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cc_render\ckvnd\"/>
    </mc:Choice>
  </mc:AlternateContent>
  <bookViews>
    <workbookView xWindow="0" yWindow="0" windowWidth="28770" windowHeight="14175"/>
  </bookViews>
  <sheets>
    <sheet name="Сводка" sheetId="1" r:id="rId1"/>
    <sheet name="1_Экспонента" sheetId="2" r:id="rId2"/>
    <sheet name="2_Логистика" sheetId="3" r:id="rId3"/>
    <sheet name="3_Хищник-жертва" sheetId="4" r:id="rId4"/>
    <sheet name="4_ХЖ_большой_размах" sheetId="5" r:id="rId5"/>
    <sheet name="5_ХЖ_малый_размах" sheetId="6" r:id="rId6"/>
    <sheet name="6_Конкуренция" sheetId="7" r:id="rId7"/>
    <sheet name="7_Подбор_a_сосущ" sheetId="8" r:id="rId8"/>
    <sheet name="8_Подбор_a_один" sheetId="9" r:id="rId9"/>
    <sheet name="9_Подбор_K_сосущ" sheetId="10" r:id="rId10"/>
    <sheet name="10_Подбор_K_один" sheetId="11" r:id="rId11"/>
  </sheets>
  <calcPr calcId="162913"/>
</workbook>
</file>

<file path=xl/calcChain.xml><?xml version="1.0" encoding="utf-8"?>
<calcChain xmlns="http://schemas.openxmlformats.org/spreadsheetml/2006/main">
  <c r="B19" i="11" l="1"/>
  <c r="B18" i="11"/>
  <c r="D6" i="11"/>
  <c r="G5" i="11"/>
  <c r="I5" i="11" s="1"/>
  <c r="F5" i="11"/>
  <c r="E5" i="11"/>
  <c r="B19" i="10"/>
  <c r="B18" i="10"/>
  <c r="B20" i="10" s="1"/>
  <c r="D6" i="10"/>
  <c r="D7" i="10" s="1"/>
  <c r="G5" i="10"/>
  <c r="F5" i="10"/>
  <c r="I5" i="10" s="1"/>
  <c r="E5" i="10"/>
  <c r="B20" i="9"/>
  <c r="B21" i="9" s="1"/>
  <c r="B19" i="9"/>
  <c r="B18" i="9"/>
  <c r="D6" i="9"/>
  <c r="D7" i="9" s="1"/>
  <c r="D8" i="9" s="1"/>
  <c r="G5" i="9"/>
  <c r="F5" i="9"/>
  <c r="H5" i="9" s="1"/>
  <c r="F6" i="9" s="1"/>
  <c r="E5" i="9"/>
  <c r="B19" i="8"/>
  <c r="B18" i="8"/>
  <c r="B20" i="8" s="1"/>
  <c r="B21" i="8" s="1"/>
  <c r="D6" i="8"/>
  <c r="D7" i="8" s="1"/>
  <c r="G5" i="8"/>
  <c r="F5" i="8"/>
  <c r="H5" i="8" s="1"/>
  <c r="F6" i="8" s="1"/>
  <c r="E5" i="8"/>
  <c r="B19" i="7"/>
  <c r="B18" i="7"/>
  <c r="B20" i="7" s="1"/>
  <c r="B21" i="7" s="1"/>
  <c r="D6" i="7"/>
  <c r="E6" i="7" s="1"/>
  <c r="G5" i="7"/>
  <c r="F5" i="7"/>
  <c r="E5" i="7"/>
  <c r="B24" i="6"/>
  <c r="B23" i="6"/>
  <c r="B16" i="6"/>
  <c r="B15" i="6"/>
  <c r="D6" i="6"/>
  <c r="D7" i="6" s="1"/>
  <c r="E7" i="6" s="1"/>
  <c r="G5" i="6"/>
  <c r="F5" i="6"/>
  <c r="E5" i="6"/>
  <c r="B24" i="5"/>
  <c r="B23" i="5"/>
  <c r="B16" i="5"/>
  <c r="B15" i="5"/>
  <c r="D6" i="5"/>
  <c r="D7" i="5" s="1"/>
  <c r="G5" i="5"/>
  <c r="F5" i="5"/>
  <c r="I5" i="5" s="1"/>
  <c r="E5" i="5"/>
  <c r="B24" i="4"/>
  <c r="B23" i="4"/>
  <c r="B16" i="4"/>
  <c r="B15" i="4"/>
  <c r="D6" i="4"/>
  <c r="E6" i="4" s="1"/>
  <c r="G5" i="4"/>
  <c r="F5" i="4"/>
  <c r="E5" i="4"/>
  <c r="B13" i="3"/>
  <c r="D6" i="3"/>
  <c r="D7" i="3" s="1"/>
  <c r="H5" i="3"/>
  <c r="E5" i="3"/>
  <c r="B12" i="2"/>
  <c r="D6" i="2"/>
  <c r="G6" i="2" s="1"/>
  <c r="G5" i="2"/>
  <c r="E5" i="2"/>
  <c r="E8" i="9" l="1"/>
  <c r="D9" i="9"/>
  <c r="E6" i="8"/>
  <c r="I5" i="8"/>
  <c r="G6" i="8" s="1"/>
  <c r="G6" i="10"/>
  <c r="D7" i="7"/>
  <c r="D8" i="7" s="1"/>
  <c r="E6" i="9"/>
  <c r="F5" i="2"/>
  <c r="E6" i="2" s="1"/>
  <c r="F6" i="2" s="1"/>
  <c r="E7" i="2" s="1"/>
  <c r="E6" i="10"/>
  <c r="I5" i="9"/>
  <c r="G6" i="9" s="1"/>
  <c r="H5" i="5"/>
  <c r="H7" i="3"/>
  <c r="D8" i="3"/>
  <c r="D8" i="5"/>
  <c r="E7" i="5"/>
  <c r="D7" i="2"/>
  <c r="F5" i="3"/>
  <c r="G5" i="3"/>
  <c r="I5" i="4"/>
  <c r="G6" i="4" s="1"/>
  <c r="H5" i="4"/>
  <c r="F6" i="4" s="1"/>
  <c r="H6" i="3"/>
  <c r="D7" i="4"/>
  <c r="E6" i="5"/>
  <c r="D9" i="7"/>
  <c r="E8" i="7"/>
  <c r="F6" i="5"/>
  <c r="G6" i="5"/>
  <c r="I5" i="6"/>
  <c r="G6" i="6" s="1"/>
  <c r="H5" i="6"/>
  <c r="F6" i="6" s="1"/>
  <c r="D8" i="6"/>
  <c r="B22" i="7"/>
  <c r="E6" i="6"/>
  <c r="H5" i="7"/>
  <c r="F6" i="7" s="1"/>
  <c r="I5" i="7"/>
  <c r="G6" i="7" s="1"/>
  <c r="H6" i="8"/>
  <c r="F7" i="8" s="1"/>
  <c r="I6" i="8"/>
  <c r="G7" i="8" s="1"/>
  <c r="D8" i="8"/>
  <c r="E7" i="8"/>
  <c r="B22" i="8"/>
  <c r="D10" i="9"/>
  <c r="E9" i="9"/>
  <c r="H6" i="9"/>
  <c r="F7" i="9" s="1"/>
  <c r="I6" i="9"/>
  <c r="G7" i="9" s="1"/>
  <c r="B22" i="9"/>
  <c r="E7" i="9"/>
  <c r="B22" i="10"/>
  <c r="B21" i="10"/>
  <c r="D8" i="10"/>
  <c r="E7" i="10"/>
  <c r="H5" i="10"/>
  <c r="F6" i="10" s="1"/>
  <c r="B20" i="11"/>
  <c r="G6" i="11"/>
  <c r="D7" i="11"/>
  <c r="E6" i="11"/>
  <c r="H5" i="11"/>
  <c r="F6" i="11" s="1"/>
  <c r="E7" i="7" l="1"/>
  <c r="H6" i="11"/>
  <c r="F7" i="11"/>
  <c r="H7" i="8"/>
  <c r="F8" i="8" s="1"/>
  <c r="I7" i="8"/>
  <c r="G8" i="8" s="1"/>
  <c r="H6" i="4"/>
  <c r="F7" i="4" s="1"/>
  <c r="I6" i="4"/>
  <c r="G7" i="4"/>
  <c r="F7" i="2"/>
  <c r="E8" i="2" s="1"/>
  <c r="H6" i="10"/>
  <c r="F7" i="10"/>
  <c r="I6" i="10"/>
  <c r="G7" i="10" s="1"/>
  <c r="H6" i="7"/>
  <c r="F7" i="7" s="1"/>
  <c r="I6" i="6"/>
  <c r="G7" i="6" s="1"/>
  <c r="H6" i="6"/>
  <c r="F7" i="6" s="1"/>
  <c r="I7" i="9"/>
  <c r="G8" i="9" s="1"/>
  <c r="H7" i="9"/>
  <c r="F8" i="9" s="1"/>
  <c r="E7" i="4"/>
  <c r="D8" i="4"/>
  <c r="B21" i="11"/>
  <c r="B22" i="11"/>
  <c r="D9" i="10"/>
  <c r="E8" i="10"/>
  <c r="D9" i="3"/>
  <c r="H8" i="3"/>
  <c r="D8" i="11"/>
  <c r="E7" i="11"/>
  <c r="I6" i="11"/>
  <c r="G7" i="11" s="1"/>
  <c r="I6" i="7"/>
  <c r="G7" i="7" s="1"/>
  <c r="D9" i="5"/>
  <c r="E8" i="5"/>
  <c r="I6" i="5"/>
  <c r="G7" i="5" s="1"/>
  <c r="H6" i="5"/>
  <c r="F7" i="5" s="1"/>
  <c r="D9" i="6"/>
  <c r="E8" i="6"/>
  <c r="E6" i="3"/>
  <c r="E9" i="7"/>
  <c r="D10" i="7"/>
  <c r="D11" i="9"/>
  <c r="E10" i="9"/>
  <c r="D8" i="2"/>
  <c r="G7" i="2"/>
  <c r="E8" i="8"/>
  <c r="D9" i="8"/>
  <c r="I8" i="9" l="1"/>
  <c r="G9" i="9" s="1"/>
  <c r="H7" i="7"/>
  <c r="F8" i="7" s="1"/>
  <c r="H7" i="6"/>
  <c r="F8" i="6"/>
  <c r="I7" i="6"/>
  <c r="I7" i="11"/>
  <c r="G8" i="11"/>
  <c r="I7" i="4"/>
  <c r="G8" i="4" s="1"/>
  <c r="H7" i="4"/>
  <c r="F8" i="4" s="1"/>
  <c r="I8" i="8"/>
  <c r="G9" i="8" s="1"/>
  <c r="H8" i="8"/>
  <c r="F9" i="8" s="1"/>
  <c r="H8" i="9"/>
  <c r="F9" i="9" s="1"/>
  <c r="I7" i="7"/>
  <c r="G8" i="7" s="1"/>
  <c r="F8" i="2"/>
  <c r="E9" i="2" s="1"/>
  <c r="I7" i="5"/>
  <c r="G8" i="5" s="1"/>
  <c r="H7" i="5"/>
  <c r="F8" i="5" s="1"/>
  <c r="E9" i="10"/>
  <c r="D10" i="10"/>
  <c r="D10" i="6"/>
  <c r="E9" i="6"/>
  <c r="G8" i="6"/>
  <c r="D10" i="8"/>
  <c r="E9" i="8"/>
  <c r="D10" i="5"/>
  <c r="E9" i="5"/>
  <c r="H7" i="10"/>
  <c r="F8" i="10" s="1"/>
  <c r="D9" i="4"/>
  <c r="E8" i="4"/>
  <c r="D9" i="2"/>
  <c r="G8" i="2"/>
  <c r="G6" i="3"/>
  <c r="F6" i="3"/>
  <c r="D10" i="3"/>
  <c r="H9" i="3"/>
  <c r="I7" i="10"/>
  <c r="G8" i="10" s="1"/>
  <c r="E11" i="9"/>
  <c r="D12" i="9"/>
  <c r="D11" i="7"/>
  <c r="E10" i="7"/>
  <c r="H7" i="11"/>
  <c r="F8" i="11"/>
  <c r="E8" i="11"/>
  <c r="D9" i="11"/>
  <c r="F9" i="2" l="1"/>
  <c r="E10" i="2"/>
  <c r="H8" i="10"/>
  <c r="F9" i="10" s="1"/>
  <c r="H9" i="9"/>
  <c r="F10" i="9" s="1"/>
  <c r="I9" i="8"/>
  <c r="G10" i="8" s="1"/>
  <c r="H8" i="7"/>
  <c r="F9" i="7" s="1"/>
  <c r="I8" i="7"/>
  <c r="G9" i="7" s="1"/>
  <c r="H9" i="8"/>
  <c r="F10" i="8" s="1"/>
  <c r="I8" i="4"/>
  <c r="H8" i="4"/>
  <c r="F9" i="4"/>
  <c r="I8" i="10"/>
  <c r="G9" i="10" s="1"/>
  <c r="I9" i="9"/>
  <c r="G10" i="9" s="1"/>
  <c r="D11" i="8"/>
  <c r="E10" i="8"/>
  <c r="D11" i="3"/>
  <c r="H10" i="3"/>
  <c r="I8" i="6"/>
  <c r="G9" i="6" s="1"/>
  <c r="H8" i="6"/>
  <c r="F9" i="6" s="1"/>
  <c r="D11" i="10"/>
  <c r="E10" i="10"/>
  <c r="E7" i="3"/>
  <c r="D10" i="2"/>
  <c r="G9" i="2"/>
  <c r="H8" i="11"/>
  <c r="F9" i="11" s="1"/>
  <c r="E9" i="4"/>
  <c r="D10" i="4"/>
  <c r="E11" i="7"/>
  <c r="D12" i="7"/>
  <c r="I8" i="11"/>
  <c r="G9" i="11" s="1"/>
  <c r="G9" i="4"/>
  <c r="E10" i="6"/>
  <c r="D11" i="6"/>
  <c r="E9" i="11"/>
  <c r="D10" i="11"/>
  <c r="I8" i="5"/>
  <c r="G9" i="5" s="1"/>
  <c r="H8" i="5"/>
  <c r="F9" i="5" s="1"/>
  <c r="D13" i="9"/>
  <c r="E12" i="9"/>
  <c r="E10" i="5"/>
  <c r="D11" i="5"/>
  <c r="I10" i="9" l="1"/>
  <c r="G11" i="9"/>
  <c r="H9" i="11"/>
  <c r="F10" i="11" s="1"/>
  <c r="H10" i="8"/>
  <c r="F11" i="8"/>
  <c r="H9" i="7"/>
  <c r="F10" i="7" s="1"/>
  <c r="I10" i="8"/>
  <c r="G11" i="8" s="1"/>
  <c r="I9" i="11"/>
  <c r="G10" i="11" s="1"/>
  <c r="I9" i="10"/>
  <c r="G10" i="10" s="1"/>
  <c r="I9" i="7"/>
  <c r="G10" i="7" s="1"/>
  <c r="I9" i="5"/>
  <c r="H9" i="5"/>
  <c r="F10" i="5" s="1"/>
  <c r="G10" i="5"/>
  <c r="H10" i="9"/>
  <c r="F11" i="9" s="1"/>
  <c r="I9" i="6"/>
  <c r="G10" i="6" s="1"/>
  <c r="H9" i="6"/>
  <c r="F10" i="6" s="1"/>
  <c r="H9" i="10"/>
  <c r="F10" i="10"/>
  <c r="E10" i="11"/>
  <c r="D11" i="11"/>
  <c r="D11" i="2"/>
  <c r="G10" i="2"/>
  <c r="F7" i="3"/>
  <c r="E8" i="3" s="1"/>
  <c r="G7" i="3"/>
  <c r="E13" i="9"/>
  <c r="D14" i="9"/>
  <c r="E11" i="8"/>
  <c r="D12" i="8"/>
  <c r="D12" i="6"/>
  <c r="E11" i="6"/>
  <c r="D12" i="10"/>
  <c r="E11" i="10"/>
  <c r="I9" i="4"/>
  <c r="G10" i="4" s="1"/>
  <c r="H9" i="4"/>
  <c r="F10" i="4" s="1"/>
  <c r="D11" i="4"/>
  <c r="E10" i="4"/>
  <c r="F10" i="2"/>
  <c r="E11" i="2" s="1"/>
  <c r="D12" i="5"/>
  <c r="E11" i="5"/>
  <c r="D13" i="7"/>
  <c r="E12" i="7"/>
  <c r="D12" i="3"/>
  <c r="H11" i="3"/>
  <c r="I10" i="6" l="1"/>
  <c r="G11" i="6" s="1"/>
  <c r="H10" i="6"/>
  <c r="F11" i="6" s="1"/>
  <c r="H10" i="5"/>
  <c r="F11" i="5" s="1"/>
  <c r="I10" i="5"/>
  <c r="G11" i="5" s="1"/>
  <c r="I10" i="10"/>
  <c r="G11" i="10" s="1"/>
  <c r="I11" i="8"/>
  <c r="G12" i="8" s="1"/>
  <c r="H11" i="9"/>
  <c r="F12" i="9" s="1"/>
  <c r="I10" i="7"/>
  <c r="G11" i="7" s="1"/>
  <c r="I10" i="11"/>
  <c r="G11" i="11" s="1"/>
  <c r="G8" i="3"/>
  <c r="F8" i="3"/>
  <c r="E9" i="3" s="1"/>
  <c r="H10" i="7"/>
  <c r="F11" i="7" s="1"/>
  <c r="F11" i="2"/>
  <c r="E12" i="2" s="1"/>
  <c r="H10" i="11"/>
  <c r="F11" i="11" s="1"/>
  <c r="I10" i="4"/>
  <c r="H10" i="4"/>
  <c r="F11" i="4" s="1"/>
  <c r="G11" i="4"/>
  <c r="D14" i="7"/>
  <c r="E13" i="7"/>
  <c r="D15" i="9"/>
  <c r="E14" i="9"/>
  <c r="E11" i="4"/>
  <c r="D12" i="4"/>
  <c r="G11" i="2"/>
  <c r="D12" i="2"/>
  <c r="H11" i="8"/>
  <c r="F12" i="8" s="1"/>
  <c r="D13" i="3"/>
  <c r="H12" i="3"/>
  <c r="D13" i="8"/>
  <c r="E12" i="8"/>
  <c r="I11" i="9"/>
  <c r="G12" i="9" s="1"/>
  <c r="D13" i="5"/>
  <c r="E12" i="5"/>
  <c r="D12" i="11"/>
  <c r="E11" i="11"/>
  <c r="E12" i="10"/>
  <c r="D13" i="10"/>
  <c r="D13" i="6"/>
  <c r="E12" i="6"/>
  <c r="H10" i="10"/>
  <c r="F11" i="10" s="1"/>
  <c r="G9" i="3" l="1"/>
  <c r="F9" i="3"/>
  <c r="E10" i="3" s="1"/>
  <c r="H11" i="10"/>
  <c r="F12" i="10" s="1"/>
  <c r="I11" i="11"/>
  <c r="G12" i="11" s="1"/>
  <c r="I12" i="8"/>
  <c r="G13" i="8" s="1"/>
  <c r="I11" i="6"/>
  <c r="G12" i="6" s="1"/>
  <c r="H11" i="6"/>
  <c r="F12" i="6" s="1"/>
  <c r="H12" i="8"/>
  <c r="F13" i="8" s="1"/>
  <c r="H11" i="7"/>
  <c r="F12" i="7" s="1"/>
  <c r="I11" i="7"/>
  <c r="G12" i="7"/>
  <c r="H12" i="9"/>
  <c r="F13" i="9" s="1"/>
  <c r="I11" i="4"/>
  <c r="H11" i="4"/>
  <c r="F12" i="4" s="1"/>
  <c r="I11" i="5"/>
  <c r="G12" i="5" s="1"/>
  <c r="H11" i="5"/>
  <c r="F12" i="5" s="1"/>
  <c r="I12" i="9"/>
  <c r="G13" i="9" s="1"/>
  <c r="E13" i="5"/>
  <c r="D14" i="5"/>
  <c r="D16" i="9"/>
  <c r="E15" i="9"/>
  <c r="I11" i="10"/>
  <c r="G12" i="10"/>
  <c r="E14" i="7"/>
  <c r="D15" i="7"/>
  <c r="D14" i="3"/>
  <c r="H13" i="3"/>
  <c r="D14" i="10"/>
  <c r="E13" i="10"/>
  <c r="G12" i="4"/>
  <c r="H11" i="11"/>
  <c r="F12" i="11" s="1"/>
  <c r="F12" i="2"/>
  <c r="E13" i="2" s="1"/>
  <c r="D14" i="6"/>
  <c r="E13" i="6"/>
  <c r="D13" i="4"/>
  <c r="E12" i="4"/>
  <c r="D13" i="11"/>
  <c r="E12" i="11"/>
  <c r="E13" i="8"/>
  <c r="D14" i="8"/>
  <c r="G12" i="2"/>
  <c r="D13" i="2"/>
  <c r="H13" i="9" l="1"/>
  <c r="F14" i="9"/>
  <c r="H13" i="8"/>
  <c r="F14" i="8"/>
  <c r="I13" i="9"/>
  <c r="G14" i="9"/>
  <c r="G10" i="3"/>
  <c r="F10" i="3"/>
  <c r="E11" i="3"/>
  <c r="G13" i="5"/>
  <c r="H12" i="7"/>
  <c r="F13" i="7" s="1"/>
  <c r="I12" i="6"/>
  <c r="G13" i="6" s="1"/>
  <c r="H12" i="6"/>
  <c r="F13" i="6" s="1"/>
  <c r="I13" i="8"/>
  <c r="G14" i="8"/>
  <c r="I12" i="11"/>
  <c r="G13" i="11" s="1"/>
  <c r="H12" i="10"/>
  <c r="F13" i="10" s="1"/>
  <c r="H12" i="11"/>
  <c r="F13" i="11" s="1"/>
  <c r="I12" i="5"/>
  <c r="H12" i="5"/>
  <c r="F13" i="5" s="1"/>
  <c r="D16" i="7"/>
  <c r="E15" i="7"/>
  <c r="D15" i="10"/>
  <c r="E14" i="10"/>
  <c r="I12" i="10"/>
  <c r="G13" i="10" s="1"/>
  <c r="D15" i="8"/>
  <c r="E14" i="8"/>
  <c r="I12" i="4"/>
  <c r="G13" i="4" s="1"/>
  <c r="H12" i="4"/>
  <c r="F13" i="4" s="1"/>
  <c r="I12" i="7"/>
  <c r="G13" i="7" s="1"/>
  <c r="D15" i="6"/>
  <c r="E14" i="6"/>
  <c r="D15" i="5"/>
  <c r="E14" i="5"/>
  <c r="G13" i="2"/>
  <c r="D14" i="2"/>
  <c r="D15" i="3"/>
  <c r="H14" i="3"/>
  <c r="E13" i="11"/>
  <c r="D14" i="11"/>
  <c r="D14" i="4"/>
  <c r="E13" i="4"/>
  <c r="E16" i="9"/>
  <c r="D17" i="9"/>
  <c r="F13" i="2"/>
  <c r="E14" i="2"/>
  <c r="I13" i="4" l="1"/>
  <c r="H13" i="4"/>
  <c r="F14" i="4" s="1"/>
  <c r="I13" i="11"/>
  <c r="G14" i="11" s="1"/>
  <c r="I13" i="7"/>
  <c r="G14" i="7" s="1"/>
  <c r="I13" i="6"/>
  <c r="G14" i="6" s="1"/>
  <c r="H13" i="6"/>
  <c r="F14" i="6" s="1"/>
  <c r="H13" i="7"/>
  <c r="F14" i="7" s="1"/>
  <c r="I13" i="10"/>
  <c r="G14" i="10" s="1"/>
  <c r="I13" i="5"/>
  <c r="H13" i="5"/>
  <c r="F14" i="5" s="1"/>
  <c r="H13" i="11"/>
  <c r="F14" i="11" s="1"/>
  <c r="H13" i="10"/>
  <c r="F14" i="10" s="1"/>
  <c r="G14" i="5"/>
  <c r="G14" i="4"/>
  <c r="E14" i="4"/>
  <c r="D15" i="4"/>
  <c r="D17" i="7"/>
  <c r="E16" i="7"/>
  <c r="F14" i="2"/>
  <c r="E15" i="2" s="1"/>
  <c r="G11" i="3"/>
  <c r="F11" i="3"/>
  <c r="E12" i="3" s="1"/>
  <c r="D15" i="11"/>
  <c r="E14" i="11"/>
  <c r="E15" i="5"/>
  <c r="D16" i="5"/>
  <c r="E15" i="6"/>
  <c r="D16" i="6"/>
  <c r="D18" i="9"/>
  <c r="E17" i="9"/>
  <c r="G14" i="2"/>
  <c r="D15" i="2"/>
  <c r="D16" i="10"/>
  <c r="E15" i="10"/>
  <c r="I14" i="8"/>
  <c r="G15" i="8" s="1"/>
  <c r="H14" i="9"/>
  <c r="F15" i="9" s="1"/>
  <c r="D16" i="8"/>
  <c r="E15" i="8"/>
  <c r="I14" i="9"/>
  <c r="G15" i="9" s="1"/>
  <c r="D16" i="3"/>
  <c r="H15" i="3"/>
  <c r="H14" i="8"/>
  <c r="F15" i="8" s="1"/>
  <c r="H14" i="10" l="1"/>
  <c r="F15" i="10"/>
  <c r="H15" i="8"/>
  <c r="F16" i="8" s="1"/>
  <c r="H14" i="11"/>
  <c r="F15" i="11"/>
  <c r="I15" i="9"/>
  <c r="G16" i="9" s="1"/>
  <c r="I14" i="10"/>
  <c r="G15" i="10" s="1"/>
  <c r="H14" i="7"/>
  <c r="F15" i="7" s="1"/>
  <c r="I14" i="6"/>
  <c r="H14" i="6"/>
  <c r="F15" i="6" s="1"/>
  <c r="G15" i="6"/>
  <c r="I15" i="8"/>
  <c r="G16" i="8" s="1"/>
  <c r="F15" i="2"/>
  <c r="E16" i="2" s="1"/>
  <c r="I14" i="7"/>
  <c r="G15" i="7" s="1"/>
  <c r="I14" i="11"/>
  <c r="G15" i="11" s="1"/>
  <c r="H14" i="4"/>
  <c r="F15" i="4" s="1"/>
  <c r="I14" i="4"/>
  <c r="G15" i="4" s="1"/>
  <c r="H15" i="9"/>
  <c r="F16" i="9" s="1"/>
  <c r="D16" i="4"/>
  <c r="E15" i="4"/>
  <c r="D17" i="10"/>
  <c r="E16" i="10"/>
  <c r="E18" i="9"/>
  <c r="D19" i="9"/>
  <c r="D17" i="5"/>
  <c r="E16" i="5"/>
  <c r="I14" i="5"/>
  <c r="G15" i="5" s="1"/>
  <c r="H14" i="5"/>
  <c r="F15" i="5" s="1"/>
  <c r="D16" i="2"/>
  <c r="G15" i="2"/>
  <c r="E17" i="7"/>
  <c r="D18" i="7"/>
  <c r="D17" i="3"/>
  <c r="H16" i="3"/>
  <c r="D16" i="11"/>
  <c r="E15" i="11"/>
  <c r="G12" i="3"/>
  <c r="F12" i="3"/>
  <c r="E13" i="3" s="1"/>
  <c r="D17" i="6"/>
  <c r="E16" i="6"/>
  <c r="E16" i="8"/>
  <c r="D17" i="8"/>
  <c r="I15" i="11" l="1"/>
  <c r="G16" i="11"/>
  <c r="I15" i="5"/>
  <c r="G16" i="5" s="1"/>
  <c r="H15" i="5"/>
  <c r="F16" i="5"/>
  <c r="H15" i="6"/>
  <c r="F16" i="6" s="1"/>
  <c r="I15" i="6"/>
  <c r="G16" i="6" s="1"/>
  <c r="G13" i="3"/>
  <c r="F13" i="3"/>
  <c r="E14" i="3" s="1"/>
  <c r="H16" i="9"/>
  <c r="F17" i="9" s="1"/>
  <c r="G16" i="4"/>
  <c r="I15" i="7"/>
  <c r="G16" i="7" s="1"/>
  <c r="F16" i="2"/>
  <c r="E17" i="2"/>
  <c r="I16" i="8"/>
  <c r="G17" i="8" s="1"/>
  <c r="H15" i="7"/>
  <c r="F16" i="7" s="1"/>
  <c r="I16" i="9"/>
  <c r="G17" i="9" s="1"/>
  <c r="H16" i="8"/>
  <c r="F17" i="8" s="1"/>
  <c r="I15" i="4"/>
  <c r="H15" i="4"/>
  <c r="F16" i="4" s="1"/>
  <c r="E17" i="10"/>
  <c r="D18" i="10"/>
  <c r="E16" i="4"/>
  <c r="D17" i="4"/>
  <c r="D18" i="8"/>
  <c r="E17" i="8"/>
  <c r="I15" i="10"/>
  <c r="G16" i="10" s="1"/>
  <c r="D20" i="9"/>
  <c r="E19" i="9"/>
  <c r="D18" i="3"/>
  <c r="H17" i="3"/>
  <c r="D19" i="7"/>
  <c r="E18" i="7"/>
  <c r="G16" i="2"/>
  <c r="D17" i="2"/>
  <c r="H15" i="11"/>
  <c r="F16" i="11" s="1"/>
  <c r="H15" i="10"/>
  <c r="F16" i="10" s="1"/>
  <c r="E16" i="11"/>
  <c r="D17" i="11"/>
  <c r="E17" i="6"/>
  <c r="D18" i="6"/>
  <c r="D18" i="5"/>
  <c r="E17" i="5"/>
  <c r="I17" i="8" l="1"/>
  <c r="G18" i="8" s="1"/>
  <c r="H17" i="9"/>
  <c r="F18" i="9" s="1"/>
  <c r="I16" i="10"/>
  <c r="G17" i="10" s="1"/>
  <c r="G14" i="3"/>
  <c r="F14" i="3"/>
  <c r="E15" i="3" s="1"/>
  <c r="H16" i="10"/>
  <c r="F17" i="10" s="1"/>
  <c r="I16" i="6"/>
  <c r="G17" i="6" s="1"/>
  <c r="H16" i="6"/>
  <c r="F17" i="6" s="1"/>
  <c r="H16" i="11"/>
  <c r="F17" i="11" s="1"/>
  <c r="I16" i="4"/>
  <c r="G17" i="4" s="1"/>
  <c r="H16" i="4"/>
  <c r="F17" i="4"/>
  <c r="H17" i="8"/>
  <c r="F18" i="8" s="1"/>
  <c r="G17" i="5"/>
  <c r="I17" i="9"/>
  <c r="G18" i="9" s="1"/>
  <c r="H16" i="7"/>
  <c r="F17" i="7"/>
  <c r="D19" i="5"/>
  <c r="E18" i="5"/>
  <c r="G17" i="2"/>
  <c r="D18" i="2"/>
  <c r="D19" i="10"/>
  <c r="E18" i="10"/>
  <c r="D21" i="9"/>
  <c r="E20" i="9"/>
  <c r="D18" i="11"/>
  <c r="E17" i="11"/>
  <c r="E18" i="8"/>
  <c r="D19" i="8"/>
  <c r="F17" i="2"/>
  <c r="E18" i="2" s="1"/>
  <c r="B10" i="2"/>
  <c r="I16" i="11"/>
  <c r="G17" i="11" s="1"/>
  <c r="I16" i="7"/>
  <c r="G17" i="7" s="1"/>
  <c r="I16" i="5"/>
  <c r="H16" i="5"/>
  <c r="F17" i="5" s="1"/>
  <c r="D18" i="4"/>
  <c r="E17" i="4"/>
  <c r="E19" i="7"/>
  <c r="D20" i="7"/>
  <c r="D19" i="3"/>
  <c r="H18" i="3"/>
  <c r="D19" i="6"/>
  <c r="E18" i="6"/>
  <c r="I18" i="9" l="1"/>
  <c r="G19" i="9" s="1"/>
  <c r="H17" i="10"/>
  <c r="F18" i="10"/>
  <c r="I17" i="10"/>
  <c r="G18" i="10" s="1"/>
  <c r="I17" i="6"/>
  <c r="G18" i="6" s="1"/>
  <c r="H17" i="6"/>
  <c r="F18" i="6" s="1"/>
  <c r="G15" i="3"/>
  <c r="F15" i="3"/>
  <c r="E16" i="3" s="1"/>
  <c r="I17" i="7"/>
  <c r="G18" i="7" s="1"/>
  <c r="I17" i="11"/>
  <c r="G18" i="11" s="1"/>
  <c r="H18" i="9"/>
  <c r="F19" i="9" s="1"/>
  <c r="H18" i="8"/>
  <c r="F19" i="8" s="1"/>
  <c r="I18" i="8"/>
  <c r="G19" i="8"/>
  <c r="I17" i="5"/>
  <c r="G18" i="5" s="1"/>
  <c r="H17" i="5"/>
  <c r="F18" i="5" s="1"/>
  <c r="E18" i="11"/>
  <c r="D19" i="11"/>
  <c r="D19" i="2"/>
  <c r="G18" i="2"/>
  <c r="D20" i="6"/>
  <c r="E19" i="6"/>
  <c r="D20" i="8"/>
  <c r="E19" i="8"/>
  <c r="D21" i="7"/>
  <c r="E20" i="7"/>
  <c r="D20" i="5"/>
  <c r="E19" i="5"/>
  <c r="H17" i="7"/>
  <c r="F18" i="7" s="1"/>
  <c r="F18" i="2"/>
  <c r="E19" i="2" s="1"/>
  <c r="I17" i="4"/>
  <c r="G18" i="4" s="1"/>
  <c r="H17" i="4"/>
  <c r="F18" i="4" s="1"/>
  <c r="D19" i="4"/>
  <c r="E18" i="4"/>
  <c r="E21" i="9"/>
  <c r="D22" i="9"/>
  <c r="D20" i="3"/>
  <c r="H19" i="3"/>
  <c r="H17" i="11"/>
  <c r="F18" i="11" s="1"/>
  <c r="E19" i="10"/>
  <c r="D20" i="10"/>
  <c r="H19" i="9" l="1"/>
  <c r="F20" i="9" s="1"/>
  <c r="F16" i="3"/>
  <c r="E17" i="3"/>
  <c r="G16" i="3"/>
  <c r="H18" i="7"/>
  <c r="F19" i="7" s="1"/>
  <c r="I18" i="7"/>
  <c r="G19" i="7" s="1"/>
  <c r="I18" i="10"/>
  <c r="G19" i="10" s="1"/>
  <c r="I18" i="4"/>
  <c r="G19" i="4" s="1"/>
  <c r="H18" i="4"/>
  <c r="F19" i="4" s="1"/>
  <c r="I18" i="5"/>
  <c r="H18" i="5"/>
  <c r="F19" i="5" s="1"/>
  <c r="F19" i="2"/>
  <c r="E20" i="2" s="1"/>
  <c r="I18" i="11"/>
  <c r="G19" i="11" s="1"/>
  <c r="H18" i="11"/>
  <c r="F19" i="11" s="1"/>
  <c r="G19" i="5"/>
  <c r="I19" i="9"/>
  <c r="G20" i="9" s="1"/>
  <c r="I18" i="6"/>
  <c r="G19" i="6" s="1"/>
  <c r="H18" i="6"/>
  <c r="F19" i="6" s="1"/>
  <c r="H19" i="8"/>
  <c r="F20" i="8" s="1"/>
  <c r="D21" i="6"/>
  <c r="E20" i="6"/>
  <c r="I19" i="8"/>
  <c r="G20" i="8" s="1"/>
  <c r="E21" i="7"/>
  <c r="D22" i="7"/>
  <c r="D20" i="4"/>
  <c r="E19" i="4"/>
  <c r="D20" i="2"/>
  <c r="G19" i="2"/>
  <c r="E20" i="5"/>
  <c r="D21" i="5"/>
  <c r="H18" i="10"/>
  <c r="F19" i="10" s="1"/>
  <c r="D21" i="3"/>
  <c r="H20" i="3"/>
  <c r="D20" i="11"/>
  <c r="E19" i="11"/>
  <c r="D21" i="10"/>
  <c r="E20" i="10"/>
  <c r="D23" i="9"/>
  <c r="E22" i="9"/>
  <c r="D21" i="8"/>
  <c r="E20" i="8"/>
  <c r="H19" i="11" l="1"/>
  <c r="F20" i="11" s="1"/>
  <c r="F20" i="2"/>
  <c r="E21" i="2"/>
  <c r="I20" i="8"/>
  <c r="G21" i="8"/>
  <c r="I19" i="10"/>
  <c r="G20" i="10"/>
  <c r="I19" i="11"/>
  <c r="G20" i="11" s="1"/>
  <c r="I19" i="4"/>
  <c r="H19" i="4"/>
  <c r="F20" i="4" s="1"/>
  <c r="G20" i="4"/>
  <c r="I19" i="7"/>
  <c r="G20" i="7" s="1"/>
  <c r="H19" i="7"/>
  <c r="F20" i="7" s="1"/>
  <c r="I19" i="6"/>
  <c r="G20" i="6" s="1"/>
  <c r="H19" i="6"/>
  <c r="F20" i="6" s="1"/>
  <c r="H19" i="10"/>
  <c r="F20" i="10"/>
  <c r="I20" i="9"/>
  <c r="G21" i="9" s="1"/>
  <c r="H20" i="9"/>
  <c r="F21" i="9" s="1"/>
  <c r="I19" i="5"/>
  <c r="G20" i="5" s="1"/>
  <c r="H19" i="5"/>
  <c r="F20" i="5" s="1"/>
  <c r="H20" i="8"/>
  <c r="F21" i="8" s="1"/>
  <c r="D22" i="3"/>
  <c r="H21" i="3"/>
  <c r="G20" i="2"/>
  <c r="D21" i="2"/>
  <c r="D21" i="4"/>
  <c r="E20" i="4"/>
  <c r="D23" i="7"/>
  <c r="E22" i="7"/>
  <c r="E23" i="9"/>
  <c r="D24" i="9"/>
  <c r="E21" i="8"/>
  <c r="D22" i="8"/>
  <c r="D22" i="10"/>
  <c r="E21" i="10"/>
  <c r="G17" i="3"/>
  <c r="F17" i="3"/>
  <c r="E18" i="3" s="1"/>
  <c r="D22" i="5"/>
  <c r="E21" i="5"/>
  <c r="E20" i="11"/>
  <c r="D21" i="11"/>
  <c r="D22" i="6"/>
  <c r="E21" i="6"/>
  <c r="G18" i="3" l="1"/>
  <c r="F18" i="3"/>
  <c r="E19" i="3" s="1"/>
  <c r="H21" i="8"/>
  <c r="F22" i="8" s="1"/>
  <c r="I20" i="5"/>
  <c r="G21" i="5" s="1"/>
  <c r="H20" i="5"/>
  <c r="F21" i="5" s="1"/>
  <c r="I21" i="9"/>
  <c r="G22" i="9" s="1"/>
  <c r="H20" i="7"/>
  <c r="F21" i="7" s="1"/>
  <c r="I20" i="4"/>
  <c r="G21" i="4" s="1"/>
  <c r="H20" i="4"/>
  <c r="F21" i="4" s="1"/>
  <c r="I20" i="11"/>
  <c r="G21" i="11" s="1"/>
  <c r="H21" i="9"/>
  <c r="F22" i="9" s="1"/>
  <c r="H20" i="11"/>
  <c r="F21" i="11"/>
  <c r="E22" i="10"/>
  <c r="D23" i="10"/>
  <c r="D25" i="9"/>
  <c r="E24" i="9"/>
  <c r="H20" i="10"/>
  <c r="F21" i="10" s="1"/>
  <c r="D22" i="11"/>
  <c r="E21" i="11"/>
  <c r="E22" i="5"/>
  <c r="D23" i="5"/>
  <c r="I20" i="7"/>
  <c r="G21" i="7" s="1"/>
  <c r="D23" i="8"/>
  <c r="E22" i="8"/>
  <c r="I20" i="10"/>
  <c r="G21" i="10" s="1"/>
  <c r="I20" i="6"/>
  <c r="G21" i="6" s="1"/>
  <c r="H20" i="6"/>
  <c r="F21" i="6" s="1"/>
  <c r="G21" i="2"/>
  <c r="D22" i="2"/>
  <c r="D24" i="7"/>
  <c r="E23" i="7"/>
  <c r="E21" i="4"/>
  <c r="D22" i="4"/>
  <c r="H22" i="3"/>
  <c r="D23" i="3"/>
  <c r="E22" i="6"/>
  <c r="D23" i="6"/>
  <c r="I21" i="8"/>
  <c r="G22" i="8" s="1"/>
  <c r="F21" i="2"/>
  <c r="E22" i="2"/>
  <c r="H22" i="9" l="1"/>
  <c r="F23" i="9" s="1"/>
  <c r="I22" i="8"/>
  <c r="G23" i="8" s="1"/>
  <c r="I21" i="6"/>
  <c r="G22" i="6" s="1"/>
  <c r="H21" i="6"/>
  <c r="F22" i="6" s="1"/>
  <c r="I21" i="10"/>
  <c r="G22" i="10"/>
  <c r="I21" i="11"/>
  <c r="G22" i="11" s="1"/>
  <c r="I21" i="4"/>
  <c r="G22" i="4" s="1"/>
  <c r="H21" i="4"/>
  <c r="F22" i="4" s="1"/>
  <c r="I21" i="7"/>
  <c r="G22" i="7" s="1"/>
  <c r="H21" i="7"/>
  <c r="F22" i="7"/>
  <c r="I22" i="9"/>
  <c r="G23" i="9" s="1"/>
  <c r="I21" i="5"/>
  <c r="H21" i="5"/>
  <c r="F22" i="5" s="1"/>
  <c r="G22" i="5"/>
  <c r="H21" i="10"/>
  <c r="F22" i="10" s="1"/>
  <c r="H22" i="8"/>
  <c r="F23" i="8" s="1"/>
  <c r="G19" i="3"/>
  <c r="F19" i="3"/>
  <c r="E20" i="3" s="1"/>
  <c r="E24" i="7"/>
  <c r="D25" i="7"/>
  <c r="F22" i="2"/>
  <c r="E23" i="2" s="1"/>
  <c r="D23" i="11"/>
  <c r="E22" i="11"/>
  <c r="D23" i="2"/>
  <c r="G22" i="2"/>
  <c r="D26" i="9"/>
  <c r="E25" i="9"/>
  <c r="D24" i="10"/>
  <c r="E23" i="10"/>
  <c r="H21" i="11"/>
  <c r="F22" i="11" s="1"/>
  <c r="D24" i="3"/>
  <c r="H23" i="3"/>
  <c r="D24" i="6"/>
  <c r="E23" i="6"/>
  <c r="E23" i="8"/>
  <c r="D24" i="8"/>
  <c r="D23" i="4"/>
  <c r="E22" i="4"/>
  <c r="D24" i="5"/>
  <c r="E23" i="5"/>
  <c r="I23" i="9" l="1"/>
  <c r="G24" i="9" s="1"/>
  <c r="H22" i="5"/>
  <c r="F23" i="5"/>
  <c r="I22" i="5"/>
  <c r="H23" i="8"/>
  <c r="F24" i="8"/>
  <c r="I23" i="8"/>
  <c r="G24" i="8" s="1"/>
  <c r="I22" i="7"/>
  <c r="G23" i="7" s="1"/>
  <c r="I22" i="4"/>
  <c r="G23" i="4" s="1"/>
  <c r="H22" i="4"/>
  <c r="F23" i="4" s="1"/>
  <c r="I22" i="11"/>
  <c r="G23" i="11" s="1"/>
  <c r="G20" i="3"/>
  <c r="F20" i="3"/>
  <c r="E21" i="3" s="1"/>
  <c r="I22" i="6"/>
  <c r="G23" i="6" s="1"/>
  <c r="H22" i="6"/>
  <c r="F23" i="6" s="1"/>
  <c r="H22" i="11"/>
  <c r="F23" i="11" s="1"/>
  <c r="H22" i="10"/>
  <c r="F23" i="10" s="1"/>
  <c r="H23" i="9"/>
  <c r="F24" i="9" s="1"/>
  <c r="D25" i="3"/>
  <c r="H24" i="3"/>
  <c r="E24" i="10"/>
  <c r="D25" i="10"/>
  <c r="D24" i="2"/>
  <c r="G23" i="2"/>
  <c r="F23" i="2"/>
  <c r="E24" i="2" s="1"/>
  <c r="I22" i="10"/>
  <c r="G23" i="10" s="1"/>
  <c r="D25" i="8"/>
  <c r="E24" i="8"/>
  <c r="H22" i="7"/>
  <c r="F23" i="7" s="1"/>
  <c r="E23" i="11"/>
  <c r="D24" i="11"/>
  <c r="E24" i="6"/>
  <c r="D25" i="6"/>
  <c r="D26" i="7"/>
  <c r="E25" i="7"/>
  <c r="D27" i="9"/>
  <c r="E26" i="9"/>
  <c r="G23" i="5"/>
  <c r="D25" i="5"/>
  <c r="E24" i="5"/>
  <c r="E23" i="4"/>
  <c r="D24" i="4"/>
  <c r="G21" i="3" l="1"/>
  <c r="F21" i="3"/>
  <c r="E22" i="3" s="1"/>
  <c r="I23" i="6"/>
  <c r="H23" i="6"/>
  <c r="F24" i="6" s="1"/>
  <c r="I23" i="11"/>
  <c r="G24" i="11" s="1"/>
  <c r="I24" i="8"/>
  <c r="G25" i="8" s="1"/>
  <c r="H23" i="10"/>
  <c r="F24" i="10" s="1"/>
  <c r="H23" i="7"/>
  <c r="F24" i="7" s="1"/>
  <c r="I23" i="10"/>
  <c r="G24" i="10" s="1"/>
  <c r="F24" i="2"/>
  <c r="E25" i="2"/>
  <c r="H23" i="4"/>
  <c r="F24" i="4" s="1"/>
  <c r="I23" i="4"/>
  <c r="G24" i="4" s="1"/>
  <c r="I23" i="7"/>
  <c r="G24" i="7"/>
  <c r="H24" i="9"/>
  <c r="F25" i="9" s="1"/>
  <c r="H23" i="11"/>
  <c r="F24" i="11" s="1"/>
  <c r="I24" i="9"/>
  <c r="G25" i="9" s="1"/>
  <c r="D26" i="3"/>
  <c r="H25" i="3"/>
  <c r="D25" i="4"/>
  <c r="E24" i="4"/>
  <c r="H24" i="8"/>
  <c r="F25" i="8" s="1"/>
  <c r="D26" i="6"/>
  <c r="E25" i="6"/>
  <c r="D26" i="8"/>
  <c r="E25" i="8"/>
  <c r="G24" i="6"/>
  <c r="D26" i="5"/>
  <c r="E25" i="5"/>
  <c r="D25" i="11"/>
  <c r="E24" i="11"/>
  <c r="I23" i="5"/>
  <c r="G24" i="5" s="1"/>
  <c r="H23" i="5"/>
  <c r="F24" i="5" s="1"/>
  <c r="D28" i="9"/>
  <c r="E27" i="9"/>
  <c r="G24" i="2"/>
  <c r="D25" i="2"/>
  <c r="D26" i="10"/>
  <c r="E25" i="10"/>
  <c r="E26" i="7"/>
  <c r="D27" i="7"/>
  <c r="H25" i="8" l="1"/>
  <c r="F26" i="8" s="1"/>
  <c r="H24" i="7"/>
  <c r="F25" i="7" s="1"/>
  <c r="H24" i="10"/>
  <c r="F25" i="10"/>
  <c r="I25" i="8"/>
  <c r="G26" i="8"/>
  <c r="I25" i="9"/>
  <c r="G26" i="9" s="1"/>
  <c r="I24" i="11"/>
  <c r="G25" i="11" s="1"/>
  <c r="H24" i="11"/>
  <c r="F25" i="11" s="1"/>
  <c r="H24" i="6"/>
  <c r="F25" i="6" s="1"/>
  <c r="I24" i="6"/>
  <c r="G25" i="6" s="1"/>
  <c r="H25" i="9"/>
  <c r="F26" i="9"/>
  <c r="F22" i="3"/>
  <c r="E23" i="3"/>
  <c r="G22" i="3"/>
  <c r="D27" i="3"/>
  <c r="H26" i="3"/>
  <c r="I24" i="10"/>
  <c r="G25" i="10" s="1"/>
  <c r="I24" i="7"/>
  <c r="G25" i="7" s="1"/>
  <c r="D27" i="8"/>
  <c r="E26" i="8"/>
  <c r="D27" i="5"/>
  <c r="E26" i="5"/>
  <c r="D27" i="10"/>
  <c r="E26" i="10"/>
  <c r="D27" i="6"/>
  <c r="E26" i="6"/>
  <c r="F25" i="2"/>
  <c r="E26" i="2" s="1"/>
  <c r="I24" i="5"/>
  <c r="G25" i="5" s="1"/>
  <c r="H24" i="5"/>
  <c r="F25" i="5" s="1"/>
  <c r="E25" i="11"/>
  <c r="D26" i="11"/>
  <c r="G25" i="2"/>
  <c r="D26" i="2"/>
  <c r="I24" i="4"/>
  <c r="H24" i="4"/>
  <c r="F25" i="4" s="1"/>
  <c r="D28" i="7"/>
  <c r="E27" i="7"/>
  <c r="G25" i="4"/>
  <c r="E28" i="9"/>
  <c r="D29" i="9"/>
  <c r="D26" i="4"/>
  <c r="E25" i="4"/>
  <c r="I25" i="5" l="1"/>
  <c r="H25" i="5"/>
  <c r="F26" i="5" s="1"/>
  <c r="G26" i="5"/>
  <c r="F26" i="2"/>
  <c r="E27" i="2" s="1"/>
  <c r="I25" i="6"/>
  <c r="H25" i="6"/>
  <c r="F26" i="6" s="1"/>
  <c r="H25" i="11"/>
  <c r="F26" i="11" s="1"/>
  <c r="I25" i="11"/>
  <c r="G26" i="11"/>
  <c r="I26" i="9"/>
  <c r="G27" i="9" s="1"/>
  <c r="I25" i="7"/>
  <c r="G26" i="7" s="1"/>
  <c r="I25" i="10"/>
  <c r="G26" i="10" s="1"/>
  <c r="H25" i="7"/>
  <c r="F26" i="7" s="1"/>
  <c r="H26" i="8"/>
  <c r="F27" i="8" s="1"/>
  <c r="E27" i="5"/>
  <c r="D28" i="5"/>
  <c r="I25" i="4"/>
  <c r="G26" i="4" s="1"/>
  <c r="H25" i="4"/>
  <c r="F26" i="4"/>
  <c r="D27" i="2"/>
  <c r="G26" i="2"/>
  <c r="D28" i="3"/>
  <c r="H27" i="3"/>
  <c r="D30" i="9"/>
  <c r="E29" i="9"/>
  <c r="E27" i="6"/>
  <c r="D28" i="6"/>
  <c r="I26" i="8"/>
  <c r="G27" i="8" s="1"/>
  <c r="G23" i="3"/>
  <c r="F23" i="3"/>
  <c r="E24" i="3" s="1"/>
  <c r="D28" i="8"/>
  <c r="E27" i="8"/>
  <c r="D27" i="11"/>
  <c r="E26" i="11"/>
  <c r="E26" i="4"/>
  <c r="D27" i="4"/>
  <c r="H25" i="10"/>
  <c r="F26" i="10" s="1"/>
  <c r="H26" i="9"/>
  <c r="F27" i="9" s="1"/>
  <c r="E28" i="7"/>
  <c r="D29" i="7"/>
  <c r="D28" i="10"/>
  <c r="E27" i="10"/>
  <c r="G26" i="6"/>
  <c r="H26" i="7" l="1"/>
  <c r="F27" i="7" s="1"/>
  <c r="G24" i="3"/>
  <c r="F24" i="3"/>
  <c r="E25" i="3" s="1"/>
  <c r="I26" i="10"/>
  <c r="G27" i="10"/>
  <c r="H27" i="9"/>
  <c r="F28" i="9" s="1"/>
  <c r="H26" i="11"/>
  <c r="F27" i="11" s="1"/>
  <c r="I26" i="5"/>
  <c r="G27" i="5" s="1"/>
  <c r="H26" i="5"/>
  <c r="F27" i="5" s="1"/>
  <c r="H27" i="8"/>
  <c r="F28" i="8" s="1"/>
  <c r="I27" i="8"/>
  <c r="G28" i="8" s="1"/>
  <c r="I27" i="9"/>
  <c r="G28" i="9"/>
  <c r="I26" i="6"/>
  <c r="G27" i="6" s="1"/>
  <c r="H26" i="6"/>
  <c r="F27" i="6" s="1"/>
  <c r="F27" i="2"/>
  <c r="E28" i="2" s="1"/>
  <c r="D28" i="4"/>
  <c r="E27" i="4"/>
  <c r="I26" i="7"/>
  <c r="G27" i="7" s="1"/>
  <c r="H26" i="10"/>
  <c r="F27" i="10"/>
  <c r="H28" i="3"/>
  <c r="D29" i="3"/>
  <c r="I26" i="11"/>
  <c r="G27" i="11" s="1"/>
  <c r="E28" i="8"/>
  <c r="D29" i="8"/>
  <c r="D30" i="7"/>
  <c r="E29" i="7"/>
  <c r="D28" i="2"/>
  <c r="G27" i="2"/>
  <c r="D28" i="11"/>
  <c r="E27" i="11"/>
  <c r="D29" i="5"/>
  <c r="E28" i="5"/>
  <c r="D29" i="6"/>
  <c r="E28" i="6"/>
  <c r="I26" i="4"/>
  <c r="G27" i="4" s="1"/>
  <c r="H26" i="4"/>
  <c r="F27" i="4" s="1"/>
  <c r="D29" i="10"/>
  <c r="E28" i="10"/>
  <c r="E30" i="9"/>
  <c r="D31" i="9"/>
  <c r="I27" i="6" l="1"/>
  <c r="H27" i="6"/>
  <c r="F28" i="6" s="1"/>
  <c r="F28" i="2"/>
  <c r="E29" i="2"/>
  <c r="I28" i="8"/>
  <c r="G29" i="8" s="1"/>
  <c r="H28" i="8"/>
  <c r="F29" i="8" s="1"/>
  <c r="I27" i="11"/>
  <c r="G28" i="11" s="1"/>
  <c r="H27" i="5"/>
  <c r="F28" i="5" s="1"/>
  <c r="I27" i="5"/>
  <c r="G28" i="5" s="1"/>
  <c r="I27" i="4"/>
  <c r="G28" i="4" s="1"/>
  <c r="H27" i="4"/>
  <c r="F28" i="4" s="1"/>
  <c r="H27" i="11"/>
  <c r="F28" i="11" s="1"/>
  <c r="H28" i="9"/>
  <c r="F29" i="9" s="1"/>
  <c r="I27" i="7"/>
  <c r="G28" i="7" s="1"/>
  <c r="G25" i="3"/>
  <c r="F25" i="3"/>
  <c r="E26" i="3" s="1"/>
  <c r="H27" i="7"/>
  <c r="F28" i="7" s="1"/>
  <c r="D30" i="6"/>
  <c r="E29" i="6"/>
  <c r="I27" i="10"/>
  <c r="G28" i="10" s="1"/>
  <c r="E29" i="10"/>
  <c r="D30" i="10"/>
  <c r="I28" i="9"/>
  <c r="G29" i="9" s="1"/>
  <c r="G28" i="2"/>
  <c r="D29" i="2"/>
  <c r="H27" i="10"/>
  <c r="F28" i="10" s="1"/>
  <c r="D29" i="11"/>
  <c r="E28" i="11"/>
  <c r="D32" i="9"/>
  <c r="E31" i="9"/>
  <c r="D30" i="3"/>
  <c r="H29" i="3"/>
  <c r="D30" i="5"/>
  <c r="E29" i="5"/>
  <c r="E28" i="4"/>
  <c r="D29" i="4"/>
  <c r="D31" i="7"/>
  <c r="E30" i="7"/>
  <c r="G28" i="6"/>
  <c r="D30" i="8"/>
  <c r="E29" i="8"/>
  <c r="H29" i="9" l="1"/>
  <c r="F30" i="9" s="1"/>
  <c r="I28" i="7"/>
  <c r="G29" i="7"/>
  <c r="H28" i="10"/>
  <c r="F29" i="10" s="1"/>
  <c r="I29" i="9"/>
  <c r="G30" i="9" s="1"/>
  <c r="I28" i="5"/>
  <c r="G29" i="5" s="1"/>
  <c r="H28" i="5"/>
  <c r="F29" i="5" s="1"/>
  <c r="I28" i="11"/>
  <c r="G29" i="11" s="1"/>
  <c r="H29" i="8"/>
  <c r="F30" i="8" s="1"/>
  <c r="I29" i="8"/>
  <c r="G30" i="8" s="1"/>
  <c r="H28" i="7"/>
  <c r="F29" i="7"/>
  <c r="G26" i="3"/>
  <c r="F26" i="3"/>
  <c r="E27" i="3" s="1"/>
  <c r="I28" i="6"/>
  <c r="G29" i="6" s="1"/>
  <c r="H28" i="6"/>
  <c r="F29" i="6" s="1"/>
  <c r="I28" i="10"/>
  <c r="G29" i="10" s="1"/>
  <c r="D31" i="6"/>
  <c r="E30" i="6"/>
  <c r="D31" i="3"/>
  <c r="H30" i="3"/>
  <c r="D33" i="9"/>
  <c r="E32" i="9"/>
  <c r="D30" i="11"/>
  <c r="E29" i="11"/>
  <c r="G29" i="2"/>
  <c r="D30" i="2"/>
  <c r="F29" i="2"/>
  <c r="E30" i="2" s="1"/>
  <c r="I28" i="4"/>
  <c r="G29" i="4" s="1"/>
  <c r="H28" i="4"/>
  <c r="F29" i="4" s="1"/>
  <c r="E30" i="8"/>
  <c r="D31" i="8"/>
  <c r="E31" i="7"/>
  <c r="D32" i="7"/>
  <c r="D30" i="4"/>
  <c r="E29" i="4"/>
  <c r="H28" i="11"/>
  <c r="F29" i="11" s="1"/>
  <c r="D31" i="10"/>
  <c r="E30" i="10"/>
  <c r="E30" i="5"/>
  <c r="D31" i="5"/>
  <c r="G27" i="3" l="1"/>
  <c r="F27" i="3"/>
  <c r="E28" i="3" s="1"/>
  <c r="F30" i="2"/>
  <c r="E31" i="2" s="1"/>
  <c r="I30" i="8"/>
  <c r="G31" i="8" s="1"/>
  <c r="I29" i="11"/>
  <c r="G30" i="11" s="1"/>
  <c r="H29" i="11"/>
  <c r="F30" i="11" s="1"/>
  <c r="I29" i="5"/>
  <c r="G30" i="5" s="1"/>
  <c r="H29" i="5"/>
  <c r="F30" i="5" s="1"/>
  <c r="I30" i="9"/>
  <c r="G31" i="9" s="1"/>
  <c r="H29" i="10"/>
  <c r="F30" i="10" s="1"/>
  <c r="I29" i="10"/>
  <c r="G30" i="10" s="1"/>
  <c r="I29" i="6"/>
  <c r="G30" i="6" s="1"/>
  <c r="H29" i="6"/>
  <c r="F30" i="6" s="1"/>
  <c r="H30" i="9"/>
  <c r="F31" i="9"/>
  <c r="H30" i="8"/>
  <c r="F31" i="8" s="1"/>
  <c r="D32" i="5"/>
  <c r="E31" i="5"/>
  <c r="D31" i="2"/>
  <c r="G30" i="2"/>
  <c r="E31" i="10"/>
  <c r="D32" i="10"/>
  <c r="D32" i="6"/>
  <c r="E31" i="6"/>
  <c r="I29" i="4"/>
  <c r="G30" i="4" s="1"/>
  <c r="H29" i="4"/>
  <c r="F30" i="4" s="1"/>
  <c r="H29" i="7"/>
  <c r="F30" i="7" s="1"/>
  <c r="E30" i="11"/>
  <c r="D31" i="11"/>
  <c r="I29" i="7"/>
  <c r="G30" i="7" s="1"/>
  <c r="D31" i="4"/>
  <c r="E30" i="4"/>
  <c r="D32" i="3"/>
  <c r="H31" i="3"/>
  <c r="D32" i="8"/>
  <c r="E31" i="8"/>
  <c r="E33" i="9"/>
  <c r="D34" i="9"/>
  <c r="D33" i="7"/>
  <c r="E32" i="7"/>
  <c r="I30" i="10" l="1"/>
  <c r="G31" i="10" s="1"/>
  <c r="I31" i="9"/>
  <c r="G32" i="9" s="1"/>
  <c r="H30" i="7"/>
  <c r="F31" i="7" s="1"/>
  <c r="I30" i="5"/>
  <c r="G31" i="5" s="1"/>
  <c r="H30" i="5"/>
  <c r="F31" i="5" s="1"/>
  <c r="H30" i="11"/>
  <c r="F31" i="11" s="1"/>
  <c r="I30" i="7"/>
  <c r="G31" i="7"/>
  <c r="I30" i="4"/>
  <c r="G31" i="4" s="1"/>
  <c r="H30" i="4"/>
  <c r="F31" i="4" s="1"/>
  <c r="H30" i="10"/>
  <c r="F31" i="10" s="1"/>
  <c r="I30" i="11"/>
  <c r="G31" i="11" s="1"/>
  <c r="I31" i="8"/>
  <c r="G32" i="8" s="1"/>
  <c r="F31" i="2"/>
  <c r="E32" i="2" s="1"/>
  <c r="G28" i="3"/>
  <c r="F28" i="3"/>
  <c r="E29" i="3" s="1"/>
  <c r="H31" i="8"/>
  <c r="F32" i="8" s="1"/>
  <c r="E31" i="4"/>
  <c r="D32" i="4"/>
  <c r="D32" i="11"/>
  <c r="E31" i="11"/>
  <c r="H31" i="9"/>
  <c r="F32" i="9" s="1"/>
  <c r="D33" i="8"/>
  <c r="E32" i="8"/>
  <c r="D33" i="5"/>
  <c r="E32" i="5"/>
  <c r="I30" i="6"/>
  <c r="G31" i="6" s="1"/>
  <c r="H30" i="6"/>
  <c r="F31" i="6" s="1"/>
  <c r="E32" i="6"/>
  <c r="D33" i="6"/>
  <c r="D34" i="7"/>
  <c r="E33" i="7"/>
  <c r="D35" i="9"/>
  <c r="E34" i="9"/>
  <c r="D33" i="3"/>
  <c r="H32" i="3"/>
  <c r="D33" i="10"/>
  <c r="E32" i="10"/>
  <c r="D32" i="2"/>
  <c r="G31" i="2"/>
  <c r="I32" i="8" l="1"/>
  <c r="G33" i="8" s="1"/>
  <c r="F32" i="2"/>
  <c r="E33" i="2"/>
  <c r="I31" i="6"/>
  <c r="G32" i="6" s="1"/>
  <c r="H31" i="6"/>
  <c r="F32" i="6" s="1"/>
  <c r="I31" i="11"/>
  <c r="G32" i="11" s="1"/>
  <c r="H31" i="10"/>
  <c r="F32" i="10"/>
  <c r="H32" i="9"/>
  <c r="F33" i="9" s="1"/>
  <c r="H31" i="11"/>
  <c r="F32" i="11" s="1"/>
  <c r="I31" i="5"/>
  <c r="H31" i="5"/>
  <c r="F32" i="5" s="1"/>
  <c r="G32" i="5"/>
  <c r="H32" i="8"/>
  <c r="F33" i="8" s="1"/>
  <c r="H31" i="7"/>
  <c r="F32" i="7" s="1"/>
  <c r="G29" i="3"/>
  <c r="F29" i="3"/>
  <c r="E30" i="3" s="1"/>
  <c r="I32" i="9"/>
  <c r="G33" i="9" s="1"/>
  <c r="I31" i="10"/>
  <c r="G32" i="10" s="1"/>
  <c r="H31" i="4"/>
  <c r="F32" i="4" s="1"/>
  <c r="I31" i="4"/>
  <c r="G32" i="4" s="1"/>
  <c r="D34" i="6"/>
  <c r="E33" i="6"/>
  <c r="D35" i="7"/>
  <c r="E34" i="7"/>
  <c r="D34" i="5"/>
  <c r="E33" i="5"/>
  <c r="G32" i="2"/>
  <c r="D33" i="2"/>
  <c r="I31" i="7"/>
  <c r="G32" i="7" s="1"/>
  <c r="E33" i="8"/>
  <c r="D34" i="8"/>
  <c r="D34" i="10"/>
  <c r="E33" i="10"/>
  <c r="D36" i="9"/>
  <c r="E35" i="9"/>
  <c r="D34" i="3"/>
  <c r="H33" i="3"/>
  <c r="D33" i="11"/>
  <c r="E32" i="11"/>
  <c r="D33" i="4"/>
  <c r="E32" i="4"/>
  <c r="H33" i="8" l="1"/>
  <c r="F34" i="8" s="1"/>
  <c r="I32" i="7"/>
  <c r="G33" i="7" s="1"/>
  <c r="I32" i="5"/>
  <c r="G33" i="5" s="1"/>
  <c r="H32" i="5"/>
  <c r="F33" i="5"/>
  <c r="H32" i="11"/>
  <c r="F33" i="11"/>
  <c r="I32" i="11"/>
  <c r="G33" i="11" s="1"/>
  <c r="I32" i="10"/>
  <c r="G33" i="10" s="1"/>
  <c r="H32" i="7"/>
  <c r="F33" i="7" s="1"/>
  <c r="H33" i="9"/>
  <c r="F34" i="9" s="1"/>
  <c r="H32" i="6"/>
  <c r="F33" i="6" s="1"/>
  <c r="I32" i="6"/>
  <c r="G33" i="6" s="1"/>
  <c r="G30" i="3"/>
  <c r="F30" i="3"/>
  <c r="E31" i="3" s="1"/>
  <c r="I33" i="8"/>
  <c r="G34" i="8" s="1"/>
  <c r="D35" i="8"/>
  <c r="E34" i="8"/>
  <c r="E34" i="10"/>
  <c r="D35" i="10"/>
  <c r="G33" i="2"/>
  <c r="D34" i="2"/>
  <c r="D34" i="4"/>
  <c r="E33" i="4"/>
  <c r="H32" i="10"/>
  <c r="F33" i="10" s="1"/>
  <c r="D35" i="5"/>
  <c r="E34" i="5"/>
  <c r="D34" i="11"/>
  <c r="E33" i="11"/>
  <c r="F33" i="2"/>
  <c r="E34" i="2" s="1"/>
  <c r="I32" i="4"/>
  <c r="G33" i="4" s="1"/>
  <c r="H32" i="4"/>
  <c r="F33" i="4" s="1"/>
  <c r="I33" i="9"/>
  <c r="G34" i="9" s="1"/>
  <c r="D35" i="3"/>
  <c r="H34" i="3"/>
  <c r="D35" i="6"/>
  <c r="E34" i="6"/>
  <c r="D37" i="9"/>
  <c r="E36" i="9"/>
  <c r="D36" i="7"/>
  <c r="E35" i="7"/>
  <c r="H33" i="10" l="1"/>
  <c r="F34" i="10" s="1"/>
  <c r="I33" i="11"/>
  <c r="G34" i="11" s="1"/>
  <c r="H33" i="7"/>
  <c r="F34" i="7"/>
  <c r="I33" i="10"/>
  <c r="G34" i="10" s="1"/>
  <c r="I34" i="9"/>
  <c r="G35" i="9" s="1"/>
  <c r="I33" i="4"/>
  <c r="G34" i="4" s="1"/>
  <c r="H33" i="4"/>
  <c r="F34" i="4"/>
  <c r="I34" i="8"/>
  <c r="G35" i="8" s="1"/>
  <c r="G31" i="3"/>
  <c r="F31" i="3"/>
  <c r="E32" i="3"/>
  <c r="I33" i="7"/>
  <c r="G34" i="7" s="1"/>
  <c r="F34" i="2"/>
  <c r="E35" i="2" s="1"/>
  <c r="H34" i="8"/>
  <c r="F35" i="8" s="1"/>
  <c r="D36" i="10"/>
  <c r="E35" i="10"/>
  <c r="D35" i="11"/>
  <c r="E34" i="11"/>
  <c r="H34" i="9"/>
  <c r="F35" i="9" s="1"/>
  <c r="D36" i="8"/>
  <c r="E35" i="8"/>
  <c r="E35" i="5"/>
  <c r="D36" i="5"/>
  <c r="H33" i="11"/>
  <c r="F34" i="11" s="1"/>
  <c r="G34" i="6"/>
  <c r="E36" i="7"/>
  <c r="D37" i="7"/>
  <c r="I33" i="5"/>
  <c r="G34" i="5" s="1"/>
  <c r="H33" i="5"/>
  <c r="F34" i="5" s="1"/>
  <c r="D38" i="9"/>
  <c r="E37" i="9"/>
  <c r="E35" i="6"/>
  <c r="D36" i="6"/>
  <c r="I33" i="6"/>
  <c r="H33" i="6"/>
  <c r="F34" i="6" s="1"/>
  <c r="E34" i="4"/>
  <c r="D35" i="4"/>
  <c r="D36" i="3"/>
  <c r="H35" i="3"/>
  <c r="D35" i="2"/>
  <c r="G34" i="2"/>
  <c r="H34" i="11" l="1"/>
  <c r="F35" i="11" s="1"/>
  <c r="I34" i="6"/>
  <c r="H34" i="6"/>
  <c r="F35" i="6" s="1"/>
  <c r="I35" i="8"/>
  <c r="G36" i="8"/>
  <c r="H35" i="9"/>
  <c r="F36" i="9"/>
  <c r="I35" i="9"/>
  <c r="G36" i="9" s="1"/>
  <c r="I34" i="10"/>
  <c r="G35" i="10" s="1"/>
  <c r="H35" i="8"/>
  <c r="F36" i="8" s="1"/>
  <c r="I34" i="11"/>
  <c r="G35" i="11" s="1"/>
  <c r="I34" i="5"/>
  <c r="G35" i="5" s="1"/>
  <c r="H34" i="5"/>
  <c r="F35" i="5" s="1"/>
  <c r="F35" i="2"/>
  <c r="E36" i="2" s="1"/>
  <c r="H34" i="10"/>
  <c r="F35" i="10" s="1"/>
  <c r="E38" i="9"/>
  <c r="D39" i="9"/>
  <c r="F32" i="3"/>
  <c r="E33" i="3" s="1"/>
  <c r="G32" i="3"/>
  <c r="E35" i="11"/>
  <c r="D36" i="11"/>
  <c r="D37" i="10"/>
  <c r="E36" i="10"/>
  <c r="D37" i="3"/>
  <c r="H36" i="3"/>
  <c r="D37" i="6"/>
  <c r="E36" i="6"/>
  <c r="I34" i="4"/>
  <c r="G35" i="4" s="1"/>
  <c r="H34" i="4"/>
  <c r="F35" i="4" s="1"/>
  <c r="G35" i="6"/>
  <c r="H34" i="7"/>
  <c r="F35" i="7" s="1"/>
  <c r="D38" i="7"/>
  <c r="E37" i="7"/>
  <c r="D36" i="2"/>
  <c r="G35" i="2"/>
  <c r="I34" i="7"/>
  <c r="G35" i="7" s="1"/>
  <c r="D36" i="4"/>
  <c r="E35" i="4"/>
  <c r="D37" i="5"/>
  <c r="E36" i="5"/>
  <c r="D37" i="8"/>
  <c r="E36" i="8"/>
  <c r="I35" i="4" l="1"/>
  <c r="H35" i="4"/>
  <c r="F36" i="4" s="1"/>
  <c r="H35" i="10"/>
  <c r="F36" i="10" s="1"/>
  <c r="H35" i="5"/>
  <c r="F36" i="5"/>
  <c r="I35" i="5"/>
  <c r="I35" i="10"/>
  <c r="G36" i="10" s="1"/>
  <c r="I35" i="6"/>
  <c r="G36" i="6" s="1"/>
  <c r="H35" i="6"/>
  <c r="F36" i="6" s="1"/>
  <c r="F36" i="2"/>
  <c r="E37" i="2"/>
  <c r="H36" i="8"/>
  <c r="F37" i="8" s="1"/>
  <c r="G33" i="3"/>
  <c r="F33" i="3"/>
  <c r="E34" i="3" s="1"/>
  <c r="G36" i="4"/>
  <c r="I35" i="11"/>
  <c r="G36" i="11" s="1"/>
  <c r="I35" i="7"/>
  <c r="G36" i="7" s="1"/>
  <c r="H35" i="7"/>
  <c r="F36" i="7" s="1"/>
  <c r="H35" i="11"/>
  <c r="F36" i="11"/>
  <c r="D40" i="9"/>
  <c r="E39" i="9"/>
  <c r="H36" i="9"/>
  <c r="F37" i="9" s="1"/>
  <c r="I36" i="8"/>
  <c r="G37" i="8" s="1"/>
  <c r="I36" i="9"/>
  <c r="G37" i="9" s="1"/>
  <c r="G36" i="2"/>
  <c r="D37" i="2"/>
  <c r="G36" i="5"/>
  <c r="D38" i="8"/>
  <c r="E37" i="8"/>
  <c r="D38" i="5"/>
  <c r="E37" i="5"/>
  <c r="E36" i="4"/>
  <c r="D37" i="4"/>
  <c r="D39" i="7"/>
  <c r="E38" i="7"/>
  <c r="D38" i="6"/>
  <c r="E37" i="6"/>
  <c r="D38" i="3"/>
  <c r="H37" i="3"/>
  <c r="E37" i="10"/>
  <c r="D38" i="10"/>
  <c r="D37" i="11"/>
  <c r="E36" i="11"/>
  <c r="I37" i="9" l="1"/>
  <c r="G38" i="9" s="1"/>
  <c r="I36" i="7"/>
  <c r="G37" i="7" s="1"/>
  <c r="I36" i="4"/>
  <c r="G37" i="4" s="1"/>
  <c r="H36" i="4"/>
  <c r="F37" i="4"/>
  <c r="G34" i="3"/>
  <c r="F34" i="3"/>
  <c r="E35" i="3" s="1"/>
  <c r="I37" i="8"/>
  <c r="G38" i="8" s="1"/>
  <c r="I36" i="6"/>
  <c r="G37" i="6" s="1"/>
  <c r="H36" i="6"/>
  <c r="F37" i="6" s="1"/>
  <c r="I36" i="10"/>
  <c r="G37" i="10"/>
  <c r="H36" i="7"/>
  <c r="F37" i="7" s="1"/>
  <c r="H36" i="10"/>
  <c r="F37" i="10"/>
  <c r="I36" i="11"/>
  <c r="G37" i="11" s="1"/>
  <c r="F37" i="2"/>
  <c r="E38" i="2"/>
  <c r="H37" i="9"/>
  <c r="F38" i="9" s="1"/>
  <c r="D41" i="9"/>
  <c r="E40" i="9"/>
  <c r="H36" i="11"/>
  <c r="F37" i="11" s="1"/>
  <c r="E38" i="5"/>
  <c r="D39" i="5"/>
  <c r="D39" i="10"/>
  <c r="E38" i="10"/>
  <c r="E39" i="7"/>
  <c r="D40" i="7"/>
  <c r="D38" i="4"/>
  <c r="E37" i="4"/>
  <c r="E38" i="8"/>
  <c r="D39" i="8"/>
  <c r="D38" i="2"/>
  <c r="G37" i="2"/>
  <c r="I36" i="5"/>
  <c r="G37" i="5" s="1"/>
  <c r="H36" i="5"/>
  <c r="F37" i="5" s="1"/>
  <c r="H37" i="8"/>
  <c r="F38" i="8" s="1"/>
  <c r="D38" i="11"/>
  <c r="E37" i="11"/>
  <c r="H38" i="3"/>
  <c r="D39" i="3"/>
  <c r="D39" i="6"/>
  <c r="E38" i="6"/>
  <c r="I37" i="11" l="1"/>
  <c r="G38" i="11" s="1"/>
  <c r="I37" i="6"/>
  <c r="H37" i="6"/>
  <c r="F38" i="6"/>
  <c r="I38" i="8"/>
  <c r="G39" i="8" s="1"/>
  <c r="H37" i="11"/>
  <c r="F38" i="11" s="1"/>
  <c r="H37" i="7"/>
  <c r="F38" i="7" s="1"/>
  <c r="G38" i="6"/>
  <c r="G35" i="3"/>
  <c r="F35" i="3"/>
  <c r="E36" i="3" s="1"/>
  <c r="H38" i="8"/>
  <c r="F39" i="8" s="1"/>
  <c r="I37" i="5"/>
  <c r="H37" i="5"/>
  <c r="F38" i="5" s="1"/>
  <c r="G38" i="5"/>
  <c r="H38" i="9"/>
  <c r="F39" i="9"/>
  <c r="I37" i="7"/>
  <c r="G38" i="7" s="1"/>
  <c r="I38" i="9"/>
  <c r="G39" i="9" s="1"/>
  <c r="I37" i="4"/>
  <c r="G38" i="4" s="1"/>
  <c r="H37" i="4"/>
  <c r="F38" i="4" s="1"/>
  <c r="D39" i="2"/>
  <c r="G38" i="2"/>
  <c r="F38" i="2"/>
  <c r="E39" i="2" s="1"/>
  <c r="D40" i="3"/>
  <c r="H39" i="3"/>
  <c r="D41" i="7"/>
  <c r="E40" i="7"/>
  <c r="E41" i="9"/>
  <c r="D42" i="9"/>
  <c r="D40" i="8"/>
  <c r="E39" i="8"/>
  <c r="D40" i="6"/>
  <c r="E39" i="6"/>
  <c r="H37" i="10"/>
  <c r="F38" i="10" s="1"/>
  <c r="I37" i="10"/>
  <c r="G38" i="10" s="1"/>
  <c r="D39" i="4"/>
  <c r="E38" i="4"/>
  <c r="E38" i="11"/>
  <c r="D39" i="11"/>
  <c r="E39" i="10"/>
  <c r="D40" i="10"/>
  <c r="D40" i="5"/>
  <c r="E39" i="5"/>
  <c r="H39" i="8" l="1"/>
  <c r="F40" i="8" s="1"/>
  <c r="H38" i="7"/>
  <c r="F39" i="7" s="1"/>
  <c r="I38" i="5"/>
  <c r="G39" i="5" s="1"/>
  <c r="H38" i="5"/>
  <c r="F39" i="5" s="1"/>
  <c r="H38" i="11"/>
  <c r="F39" i="11" s="1"/>
  <c r="I38" i="4"/>
  <c r="G39" i="4" s="1"/>
  <c r="H38" i="4"/>
  <c r="F39" i="4" s="1"/>
  <c r="H38" i="10"/>
  <c r="F39" i="10" s="1"/>
  <c r="I39" i="9"/>
  <c r="G40" i="9" s="1"/>
  <c r="G36" i="3"/>
  <c r="F36" i="3"/>
  <c r="E37" i="3" s="1"/>
  <c r="F39" i="2"/>
  <c r="E40" i="2" s="1"/>
  <c r="I39" i="8"/>
  <c r="G40" i="8" s="1"/>
  <c r="I38" i="7"/>
  <c r="G39" i="7"/>
  <c r="I38" i="11"/>
  <c r="G39" i="11" s="1"/>
  <c r="I38" i="10"/>
  <c r="G39" i="10" s="1"/>
  <c r="D40" i="2"/>
  <c r="G39" i="2"/>
  <c r="D41" i="5"/>
  <c r="E40" i="5"/>
  <c r="D43" i="9"/>
  <c r="E42" i="9"/>
  <c r="D40" i="11"/>
  <c r="E39" i="11"/>
  <c r="I38" i="6"/>
  <c r="G39" i="6" s="1"/>
  <c r="H38" i="6"/>
  <c r="F39" i="6" s="1"/>
  <c r="D41" i="8"/>
  <c r="E40" i="8"/>
  <c r="D41" i="10"/>
  <c r="E40" i="10"/>
  <c r="D41" i="3"/>
  <c r="H40" i="3"/>
  <c r="E39" i="4"/>
  <c r="D40" i="4"/>
  <c r="E40" i="6"/>
  <c r="D41" i="6"/>
  <c r="H39" i="9"/>
  <c r="F40" i="9" s="1"/>
  <c r="D42" i="7"/>
  <c r="E41" i="7"/>
  <c r="I40" i="8" l="1"/>
  <c r="G41" i="8"/>
  <c r="F40" i="2"/>
  <c r="E41" i="2"/>
  <c r="H40" i="9"/>
  <c r="F41" i="9" s="1"/>
  <c r="H39" i="11"/>
  <c r="F40" i="11" s="1"/>
  <c r="I39" i="5"/>
  <c r="G40" i="5" s="1"/>
  <c r="H39" i="5"/>
  <c r="F40" i="5" s="1"/>
  <c r="I39" i="10"/>
  <c r="G40" i="10" s="1"/>
  <c r="H39" i="7"/>
  <c r="F40" i="7" s="1"/>
  <c r="I39" i="6"/>
  <c r="H39" i="6"/>
  <c r="F40" i="6" s="1"/>
  <c r="G37" i="3"/>
  <c r="F37" i="3"/>
  <c r="E38" i="3" s="1"/>
  <c r="H39" i="10"/>
  <c r="F40" i="10"/>
  <c r="H39" i="4"/>
  <c r="F40" i="4" s="1"/>
  <c r="I39" i="4"/>
  <c r="G40" i="4" s="1"/>
  <c r="I39" i="11"/>
  <c r="G40" i="11" s="1"/>
  <c r="H40" i="8"/>
  <c r="F41" i="8" s="1"/>
  <c r="G40" i="2"/>
  <c r="D41" i="2"/>
  <c r="D43" i="7"/>
  <c r="E42" i="7"/>
  <c r="D44" i="9"/>
  <c r="E43" i="9"/>
  <c r="D42" i="3"/>
  <c r="H41" i="3"/>
  <c r="I40" i="9"/>
  <c r="G41" i="9" s="1"/>
  <c r="G40" i="6"/>
  <c r="E41" i="8"/>
  <c r="D42" i="8"/>
  <c r="I39" i="7"/>
  <c r="G40" i="7" s="1"/>
  <c r="D41" i="11"/>
  <c r="E40" i="11"/>
  <c r="D42" i="6"/>
  <c r="E41" i="6"/>
  <c r="D41" i="4"/>
  <c r="E40" i="4"/>
  <c r="D42" i="5"/>
  <c r="E41" i="5"/>
  <c r="D42" i="10"/>
  <c r="E41" i="10"/>
  <c r="H40" i="6" l="1"/>
  <c r="F41" i="6"/>
  <c r="I40" i="6"/>
  <c r="F38" i="3"/>
  <c r="E39" i="3"/>
  <c r="G38" i="3"/>
  <c r="H40" i="7"/>
  <c r="F41" i="7" s="1"/>
  <c r="I41" i="9"/>
  <c r="G42" i="9" s="1"/>
  <c r="I40" i="10"/>
  <c r="G41" i="10" s="1"/>
  <c r="I40" i="5"/>
  <c r="G41" i="5" s="1"/>
  <c r="H40" i="5"/>
  <c r="F41" i="5" s="1"/>
  <c r="H40" i="11"/>
  <c r="F41" i="11"/>
  <c r="H41" i="9"/>
  <c r="F42" i="9" s="1"/>
  <c r="H41" i="8"/>
  <c r="F42" i="8" s="1"/>
  <c r="I40" i="11"/>
  <c r="G41" i="11" s="1"/>
  <c r="I40" i="7"/>
  <c r="G41" i="7" s="1"/>
  <c r="I40" i="4"/>
  <c r="G41" i="4" s="1"/>
  <c r="H40" i="4"/>
  <c r="F41" i="4" s="1"/>
  <c r="D42" i="11"/>
  <c r="E41" i="11"/>
  <c r="D43" i="8"/>
  <c r="E42" i="8"/>
  <c r="D43" i="5"/>
  <c r="E42" i="5"/>
  <c r="G41" i="6"/>
  <c r="E42" i="10"/>
  <c r="D43" i="10"/>
  <c r="H40" i="10"/>
  <c r="F41" i="10" s="1"/>
  <c r="D43" i="3"/>
  <c r="H42" i="3"/>
  <c r="D45" i="9"/>
  <c r="E44" i="9"/>
  <c r="D42" i="4"/>
  <c r="E41" i="4"/>
  <c r="F41" i="2"/>
  <c r="E42" i="2" s="1"/>
  <c r="D44" i="7"/>
  <c r="E43" i="7"/>
  <c r="D43" i="6"/>
  <c r="E42" i="6"/>
  <c r="I41" i="8"/>
  <c r="G42" i="8" s="1"/>
  <c r="G41" i="2"/>
  <c r="D42" i="2"/>
  <c r="H42" i="8" l="1"/>
  <c r="F43" i="8" s="1"/>
  <c r="I41" i="5"/>
  <c r="H41" i="5"/>
  <c r="F42" i="5" s="1"/>
  <c r="I41" i="10"/>
  <c r="G42" i="10" s="1"/>
  <c r="H41" i="10"/>
  <c r="F42" i="10" s="1"/>
  <c r="I42" i="8"/>
  <c r="G43" i="8" s="1"/>
  <c r="I42" i="9"/>
  <c r="G43" i="9" s="1"/>
  <c r="F42" i="2"/>
  <c r="E43" i="2" s="1"/>
  <c r="I41" i="4"/>
  <c r="G42" i="4" s="1"/>
  <c r="H41" i="4"/>
  <c r="F42" i="4" s="1"/>
  <c r="I41" i="7"/>
  <c r="G42" i="7" s="1"/>
  <c r="H42" i="9"/>
  <c r="F43" i="9" s="1"/>
  <c r="G42" i="5"/>
  <c r="H41" i="7"/>
  <c r="F42" i="7" s="1"/>
  <c r="D43" i="11"/>
  <c r="E42" i="11"/>
  <c r="E42" i="4"/>
  <c r="D43" i="4"/>
  <c r="D46" i="9"/>
  <c r="E45" i="9"/>
  <c r="D43" i="2"/>
  <c r="G42" i="2"/>
  <c r="E43" i="5"/>
  <c r="D44" i="5"/>
  <c r="D44" i="3"/>
  <c r="H43" i="3"/>
  <c r="G39" i="3"/>
  <c r="F39" i="3"/>
  <c r="E40" i="3" s="1"/>
  <c r="I41" i="6"/>
  <c r="G42" i="6" s="1"/>
  <c r="H41" i="6"/>
  <c r="F42" i="6" s="1"/>
  <c r="I41" i="11"/>
  <c r="G42" i="11" s="1"/>
  <c r="D44" i="10"/>
  <c r="E43" i="10"/>
  <c r="E43" i="6"/>
  <c r="D44" i="6"/>
  <c r="H41" i="11"/>
  <c r="F42" i="11" s="1"/>
  <c r="E44" i="7"/>
  <c r="D45" i="7"/>
  <c r="D44" i="8"/>
  <c r="E43" i="8"/>
  <c r="H42" i="11" l="1"/>
  <c r="F43" i="11" s="1"/>
  <c r="I42" i="5"/>
  <c r="H42" i="5"/>
  <c r="F43" i="5" s="1"/>
  <c r="H43" i="9"/>
  <c r="F44" i="9"/>
  <c r="G40" i="3"/>
  <c r="F40" i="3"/>
  <c r="E41" i="3" s="1"/>
  <c r="F43" i="2"/>
  <c r="E44" i="2" s="1"/>
  <c r="I43" i="9"/>
  <c r="G44" i="9" s="1"/>
  <c r="I43" i="8"/>
  <c r="G44" i="8"/>
  <c r="H42" i="10"/>
  <c r="F43" i="10" s="1"/>
  <c r="I42" i="10"/>
  <c r="G43" i="10" s="1"/>
  <c r="I42" i="11"/>
  <c r="G43" i="11" s="1"/>
  <c r="I42" i="6"/>
  <c r="G43" i="6" s="1"/>
  <c r="H42" i="6"/>
  <c r="F43" i="6" s="1"/>
  <c r="H43" i="8"/>
  <c r="F44" i="8" s="1"/>
  <c r="D45" i="10"/>
  <c r="E44" i="10"/>
  <c r="H42" i="7"/>
  <c r="F43" i="7" s="1"/>
  <c r="D44" i="4"/>
  <c r="E43" i="4"/>
  <c r="E43" i="11"/>
  <c r="D44" i="11"/>
  <c r="D46" i="7"/>
  <c r="E45" i="7"/>
  <c r="E46" i="9"/>
  <c r="D47" i="9"/>
  <c r="D45" i="8"/>
  <c r="E44" i="8"/>
  <c r="G43" i="5"/>
  <c r="H44" i="3"/>
  <c r="D45" i="3"/>
  <c r="D45" i="5"/>
  <c r="E44" i="5"/>
  <c r="I42" i="7"/>
  <c r="G43" i="7" s="1"/>
  <c r="D45" i="6"/>
  <c r="E44" i="6"/>
  <c r="I42" i="4"/>
  <c r="G43" i="4" s="1"/>
  <c r="H42" i="4"/>
  <c r="F43" i="4" s="1"/>
  <c r="D44" i="2"/>
  <c r="G43" i="2"/>
  <c r="I43" i="6" l="1"/>
  <c r="G44" i="6" s="1"/>
  <c r="H43" i="6"/>
  <c r="F44" i="6" s="1"/>
  <c r="I43" i="11"/>
  <c r="G44" i="11" s="1"/>
  <c r="I43" i="10"/>
  <c r="G44" i="10" s="1"/>
  <c r="H43" i="10"/>
  <c r="F44" i="10" s="1"/>
  <c r="I43" i="4"/>
  <c r="H43" i="4"/>
  <c r="F44" i="4" s="1"/>
  <c r="I44" i="9"/>
  <c r="G45" i="9" s="1"/>
  <c r="G44" i="4"/>
  <c r="F44" i="2"/>
  <c r="E45" i="2"/>
  <c r="G41" i="3"/>
  <c r="F41" i="3"/>
  <c r="E42" i="3" s="1"/>
  <c r="I43" i="7"/>
  <c r="G44" i="7" s="1"/>
  <c r="H43" i="5"/>
  <c r="F44" i="5" s="1"/>
  <c r="I43" i="5"/>
  <c r="H44" i="8"/>
  <c r="F45" i="8" s="1"/>
  <c r="H43" i="11"/>
  <c r="F44" i="11" s="1"/>
  <c r="G44" i="5"/>
  <c r="E45" i="10"/>
  <c r="D46" i="10"/>
  <c r="H43" i="7"/>
  <c r="F44" i="7" s="1"/>
  <c r="D46" i="3"/>
  <c r="H45" i="3"/>
  <c r="G44" i="2"/>
  <c r="D45" i="2"/>
  <c r="H44" i="9"/>
  <c r="F45" i="9" s="1"/>
  <c r="D47" i="7"/>
  <c r="E46" i="7"/>
  <c r="D45" i="11"/>
  <c r="E44" i="11"/>
  <c r="E44" i="4"/>
  <c r="D45" i="4"/>
  <c r="I44" i="8"/>
  <c r="G45" i="8" s="1"/>
  <c r="D46" i="5"/>
  <c r="E45" i="5"/>
  <c r="D46" i="8"/>
  <c r="E45" i="8"/>
  <c r="D48" i="9"/>
  <c r="E47" i="9"/>
  <c r="D46" i="6"/>
  <c r="E45" i="6"/>
  <c r="I44" i="7" l="1"/>
  <c r="G45" i="7" s="1"/>
  <c r="H45" i="9"/>
  <c r="F46" i="9" s="1"/>
  <c r="I45" i="9"/>
  <c r="G46" i="9" s="1"/>
  <c r="H45" i="8"/>
  <c r="F46" i="8" s="1"/>
  <c r="H44" i="7"/>
  <c r="F45" i="7"/>
  <c r="I44" i="4"/>
  <c r="G45" i="4" s="1"/>
  <c r="H44" i="4"/>
  <c r="F45" i="4"/>
  <c r="H44" i="10"/>
  <c r="F45" i="10"/>
  <c r="H44" i="11"/>
  <c r="F45" i="11" s="1"/>
  <c r="I44" i="10"/>
  <c r="G45" i="10" s="1"/>
  <c r="I44" i="11"/>
  <c r="G45" i="11" s="1"/>
  <c r="I44" i="6"/>
  <c r="H44" i="6"/>
  <c r="F45" i="6" s="1"/>
  <c r="G45" i="6"/>
  <c r="I45" i="8"/>
  <c r="G46" i="8" s="1"/>
  <c r="I44" i="5"/>
  <c r="G45" i="5" s="1"/>
  <c r="H44" i="5"/>
  <c r="F45" i="5" s="1"/>
  <c r="D47" i="6"/>
  <c r="E46" i="6"/>
  <c r="G45" i="2"/>
  <c r="D46" i="2"/>
  <c r="E47" i="7"/>
  <c r="D48" i="7"/>
  <c r="D49" i="9"/>
  <c r="E48" i="9"/>
  <c r="G42" i="3"/>
  <c r="F42" i="3"/>
  <c r="E43" i="3" s="1"/>
  <c r="D47" i="3"/>
  <c r="H46" i="3"/>
  <c r="F45" i="2"/>
  <c r="E46" i="2"/>
  <c r="D46" i="4"/>
  <c r="E45" i="4"/>
  <c r="D46" i="11"/>
  <c r="E45" i="11"/>
  <c r="D47" i="8"/>
  <c r="E46" i="8"/>
  <c r="E46" i="5"/>
  <c r="D47" i="5"/>
  <c r="D47" i="10"/>
  <c r="E46" i="10"/>
  <c r="I45" i="11" l="1"/>
  <c r="G46" i="11"/>
  <c r="I45" i="5"/>
  <c r="H45" i="5"/>
  <c r="F46" i="5" s="1"/>
  <c r="I46" i="8"/>
  <c r="G47" i="8"/>
  <c r="H46" i="9"/>
  <c r="F47" i="9"/>
  <c r="G43" i="3"/>
  <c r="F43" i="3"/>
  <c r="E44" i="3" s="1"/>
  <c r="G46" i="4"/>
  <c r="G46" i="5"/>
  <c r="H46" i="8"/>
  <c r="F47" i="8" s="1"/>
  <c r="I46" i="9"/>
  <c r="G47" i="9" s="1"/>
  <c r="I45" i="6"/>
  <c r="G46" i="6" s="1"/>
  <c r="H45" i="6"/>
  <c r="F46" i="6" s="1"/>
  <c r="I45" i="7"/>
  <c r="G46" i="7" s="1"/>
  <c r="D47" i="4"/>
  <c r="E46" i="4"/>
  <c r="F46" i="2"/>
  <c r="E47" i="2" s="1"/>
  <c r="D48" i="3"/>
  <c r="H47" i="3"/>
  <c r="H45" i="11"/>
  <c r="F46" i="11" s="1"/>
  <c r="H45" i="7"/>
  <c r="F46" i="7" s="1"/>
  <c r="E49" i="9"/>
  <c r="D50" i="9"/>
  <c r="H45" i="10"/>
  <c r="F46" i="10" s="1"/>
  <c r="E47" i="10"/>
  <c r="D48" i="10"/>
  <c r="D48" i="5"/>
  <c r="E47" i="5"/>
  <c r="D49" i="7"/>
  <c r="E48" i="7"/>
  <c r="D47" i="2"/>
  <c r="G46" i="2"/>
  <c r="D48" i="6"/>
  <c r="E47" i="6"/>
  <c r="I45" i="4"/>
  <c r="H45" i="4"/>
  <c r="F46" i="4" s="1"/>
  <c r="E47" i="8"/>
  <c r="D48" i="8"/>
  <c r="I45" i="10"/>
  <c r="G46" i="10" s="1"/>
  <c r="E46" i="11"/>
  <c r="D47" i="11"/>
  <c r="I47" i="9" l="1"/>
  <c r="G48" i="9" s="1"/>
  <c r="I46" i="10"/>
  <c r="G47" i="10" s="1"/>
  <c r="H46" i="10"/>
  <c r="F47" i="10" s="1"/>
  <c r="H47" i="8"/>
  <c r="F48" i="8"/>
  <c r="G44" i="3"/>
  <c r="F44" i="3"/>
  <c r="E45" i="3" s="1"/>
  <c r="H46" i="11"/>
  <c r="F47" i="11" s="1"/>
  <c r="F47" i="2"/>
  <c r="E48" i="2" s="1"/>
  <c r="I46" i="5"/>
  <c r="G47" i="5" s="1"/>
  <c r="H46" i="5"/>
  <c r="F47" i="5" s="1"/>
  <c r="I46" i="7"/>
  <c r="G47" i="7"/>
  <c r="H46" i="7"/>
  <c r="F47" i="7" s="1"/>
  <c r="D48" i="2"/>
  <c r="G47" i="2"/>
  <c r="E48" i="6"/>
  <c r="D49" i="6"/>
  <c r="D49" i="3"/>
  <c r="H48" i="3"/>
  <c r="D50" i="7"/>
  <c r="E49" i="7"/>
  <c r="H47" i="9"/>
  <c r="F48" i="9" s="1"/>
  <c r="D49" i="5"/>
  <c r="E48" i="5"/>
  <c r="E47" i="4"/>
  <c r="D48" i="4"/>
  <c r="D49" i="10"/>
  <c r="E48" i="10"/>
  <c r="D51" i="9"/>
  <c r="E50" i="9"/>
  <c r="D48" i="11"/>
  <c r="E47" i="11"/>
  <c r="I46" i="11"/>
  <c r="G47" i="11" s="1"/>
  <c r="I46" i="4"/>
  <c r="G47" i="4" s="1"/>
  <c r="H46" i="4"/>
  <c r="F47" i="4" s="1"/>
  <c r="I47" i="8"/>
  <c r="G48" i="8" s="1"/>
  <c r="D49" i="8"/>
  <c r="E48" i="8"/>
  <c r="I46" i="6"/>
  <c r="G47" i="6" s="1"/>
  <c r="H46" i="6"/>
  <c r="F47" i="6" s="1"/>
  <c r="I47" i="6" l="1"/>
  <c r="H47" i="6"/>
  <c r="F48" i="6" s="1"/>
  <c r="I48" i="8"/>
  <c r="G49" i="8" s="1"/>
  <c r="H47" i="7"/>
  <c r="F48" i="7" s="1"/>
  <c r="I47" i="5"/>
  <c r="G48" i="5" s="1"/>
  <c r="H47" i="5"/>
  <c r="F48" i="5" s="1"/>
  <c r="F48" i="2"/>
  <c r="E49" i="2"/>
  <c r="G45" i="3"/>
  <c r="F45" i="3"/>
  <c r="E46" i="3" s="1"/>
  <c r="I47" i="10"/>
  <c r="G48" i="10" s="1"/>
  <c r="G48" i="6"/>
  <c r="H47" i="11"/>
  <c r="F48" i="11" s="1"/>
  <c r="I47" i="11"/>
  <c r="G48" i="11" s="1"/>
  <c r="H47" i="10"/>
  <c r="F48" i="10" s="1"/>
  <c r="I48" i="9"/>
  <c r="G49" i="9"/>
  <c r="H47" i="4"/>
  <c r="F48" i="4" s="1"/>
  <c r="I47" i="4"/>
  <c r="G48" i="4" s="1"/>
  <c r="D50" i="3"/>
  <c r="H49" i="3"/>
  <c r="H48" i="8"/>
  <c r="F49" i="8"/>
  <c r="G48" i="2"/>
  <c r="D49" i="2"/>
  <c r="H48" i="9"/>
  <c r="F49" i="9" s="1"/>
  <c r="D51" i="7"/>
  <c r="E50" i="7"/>
  <c r="D49" i="11"/>
  <c r="E48" i="11"/>
  <c r="D52" i="9"/>
  <c r="E51" i="9"/>
  <c r="D49" i="4"/>
  <c r="E48" i="4"/>
  <c r="D50" i="10"/>
  <c r="E49" i="10"/>
  <c r="D50" i="8"/>
  <c r="E49" i="8"/>
  <c r="I47" i="7"/>
  <c r="G48" i="7" s="1"/>
  <c r="D50" i="5"/>
  <c r="E49" i="5"/>
  <c r="D50" i="6"/>
  <c r="E49" i="6"/>
  <c r="I48" i="11" l="1"/>
  <c r="G49" i="11"/>
  <c r="H48" i="11"/>
  <c r="F49" i="11"/>
  <c r="H49" i="9"/>
  <c r="F50" i="9" s="1"/>
  <c r="I48" i="10"/>
  <c r="G49" i="10" s="1"/>
  <c r="G46" i="3"/>
  <c r="F46" i="3"/>
  <c r="E47" i="3" s="1"/>
  <c r="I48" i="7"/>
  <c r="G49" i="7" s="1"/>
  <c r="I48" i="5"/>
  <c r="G49" i="5" s="1"/>
  <c r="H48" i="5"/>
  <c r="F49" i="5" s="1"/>
  <c r="H48" i="7"/>
  <c r="F49" i="7" s="1"/>
  <c r="I48" i="4"/>
  <c r="G49" i="4" s="1"/>
  <c r="H48" i="4"/>
  <c r="F49" i="4" s="1"/>
  <c r="I49" i="8"/>
  <c r="G50" i="8" s="1"/>
  <c r="H48" i="6"/>
  <c r="F49" i="6" s="1"/>
  <c r="I48" i="6"/>
  <c r="G49" i="6" s="1"/>
  <c r="D50" i="4"/>
  <c r="E49" i="4"/>
  <c r="I49" i="9"/>
  <c r="G50" i="9" s="1"/>
  <c r="H48" i="10"/>
  <c r="F49" i="10" s="1"/>
  <c r="E50" i="10"/>
  <c r="D51" i="10"/>
  <c r="F49" i="2"/>
  <c r="E50" i="2"/>
  <c r="D51" i="5"/>
  <c r="E50" i="5"/>
  <c r="G49" i="2"/>
  <c r="D50" i="2"/>
  <c r="D51" i="3"/>
  <c r="H50" i="3"/>
  <c r="D53" i="9"/>
  <c r="E52" i="9"/>
  <c r="D50" i="11"/>
  <c r="E49" i="11"/>
  <c r="D51" i="6"/>
  <c r="E50" i="6"/>
  <c r="D52" i="7"/>
  <c r="E51" i="7"/>
  <c r="H49" i="8"/>
  <c r="F50" i="8" s="1"/>
  <c r="D51" i="8"/>
  <c r="E50" i="8"/>
  <c r="I49" i="4" l="1"/>
  <c r="H49" i="4"/>
  <c r="F50" i="4"/>
  <c r="I49" i="5"/>
  <c r="H49" i="5"/>
  <c r="F50" i="5" s="1"/>
  <c r="G50" i="4"/>
  <c r="G50" i="5"/>
  <c r="I49" i="7"/>
  <c r="G50" i="7"/>
  <c r="I50" i="8"/>
  <c r="G51" i="8" s="1"/>
  <c r="H49" i="7"/>
  <c r="F50" i="7" s="1"/>
  <c r="H50" i="8"/>
  <c r="F51" i="8" s="1"/>
  <c r="G47" i="3"/>
  <c r="F47" i="3"/>
  <c r="E48" i="3" s="1"/>
  <c r="H49" i="10"/>
  <c r="F50" i="10" s="1"/>
  <c r="I49" i="10"/>
  <c r="G50" i="10" s="1"/>
  <c r="I50" i="9"/>
  <c r="G51" i="9" s="1"/>
  <c r="H50" i="9"/>
  <c r="F51" i="9" s="1"/>
  <c r="D54" i="9"/>
  <c r="E53" i="9"/>
  <c r="D52" i="3"/>
  <c r="H51" i="3"/>
  <c r="E51" i="5"/>
  <c r="D52" i="5"/>
  <c r="E51" i="8"/>
  <c r="D52" i="8"/>
  <c r="E52" i="7"/>
  <c r="D53" i="7"/>
  <c r="I49" i="11"/>
  <c r="G50" i="11" s="1"/>
  <c r="D51" i="11"/>
  <c r="E50" i="11"/>
  <c r="E50" i="4"/>
  <c r="D51" i="4"/>
  <c r="I49" i="6"/>
  <c r="G50" i="6" s="1"/>
  <c r="H49" i="6"/>
  <c r="F50" i="6" s="1"/>
  <c r="D51" i="2"/>
  <c r="G50" i="2"/>
  <c r="F50" i="2"/>
  <c r="E51" i="2" s="1"/>
  <c r="D52" i="10"/>
  <c r="E51" i="10"/>
  <c r="H49" i="11"/>
  <c r="F50" i="11" s="1"/>
  <c r="E51" i="6"/>
  <c r="D52" i="6"/>
  <c r="G48" i="3" l="1"/>
  <c r="F48" i="3"/>
  <c r="E49" i="3" s="1"/>
  <c r="H50" i="11"/>
  <c r="F51" i="11" s="1"/>
  <c r="I50" i="11"/>
  <c r="G51" i="11" s="1"/>
  <c r="H50" i="7"/>
  <c r="F51" i="7" s="1"/>
  <c r="F51" i="2"/>
  <c r="E52" i="2" s="1"/>
  <c r="I50" i="5"/>
  <c r="G51" i="5" s="1"/>
  <c r="H50" i="5"/>
  <c r="F51" i="5" s="1"/>
  <c r="H51" i="9"/>
  <c r="F52" i="9" s="1"/>
  <c r="I51" i="9"/>
  <c r="G52" i="9"/>
  <c r="H50" i="10"/>
  <c r="F51" i="10" s="1"/>
  <c r="I51" i="8"/>
  <c r="G52" i="8" s="1"/>
  <c r="I50" i="6"/>
  <c r="G51" i="6" s="1"/>
  <c r="H50" i="6"/>
  <c r="F51" i="6" s="1"/>
  <c r="I50" i="10"/>
  <c r="G51" i="10" s="1"/>
  <c r="D52" i="2"/>
  <c r="G51" i="2"/>
  <c r="E54" i="9"/>
  <c r="D55" i="9"/>
  <c r="I50" i="7"/>
  <c r="G51" i="7" s="1"/>
  <c r="E51" i="11"/>
  <c r="D52" i="11"/>
  <c r="H51" i="8"/>
  <c r="F52" i="8" s="1"/>
  <c r="H52" i="3"/>
  <c r="D53" i="3"/>
  <c r="I50" i="4"/>
  <c r="G51" i="4" s="1"/>
  <c r="H50" i="4"/>
  <c r="F51" i="4" s="1"/>
  <c r="D53" i="8"/>
  <c r="E52" i="8"/>
  <c r="D53" i="5"/>
  <c r="E52" i="5"/>
  <c r="D52" i="4"/>
  <c r="E51" i="4"/>
  <c r="D53" i="6"/>
  <c r="E52" i="6"/>
  <c r="D54" i="7"/>
  <c r="E53" i="7"/>
  <c r="D53" i="10"/>
  <c r="E52" i="10"/>
  <c r="I51" i="6" l="1"/>
  <c r="H51" i="6"/>
  <c r="F52" i="6" s="1"/>
  <c r="H51" i="10"/>
  <c r="F52" i="10" s="1"/>
  <c r="H52" i="9"/>
  <c r="F53" i="9" s="1"/>
  <c r="I52" i="8"/>
  <c r="G53" i="8" s="1"/>
  <c r="I51" i="7"/>
  <c r="G52" i="7" s="1"/>
  <c r="H51" i="7"/>
  <c r="F52" i="7" s="1"/>
  <c r="G49" i="3"/>
  <c r="F49" i="3"/>
  <c r="E50" i="3" s="1"/>
  <c r="I51" i="4"/>
  <c r="G52" i="4" s="1"/>
  <c r="H51" i="4"/>
  <c r="F52" i="4" s="1"/>
  <c r="H52" i="8"/>
  <c r="F53" i="8"/>
  <c r="H51" i="5"/>
  <c r="F52" i="5" s="1"/>
  <c r="I51" i="5"/>
  <c r="G52" i="5" s="1"/>
  <c r="F52" i="2"/>
  <c r="E53" i="2" s="1"/>
  <c r="I51" i="11"/>
  <c r="G52" i="11" s="1"/>
  <c r="H51" i="11"/>
  <c r="F52" i="11" s="1"/>
  <c r="I51" i="10"/>
  <c r="G52" i="10" s="1"/>
  <c r="D56" i="9"/>
  <c r="E55" i="9"/>
  <c r="D54" i="8"/>
  <c r="E53" i="8"/>
  <c r="D54" i="3"/>
  <c r="H53" i="3"/>
  <c r="D55" i="7"/>
  <c r="E54" i="7"/>
  <c r="I52" i="9"/>
  <c r="G53" i="9" s="1"/>
  <c r="G52" i="6"/>
  <c r="G52" i="2"/>
  <c r="D53" i="2"/>
  <c r="E53" i="10"/>
  <c r="D54" i="10"/>
  <c r="D54" i="5"/>
  <c r="E53" i="5"/>
  <c r="D53" i="11"/>
  <c r="E52" i="11"/>
  <c r="D54" i="6"/>
  <c r="E53" i="6"/>
  <c r="E52" i="4"/>
  <c r="D53" i="4"/>
  <c r="I52" i="4" l="1"/>
  <c r="H52" i="4"/>
  <c r="F53" i="4"/>
  <c r="H52" i="7"/>
  <c r="F53" i="7"/>
  <c r="F53" i="2"/>
  <c r="E54" i="2" s="1"/>
  <c r="I52" i="7"/>
  <c r="G53" i="7" s="1"/>
  <c r="I53" i="8"/>
  <c r="G54" i="8" s="1"/>
  <c r="I52" i="6"/>
  <c r="G53" i="6" s="1"/>
  <c r="H52" i="6"/>
  <c r="F53" i="6" s="1"/>
  <c r="I53" i="9"/>
  <c r="G54" i="9" s="1"/>
  <c r="I52" i="10"/>
  <c r="G53" i="10" s="1"/>
  <c r="H52" i="11"/>
  <c r="F53" i="11" s="1"/>
  <c r="I52" i="11"/>
  <c r="G53" i="11" s="1"/>
  <c r="H53" i="9"/>
  <c r="F54" i="9" s="1"/>
  <c r="H52" i="10"/>
  <c r="F53" i="10" s="1"/>
  <c r="D54" i="4"/>
  <c r="E53" i="4"/>
  <c r="G50" i="3"/>
  <c r="F50" i="3"/>
  <c r="E51" i="3" s="1"/>
  <c r="G53" i="4"/>
  <c r="E55" i="7"/>
  <c r="D56" i="7"/>
  <c r="H53" i="8"/>
  <c r="F54" i="8" s="1"/>
  <c r="D55" i="6"/>
  <c r="E54" i="6"/>
  <c r="D55" i="8"/>
  <c r="E54" i="8"/>
  <c r="E54" i="5"/>
  <c r="D55" i="5"/>
  <c r="G53" i="2"/>
  <c r="D54" i="2"/>
  <c r="I52" i="5"/>
  <c r="G53" i="5" s="1"/>
  <c r="H52" i="5"/>
  <c r="F53" i="5" s="1"/>
  <c r="D55" i="3"/>
  <c r="H54" i="3"/>
  <c r="D54" i="11"/>
  <c r="E53" i="11"/>
  <c r="D57" i="9"/>
  <c r="E56" i="9"/>
  <c r="D55" i="10"/>
  <c r="E54" i="10"/>
  <c r="I53" i="11" l="1"/>
  <c r="G54" i="11"/>
  <c r="H53" i="11"/>
  <c r="F54" i="11" s="1"/>
  <c r="I53" i="6"/>
  <c r="H53" i="6"/>
  <c r="F54" i="6"/>
  <c r="I54" i="8"/>
  <c r="G55" i="8" s="1"/>
  <c r="F54" i="2"/>
  <c r="E55" i="2" s="1"/>
  <c r="H54" i="8"/>
  <c r="F55" i="8" s="1"/>
  <c r="G54" i="6"/>
  <c r="I53" i="7"/>
  <c r="G54" i="7" s="1"/>
  <c r="H53" i="10"/>
  <c r="F54" i="10" s="1"/>
  <c r="H54" i="9"/>
  <c r="F55" i="9"/>
  <c r="E55" i="8"/>
  <c r="D56" i="8"/>
  <c r="D56" i="6"/>
  <c r="E55" i="6"/>
  <c r="I53" i="5"/>
  <c r="G54" i="5" s="1"/>
  <c r="H53" i="5"/>
  <c r="F54" i="5" s="1"/>
  <c r="H53" i="7"/>
  <c r="F54" i="7" s="1"/>
  <c r="I53" i="10"/>
  <c r="G54" i="10" s="1"/>
  <c r="I53" i="4"/>
  <c r="G54" i="4" s="1"/>
  <c r="H53" i="4"/>
  <c r="F54" i="4" s="1"/>
  <c r="G51" i="3"/>
  <c r="F51" i="3"/>
  <c r="E52" i="3" s="1"/>
  <c r="D55" i="2"/>
  <c r="G54" i="2"/>
  <c r="D55" i="4"/>
  <c r="E54" i="4"/>
  <c r="E55" i="10"/>
  <c r="D56" i="10"/>
  <c r="E54" i="11"/>
  <c r="D55" i="11"/>
  <c r="I54" i="9"/>
  <c r="G55" i="9" s="1"/>
  <c r="D56" i="5"/>
  <c r="E55" i="5"/>
  <c r="E57" i="9"/>
  <c r="D58" i="9"/>
  <c r="D57" i="7"/>
  <c r="E56" i="7"/>
  <c r="D56" i="3"/>
  <c r="H55" i="3"/>
  <c r="H54" i="10" l="1"/>
  <c r="F55" i="10" s="1"/>
  <c r="H55" i="8"/>
  <c r="F56" i="8"/>
  <c r="I54" i="7"/>
  <c r="G55" i="7"/>
  <c r="F55" i="2"/>
  <c r="E56" i="2" s="1"/>
  <c r="I54" i="10"/>
  <c r="G55" i="10" s="1"/>
  <c r="G52" i="3"/>
  <c r="F52" i="3"/>
  <c r="E53" i="3" s="1"/>
  <c r="I54" i="4"/>
  <c r="G55" i="4" s="1"/>
  <c r="H54" i="4"/>
  <c r="F55" i="4" s="1"/>
  <c r="H54" i="7"/>
  <c r="F55" i="7" s="1"/>
  <c r="I54" i="5"/>
  <c r="G55" i="5" s="1"/>
  <c r="H54" i="5"/>
  <c r="F55" i="5" s="1"/>
  <c r="H54" i="11"/>
  <c r="F55" i="11" s="1"/>
  <c r="D56" i="11"/>
  <c r="E55" i="11"/>
  <c r="E55" i="4"/>
  <c r="D56" i="4"/>
  <c r="D57" i="3"/>
  <c r="H56" i="3"/>
  <c r="D57" i="8"/>
  <c r="E56" i="8"/>
  <c r="D57" i="10"/>
  <c r="E56" i="10"/>
  <c r="I55" i="8"/>
  <c r="G56" i="8" s="1"/>
  <c r="E56" i="6"/>
  <c r="D57" i="6"/>
  <c r="D56" i="2"/>
  <c r="G55" i="2"/>
  <c r="D58" i="7"/>
  <c r="E57" i="7"/>
  <c r="I54" i="11"/>
  <c r="G55" i="11" s="1"/>
  <c r="I55" i="9"/>
  <c r="G56" i="9" s="1"/>
  <c r="I54" i="6"/>
  <c r="G55" i="6" s="1"/>
  <c r="H54" i="6"/>
  <c r="F55" i="6" s="1"/>
  <c r="D59" i="9"/>
  <c r="E58" i="9"/>
  <c r="H55" i="9"/>
  <c r="F56" i="9" s="1"/>
  <c r="D57" i="5"/>
  <c r="E56" i="5"/>
  <c r="H55" i="7" l="1"/>
  <c r="F56" i="7" s="1"/>
  <c r="I56" i="8"/>
  <c r="G57" i="8" s="1"/>
  <c r="G53" i="3"/>
  <c r="F53" i="3"/>
  <c r="E54" i="3" s="1"/>
  <c r="I55" i="5"/>
  <c r="G56" i="5" s="1"/>
  <c r="H55" i="5"/>
  <c r="F56" i="5" s="1"/>
  <c r="H56" i="9"/>
  <c r="F57" i="9" s="1"/>
  <c r="I55" i="6"/>
  <c r="G56" i="6" s="1"/>
  <c r="H55" i="6"/>
  <c r="F56" i="6" s="1"/>
  <c r="I55" i="10"/>
  <c r="G56" i="10"/>
  <c r="F56" i="2"/>
  <c r="E57" i="2"/>
  <c r="I56" i="9"/>
  <c r="G57" i="9" s="1"/>
  <c r="I55" i="11"/>
  <c r="G56" i="11" s="1"/>
  <c r="H55" i="11"/>
  <c r="F56" i="11" s="1"/>
  <c r="H55" i="10"/>
  <c r="F56" i="10"/>
  <c r="H55" i="4"/>
  <c r="F56" i="4" s="1"/>
  <c r="I55" i="4"/>
  <c r="G56" i="4" s="1"/>
  <c r="D59" i="7"/>
  <c r="E58" i="7"/>
  <c r="D58" i="3"/>
  <c r="H57" i="3"/>
  <c r="D57" i="11"/>
  <c r="E56" i="11"/>
  <c r="G56" i="2"/>
  <c r="D57" i="2"/>
  <c r="D58" i="5"/>
  <c r="E57" i="5"/>
  <c r="D58" i="6"/>
  <c r="E57" i="6"/>
  <c r="D57" i="4"/>
  <c r="E56" i="4"/>
  <c r="I55" i="7"/>
  <c r="G56" i="7" s="1"/>
  <c r="D60" i="9"/>
  <c r="E59" i="9"/>
  <c r="H56" i="8"/>
  <c r="F57" i="8"/>
  <c r="D58" i="10"/>
  <c r="E57" i="10"/>
  <c r="D58" i="8"/>
  <c r="E57" i="8"/>
  <c r="I56" i="11" l="1"/>
  <c r="G57" i="11"/>
  <c r="H56" i="6"/>
  <c r="F57" i="6" s="1"/>
  <c r="I56" i="6"/>
  <c r="G57" i="6" s="1"/>
  <c r="H57" i="9"/>
  <c r="F58" i="9" s="1"/>
  <c r="I56" i="5"/>
  <c r="G57" i="5" s="1"/>
  <c r="H56" i="5"/>
  <c r="F57" i="5"/>
  <c r="I56" i="4"/>
  <c r="G57" i="4" s="1"/>
  <c r="H56" i="4"/>
  <c r="F57" i="4" s="1"/>
  <c r="F54" i="3"/>
  <c r="E55" i="3" s="1"/>
  <c r="G54" i="3"/>
  <c r="I57" i="8"/>
  <c r="G58" i="8"/>
  <c r="H56" i="11"/>
  <c r="F57" i="11" s="1"/>
  <c r="H56" i="7"/>
  <c r="F57" i="7" s="1"/>
  <c r="D58" i="4"/>
  <c r="E57" i="4"/>
  <c r="D59" i="5"/>
  <c r="E58" i="5"/>
  <c r="D59" i="8"/>
  <c r="E58" i="8"/>
  <c r="I56" i="7"/>
  <c r="G57" i="7" s="1"/>
  <c r="H57" i="8"/>
  <c r="F58" i="8" s="1"/>
  <c r="D58" i="11"/>
  <c r="E57" i="11"/>
  <c r="F57" i="2"/>
  <c r="E58" i="2" s="1"/>
  <c r="I56" i="10"/>
  <c r="G57" i="10" s="1"/>
  <c r="D60" i="7"/>
  <c r="E59" i="7"/>
  <c r="H56" i="10"/>
  <c r="F57" i="10" s="1"/>
  <c r="D59" i="6"/>
  <c r="E58" i="6"/>
  <c r="G57" i="2"/>
  <c r="D58" i="2"/>
  <c r="E58" i="10"/>
  <c r="D59" i="10"/>
  <c r="I57" i="9"/>
  <c r="G58" i="9" s="1"/>
  <c r="D61" i="9"/>
  <c r="E60" i="9"/>
  <c r="D59" i="3"/>
  <c r="H58" i="3"/>
  <c r="F58" i="2" l="1"/>
  <c r="E59" i="2" s="1"/>
  <c r="H58" i="8"/>
  <c r="F59" i="8" s="1"/>
  <c r="I57" i="10"/>
  <c r="G58" i="10" s="1"/>
  <c r="I57" i="4"/>
  <c r="G58" i="4" s="1"/>
  <c r="H57" i="4"/>
  <c r="F58" i="4"/>
  <c r="G58" i="6"/>
  <c r="H57" i="10"/>
  <c r="F58" i="10" s="1"/>
  <c r="H57" i="7"/>
  <c r="F58" i="7" s="1"/>
  <c r="F55" i="3"/>
  <c r="E56" i="3" s="1"/>
  <c r="G55" i="3"/>
  <c r="I58" i="9"/>
  <c r="G59" i="9" s="1"/>
  <c r="H58" i="9"/>
  <c r="F59" i="9" s="1"/>
  <c r="E59" i="8"/>
  <c r="D60" i="8"/>
  <c r="I57" i="5"/>
  <c r="G58" i="5" s="1"/>
  <c r="H57" i="5"/>
  <c r="F58" i="5" s="1"/>
  <c r="E60" i="7"/>
  <c r="D61" i="7"/>
  <c r="H59" i="3"/>
  <c r="D60" i="3"/>
  <c r="E59" i="6"/>
  <c r="D60" i="6"/>
  <c r="E58" i="4"/>
  <c r="D59" i="4"/>
  <c r="H57" i="11"/>
  <c r="F58" i="11" s="1"/>
  <c r="D59" i="11"/>
  <c r="E58" i="11"/>
  <c r="I57" i="11"/>
  <c r="G58" i="11" s="1"/>
  <c r="I57" i="7"/>
  <c r="G58" i="7"/>
  <c r="E59" i="5"/>
  <c r="D60" i="5"/>
  <c r="D62" i="9"/>
  <c r="E61" i="9"/>
  <c r="I57" i="6"/>
  <c r="H57" i="6"/>
  <c r="F58" i="6" s="1"/>
  <c r="I58" i="8"/>
  <c r="G59" i="8" s="1"/>
  <c r="D60" i="10"/>
  <c r="E59" i="10"/>
  <c r="D59" i="2"/>
  <c r="G58" i="2"/>
  <c r="I58" i="11" l="1"/>
  <c r="G59" i="11" s="1"/>
  <c r="I59" i="9"/>
  <c r="G60" i="9"/>
  <c r="H58" i="10"/>
  <c r="F59" i="10" s="1"/>
  <c r="H59" i="9"/>
  <c r="F60" i="9"/>
  <c r="H58" i="11"/>
  <c r="F59" i="11" s="1"/>
  <c r="H58" i="7"/>
  <c r="F59" i="7" s="1"/>
  <c r="I59" i="8"/>
  <c r="G60" i="8" s="1"/>
  <c r="I58" i="6"/>
  <c r="G59" i="6" s="1"/>
  <c r="H58" i="6"/>
  <c r="F59" i="6" s="1"/>
  <c r="G59" i="4"/>
  <c r="I58" i="10"/>
  <c r="G59" i="10" s="1"/>
  <c r="I58" i="5"/>
  <c r="G59" i="5" s="1"/>
  <c r="H58" i="5"/>
  <c r="F59" i="5" s="1"/>
  <c r="H59" i="8"/>
  <c r="F60" i="8" s="1"/>
  <c r="F59" i="2"/>
  <c r="E60" i="2" s="1"/>
  <c r="D62" i="7"/>
  <c r="E61" i="7"/>
  <c r="F56" i="3"/>
  <c r="E57" i="3" s="1"/>
  <c r="G56" i="3"/>
  <c r="E62" i="9"/>
  <c r="D63" i="9"/>
  <c r="D61" i="5"/>
  <c r="E60" i="5"/>
  <c r="I58" i="7"/>
  <c r="G59" i="7" s="1"/>
  <c r="D61" i="8"/>
  <c r="E60" i="8"/>
  <c r="D60" i="2"/>
  <c r="G59" i="2"/>
  <c r="D61" i="10"/>
  <c r="E60" i="10"/>
  <c r="H60" i="3"/>
  <c r="D61" i="3"/>
  <c r="I58" i="4"/>
  <c r="H58" i="4"/>
  <c r="F59" i="4" s="1"/>
  <c r="E59" i="11"/>
  <c r="D60" i="11"/>
  <c r="D60" i="4"/>
  <c r="E59" i="4"/>
  <c r="D61" i="6"/>
  <c r="E60" i="6"/>
  <c r="H59" i="5" l="1"/>
  <c r="F60" i="5"/>
  <c r="I59" i="5"/>
  <c r="I59" i="10"/>
  <c r="G60" i="10" s="1"/>
  <c r="I59" i="7"/>
  <c r="G60" i="7" s="1"/>
  <c r="I60" i="8"/>
  <c r="G61" i="8" s="1"/>
  <c r="H59" i="7"/>
  <c r="F60" i="7" s="1"/>
  <c r="H59" i="11"/>
  <c r="F60" i="11" s="1"/>
  <c r="G57" i="3"/>
  <c r="F57" i="3"/>
  <c r="E58" i="3" s="1"/>
  <c r="H59" i="10"/>
  <c r="F60" i="10" s="1"/>
  <c r="F60" i="2"/>
  <c r="E61" i="2"/>
  <c r="H60" i="8"/>
  <c r="F61" i="8" s="1"/>
  <c r="I59" i="11"/>
  <c r="G60" i="11" s="1"/>
  <c r="D61" i="11"/>
  <c r="E60" i="11"/>
  <c r="D62" i="3"/>
  <c r="H61" i="3"/>
  <c r="E61" i="8"/>
  <c r="D62" i="8"/>
  <c r="I59" i="4"/>
  <c r="G60" i="4" s="1"/>
  <c r="H59" i="4"/>
  <c r="F60" i="4" s="1"/>
  <c r="I59" i="6"/>
  <c r="G60" i="6" s="1"/>
  <c r="H59" i="6"/>
  <c r="F60" i="6" s="1"/>
  <c r="D63" i="7"/>
  <c r="E62" i="7"/>
  <c r="G60" i="5"/>
  <c r="D62" i="6"/>
  <c r="E61" i="6"/>
  <c r="D62" i="5"/>
  <c r="E61" i="5"/>
  <c r="I60" i="9"/>
  <c r="G61" i="9" s="1"/>
  <c r="E61" i="10"/>
  <c r="D62" i="10"/>
  <c r="G60" i="2"/>
  <c r="D61" i="2"/>
  <c r="H60" i="9"/>
  <c r="F61" i="9" s="1"/>
  <c r="E60" i="4"/>
  <c r="D61" i="4"/>
  <c r="D64" i="9"/>
  <c r="E63" i="9"/>
  <c r="H61" i="9" l="1"/>
  <c r="F62" i="9" s="1"/>
  <c r="I61" i="8"/>
  <c r="G62" i="8" s="1"/>
  <c r="I60" i="11"/>
  <c r="G61" i="11" s="1"/>
  <c r="I60" i="6"/>
  <c r="G61" i="6" s="1"/>
  <c r="H60" i="6"/>
  <c r="F61" i="6" s="1"/>
  <c r="H60" i="10"/>
  <c r="F61" i="10"/>
  <c r="G58" i="3"/>
  <c r="F58" i="3"/>
  <c r="E59" i="3" s="1"/>
  <c r="H60" i="11"/>
  <c r="F61" i="11" s="1"/>
  <c r="H60" i="7"/>
  <c r="F61" i="7"/>
  <c r="I60" i="7"/>
  <c r="G61" i="7" s="1"/>
  <c r="I60" i="10"/>
  <c r="G61" i="10" s="1"/>
  <c r="I61" i="9"/>
  <c r="G62" i="9" s="1"/>
  <c r="I60" i="4"/>
  <c r="G61" i="4" s="1"/>
  <c r="H60" i="4"/>
  <c r="F61" i="4"/>
  <c r="H62" i="3"/>
  <c r="D63" i="3"/>
  <c r="D65" i="9"/>
  <c r="E64" i="9"/>
  <c r="H61" i="8"/>
  <c r="F62" i="8" s="1"/>
  <c r="E62" i="5"/>
  <c r="D63" i="5"/>
  <c r="D63" i="6"/>
  <c r="E62" i="6"/>
  <c r="D63" i="8"/>
  <c r="E62" i="8"/>
  <c r="F61" i="2"/>
  <c r="E62" i="2" s="1"/>
  <c r="G61" i="2"/>
  <c r="D62" i="2"/>
  <c r="I60" i="5"/>
  <c r="G61" i="5" s="1"/>
  <c r="H60" i="5"/>
  <c r="F61" i="5" s="1"/>
  <c r="D62" i="11"/>
  <c r="E61" i="11"/>
  <c r="D62" i="4"/>
  <c r="E61" i="4"/>
  <c r="E63" i="7"/>
  <c r="D64" i="7"/>
  <c r="D63" i="10"/>
  <c r="E62" i="10"/>
  <c r="G59" i="3" l="1"/>
  <c r="F59" i="3"/>
  <c r="E60" i="3"/>
  <c r="I61" i="6"/>
  <c r="H61" i="6"/>
  <c r="F62" i="6"/>
  <c r="I61" i="7"/>
  <c r="G62" i="7" s="1"/>
  <c r="H62" i="8"/>
  <c r="F63" i="8" s="1"/>
  <c r="G62" i="6"/>
  <c r="I61" i="11"/>
  <c r="G62" i="11" s="1"/>
  <c r="G62" i="4"/>
  <c r="I62" i="8"/>
  <c r="G63" i="8" s="1"/>
  <c r="I62" i="9"/>
  <c r="G63" i="9" s="1"/>
  <c r="H62" i="9"/>
  <c r="F63" i="9" s="1"/>
  <c r="H61" i="11"/>
  <c r="F62" i="11" s="1"/>
  <c r="D64" i="3"/>
  <c r="H63" i="3"/>
  <c r="I61" i="4"/>
  <c r="H61" i="4"/>
  <c r="F62" i="4" s="1"/>
  <c r="E63" i="8"/>
  <c r="D64" i="8"/>
  <c r="E63" i="10"/>
  <c r="D64" i="10"/>
  <c r="F62" i="2"/>
  <c r="E63" i="2" s="1"/>
  <c r="D65" i="7"/>
  <c r="E64" i="7"/>
  <c r="D64" i="5"/>
  <c r="E63" i="5"/>
  <c r="E65" i="9"/>
  <c r="D66" i="9"/>
  <c r="D63" i="2"/>
  <c r="G62" i="2"/>
  <c r="D64" i="6"/>
  <c r="E63" i="6"/>
  <c r="I61" i="5"/>
  <c r="G62" i="5" s="1"/>
  <c r="H61" i="5"/>
  <c r="F62" i="5" s="1"/>
  <c r="H61" i="10"/>
  <c r="F62" i="10" s="1"/>
  <c r="I61" i="10"/>
  <c r="G62" i="10" s="1"/>
  <c r="D63" i="4"/>
  <c r="E62" i="4"/>
  <c r="H61" i="7"/>
  <c r="F62" i="7" s="1"/>
  <c r="E62" i="11"/>
  <c r="D63" i="11"/>
  <c r="H62" i="11" l="1"/>
  <c r="F63" i="11" s="1"/>
  <c r="I63" i="8"/>
  <c r="G64" i="8"/>
  <c r="H62" i="7"/>
  <c r="F63" i="7" s="1"/>
  <c r="F63" i="2"/>
  <c r="E64" i="2" s="1"/>
  <c r="H63" i="8"/>
  <c r="F64" i="8"/>
  <c r="I62" i="5"/>
  <c r="G63" i="5" s="1"/>
  <c r="H62" i="5"/>
  <c r="F63" i="5" s="1"/>
  <c r="I63" i="9"/>
  <c r="G64" i="9" s="1"/>
  <c r="I62" i="11"/>
  <c r="G63" i="11" s="1"/>
  <c r="I62" i="10"/>
  <c r="G63" i="10" s="1"/>
  <c r="I62" i="7"/>
  <c r="G63" i="7" s="1"/>
  <c r="I62" i="4"/>
  <c r="G63" i="4" s="1"/>
  <c r="H62" i="4"/>
  <c r="F63" i="4" s="1"/>
  <c r="D65" i="8"/>
  <c r="E64" i="8"/>
  <c r="D64" i="2"/>
  <c r="G63" i="2"/>
  <c r="D65" i="3"/>
  <c r="H64" i="3"/>
  <c r="H62" i="10"/>
  <c r="F63" i="10" s="1"/>
  <c r="D67" i="9"/>
  <c r="E66" i="9"/>
  <c r="H63" i="9"/>
  <c r="F64" i="9" s="1"/>
  <c r="D65" i="10"/>
  <c r="E64" i="10"/>
  <c r="E64" i="6"/>
  <c r="D65" i="6"/>
  <c r="D64" i="11"/>
  <c r="E63" i="11"/>
  <c r="I62" i="6"/>
  <c r="G63" i="6" s="1"/>
  <c r="H62" i="6"/>
  <c r="F63" i="6" s="1"/>
  <c r="D65" i="5"/>
  <c r="E64" i="5"/>
  <c r="E63" i="4"/>
  <c r="D64" i="4"/>
  <c r="D66" i="7"/>
  <c r="E65" i="7"/>
  <c r="G60" i="3"/>
  <c r="F60" i="3"/>
  <c r="E61" i="3" s="1"/>
  <c r="I63" i="7" l="1"/>
  <c r="G64" i="7" s="1"/>
  <c r="I63" i="10"/>
  <c r="G64" i="10"/>
  <c r="I64" i="9"/>
  <c r="G65" i="9"/>
  <c r="H63" i="4"/>
  <c r="F64" i="4" s="1"/>
  <c r="I63" i="4"/>
  <c r="G64" i="4" s="1"/>
  <c r="G61" i="3"/>
  <c r="F61" i="3"/>
  <c r="E62" i="3" s="1"/>
  <c r="H64" i="9"/>
  <c r="F65" i="9" s="1"/>
  <c r="I63" i="5"/>
  <c r="G64" i="5" s="1"/>
  <c r="H63" i="5"/>
  <c r="F64" i="5" s="1"/>
  <c r="H63" i="10"/>
  <c r="F64" i="10"/>
  <c r="F64" i="2"/>
  <c r="E65" i="2"/>
  <c r="H63" i="7"/>
  <c r="F64" i="7" s="1"/>
  <c r="I63" i="6"/>
  <c r="H63" i="6"/>
  <c r="F64" i="6" s="1"/>
  <c r="G64" i="6"/>
  <c r="H63" i="11"/>
  <c r="F64" i="11" s="1"/>
  <c r="D65" i="11"/>
  <c r="E64" i="11"/>
  <c r="D66" i="3"/>
  <c r="H65" i="3"/>
  <c r="D66" i="6"/>
  <c r="E65" i="6"/>
  <c r="D66" i="8"/>
  <c r="E65" i="8"/>
  <c r="D67" i="7"/>
  <c r="E66" i="7"/>
  <c r="G64" i="2"/>
  <c r="D65" i="2"/>
  <c r="H64" i="8"/>
  <c r="F65" i="8" s="1"/>
  <c r="D65" i="4"/>
  <c r="E64" i="4"/>
  <c r="I64" i="8"/>
  <c r="G65" i="8" s="1"/>
  <c r="D68" i="9"/>
  <c r="E67" i="9"/>
  <c r="I63" i="11"/>
  <c r="G64" i="11" s="1"/>
  <c r="D66" i="10"/>
  <c r="E65" i="10"/>
  <c r="D66" i="5"/>
  <c r="E65" i="5"/>
  <c r="H65" i="9" l="1"/>
  <c r="F66" i="9" s="1"/>
  <c r="H64" i="11"/>
  <c r="F65" i="11"/>
  <c r="I64" i="11"/>
  <c r="G65" i="11"/>
  <c r="G62" i="3"/>
  <c r="F62" i="3"/>
  <c r="E63" i="3"/>
  <c r="I64" i="4"/>
  <c r="G65" i="4" s="1"/>
  <c r="H64" i="4"/>
  <c r="F65" i="4" s="1"/>
  <c r="H64" i="6"/>
  <c r="F65" i="6"/>
  <c r="I64" i="6"/>
  <c r="G65" i="6" s="1"/>
  <c r="H65" i="8"/>
  <c r="F66" i="8" s="1"/>
  <c r="H64" i="7"/>
  <c r="F65" i="7" s="1"/>
  <c r="I64" i="7"/>
  <c r="G65" i="7" s="1"/>
  <c r="D66" i="11"/>
  <c r="E65" i="11"/>
  <c r="D66" i="2"/>
  <c r="G65" i="2"/>
  <c r="D68" i="7"/>
  <c r="E67" i="7"/>
  <c r="I65" i="9"/>
  <c r="G66" i="9" s="1"/>
  <c r="D67" i="8"/>
  <c r="E66" i="8"/>
  <c r="I65" i="8"/>
  <c r="G66" i="8" s="1"/>
  <c r="D67" i="5"/>
  <c r="E66" i="5"/>
  <c r="E66" i="10"/>
  <c r="D67" i="10"/>
  <c r="F65" i="2"/>
  <c r="E66" i="2" s="1"/>
  <c r="I64" i="5"/>
  <c r="H64" i="5"/>
  <c r="F65" i="5"/>
  <c r="D66" i="4"/>
  <c r="E65" i="4"/>
  <c r="G65" i="5"/>
  <c r="H64" i="10"/>
  <c r="F65" i="10" s="1"/>
  <c r="I64" i="10"/>
  <c r="G65" i="10" s="1"/>
  <c r="D67" i="6"/>
  <c r="E66" i="6"/>
  <c r="D69" i="9"/>
  <c r="E68" i="9"/>
  <c r="D67" i="3"/>
  <c r="H66" i="3"/>
  <c r="H65" i="7" l="1"/>
  <c r="F66" i="7"/>
  <c r="I66" i="8"/>
  <c r="G67" i="8"/>
  <c r="I65" i="10"/>
  <c r="G66" i="10" s="1"/>
  <c r="I65" i="4"/>
  <c r="H65" i="4"/>
  <c r="F66" i="4"/>
  <c r="G66" i="4"/>
  <c r="I66" i="9"/>
  <c r="G67" i="9" s="1"/>
  <c r="I65" i="7"/>
  <c r="G66" i="7" s="1"/>
  <c r="H66" i="9"/>
  <c r="F67" i="9" s="1"/>
  <c r="E66" i="4"/>
  <c r="D67" i="4"/>
  <c r="G63" i="3"/>
  <c r="F63" i="3"/>
  <c r="E64" i="3"/>
  <c r="I65" i="5"/>
  <c r="G66" i="5" s="1"/>
  <c r="H65" i="5"/>
  <c r="F66" i="5" s="1"/>
  <c r="H65" i="10"/>
  <c r="F66" i="10" s="1"/>
  <c r="E67" i="8"/>
  <c r="D68" i="8"/>
  <c r="E68" i="7"/>
  <c r="D69" i="7"/>
  <c r="D67" i="2"/>
  <c r="G66" i="2"/>
  <c r="D68" i="3"/>
  <c r="H67" i="3"/>
  <c r="D67" i="11"/>
  <c r="E66" i="11"/>
  <c r="I65" i="11"/>
  <c r="G66" i="11" s="1"/>
  <c r="E67" i="6"/>
  <c r="D68" i="6"/>
  <c r="H65" i="11"/>
  <c r="F66" i="11" s="1"/>
  <c r="H66" i="8"/>
  <c r="F67" i="8" s="1"/>
  <c r="I65" i="6"/>
  <c r="G66" i="6" s="1"/>
  <c r="H65" i="6"/>
  <c r="F66" i="6" s="1"/>
  <c r="F66" i="2"/>
  <c r="E67" i="2" s="1"/>
  <c r="D68" i="10"/>
  <c r="E67" i="10"/>
  <c r="D70" i="9"/>
  <c r="E69" i="9"/>
  <c r="E67" i="5"/>
  <c r="D68" i="5"/>
  <c r="I67" i="9" l="1"/>
  <c r="G68" i="9"/>
  <c r="I66" i="11"/>
  <c r="G67" i="11" s="1"/>
  <c r="I66" i="7"/>
  <c r="G67" i="7" s="1"/>
  <c r="F67" i="2"/>
  <c r="E68" i="2" s="1"/>
  <c r="H66" i="10"/>
  <c r="F67" i="10" s="1"/>
  <c r="I66" i="10"/>
  <c r="G67" i="10" s="1"/>
  <c r="H67" i="8"/>
  <c r="F68" i="8" s="1"/>
  <c r="I66" i="5"/>
  <c r="H66" i="5"/>
  <c r="F67" i="5" s="1"/>
  <c r="H66" i="11"/>
  <c r="F67" i="11" s="1"/>
  <c r="G67" i="5"/>
  <c r="H67" i="9"/>
  <c r="F68" i="9"/>
  <c r="G67" i="4"/>
  <c r="I66" i="6"/>
  <c r="G67" i="6" s="1"/>
  <c r="H66" i="6"/>
  <c r="F67" i="6" s="1"/>
  <c r="D69" i="5"/>
  <c r="E68" i="5"/>
  <c r="E70" i="9"/>
  <c r="D71" i="9"/>
  <c r="E67" i="11"/>
  <c r="D68" i="11"/>
  <c r="I67" i="8"/>
  <c r="G68" i="8" s="1"/>
  <c r="D69" i="3"/>
  <c r="H68" i="3"/>
  <c r="D70" i="7"/>
  <c r="E69" i="7"/>
  <c r="D69" i="8"/>
  <c r="E68" i="8"/>
  <c r="D69" i="6"/>
  <c r="E68" i="6"/>
  <c r="F64" i="3"/>
  <c r="E65" i="3" s="1"/>
  <c r="G64" i="3"/>
  <c r="H66" i="7"/>
  <c r="F67" i="7" s="1"/>
  <c r="I66" i="4"/>
  <c r="H66" i="4"/>
  <c r="F67" i="4" s="1"/>
  <c r="D69" i="10"/>
  <c r="E68" i="10"/>
  <c r="D68" i="4"/>
  <c r="E67" i="4"/>
  <c r="D68" i="2"/>
  <c r="G67" i="2"/>
  <c r="H67" i="11" l="1"/>
  <c r="F68" i="11"/>
  <c r="H68" i="8"/>
  <c r="F69" i="8"/>
  <c r="I68" i="8"/>
  <c r="G69" i="8" s="1"/>
  <c r="I67" i="10"/>
  <c r="G68" i="10" s="1"/>
  <c r="I67" i="4"/>
  <c r="G68" i="4" s="1"/>
  <c r="H67" i="4"/>
  <c r="F68" i="4" s="1"/>
  <c r="H67" i="10"/>
  <c r="F68" i="10" s="1"/>
  <c r="F68" i="2"/>
  <c r="E69" i="2"/>
  <c r="H67" i="7"/>
  <c r="F68" i="7" s="1"/>
  <c r="I67" i="7"/>
  <c r="G68" i="7" s="1"/>
  <c r="I67" i="11"/>
  <c r="G68" i="11" s="1"/>
  <c r="G65" i="3"/>
  <c r="F65" i="3"/>
  <c r="E66" i="3"/>
  <c r="I67" i="6"/>
  <c r="H67" i="6"/>
  <c r="F68" i="6" s="1"/>
  <c r="G68" i="6"/>
  <c r="H67" i="5"/>
  <c r="F68" i="5"/>
  <c r="I67" i="5"/>
  <c r="G68" i="5" s="1"/>
  <c r="D72" i="9"/>
  <c r="E71" i="9"/>
  <c r="H68" i="9"/>
  <c r="F69" i="9" s="1"/>
  <c r="D70" i="5"/>
  <c r="E69" i="5"/>
  <c r="D70" i="6"/>
  <c r="E69" i="6"/>
  <c r="G68" i="2"/>
  <c r="D69" i="2"/>
  <c r="E68" i="4"/>
  <c r="D69" i="4"/>
  <c r="D71" i="7"/>
  <c r="E70" i="7"/>
  <c r="E69" i="8"/>
  <c r="D70" i="8"/>
  <c r="E69" i="10"/>
  <c r="D70" i="10"/>
  <c r="D70" i="3"/>
  <c r="H69" i="3"/>
  <c r="I68" i="9"/>
  <c r="G69" i="9" s="1"/>
  <c r="D69" i="11"/>
  <c r="E68" i="11"/>
  <c r="I68" i="11" l="1"/>
  <c r="G69" i="11" s="1"/>
  <c r="I69" i="9"/>
  <c r="G70" i="9" s="1"/>
  <c r="I68" i="7"/>
  <c r="G69" i="7" s="1"/>
  <c r="H69" i="9"/>
  <c r="F70" i="9" s="1"/>
  <c r="H68" i="10"/>
  <c r="F69" i="10"/>
  <c r="I68" i="4"/>
  <c r="G69" i="4" s="1"/>
  <c r="H68" i="4"/>
  <c r="F69" i="4" s="1"/>
  <c r="I68" i="10"/>
  <c r="G69" i="10" s="1"/>
  <c r="I69" i="8"/>
  <c r="G70" i="8" s="1"/>
  <c r="I68" i="6"/>
  <c r="G69" i="6" s="1"/>
  <c r="H68" i="6"/>
  <c r="F69" i="6" s="1"/>
  <c r="F69" i="2"/>
  <c r="E70" i="2"/>
  <c r="D70" i="11"/>
  <c r="E69" i="11"/>
  <c r="H68" i="7"/>
  <c r="F69" i="7" s="1"/>
  <c r="D71" i="6"/>
  <c r="E70" i="6"/>
  <c r="D73" i="9"/>
  <c r="E72" i="9"/>
  <c r="I68" i="5"/>
  <c r="G69" i="5" s="1"/>
  <c r="H68" i="5"/>
  <c r="F69" i="5" s="1"/>
  <c r="D70" i="4"/>
  <c r="E69" i="4"/>
  <c r="G69" i="2"/>
  <c r="D70" i="2"/>
  <c r="H70" i="3"/>
  <c r="D71" i="3"/>
  <c r="H69" i="8"/>
  <c r="F70" i="8" s="1"/>
  <c r="D71" i="10"/>
  <c r="E70" i="10"/>
  <c r="H68" i="11"/>
  <c r="F69" i="11" s="1"/>
  <c r="D71" i="8"/>
  <c r="E70" i="8"/>
  <c r="E71" i="7"/>
  <c r="D72" i="7"/>
  <c r="G66" i="3"/>
  <c r="F66" i="3"/>
  <c r="E67" i="3" s="1"/>
  <c r="E70" i="5"/>
  <c r="D71" i="5"/>
  <c r="H70" i="8" l="1"/>
  <c r="F71" i="8" s="1"/>
  <c r="I69" i="10"/>
  <c r="G70" i="10" s="1"/>
  <c r="I69" i="6"/>
  <c r="G70" i="6" s="1"/>
  <c r="H69" i="6"/>
  <c r="F70" i="6"/>
  <c r="I70" i="8"/>
  <c r="G71" i="8"/>
  <c r="I69" i="4"/>
  <c r="G70" i="4" s="1"/>
  <c r="H69" i="4"/>
  <c r="F70" i="4" s="1"/>
  <c r="G67" i="3"/>
  <c r="F67" i="3"/>
  <c r="E68" i="3" s="1"/>
  <c r="I69" i="5"/>
  <c r="G70" i="5" s="1"/>
  <c r="H69" i="5"/>
  <c r="F70" i="5" s="1"/>
  <c r="H70" i="9"/>
  <c r="F71" i="9"/>
  <c r="I69" i="7"/>
  <c r="G70" i="7" s="1"/>
  <c r="H69" i="11"/>
  <c r="F70" i="11" s="1"/>
  <c r="H69" i="7"/>
  <c r="F70" i="7" s="1"/>
  <c r="I70" i="9"/>
  <c r="G71" i="9" s="1"/>
  <c r="I69" i="11"/>
  <c r="G70" i="11" s="1"/>
  <c r="E71" i="10"/>
  <c r="D72" i="10"/>
  <c r="E73" i="9"/>
  <c r="D74" i="9"/>
  <c r="H69" i="10"/>
  <c r="F70" i="10" s="1"/>
  <c r="E70" i="11"/>
  <c r="D71" i="11"/>
  <c r="D71" i="4"/>
  <c r="E70" i="4"/>
  <c r="F70" i="2"/>
  <c r="E71" i="2" s="1"/>
  <c r="D73" i="7"/>
  <c r="E72" i="7"/>
  <c r="D72" i="6"/>
  <c r="E71" i="6"/>
  <c r="D72" i="3"/>
  <c r="H71" i="3"/>
  <c r="D72" i="5"/>
  <c r="E71" i="5"/>
  <c r="D71" i="2"/>
  <c r="G70" i="2"/>
  <c r="E71" i="8"/>
  <c r="D72" i="8"/>
  <c r="I70" i="5" l="1"/>
  <c r="H70" i="5"/>
  <c r="F71" i="5" s="1"/>
  <c r="I70" i="7"/>
  <c r="G71" i="7"/>
  <c r="G68" i="3"/>
  <c r="F68" i="3"/>
  <c r="E69" i="3" s="1"/>
  <c r="I70" i="11"/>
  <c r="G71" i="11" s="1"/>
  <c r="I70" i="10"/>
  <c r="G71" i="10" s="1"/>
  <c r="F71" i="2"/>
  <c r="E72" i="2" s="1"/>
  <c r="H70" i="10"/>
  <c r="F71" i="10" s="1"/>
  <c r="I70" i="4"/>
  <c r="G71" i="4" s="1"/>
  <c r="H70" i="4"/>
  <c r="F71" i="4" s="1"/>
  <c r="I71" i="9"/>
  <c r="G72" i="9" s="1"/>
  <c r="H70" i="7"/>
  <c r="F71" i="7" s="1"/>
  <c r="H70" i="11"/>
  <c r="F71" i="11" s="1"/>
  <c r="H71" i="8"/>
  <c r="F72" i="8" s="1"/>
  <c r="I70" i="6"/>
  <c r="G71" i="6" s="1"/>
  <c r="H70" i="6"/>
  <c r="F71" i="6" s="1"/>
  <c r="D73" i="8"/>
  <c r="E72" i="8"/>
  <c r="D72" i="11"/>
  <c r="E71" i="11"/>
  <c r="D72" i="2"/>
  <c r="G71" i="2"/>
  <c r="E72" i="6"/>
  <c r="D73" i="6"/>
  <c r="D74" i="7"/>
  <c r="E73" i="7"/>
  <c r="I71" i="8"/>
  <c r="G72" i="8" s="1"/>
  <c r="G71" i="5"/>
  <c r="D75" i="9"/>
  <c r="E74" i="9"/>
  <c r="D73" i="10"/>
  <c r="E72" i="10"/>
  <c r="E71" i="4"/>
  <c r="D72" i="4"/>
  <c r="H71" i="9"/>
  <c r="F72" i="9" s="1"/>
  <c r="D73" i="5"/>
  <c r="E72" i="5"/>
  <c r="D73" i="3"/>
  <c r="H72" i="3"/>
  <c r="I72" i="9" l="1"/>
  <c r="G73" i="9"/>
  <c r="I71" i="10"/>
  <c r="G72" i="10"/>
  <c r="I71" i="11"/>
  <c r="G72" i="11" s="1"/>
  <c r="I71" i="6"/>
  <c r="G72" i="6" s="1"/>
  <c r="H71" i="6"/>
  <c r="F72" i="6" s="1"/>
  <c r="H72" i="8"/>
  <c r="F73" i="8" s="1"/>
  <c r="I71" i="5"/>
  <c r="G72" i="5" s="1"/>
  <c r="H71" i="5"/>
  <c r="F72" i="5" s="1"/>
  <c r="H71" i="7"/>
  <c r="F72" i="7" s="1"/>
  <c r="H71" i="4"/>
  <c r="F72" i="4" s="1"/>
  <c r="I71" i="4"/>
  <c r="G72" i="4" s="1"/>
  <c r="F72" i="2"/>
  <c r="E73" i="2"/>
  <c r="H72" i="9"/>
  <c r="F73" i="9" s="1"/>
  <c r="F69" i="3"/>
  <c r="E70" i="3" s="1"/>
  <c r="G69" i="3"/>
  <c r="H71" i="11"/>
  <c r="F72" i="11" s="1"/>
  <c r="H71" i="10"/>
  <c r="F72" i="10" s="1"/>
  <c r="I72" i="8"/>
  <c r="G73" i="8" s="1"/>
  <c r="D76" i="9"/>
  <c r="E75" i="9"/>
  <c r="D74" i="6"/>
  <c r="E73" i="6"/>
  <c r="G72" i="2"/>
  <c r="D73" i="2"/>
  <c r="D73" i="11"/>
  <c r="E72" i="11"/>
  <c r="D74" i="10"/>
  <c r="E73" i="10"/>
  <c r="D74" i="5"/>
  <c r="E73" i="5"/>
  <c r="I71" i="7"/>
  <c r="G72" i="7" s="1"/>
  <c r="D75" i="7"/>
  <c r="E74" i="7"/>
  <c r="D74" i="3"/>
  <c r="H73" i="3"/>
  <c r="D73" i="4"/>
  <c r="E72" i="4"/>
  <c r="D74" i="8"/>
  <c r="E73" i="8"/>
  <c r="H73" i="9" l="1"/>
  <c r="F74" i="9" s="1"/>
  <c r="I72" i="4"/>
  <c r="H72" i="4"/>
  <c r="F73" i="4" s="1"/>
  <c r="I72" i="5"/>
  <c r="H72" i="5"/>
  <c r="F73" i="5"/>
  <c r="I73" i="8"/>
  <c r="G74" i="8" s="1"/>
  <c r="H72" i="10"/>
  <c r="F73" i="10" s="1"/>
  <c r="H72" i="7"/>
  <c r="F73" i="7" s="1"/>
  <c r="H73" i="8"/>
  <c r="F74" i="8" s="1"/>
  <c r="H72" i="6"/>
  <c r="F73" i="6"/>
  <c r="I72" i="6"/>
  <c r="G73" i="6" s="1"/>
  <c r="I72" i="11"/>
  <c r="G73" i="11" s="1"/>
  <c r="H72" i="11"/>
  <c r="F73" i="11" s="1"/>
  <c r="F70" i="3"/>
  <c r="E71" i="3" s="1"/>
  <c r="G70" i="3"/>
  <c r="D74" i="11"/>
  <c r="E73" i="11"/>
  <c r="D75" i="8"/>
  <c r="E74" i="8"/>
  <c r="D75" i="5"/>
  <c r="E74" i="5"/>
  <c r="G73" i="2"/>
  <c r="D74" i="2"/>
  <c r="D74" i="4"/>
  <c r="E73" i="4"/>
  <c r="D77" i="9"/>
  <c r="E76" i="9"/>
  <c r="G73" i="5"/>
  <c r="G73" i="4"/>
  <c r="F73" i="2"/>
  <c r="E74" i="2"/>
  <c r="D75" i="3"/>
  <c r="H74" i="3"/>
  <c r="I72" i="10"/>
  <c r="G73" i="10" s="1"/>
  <c r="I72" i="7"/>
  <c r="G73" i="7" s="1"/>
  <c r="E74" i="10"/>
  <c r="D75" i="10"/>
  <c r="D75" i="6"/>
  <c r="E74" i="6"/>
  <c r="D76" i="7"/>
  <c r="E75" i="7"/>
  <c r="I73" i="9"/>
  <c r="G74" i="9" s="1"/>
  <c r="I74" i="9" l="1"/>
  <c r="G75" i="9" s="1"/>
  <c r="H73" i="7"/>
  <c r="F74" i="7"/>
  <c r="I74" i="8"/>
  <c r="G75" i="8" s="1"/>
  <c r="H74" i="8"/>
  <c r="F75" i="8" s="1"/>
  <c r="H73" i="10"/>
  <c r="F74" i="10" s="1"/>
  <c r="I73" i="10"/>
  <c r="G74" i="10" s="1"/>
  <c r="I73" i="4"/>
  <c r="G74" i="4" s="1"/>
  <c r="H73" i="4"/>
  <c r="F74" i="4" s="1"/>
  <c r="G71" i="3"/>
  <c r="F71" i="3"/>
  <c r="E72" i="3" s="1"/>
  <c r="H74" i="9"/>
  <c r="F75" i="9" s="1"/>
  <c r="E75" i="8"/>
  <c r="D76" i="8"/>
  <c r="I73" i="7"/>
  <c r="G74" i="7" s="1"/>
  <c r="E75" i="5"/>
  <c r="D76" i="5"/>
  <c r="H75" i="3"/>
  <c r="D76" i="3"/>
  <c r="F74" i="2"/>
  <c r="E75" i="2" s="1"/>
  <c r="E76" i="7"/>
  <c r="D77" i="7"/>
  <c r="D78" i="9"/>
  <c r="E77" i="9"/>
  <c r="D75" i="11"/>
  <c r="E74" i="11"/>
  <c r="I73" i="5"/>
  <c r="G74" i="5" s="1"/>
  <c r="H73" i="5"/>
  <c r="F74" i="5" s="1"/>
  <c r="H73" i="11"/>
  <c r="F74" i="11" s="1"/>
  <c r="I73" i="11"/>
  <c r="G74" i="11" s="1"/>
  <c r="E75" i="6"/>
  <c r="D76" i="6"/>
  <c r="E74" i="4"/>
  <c r="D75" i="4"/>
  <c r="D76" i="10"/>
  <c r="E75" i="10"/>
  <c r="D75" i="2"/>
  <c r="G74" i="2"/>
  <c r="I73" i="6"/>
  <c r="G74" i="6" s="1"/>
  <c r="H73" i="6"/>
  <c r="F74" i="6" s="1"/>
  <c r="I74" i="5" l="1"/>
  <c r="H74" i="5"/>
  <c r="F75" i="5" s="1"/>
  <c r="I74" i="11"/>
  <c r="G75" i="11" s="1"/>
  <c r="H74" i="11"/>
  <c r="F75" i="11" s="1"/>
  <c r="F72" i="3"/>
  <c r="E73" i="3" s="1"/>
  <c r="G72" i="3"/>
  <c r="I74" i="6"/>
  <c r="H74" i="6"/>
  <c r="F75" i="6" s="1"/>
  <c r="G75" i="6"/>
  <c r="H74" i="10"/>
  <c r="F75" i="10" s="1"/>
  <c r="I74" i="7"/>
  <c r="G75" i="7" s="1"/>
  <c r="H75" i="9"/>
  <c r="F76" i="9" s="1"/>
  <c r="I74" i="4"/>
  <c r="H74" i="4"/>
  <c r="F75" i="4" s="1"/>
  <c r="G75" i="4"/>
  <c r="I74" i="10"/>
  <c r="G75" i="10" s="1"/>
  <c r="F75" i="2"/>
  <c r="E76" i="2" s="1"/>
  <c r="H75" i="8"/>
  <c r="F76" i="8" s="1"/>
  <c r="I75" i="8"/>
  <c r="G76" i="8" s="1"/>
  <c r="I75" i="9"/>
  <c r="G76" i="9"/>
  <c r="D77" i="6"/>
  <c r="E76" i="6"/>
  <c r="D77" i="5"/>
  <c r="E76" i="5"/>
  <c r="D76" i="2"/>
  <c r="G75" i="2"/>
  <c r="E78" i="9"/>
  <c r="D79" i="9"/>
  <c r="G75" i="5"/>
  <c r="D77" i="3"/>
  <c r="H76" i="3"/>
  <c r="D76" i="4"/>
  <c r="E75" i="4"/>
  <c r="D77" i="8"/>
  <c r="E76" i="8"/>
  <c r="E75" i="11"/>
  <c r="D76" i="11"/>
  <c r="H74" i="7"/>
  <c r="F75" i="7" s="1"/>
  <c r="D77" i="10"/>
  <c r="E76" i="10"/>
  <c r="D78" i="7"/>
  <c r="E77" i="7"/>
  <c r="I75" i="4" l="1"/>
  <c r="H75" i="4"/>
  <c r="F76" i="4" s="1"/>
  <c r="H75" i="10"/>
  <c r="F76" i="10" s="1"/>
  <c r="H76" i="9"/>
  <c r="F77" i="9" s="1"/>
  <c r="I75" i="7"/>
  <c r="G76" i="7" s="1"/>
  <c r="I75" i="6"/>
  <c r="G76" i="6" s="1"/>
  <c r="H75" i="6"/>
  <c r="F76" i="6" s="1"/>
  <c r="H75" i="7"/>
  <c r="F76" i="7" s="1"/>
  <c r="I76" i="8"/>
  <c r="G77" i="8"/>
  <c r="H75" i="11"/>
  <c r="F76" i="11"/>
  <c r="H76" i="8"/>
  <c r="F77" i="8"/>
  <c r="I75" i="11"/>
  <c r="G76" i="11" s="1"/>
  <c r="F76" i="2"/>
  <c r="E77" i="2" s="1"/>
  <c r="H75" i="5"/>
  <c r="F76" i="5"/>
  <c r="I75" i="5"/>
  <c r="G76" i="5" s="1"/>
  <c r="I75" i="10"/>
  <c r="G76" i="10" s="1"/>
  <c r="E77" i="8"/>
  <c r="D78" i="8"/>
  <c r="G76" i="4"/>
  <c r="E76" i="4"/>
  <c r="D77" i="4"/>
  <c r="D80" i="9"/>
  <c r="E79" i="9"/>
  <c r="D78" i="3"/>
  <c r="H77" i="3"/>
  <c r="G73" i="3"/>
  <c r="F73" i="3"/>
  <c r="E74" i="3" s="1"/>
  <c r="D79" i="7"/>
  <c r="E78" i="7"/>
  <c r="E77" i="10"/>
  <c r="D78" i="10"/>
  <c r="D78" i="5"/>
  <c r="E77" i="5"/>
  <c r="I76" i="9"/>
  <c r="G77" i="9" s="1"/>
  <c r="G76" i="2"/>
  <c r="D77" i="2"/>
  <c r="D77" i="11"/>
  <c r="E76" i="11"/>
  <c r="D78" i="6"/>
  <c r="E77" i="6"/>
  <c r="I76" i="6" l="1"/>
  <c r="H76" i="6"/>
  <c r="F77" i="6" s="1"/>
  <c r="I76" i="11"/>
  <c r="G77" i="11" s="1"/>
  <c r="H76" i="7"/>
  <c r="F77" i="7"/>
  <c r="G77" i="6"/>
  <c r="I76" i="10"/>
  <c r="G77" i="10" s="1"/>
  <c r="I76" i="7"/>
  <c r="G77" i="7" s="1"/>
  <c r="H77" i="9"/>
  <c r="F78" i="9" s="1"/>
  <c r="H76" i="10"/>
  <c r="F77" i="10" s="1"/>
  <c r="I76" i="4"/>
  <c r="H76" i="4"/>
  <c r="F77" i="4" s="1"/>
  <c r="G77" i="4"/>
  <c r="I77" i="9"/>
  <c r="G78" i="9" s="1"/>
  <c r="D79" i="6"/>
  <c r="E78" i="6"/>
  <c r="D79" i="10"/>
  <c r="E78" i="10"/>
  <c r="I76" i="5"/>
  <c r="G77" i="5" s="1"/>
  <c r="H76" i="5"/>
  <c r="F77" i="5" s="1"/>
  <c r="F77" i="2"/>
  <c r="E78" i="2" s="1"/>
  <c r="D79" i="8"/>
  <c r="E78" i="8"/>
  <c r="E78" i="5"/>
  <c r="D79" i="5"/>
  <c r="D78" i="11"/>
  <c r="E77" i="11"/>
  <c r="G77" i="2"/>
  <c r="D78" i="2"/>
  <c r="H77" i="8"/>
  <c r="F78" i="8" s="1"/>
  <c r="D78" i="4"/>
  <c r="E77" i="4"/>
  <c r="I77" i="8"/>
  <c r="G78" i="8" s="1"/>
  <c r="E79" i="7"/>
  <c r="D80" i="7"/>
  <c r="G74" i="3"/>
  <c r="F74" i="3"/>
  <c r="E75" i="3" s="1"/>
  <c r="H78" i="3"/>
  <c r="D79" i="3"/>
  <c r="D81" i="9"/>
  <c r="E80" i="9"/>
  <c r="H76" i="11"/>
  <c r="F77" i="11" s="1"/>
  <c r="H78" i="8" l="1"/>
  <c r="F79" i="8" s="1"/>
  <c r="I77" i="4"/>
  <c r="H77" i="4"/>
  <c r="F78" i="4" s="1"/>
  <c r="H78" i="9"/>
  <c r="F79" i="9"/>
  <c r="I78" i="9"/>
  <c r="G79" i="9" s="1"/>
  <c r="H77" i="11"/>
  <c r="F78" i="11" s="1"/>
  <c r="H77" i="10"/>
  <c r="F78" i="10" s="1"/>
  <c r="I77" i="7"/>
  <c r="G78" i="7" s="1"/>
  <c r="I77" i="10"/>
  <c r="G78" i="10" s="1"/>
  <c r="G75" i="3"/>
  <c r="F75" i="3"/>
  <c r="E76" i="3" s="1"/>
  <c r="F78" i="2"/>
  <c r="E79" i="2" s="1"/>
  <c r="I77" i="5"/>
  <c r="G78" i="5" s="1"/>
  <c r="H77" i="5"/>
  <c r="F78" i="5" s="1"/>
  <c r="I77" i="11"/>
  <c r="G78" i="11" s="1"/>
  <c r="I77" i="6"/>
  <c r="H77" i="6"/>
  <c r="F78" i="6" s="1"/>
  <c r="I78" i="8"/>
  <c r="G79" i="8" s="1"/>
  <c r="D79" i="2"/>
  <c r="G78" i="2"/>
  <c r="H77" i="7"/>
  <c r="F78" i="7" s="1"/>
  <c r="D81" i="7"/>
  <c r="E80" i="7"/>
  <c r="D79" i="4"/>
  <c r="E78" i="4"/>
  <c r="E79" i="10"/>
  <c r="D80" i="10"/>
  <c r="D80" i="6"/>
  <c r="E79" i="6"/>
  <c r="D80" i="3"/>
  <c r="H79" i="3"/>
  <c r="G78" i="6"/>
  <c r="E78" i="11"/>
  <c r="D79" i="11"/>
  <c r="E81" i="9"/>
  <c r="D82" i="9"/>
  <c r="G78" i="4"/>
  <c r="D80" i="5"/>
  <c r="E79" i="5"/>
  <c r="E79" i="8"/>
  <c r="D80" i="8"/>
  <c r="F79" i="2" l="1"/>
  <c r="E80" i="2" s="1"/>
  <c r="H78" i="7"/>
  <c r="F79" i="7" s="1"/>
  <c r="I78" i="7"/>
  <c r="G79" i="7"/>
  <c r="H78" i="10"/>
  <c r="F79" i="10" s="1"/>
  <c r="H78" i="11"/>
  <c r="F79" i="11" s="1"/>
  <c r="I79" i="9"/>
  <c r="G80" i="9" s="1"/>
  <c r="I78" i="6"/>
  <c r="G79" i="6" s="1"/>
  <c r="H78" i="6"/>
  <c r="F79" i="6" s="1"/>
  <c r="I78" i="11"/>
  <c r="G79" i="11" s="1"/>
  <c r="I78" i="4"/>
  <c r="G79" i="4" s="1"/>
  <c r="H78" i="4"/>
  <c r="F79" i="4" s="1"/>
  <c r="I78" i="5"/>
  <c r="G79" i="5" s="1"/>
  <c r="H78" i="5"/>
  <c r="F79" i="5" s="1"/>
  <c r="H79" i="8"/>
  <c r="F80" i="8" s="1"/>
  <c r="I79" i="8"/>
  <c r="G80" i="8" s="1"/>
  <c r="D81" i="3"/>
  <c r="H80" i="3"/>
  <c r="E80" i="6"/>
  <c r="D81" i="6"/>
  <c r="D81" i="8"/>
  <c r="E80" i="8"/>
  <c r="E79" i="4"/>
  <c r="D80" i="4"/>
  <c r="I78" i="10"/>
  <c r="G79" i="10" s="1"/>
  <c r="D81" i="10"/>
  <c r="E80" i="10"/>
  <c r="D81" i="5"/>
  <c r="E80" i="5"/>
  <c r="D83" i="9"/>
  <c r="E82" i="9"/>
  <c r="H79" i="9"/>
  <c r="F80" i="9" s="1"/>
  <c r="D82" i="7"/>
  <c r="E81" i="7"/>
  <c r="G76" i="3"/>
  <c r="F76" i="3"/>
  <c r="E77" i="3" s="1"/>
  <c r="D80" i="11"/>
  <c r="E79" i="11"/>
  <c r="D80" i="2"/>
  <c r="G79" i="2"/>
  <c r="H79" i="4" l="1"/>
  <c r="F80" i="4" s="1"/>
  <c r="I79" i="4"/>
  <c r="I79" i="10"/>
  <c r="G80" i="10"/>
  <c r="G77" i="3"/>
  <c r="F77" i="3"/>
  <c r="E78" i="3" s="1"/>
  <c r="I79" i="5"/>
  <c r="G80" i="5" s="1"/>
  <c r="H79" i="5"/>
  <c r="F80" i="5" s="1"/>
  <c r="G80" i="4"/>
  <c r="I79" i="6"/>
  <c r="H79" i="6"/>
  <c r="F80" i="6" s="1"/>
  <c r="G80" i="6"/>
  <c r="I80" i="9"/>
  <c r="G81" i="9"/>
  <c r="H79" i="11"/>
  <c r="F80" i="11" s="1"/>
  <c r="H79" i="10"/>
  <c r="F80" i="10" s="1"/>
  <c r="H80" i="9"/>
  <c r="F81" i="9" s="1"/>
  <c r="I80" i="8"/>
  <c r="G81" i="8" s="1"/>
  <c r="H79" i="7"/>
  <c r="F80" i="7" s="1"/>
  <c r="F80" i="2"/>
  <c r="E81" i="2"/>
  <c r="D82" i="6"/>
  <c r="E81" i="6"/>
  <c r="D84" i="9"/>
  <c r="E83" i="9"/>
  <c r="D81" i="11"/>
  <c r="E80" i="11"/>
  <c r="I79" i="11"/>
  <c r="G80" i="11" s="1"/>
  <c r="D82" i="5"/>
  <c r="E81" i="5"/>
  <c r="G80" i="2"/>
  <c r="D81" i="2"/>
  <c r="D82" i="10"/>
  <c r="E81" i="10"/>
  <c r="D83" i="7"/>
  <c r="E82" i="7"/>
  <c r="D82" i="3"/>
  <c r="H81" i="3"/>
  <c r="H80" i="8"/>
  <c r="F81" i="8" s="1"/>
  <c r="I79" i="7"/>
  <c r="G80" i="7" s="1"/>
  <c r="D81" i="4"/>
  <c r="E80" i="4"/>
  <c r="D82" i="8"/>
  <c r="E81" i="8"/>
  <c r="H80" i="11" l="1"/>
  <c r="F81" i="11"/>
  <c r="H80" i="6"/>
  <c r="F81" i="6"/>
  <c r="I80" i="6"/>
  <c r="I80" i="11"/>
  <c r="G81" i="11"/>
  <c r="I80" i="7"/>
  <c r="G81" i="7" s="1"/>
  <c r="H81" i="8"/>
  <c r="F82" i="8" s="1"/>
  <c r="I80" i="5"/>
  <c r="H80" i="5"/>
  <c r="F81" i="5" s="1"/>
  <c r="G81" i="5"/>
  <c r="G78" i="3"/>
  <c r="F78" i="3"/>
  <c r="E79" i="3" s="1"/>
  <c r="H80" i="7"/>
  <c r="F81" i="7" s="1"/>
  <c r="I81" i="8"/>
  <c r="G82" i="8" s="1"/>
  <c r="H81" i="9"/>
  <c r="F82" i="9" s="1"/>
  <c r="I80" i="4"/>
  <c r="G81" i="4" s="1"/>
  <c r="H80" i="4"/>
  <c r="F81" i="4" s="1"/>
  <c r="G81" i="6"/>
  <c r="D83" i="3"/>
  <c r="H82" i="3"/>
  <c r="D83" i="6"/>
  <c r="E82" i="6"/>
  <c r="F81" i="2"/>
  <c r="E82" i="2" s="1"/>
  <c r="G81" i="2"/>
  <c r="D82" i="2"/>
  <c r="E82" i="8"/>
  <c r="D83" i="8"/>
  <c r="I80" i="10"/>
  <c r="G81" i="10" s="1"/>
  <c r="D82" i="11"/>
  <c r="E81" i="11"/>
  <c r="E82" i="10"/>
  <c r="D83" i="10"/>
  <c r="D83" i="5"/>
  <c r="E82" i="5"/>
  <c r="D82" i="4"/>
  <c r="E81" i="4"/>
  <c r="H80" i="10"/>
  <c r="F81" i="10" s="1"/>
  <c r="D84" i="7"/>
  <c r="E83" i="7"/>
  <c r="I81" i="9"/>
  <c r="G82" i="9" s="1"/>
  <c r="D85" i="9"/>
  <c r="E84" i="9"/>
  <c r="H81" i="7" l="1"/>
  <c r="F82" i="7"/>
  <c r="F82" i="2"/>
  <c r="E83" i="2" s="1"/>
  <c r="I81" i="10"/>
  <c r="G82" i="10" s="1"/>
  <c r="I82" i="9"/>
  <c r="G83" i="9" s="1"/>
  <c r="H82" i="8"/>
  <c r="F83" i="8" s="1"/>
  <c r="I81" i="7"/>
  <c r="G82" i="7" s="1"/>
  <c r="I81" i="4"/>
  <c r="G82" i="4" s="1"/>
  <c r="H81" i="4"/>
  <c r="F82" i="4" s="1"/>
  <c r="H82" i="9"/>
  <c r="F83" i="9" s="1"/>
  <c r="I81" i="5"/>
  <c r="H81" i="5"/>
  <c r="F82" i="5" s="1"/>
  <c r="H81" i="10"/>
  <c r="F82" i="10" s="1"/>
  <c r="I82" i="8"/>
  <c r="G83" i="8" s="1"/>
  <c r="E82" i="4"/>
  <c r="D83" i="4"/>
  <c r="E83" i="6"/>
  <c r="D84" i="6"/>
  <c r="D84" i="3"/>
  <c r="H83" i="3"/>
  <c r="I81" i="11"/>
  <c r="G82" i="11" s="1"/>
  <c r="D86" i="9"/>
  <c r="E85" i="9"/>
  <c r="E83" i="5"/>
  <c r="D84" i="5"/>
  <c r="I81" i="6"/>
  <c r="G82" i="6" s="1"/>
  <c r="H81" i="6"/>
  <c r="F82" i="6" s="1"/>
  <c r="G82" i="5"/>
  <c r="D84" i="10"/>
  <c r="E83" i="10"/>
  <c r="D83" i="11"/>
  <c r="E82" i="11"/>
  <c r="E83" i="8"/>
  <c r="D84" i="8"/>
  <c r="D83" i="2"/>
  <c r="G82" i="2"/>
  <c r="E84" i="7"/>
  <c r="D85" i="7"/>
  <c r="G79" i="3"/>
  <c r="F79" i="3"/>
  <c r="E80" i="3" s="1"/>
  <c r="H81" i="11"/>
  <c r="F82" i="11" s="1"/>
  <c r="I82" i="6" l="1"/>
  <c r="H82" i="6"/>
  <c r="F83" i="6" s="1"/>
  <c r="H82" i="10"/>
  <c r="F83" i="10" s="1"/>
  <c r="G83" i="6"/>
  <c r="H82" i="11"/>
  <c r="F83" i="11" s="1"/>
  <c r="I82" i="4"/>
  <c r="G83" i="4" s="1"/>
  <c r="H82" i="4"/>
  <c r="F83" i="4" s="1"/>
  <c r="I82" i="7"/>
  <c r="G83" i="7" s="1"/>
  <c r="I83" i="8"/>
  <c r="G84" i="8" s="1"/>
  <c r="I82" i="5"/>
  <c r="G83" i="5" s="1"/>
  <c r="H82" i="5"/>
  <c r="F83" i="5" s="1"/>
  <c r="F80" i="3"/>
  <c r="E81" i="3" s="1"/>
  <c r="G80" i="3"/>
  <c r="H83" i="8"/>
  <c r="F84" i="8" s="1"/>
  <c r="I83" i="9"/>
  <c r="G84" i="9" s="1"/>
  <c r="I82" i="10"/>
  <c r="G83" i="10" s="1"/>
  <c r="F83" i="2"/>
  <c r="E84" i="2" s="1"/>
  <c r="D85" i="8"/>
  <c r="E84" i="8"/>
  <c r="D84" i="4"/>
  <c r="E83" i="4"/>
  <c r="D85" i="10"/>
  <c r="E84" i="10"/>
  <c r="D86" i="7"/>
  <c r="E85" i="7"/>
  <c r="H83" i="9"/>
  <c r="F84" i="9" s="1"/>
  <c r="D85" i="3"/>
  <c r="H84" i="3"/>
  <c r="E83" i="11"/>
  <c r="D84" i="11"/>
  <c r="I82" i="11"/>
  <c r="G83" i="11" s="1"/>
  <c r="D85" i="5"/>
  <c r="E84" i="5"/>
  <c r="D85" i="6"/>
  <c r="E84" i="6"/>
  <c r="E86" i="9"/>
  <c r="D87" i="9"/>
  <c r="H82" i="7"/>
  <c r="F83" i="7" s="1"/>
  <c r="D84" i="2"/>
  <c r="G83" i="2"/>
  <c r="H84" i="8" l="1"/>
  <c r="F85" i="8"/>
  <c r="H84" i="9"/>
  <c r="F85" i="9" s="1"/>
  <c r="I84" i="8"/>
  <c r="G85" i="8"/>
  <c r="G81" i="3"/>
  <c r="F81" i="3"/>
  <c r="E82" i="3"/>
  <c r="H83" i="7"/>
  <c r="F84" i="7" s="1"/>
  <c r="I83" i="7"/>
  <c r="G84" i="7" s="1"/>
  <c r="I83" i="4"/>
  <c r="G84" i="4" s="1"/>
  <c r="H83" i="4"/>
  <c r="F84" i="4" s="1"/>
  <c r="H83" i="11"/>
  <c r="F84" i="11" s="1"/>
  <c r="F84" i="2"/>
  <c r="E85" i="2"/>
  <c r="H83" i="10"/>
  <c r="F84" i="10" s="1"/>
  <c r="I83" i="10"/>
  <c r="G84" i="10" s="1"/>
  <c r="I83" i="6"/>
  <c r="G84" i="6" s="1"/>
  <c r="H83" i="6"/>
  <c r="F84" i="6" s="1"/>
  <c r="I83" i="11"/>
  <c r="G84" i="11" s="1"/>
  <c r="E85" i="8"/>
  <c r="D86" i="8"/>
  <c r="D86" i="5"/>
  <c r="E85" i="5"/>
  <c r="D85" i="11"/>
  <c r="E84" i="11"/>
  <c r="D87" i="7"/>
  <c r="E86" i="7"/>
  <c r="H83" i="5"/>
  <c r="F84" i="5" s="1"/>
  <c r="I83" i="5"/>
  <c r="G84" i="5" s="1"/>
  <c r="I84" i="9"/>
  <c r="G85" i="9" s="1"/>
  <c r="D86" i="3"/>
  <c r="H85" i="3"/>
  <c r="G84" i="2"/>
  <c r="D85" i="2"/>
  <c r="D88" i="9"/>
  <c r="E87" i="9"/>
  <c r="E85" i="10"/>
  <c r="D86" i="10"/>
  <c r="D86" i="6"/>
  <c r="E85" i="6"/>
  <c r="E84" i="4"/>
  <c r="D85" i="4"/>
  <c r="I84" i="4" l="1"/>
  <c r="H84" i="4"/>
  <c r="F85" i="4"/>
  <c r="H84" i="7"/>
  <c r="F85" i="7"/>
  <c r="G85" i="4"/>
  <c r="I84" i="7"/>
  <c r="G85" i="7" s="1"/>
  <c r="I84" i="11"/>
  <c r="G85" i="11" s="1"/>
  <c r="I84" i="6"/>
  <c r="G85" i="6" s="1"/>
  <c r="H84" i="6"/>
  <c r="F85" i="6" s="1"/>
  <c r="H85" i="9"/>
  <c r="F86" i="9" s="1"/>
  <c r="I84" i="10"/>
  <c r="G85" i="10"/>
  <c r="I85" i="9"/>
  <c r="G86" i="9" s="1"/>
  <c r="H84" i="10"/>
  <c r="F85" i="10" s="1"/>
  <c r="D87" i="8"/>
  <c r="E86" i="8"/>
  <c r="G85" i="2"/>
  <c r="D86" i="2"/>
  <c r="G82" i="3"/>
  <c r="F82" i="3"/>
  <c r="E83" i="3" s="1"/>
  <c r="I84" i="5"/>
  <c r="G85" i="5" s="1"/>
  <c r="H84" i="5"/>
  <c r="F85" i="5" s="1"/>
  <c r="D87" i="10"/>
  <c r="E86" i="10"/>
  <c r="F85" i="2"/>
  <c r="E86" i="2" s="1"/>
  <c r="D86" i="11"/>
  <c r="E85" i="11"/>
  <c r="D89" i="9"/>
  <c r="E88" i="9"/>
  <c r="H86" i="3"/>
  <c r="D87" i="3"/>
  <c r="D87" i="6"/>
  <c r="E86" i="6"/>
  <c r="I85" i="8"/>
  <c r="G86" i="8" s="1"/>
  <c r="H85" i="8"/>
  <c r="F86" i="8" s="1"/>
  <c r="D86" i="4"/>
  <c r="E85" i="4"/>
  <c r="E87" i="7"/>
  <c r="D88" i="7"/>
  <c r="H84" i="11"/>
  <c r="F85" i="11" s="1"/>
  <c r="E86" i="5"/>
  <c r="D87" i="5"/>
  <c r="I86" i="9" l="1"/>
  <c r="G87" i="9" s="1"/>
  <c r="H85" i="11"/>
  <c r="F86" i="11" s="1"/>
  <c r="I85" i="6"/>
  <c r="H85" i="6"/>
  <c r="F86" i="6"/>
  <c r="G86" i="6"/>
  <c r="F86" i="2"/>
  <c r="E87" i="2" s="1"/>
  <c r="I85" i="11"/>
  <c r="G86" i="11" s="1"/>
  <c r="G83" i="3"/>
  <c r="F83" i="3"/>
  <c r="E84" i="3" s="1"/>
  <c r="I85" i="7"/>
  <c r="G86" i="7" s="1"/>
  <c r="I86" i="8"/>
  <c r="G87" i="8" s="1"/>
  <c r="H86" i="8"/>
  <c r="F87" i="8" s="1"/>
  <c r="I85" i="5"/>
  <c r="G86" i="5" s="1"/>
  <c r="H85" i="5"/>
  <c r="F86" i="5" s="1"/>
  <c r="D88" i="6"/>
  <c r="E87" i="6"/>
  <c r="D88" i="3"/>
  <c r="H87" i="3"/>
  <c r="D88" i="5"/>
  <c r="E87" i="5"/>
  <c r="E89" i="9"/>
  <c r="D90" i="9"/>
  <c r="G86" i="4"/>
  <c r="D87" i="2"/>
  <c r="G86" i="2"/>
  <c r="E87" i="8"/>
  <c r="D88" i="8"/>
  <c r="H85" i="10"/>
  <c r="F86" i="10" s="1"/>
  <c r="E86" i="11"/>
  <c r="D87" i="11"/>
  <c r="D89" i="7"/>
  <c r="E88" i="7"/>
  <c r="H86" i="9"/>
  <c r="F87" i="9" s="1"/>
  <c r="H85" i="7"/>
  <c r="F86" i="7" s="1"/>
  <c r="I85" i="4"/>
  <c r="H85" i="4"/>
  <c r="F86" i="4" s="1"/>
  <c r="I85" i="10"/>
  <c r="G86" i="10" s="1"/>
  <c r="D87" i="4"/>
  <c r="E86" i="4"/>
  <c r="E87" i="10"/>
  <c r="D88" i="10"/>
  <c r="I86" i="5" l="1"/>
  <c r="H86" i="5"/>
  <c r="F87" i="5" s="1"/>
  <c r="I87" i="8"/>
  <c r="G88" i="8"/>
  <c r="H87" i="8"/>
  <c r="F88" i="8"/>
  <c r="G84" i="3"/>
  <c r="F84" i="3"/>
  <c r="E85" i="3" s="1"/>
  <c r="I86" i="10"/>
  <c r="G87" i="10" s="1"/>
  <c r="F87" i="2"/>
  <c r="E88" i="2" s="1"/>
  <c r="H86" i="11"/>
  <c r="F87" i="11" s="1"/>
  <c r="H86" i="10"/>
  <c r="F87" i="10" s="1"/>
  <c r="I86" i="7"/>
  <c r="G87" i="7" s="1"/>
  <c r="I86" i="11"/>
  <c r="G87" i="11" s="1"/>
  <c r="I86" i="4"/>
  <c r="G87" i="4" s="1"/>
  <c r="H86" i="4"/>
  <c r="F87" i="4" s="1"/>
  <c r="H86" i="7"/>
  <c r="F87" i="7" s="1"/>
  <c r="H87" i="9"/>
  <c r="F88" i="9" s="1"/>
  <c r="I87" i="9"/>
  <c r="G88" i="9" s="1"/>
  <c r="D89" i="5"/>
  <c r="E88" i="5"/>
  <c r="D88" i="11"/>
  <c r="E87" i="11"/>
  <c r="I86" i="6"/>
  <c r="G87" i="6" s="1"/>
  <c r="H86" i="6"/>
  <c r="F87" i="6" s="1"/>
  <c r="G87" i="5"/>
  <c r="D90" i="7"/>
  <c r="E89" i="7"/>
  <c r="D89" i="3"/>
  <c r="H88" i="3"/>
  <c r="E88" i="6"/>
  <c r="D89" i="6"/>
  <c r="D89" i="10"/>
  <c r="E88" i="10"/>
  <c r="E87" i="4"/>
  <c r="D88" i="4"/>
  <c r="D89" i="8"/>
  <c r="E88" i="8"/>
  <c r="D88" i="2"/>
  <c r="G87" i="2"/>
  <c r="D91" i="9"/>
  <c r="E90" i="9"/>
  <c r="I87" i="11" l="1"/>
  <c r="G88" i="11" s="1"/>
  <c r="I87" i="7"/>
  <c r="G88" i="7" s="1"/>
  <c r="H87" i="11"/>
  <c r="F88" i="11" s="1"/>
  <c r="I87" i="6"/>
  <c r="H87" i="6"/>
  <c r="F88" i="6" s="1"/>
  <c r="G88" i="6"/>
  <c r="I87" i="5"/>
  <c r="G88" i="5" s="1"/>
  <c r="H87" i="5"/>
  <c r="F88" i="5" s="1"/>
  <c r="H87" i="4"/>
  <c r="F88" i="4" s="1"/>
  <c r="I87" i="4"/>
  <c r="G88" i="4" s="1"/>
  <c r="H87" i="10"/>
  <c r="F88" i="10"/>
  <c r="F88" i="2"/>
  <c r="E89" i="2"/>
  <c r="I87" i="10"/>
  <c r="G88" i="10" s="1"/>
  <c r="F85" i="3"/>
  <c r="E86" i="3" s="1"/>
  <c r="G85" i="3"/>
  <c r="I88" i="9"/>
  <c r="G89" i="9" s="1"/>
  <c r="H88" i="9"/>
  <c r="F89" i="9" s="1"/>
  <c r="H87" i="7"/>
  <c r="F88" i="7" s="1"/>
  <c r="D90" i="10"/>
  <c r="E89" i="10"/>
  <c r="H88" i="8"/>
  <c r="F89" i="8"/>
  <c r="D92" i="9"/>
  <c r="E91" i="9"/>
  <c r="D90" i="6"/>
  <c r="E89" i="6"/>
  <c r="D90" i="3"/>
  <c r="H89" i="3"/>
  <c r="D91" i="7"/>
  <c r="E90" i="7"/>
  <c r="G88" i="2"/>
  <c r="D89" i="2"/>
  <c r="I88" i="8"/>
  <c r="G89" i="8" s="1"/>
  <c r="D89" i="4"/>
  <c r="E88" i="4"/>
  <c r="D89" i="11"/>
  <c r="E88" i="11"/>
  <c r="D90" i="5"/>
  <c r="E89" i="5"/>
  <c r="D90" i="8"/>
  <c r="E89" i="8"/>
  <c r="I88" i="4" l="1"/>
  <c r="G89" i="4" s="1"/>
  <c r="H88" i="4"/>
  <c r="F89" i="4" s="1"/>
  <c r="I88" i="5"/>
  <c r="G89" i="5" s="1"/>
  <c r="H88" i="5"/>
  <c r="F89" i="5"/>
  <c r="H88" i="7"/>
  <c r="F89" i="7" s="1"/>
  <c r="H88" i="6"/>
  <c r="F89" i="6"/>
  <c r="I88" i="6"/>
  <c r="G89" i="6" s="1"/>
  <c r="H89" i="9"/>
  <c r="F90" i="9" s="1"/>
  <c r="I89" i="9"/>
  <c r="G90" i="9" s="1"/>
  <c r="H88" i="11"/>
  <c r="F89" i="11" s="1"/>
  <c r="I88" i="7"/>
  <c r="G89" i="7" s="1"/>
  <c r="G86" i="3"/>
  <c r="F86" i="3"/>
  <c r="E87" i="3" s="1"/>
  <c r="I88" i="11"/>
  <c r="G89" i="11" s="1"/>
  <c r="I89" i="8"/>
  <c r="G90" i="8" s="1"/>
  <c r="G89" i="2"/>
  <c r="D90" i="2"/>
  <c r="E90" i="8"/>
  <c r="D91" i="8"/>
  <c r="E90" i="10"/>
  <c r="D91" i="10"/>
  <c r="D91" i="6"/>
  <c r="E90" i="6"/>
  <c r="D93" i="9"/>
  <c r="E92" i="9"/>
  <c r="D91" i="3"/>
  <c r="H90" i="3"/>
  <c r="D90" i="11"/>
  <c r="E89" i="11"/>
  <c r="F89" i="2"/>
  <c r="E90" i="2" s="1"/>
  <c r="H88" i="10"/>
  <c r="F89" i="10" s="1"/>
  <c r="D92" i="7"/>
  <c r="E91" i="7"/>
  <c r="D91" i="5"/>
  <c r="E90" i="5"/>
  <c r="I88" i="10"/>
  <c r="G89" i="10" s="1"/>
  <c r="H89" i="8"/>
  <c r="F90" i="8" s="1"/>
  <c r="D90" i="4"/>
  <c r="E89" i="4"/>
  <c r="I89" i="7" l="1"/>
  <c r="G90" i="7"/>
  <c r="H90" i="8"/>
  <c r="F91" i="8" s="1"/>
  <c r="H90" i="9"/>
  <c r="F91" i="9" s="1"/>
  <c r="I89" i="10"/>
  <c r="G90" i="10" s="1"/>
  <c r="H89" i="7"/>
  <c r="F90" i="7" s="1"/>
  <c r="H89" i="10"/>
  <c r="F90" i="10" s="1"/>
  <c r="I90" i="8"/>
  <c r="G91" i="8" s="1"/>
  <c r="F90" i="2"/>
  <c r="E91" i="2" s="1"/>
  <c r="I89" i="4"/>
  <c r="H89" i="4"/>
  <c r="F90" i="4"/>
  <c r="G87" i="3"/>
  <c r="F87" i="3"/>
  <c r="E88" i="3" s="1"/>
  <c r="G90" i="4"/>
  <c r="D91" i="2"/>
  <c r="G90" i="2"/>
  <c r="D91" i="11"/>
  <c r="E90" i="11"/>
  <c r="E91" i="8"/>
  <c r="D92" i="8"/>
  <c r="I90" i="9"/>
  <c r="G91" i="9" s="1"/>
  <c r="I89" i="6"/>
  <c r="G90" i="6" s="1"/>
  <c r="H89" i="6"/>
  <c r="F90" i="6" s="1"/>
  <c r="I89" i="11"/>
  <c r="G90" i="11" s="1"/>
  <c r="E90" i="4"/>
  <c r="D91" i="4"/>
  <c r="I89" i="5"/>
  <c r="G90" i="5" s="1"/>
  <c r="H89" i="5"/>
  <c r="F90" i="5" s="1"/>
  <c r="H91" i="3"/>
  <c r="D92" i="3"/>
  <c r="D94" i="9"/>
  <c r="E93" i="9"/>
  <c r="D92" i="10"/>
  <c r="E91" i="10"/>
  <c r="E92" i="7"/>
  <c r="D93" i="7"/>
  <c r="E91" i="6"/>
  <c r="D92" i="6"/>
  <c r="H89" i="11"/>
  <c r="F90" i="11" s="1"/>
  <c r="E91" i="5"/>
  <c r="D92" i="5"/>
  <c r="F88" i="3" l="1"/>
  <c r="E89" i="3"/>
  <c r="G88" i="3"/>
  <c r="H90" i="11"/>
  <c r="F91" i="11" s="1"/>
  <c r="I90" i="6"/>
  <c r="G91" i="6" s="1"/>
  <c r="H90" i="6"/>
  <c r="F91" i="6" s="1"/>
  <c r="H90" i="10"/>
  <c r="F91" i="10" s="1"/>
  <c r="I90" i="5"/>
  <c r="G91" i="5" s="1"/>
  <c r="H90" i="5"/>
  <c r="F91" i="5" s="1"/>
  <c r="I90" i="11"/>
  <c r="G91" i="11" s="1"/>
  <c r="I91" i="8"/>
  <c r="G92" i="8" s="1"/>
  <c r="H90" i="7"/>
  <c r="F91" i="7" s="1"/>
  <c r="I90" i="10"/>
  <c r="G91" i="10" s="1"/>
  <c r="H91" i="9"/>
  <c r="F92" i="9" s="1"/>
  <c r="H91" i="8"/>
  <c r="F92" i="8" s="1"/>
  <c r="F91" i="2"/>
  <c r="E92" i="2" s="1"/>
  <c r="D93" i="10"/>
  <c r="E92" i="10"/>
  <c r="E91" i="11"/>
  <c r="D92" i="11"/>
  <c r="D93" i="8"/>
  <c r="E92" i="8"/>
  <c r="D92" i="2"/>
  <c r="G91" i="2"/>
  <c r="D93" i="5"/>
  <c r="E92" i="5"/>
  <c r="D92" i="4"/>
  <c r="E91" i="4"/>
  <c r="D93" i="6"/>
  <c r="E92" i="6"/>
  <c r="I91" i="9"/>
  <c r="G92" i="9" s="1"/>
  <c r="E94" i="9"/>
  <c r="D95" i="9"/>
  <c r="I90" i="4"/>
  <c r="H90" i="4"/>
  <c r="F91" i="4" s="1"/>
  <c r="D93" i="3"/>
  <c r="H92" i="3"/>
  <c r="G91" i="4"/>
  <c r="D94" i="7"/>
  <c r="E93" i="7"/>
  <c r="I90" i="7"/>
  <c r="G91" i="7" s="1"/>
  <c r="H92" i="8" l="1"/>
  <c r="F93" i="8"/>
  <c r="I91" i="7"/>
  <c r="G92" i="7" s="1"/>
  <c r="I92" i="8"/>
  <c r="G93" i="8"/>
  <c r="H91" i="5"/>
  <c r="F92" i="5"/>
  <c r="I91" i="5"/>
  <c r="G92" i="5" s="1"/>
  <c r="H91" i="10"/>
  <c r="F92" i="10" s="1"/>
  <c r="I91" i="10"/>
  <c r="G92" i="10" s="1"/>
  <c r="H91" i="7"/>
  <c r="F92" i="7" s="1"/>
  <c r="I91" i="11"/>
  <c r="G92" i="11" s="1"/>
  <c r="I91" i="6"/>
  <c r="H91" i="6"/>
  <c r="F92" i="6" s="1"/>
  <c r="G92" i="6"/>
  <c r="H91" i="11"/>
  <c r="F92" i="11"/>
  <c r="F92" i="2"/>
  <c r="E93" i="2"/>
  <c r="D96" i="9"/>
  <c r="E95" i="9"/>
  <c r="I92" i="9"/>
  <c r="G93" i="9" s="1"/>
  <c r="E93" i="10"/>
  <c r="D94" i="10"/>
  <c r="D94" i="6"/>
  <c r="E93" i="6"/>
  <c r="H92" i="9"/>
  <c r="F93" i="9" s="1"/>
  <c r="E92" i="4"/>
  <c r="D93" i="4"/>
  <c r="D94" i="5"/>
  <c r="E93" i="5"/>
  <c r="D95" i="7"/>
  <c r="E94" i="7"/>
  <c r="G92" i="2"/>
  <c r="D93" i="2"/>
  <c r="E93" i="8"/>
  <c r="D94" i="8"/>
  <c r="I91" i="4"/>
  <c r="G92" i="4" s="1"/>
  <c r="H91" i="4"/>
  <c r="F92" i="4" s="1"/>
  <c r="D94" i="3"/>
  <c r="H93" i="3"/>
  <c r="G89" i="3"/>
  <c r="F89" i="3"/>
  <c r="E90" i="3"/>
  <c r="D93" i="11"/>
  <c r="E92" i="11"/>
  <c r="I92" i="6" l="1"/>
  <c r="G93" i="6" s="1"/>
  <c r="H92" i="6"/>
  <c r="F93" i="6" s="1"/>
  <c r="I92" i="10"/>
  <c r="G93" i="10"/>
  <c r="H93" i="9"/>
  <c r="F94" i="9" s="1"/>
  <c r="H92" i="7"/>
  <c r="F93" i="7"/>
  <c r="H92" i="10"/>
  <c r="F93" i="10" s="1"/>
  <c r="I93" i="9"/>
  <c r="G94" i="9" s="1"/>
  <c r="I92" i="7"/>
  <c r="G93" i="7" s="1"/>
  <c r="I92" i="4"/>
  <c r="G93" i="4" s="1"/>
  <c r="H92" i="4"/>
  <c r="F93" i="4" s="1"/>
  <c r="E95" i="7"/>
  <c r="D96" i="7"/>
  <c r="D94" i="11"/>
  <c r="E93" i="11"/>
  <c r="I92" i="11"/>
  <c r="G93" i="11" s="1"/>
  <c r="D95" i="8"/>
  <c r="E94" i="8"/>
  <c r="G93" i="2"/>
  <c r="D94" i="2"/>
  <c r="D97" i="9"/>
  <c r="E96" i="9"/>
  <c r="E94" i="5"/>
  <c r="D95" i="5"/>
  <c r="D95" i="10"/>
  <c r="E94" i="10"/>
  <c r="H92" i="11"/>
  <c r="F93" i="11" s="1"/>
  <c r="D94" i="4"/>
  <c r="E93" i="4"/>
  <c r="H93" i="8"/>
  <c r="F94" i="8" s="1"/>
  <c r="F93" i="2"/>
  <c r="E94" i="2" s="1"/>
  <c r="I92" i="5"/>
  <c r="G93" i="5" s="1"/>
  <c r="H92" i="5"/>
  <c r="F93" i="5" s="1"/>
  <c r="G90" i="3"/>
  <c r="F90" i="3"/>
  <c r="E91" i="3" s="1"/>
  <c r="I93" i="8"/>
  <c r="G94" i="8" s="1"/>
  <c r="H94" i="3"/>
  <c r="D95" i="3"/>
  <c r="D95" i="6"/>
  <c r="E94" i="6"/>
  <c r="I93" i="7" l="1"/>
  <c r="G94" i="7" s="1"/>
  <c r="I94" i="8"/>
  <c r="G95" i="8" s="1"/>
  <c r="H93" i="11"/>
  <c r="F94" i="11" s="1"/>
  <c r="I94" i="9"/>
  <c r="G95" i="9" s="1"/>
  <c r="H93" i="10"/>
  <c r="F94" i="10" s="1"/>
  <c r="G91" i="3"/>
  <c r="F91" i="3"/>
  <c r="E92" i="3" s="1"/>
  <c r="I93" i="5"/>
  <c r="G94" i="5" s="1"/>
  <c r="H93" i="5"/>
  <c r="F94" i="5" s="1"/>
  <c r="H94" i="9"/>
  <c r="F95" i="9"/>
  <c r="F94" i="2"/>
  <c r="E95" i="2" s="1"/>
  <c r="I93" i="11"/>
  <c r="G94" i="11" s="1"/>
  <c r="I93" i="6"/>
  <c r="G94" i="6" s="1"/>
  <c r="H93" i="6"/>
  <c r="F94" i="6" s="1"/>
  <c r="H94" i="8"/>
  <c r="F95" i="8" s="1"/>
  <c r="E97" i="9"/>
  <c r="D98" i="9"/>
  <c r="D95" i="2"/>
  <c r="G94" i="2"/>
  <c r="E95" i="8"/>
  <c r="D96" i="8"/>
  <c r="D96" i="6"/>
  <c r="E95" i="6"/>
  <c r="D95" i="4"/>
  <c r="E94" i="4"/>
  <c r="E94" i="11"/>
  <c r="D95" i="11"/>
  <c r="H93" i="7"/>
  <c r="F94" i="7" s="1"/>
  <c r="D96" i="3"/>
  <c r="H95" i="3"/>
  <c r="D97" i="7"/>
  <c r="E96" i="7"/>
  <c r="I93" i="10"/>
  <c r="G94" i="10" s="1"/>
  <c r="E95" i="10"/>
  <c r="D96" i="10"/>
  <c r="I93" i="4"/>
  <c r="G94" i="4" s="1"/>
  <c r="H93" i="4"/>
  <c r="F94" i="4" s="1"/>
  <c r="D96" i="5"/>
  <c r="E95" i="5"/>
  <c r="F95" i="2" l="1"/>
  <c r="E96" i="2" s="1"/>
  <c r="H94" i="7"/>
  <c r="F95" i="7" s="1"/>
  <c r="I94" i="4"/>
  <c r="H94" i="4"/>
  <c r="F95" i="4" s="1"/>
  <c r="I94" i="5"/>
  <c r="G95" i="5" s="1"/>
  <c r="H94" i="5"/>
  <c r="F95" i="5" s="1"/>
  <c r="G92" i="3"/>
  <c r="F92" i="3"/>
  <c r="E93" i="3" s="1"/>
  <c r="H94" i="10"/>
  <c r="F95" i="10" s="1"/>
  <c r="I95" i="9"/>
  <c r="G96" i="9" s="1"/>
  <c r="H94" i="11"/>
  <c r="F95" i="11" s="1"/>
  <c r="H95" i="8"/>
  <c r="F96" i="8"/>
  <c r="I95" i="8"/>
  <c r="G96" i="8" s="1"/>
  <c r="I94" i="7"/>
  <c r="G95" i="7" s="1"/>
  <c r="I94" i="10"/>
  <c r="G95" i="10" s="1"/>
  <c r="G95" i="4"/>
  <c r="D98" i="7"/>
  <c r="E97" i="7"/>
  <c r="D96" i="2"/>
  <c r="G95" i="2"/>
  <c r="D99" i="9"/>
  <c r="E98" i="9"/>
  <c r="D97" i="3"/>
  <c r="H96" i="3"/>
  <c r="E95" i="4"/>
  <c r="D96" i="4"/>
  <c r="D97" i="8"/>
  <c r="E96" i="8"/>
  <c r="I94" i="6"/>
  <c r="G95" i="6" s="1"/>
  <c r="H94" i="6"/>
  <c r="F95" i="6" s="1"/>
  <c r="D97" i="5"/>
  <c r="E96" i="5"/>
  <c r="D96" i="11"/>
  <c r="E95" i="11"/>
  <c r="I94" i="11"/>
  <c r="G95" i="11" s="1"/>
  <c r="D97" i="10"/>
  <c r="E96" i="10"/>
  <c r="E96" i="6"/>
  <c r="D97" i="6"/>
  <c r="H95" i="9"/>
  <c r="F96" i="9" s="1"/>
  <c r="I96" i="9" l="1"/>
  <c r="G97" i="9"/>
  <c r="H95" i="11"/>
  <c r="F96" i="11" s="1"/>
  <c r="H96" i="9"/>
  <c r="F97" i="9" s="1"/>
  <c r="G93" i="3"/>
  <c r="F93" i="3"/>
  <c r="E94" i="3" s="1"/>
  <c r="I95" i="11"/>
  <c r="G96" i="11" s="1"/>
  <c r="I95" i="5"/>
  <c r="H95" i="5"/>
  <c r="F96" i="5" s="1"/>
  <c r="G96" i="5"/>
  <c r="H95" i="4"/>
  <c r="F96" i="4" s="1"/>
  <c r="I95" i="4"/>
  <c r="G96" i="4" s="1"/>
  <c r="I95" i="10"/>
  <c r="G96" i="10"/>
  <c r="H95" i="7"/>
  <c r="F96" i="7" s="1"/>
  <c r="I95" i="6"/>
  <c r="G96" i="6" s="1"/>
  <c r="H95" i="6"/>
  <c r="F96" i="6" s="1"/>
  <c r="I95" i="7"/>
  <c r="G96" i="7" s="1"/>
  <c r="F96" i="2"/>
  <c r="E97" i="2"/>
  <c r="D97" i="11"/>
  <c r="E96" i="11"/>
  <c r="D98" i="5"/>
  <c r="E97" i="5"/>
  <c r="H95" i="10"/>
  <c r="F96" i="10" s="1"/>
  <c r="D98" i="8"/>
  <c r="E97" i="8"/>
  <c r="D98" i="6"/>
  <c r="E97" i="6"/>
  <c r="I96" i="8"/>
  <c r="G97" i="8" s="1"/>
  <c r="D97" i="4"/>
  <c r="E96" i="4"/>
  <c r="D100" i="9"/>
  <c r="E99" i="9"/>
  <c r="D99" i="7"/>
  <c r="E98" i="7"/>
  <c r="H96" i="8"/>
  <c r="F97" i="8"/>
  <c r="D98" i="3"/>
  <c r="H97" i="3"/>
  <c r="D98" i="10"/>
  <c r="E97" i="10"/>
  <c r="G96" i="2"/>
  <c r="D97" i="2"/>
  <c r="I97" i="8" l="1"/>
  <c r="G98" i="8" s="1"/>
  <c r="H96" i="10"/>
  <c r="F97" i="10" s="1"/>
  <c r="I96" i="11"/>
  <c r="G97" i="11"/>
  <c r="H96" i="7"/>
  <c r="F97" i="7" s="1"/>
  <c r="I96" i="4"/>
  <c r="G97" i="4" s="1"/>
  <c r="H96" i="4"/>
  <c r="F97" i="4" s="1"/>
  <c r="I96" i="5"/>
  <c r="G97" i="5" s="1"/>
  <c r="H96" i="5"/>
  <c r="F97" i="5" s="1"/>
  <c r="G94" i="3"/>
  <c r="F94" i="3"/>
  <c r="E95" i="3"/>
  <c r="H97" i="9"/>
  <c r="F98" i="9" s="1"/>
  <c r="H96" i="11"/>
  <c r="F97" i="11"/>
  <c r="I96" i="7"/>
  <c r="G97" i="7" s="1"/>
  <c r="H96" i="6"/>
  <c r="F97" i="6"/>
  <c r="I96" i="6"/>
  <c r="G97" i="6" s="1"/>
  <c r="D98" i="11"/>
  <c r="E97" i="11"/>
  <c r="D101" i="9"/>
  <c r="E100" i="9"/>
  <c r="E98" i="8"/>
  <c r="D99" i="8"/>
  <c r="D100" i="7"/>
  <c r="E99" i="7"/>
  <c r="F97" i="2"/>
  <c r="E98" i="2" s="1"/>
  <c r="G97" i="2"/>
  <c r="D98" i="2"/>
  <c r="D99" i="6"/>
  <c r="E98" i="6"/>
  <c r="I96" i="10"/>
  <c r="G97" i="10" s="1"/>
  <c r="I97" i="9"/>
  <c r="G98" i="9" s="1"/>
  <c r="D98" i="4"/>
  <c r="E97" i="4"/>
  <c r="E98" i="10"/>
  <c r="D99" i="10"/>
  <c r="D99" i="3"/>
  <c r="H98" i="3"/>
  <c r="H97" i="8"/>
  <c r="F98" i="8" s="1"/>
  <c r="D99" i="5"/>
  <c r="E98" i="5"/>
  <c r="I97" i="7" l="1"/>
  <c r="G98" i="7"/>
  <c r="F98" i="2"/>
  <c r="E99" i="2" s="1"/>
  <c r="I97" i="4"/>
  <c r="H97" i="4"/>
  <c r="F98" i="4"/>
  <c r="H98" i="9"/>
  <c r="F99" i="9" s="1"/>
  <c r="H98" i="8"/>
  <c r="F99" i="8" s="1"/>
  <c r="I97" i="5"/>
  <c r="G98" i="5" s="1"/>
  <c r="H97" i="5"/>
  <c r="F98" i="5" s="1"/>
  <c r="G98" i="4"/>
  <c r="H97" i="7"/>
  <c r="F98" i="7" s="1"/>
  <c r="I98" i="9"/>
  <c r="G99" i="9" s="1"/>
  <c r="I97" i="10"/>
  <c r="G98" i="10" s="1"/>
  <c r="H97" i="10"/>
  <c r="F98" i="10" s="1"/>
  <c r="I98" i="8"/>
  <c r="G99" i="8" s="1"/>
  <c r="D99" i="11"/>
  <c r="E98" i="11"/>
  <c r="E98" i="4"/>
  <c r="D99" i="4"/>
  <c r="D102" i="9"/>
  <c r="E101" i="9"/>
  <c r="I97" i="11"/>
  <c r="G98" i="11" s="1"/>
  <c r="E99" i="6"/>
  <c r="D100" i="6"/>
  <c r="E99" i="5"/>
  <c r="D100" i="5"/>
  <c r="I97" i="6"/>
  <c r="G98" i="6" s="1"/>
  <c r="H97" i="6"/>
  <c r="F98" i="6" s="1"/>
  <c r="D99" i="2"/>
  <c r="G98" i="2"/>
  <c r="H97" i="11"/>
  <c r="F98" i="11" s="1"/>
  <c r="D100" i="3"/>
  <c r="H99" i="3"/>
  <c r="D100" i="10"/>
  <c r="E99" i="10"/>
  <c r="E100" i="7"/>
  <c r="D101" i="7"/>
  <c r="E99" i="8"/>
  <c r="D100" i="8"/>
  <c r="G95" i="3"/>
  <c r="F95" i="3"/>
  <c r="E96" i="3" s="1"/>
  <c r="I98" i="10" l="1"/>
  <c r="G99" i="10" s="1"/>
  <c r="H98" i="10"/>
  <c r="F99" i="10" s="1"/>
  <c r="I99" i="9"/>
  <c r="G100" i="9"/>
  <c r="H98" i="7"/>
  <c r="F99" i="7" s="1"/>
  <c r="H98" i="11"/>
  <c r="F99" i="11" s="1"/>
  <c r="I99" i="8"/>
  <c r="G100" i="8" s="1"/>
  <c r="I98" i="6"/>
  <c r="G99" i="6" s="1"/>
  <c r="H98" i="6"/>
  <c r="F99" i="6" s="1"/>
  <c r="F96" i="3"/>
  <c r="E97" i="3" s="1"/>
  <c r="G96" i="3"/>
  <c r="I98" i="5"/>
  <c r="G99" i="5" s="1"/>
  <c r="H98" i="5"/>
  <c r="F99" i="5" s="1"/>
  <c r="H99" i="8"/>
  <c r="F100" i="8" s="1"/>
  <c r="I98" i="11"/>
  <c r="G99" i="11" s="1"/>
  <c r="H99" i="9"/>
  <c r="F100" i="9" s="1"/>
  <c r="F99" i="2"/>
  <c r="E100" i="2" s="1"/>
  <c r="D100" i="2"/>
  <c r="G99" i="2"/>
  <c r="D101" i="5"/>
  <c r="E100" i="5"/>
  <c r="D101" i="3"/>
  <c r="H100" i="3"/>
  <c r="D100" i="4"/>
  <c r="E99" i="4"/>
  <c r="I98" i="4"/>
  <c r="G99" i="4" s="1"/>
  <c r="H98" i="4"/>
  <c r="F99" i="4" s="1"/>
  <c r="D101" i="8"/>
  <c r="E100" i="8"/>
  <c r="D102" i="7"/>
  <c r="E101" i="7"/>
  <c r="I98" i="7"/>
  <c r="G99" i="7" s="1"/>
  <c r="E102" i="9"/>
  <c r="D103" i="9"/>
  <c r="E99" i="11"/>
  <c r="D100" i="11"/>
  <c r="D101" i="6"/>
  <c r="E100" i="6"/>
  <c r="D101" i="10"/>
  <c r="E100" i="10"/>
  <c r="I99" i="11" l="1"/>
  <c r="G100" i="11" s="1"/>
  <c r="H99" i="5"/>
  <c r="F100" i="5"/>
  <c r="I99" i="5"/>
  <c r="G100" i="5" s="1"/>
  <c r="G97" i="3"/>
  <c r="F97" i="3"/>
  <c r="E98" i="3" s="1"/>
  <c r="H100" i="8"/>
  <c r="F101" i="8" s="1"/>
  <c r="I99" i="4"/>
  <c r="G100" i="4" s="1"/>
  <c r="H99" i="4"/>
  <c r="F100" i="4" s="1"/>
  <c r="I99" i="6"/>
  <c r="G100" i="6" s="1"/>
  <c r="H99" i="6"/>
  <c r="F100" i="6" s="1"/>
  <c r="I100" i="8"/>
  <c r="G101" i="8"/>
  <c r="H99" i="11"/>
  <c r="F100" i="11" s="1"/>
  <c r="H99" i="7"/>
  <c r="F100" i="7" s="1"/>
  <c r="F100" i="2"/>
  <c r="E101" i="2"/>
  <c r="H99" i="10"/>
  <c r="F100" i="10" s="1"/>
  <c r="H100" i="9"/>
  <c r="F101" i="9" s="1"/>
  <c r="I99" i="10"/>
  <c r="G100" i="10" s="1"/>
  <c r="I99" i="7"/>
  <c r="G100" i="7" s="1"/>
  <c r="D103" i="7"/>
  <c r="E102" i="7"/>
  <c r="E101" i="8"/>
  <c r="D102" i="8"/>
  <c r="D102" i="6"/>
  <c r="E101" i="6"/>
  <c r="D101" i="11"/>
  <c r="E100" i="11"/>
  <c r="D102" i="3"/>
  <c r="H101" i="3"/>
  <c r="E101" i="10"/>
  <c r="D102" i="10"/>
  <c r="E100" i="4"/>
  <c r="D101" i="4"/>
  <c r="I100" i="9"/>
  <c r="G101" i="9" s="1"/>
  <c r="D104" i="9"/>
  <c r="E103" i="9"/>
  <c r="D102" i="5"/>
  <c r="E101" i="5"/>
  <c r="G100" i="2"/>
  <c r="D101" i="2"/>
  <c r="I100" i="4" l="1"/>
  <c r="H100" i="4"/>
  <c r="F101" i="4"/>
  <c r="I101" i="9"/>
  <c r="G102" i="9" s="1"/>
  <c r="G101" i="4"/>
  <c r="H101" i="8"/>
  <c r="F102" i="8" s="1"/>
  <c r="I100" i="10"/>
  <c r="G101" i="10"/>
  <c r="G98" i="3"/>
  <c r="F98" i="3"/>
  <c r="E99" i="3" s="1"/>
  <c r="H101" i="9"/>
  <c r="F102" i="9" s="1"/>
  <c r="H100" i="10"/>
  <c r="F101" i="10" s="1"/>
  <c r="H100" i="7"/>
  <c r="F101" i="7" s="1"/>
  <c r="I100" i="11"/>
  <c r="G101" i="11" s="1"/>
  <c r="I100" i="7"/>
  <c r="G101" i="7" s="1"/>
  <c r="D103" i="10"/>
  <c r="E102" i="10"/>
  <c r="D102" i="11"/>
  <c r="E101" i="11"/>
  <c r="I101" i="8"/>
  <c r="G102" i="8" s="1"/>
  <c r="H102" i="3"/>
  <c r="D103" i="3"/>
  <c r="F101" i="2"/>
  <c r="E102" i="2" s="1"/>
  <c r="E102" i="5"/>
  <c r="D103" i="5"/>
  <c r="I100" i="6"/>
  <c r="G101" i="6" s="1"/>
  <c r="H100" i="6"/>
  <c r="F101" i="6" s="1"/>
  <c r="G101" i="2"/>
  <c r="D102" i="2"/>
  <c r="D103" i="6"/>
  <c r="E102" i="6"/>
  <c r="D103" i="8"/>
  <c r="E102" i="8"/>
  <c r="H100" i="11"/>
  <c r="F101" i="11" s="1"/>
  <c r="D105" i="9"/>
  <c r="E104" i="9"/>
  <c r="I100" i="5"/>
  <c r="G101" i="5" s="1"/>
  <c r="H100" i="5"/>
  <c r="F101" i="5" s="1"/>
  <c r="E103" i="7"/>
  <c r="D104" i="7"/>
  <c r="D102" i="4"/>
  <c r="E101" i="4"/>
  <c r="I101" i="11" l="1"/>
  <c r="G102" i="11" s="1"/>
  <c r="I101" i="6"/>
  <c r="H101" i="6"/>
  <c r="F102" i="6"/>
  <c r="F102" i="2"/>
  <c r="E103" i="2" s="1"/>
  <c r="I101" i="5"/>
  <c r="G102" i="5" s="1"/>
  <c r="H101" i="5"/>
  <c r="F102" i="5" s="1"/>
  <c r="G102" i="6"/>
  <c r="H102" i="9"/>
  <c r="F103" i="9" s="1"/>
  <c r="G99" i="3"/>
  <c r="F99" i="3"/>
  <c r="E100" i="3" s="1"/>
  <c r="I102" i="8"/>
  <c r="G103" i="8" s="1"/>
  <c r="H102" i="8"/>
  <c r="F103" i="8" s="1"/>
  <c r="H101" i="11"/>
  <c r="F102" i="11" s="1"/>
  <c r="I102" i="9"/>
  <c r="G103" i="9" s="1"/>
  <c r="I101" i="7"/>
  <c r="G102" i="7" s="1"/>
  <c r="E103" i="8"/>
  <c r="D104" i="8"/>
  <c r="E102" i="11"/>
  <c r="D103" i="11"/>
  <c r="D104" i="6"/>
  <c r="E103" i="6"/>
  <c r="D103" i="2"/>
  <c r="G102" i="2"/>
  <c r="E103" i="10"/>
  <c r="D104" i="10"/>
  <c r="D103" i="4"/>
  <c r="E102" i="4"/>
  <c r="D104" i="5"/>
  <c r="E103" i="5"/>
  <c r="I101" i="4"/>
  <c r="G102" i="4" s="1"/>
  <c r="H101" i="4"/>
  <c r="F102" i="4" s="1"/>
  <c r="I101" i="10"/>
  <c r="G102" i="10" s="1"/>
  <c r="D105" i="7"/>
  <c r="E104" i="7"/>
  <c r="H101" i="7"/>
  <c r="F102" i="7" s="1"/>
  <c r="H101" i="10"/>
  <c r="F102" i="10" s="1"/>
  <c r="E105" i="9"/>
  <c r="D106" i="9"/>
  <c r="D104" i="3"/>
  <c r="H103" i="3"/>
  <c r="H103" i="8" l="1"/>
  <c r="F104" i="8"/>
  <c r="G100" i="3"/>
  <c r="F100" i="3"/>
  <c r="E101" i="3" s="1"/>
  <c r="H102" i="11"/>
  <c r="F103" i="11" s="1"/>
  <c r="I103" i="8"/>
  <c r="G104" i="8"/>
  <c r="I102" i="5"/>
  <c r="H102" i="5"/>
  <c r="F103" i="5" s="1"/>
  <c r="H102" i="10"/>
  <c r="F103" i="10" s="1"/>
  <c r="G103" i="5"/>
  <c r="H102" i="7"/>
  <c r="F103" i="7" s="1"/>
  <c r="F103" i="2"/>
  <c r="E104" i="2" s="1"/>
  <c r="I102" i="10"/>
  <c r="G103" i="10" s="1"/>
  <c r="I102" i="4"/>
  <c r="G103" i="4" s="1"/>
  <c r="H102" i="4"/>
  <c r="F103" i="4" s="1"/>
  <c r="I102" i="7"/>
  <c r="G103" i="7"/>
  <c r="I103" i="9"/>
  <c r="G104" i="9" s="1"/>
  <c r="D106" i="7"/>
  <c r="E105" i="7"/>
  <c r="E104" i="6"/>
  <c r="D105" i="6"/>
  <c r="D105" i="5"/>
  <c r="E104" i="5"/>
  <c r="D107" i="9"/>
  <c r="E106" i="9"/>
  <c r="D104" i="11"/>
  <c r="E103" i="11"/>
  <c r="H103" i="9"/>
  <c r="F104" i="9" s="1"/>
  <c r="D105" i="10"/>
  <c r="E104" i="10"/>
  <c r="I102" i="11"/>
  <c r="G103" i="11" s="1"/>
  <c r="D105" i="8"/>
  <c r="E104" i="8"/>
  <c r="D105" i="3"/>
  <c r="H105" i="3" s="1"/>
  <c r="H104" i="3"/>
  <c r="E103" i="4"/>
  <c r="D104" i="4"/>
  <c r="I102" i="6"/>
  <c r="G103" i="6" s="1"/>
  <c r="H102" i="6"/>
  <c r="F103" i="6" s="1"/>
  <c r="D104" i="2"/>
  <c r="G103" i="2"/>
  <c r="H104" i="9" l="1"/>
  <c r="F105" i="9" s="1"/>
  <c r="I103" i="10"/>
  <c r="G104" i="10"/>
  <c r="F104" i="2"/>
  <c r="E105" i="2"/>
  <c r="I103" i="6"/>
  <c r="H103" i="6"/>
  <c r="F104" i="6" s="1"/>
  <c r="H103" i="10"/>
  <c r="F104" i="10" s="1"/>
  <c r="I103" i="5"/>
  <c r="G104" i="5" s="1"/>
  <c r="H103" i="5"/>
  <c r="F104" i="5" s="1"/>
  <c r="I104" i="9"/>
  <c r="G105" i="9" s="1"/>
  <c r="H103" i="11"/>
  <c r="F104" i="11" s="1"/>
  <c r="I103" i="11"/>
  <c r="G104" i="11" s="1"/>
  <c r="F101" i="3"/>
  <c r="E102" i="3" s="1"/>
  <c r="G101" i="3"/>
  <c r="H103" i="4"/>
  <c r="F104" i="4" s="1"/>
  <c r="I103" i="4"/>
  <c r="H103" i="7"/>
  <c r="F104" i="7" s="1"/>
  <c r="D107" i="7"/>
  <c r="E106" i="7"/>
  <c r="G104" i="6"/>
  <c r="D106" i="8"/>
  <c r="E105" i="8"/>
  <c r="D106" i="10"/>
  <c r="E105" i="10"/>
  <c r="I103" i="7"/>
  <c r="G104" i="7" s="1"/>
  <c r="G104" i="2"/>
  <c r="D105" i="2"/>
  <c r="G105" i="2" s="1"/>
  <c r="B13" i="2" s="1"/>
  <c r="I104" i="8"/>
  <c r="G105" i="8" s="1"/>
  <c r="D105" i="4"/>
  <c r="E104" i="4"/>
  <c r="H104" i="8"/>
  <c r="F105" i="8"/>
  <c r="G104" i="4"/>
  <c r="D105" i="11"/>
  <c r="E104" i="11"/>
  <c r="D108" i="9"/>
  <c r="E107" i="9"/>
  <c r="D106" i="5"/>
  <c r="E105" i="5"/>
  <c r="D106" i="6"/>
  <c r="E105" i="6"/>
  <c r="I104" i="11" l="1"/>
  <c r="G105" i="11"/>
  <c r="I105" i="8"/>
  <c r="G106" i="8" s="1"/>
  <c r="G102" i="3"/>
  <c r="F102" i="3"/>
  <c r="E103" i="3" s="1"/>
  <c r="H104" i="11"/>
  <c r="F105" i="11"/>
  <c r="I104" i="7"/>
  <c r="G105" i="7" s="1"/>
  <c r="I105" i="9"/>
  <c r="G106" i="9" s="1"/>
  <c r="I104" i="5"/>
  <c r="G105" i="5" s="1"/>
  <c r="H104" i="5"/>
  <c r="F105" i="5" s="1"/>
  <c r="H104" i="6"/>
  <c r="F105" i="6"/>
  <c r="I104" i="6"/>
  <c r="G105" i="6" s="1"/>
  <c r="H104" i="7"/>
  <c r="F105" i="7" s="1"/>
  <c r="I104" i="4"/>
  <c r="G105" i="4" s="1"/>
  <c r="H104" i="4"/>
  <c r="F105" i="4" s="1"/>
  <c r="H105" i="9"/>
  <c r="F106" i="9" s="1"/>
  <c r="D108" i="7"/>
  <c r="E107" i="7"/>
  <c r="D106" i="4"/>
  <c r="E105" i="4"/>
  <c r="H104" i="10"/>
  <c r="F105" i="10" s="1"/>
  <c r="D106" i="11"/>
  <c r="E105" i="11"/>
  <c r="H105" i="8"/>
  <c r="F106" i="8" s="1"/>
  <c r="D109" i="9"/>
  <c r="E108" i="9"/>
  <c r="D107" i="6"/>
  <c r="E106" i="6"/>
  <c r="B11" i="2"/>
  <c r="F105" i="2"/>
  <c r="D107" i="5"/>
  <c r="E106" i="5"/>
  <c r="I104" i="10"/>
  <c r="G105" i="10" s="1"/>
  <c r="E106" i="10"/>
  <c r="D107" i="10"/>
  <c r="E106" i="8"/>
  <c r="D107" i="8"/>
  <c r="H105" i="7" l="1"/>
  <c r="F106" i="7" s="1"/>
  <c r="H106" i="8"/>
  <c r="F107" i="8" s="1"/>
  <c r="I105" i="5"/>
  <c r="H105" i="5"/>
  <c r="F106" i="5" s="1"/>
  <c r="G106" i="5"/>
  <c r="H105" i="10"/>
  <c r="F106" i="10" s="1"/>
  <c r="I106" i="9"/>
  <c r="G107" i="9" s="1"/>
  <c r="I105" i="7"/>
  <c r="G106" i="7" s="1"/>
  <c r="G103" i="3"/>
  <c r="F103" i="3"/>
  <c r="E104" i="3" s="1"/>
  <c r="I106" i="8"/>
  <c r="G107" i="8" s="1"/>
  <c r="H106" i="9"/>
  <c r="F107" i="9" s="1"/>
  <c r="I105" i="4"/>
  <c r="G106" i="4" s="1"/>
  <c r="H105" i="4"/>
  <c r="F106" i="4" s="1"/>
  <c r="I105" i="10"/>
  <c r="G106" i="10" s="1"/>
  <c r="E106" i="4"/>
  <c r="D107" i="4"/>
  <c r="H105" i="11"/>
  <c r="F106" i="11" s="1"/>
  <c r="E107" i="5"/>
  <c r="D108" i="5"/>
  <c r="E108" i="7"/>
  <c r="D109" i="7"/>
  <c r="E107" i="6"/>
  <c r="D108" i="6"/>
  <c r="D110" i="9"/>
  <c r="E109" i="9"/>
  <c r="E107" i="8"/>
  <c r="D108" i="8"/>
  <c r="D108" i="10"/>
  <c r="E107" i="10"/>
  <c r="D107" i="11"/>
  <c r="E106" i="11"/>
  <c r="I105" i="6"/>
  <c r="G106" i="6" s="1"/>
  <c r="H105" i="6"/>
  <c r="F106" i="6" s="1"/>
  <c r="I105" i="11"/>
  <c r="G106" i="11" s="1"/>
  <c r="H107" i="9" l="1"/>
  <c r="F108" i="9"/>
  <c r="I107" i="9"/>
  <c r="G108" i="9"/>
  <c r="H106" i="10"/>
  <c r="F107" i="10" s="1"/>
  <c r="I107" i="8"/>
  <c r="G108" i="8" s="1"/>
  <c r="I106" i="7"/>
  <c r="G107" i="7" s="1"/>
  <c r="I106" i="11"/>
  <c r="G107" i="11" s="1"/>
  <c r="H106" i="11"/>
  <c r="F107" i="11" s="1"/>
  <c r="I106" i="5"/>
  <c r="H106" i="5"/>
  <c r="F107" i="5" s="1"/>
  <c r="H107" i="8"/>
  <c r="F108" i="8" s="1"/>
  <c r="I106" i="10"/>
  <c r="G107" i="10" s="1"/>
  <c r="G107" i="5"/>
  <c r="I106" i="6"/>
  <c r="G107" i="6" s="1"/>
  <c r="H106" i="6"/>
  <c r="F107" i="6" s="1"/>
  <c r="D109" i="8"/>
  <c r="E108" i="8"/>
  <c r="I106" i="4"/>
  <c r="G107" i="4" s="1"/>
  <c r="H106" i="4"/>
  <c r="F107" i="4" s="1"/>
  <c r="F104" i="3"/>
  <c r="E105" i="3"/>
  <c r="G104" i="3"/>
  <c r="E107" i="11"/>
  <c r="D108" i="11"/>
  <c r="D108" i="4"/>
  <c r="E107" i="4"/>
  <c r="H106" i="7"/>
  <c r="F107" i="7" s="1"/>
  <c r="D109" i="10"/>
  <c r="E108" i="10"/>
  <c r="E110" i="9"/>
  <c r="D111" i="9"/>
  <c r="D109" i="6"/>
  <c r="E108" i="6"/>
  <c r="D110" i="7"/>
  <c r="E109" i="7"/>
  <c r="D109" i="5"/>
  <c r="E108" i="5"/>
  <c r="H107" i="5" l="1"/>
  <c r="F108" i="5" s="1"/>
  <c r="I107" i="5"/>
  <c r="G108" i="5" s="1"/>
  <c r="I107" i="10"/>
  <c r="G108" i="10" s="1"/>
  <c r="H107" i="7"/>
  <c r="F108" i="7" s="1"/>
  <c r="H108" i="8"/>
  <c r="F109" i="8" s="1"/>
  <c r="H107" i="11"/>
  <c r="F108" i="11" s="1"/>
  <c r="I107" i="11"/>
  <c r="G108" i="11" s="1"/>
  <c r="I107" i="7"/>
  <c r="G108" i="7" s="1"/>
  <c r="I108" i="8"/>
  <c r="G109" i="8" s="1"/>
  <c r="I107" i="4"/>
  <c r="H107" i="4"/>
  <c r="F108" i="4" s="1"/>
  <c r="H107" i="10"/>
  <c r="F108" i="10" s="1"/>
  <c r="G108" i="4"/>
  <c r="I107" i="6"/>
  <c r="G108" i="6" s="1"/>
  <c r="H107" i="6"/>
  <c r="F108" i="6" s="1"/>
  <c r="E109" i="8"/>
  <c r="D110" i="8"/>
  <c r="D110" i="6"/>
  <c r="E109" i="6"/>
  <c r="D112" i="9"/>
  <c r="E111" i="9"/>
  <c r="E108" i="4"/>
  <c r="D109" i="4"/>
  <c r="D109" i="11"/>
  <c r="E108" i="11"/>
  <c r="I108" i="9"/>
  <c r="G109" i="9" s="1"/>
  <c r="D111" i="7"/>
  <c r="E110" i="7"/>
  <c r="E109" i="10"/>
  <c r="D110" i="10"/>
  <c r="H108" i="9"/>
  <c r="F109" i="9" s="1"/>
  <c r="D110" i="5"/>
  <c r="E109" i="5"/>
  <c r="G105" i="3"/>
  <c r="F105" i="3"/>
  <c r="B11" i="3" s="1"/>
  <c r="B12" i="3" s="1"/>
  <c r="B15" i="3"/>
  <c r="B14" i="3"/>
  <c r="H108" i="10" l="1"/>
  <c r="F109" i="10"/>
  <c r="I109" i="9"/>
  <c r="G110" i="9" s="1"/>
  <c r="I109" i="8"/>
  <c r="G110" i="8" s="1"/>
  <c r="H108" i="11"/>
  <c r="F109" i="11" s="1"/>
  <c r="I108" i="4"/>
  <c r="G109" i="4" s="1"/>
  <c r="H108" i="4"/>
  <c r="F109" i="4" s="1"/>
  <c r="I108" i="7"/>
  <c r="G109" i="7" s="1"/>
  <c r="I108" i="11"/>
  <c r="G109" i="11" s="1"/>
  <c r="H108" i="7"/>
  <c r="F109" i="7" s="1"/>
  <c r="I108" i="10"/>
  <c r="G109" i="10" s="1"/>
  <c r="H109" i="9"/>
  <c r="F110" i="9" s="1"/>
  <c r="I108" i="6"/>
  <c r="G109" i="6" s="1"/>
  <c r="H108" i="6"/>
  <c r="F109" i="6" s="1"/>
  <c r="D113" i="9"/>
  <c r="E112" i="9"/>
  <c r="E111" i="7"/>
  <c r="D112" i="7"/>
  <c r="H109" i="8"/>
  <c r="F110" i="8" s="1"/>
  <c r="D110" i="4"/>
  <c r="E109" i="4"/>
  <c r="D111" i="8"/>
  <c r="E110" i="8"/>
  <c r="D110" i="11"/>
  <c r="E109" i="11"/>
  <c r="E110" i="5"/>
  <c r="D111" i="5"/>
  <c r="D111" i="6"/>
  <c r="E110" i="6"/>
  <c r="D111" i="10"/>
  <c r="E110" i="10"/>
  <c r="I108" i="5"/>
  <c r="G109" i="5" s="1"/>
  <c r="H108" i="5"/>
  <c r="F109" i="5" s="1"/>
  <c r="H110" i="9" l="1"/>
  <c r="F111" i="9" s="1"/>
  <c r="H109" i="7"/>
  <c r="F110" i="7" s="1"/>
  <c r="I109" i="7"/>
  <c r="G110" i="7" s="1"/>
  <c r="H110" i="8"/>
  <c r="F111" i="8" s="1"/>
  <c r="I109" i="6"/>
  <c r="G110" i="6" s="1"/>
  <c r="H109" i="6"/>
  <c r="F110" i="6"/>
  <c r="I109" i="11"/>
  <c r="G110" i="11" s="1"/>
  <c r="I109" i="4"/>
  <c r="G110" i="4" s="1"/>
  <c r="H109" i="4"/>
  <c r="F110" i="4" s="1"/>
  <c r="H109" i="11"/>
  <c r="F110" i="11" s="1"/>
  <c r="I109" i="5"/>
  <c r="H109" i="5"/>
  <c r="F110" i="5" s="1"/>
  <c r="I110" i="8"/>
  <c r="G111" i="8" s="1"/>
  <c r="G110" i="5"/>
  <c r="I110" i="9"/>
  <c r="G111" i="9" s="1"/>
  <c r="E113" i="9"/>
  <c r="D114" i="9"/>
  <c r="D112" i="6"/>
  <c r="E111" i="6"/>
  <c r="D112" i="5"/>
  <c r="E111" i="5"/>
  <c r="D113" i="7"/>
  <c r="E112" i="7"/>
  <c r="E111" i="10"/>
  <c r="D112" i="10"/>
  <c r="E110" i="11"/>
  <c r="D111" i="11"/>
  <c r="E111" i="8"/>
  <c r="D112" i="8"/>
  <c r="I109" i="10"/>
  <c r="G110" i="10" s="1"/>
  <c r="H109" i="10"/>
  <c r="F110" i="10" s="1"/>
  <c r="D111" i="4"/>
  <c r="E110" i="4"/>
  <c r="I110" i="5" l="1"/>
  <c r="H110" i="5"/>
  <c r="F111" i="5" s="1"/>
  <c r="I110" i="4"/>
  <c r="H110" i="4"/>
  <c r="F111" i="4" s="1"/>
  <c r="I110" i="11"/>
  <c r="G111" i="11" s="1"/>
  <c r="I111" i="8"/>
  <c r="G112" i="8" s="1"/>
  <c r="H110" i="11"/>
  <c r="F111" i="11" s="1"/>
  <c r="G111" i="4"/>
  <c r="H111" i="8"/>
  <c r="F112" i="8"/>
  <c r="I110" i="7"/>
  <c r="G111" i="7" s="1"/>
  <c r="H110" i="7"/>
  <c r="F111" i="7" s="1"/>
  <c r="H110" i="10"/>
  <c r="F111" i="10" s="1"/>
  <c r="I110" i="10"/>
  <c r="G111" i="10" s="1"/>
  <c r="I111" i="9"/>
  <c r="G112" i="9" s="1"/>
  <c r="D113" i="10"/>
  <c r="E112" i="10"/>
  <c r="I110" i="6"/>
  <c r="G111" i="6" s="1"/>
  <c r="H110" i="6"/>
  <c r="F111" i="6" s="1"/>
  <c r="G111" i="5"/>
  <c r="E111" i="4"/>
  <c r="D112" i="4"/>
  <c r="E112" i="6"/>
  <c r="D113" i="6"/>
  <c r="D115" i="9"/>
  <c r="E114" i="9"/>
  <c r="D113" i="8"/>
  <c r="E112" i="8"/>
  <c r="D112" i="11"/>
  <c r="E111" i="11"/>
  <c r="D114" i="7"/>
  <c r="E113" i="7"/>
  <c r="H111" i="9"/>
  <c r="F112" i="9" s="1"/>
  <c r="D113" i="5"/>
  <c r="E112" i="5"/>
  <c r="I111" i="10" l="1"/>
  <c r="G112" i="10"/>
  <c r="H111" i="7"/>
  <c r="F112" i="7" s="1"/>
  <c r="I112" i="9"/>
  <c r="G113" i="9"/>
  <c r="H111" i="10"/>
  <c r="F112" i="10" s="1"/>
  <c r="I111" i="7"/>
  <c r="G112" i="7" s="1"/>
  <c r="H111" i="11"/>
  <c r="F112" i="11" s="1"/>
  <c r="I111" i="11"/>
  <c r="G112" i="11" s="1"/>
  <c r="I111" i="6"/>
  <c r="G112" i="6" s="1"/>
  <c r="H111" i="6"/>
  <c r="F112" i="6" s="1"/>
  <c r="H111" i="4"/>
  <c r="F112" i="4" s="1"/>
  <c r="I111" i="4"/>
  <c r="G112" i="4" s="1"/>
  <c r="H112" i="9"/>
  <c r="F113" i="9" s="1"/>
  <c r="I111" i="5"/>
  <c r="H111" i="5"/>
  <c r="F112" i="5" s="1"/>
  <c r="G112" i="5"/>
  <c r="I112" i="8"/>
  <c r="G113" i="8" s="1"/>
  <c r="D115" i="7"/>
  <c r="E114" i="7"/>
  <c r="D114" i="10"/>
  <c r="E113" i="10"/>
  <c r="D113" i="11"/>
  <c r="E112" i="11"/>
  <c r="D114" i="5"/>
  <c r="E113" i="5"/>
  <c r="H112" i="8"/>
  <c r="F113" i="8"/>
  <c r="D116" i="9"/>
  <c r="E115" i="9"/>
  <c r="D114" i="8"/>
  <c r="E113" i="8"/>
  <c r="D114" i="6"/>
  <c r="E113" i="6"/>
  <c r="D113" i="4"/>
  <c r="E112" i="4"/>
  <c r="I112" i="7" l="1"/>
  <c r="G113" i="7" s="1"/>
  <c r="H113" i="9"/>
  <c r="F114" i="9" s="1"/>
  <c r="I112" i="4"/>
  <c r="G113" i="4" s="1"/>
  <c r="H112" i="4"/>
  <c r="F113" i="4" s="1"/>
  <c r="I112" i="11"/>
  <c r="G113" i="11" s="1"/>
  <c r="H112" i="11"/>
  <c r="F113" i="11"/>
  <c r="I113" i="8"/>
  <c r="G114" i="8" s="1"/>
  <c r="H112" i="7"/>
  <c r="F113" i="7" s="1"/>
  <c r="I112" i="5"/>
  <c r="H112" i="5"/>
  <c r="F113" i="5"/>
  <c r="D114" i="4"/>
  <c r="E113" i="4"/>
  <c r="D116" i="7"/>
  <c r="E115" i="7"/>
  <c r="D115" i="6"/>
  <c r="E114" i="6"/>
  <c r="E114" i="8"/>
  <c r="D115" i="8"/>
  <c r="H113" i="8"/>
  <c r="F114" i="8" s="1"/>
  <c r="D115" i="5"/>
  <c r="E114" i="5"/>
  <c r="H112" i="6"/>
  <c r="F113" i="6"/>
  <c r="I112" i="6"/>
  <c r="G113" i="6" s="1"/>
  <c r="H112" i="10"/>
  <c r="F113" i="10" s="1"/>
  <c r="I113" i="9"/>
  <c r="G114" i="9" s="1"/>
  <c r="I112" i="10"/>
  <c r="G113" i="10" s="1"/>
  <c r="G113" i="5"/>
  <c r="D117" i="9"/>
  <c r="E116" i="9"/>
  <c r="D114" i="11"/>
  <c r="E113" i="11"/>
  <c r="E114" i="10"/>
  <c r="D115" i="10"/>
  <c r="I113" i="10" l="1"/>
  <c r="G114" i="10"/>
  <c r="I114" i="9"/>
  <c r="G115" i="9" s="1"/>
  <c r="H113" i="10"/>
  <c r="F114" i="10" s="1"/>
  <c r="H113" i="7"/>
  <c r="F114" i="7"/>
  <c r="I114" i="8"/>
  <c r="G115" i="8" s="1"/>
  <c r="H114" i="8"/>
  <c r="F115" i="8" s="1"/>
  <c r="I113" i="11"/>
  <c r="G114" i="11" s="1"/>
  <c r="I113" i="4"/>
  <c r="G114" i="4" s="1"/>
  <c r="H113" i="4"/>
  <c r="F114" i="4"/>
  <c r="H114" i="9"/>
  <c r="F115" i="9" s="1"/>
  <c r="I113" i="7"/>
  <c r="G114" i="7"/>
  <c r="D116" i="10"/>
  <c r="E115" i="10"/>
  <c r="H113" i="11"/>
  <c r="F114" i="11" s="1"/>
  <c r="E115" i="6"/>
  <c r="D116" i="6"/>
  <c r="E115" i="5"/>
  <c r="D116" i="5"/>
  <c r="D115" i="11"/>
  <c r="E114" i="11"/>
  <c r="E115" i="8"/>
  <c r="D116" i="8"/>
  <c r="E116" i="7"/>
  <c r="D117" i="7"/>
  <c r="E114" i="4"/>
  <c r="D115" i="4"/>
  <c r="I113" i="6"/>
  <c r="G114" i="6" s="1"/>
  <c r="H113" i="6"/>
  <c r="F114" i="6" s="1"/>
  <c r="D118" i="9"/>
  <c r="E117" i="9"/>
  <c r="I113" i="5"/>
  <c r="G114" i="5" s="1"/>
  <c r="H113" i="5"/>
  <c r="F114" i="5" s="1"/>
  <c r="I114" i="6" l="1"/>
  <c r="H114" i="6"/>
  <c r="F115" i="6" s="1"/>
  <c r="I115" i="8"/>
  <c r="G116" i="8" s="1"/>
  <c r="G115" i="6"/>
  <c r="H115" i="9"/>
  <c r="F116" i="9"/>
  <c r="I114" i="11"/>
  <c r="G115" i="11" s="1"/>
  <c r="H115" i="8"/>
  <c r="F116" i="8" s="1"/>
  <c r="I114" i="5"/>
  <c r="G115" i="5" s="1"/>
  <c r="H114" i="5"/>
  <c r="F115" i="5" s="1"/>
  <c r="H114" i="10"/>
  <c r="F115" i="10"/>
  <c r="I115" i="9"/>
  <c r="G116" i="9" s="1"/>
  <c r="H114" i="11"/>
  <c r="F115" i="11" s="1"/>
  <c r="D117" i="6"/>
  <c r="E116" i="6"/>
  <c r="D116" i="4"/>
  <c r="E115" i="4"/>
  <c r="D118" i="7"/>
  <c r="E117" i="7"/>
  <c r="E115" i="11"/>
  <c r="D116" i="11"/>
  <c r="D117" i="5"/>
  <c r="E116" i="5"/>
  <c r="I114" i="7"/>
  <c r="G115" i="7" s="1"/>
  <c r="E118" i="9"/>
  <c r="D119" i="9"/>
  <c r="H114" i="7"/>
  <c r="F115" i="7" s="1"/>
  <c r="D117" i="10"/>
  <c r="E116" i="10"/>
  <c r="D117" i="8"/>
  <c r="E116" i="8"/>
  <c r="I114" i="10"/>
  <c r="G115" i="10" s="1"/>
  <c r="I114" i="4"/>
  <c r="G115" i="4" s="1"/>
  <c r="H114" i="4"/>
  <c r="F115" i="4" s="1"/>
  <c r="H115" i="7" l="1"/>
  <c r="F116" i="7" s="1"/>
  <c r="I115" i="7"/>
  <c r="G116" i="7" s="1"/>
  <c r="H115" i="5"/>
  <c r="F116" i="5"/>
  <c r="I115" i="5"/>
  <c r="H115" i="11"/>
  <c r="F116" i="11" s="1"/>
  <c r="G116" i="5"/>
  <c r="H116" i="8"/>
  <c r="F117" i="8" s="1"/>
  <c r="I115" i="11"/>
  <c r="G116" i="11" s="1"/>
  <c r="I115" i="4"/>
  <c r="G116" i="4" s="1"/>
  <c r="H115" i="4"/>
  <c r="F116" i="4" s="1"/>
  <c r="I116" i="8"/>
  <c r="G117" i="8" s="1"/>
  <c r="I115" i="10"/>
  <c r="G116" i="10" s="1"/>
  <c r="I115" i="6"/>
  <c r="H115" i="6"/>
  <c r="F116" i="6" s="1"/>
  <c r="D119" i="7"/>
  <c r="E118" i="7"/>
  <c r="H116" i="9"/>
  <c r="F117" i="9" s="1"/>
  <c r="E117" i="8"/>
  <c r="D118" i="8"/>
  <c r="E117" i="10"/>
  <c r="D118" i="10"/>
  <c r="D120" i="9"/>
  <c r="E119" i="9"/>
  <c r="E116" i="4"/>
  <c r="D117" i="4"/>
  <c r="D118" i="6"/>
  <c r="E117" i="6"/>
  <c r="I116" i="9"/>
  <c r="G117" i="9" s="1"/>
  <c r="D118" i="5"/>
  <c r="E117" i="5"/>
  <c r="D117" i="11"/>
  <c r="E116" i="11"/>
  <c r="G116" i="6"/>
  <c r="H115" i="10"/>
  <c r="F116" i="10" s="1"/>
  <c r="I117" i="9" l="1"/>
  <c r="G118" i="9" s="1"/>
  <c r="I116" i="10"/>
  <c r="G117" i="10" s="1"/>
  <c r="I116" i="11"/>
  <c r="G117" i="11" s="1"/>
  <c r="H116" i="10"/>
  <c r="F117" i="10" s="1"/>
  <c r="H116" i="11"/>
  <c r="F117" i="11" s="1"/>
  <c r="H117" i="9"/>
  <c r="F118" i="9" s="1"/>
  <c r="I116" i="6"/>
  <c r="G117" i="6" s="1"/>
  <c r="H116" i="6"/>
  <c r="F117" i="6" s="1"/>
  <c r="I116" i="7"/>
  <c r="G117" i="7" s="1"/>
  <c r="H116" i="7"/>
  <c r="F117" i="7" s="1"/>
  <c r="I116" i="4"/>
  <c r="G117" i="4" s="1"/>
  <c r="H116" i="4"/>
  <c r="F117" i="4"/>
  <c r="D119" i="8"/>
  <c r="E118" i="8"/>
  <c r="H117" i="8"/>
  <c r="F118" i="8" s="1"/>
  <c r="E119" i="7"/>
  <c r="D120" i="7"/>
  <c r="I117" i="8"/>
  <c r="G118" i="8" s="1"/>
  <c r="D118" i="11"/>
  <c r="E117" i="11"/>
  <c r="E118" i="5"/>
  <c r="D119" i="5"/>
  <c r="D119" i="6"/>
  <c r="E118" i="6"/>
  <c r="I116" i="5"/>
  <c r="G117" i="5" s="1"/>
  <c r="H116" i="5"/>
  <c r="F117" i="5" s="1"/>
  <c r="D118" i="4"/>
  <c r="E117" i="4"/>
  <c r="D121" i="9"/>
  <c r="E120" i="9"/>
  <c r="D119" i="10"/>
  <c r="E118" i="10"/>
  <c r="I117" i="5" l="1"/>
  <c r="H117" i="5"/>
  <c r="F118" i="5" s="1"/>
  <c r="G118" i="5"/>
  <c r="I117" i="7"/>
  <c r="G118" i="7" s="1"/>
  <c r="I117" i="6"/>
  <c r="G118" i="6" s="1"/>
  <c r="H117" i="6"/>
  <c r="F118" i="6" s="1"/>
  <c r="H118" i="9"/>
  <c r="F119" i="9"/>
  <c r="H117" i="11"/>
  <c r="F118" i="11" s="1"/>
  <c r="H117" i="10"/>
  <c r="F118" i="10" s="1"/>
  <c r="I117" i="11"/>
  <c r="G118" i="11"/>
  <c r="I117" i="10"/>
  <c r="G118" i="10" s="1"/>
  <c r="H118" i="8"/>
  <c r="F119" i="8" s="1"/>
  <c r="I118" i="9"/>
  <c r="G119" i="9" s="1"/>
  <c r="I118" i="8"/>
  <c r="G119" i="8" s="1"/>
  <c r="E119" i="10"/>
  <c r="D120" i="10"/>
  <c r="D119" i="4"/>
  <c r="E118" i="4"/>
  <c r="D121" i="7"/>
  <c r="E120" i="7"/>
  <c r="E119" i="8"/>
  <c r="D120" i="8"/>
  <c r="D120" i="6"/>
  <c r="E119" i="6"/>
  <c r="H117" i="7"/>
  <c r="F118" i="7" s="1"/>
  <c r="E118" i="11"/>
  <c r="D119" i="11"/>
  <c r="E121" i="9"/>
  <c r="D122" i="9"/>
  <c r="I117" i="4"/>
  <c r="G118" i="4" s="1"/>
  <c r="H117" i="4"/>
  <c r="F118" i="4" s="1"/>
  <c r="D120" i="5"/>
  <c r="E119" i="5"/>
  <c r="I118" i="10" l="1"/>
  <c r="G119" i="10" s="1"/>
  <c r="H119" i="8"/>
  <c r="F120" i="8"/>
  <c r="H118" i="11"/>
  <c r="F119" i="11" s="1"/>
  <c r="I118" i="5"/>
  <c r="H118" i="5"/>
  <c r="F119" i="5" s="1"/>
  <c r="I119" i="9"/>
  <c r="G120" i="9" s="1"/>
  <c r="H118" i="7"/>
  <c r="F119" i="7" s="1"/>
  <c r="I118" i="6"/>
  <c r="G119" i="6" s="1"/>
  <c r="H118" i="6"/>
  <c r="F119" i="6" s="1"/>
  <c r="I118" i="7"/>
  <c r="G119" i="7" s="1"/>
  <c r="I118" i="4"/>
  <c r="H118" i="4"/>
  <c r="F119" i="4" s="1"/>
  <c r="G119" i="4"/>
  <c r="I119" i="8"/>
  <c r="G120" i="8" s="1"/>
  <c r="H118" i="10"/>
  <c r="F119" i="10" s="1"/>
  <c r="D122" i="7"/>
  <c r="E121" i="7"/>
  <c r="D121" i="5"/>
  <c r="E120" i="5"/>
  <c r="E119" i="4"/>
  <c r="D120" i="4"/>
  <c r="E120" i="10"/>
  <c r="D121" i="10"/>
  <c r="D120" i="11"/>
  <c r="E119" i="11"/>
  <c r="H119" i="9"/>
  <c r="F120" i="9" s="1"/>
  <c r="D123" i="9"/>
  <c r="E122" i="9"/>
  <c r="G119" i="5"/>
  <c r="E120" i="6"/>
  <c r="D121" i="6"/>
  <c r="D121" i="8"/>
  <c r="E120" i="8"/>
  <c r="I118" i="11"/>
  <c r="G119" i="11" s="1"/>
  <c r="H119" i="4" l="1"/>
  <c r="F120" i="4" s="1"/>
  <c r="I119" i="4"/>
  <c r="I120" i="9"/>
  <c r="G121" i="9"/>
  <c r="H120" i="9"/>
  <c r="F121" i="9" s="1"/>
  <c r="H119" i="7"/>
  <c r="F120" i="7" s="1"/>
  <c r="I119" i="5"/>
  <c r="G120" i="5" s="1"/>
  <c r="H119" i="5"/>
  <c r="F120" i="5" s="1"/>
  <c r="I119" i="11"/>
  <c r="G120" i="11" s="1"/>
  <c r="H119" i="11"/>
  <c r="F120" i="11" s="1"/>
  <c r="H119" i="10"/>
  <c r="F120" i="10" s="1"/>
  <c r="I120" i="8"/>
  <c r="G121" i="8" s="1"/>
  <c r="I119" i="10"/>
  <c r="G120" i="10"/>
  <c r="D124" i="9"/>
  <c r="E123" i="9"/>
  <c r="D122" i="5"/>
  <c r="E121" i="5"/>
  <c r="D122" i="6"/>
  <c r="E121" i="6"/>
  <c r="G120" i="4"/>
  <c r="D121" i="11"/>
  <c r="E120" i="11"/>
  <c r="I119" i="6"/>
  <c r="G120" i="6" s="1"/>
  <c r="H119" i="6"/>
  <c r="F120" i="6" s="1"/>
  <c r="D122" i="8"/>
  <c r="E121" i="8"/>
  <c r="D123" i="7"/>
  <c r="E122" i="7"/>
  <c r="H120" i="8"/>
  <c r="F121" i="8" s="1"/>
  <c r="D122" i="10"/>
  <c r="E121" i="10"/>
  <c r="I119" i="7"/>
  <c r="G120" i="7" s="1"/>
  <c r="D121" i="4"/>
  <c r="E120" i="4"/>
  <c r="I121" i="8" l="1"/>
  <c r="G122" i="8" s="1"/>
  <c r="I120" i="11"/>
  <c r="G121" i="11"/>
  <c r="H120" i="10"/>
  <c r="F121" i="10" s="1"/>
  <c r="H120" i="6"/>
  <c r="F121" i="6"/>
  <c r="I120" i="6"/>
  <c r="I120" i="5"/>
  <c r="H120" i="5"/>
  <c r="F121" i="5"/>
  <c r="I120" i="7"/>
  <c r="G121" i="7" s="1"/>
  <c r="G121" i="6"/>
  <c r="G121" i="5"/>
  <c r="H120" i="7"/>
  <c r="F121" i="7" s="1"/>
  <c r="H121" i="9"/>
  <c r="F122" i="9" s="1"/>
  <c r="I120" i="4"/>
  <c r="G121" i="4" s="1"/>
  <c r="H120" i="4"/>
  <c r="F121" i="4" s="1"/>
  <c r="H121" i="8"/>
  <c r="F122" i="8" s="1"/>
  <c r="D125" i="9"/>
  <c r="E124" i="9"/>
  <c r="H120" i="11"/>
  <c r="F121" i="11" s="1"/>
  <c r="D123" i="5"/>
  <c r="E122" i="5"/>
  <c r="I120" i="10"/>
  <c r="G121" i="10" s="1"/>
  <c r="I121" i="9"/>
  <c r="G122" i="9" s="1"/>
  <c r="D123" i="6"/>
  <c r="E122" i="6"/>
  <c r="D123" i="10"/>
  <c r="E122" i="10"/>
  <c r="D124" i="7"/>
  <c r="E123" i="7"/>
  <c r="E122" i="8"/>
  <c r="D123" i="8"/>
  <c r="D122" i="11"/>
  <c r="E121" i="11"/>
  <c r="D122" i="4"/>
  <c r="E121" i="4"/>
  <c r="H121" i="7" l="1"/>
  <c r="F122" i="7" s="1"/>
  <c r="H122" i="9"/>
  <c r="F123" i="9" s="1"/>
  <c r="I121" i="7"/>
  <c r="G122" i="7" s="1"/>
  <c r="I122" i="9"/>
  <c r="G123" i="9" s="1"/>
  <c r="I121" i="10"/>
  <c r="G122" i="10"/>
  <c r="H121" i="11"/>
  <c r="F122" i="11" s="1"/>
  <c r="H121" i="10"/>
  <c r="F122" i="10" s="1"/>
  <c r="H122" i="8"/>
  <c r="F123" i="8" s="1"/>
  <c r="I121" i="4"/>
  <c r="G122" i="4" s="1"/>
  <c r="H121" i="4"/>
  <c r="F122" i="4" s="1"/>
  <c r="I122" i="8"/>
  <c r="G123" i="8" s="1"/>
  <c r="D123" i="11"/>
  <c r="E122" i="11"/>
  <c r="I121" i="5"/>
  <c r="G122" i="5" s="1"/>
  <c r="H121" i="5"/>
  <c r="F122" i="5" s="1"/>
  <c r="E122" i="4"/>
  <c r="D123" i="4"/>
  <c r="E123" i="5"/>
  <c r="D124" i="5"/>
  <c r="D126" i="9"/>
  <c r="E125" i="9"/>
  <c r="E123" i="8"/>
  <c r="D124" i="8"/>
  <c r="E124" i="7"/>
  <c r="D125" i="7"/>
  <c r="I121" i="6"/>
  <c r="G122" i="6" s="1"/>
  <c r="H121" i="6"/>
  <c r="F122" i="6" s="1"/>
  <c r="D124" i="10"/>
  <c r="E123" i="10"/>
  <c r="E123" i="6"/>
  <c r="D124" i="6"/>
  <c r="I121" i="11"/>
  <c r="G122" i="11" s="1"/>
  <c r="I122" i="6" l="1"/>
  <c r="G123" i="6" s="1"/>
  <c r="H122" i="6"/>
  <c r="F123" i="6" s="1"/>
  <c r="I123" i="8"/>
  <c r="G124" i="8" s="1"/>
  <c r="H123" i="8"/>
  <c r="F124" i="8" s="1"/>
  <c r="H122" i="10"/>
  <c r="F123" i="10" s="1"/>
  <c r="H122" i="11"/>
  <c r="F123" i="11" s="1"/>
  <c r="I123" i="9"/>
  <c r="G124" i="9" s="1"/>
  <c r="I122" i="11"/>
  <c r="G123" i="11" s="1"/>
  <c r="I122" i="7"/>
  <c r="G123" i="7" s="1"/>
  <c r="H123" i="9"/>
  <c r="F124" i="9"/>
  <c r="I122" i="5"/>
  <c r="G123" i="5" s="1"/>
  <c r="H122" i="5"/>
  <c r="F123" i="5" s="1"/>
  <c r="H122" i="7"/>
  <c r="F123" i="7" s="1"/>
  <c r="D125" i="6"/>
  <c r="E124" i="6"/>
  <c r="D125" i="5"/>
  <c r="E124" i="5"/>
  <c r="D124" i="4"/>
  <c r="E123" i="4"/>
  <c r="I122" i="10"/>
  <c r="G123" i="10" s="1"/>
  <c r="E123" i="11"/>
  <c r="D124" i="11"/>
  <c r="D126" i="7"/>
  <c r="E125" i="7"/>
  <c r="E124" i="10"/>
  <c r="D125" i="10"/>
  <c r="D125" i="8"/>
  <c r="E124" i="8"/>
  <c r="I122" i="4"/>
  <c r="G123" i="4" s="1"/>
  <c r="H122" i="4"/>
  <c r="F123" i="4" s="1"/>
  <c r="E126" i="9"/>
  <c r="D127" i="9"/>
  <c r="I123" i="4" l="1"/>
  <c r="H123" i="4"/>
  <c r="F124" i="4" s="1"/>
  <c r="G124" i="4"/>
  <c r="H123" i="7"/>
  <c r="F124" i="7" s="1"/>
  <c r="H123" i="5"/>
  <c r="F124" i="5" s="1"/>
  <c r="I123" i="5"/>
  <c r="G124" i="5" s="1"/>
  <c r="I123" i="7"/>
  <c r="G124" i="7" s="1"/>
  <c r="I124" i="9"/>
  <c r="G125" i="9" s="1"/>
  <c r="I123" i="10"/>
  <c r="G124" i="10" s="1"/>
  <c r="H123" i="11"/>
  <c r="F124" i="11"/>
  <c r="H123" i="10"/>
  <c r="F124" i="10" s="1"/>
  <c r="H124" i="8"/>
  <c r="F125" i="8" s="1"/>
  <c r="I124" i="8"/>
  <c r="G125" i="8" s="1"/>
  <c r="I123" i="6"/>
  <c r="H123" i="6"/>
  <c r="F124" i="6" s="1"/>
  <c r="G124" i="6"/>
  <c r="D128" i="9"/>
  <c r="E127" i="9"/>
  <c r="D126" i="5"/>
  <c r="E125" i="5"/>
  <c r="E125" i="8"/>
  <c r="D126" i="8"/>
  <c r="H124" i="9"/>
  <c r="F125" i="9" s="1"/>
  <c r="I123" i="11"/>
  <c r="G124" i="11" s="1"/>
  <c r="E124" i="4"/>
  <c r="D125" i="4"/>
  <c r="D126" i="6"/>
  <c r="E125" i="6"/>
  <c r="D126" i="10"/>
  <c r="E125" i="10"/>
  <c r="D127" i="7"/>
  <c r="E126" i="7"/>
  <c r="D125" i="11"/>
  <c r="E124" i="11"/>
  <c r="H124" i="10" l="1"/>
  <c r="F125" i="10" s="1"/>
  <c r="H125" i="9"/>
  <c r="F126" i="9" s="1"/>
  <c r="I124" i="11"/>
  <c r="G125" i="11" s="1"/>
  <c r="I124" i="10"/>
  <c r="G125" i="10" s="1"/>
  <c r="I125" i="9"/>
  <c r="G126" i="9" s="1"/>
  <c r="I124" i="7"/>
  <c r="G125" i="7" s="1"/>
  <c r="I124" i="5"/>
  <c r="G125" i="5" s="1"/>
  <c r="H124" i="5"/>
  <c r="F125" i="5" s="1"/>
  <c r="H124" i="7"/>
  <c r="F125" i="7"/>
  <c r="I124" i="6"/>
  <c r="H124" i="6"/>
  <c r="F125" i="6" s="1"/>
  <c r="I124" i="4"/>
  <c r="G125" i="4" s="1"/>
  <c r="H124" i="4"/>
  <c r="F125" i="4"/>
  <c r="D126" i="11"/>
  <c r="E125" i="11"/>
  <c r="D126" i="4"/>
  <c r="E125" i="4"/>
  <c r="D129" i="9"/>
  <c r="E128" i="9"/>
  <c r="D127" i="6"/>
  <c r="E126" i="6"/>
  <c r="E126" i="5"/>
  <c r="D127" i="5"/>
  <c r="E127" i="7"/>
  <c r="D128" i="7"/>
  <c r="G125" i="6"/>
  <c r="I125" i="8"/>
  <c r="G126" i="8" s="1"/>
  <c r="D127" i="10"/>
  <c r="E126" i="10"/>
  <c r="H125" i="8"/>
  <c r="F126" i="8" s="1"/>
  <c r="D127" i="8"/>
  <c r="E126" i="8"/>
  <c r="H124" i="11"/>
  <c r="F125" i="11" s="1"/>
  <c r="I126" i="8" l="1"/>
  <c r="G127" i="8" s="1"/>
  <c r="H126" i="8"/>
  <c r="F127" i="8" s="1"/>
  <c r="I125" i="6"/>
  <c r="G126" i="6" s="1"/>
  <c r="H125" i="6"/>
  <c r="F126" i="6"/>
  <c r="I125" i="5"/>
  <c r="H125" i="5"/>
  <c r="F126" i="5" s="1"/>
  <c r="G126" i="5"/>
  <c r="I125" i="7"/>
  <c r="G126" i="7" s="1"/>
  <c r="I126" i="9"/>
  <c r="G127" i="9" s="1"/>
  <c r="H125" i="11"/>
  <c r="F126" i="11" s="1"/>
  <c r="I125" i="10"/>
  <c r="G126" i="10" s="1"/>
  <c r="I125" i="11"/>
  <c r="G126" i="11" s="1"/>
  <c r="H126" i="9"/>
  <c r="F127" i="9" s="1"/>
  <c r="H125" i="10"/>
  <c r="F126" i="10" s="1"/>
  <c r="D127" i="4"/>
  <c r="E126" i="4"/>
  <c r="E127" i="10"/>
  <c r="D128" i="10"/>
  <c r="D130" i="9"/>
  <c r="E129" i="9"/>
  <c r="I125" i="4"/>
  <c r="G126" i="4" s="1"/>
  <c r="H125" i="4"/>
  <c r="F126" i="4" s="1"/>
  <c r="D128" i="6"/>
  <c r="E127" i="6"/>
  <c r="E127" i="8"/>
  <c r="D128" i="8"/>
  <c r="E126" i="11"/>
  <c r="D127" i="11"/>
  <c r="D129" i="7"/>
  <c r="E128" i="7"/>
  <c r="D128" i="5"/>
  <c r="E127" i="5"/>
  <c r="H125" i="7"/>
  <c r="F126" i="7" s="1"/>
  <c r="I126" i="10" l="1"/>
  <c r="G127" i="10"/>
  <c r="I127" i="9"/>
  <c r="G128" i="9" s="1"/>
  <c r="I126" i="4"/>
  <c r="G127" i="4" s="1"/>
  <c r="H126" i="4"/>
  <c r="F127" i="4" s="1"/>
  <c r="I126" i="7"/>
  <c r="G127" i="7"/>
  <c r="H126" i="7"/>
  <c r="F127" i="7" s="1"/>
  <c r="I126" i="5"/>
  <c r="G127" i="5" s="1"/>
  <c r="H126" i="5"/>
  <c r="F127" i="5" s="1"/>
  <c r="H126" i="10"/>
  <c r="F127" i="10" s="1"/>
  <c r="H127" i="8"/>
  <c r="F128" i="8"/>
  <c r="I127" i="8"/>
  <c r="G128" i="8"/>
  <c r="H126" i="11"/>
  <c r="F127" i="11" s="1"/>
  <c r="D129" i="10"/>
  <c r="E128" i="10"/>
  <c r="I126" i="6"/>
  <c r="G127" i="6" s="1"/>
  <c r="H126" i="6"/>
  <c r="F127" i="6" s="1"/>
  <c r="E130" i="9"/>
  <c r="D131" i="9"/>
  <c r="D130" i="7"/>
  <c r="E129" i="7"/>
  <c r="D128" i="11"/>
  <c r="E127" i="11"/>
  <c r="H127" i="9"/>
  <c r="F128" i="9" s="1"/>
  <c r="D129" i="5"/>
  <c r="E128" i="5"/>
  <c r="E127" i="4"/>
  <c r="D128" i="4"/>
  <c r="D129" i="8"/>
  <c r="E128" i="8"/>
  <c r="I126" i="11"/>
  <c r="G127" i="11" s="1"/>
  <c r="E128" i="6"/>
  <c r="D129" i="6"/>
  <c r="I127" i="6" l="1"/>
  <c r="H127" i="6"/>
  <c r="F128" i="6" s="1"/>
  <c r="I127" i="5"/>
  <c r="G128" i="5" s="1"/>
  <c r="H127" i="5"/>
  <c r="F128" i="5" s="1"/>
  <c r="H127" i="7"/>
  <c r="F128" i="7" s="1"/>
  <c r="H127" i="4"/>
  <c r="F128" i="4" s="1"/>
  <c r="I127" i="4"/>
  <c r="I127" i="11"/>
  <c r="G128" i="11" s="1"/>
  <c r="G128" i="6"/>
  <c r="G128" i="4"/>
  <c r="I128" i="9"/>
  <c r="G129" i="9" s="1"/>
  <c r="H127" i="11"/>
  <c r="F128" i="11" s="1"/>
  <c r="H127" i="10"/>
  <c r="F128" i="10" s="1"/>
  <c r="D130" i="8"/>
  <c r="E129" i="8"/>
  <c r="D129" i="4"/>
  <c r="E128" i="4"/>
  <c r="D130" i="6"/>
  <c r="E129" i="6"/>
  <c r="D132" i="9"/>
  <c r="E131" i="9"/>
  <c r="I127" i="7"/>
  <c r="G128" i="7" s="1"/>
  <c r="E129" i="10"/>
  <c r="D130" i="10"/>
  <c r="D129" i="11"/>
  <c r="E128" i="11"/>
  <c r="I127" i="10"/>
  <c r="G128" i="10"/>
  <c r="D131" i="7"/>
  <c r="E130" i="7"/>
  <c r="D130" i="5"/>
  <c r="E129" i="5"/>
  <c r="H128" i="9"/>
  <c r="F129" i="9" s="1"/>
  <c r="I128" i="8"/>
  <c r="G129" i="8" s="1"/>
  <c r="H128" i="8"/>
  <c r="F129" i="8"/>
  <c r="H128" i="10" l="1"/>
  <c r="F129" i="10" s="1"/>
  <c r="H128" i="11"/>
  <c r="F129" i="11"/>
  <c r="I128" i="11"/>
  <c r="G129" i="11"/>
  <c r="I128" i="4"/>
  <c r="G129" i="4" s="1"/>
  <c r="H128" i="4"/>
  <c r="F129" i="4" s="1"/>
  <c r="I129" i="9"/>
  <c r="G130" i="9" s="1"/>
  <c r="I128" i="7"/>
  <c r="G129" i="7" s="1"/>
  <c r="H128" i="7"/>
  <c r="F129" i="7" s="1"/>
  <c r="I128" i="5"/>
  <c r="G129" i="5" s="1"/>
  <c r="H128" i="5"/>
  <c r="F129" i="5" s="1"/>
  <c r="I129" i="8"/>
  <c r="G130" i="8" s="1"/>
  <c r="H128" i="6"/>
  <c r="F129" i="6"/>
  <c r="I128" i="6"/>
  <c r="H129" i="9"/>
  <c r="F130" i="9" s="1"/>
  <c r="H129" i="8"/>
  <c r="F130" i="8" s="1"/>
  <c r="G129" i="6"/>
  <c r="D133" i="9"/>
  <c r="E132" i="9"/>
  <c r="D131" i="5"/>
  <c r="E130" i="5"/>
  <c r="D130" i="4"/>
  <c r="E129" i="4"/>
  <c r="D131" i="6"/>
  <c r="E130" i="6"/>
  <c r="D132" i="7"/>
  <c r="E131" i="7"/>
  <c r="E130" i="8"/>
  <c r="D131" i="8"/>
  <c r="D131" i="10"/>
  <c r="E130" i="10"/>
  <c r="I128" i="10"/>
  <c r="G129" i="10" s="1"/>
  <c r="D130" i="11"/>
  <c r="E129" i="11"/>
  <c r="I130" i="8" l="1"/>
  <c r="G131" i="8" s="1"/>
  <c r="H129" i="7"/>
  <c r="F130" i="7"/>
  <c r="I129" i="7"/>
  <c r="G130" i="7"/>
  <c r="I130" i="9"/>
  <c r="G131" i="9" s="1"/>
  <c r="I129" i="4"/>
  <c r="G130" i="4" s="1"/>
  <c r="H129" i="4"/>
  <c r="F130" i="4" s="1"/>
  <c r="I129" i="10"/>
  <c r="G130" i="10" s="1"/>
  <c r="H130" i="8"/>
  <c r="F131" i="8" s="1"/>
  <c r="H130" i="9"/>
  <c r="F131" i="9" s="1"/>
  <c r="H129" i="10"/>
  <c r="F130" i="10" s="1"/>
  <c r="D131" i="11"/>
  <c r="E130" i="11"/>
  <c r="E133" i="9"/>
  <c r="D134" i="9"/>
  <c r="E131" i="5"/>
  <c r="D132" i="5"/>
  <c r="I129" i="6"/>
  <c r="G130" i="6" s="1"/>
  <c r="H129" i="6"/>
  <c r="F130" i="6" s="1"/>
  <c r="E132" i="7"/>
  <c r="D133" i="7"/>
  <c r="I129" i="11"/>
  <c r="G130" i="11" s="1"/>
  <c r="I129" i="5"/>
  <c r="G130" i="5" s="1"/>
  <c r="H129" i="5"/>
  <c r="F130" i="5" s="1"/>
  <c r="D132" i="10"/>
  <c r="E131" i="10"/>
  <c r="E131" i="8"/>
  <c r="D132" i="8"/>
  <c r="E131" i="6"/>
  <c r="D132" i="6"/>
  <c r="H129" i="11"/>
  <c r="F130" i="11" s="1"/>
  <c r="E130" i="4"/>
  <c r="D131" i="4"/>
  <c r="H131" i="8" l="1"/>
  <c r="F132" i="8" s="1"/>
  <c r="I130" i="10"/>
  <c r="G131" i="10" s="1"/>
  <c r="H131" i="9"/>
  <c r="F132" i="9" s="1"/>
  <c r="I130" i="5"/>
  <c r="H130" i="5"/>
  <c r="F131" i="5" s="1"/>
  <c r="G131" i="5"/>
  <c r="I130" i="11"/>
  <c r="G131" i="11" s="1"/>
  <c r="I130" i="4"/>
  <c r="G131" i="4" s="1"/>
  <c r="H130" i="4"/>
  <c r="F131" i="4" s="1"/>
  <c r="I131" i="9"/>
  <c r="G132" i="9" s="1"/>
  <c r="I130" i="6"/>
  <c r="H130" i="6"/>
  <c r="F131" i="6" s="1"/>
  <c r="G131" i="6"/>
  <c r="H130" i="11"/>
  <c r="F131" i="11" s="1"/>
  <c r="I131" i="8"/>
  <c r="G132" i="8" s="1"/>
  <c r="D132" i="4"/>
  <c r="E131" i="4"/>
  <c r="D133" i="6"/>
  <c r="E132" i="6"/>
  <c r="D133" i="8"/>
  <c r="E132" i="8"/>
  <c r="E132" i="10"/>
  <c r="D133" i="10"/>
  <c r="D134" i="7"/>
  <c r="E133" i="7"/>
  <c r="E131" i="11"/>
  <c r="D132" i="11"/>
  <c r="H130" i="7"/>
  <c r="F131" i="7" s="1"/>
  <c r="D133" i="5"/>
  <c r="E132" i="5"/>
  <c r="D135" i="9"/>
  <c r="E134" i="9"/>
  <c r="I130" i="7"/>
  <c r="G131" i="7" s="1"/>
  <c r="H130" i="10"/>
  <c r="F131" i="10" s="1"/>
  <c r="H131" i="11" l="1"/>
  <c r="F132" i="11" s="1"/>
  <c r="I132" i="9"/>
  <c r="G133" i="9"/>
  <c r="I132" i="8"/>
  <c r="G133" i="8" s="1"/>
  <c r="H131" i="7"/>
  <c r="F132" i="7" s="1"/>
  <c r="I131" i="6"/>
  <c r="G132" i="6" s="1"/>
  <c r="H131" i="6"/>
  <c r="F132" i="6" s="1"/>
  <c r="I131" i="4"/>
  <c r="G132" i="4" s="1"/>
  <c r="H131" i="4"/>
  <c r="F132" i="4" s="1"/>
  <c r="I131" i="11"/>
  <c r="G132" i="11" s="1"/>
  <c r="H131" i="5"/>
  <c r="F132" i="5"/>
  <c r="I131" i="5"/>
  <c r="G132" i="5" s="1"/>
  <c r="H132" i="9"/>
  <c r="F133" i="9" s="1"/>
  <c r="H131" i="10"/>
  <c r="F132" i="10" s="1"/>
  <c r="I131" i="10"/>
  <c r="G132" i="10" s="1"/>
  <c r="I131" i="7"/>
  <c r="G132" i="7" s="1"/>
  <c r="H132" i="8"/>
  <c r="F133" i="8"/>
  <c r="E133" i="8"/>
  <c r="D134" i="8"/>
  <c r="D134" i="6"/>
  <c r="E133" i="6"/>
  <c r="D136" i="9"/>
  <c r="E135" i="9"/>
  <c r="D133" i="11"/>
  <c r="E132" i="11"/>
  <c r="E132" i="4"/>
  <c r="D133" i="4"/>
  <c r="D134" i="5"/>
  <c r="E133" i="5"/>
  <c r="D135" i="7"/>
  <c r="E134" i="7"/>
  <c r="E133" i="10"/>
  <c r="D134" i="10"/>
  <c r="I132" i="4" l="1"/>
  <c r="H132" i="4"/>
  <c r="F133" i="4"/>
  <c r="I132" i="6"/>
  <c r="G133" i="6" s="1"/>
  <c r="H132" i="6"/>
  <c r="F133" i="6" s="1"/>
  <c r="G133" i="4"/>
  <c r="H132" i="7"/>
  <c r="F133" i="7"/>
  <c r="I133" i="8"/>
  <c r="G134" i="8" s="1"/>
  <c r="I132" i="7"/>
  <c r="G133" i="7" s="1"/>
  <c r="I132" i="10"/>
  <c r="G133" i="10"/>
  <c r="H132" i="10"/>
  <c r="F133" i="10" s="1"/>
  <c r="I132" i="11"/>
  <c r="G133" i="11" s="1"/>
  <c r="D135" i="10"/>
  <c r="E134" i="10"/>
  <c r="H133" i="9"/>
  <c r="F134" i="9" s="1"/>
  <c r="D135" i="8"/>
  <c r="E134" i="8"/>
  <c r="H133" i="8"/>
  <c r="F134" i="8" s="1"/>
  <c r="E135" i="7"/>
  <c r="D136" i="7"/>
  <c r="D134" i="11"/>
  <c r="E133" i="11"/>
  <c r="D135" i="6"/>
  <c r="E134" i="6"/>
  <c r="E134" i="5"/>
  <c r="D135" i="5"/>
  <c r="D134" i="4"/>
  <c r="E133" i="4"/>
  <c r="E136" i="9"/>
  <c r="D137" i="9"/>
  <c r="I133" i="9"/>
  <c r="G134" i="9" s="1"/>
  <c r="I132" i="5"/>
  <c r="G133" i="5" s="1"/>
  <c r="H132" i="5"/>
  <c r="F133" i="5" s="1"/>
  <c r="H132" i="11"/>
  <c r="F133" i="11" s="1"/>
  <c r="H133" i="10" l="1"/>
  <c r="F134" i="10" s="1"/>
  <c r="I134" i="8"/>
  <c r="G135" i="8" s="1"/>
  <c r="I133" i="11"/>
  <c r="G134" i="11"/>
  <c r="I133" i="7"/>
  <c r="G134" i="7" s="1"/>
  <c r="I133" i="6"/>
  <c r="H133" i="6"/>
  <c r="F134" i="6"/>
  <c r="H133" i="11"/>
  <c r="F134" i="11" s="1"/>
  <c r="H134" i="8"/>
  <c r="F135" i="8" s="1"/>
  <c r="G134" i="6"/>
  <c r="I133" i="5"/>
  <c r="H133" i="5"/>
  <c r="F134" i="5" s="1"/>
  <c r="G134" i="5"/>
  <c r="I134" i="9"/>
  <c r="G135" i="9" s="1"/>
  <c r="H134" i="9"/>
  <c r="F135" i="9" s="1"/>
  <c r="H133" i="7"/>
  <c r="F134" i="7" s="1"/>
  <c r="E134" i="11"/>
  <c r="D135" i="11"/>
  <c r="D135" i="4"/>
  <c r="E134" i="4"/>
  <c r="D138" i="9"/>
  <c r="E137" i="9"/>
  <c r="E135" i="8"/>
  <c r="D136" i="8"/>
  <c r="D136" i="5"/>
  <c r="E135" i="5"/>
  <c r="I133" i="10"/>
  <c r="G134" i="10" s="1"/>
  <c r="D137" i="7"/>
  <c r="E136" i="7"/>
  <c r="E135" i="10"/>
  <c r="D136" i="10"/>
  <c r="I133" i="4"/>
  <c r="G134" i="4" s="1"/>
  <c r="H133" i="4"/>
  <c r="F134" i="4" s="1"/>
  <c r="D136" i="6"/>
  <c r="E135" i="6"/>
  <c r="I135" i="9" l="1"/>
  <c r="G136" i="9" s="1"/>
  <c r="H135" i="9"/>
  <c r="F136" i="9"/>
  <c r="I134" i="5"/>
  <c r="H134" i="5"/>
  <c r="F135" i="5" s="1"/>
  <c r="I134" i="10"/>
  <c r="G135" i="10"/>
  <c r="H135" i="8"/>
  <c r="F136" i="8" s="1"/>
  <c r="H134" i="11"/>
  <c r="F135" i="11" s="1"/>
  <c r="I134" i="7"/>
  <c r="G135" i="7" s="1"/>
  <c r="I134" i="4"/>
  <c r="H134" i="4"/>
  <c r="F135" i="4" s="1"/>
  <c r="I135" i="8"/>
  <c r="G136" i="8" s="1"/>
  <c r="G135" i="4"/>
  <c r="H134" i="7"/>
  <c r="F135" i="7" s="1"/>
  <c r="H134" i="10"/>
  <c r="F135" i="10" s="1"/>
  <c r="E136" i="6"/>
  <c r="D137" i="6"/>
  <c r="E138" i="9"/>
  <c r="D139" i="9"/>
  <c r="E135" i="4"/>
  <c r="D136" i="4"/>
  <c r="D137" i="10"/>
  <c r="E136" i="10"/>
  <c r="D136" i="11"/>
  <c r="E135" i="11"/>
  <c r="I134" i="6"/>
  <c r="G135" i="6" s="1"/>
  <c r="H134" i="6"/>
  <c r="F135" i="6" s="1"/>
  <c r="E137" i="7"/>
  <c r="D138" i="7"/>
  <c r="I134" i="11"/>
  <c r="G135" i="11" s="1"/>
  <c r="G135" i="5"/>
  <c r="D137" i="5"/>
  <c r="E136" i="5"/>
  <c r="D137" i="8"/>
  <c r="E136" i="8"/>
  <c r="I135" i="6" l="1"/>
  <c r="H135" i="6"/>
  <c r="F136" i="6" s="1"/>
  <c r="I135" i="7"/>
  <c r="G136" i="7" s="1"/>
  <c r="H135" i="11"/>
  <c r="F136" i="11" s="1"/>
  <c r="I135" i="5"/>
  <c r="G136" i="5" s="1"/>
  <c r="H135" i="5"/>
  <c r="F136" i="5" s="1"/>
  <c r="I135" i="11"/>
  <c r="G136" i="11" s="1"/>
  <c r="H135" i="7"/>
  <c r="F136" i="7" s="1"/>
  <c r="I136" i="9"/>
  <c r="G137" i="9" s="1"/>
  <c r="E137" i="10"/>
  <c r="D138" i="10"/>
  <c r="G136" i="6"/>
  <c r="D138" i="6"/>
  <c r="E137" i="6"/>
  <c r="H135" i="10"/>
  <c r="F136" i="10" s="1"/>
  <c r="D140" i="9"/>
  <c r="E139" i="9"/>
  <c r="D137" i="4"/>
  <c r="E136" i="4"/>
  <c r="D139" i="7"/>
  <c r="E138" i="7"/>
  <c r="H135" i="4"/>
  <c r="F136" i="4" s="1"/>
  <c r="I135" i="4"/>
  <c r="G136" i="4" s="1"/>
  <c r="D138" i="8"/>
  <c r="E137" i="8"/>
  <c r="D138" i="5"/>
  <c r="E137" i="5"/>
  <c r="H136" i="8"/>
  <c r="F137" i="8" s="1"/>
  <c r="I135" i="10"/>
  <c r="G136" i="10" s="1"/>
  <c r="I136" i="8"/>
  <c r="G137" i="8" s="1"/>
  <c r="H136" i="9"/>
  <c r="F137" i="9"/>
  <c r="D137" i="11"/>
  <c r="E136" i="11"/>
  <c r="H136" i="10" l="1"/>
  <c r="F137" i="10" s="1"/>
  <c r="I137" i="9"/>
  <c r="G138" i="9" s="1"/>
  <c r="H136" i="7"/>
  <c r="F137" i="7" s="1"/>
  <c r="I136" i="11"/>
  <c r="G137" i="11" s="1"/>
  <c r="I136" i="5"/>
  <c r="G137" i="5" s="1"/>
  <c r="H136" i="5"/>
  <c r="F137" i="5" s="1"/>
  <c r="H136" i="11"/>
  <c r="F137" i="11" s="1"/>
  <c r="I136" i="7"/>
  <c r="G137" i="7"/>
  <c r="I137" i="8"/>
  <c r="G138" i="8" s="1"/>
  <c r="H136" i="6"/>
  <c r="F137" i="6"/>
  <c r="I136" i="6"/>
  <c r="G137" i="6" s="1"/>
  <c r="I136" i="10"/>
  <c r="G137" i="10" s="1"/>
  <c r="D138" i="4"/>
  <c r="E137" i="4"/>
  <c r="I136" i="4"/>
  <c r="G137" i="4" s="1"/>
  <c r="H136" i="4"/>
  <c r="F137" i="4" s="1"/>
  <c r="H137" i="9"/>
  <c r="F138" i="9" s="1"/>
  <c r="E139" i="7"/>
  <c r="D140" i="7"/>
  <c r="D138" i="11"/>
  <c r="E137" i="11"/>
  <c r="D141" i="9"/>
  <c r="E140" i="9"/>
  <c r="H137" i="8"/>
  <c r="F138" i="8" s="1"/>
  <c r="D139" i="5"/>
  <c r="E138" i="5"/>
  <c r="D139" i="6"/>
  <c r="E138" i="6"/>
  <c r="E138" i="8"/>
  <c r="D139" i="8"/>
  <c r="E138" i="10"/>
  <c r="D139" i="10"/>
  <c r="H138" i="8" l="1"/>
  <c r="F139" i="8" s="1"/>
  <c r="I137" i="5"/>
  <c r="H137" i="5"/>
  <c r="F138" i="5" s="1"/>
  <c r="H138" i="9"/>
  <c r="F139" i="9" s="1"/>
  <c r="I137" i="10"/>
  <c r="G138" i="10"/>
  <c r="H137" i="11"/>
  <c r="F138" i="11" s="1"/>
  <c r="G138" i="5"/>
  <c r="I137" i="11"/>
  <c r="G138" i="11" s="1"/>
  <c r="I137" i="4"/>
  <c r="G138" i="4" s="1"/>
  <c r="H137" i="4"/>
  <c r="F138" i="4" s="1"/>
  <c r="H137" i="7"/>
  <c r="F138" i="7" s="1"/>
  <c r="I138" i="9"/>
  <c r="G139" i="9" s="1"/>
  <c r="H137" i="10"/>
  <c r="F138" i="10" s="1"/>
  <c r="D139" i="11"/>
  <c r="E138" i="11"/>
  <c r="D140" i="10"/>
  <c r="E139" i="10"/>
  <c r="I137" i="7"/>
  <c r="G138" i="7" s="1"/>
  <c r="I138" i="8"/>
  <c r="G139" i="8" s="1"/>
  <c r="E138" i="4"/>
  <c r="D139" i="4"/>
  <c r="D141" i="7"/>
  <c r="E140" i="7"/>
  <c r="E139" i="8"/>
  <c r="D140" i="8"/>
  <c r="E139" i="6"/>
  <c r="D140" i="6"/>
  <c r="E139" i="5"/>
  <c r="D140" i="5"/>
  <c r="I137" i="6"/>
  <c r="G138" i="6" s="1"/>
  <c r="H137" i="6"/>
  <c r="F138" i="6" s="1"/>
  <c r="D142" i="9"/>
  <c r="E141" i="9"/>
  <c r="H138" i="7" l="1"/>
  <c r="F139" i="7" s="1"/>
  <c r="H138" i="11"/>
  <c r="F139" i="11" s="1"/>
  <c r="I139" i="9"/>
  <c r="G140" i="9"/>
  <c r="I138" i="4"/>
  <c r="G139" i="4" s="1"/>
  <c r="H138" i="4"/>
  <c r="F139" i="4" s="1"/>
  <c r="I138" i="11"/>
  <c r="G139" i="11" s="1"/>
  <c r="I139" i="8"/>
  <c r="G140" i="8" s="1"/>
  <c r="I138" i="7"/>
  <c r="G139" i="7" s="1"/>
  <c r="H139" i="9"/>
  <c r="F140" i="9" s="1"/>
  <c r="I138" i="5"/>
  <c r="G139" i="5" s="1"/>
  <c r="H138" i="5"/>
  <c r="F139" i="5" s="1"/>
  <c r="I138" i="6"/>
  <c r="G139" i="6" s="1"/>
  <c r="H138" i="6"/>
  <c r="F139" i="6" s="1"/>
  <c r="H139" i="8"/>
  <c r="F140" i="8" s="1"/>
  <c r="D143" i="9"/>
  <c r="E142" i="9"/>
  <c r="E140" i="10"/>
  <c r="D141" i="10"/>
  <c r="E139" i="11"/>
  <c r="D140" i="11"/>
  <c r="D141" i="5"/>
  <c r="E140" i="5"/>
  <c r="I138" i="10"/>
  <c r="G139" i="10" s="1"/>
  <c r="H138" i="10"/>
  <c r="F139" i="10" s="1"/>
  <c r="D141" i="8"/>
  <c r="E140" i="8"/>
  <c r="D141" i="6"/>
  <c r="E140" i="6"/>
  <c r="D142" i="7"/>
  <c r="E141" i="7"/>
  <c r="D140" i="4"/>
  <c r="E139" i="4"/>
  <c r="H140" i="8" l="1"/>
  <c r="F141" i="8"/>
  <c r="I139" i="6"/>
  <c r="H139" i="6"/>
  <c r="F140" i="6" s="1"/>
  <c r="G140" i="6"/>
  <c r="H139" i="5"/>
  <c r="F140" i="5"/>
  <c r="I139" i="5"/>
  <c r="G140" i="5" s="1"/>
  <c r="H140" i="9"/>
  <c r="F141" i="9" s="1"/>
  <c r="I139" i="10"/>
  <c r="G140" i="10" s="1"/>
  <c r="I140" i="8"/>
  <c r="G141" i="8"/>
  <c r="I139" i="11"/>
  <c r="G140" i="11" s="1"/>
  <c r="I139" i="4"/>
  <c r="G140" i="4" s="1"/>
  <c r="H139" i="4"/>
  <c r="F140" i="4" s="1"/>
  <c r="H139" i="11"/>
  <c r="F140" i="11"/>
  <c r="H139" i="7"/>
  <c r="F140" i="7" s="1"/>
  <c r="E142" i="7"/>
  <c r="D143" i="7"/>
  <c r="D142" i="10"/>
  <c r="E141" i="10"/>
  <c r="H139" i="10"/>
  <c r="F140" i="10" s="1"/>
  <c r="E140" i="4"/>
  <c r="D141" i="4"/>
  <c r="I139" i="7"/>
  <c r="G140" i="7" s="1"/>
  <c r="E143" i="9"/>
  <c r="D144" i="9"/>
  <c r="D142" i="6"/>
  <c r="E141" i="6"/>
  <c r="E141" i="8"/>
  <c r="D142" i="8"/>
  <c r="I140" i="9"/>
  <c r="G141" i="9" s="1"/>
  <c r="D142" i="5"/>
  <c r="E141" i="5"/>
  <c r="D141" i="11"/>
  <c r="E140" i="11"/>
  <c r="I140" i="11" l="1"/>
  <c r="G141" i="11" s="1"/>
  <c r="I140" i="10"/>
  <c r="G141" i="10" s="1"/>
  <c r="H140" i="10"/>
  <c r="F141" i="10" s="1"/>
  <c r="I140" i="4"/>
  <c r="G141" i="4" s="1"/>
  <c r="H140" i="4"/>
  <c r="F141" i="4"/>
  <c r="I140" i="7"/>
  <c r="G141" i="7" s="1"/>
  <c r="H141" i="9"/>
  <c r="F142" i="9" s="1"/>
  <c r="I140" i="6"/>
  <c r="G141" i="6" s="1"/>
  <c r="H140" i="6"/>
  <c r="F141" i="6" s="1"/>
  <c r="H140" i="7"/>
  <c r="F141" i="7" s="1"/>
  <c r="I141" i="9"/>
  <c r="G142" i="9" s="1"/>
  <c r="I141" i="8"/>
  <c r="G142" i="8" s="1"/>
  <c r="D143" i="10"/>
  <c r="E142" i="10"/>
  <c r="D143" i="8"/>
  <c r="E142" i="8"/>
  <c r="I140" i="5"/>
  <c r="G141" i="5" s="1"/>
  <c r="H140" i="5"/>
  <c r="F141" i="5" s="1"/>
  <c r="D142" i="11"/>
  <c r="E141" i="11"/>
  <c r="E142" i="5"/>
  <c r="D143" i="5"/>
  <c r="D142" i="4"/>
  <c r="E141" i="4"/>
  <c r="H141" i="8"/>
  <c r="F142" i="8" s="1"/>
  <c r="E143" i="7"/>
  <c r="D144" i="7"/>
  <c r="H140" i="11"/>
  <c r="F141" i="11" s="1"/>
  <c r="D143" i="6"/>
  <c r="E142" i="6"/>
  <c r="E144" i="9"/>
  <c r="D145" i="9"/>
  <c r="H141" i="7" l="1"/>
  <c r="F142" i="7" s="1"/>
  <c r="H141" i="11"/>
  <c r="F142" i="11" s="1"/>
  <c r="I142" i="9"/>
  <c r="G143" i="9" s="1"/>
  <c r="H142" i="8"/>
  <c r="F143" i="8" s="1"/>
  <c r="H142" i="9"/>
  <c r="F143" i="9" s="1"/>
  <c r="I141" i="5"/>
  <c r="G142" i="5" s="1"/>
  <c r="H141" i="5"/>
  <c r="F142" i="5" s="1"/>
  <c r="I142" i="8"/>
  <c r="G143" i="8" s="1"/>
  <c r="G142" i="6"/>
  <c r="I141" i="7"/>
  <c r="G142" i="7" s="1"/>
  <c r="H141" i="10"/>
  <c r="F142" i="10" s="1"/>
  <c r="I141" i="10"/>
  <c r="G142" i="10" s="1"/>
  <c r="I141" i="11"/>
  <c r="G142" i="11" s="1"/>
  <c r="D146" i="9"/>
  <c r="E145" i="9"/>
  <c r="E142" i="11"/>
  <c r="D143" i="11"/>
  <c r="I141" i="4"/>
  <c r="G142" i="4" s="1"/>
  <c r="H141" i="4"/>
  <c r="F142" i="4" s="1"/>
  <c r="I141" i="6"/>
  <c r="H141" i="6"/>
  <c r="F142" i="6"/>
  <c r="D145" i="7"/>
  <c r="E144" i="7"/>
  <c r="E143" i="10"/>
  <c r="D144" i="10"/>
  <c r="D144" i="6"/>
  <c r="E143" i="6"/>
  <c r="E143" i="8"/>
  <c r="D144" i="8"/>
  <c r="D143" i="4"/>
  <c r="E142" i="4"/>
  <c r="D144" i="5"/>
  <c r="E143" i="5"/>
  <c r="I142" i="7" l="1"/>
  <c r="G143" i="7" s="1"/>
  <c r="I142" i="5"/>
  <c r="H142" i="5"/>
  <c r="F143" i="5" s="1"/>
  <c r="I142" i="11"/>
  <c r="G143" i="11" s="1"/>
  <c r="H142" i="11"/>
  <c r="F143" i="11" s="1"/>
  <c r="I142" i="10"/>
  <c r="G143" i="10"/>
  <c r="H142" i="10"/>
  <c r="F143" i="10" s="1"/>
  <c r="I143" i="8"/>
  <c r="G144" i="8" s="1"/>
  <c r="G143" i="5"/>
  <c r="H143" i="9"/>
  <c r="F144" i="9" s="1"/>
  <c r="H143" i="8"/>
  <c r="F144" i="8" s="1"/>
  <c r="I143" i="9"/>
  <c r="G144" i="9" s="1"/>
  <c r="H142" i="7"/>
  <c r="F143" i="7" s="1"/>
  <c r="I142" i="4"/>
  <c r="G143" i="4" s="1"/>
  <c r="H142" i="4"/>
  <c r="F143" i="4" s="1"/>
  <c r="D145" i="5"/>
  <c r="E144" i="5"/>
  <c r="D145" i="8"/>
  <c r="E144" i="8"/>
  <c r="D144" i="11"/>
  <c r="E143" i="11"/>
  <c r="E143" i="4"/>
  <c r="D144" i="4"/>
  <c r="D145" i="10"/>
  <c r="E144" i="10"/>
  <c r="E145" i="7"/>
  <c r="D146" i="7"/>
  <c r="I142" i="6"/>
  <c r="H142" i="6"/>
  <c r="F143" i="6" s="1"/>
  <c r="G143" i="6"/>
  <c r="E146" i="9"/>
  <c r="D147" i="9"/>
  <c r="E144" i="6"/>
  <c r="D145" i="6"/>
  <c r="H143" i="10" l="1"/>
  <c r="F144" i="10"/>
  <c r="H143" i="4"/>
  <c r="F144" i="4" s="1"/>
  <c r="I143" i="4"/>
  <c r="H143" i="11"/>
  <c r="F144" i="11" s="1"/>
  <c r="G144" i="4"/>
  <c r="I143" i="11"/>
  <c r="G144" i="11" s="1"/>
  <c r="I143" i="6"/>
  <c r="G144" i="6" s="1"/>
  <c r="H143" i="6"/>
  <c r="F144" i="6" s="1"/>
  <c r="I143" i="5"/>
  <c r="G144" i="5" s="1"/>
  <c r="H143" i="5"/>
  <c r="F144" i="5" s="1"/>
  <c r="I143" i="7"/>
  <c r="G144" i="7" s="1"/>
  <c r="I144" i="8"/>
  <c r="G145" i="8" s="1"/>
  <c r="D146" i="8"/>
  <c r="E145" i="8"/>
  <c r="I143" i="10"/>
  <c r="G144" i="10" s="1"/>
  <c r="H143" i="7"/>
  <c r="F144" i="7" s="1"/>
  <c r="E145" i="10"/>
  <c r="D146" i="10"/>
  <c r="D145" i="4"/>
  <c r="E144" i="4"/>
  <c r="D146" i="6"/>
  <c r="E145" i="6"/>
  <c r="D148" i="9"/>
  <c r="E147" i="9"/>
  <c r="D146" i="5"/>
  <c r="E145" i="5"/>
  <c r="D147" i="7"/>
  <c r="E146" i="7"/>
  <c r="I144" i="9"/>
  <c r="G145" i="9" s="1"/>
  <c r="H144" i="8"/>
  <c r="F145" i="8"/>
  <c r="H144" i="9"/>
  <c r="F145" i="9" s="1"/>
  <c r="D145" i="11"/>
  <c r="E144" i="11"/>
  <c r="I144" i="10" l="1"/>
  <c r="G145" i="10" s="1"/>
  <c r="I145" i="8"/>
  <c r="G146" i="8" s="1"/>
  <c r="I145" i="9"/>
  <c r="G146" i="9"/>
  <c r="I144" i="7"/>
  <c r="G145" i="7"/>
  <c r="I144" i="5"/>
  <c r="H144" i="5"/>
  <c r="F145" i="5" s="1"/>
  <c r="G145" i="5"/>
  <c r="H144" i="6"/>
  <c r="F145" i="6" s="1"/>
  <c r="I144" i="6"/>
  <c r="G145" i="6" s="1"/>
  <c r="I144" i="11"/>
  <c r="G145" i="11"/>
  <c r="H144" i="11"/>
  <c r="F145" i="11"/>
  <c r="I144" i="4"/>
  <c r="G145" i="4" s="1"/>
  <c r="H144" i="4"/>
  <c r="F145" i="4" s="1"/>
  <c r="H145" i="9"/>
  <c r="F146" i="9" s="1"/>
  <c r="H144" i="7"/>
  <c r="F145" i="7"/>
  <c r="D147" i="6"/>
  <c r="E146" i="6"/>
  <c r="D146" i="11"/>
  <c r="E145" i="11"/>
  <c r="H145" i="8"/>
  <c r="F146" i="8" s="1"/>
  <c r="E147" i="7"/>
  <c r="D148" i="7"/>
  <c r="D146" i="4"/>
  <c r="E145" i="4"/>
  <c r="D147" i="10"/>
  <c r="E146" i="10"/>
  <c r="E146" i="8"/>
  <c r="D147" i="8"/>
  <c r="D147" i="5"/>
  <c r="E146" i="5"/>
  <c r="D149" i="9"/>
  <c r="E148" i="9"/>
  <c r="H144" i="10"/>
  <c r="F145" i="10" s="1"/>
  <c r="I145" i="6" l="1"/>
  <c r="H145" i="6"/>
  <c r="F146" i="6" s="1"/>
  <c r="G146" i="6"/>
  <c r="I145" i="5"/>
  <c r="G146" i="5" s="1"/>
  <c r="H145" i="5"/>
  <c r="F146" i="5" s="1"/>
  <c r="H145" i="10"/>
  <c r="F146" i="10"/>
  <c r="H146" i="9"/>
  <c r="F147" i="9" s="1"/>
  <c r="I146" i="8"/>
  <c r="G147" i="8" s="1"/>
  <c r="I145" i="4"/>
  <c r="G146" i="4" s="1"/>
  <c r="H145" i="4"/>
  <c r="F146" i="4" s="1"/>
  <c r="I145" i="10"/>
  <c r="G146" i="10"/>
  <c r="D147" i="11"/>
  <c r="E146" i="11"/>
  <c r="H146" i="8"/>
  <c r="F147" i="8" s="1"/>
  <c r="E149" i="9"/>
  <c r="D150" i="9"/>
  <c r="I145" i="7"/>
  <c r="G146" i="7" s="1"/>
  <c r="E147" i="6"/>
  <c r="D148" i="6"/>
  <c r="D148" i="10"/>
  <c r="E147" i="10"/>
  <c r="D149" i="7"/>
  <c r="E148" i="7"/>
  <c r="H145" i="7"/>
  <c r="F146" i="7" s="1"/>
  <c r="I146" i="9"/>
  <c r="G147" i="9" s="1"/>
  <c r="I145" i="11"/>
  <c r="G146" i="11" s="1"/>
  <c r="E147" i="5"/>
  <c r="D148" i="5"/>
  <c r="E147" i="8"/>
  <c r="D148" i="8"/>
  <c r="E146" i="4"/>
  <c r="D147" i="4"/>
  <c r="H145" i="11"/>
  <c r="F146" i="11" s="1"/>
  <c r="I146" i="11" l="1"/>
  <c r="G147" i="11" s="1"/>
  <c r="I146" i="4"/>
  <c r="H146" i="4"/>
  <c r="F147" i="4" s="1"/>
  <c r="H147" i="8"/>
  <c r="F148" i="8" s="1"/>
  <c r="G147" i="4"/>
  <c r="I146" i="6"/>
  <c r="G147" i="6" s="1"/>
  <c r="H146" i="6"/>
  <c r="F147" i="6" s="1"/>
  <c r="H146" i="7"/>
  <c r="F147" i="7" s="1"/>
  <c r="I147" i="8"/>
  <c r="G148" i="8" s="1"/>
  <c r="H147" i="9"/>
  <c r="F148" i="9" s="1"/>
  <c r="H146" i="11"/>
  <c r="F147" i="11" s="1"/>
  <c r="I146" i="5"/>
  <c r="G147" i="5" s="1"/>
  <c r="H146" i="5"/>
  <c r="F147" i="5" s="1"/>
  <c r="I146" i="7"/>
  <c r="G147" i="7" s="1"/>
  <c r="D149" i="8"/>
  <c r="E148" i="8"/>
  <c r="D149" i="6"/>
  <c r="E148" i="6"/>
  <c r="D149" i="5"/>
  <c r="E148" i="5"/>
  <c r="H146" i="10"/>
  <c r="F147" i="10" s="1"/>
  <c r="E147" i="11"/>
  <c r="D148" i="11"/>
  <c r="E148" i="10"/>
  <c r="D149" i="10"/>
  <c r="D148" i="4"/>
  <c r="E147" i="4"/>
  <c r="D151" i="9"/>
  <c r="E150" i="9"/>
  <c r="I147" i="9"/>
  <c r="G148" i="9" s="1"/>
  <c r="I146" i="10"/>
  <c r="G147" i="10" s="1"/>
  <c r="D150" i="7"/>
  <c r="E149" i="7"/>
  <c r="H147" i="5" l="1"/>
  <c r="F148" i="5"/>
  <c r="I147" i="5"/>
  <c r="I148" i="8"/>
  <c r="G149" i="8"/>
  <c r="H147" i="10"/>
  <c r="F148" i="10" s="1"/>
  <c r="I148" i="9"/>
  <c r="G149" i="9"/>
  <c r="I147" i="7"/>
  <c r="G148" i="7" s="1"/>
  <c r="H147" i="11"/>
  <c r="F148" i="11"/>
  <c r="H147" i="7"/>
  <c r="F148" i="7" s="1"/>
  <c r="I147" i="6"/>
  <c r="G148" i="6" s="1"/>
  <c r="H147" i="6"/>
  <c r="F148" i="6" s="1"/>
  <c r="H148" i="8"/>
  <c r="F149" i="8"/>
  <c r="I147" i="4"/>
  <c r="H147" i="4"/>
  <c r="F148" i="4" s="1"/>
  <c r="I147" i="10"/>
  <c r="G148" i="10" s="1"/>
  <c r="I147" i="11"/>
  <c r="G148" i="11" s="1"/>
  <c r="E150" i="7"/>
  <c r="D151" i="7"/>
  <c r="D150" i="6"/>
  <c r="E149" i="6"/>
  <c r="E151" i="9"/>
  <c r="D152" i="9"/>
  <c r="E149" i="10"/>
  <c r="D150" i="10"/>
  <c r="D149" i="11"/>
  <c r="E148" i="11"/>
  <c r="H148" i="9"/>
  <c r="F149" i="9"/>
  <c r="G148" i="5"/>
  <c r="D150" i="5"/>
  <c r="E149" i="5"/>
  <c r="E149" i="8"/>
  <c r="D150" i="8"/>
  <c r="G148" i="4"/>
  <c r="E148" i="4"/>
  <c r="D149" i="4"/>
  <c r="H148" i="7" l="1"/>
  <c r="F149" i="7" s="1"/>
  <c r="I148" i="10"/>
  <c r="G149" i="10"/>
  <c r="I148" i="11"/>
  <c r="G149" i="11" s="1"/>
  <c r="H148" i="10"/>
  <c r="F149" i="10" s="1"/>
  <c r="I148" i="4"/>
  <c r="G149" i="4" s="1"/>
  <c r="H148" i="4"/>
  <c r="F149" i="4"/>
  <c r="D151" i="6"/>
  <c r="E150" i="6"/>
  <c r="I148" i="6"/>
  <c r="G149" i="6" s="1"/>
  <c r="H148" i="6"/>
  <c r="F149" i="6" s="1"/>
  <c r="D151" i="8"/>
  <c r="E150" i="8"/>
  <c r="H149" i="9"/>
  <c r="F150" i="9" s="1"/>
  <c r="D152" i="7"/>
  <c r="E151" i="7"/>
  <c r="H148" i="11"/>
  <c r="F149" i="11" s="1"/>
  <c r="I148" i="7"/>
  <c r="G149" i="7" s="1"/>
  <c r="H149" i="8"/>
  <c r="F150" i="8" s="1"/>
  <c r="I149" i="8"/>
  <c r="G150" i="8" s="1"/>
  <c r="D151" i="10"/>
  <c r="E150" i="10"/>
  <c r="E152" i="9"/>
  <c r="D153" i="9"/>
  <c r="I148" i="5"/>
  <c r="G149" i="5" s="1"/>
  <c r="H148" i="5"/>
  <c r="F149" i="5" s="1"/>
  <c r="D150" i="4"/>
  <c r="E149" i="4"/>
  <c r="E150" i="5"/>
  <c r="D151" i="5"/>
  <c r="I149" i="9"/>
  <c r="G150" i="9" s="1"/>
  <c r="D150" i="11"/>
  <c r="E149" i="11"/>
  <c r="H150" i="9" l="1"/>
  <c r="F151" i="9" s="1"/>
  <c r="I149" i="6"/>
  <c r="H149" i="6"/>
  <c r="F150" i="6"/>
  <c r="I149" i="5"/>
  <c r="H149" i="5"/>
  <c r="F150" i="5" s="1"/>
  <c r="I150" i="8"/>
  <c r="G151" i="8" s="1"/>
  <c r="H150" i="8"/>
  <c r="F151" i="8" s="1"/>
  <c r="H149" i="10"/>
  <c r="F150" i="10" s="1"/>
  <c r="I149" i="11"/>
  <c r="G150" i="11" s="1"/>
  <c r="I149" i="7"/>
  <c r="G150" i="7" s="1"/>
  <c r="H149" i="11"/>
  <c r="F150" i="11" s="1"/>
  <c r="I150" i="9"/>
  <c r="G151" i="9" s="1"/>
  <c r="H149" i="7"/>
  <c r="F150" i="7" s="1"/>
  <c r="D152" i="6"/>
  <c r="E151" i="6"/>
  <c r="D151" i="4"/>
  <c r="E150" i="4"/>
  <c r="E150" i="11"/>
  <c r="D151" i="11"/>
  <c r="G150" i="5"/>
  <c r="D152" i="5"/>
  <c r="E151" i="5"/>
  <c r="G150" i="6"/>
  <c r="I149" i="4"/>
  <c r="G150" i="4" s="1"/>
  <c r="H149" i="4"/>
  <c r="F150" i="4" s="1"/>
  <c r="D153" i="7"/>
  <c r="E152" i="7"/>
  <c r="D154" i="9"/>
  <c r="E153" i="9"/>
  <c r="I149" i="10"/>
  <c r="G150" i="10" s="1"/>
  <c r="E151" i="8"/>
  <c r="D152" i="8"/>
  <c r="E151" i="10"/>
  <c r="D152" i="10"/>
  <c r="I151" i="9" l="1"/>
  <c r="G152" i="9" s="1"/>
  <c r="H150" i="7"/>
  <c r="F151" i="7"/>
  <c r="H150" i="11"/>
  <c r="F151" i="11" s="1"/>
  <c r="I150" i="7"/>
  <c r="G151" i="7" s="1"/>
  <c r="I150" i="4"/>
  <c r="G151" i="4" s="1"/>
  <c r="H150" i="4"/>
  <c r="F151" i="4" s="1"/>
  <c r="I150" i="11"/>
  <c r="G151" i="11" s="1"/>
  <c r="H150" i="10"/>
  <c r="F151" i="10"/>
  <c r="H151" i="8"/>
  <c r="F152" i="8" s="1"/>
  <c r="I151" i="8"/>
  <c r="G152" i="8" s="1"/>
  <c r="I150" i="5"/>
  <c r="G151" i="5" s="1"/>
  <c r="H150" i="5"/>
  <c r="F151" i="5" s="1"/>
  <c r="I150" i="10"/>
  <c r="G151" i="10" s="1"/>
  <c r="E151" i="4"/>
  <c r="D152" i="4"/>
  <c r="D153" i="8"/>
  <c r="E152" i="8"/>
  <c r="E153" i="7"/>
  <c r="D154" i="7"/>
  <c r="E154" i="9"/>
  <c r="D155" i="9"/>
  <c r="D153" i="10"/>
  <c r="E152" i="10"/>
  <c r="E152" i="6"/>
  <c r="D153" i="6"/>
  <c r="I150" i="6"/>
  <c r="G151" i="6" s="1"/>
  <c r="H150" i="6"/>
  <c r="F151" i="6" s="1"/>
  <c r="D152" i="11"/>
  <c r="E151" i="11"/>
  <c r="D153" i="5"/>
  <c r="E152" i="5"/>
  <c r="H151" i="9"/>
  <c r="F152" i="9" s="1"/>
  <c r="I151" i="6" l="1"/>
  <c r="H151" i="6"/>
  <c r="F152" i="6" s="1"/>
  <c r="I151" i="5"/>
  <c r="H151" i="5"/>
  <c r="F152" i="5" s="1"/>
  <c r="I151" i="11"/>
  <c r="G152" i="11" s="1"/>
  <c r="I151" i="10"/>
  <c r="G152" i="10" s="1"/>
  <c r="G152" i="6"/>
  <c r="H152" i="8"/>
  <c r="F153" i="8" s="1"/>
  <c r="H151" i="4"/>
  <c r="F152" i="4" s="1"/>
  <c r="I151" i="4"/>
  <c r="G152" i="4" s="1"/>
  <c r="I151" i="7"/>
  <c r="G152" i="7" s="1"/>
  <c r="H152" i="9"/>
  <c r="F153" i="9" s="1"/>
  <c r="H151" i="11"/>
  <c r="F152" i="11" s="1"/>
  <c r="I152" i="9"/>
  <c r="G153" i="9" s="1"/>
  <c r="H151" i="10"/>
  <c r="F152" i="10" s="1"/>
  <c r="D153" i="11"/>
  <c r="E152" i="11"/>
  <c r="D155" i="7"/>
  <c r="E154" i="7"/>
  <c r="D154" i="5"/>
  <c r="E153" i="5"/>
  <c r="D154" i="8"/>
  <c r="E153" i="8"/>
  <c r="D153" i="4"/>
  <c r="E152" i="4"/>
  <c r="G152" i="5"/>
  <c r="D154" i="6"/>
  <c r="E153" i="6"/>
  <c r="H151" i="7"/>
  <c r="F152" i="7" s="1"/>
  <c r="E153" i="10"/>
  <c r="D154" i="10"/>
  <c r="I152" i="8"/>
  <c r="G153" i="8" s="1"/>
  <c r="D156" i="9"/>
  <c r="E155" i="9"/>
  <c r="H152" i="10" l="1"/>
  <c r="F153" i="10" s="1"/>
  <c r="I153" i="8"/>
  <c r="G154" i="8" s="1"/>
  <c r="I153" i="9"/>
  <c r="G154" i="9" s="1"/>
  <c r="H152" i="11"/>
  <c r="F153" i="11"/>
  <c r="I152" i="7"/>
  <c r="G153" i="7" s="1"/>
  <c r="I152" i="4"/>
  <c r="G153" i="4" s="1"/>
  <c r="H152" i="4"/>
  <c r="F153" i="4" s="1"/>
  <c r="H152" i="7"/>
  <c r="F153" i="7" s="1"/>
  <c r="H153" i="9"/>
  <c r="F154" i="9" s="1"/>
  <c r="H153" i="8"/>
  <c r="F154" i="8" s="1"/>
  <c r="I152" i="10"/>
  <c r="G153" i="10" s="1"/>
  <c r="I152" i="11"/>
  <c r="G153" i="11" s="1"/>
  <c r="I152" i="5"/>
  <c r="G153" i="5" s="1"/>
  <c r="H152" i="5"/>
  <c r="F153" i="5" s="1"/>
  <c r="H152" i="6"/>
  <c r="F153" i="6"/>
  <c r="I152" i="6"/>
  <c r="G153" i="6" s="1"/>
  <c r="D155" i="5"/>
  <c r="E154" i="5"/>
  <c r="D157" i="9"/>
  <c r="E156" i="9"/>
  <c r="E155" i="7"/>
  <c r="D156" i="7"/>
  <c r="E154" i="10"/>
  <c r="D155" i="10"/>
  <c r="D154" i="11"/>
  <c r="E153" i="11"/>
  <c r="D155" i="6"/>
  <c r="E154" i="6"/>
  <c r="D154" i="4"/>
  <c r="E153" i="4"/>
  <c r="E154" i="8"/>
  <c r="D155" i="8"/>
  <c r="H154" i="8" l="1"/>
  <c r="F155" i="8" s="1"/>
  <c r="I153" i="11"/>
  <c r="G154" i="11" s="1"/>
  <c r="I153" i="10"/>
  <c r="G154" i="10" s="1"/>
  <c r="I153" i="4"/>
  <c r="H153" i="4"/>
  <c r="F154" i="4"/>
  <c r="G154" i="4"/>
  <c r="I153" i="7"/>
  <c r="G154" i="7" s="1"/>
  <c r="I154" i="9"/>
  <c r="G155" i="9"/>
  <c r="I154" i="8"/>
  <c r="G155" i="8" s="1"/>
  <c r="I153" i="5"/>
  <c r="H153" i="5"/>
  <c r="F154" i="5" s="1"/>
  <c r="H153" i="10"/>
  <c r="F154" i="10" s="1"/>
  <c r="E155" i="5"/>
  <c r="D156" i="5"/>
  <c r="H153" i="7"/>
  <c r="F154" i="7" s="1"/>
  <c r="I153" i="6"/>
  <c r="G154" i="6" s="1"/>
  <c r="H153" i="6"/>
  <c r="F154" i="6" s="1"/>
  <c r="E155" i="6"/>
  <c r="D156" i="6"/>
  <c r="H154" i="9"/>
  <c r="F155" i="9" s="1"/>
  <c r="D156" i="8"/>
  <c r="E155" i="8"/>
  <c r="E154" i="4"/>
  <c r="D155" i="4"/>
  <c r="G154" i="5"/>
  <c r="D155" i="11"/>
  <c r="E154" i="11"/>
  <c r="D156" i="10"/>
  <c r="E155" i="10"/>
  <c r="H153" i="11"/>
  <c r="F154" i="11" s="1"/>
  <c r="D157" i="7"/>
  <c r="E156" i="7"/>
  <c r="D158" i="9"/>
  <c r="E157" i="9"/>
  <c r="I154" i="5" l="1"/>
  <c r="H154" i="5"/>
  <c r="F155" i="5" s="1"/>
  <c r="I154" i="7"/>
  <c r="G155" i="7" s="1"/>
  <c r="I154" i="6"/>
  <c r="H154" i="6"/>
  <c r="F155" i="6" s="1"/>
  <c r="G155" i="6"/>
  <c r="H154" i="11"/>
  <c r="F155" i="11" s="1"/>
  <c r="H154" i="7"/>
  <c r="F155" i="7" s="1"/>
  <c r="I154" i="10"/>
  <c r="G155" i="10" s="1"/>
  <c r="I154" i="11"/>
  <c r="G155" i="11" s="1"/>
  <c r="H155" i="8"/>
  <c r="F156" i="8" s="1"/>
  <c r="H155" i="9"/>
  <c r="F156" i="9" s="1"/>
  <c r="D159" i="9"/>
  <c r="E158" i="9"/>
  <c r="I154" i="4"/>
  <c r="G155" i="4" s="1"/>
  <c r="H154" i="4"/>
  <c r="F155" i="4" s="1"/>
  <c r="I155" i="8"/>
  <c r="G156" i="8" s="1"/>
  <c r="D157" i="5"/>
  <c r="E156" i="5"/>
  <c r="I155" i="9"/>
  <c r="G156" i="9" s="1"/>
  <c r="D158" i="7"/>
  <c r="E157" i="7"/>
  <c r="E156" i="10"/>
  <c r="D157" i="10"/>
  <c r="E155" i="11"/>
  <c r="D156" i="11"/>
  <c r="G155" i="5"/>
  <c r="D157" i="6"/>
  <c r="E156" i="6"/>
  <c r="H154" i="10"/>
  <c r="F155" i="10" s="1"/>
  <c r="D156" i="4"/>
  <c r="E155" i="4"/>
  <c r="D157" i="8"/>
  <c r="E156" i="8"/>
  <c r="H156" i="9" l="1"/>
  <c r="F157" i="9"/>
  <c r="H156" i="8"/>
  <c r="F157" i="8"/>
  <c r="I155" i="10"/>
  <c r="G156" i="10" s="1"/>
  <c r="H155" i="7"/>
  <c r="F156" i="7" s="1"/>
  <c r="H155" i="11"/>
  <c r="F156" i="11"/>
  <c r="I156" i="9"/>
  <c r="G157" i="9"/>
  <c r="I155" i="6"/>
  <c r="G156" i="6" s="1"/>
  <c r="H155" i="6"/>
  <c r="F156" i="6" s="1"/>
  <c r="I155" i="7"/>
  <c r="G156" i="7" s="1"/>
  <c r="I156" i="8"/>
  <c r="G157" i="8"/>
  <c r="H155" i="5"/>
  <c r="F156" i="5"/>
  <c r="I155" i="5"/>
  <c r="G156" i="5" s="1"/>
  <c r="I155" i="4"/>
  <c r="H155" i="4"/>
  <c r="F156" i="4" s="1"/>
  <c r="E157" i="8"/>
  <c r="D158" i="8"/>
  <c r="H155" i="10"/>
  <c r="F156" i="10" s="1"/>
  <c r="G156" i="4"/>
  <c r="E156" i="4"/>
  <c r="D157" i="4"/>
  <c r="D158" i="5"/>
  <c r="E157" i="5"/>
  <c r="D158" i="6"/>
  <c r="E157" i="6"/>
  <c r="I155" i="11"/>
  <c r="G156" i="11" s="1"/>
  <c r="D157" i="11"/>
  <c r="E156" i="11"/>
  <c r="E159" i="9"/>
  <c r="D160" i="9"/>
  <c r="D158" i="10"/>
  <c r="E157" i="10"/>
  <c r="E158" i="7"/>
  <c r="D159" i="7"/>
  <c r="I156" i="11" l="1"/>
  <c r="G157" i="11" s="1"/>
  <c r="I156" i="7"/>
  <c r="G157" i="7" s="1"/>
  <c r="I156" i="6"/>
  <c r="H156" i="6"/>
  <c r="F157" i="6" s="1"/>
  <c r="G157" i="6"/>
  <c r="H156" i="10"/>
  <c r="F157" i="10"/>
  <c r="I156" i="4"/>
  <c r="H156" i="4"/>
  <c r="F157" i="4" s="1"/>
  <c r="I156" i="10"/>
  <c r="G157" i="10" s="1"/>
  <c r="D159" i="10"/>
  <c r="E158" i="10"/>
  <c r="D160" i="7"/>
  <c r="E159" i="7"/>
  <c r="D161" i="9"/>
  <c r="E160" i="9"/>
  <c r="I157" i="9"/>
  <c r="G158" i="9" s="1"/>
  <c r="D159" i="8"/>
  <c r="E158" i="8"/>
  <c r="D158" i="11"/>
  <c r="E157" i="11"/>
  <c r="H156" i="7"/>
  <c r="F157" i="7" s="1"/>
  <c r="D158" i="4"/>
  <c r="E157" i="4"/>
  <c r="G157" i="4"/>
  <c r="H156" i="11"/>
  <c r="F157" i="11" s="1"/>
  <c r="I156" i="5"/>
  <c r="G157" i="5" s="1"/>
  <c r="H156" i="5"/>
  <c r="F157" i="5" s="1"/>
  <c r="H157" i="8"/>
  <c r="F158" i="8" s="1"/>
  <c r="D159" i="6"/>
  <c r="E158" i="6"/>
  <c r="I157" i="8"/>
  <c r="G158" i="8" s="1"/>
  <c r="H157" i="9"/>
  <c r="F158" i="9" s="1"/>
  <c r="E158" i="5"/>
  <c r="D159" i="5"/>
  <c r="I158" i="8" l="1"/>
  <c r="G159" i="8" s="1"/>
  <c r="I157" i="4"/>
  <c r="G158" i="4" s="1"/>
  <c r="H157" i="4"/>
  <c r="F158" i="4" s="1"/>
  <c r="H158" i="8"/>
  <c r="F159" i="8" s="1"/>
  <c r="I157" i="5"/>
  <c r="G158" i="5" s="1"/>
  <c r="H157" i="5"/>
  <c r="F158" i="5" s="1"/>
  <c r="H157" i="11"/>
  <c r="F158" i="11" s="1"/>
  <c r="I157" i="10"/>
  <c r="G158" i="10" s="1"/>
  <c r="H157" i="7"/>
  <c r="F158" i="7" s="1"/>
  <c r="I157" i="6"/>
  <c r="G158" i="6" s="1"/>
  <c r="H157" i="6"/>
  <c r="F158" i="6" s="1"/>
  <c r="I157" i="7"/>
  <c r="G158" i="7" s="1"/>
  <c r="H158" i="9"/>
  <c r="F159" i="9" s="1"/>
  <c r="I158" i="9"/>
  <c r="G159" i="9" s="1"/>
  <c r="I157" i="11"/>
  <c r="G158" i="11"/>
  <c r="D159" i="4"/>
  <c r="E158" i="4"/>
  <c r="E159" i="10"/>
  <c r="D160" i="10"/>
  <c r="E158" i="11"/>
  <c r="D159" i="11"/>
  <c r="H157" i="10"/>
  <c r="F158" i="10" s="1"/>
  <c r="E159" i="8"/>
  <c r="D160" i="8"/>
  <c r="D160" i="5"/>
  <c r="E159" i="5"/>
  <c r="D160" i="6"/>
  <c r="E159" i="6"/>
  <c r="D162" i="9"/>
  <c r="E161" i="9"/>
  <c r="D161" i="7"/>
  <c r="E160" i="7"/>
  <c r="I159" i="9" l="1"/>
  <c r="G160" i="9" s="1"/>
  <c r="I158" i="7"/>
  <c r="G159" i="7" s="1"/>
  <c r="H158" i="10"/>
  <c r="F159" i="10"/>
  <c r="I158" i="5"/>
  <c r="H158" i="5"/>
  <c r="F159" i="5" s="1"/>
  <c r="H159" i="9"/>
  <c r="F160" i="9" s="1"/>
  <c r="I158" i="10"/>
  <c r="G159" i="10" s="1"/>
  <c r="H158" i="11"/>
  <c r="F159" i="11" s="1"/>
  <c r="G159" i="5"/>
  <c r="H159" i="8"/>
  <c r="F160" i="8"/>
  <c r="I158" i="4"/>
  <c r="G159" i="4" s="1"/>
  <c r="H158" i="4"/>
  <c r="F159" i="4" s="1"/>
  <c r="I159" i="8"/>
  <c r="G160" i="8" s="1"/>
  <c r="D161" i="10"/>
  <c r="E160" i="10"/>
  <c r="E161" i="7"/>
  <c r="D162" i="7"/>
  <c r="E159" i="4"/>
  <c r="D160" i="4"/>
  <c r="H158" i="7"/>
  <c r="F159" i="7" s="1"/>
  <c r="E162" i="9"/>
  <c r="D163" i="9"/>
  <c r="I158" i="11"/>
  <c r="G159" i="11" s="1"/>
  <c r="E160" i="6"/>
  <c r="D161" i="6"/>
  <c r="I158" i="6"/>
  <c r="G159" i="6" s="1"/>
  <c r="H158" i="6"/>
  <c r="F159" i="6" s="1"/>
  <c r="D161" i="5"/>
  <c r="E160" i="5"/>
  <c r="D161" i="8"/>
  <c r="E160" i="8"/>
  <c r="D160" i="11"/>
  <c r="E159" i="11"/>
  <c r="H159" i="4" l="1"/>
  <c r="F160" i="4" s="1"/>
  <c r="I159" i="4"/>
  <c r="H159" i="11"/>
  <c r="F160" i="11" s="1"/>
  <c r="I159" i="6"/>
  <c r="H159" i="6"/>
  <c r="F160" i="6" s="1"/>
  <c r="I159" i="11"/>
  <c r="G160" i="11" s="1"/>
  <c r="I159" i="10"/>
  <c r="G160" i="10" s="1"/>
  <c r="H159" i="7"/>
  <c r="F160" i="7" s="1"/>
  <c r="I159" i="5"/>
  <c r="G160" i="5" s="1"/>
  <c r="H159" i="5"/>
  <c r="F160" i="5" s="1"/>
  <c r="I159" i="7"/>
  <c r="G160" i="7" s="1"/>
  <c r="I160" i="8"/>
  <c r="G161" i="8" s="1"/>
  <c r="D162" i="8"/>
  <c r="E161" i="8"/>
  <c r="G160" i="6"/>
  <c r="D163" i="7"/>
  <c r="E162" i="7"/>
  <c r="H160" i="9"/>
  <c r="F161" i="9" s="1"/>
  <c r="E161" i="10"/>
  <c r="D162" i="10"/>
  <c r="D162" i="6"/>
  <c r="E161" i="6"/>
  <c r="H159" i="10"/>
  <c r="F160" i="10" s="1"/>
  <c r="D161" i="11"/>
  <c r="E160" i="11"/>
  <c r="D161" i="4"/>
  <c r="E160" i="4"/>
  <c r="D162" i="5"/>
  <c r="E161" i="5"/>
  <c r="G160" i="4"/>
  <c r="D164" i="9"/>
  <c r="E163" i="9"/>
  <c r="H160" i="8"/>
  <c r="F161" i="8" s="1"/>
  <c r="I160" i="9"/>
  <c r="G161" i="9" s="1"/>
  <c r="I160" i="11" l="1"/>
  <c r="G161" i="11"/>
  <c r="I161" i="8"/>
  <c r="G162" i="8" s="1"/>
  <c r="H160" i="10"/>
  <c r="F161" i="10" s="1"/>
  <c r="I160" i="10"/>
  <c r="G161" i="10" s="1"/>
  <c r="H160" i="6"/>
  <c r="F161" i="6"/>
  <c r="I160" i="6"/>
  <c r="G161" i="6" s="1"/>
  <c r="I161" i="9"/>
  <c r="G162" i="9" s="1"/>
  <c r="H161" i="9"/>
  <c r="F162" i="9" s="1"/>
  <c r="H160" i="11"/>
  <c r="F161" i="11"/>
  <c r="H161" i="8"/>
  <c r="F162" i="8" s="1"/>
  <c r="I160" i="7"/>
  <c r="G161" i="7"/>
  <c r="H160" i="7"/>
  <c r="F161" i="7" s="1"/>
  <c r="I160" i="4"/>
  <c r="G161" i="4" s="1"/>
  <c r="H160" i="4"/>
  <c r="F161" i="4" s="1"/>
  <c r="D163" i="6"/>
  <c r="E162" i="6"/>
  <c r="D165" i="9"/>
  <c r="E164" i="9"/>
  <c r="D163" i="10"/>
  <c r="E162" i="10"/>
  <c r="I160" i="5"/>
  <c r="G161" i="5" s="1"/>
  <c r="H160" i="5"/>
  <c r="F161" i="5"/>
  <c r="E163" i="7"/>
  <c r="D164" i="7"/>
  <c r="E162" i="8"/>
  <c r="D163" i="8"/>
  <c r="D163" i="5"/>
  <c r="E162" i="5"/>
  <c r="D162" i="4"/>
  <c r="E161" i="4"/>
  <c r="D162" i="11"/>
  <c r="E161" i="11"/>
  <c r="I162" i="9" l="1"/>
  <c r="G163" i="9"/>
  <c r="I161" i="10"/>
  <c r="G162" i="10" s="1"/>
  <c r="H162" i="8"/>
  <c r="F163" i="8" s="1"/>
  <c r="H162" i="9"/>
  <c r="F163" i="9" s="1"/>
  <c r="H161" i="10"/>
  <c r="F162" i="10" s="1"/>
  <c r="I161" i="4"/>
  <c r="G162" i="4" s="1"/>
  <c r="H161" i="4"/>
  <c r="F162" i="4" s="1"/>
  <c r="I162" i="8"/>
  <c r="G163" i="8" s="1"/>
  <c r="E162" i="4"/>
  <c r="D163" i="4"/>
  <c r="E163" i="6"/>
  <c r="D164" i="6"/>
  <c r="D165" i="7"/>
  <c r="E164" i="7"/>
  <c r="D164" i="8"/>
  <c r="E163" i="8"/>
  <c r="I161" i="5"/>
  <c r="G162" i="5" s="1"/>
  <c r="H161" i="5"/>
  <c r="F162" i="5" s="1"/>
  <c r="I161" i="6"/>
  <c r="G162" i="6" s="1"/>
  <c r="H161" i="6"/>
  <c r="F162" i="6" s="1"/>
  <c r="H161" i="7"/>
  <c r="F162" i="7" s="1"/>
  <c r="D164" i="10"/>
  <c r="E163" i="10"/>
  <c r="D163" i="11"/>
  <c r="E162" i="11"/>
  <c r="E165" i="9"/>
  <c r="D166" i="9"/>
  <c r="E163" i="5"/>
  <c r="D164" i="5"/>
  <c r="I161" i="7"/>
  <c r="G162" i="7" s="1"/>
  <c r="I161" i="11"/>
  <c r="G162" i="11" s="1"/>
  <c r="H161" i="11"/>
  <c r="F162" i="11" s="1"/>
  <c r="I162" i="7" l="1"/>
  <c r="G163" i="7" s="1"/>
  <c r="H162" i="10"/>
  <c r="F163" i="10" s="1"/>
  <c r="I162" i="4"/>
  <c r="G163" i="4" s="1"/>
  <c r="H162" i="4"/>
  <c r="F163" i="4" s="1"/>
  <c r="H162" i="7"/>
  <c r="F163" i="7" s="1"/>
  <c r="I162" i="6"/>
  <c r="H162" i="6"/>
  <c r="F163" i="6" s="1"/>
  <c r="G163" i="6"/>
  <c r="H163" i="9"/>
  <c r="F164" i="9" s="1"/>
  <c r="I162" i="5"/>
  <c r="H162" i="5"/>
  <c r="F163" i="5" s="1"/>
  <c r="H163" i="8"/>
  <c r="F164" i="8" s="1"/>
  <c r="G163" i="5"/>
  <c r="I162" i="10"/>
  <c r="G163" i="10" s="1"/>
  <c r="H162" i="11"/>
  <c r="F163" i="11" s="1"/>
  <c r="I162" i="11"/>
  <c r="G163" i="11" s="1"/>
  <c r="D165" i="5"/>
  <c r="E164" i="5"/>
  <c r="D167" i="9"/>
  <c r="E166" i="9"/>
  <c r="D165" i="6"/>
  <c r="E164" i="6"/>
  <c r="I163" i="8"/>
  <c r="G164" i="8" s="1"/>
  <c r="D165" i="8"/>
  <c r="E164" i="8"/>
  <c r="D166" i="7"/>
  <c r="E165" i="7"/>
  <c r="E163" i="11"/>
  <c r="D164" i="11"/>
  <c r="D164" i="4"/>
  <c r="E163" i="4"/>
  <c r="E164" i="10"/>
  <c r="D165" i="10"/>
  <c r="I163" i="9"/>
  <c r="G164" i="9" s="1"/>
  <c r="H163" i="11" l="1"/>
  <c r="F164" i="11"/>
  <c r="H163" i="5"/>
  <c r="F164" i="5"/>
  <c r="I163" i="5"/>
  <c r="G164" i="5" s="1"/>
  <c r="I163" i="11"/>
  <c r="G164" i="11" s="1"/>
  <c r="H164" i="8"/>
  <c r="F165" i="8" s="1"/>
  <c r="H164" i="9"/>
  <c r="F165" i="9" s="1"/>
  <c r="I163" i="6"/>
  <c r="G164" i="6" s="1"/>
  <c r="H163" i="6"/>
  <c r="F164" i="6" s="1"/>
  <c r="I163" i="4"/>
  <c r="G164" i="4" s="1"/>
  <c r="H163" i="4"/>
  <c r="F164" i="4" s="1"/>
  <c r="I163" i="10"/>
  <c r="G164" i="10" s="1"/>
  <c r="I164" i="8"/>
  <c r="G165" i="8" s="1"/>
  <c r="H163" i="7"/>
  <c r="F164" i="7"/>
  <c r="I164" i="9"/>
  <c r="G165" i="9" s="1"/>
  <c r="H163" i="10"/>
  <c r="F164" i="10" s="1"/>
  <c r="I163" i="7"/>
  <c r="G164" i="7"/>
  <c r="D166" i="5"/>
  <c r="E165" i="5"/>
  <c r="E167" i="9"/>
  <c r="D168" i="9"/>
  <c r="D165" i="11"/>
  <c r="E164" i="11"/>
  <c r="D166" i="10"/>
  <c r="E165" i="10"/>
  <c r="E164" i="4"/>
  <c r="D165" i="4"/>
  <c r="E166" i="7"/>
  <c r="D167" i="7"/>
  <c r="E165" i="8"/>
  <c r="D166" i="8"/>
  <c r="D166" i="6"/>
  <c r="E165" i="6"/>
  <c r="I164" i="10" l="1"/>
  <c r="G165" i="10" s="1"/>
  <c r="I164" i="6"/>
  <c r="H164" i="6"/>
  <c r="F165" i="6" s="1"/>
  <c r="H165" i="9"/>
  <c r="F166" i="9" s="1"/>
  <c r="G165" i="6"/>
  <c r="I164" i="11"/>
  <c r="G165" i="11" s="1"/>
  <c r="H164" i="10"/>
  <c r="F165" i="10" s="1"/>
  <c r="I165" i="9"/>
  <c r="G166" i="9" s="1"/>
  <c r="I164" i="4"/>
  <c r="G165" i="4" s="1"/>
  <c r="H164" i="4"/>
  <c r="F165" i="4" s="1"/>
  <c r="H165" i="8"/>
  <c r="F166" i="8" s="1"/>
  <c r="H164" i="7"/>
  <c r="F165" i="7" s="1"/>
  <c r="E166" i="5"/>
  <c r="D167" i="5"/>
  <c r="D167" i="8"/>
  <c r="E166" i="8"/>
  <c r="D168" i="7"/>
  <c r="E167" i="7"/>
  <c r="D166" i="4"/>
  <c r="E165" i="4"/>
  <c r="D167" i="10"/>
  <c r="E166" i="10"/>
  <c r="I165" i="8"/>
  <c r="G166" i="8" s="1"/>
  <c r="D166" i="11"/>
  <c r="E165" i="11"/>
  <c r="I164" i="5"/>
  <c r="G165" i="5" s="1"/>
  <c r="H164" i="5"/>
  <c r="F165" i="5" s="1"/>
  <c r="D167" i="6"/>
  <c r="E166" i="6"/>
  <c r="I164" i="7"/>
  <c r="G165" i="7" s="1"/>
  <c r="D169" i="9"/>
  <c r="E168" i="9"/>
  <c r="H164" i="11"/>
  <c r="F165" i="11" s="1"/>
  <c r="I165" i="5" l="1"/>
  <c r="G166" i="5" s="1"/>
  <c r="H165" i="5"/>
  <c r="F166" i="5" s="1"/>
  <c r="I165" i="7"/>
  <c r="G166" i="7" s="1"/>
  <c r="H166" i="8"/>
  <c r="F167" i="8" s="1"/>
  <c r="I166" i="8"/>
  <c r="G167" i="8" s="1"/>
  <c r="I166" i="9"/>
  <c r="G167" i="9" s="1"/>
  <c r="I165" i="11"/>
  <c r="G166" i="11" s="1"/>
  <c r="H165" i="7"/>
  <c r="F166" i="7" s="1"/>
  <c r="H165" i="10"/>
  <c r="F166" i="10" s="1"/>
  <c r="H166" i="9"/>
  <c r="F167" i="9" s="1"/>
  <c r="H165" i="11"/>
  <c r="F166" i="11" s="1"/>
  <c r="I165" i="6"/>
  <c r="G166" i="6" s="1"/>
  <c r="H165" i="6"/>
  <c r="F166" i="6"/>
  <c r="I165" i="10"/>
  <c r="G166" i="10" s="1"/>
  <c r="E167" i="10"/>
  <c r="D168" i="10"/>
  <c r="D169" i="7"/>
  <c r="E168" i="7"/>
  <c r="D168" i="6"/>
  <c r="E167" i="6"/>
  <c r="D170" i="9"/>
  <c r="E169" i="9"/>
  <c r="D167" i="4"/>
  <c r="E166" i="4"/>
  <c r="E167" i="8"/>
  <c r="D168" i="8"/>
  <c r="D168" i="5"/>
  <c r="E167" i="5"/>
  <c r="E166" i="11"/>
  <c r="D167" i="11"/>
  <c r="I165" i="4"/>
  <c r="G166" i="4" s="1"/>
  <c r="H165" i="4"/>
  <c r="F166" i="4" s="1"/>
  <c r="H166" i="10" l="1"/>
  <c r="F167" i="10" s="1"/>
  <c r="I166" i="10"/>
  <c r="G167" i="10"/>
  <c r="H166" i="11"/>
  <c r="F167" i="11" s="1"/>
  <c r="H167" i="9"/>
  <c r="F168" i="9"/>
  <c r="H166" i="7"/>
  <c r="F167" i="7" s="1"/>
  <c r="I167" i="9"/>
  <c r="G168" i="9" s="1"/>
  <c r="I167" i="8"/>
  <c r="G168" i="8" s="1"/>
  <c r="H167" i="8"/>
  <c r="F168" i="8" s="1"/>
  <c r="I166" i="4"/>
  <c r="G167" i="4" s="1"/>
  <c r="H166" i="4"/>
  <c r="F167" i="4" s="1"/>
  <c r="I166" i="7"/>
  <c r="G167" i="7" s="1"/>
  <c r="I166" i="5"/>
  <c r="G167" i="5" s="1"/>
  <c r="H166" i="5"/>
  <c r="F167" i="5" s="1"/>
  <c r="I166" i="11"/>
  <c r="G167" i="11" s="1"/>
  <c r="E169" i="7"/>
  <c r="D170" i="7"/>
  <c r="D168" i="11"/>
  <c r="E167" i="11"/>
  <c r="D169" i="5"/>
  <c r="E168" i="5"/>
  <c r="D169" i="8"/>
  <c r="E168" i="8"/>
  <c r="E167" i="4"/>
  <c r="D168" i="4"/>
  <c r="E170" i="9"/>
  <c r="D171" i="9"/>
  <c r="D169" i="10"/>
  <c r="E168" i="10"/>
  <c r="I166" i="6"/>
  <c r="G167" i="6" s="1"/>
  <c r="H166" i="6"/>
  <c r="F167" i="6" s="1"/>
  <c r="E168" i="6"/>
  <c r="D169" i="6"/>
  <c r="H167" i="4" l="1"/>
  <c r="F168" i="4" s="1"/>
  <c r="I167" i="4"/>
  <c r="G168" i="4" s="1"/>
  <c r="H167" i="7"/>
  <c r="F168" i="7" s="1"/>
  <c r="I168" i="9"/>
  <c r="G169" i="9" s="1"/>
  <c r="H167" i="11"/>
  <c r="F168" i="11" s="1"/>
  <c r="I167" i="6"/>
  <c r="G168" i="6" s="1"/>
  <c r="H167" i="6"/>
  <c r="F168" i="6" s="1"/>
  <c r="I167" i="11"/>
  <c r="G168" i="11" s="1"/>
  <c r="I167" i="5"/>
  <c r="G168" i="5" s="1"/>
  <c r="H167" i="5"/>
  <c r="F168" i="5" s="1"/>
  <c r="I167" i="7"/>
  <c r="G168" i="7" s="1"/>
  <c r="D170" i="5"/>
  <c r="E169" i="5"/>
  <c r="D169" i="11"/>
  <c r="E168" i="11"/>
  <c r="D170" i="6"/>
  <c r="E169" i="6"/>
  <c r="D171" i="7"/>
  <c r="E170" i="7"/>
  <c r="H168" i="8"/>
  <c r="F169" i="8" s="1"/>
  <c r="E169" i="10"/>
  <c r="D170" i="10"/>
  <c r="D169" i="4"/>
  <c r="E168" i="4"/>
  <c r="H167" i="10"/>
  <c r="F168" i="10" s="1"/>
  <c r="I168" i="8"/>
  <c r="G169" i="8" s="1"/>
  <c r="H168" i="9"/>
  <c r="F169" i="9" s="1"/>
  <c r="D172" i="9"/>
  <c r="E171" i="9"/>
  <c r="I167" i="10"/>
  <c r="G168" i="10" s="1"/>
  <c r="D170" i="8"/>
  <c r="E169" i="8"/>
  <c r="I168" i="10" l="1"/>
  <c r="G169" i="10" s="1"/>
  <c r="I168" i="7"/>
  <c r="G169" i="7"/>
  <c r="H168" i="10"/>
  <c r="F169" i="10" s="1"/>
  <c r="I168" i="11"/>
  <c r="G169" i="11"/>
  <c r="H169" i="9"/>
  <c r="F170" i="9" s="1"/>
  <c r="I169" i="8"/>
  <c r="G170" i="8" s="1"/>
  <c r="H168" i="6"/>
  <c r="F169" i="6"/>
  <c r="I168" i="6"/>
  <c r="G169" i="6" s="1"/>
  <c r="H169" i="8"/>
  <c r="F170" i="8" s="1"/>
  <c r="H168" i="11"/>
  <c r="F169" i="11" s="1"/>
  <c r="I169" i="9"/>
  <c r="G170" i="9"/>
  <c r="H168" i="7"/>
  <c r="F169" i="7" s="1"/>
  <c r="I168" i="4"/>
  <c r="G169" i="4" s="1"/>
  <c r="H168" i="4"/>
  <c r="F169" i="4" s="1"/>
  <c r="D173" i="9"/>
  <c r="E172" i="9"/>
  <c r="D170" i="11"/>
  <c r="E169" i="11"/>
  <c r="D171" i="10"/>
  <c r="E170" i="10"/>
  <c r="E171" i="7"/>
  <c r="D172" i="7"/>
  <c r="D171" i="5"/>
  <c r="E170" i="5"/>
  <c r="E170" i="8"/>
  <c r="D171" i="8"/>
  <c r="I168" i="5"/>
  <c r="G169" i="5" s="1"/>
  <c r="H168" i="5"/>
  <c r="F169" i="5" s="1"/>
  <c r="D171" i="6"/>
  <c r="E170" i="6"/>
  <c r="D170" i="4"/>
  <c r="E169" i="4"/>
  <c r="I169" i="5" l="1"/>
  <c r="H169" i="5"/>
  <c r="F170" i="5" s="1"/>
  <c r="I169" i="10"/>
  <c r="G170" i="10"/>
  <c r="H169" i="7"/>
  <c r="F170" i="7" s="1"/>
  <c r="H169" i="11"/>
  <c r="F170" i="11" s="1"/>
  <c r="H170" i="8"/>
  <c r="F171" i="8" s="1"/>
  <c r="I170" i="8"/>
  <c r="G171" i="8" s="1"/>
  <c r="H170" i="9"/>
  <c r="F171" i="9" s="1"/>
  <c r="H169" i="10"/>
  <c r="F170" i="10" s="1"/>
  <c r="I169" i="4"/>
  <c r="H169" i="4"/>
  <c r="F170" i="4"/>
  <c r="G170" i="4"/>
  <c r="D174" i="9"/>
  <c r="E173" i="9"/>
  <c r="E170" i="4"/>
  <c r="D171" i="4"/>
  <c r="I170" i="9"/>
  <c r="G171" i="9" s="1"/>
  <c r="E171" i="6"/>
  <c r="D172" i="6"/>
  <c r="D172" i="8"/>
  <c r="E171" i="8"/>
  <c r="I169" i="11"/>
  <c r="G170" i="11" s="1"/>
  <c r="E171" i="5"/>
  <c r="D172" i="5"/>
  <c r="D171" i="11"/>
  <c r="E170" i="11"/>
  <c r="I169" i="6"/>
  <c r="G170" i="6" s="1"/>
  <c r="H169" i="6"/>
  <c r="F170" i="6" s="1"/>
  <c r="G170" i="5"/>
  <c r="D173" i="7"/>
  <c r="E172" i="7"/>
  <c r="I169" i="7"/>
  <c r="G170" i="7" s="1"/>
  <c r="D172" i="10"/>
  <c r="E171" i="10"/>
  <c r="I170" i="6" l="1"/>
  <c r="H170" i="6"/>
  <c r="F171" i="6" s="1"/>
  <c r="H171" i="9"/>
  <c r="F172" i="9" s="1"/>
  <c r="H170" i="11"/>
  <c r="F171" i="11" s="1"/>
  <c r="G171" i="6"/>
  <c r="H170" i="10"/>
  <c r="F171" i="10" s="1"/>
  <c r="I171" i="8"/>
  <c r="G172" i="8" s="1"/>
  <c r="H171" i="8"/>
  <c r="F172" i="8" s="1"/>
  <c r="H170" i="7"/>
  <c r="F171" i="7" s="1"/>
  <c r="I170" i="7"/>
  <c r="G171" i="7" s="1"/>
  <c r="I171" i="9"/>
  <c r="G172" i="9" s="1"/>
  <c r="I170" i="5"/>
  <c r="G171" i="5" s="1"/>
  <c r="H170" i="5"/>
  <c r="F171" i="5" s="1"/>
  <c r="E172" i="10"/>
  <c r="D173" i="10"/>
  <c r="D175" i="9"/>
  <c r="E174" i="9"/>
  <c r="I170" i="10"/>
  <c r="G171" i="10" s="1"/>
  <c r="D174" i="7"/>
  <c r="E173" i="7"/>
  <c r="E171" i="11"/>
  <c r="D172" i="11"/>
  <c r="D173" i="8"/>
  <c r="E172" i="8"/>
  <c r="D173" i="6"/>
  <c r="E172" i="6"/>
  <c r="D172" i="4"/>
  <c r="E171" i="4"/>
  <c r="I170" i="4"/>
  <c r="G171" i="4" s="1"/>
  <c r="H170" i="4"/>
  <c r="F171" i="4" s="1"/>
  <c r="D173" i="5"/>
  <c r="E172" i="5"/>
  <c r="I170" i="11"/>
  <c r="G171" i="11" s="1"/>
  <c r="I171" i="4" l="1"/>
  <c r="H171" i="4"/>
  <c r="F172" i="4" s="1"/>
  <c r="G172" i="4"/>
  <c r="H171" i="5"/>
  <c r="F172" i="5"/>
  <c r="I171" i="5"/>
  <c r="I172" i="9"/>
  <c r="G173" i="9" s="1"/>
  <c r="H172" i="8"/>
  <c r="F173" i="8" s="1"/>
  <c r="G172" i="5"/>
  <c r="I171" i="7"/>
  <c r="G172" i="7"/>
  <c r="H171" i="7"/>
  <c r="F172" i="7" s="1"/>
  <c r="I172" i="8"/>
  <c r="G173" i="8"/>
  <c r="H171" i="10"/>
  <c r="F172" i="10" s="1"/>
  <c r="H171" i="11"/>
  <c r="F172" i="11" s="1"/>
  <c r="H172" i="9"/>
  <c r="F173" i="9"/>
  <c r="I171" i="10"/>
  <c r="G172" i="10" s="1"/>
  <c r="I171" i="6"/>
  <c r="G172" i="6" s="1"/>
  <c r="H171" i="6"/>
  <c r="F172" i="6" s="1"/>
  <c r="I171" i="11"/>
  <c r="G172" i="11" s="1"/>
  <c r="E175" i="9"/>
  <c r="D176" i="9"/>
  <c r="D174" i="10"/>
  <c r="E173" i="10"/>
  <c r="E172" i="4"/>
  <c r="D173" i="4"/>
  <c r="D174" i="6"/>
  <c r="E173" i="6"/>
  <c r="E174" i="7"/>
  <c r="D175" i="7"/>
  <c r="D174" i="5"/>
  <c r="E173" i="5"/>
  <c r="E173" i="8"/>
  <c r="D174" i="8"/>
  <c r="D173" i="11"/>
  <c r="E172" i="11"/>
  <c r="H172" i="10" l="1"/>
  <c r="F173" i="10"/>
  <c r="H172" i="7"/>
  <c r="F173" i="7" s="1"/>
  <c r="H173" i="8"/>
  <c r="F174" i="8" s="1"/>
  <c r="I172" i="11"/>
  <c r="G173" i="11" s="1"/>
  <c r="I173" i="9"/>
  <c r="G174" i="9" s="1"/>
  <c r="I172" i="6"/>
  <c r="H172" i="6"/>
  <c r="F173" i="6" s="1"/>
  <c r="G173" i="6"/>
  <c r="I172" i="10"/>
  <c r="G173" i="10" s="1"/>
  <c r="I172" i="4"/>
  <c r="H172" i="4"/>
  <c r="F173" i="4"/>
  <c r="D175" i="8"/>
  <c r="E174" i="8"/>
  <c r="E174" i="5"/>
  <c r="D175" i="5"/>
  <c r="D176" i="7"/>
  <c r="E175" i="7"/>
  <c r="H173" i="9"/>
  <c r="F174" i="9" s="1"/>
  <c r="D175" i="6"/>
  <c r="E174" i="6"/>
  <c r="D174" i="4"/>
  <c r="E173" i="4"/>
  <c r="D174" i="11"/>
  <c r="E173" i="11"/>
  <c r="H172" i="11"/>
  <c r="F173" i="11" s="1"/>
  <c r="I172" i="7"/>
  <c r="G173" i="7" s="1"/>
  <c r="I172" i="5"/>
  <c r="G173" i="5" s="1"/>
  <c r="H172" i="5"/>
  <c r="F173" i="5" s="1"/>
  <c r="G173" i="4"/>
  <c r="D175" i="10"/>
  <c r="E174" i="10"/>
  <c r="I173" i="8"/>
  <c r="G174" i="8" s="1"/>
  <c r="D177" i="9"/>
  <c r="E176" i="9"/>
  <c r="I173" i="5" l="1"/>
  <c r="H173" i="5"/>
  <c r="F174" i="5" s="1"/>
  <c r="I173" i="7"/>
  <c r="G174" i="7" s="1"/>
  <c r="I173" i="6"/>
  <c r="G174" i="6" s="1"/>
  <c r="H173" i="6"/>
  <c r="F174" i="6"/>
  <c r="G174" i="5"/>
  <c r="H173" i="11"/>
  <c r="F174" i="11" s="1"/>
  <c r="I174" i="9"/>
  <c r="G175" i="9" s="1"/>
  <c r="H174" i="9"/>
  <c r="F175" i="9" s="1"/>
  <c r="I173" i="11"/>
  <c r="G174" i="11" s="1"/>
  <c r="H174" i="8"/>
  <c r="F175" i="8" s="1"/>
  <c r="I174" i="8"/>
  <c r="G175" i="8" s="1"/>
  <c r="H173" i="7"/>
  <c r="F174" i="7" s="1"/>
  <c r="I173" i="10"/>
  <c r="G174" i="10" s="1"/>
  <c r="D178" i="9"/>
  <c r="E177" i="9"/>
  <c r="E175" i="10"/>
  <c r="D176" i="10"/>
  <c r="D177" i="7"/>
  <c r="E176" i="7"/>
  <c r="D176" i="5"/>
  <c r="E175" i="5"/>
  <c r="D175" i="4"/>
  <c r="E174" i="4"/>
  <c r="D176" i="6"/>
  <c r="E175" i="6"/>
  <c r="E175" i="8"/>
  <c r="D176" i="8"/>
  <c r="I173" i="4"/>
  <c r="G174" i="4" s="1"/>
  <c r="H173" i="4"/>
  <c r="F174" i="4" s="1"/>
  <c r="H173" i="10"/>
  <c r="F174" i="10" s="1"/>
  <c r="E174" i="11"/>
  <c r="D175" i="11"/>
  <c r="I174" i="10" l="1"/>
  <c r="G175" i="10" s="1"/>
  <c r="I175" i="8"/>
  <c r="G176" i="8"/>
  <c r="H175" i="9"/>
  <c r="F176" i="9"/>
  <c r="H174" i="7"/>
  <c r="F175" i="7" s="1"/>
  <c r="H175" i="8"/>
  <c r="F176" i="8" s="1"/>
  <c r="I174" i="11"/>
  <c r="G175" i="11" s="1"/>
  <c r="I175" i="9"/>
  <c r="G176" i="9" s="1"/>
  <c r="H174" i="11"/>
  <c r="F175" i="11" s="1"/>
  <c r="I174" i="7"/>
  <c r="G175" i="7" s="1"/>
  <c r="H174" i="10"/>
  <c r="F175" i="10" s="1"/>
  <c r="I174" i="5"/>
  <c r="G175" i="5" s="1"/>
  <c r="H174" i="5"/>
  <c r="F175" i="5" s="1"/>
  <c r="I174" i="4"/>
  <c r="G175" i="4" s="1"/>
  <c r="H174" i="4"/>
  <c r="F175" i="4" s="1"/>
  <c r="D176" i="11"/>
  <c r="E175" i="11"/>
  <c r="D177" i="10"/>
  <c r="E176" i="10"/>
  <c r="E178" i="9"/>
  <c r="D179" i="9"/>
  <c r="D177" i="8"/>
  <c r="E176" i="8"/>
  <c r="E177" i="7"/>
  <c r="D178" i="7"/>
  <c r="I174" i="6"/>
  <c r="G175" i="6" s="1"/>
  <c r="H174" i="6"/>
  <c r="F175" i="6" s="1"/>
  <c r="E176" i="6"/>
  <c r="D177" i="6"/>
  <c r="E175" i="4"/>
  <c r="D176" i="4"/>
  <c r="D177" i="5"/>
  <c r="E176" i="5"/>
  <c r="H175" i="11" l="1"/>
  <c r="F176" i="11" s="1"/>
  <c r="I175" i="11"/>
  <c r="G176" i="11" s="1"/>
  <c r="I175" i="5"/>
  <c r="G176" i="5" s="1"/>
  <c r="H175" i="5"/>
  <c r="F176" i="5" s="1"/>
  <c r="I175" i="6"/>
  <c r="G176" i="6" s="1"/>
  <c r="H175" i="6"/>
  <c r="F176" i="6" s="1"/>
  <c r="I175" i="7"/>
  <c r="G176" i="7" s="1"/>
  <c r="I176" i="9"/>
  <c r="G177" i="9" s="1"/>
  <c r="H176" i="8"/>
  <c r="F177" i="8" s="1"/>
  <c r="H175" i="7"/>
  <c r="F176" i="7" s="1"/>
  <c r="H175" i="4"/>
  <c r="F176" i="4" s="1"/>
  <c r="I175" i="4"/>
  <c r="G176" i="4" s="1"/>
  <c r="D180" i="9"/>
  <c r="E179" i="9"/>
  <c r="E177" i="10"/>
  <c r="D178" i="10"/>
  <c r="D178" i="5"/>
  <c r="E177" i="5"/>
  <c r="D178" i="6"/>
  <c r="E177" i="6"/>
  <c r="D177" i="4"/>
  <c r="E176" i="4"/>
  <c r="D177" i="11"/>
  <c r="E176" i="11"/>
  <c r="H175" i="10"/>
  <c r="F176" i="10" s="1"/>
  <c r="I176" i="8"/>
  <c r="G177" i="8" s="1"/>
  <c r="I175" i="10"/>
  <c r="G176" i="10" s="1"/>
  <c r="H176" i="9"/>
  <c r="F177" i="9" s="1"/>
  <c r="D179" i="7"/>
  <c r="E178" i="7"/>
  <c r="D178" i="8"/>
  <c r="E177" i="8"/>
  <c r="H177" i="9" l="1"/>
  <c r="F178" i="9" s="1"/>
  <c r="I176" i="4"/>
  <c r="H176" i="4"/>
  <c r="F177" i="4" s="1"/>
  <c r="H176" i="7"/>
  <c r="F177" i="7"/>
  <c r="G177" i="4"/>
  <c r="I176" i="10"/>
  <c r="G177" i="10" s="1"/>
  <c r="I177" i="8"/>
  <c r="G178" i="8" s="1"/>
  <c r="H176" i="10"/>
  <c r="F177" i="10" s="1"/>
  <c r="I177" i="9"/>
  <c r="G178" i="9" s="1"/>
  <c r="I176" i="7"/>
  <c r="G177" i="7"/>
  <c r="H176" i="6"/>
  <c r="F177" i="6" s="1"/>
  <c r="I176" i="6"/>
  <c r="G177" i="6" s="1"/>
  <c r="I176" i="5"/>
  <c r="H176" i="5"/>
  <c r="F177" i="5"/>
  <c r="I176" i="11"/>
  <c r="G177" i="11" s="1"/>
  <c r="H176" i="11"/>
  <c r="F177" i="11" s="1"/>
  <c r="D179" i="10"/>
  <c r="E178" i="10"/>
  <c r="D179" i="6"/>
  <c r="E178" i="6"/>
  <c r="E179" i="7"/>
  <c r="D180" i="7"/>
  <c r="D178" i="11"/>
  <c r="E177" i="11"/>
  <c r="E178" i="8"/>
  <c r="D179" i="8"/>
  <c r="D179" i="5"/>
  <c r="E178" i="5"/>
  <c r="D181" i="9"/>
  <c r="E180" i="9"/>
  <c r="D178" i="4"/>
  <c r="E177" i="4"/>
  <c r="H177" i="8"/>
  <c r="F178" i="8" s="1"/>
  <c r="G177" i="5"/>
  <c r="I178" i="9" l="1"/>
  <c r="G179" i="9" s="1"/>
  <c r="I178" i="8"/>
  <c r="G179" i="8" s="1"/>
  <c r="H177" i="10"/>
  <c r="F178" i="10"/>
  <c r="I177" i="10"/>
  <c r="G178" i="10" s="1"/>
  <c r="H178" i="8"/>
  <c r="F179" i="8" s="1"/>
  <c r="H177" i="11"/>
  <c r="F178" i="11" s="1"/>
  <c r="I177" i="11"/>
  <c r="G178" i="11" s="1"/>
  <c r="I177" i="4"/>
  <c r="G178" i="4" s="1"/>
  <c r="H177" i="4"/>
  <c r="F178" i="4" s="1"/>
  <c r="H178" i="9"/>
  <c r="F179" i="9" s="1"/>
  <c r="D180" i="10"/>
  <c r="E179" i="10"/>
  <c r="E179" i="6"/>
  <c r="D180" i="6"/>
  <c r="D182" i="9"/>
  <c r="E181" i="9"/>
  <c r="I177" i="5"/>
  <c r="G178" i="5" s="1"/>
  <c r="H177" i="5"/>
  <c r="F178" i="5" s="1"/>
  <c r="D180" i="8"/>
  <c r="E179" i="8"/>
  <c r="E178" i="4"/>
  <c r="D179" i="4"/>
  <c r="H177" i="7"/>
  <c r="F178" i="7" s="1"/>
  <c r="I177" i="6"/>
  <c r="G178" i="6" s="1"/>
  <c r="H177" i="6"/>
  <c r="F178" i="6" s="1"/>
  <c r="E179" i="5"/>
  <c r="D180" i="5"/>
  <c r="D179" i="11"/>
  <c r="E178" i="11"/>
  <c r="D181" i="7"/>
  <c r="E180" i="7"/>
  <c r="I177" i="7"/>
  <c r="G178" i="7" s="1"/>
  <c r="I178" i="6" l="1"/>
  <c r="H178" i="6"/>
  <c r="F179" i="6" s="1"/>
  <c r="G179" i="6"/>
  <c r="I178" i="11"/>
  <c r="G179" i="11" s="1"/>
  <c r="I178" i="10"/>
  <c r="G179" i="10" s="1"/>
  <c r="H179" i="9"/>
  <c r="F180" i="9" s="1"/>
  <c r="I178" i="4"/>
  <c r="H178" i="4"/>
  <c r="F179" i="4" s="1"/>
  <c r="G179" i="4"/>
  <c r="H178" i="7"/>
  <c r="F179" i="7" s="1"/>
  <c r="H178" i="11"/>
  <c r="F179" i="11" s="1"/>
  <c r="H179" i="8"/>
  <c r="F180" i="8" s="1"/>
  <c r="I178" i="5"/>
  <c r="H178" i="5"/>
  <c r="F179" i="5" s="1"/>
  <c r="G179" i="5"/>
  <c r="I179" i="8"/>
  <c r="G180" i="8" s="1"/>
  <c r="I178" i="7"/>
  <c r="G179" i="7" s="1"/>
  <c r="E179" i="11"/>
  <c r="D180" i="11"/>
  <c r="D181" i="5"/>
  <c r="E180" i="5"/>
  <c r="D183" i="9"/>
  <c r="E182" i="9"/>
  <c r="D181" i="6"/>
  <c r="E180" i="6"/>
  <c r="D181" i="8"/>
  <c r="E180" i="8"/>
  <c r="D182" i="7"/>
  <c r="E181" i="7"/>
  <c r="H178" i="10"/>
  <c r="F179" i="10" s="1"/>
  <c r="E180" i="10"/>
  <c r="D181" i="10"/>
  <c r="I179" i="9"/>
  <c r="G180" i="9" s="1"/>
  <c r="D180" i="4"/>
  <c r="E179" i="4"/>
  <c r="I180" i="8" l="1"/>
  <c r="G181" i="8"/>
  <c r="H179" i="5"/>
  <c r="F180" i="5"/>
  <c r="I179" i="5"/>
  <c r="G180" i="5" s="1"/>
  <c r="H179" i="11"/>
  <c r="F180" i="11"/>
  <c r="I179" i="4"/>
  <c r="G180" i="4" s="1"/>
  <c r="H179" i="4"/>
  <c r="F180" i="4" s="1"/>
  <c r="H179" i="10"/>
  <c r="F180" i="10" s="1"/>
  <c r="H180" i="8"/>
  <c r="F181" i="8" s="1"/>
  <c r="H179" i="7"/>
  <c r="F180" i="7" s="1"/>
  <c r="H180" i="9"/>
  <c r="F181" i="9" s="1"/>
  <c r="I179" i="10"/>
  <c r="G180" i="10" s="1"/>
  <c r="I179" i="11"/>
  <c r="G180" i="11" s="1"/>
  <c r="I179" i="6"/>
  <c r="H179" i="6"/>
  <c r="F180" i="6" s="1"/>
  <c r="I180" i="9"/>
  <c r="G181" i="9"/>
  <c r="I179" i="7"/>
  <c r="G180" i="7"/>
  <c r="E180" i="4"/>
  <c r="D181" i="4"/>
  <c r="D181" i="11"/>
  <c r="E180" i="11"/>
  <c r="E182" i="7"/>
  <c r="D183" i="7"/>
  <c r="D182" i="5"/>
  <c r="E181" i="5"/>
  <c r="D182" i="10"/>
  <c r="E181" i="10"/>
  <c r="E181" i="8"/>
  <c r="D182" i="8"/>
  <c r="G180" i="6"/>
  <c r="D182" i="6"/>
  <c r="E181" i="6"/>
  <c r="E183" i="9"/>
  <c r="D184" i="9"/>
  <c r="I180" i="10" l="1"/>
  <c r="G181" i="10"/>
  <c r="H180" i="10"/>
  <c r="F181" i="10" s="1"/>
  <c r="H180" i="7"/>
  <c r="F181" i="7" s="1"/>
  <c r="I180" i="4"/>
  <c r="G181" i="4" s="1"/>
  <c r="H180" i="4"/>
  <c r="F181" i="4"/>
  <c r="I180" i="6"/>
  <c r="G181" i="6" s="1"/>
  <c r="H180" i="6"/>
  <c r="F181" i="6" s="1"/>
  <c r="I180" i="11"/>
  <c r="G181" i="11" s="1"/>
  <c r="D185" i="9"/>
  <c r="E184" i="9"/>
  <c r="H181" i="8"/>
  <c r="F182" i="8" s="1"/>
  <c r="D183" i="6"/>
  <c r="E182" i="6"/>
  <c r="I181" i="9"/>
  <c r="G182" i="9" s="1"/>
  <c r="D183" i="8"/>
  <c r="E182" i="8"/>
  <c r="D182" i="4"/>
  <c r="E181" i="4"/>
  <c r="I180" i="7"/>
  <c r="G181" i="7" s="1"/>
  <c r="D183" i="10"/>
  <c r="E182" i="10"/>
  <c r="H180" i="11"/>
  <c r="F181" i="11" s="1"/>
  <c r="E182" i="5"/>
  <c r="D183" i="5"/>
  <c r="D184" i="7"/>
  <c r="E183" i="7"/>
  <c r="I180" i="5"/>
  <c r="G181" i="5" s="1"/>
  <c r="H180" i="5"/>
  <c r="F181" i="5" s="1"/>
  <c r="H181" i="9"/>
  <c r="F182" i="9" s="1"/>
  <c r="I181" i="8"/>
  <c r="G182" i="8" s="1"/>
  <c r="D182" i="11"/>
  <c r="E181" i="11"/>
  <c r="I181" i="5" l="1"/>
  <c r="H181" i="5"/>
  <c r="F182" i="5" s="1"/>
  <c r="I181" i="11"/>
  <c r="G182" i="11" s="1"/>
  <c r="H182" i="9"/>
  <c r="F183" i="9" s="1"/>
  <c r="G182" i="5"/>
  <c r="H182" i="8"/>
  <c r="F183" i="8" s="1"/>
  <c r="I181" i="6"/>
  <c r="H181" i="6"/>
  <c r="F182" i="6" s="1"/>
  <c r="H181" i="11"/>
  <c r="F182" i="11" s="1"/>
  <c r="G182" i="6"/>
  <c r="I181" i="7"/>
  <c r="G182" i="7" s="1"/>
  <c r="H181" i="7"/>
  <c r="F182" i="7" s="1"/>
  <c r="I182" i="8"/>
  <c r="G183" i="8" s="1"/>
  <c r="I182" i="9"/>
  <c r="G183" i="9" s="1"/>
  <c r="E183" i="10"/>
  <c r="D184" i="10"/>
  <c r="D185" i="7"/>
  <c r="E184" i="7"/>
  <c r="D186" i="9"/>
  <c r="E185" i="9"/>
  <c r="D183" i="4"/>
  <c r="E182" i="4"/>
  <c r="I181" i="4"/>
  <c r="G182" i="4" s="1"/>
  <c r="H181" i="4"/>
  <c r="F182" i="4" s="1"/>
  <c r="D184" i="6"/>
  <c r="E183" i="6"/>
  <c r="E182" i="11"/>
  <c r="D183" i="11"/>
  <c r="E183" i="8"/>
  <c r="D184" i="8"/>
  <c r="D184" i="5"/>
  <c r="E183" i="5"/>
  <c r="H181" i="10"/>
  <c r="F182" i="10" s="1"/>
  <c r="I181" i="10"/>
  <c r="G182" i="10" s="1"/>
  <c r="I183" i="8" l="1"/>
  <c r="G184" i="8"/>
  <c r="H182" i="11"/>
  <c r="F183" i="11" s="1"/>
  <c r="H182" i="7"/>
  <c r="F183" i="7" s="1"/>
  <c r="I182" i="4"/>
  <c r="H182" i="4"/>
  <c r="F183" i="4" s="1"/>
  <c r="G183" i="4"/>
  <c r="H183" i="8"/>
  <c r="F184" i="8" s="1"/>
  <c r="I182" i="10"/>
  <c r="G183" i="10" s="1"/>
  <c r="H183" i="9"/>
  <c r="F184" i="9" s="1"/>
  <c r="H182" i="10"/>
  <c r="F183" i="10" s="1"/>
  <c r="I182" i="11"/>
  <c r="G183" i="11" s="1"/>
  <c r="I183" i="9"/>
  <c r="G184" i="9" s="1"/>
  <c r="E186" i="9"/>
  <c r="D187" i="9"/>
  <c r="E185" i="7"/>
  <c r="D186" i="7"/>
  <c r="D185" i="5"/>
  <c r="E184" i="5"/>
  <c r="E183" i="4"/>
  <c r="D184" i="4"/>
  <c r="D185" i="10"/>
  <c r="E184" i="10"/>
  <c r="D185" i="8"/>
  <c r="E184" i="8"/>
  <c r="D184" i="11"/>
  <c r="E183" i="11"/>
  <c r="I182" i="6"/>
  <c r="G183" i="6" s="1"/>
  <c r="H182" i="6"/>
  <c r="F183" i="6" s="1"/>
  <c r="E184" i="6"/>
  <c r="D185" i="6"/>
  <c r="I182" i="7"/>
  <c r="G183" i="7" s="1"/>
  <c r="I182" i="5"/>
  <c r="G183" i="5" s="1"/>
  <c r="H182" i="5"/>
  <c r="F183" i="5" s="1"/>
  <c r="I184" i="9" l="1"/>
  <c r="G185" i="9" s="1"/>
  <c r="H184" i="9"/>
  <c r="F185" i="9" s="1"/>
  <c r="H184" i="8"/>
  <c r="F185" i="8" s="1"/>
  <c r="I183" i="5"/>
  <c r="G184" i="5" s="1"/>
  <c r="H183" i="5"/>
  <c r="F184" i="5" s="1"/>
  <c r="I183" i="6"/>
  <c r="G184" i="6" s="1"/>
  <c r="H183" i="6"/>
  <c r="F184" i="6" s="1"/>
  <c r="I183" i="11"/>
  <c r="G184" i="11" s="1"/>
  <c r="I183" i="10"/>
  <c r="G184" i="10" s="1"/>
  <c r="H183" i="4"/>
  <c r="F184" i="4" s="1"/>
  <c r="I183" i="4"/>
  <c r="H183" i="7"/>
  <c r="F184" i="7" s="1"/>
  <c r="H183" i="11"/>
  <c r="F184" i="11" s="1"/>
  <c r="I183" i="7"/>
  <c r="G184" i="7" s="1"/>
  <c r="D186" i="5"/>
  <c r="E185" i="5"/>
  <c r="D187" i="7"/>
  <c r="E186" i="7"/>
  <c r="D188" i="9"/>
  <c r="E187" i="9"/>
  <c r="E185" i="10"/>
  <c r="D186" i="10"/>
  <c r="D185" i="4"/>
  <c r="E184" i="4"/>
  <c r="D185" i="11"/>
  <c r="E184" i="11"/>
  <c r="D186" i="6"/>
  <c r="E185" i="6"/>
  <c r="G184" i="4"/>
  <c r="D186" i="8"/>
  <c r="E185" i="8"/>
  <c r="H183" i="10"/>
  <c r="F184" i="10" s="1"/>
  <c r="I184" i="8"/>
  <c r="G185" i="8" s="1"/>
  <c r="H184" i="11" l="1"/>
  <c r="F185" i="11"/>
  <c r="H184" i="7"/>
  <c r="F185" i="7"/>
  <c r="I184" i="11"/>
  <c r="G185" i="11" s="1"/>
  <c r="H184" i="6"/>
  <c r="F185" i="6"/>
  <c r="I184" i="6"/>
  <c r="G185" i="6" s="1"/>
  <c r="I184" i="5"/>
  <c r="G185" i="5" s="1"/>
  <c r="H184" i="5"/>
  <c r="F185" i="5"/>
  <c r="H185" i="9"/>
  <c r="F186" i="9" s="1"/>
  <c r="I184" i="7"/>
  <c r="G185" i="7" s="1"/>
  <c r="I184" i="4"/>
  <c r="G185" i="4" s="1"/>
  <c r="H184" i="4"/>
  <c r="F185" i="4" s="1"/>
  <c r="H185" i="8"/>
  <c r="F186" i="8" s="1"/>
  <c r="I185" i="8"/>
  <c r="G186" i="8" s="1"/>
  <c r="H184" i="10"/>
  <c r="F185" i="10" s="1"/>
  <c r="I185" i="9"/>
  <c r="G186" i="9"/>
  <c r="D187" i="5"/>
  <c r="E186" i="5"/>
  <c r="D187" i="6"/>
  <c r="E186" i="6"/>
  <c r="I184" i="10"/>
  <c r="G185" i="10" s="1"/>
  <c r="D186" i="4"/>
  <c r="E185" i="4"/>
  <c r="D189" i="9"/>
  <c r="E188" i="9"/>
  <c r="E187" i="7"/>
  <c r="D188" i="7"/>
  <c r="E186" i="8"/>
  <c r="D187" i="8"/>
  <c r="D186" i="11"/>
  <c r="E185" i="11"/>
  <c r="D187" i="10"/>
  <c r="E186" i="10"/>
  <c r="I185" i="4" l="1"/>
  <c r="H185" i="4"/>
  <c r="F186" i="4"/>
  <c r="H186" i="9"/>
  <c r="F187" i="9" s="1"/>
  <c r="I185" i="10"/>
  <c r="G186" i="10"/>
  <c r="I185" i="11"/>
  <c r="G186" i="11" s="1"/>
  <c r="H185" i="10"/>
  <c r="F186" i="10"/>
  <c r="I186" i="8"/>
  <c r="G187" i="8" s="1"/>
  <c r="H186" i="8"/>
  <c r="F187" i="8" s="1"/>
  <c r="D188" i="10"/>
  <c r="E187" i="10"/>
  <c r="E187" i="5"/>
  <c r="D188" i="5"/>
  <c r="I186" i="9"/>
  <c r="G187" i="9" s="1"/>
  <c r="D188" i="8"/>
  <c r="E187" i="8"/>
  <c r="I185" i="7"/>
  <c r="G186" i="7" s="1"/>
  <c r="I185" i="6"/>
  <c r="G186" i="6" s="1"/>
  <c r="H185" i="6"/>
  <c r="F186" i="6" s="1"/>
  <c r="D190" i="9"/>
  <c r="E189" i="9"/>
  <c r="H185" i="7"/>
  <c r="F186" i="7" s="1"/>
  <c r="E187" i="6"/>
  <c r="D188" i="6"/>
  <c r="D187" i="11"/>
  <c r="E186" i="11"/>
  <c r="I185" i="5"/>
  <c r="G186" i="5" s="1"/>
  <c r="H185" i="5"/>
  <c r="F186" i="5" s="1"/>
  <c r="D189" i="7"/>
  <c r="E188" i="7"/>
  <c r="E186" i="4"/>
  <c r="D187" i="4"/>
  <c r="G186" i="4"/>
  <c r="H185" i="11"/>
  <c r="F186" i="11" s="1"/>
  <c r="H186" i="7" l="1"/>
  <c r="F187" i="7" s="1"/>
  <c r="H186" i="11"/>
  <c r="F187" i="11" s="1"/>
  <c r="I186" i="5"/>
  <c r="G187" i="5" s="1"/>
  <c r="H186" i="5"/>
  <c r="F187" i="5" s="1"/>
  <c r="I187" i="8"/>
  <c r="G188" i="8" s="1"/>
  <c r="I186" i="11"/>
  <c r="G187" i="11" s="1"/>
  <c r="I186" i="6"/>
  <c r="H186" i="6"/>
  <c r="F187" i="6" s="1"/>
  <c r="G187" i="6"/>
  <c r="I186" i="7"/>
  <c r="G187" i="7" s="1"/>
  <c r="H187" i="9"/>
  <c r="F188" i="9" s="1"/>
  <c r="I187" i="9"/>
  <c r="G188" i="9" s="1"/>
  <c r="D191" i="9"/>
  <c r="E190" i="9"/>
  <c r="D188" i="4"/>
  <c r="E187" i="4"/>
  <c r="D190" i="7"/>
  <c r="E189" i="7"/>
  <c r="I186" i="10"/>
  <c r="G187" i="10" s="1"/>
  <c r="H187" i="8"/>
  <c r="F188" i="8" s="1"/>
  <c r="H186" i="10"/>
  <c r="F187" i="10" s="1"/>
  <c r="D189" i="8"/>
  <c r="E188" i="8"/>
  <c r="E187" i="11"/>
  <c r="D188" i="11"/>
  <c r="D189" i="5"/>
  <c r="E188" i="5"/>
  <c r="D189" i="6"/>
  <c r="E188" i="6"/>
  <c r="I186" i="4"/>
  <c r="G187" i="4" s="1"/>
  <c r="H186" i="4"/>
  <c r="F187" i="4" s="1"/>
  <c r="E188" i="10"/>
  <c r="D189" i="10"/>
  <c r="I187" i="7" l="1"/>
  <c r="G188" i="7"/>
  <c r="I187" i="4"/>
  <c r="G188" i="4" s="1"/>
  <c r="H187" i="4"/>
  <c r="F188" i="4" s="1"/>
  <c r="I188" i="9"/>
  <c r="G189" i="9" s="1"/>
  <c r="H188" i="9"/>
  <c r="F189" i="9"/>
  <c r="I187" i="6"/>
  <c r="G188" i="6" s="1"/>
  <c r="H187" i="6"/>
  <c r="F188" i="6" s="1"/>
  <c r="I187" i="11"/>
  <c r="G188" i="11" s="1"/>
  <c r="H187" i="10"/>
  <c r="F188" i="10" s="1"/>
  <c r="I188" i="8"/>
  <c r="G189" i="8" s="1"/>
  <c r="H188" i="8"/>
  <c r="F189" i="8" s="1"/>
  <c r="H187" i="5"/>
  <c r="F188" i="5"/>
  <c r="I187" i="5"/>
  <c r="I187" i="10"/>
  <c r="G188" i="10" s="1"/>
  <c r="G188" i="5"/>
  <c r="H187" i="11"/>
  <c r="F188" i="11"/>
  <c r="H187" i="7"/>
  <c r="F188" i="7" s="1"/>
  <c r="D190" i="10"/>
  <c r="E189" i="10"/>
  <c r="D190" i="6"/>
  <c r="E189" i="6"/>
  <c r="E191" i="9"/>
  <c r="D192" i="9"/>
  <c r="E190" i="7"/>
  <c r="D191" i="7"/>
  <c r="E188" i="4"/>
  <c r="D189" i="4"/>
  <c r="D190" i="5"/>
  <c r="E189" i="5"/>
  <c r="D189" i="11"/>
  <c r="E188" i="11"/>
  <c r="E189" i="8"/>
  <c r="D190" i="8"/>
  <c r="I188" i="11" l="1"/>
  <c r="G189" i="11" s="1"/>
  <c r="H188" i="7"/>
  <c r="F189" i="7" s="1"/>
  <c r="I188" i="6"/>
  <c r="H188" i="6"/>
  <c r="F189" i="6" s="1"/>
  <c r="G189" i="6"/>
  <c r="I189" i="9"/>
  <c r="G190" i="9" s="1"/>
  <c r="I188" i="10"/>
  <c r="G189" i="10" s="1"/>
  <c r="I188" i="4"/>
  <c r="H188" i="4"/>
  <c r="F189" i="4"/>
  <c r="G189" i="4"/>
  <c r="D191" i="10"/>
  <c r="E190" i="10"/>
  <c r="H188" i="11"/>
  <c r="F189" i="11" s="1"/>
  <c r="G189" i="5"/>
  <c r="D191" i="8"/>
  <c r="E190" i="8"/>
  <c r="D190" i="11"/>
  <c r="E189" i="11"/>
  <c r="H188" i="10"/>
  <c r="F189" i="10"/>
  <c r="D190" i="4"/>
  <c r="E189" i="4"/>
  <c r="D192" i="7"/>
  <c r="E191" i="7"/>
  <c r="I188" i="5"/>
  <c r="H188" i="5"/>
  <c r="F189" i="5" s="1"/>
  <c r="D193" i="9"/>
  <c r="E192" i="9"/>
  <c r="H189" i="8"/>
  <c r="F190" i="8" s="1"/>
  <c r="E190" i="5"/>
  <c r="D191" i="5"/>
  <c r="H189" i="9"/>
  <c r="F190" i="9" s="1"/>
  <c r="I189" i="8"/>
  <c r="G190" i="8" s="1"/>
  <c r="I188" i="7"/>
  <c r="G189" i="7" s="1"/>
  <c r="D191" i="6"/>
  <c r="E190" i="6"/>
  <c r="H189" i="11" l="1"/>
  <c r="F190" i="11" s="1"/>
  <c r="I189" i="10"/>
  <c r="G190" i="10" s="1"/>
  <c r="H190" i="8"/>
  <c r="F191" i="8" s="1"/>
  <c r="I190" i="9"/>
  <c r="G191" i="9" s="1"/>
  <c r="I189" i="7"/>
  <c r="G190" i="7" s="1"/>
  <c r="I189" i="6"/>
  <c r="G190" i="6" s="1"/>
  <c r="H189" i="6"/>
  <c r="F190" i="6" s="1"/>
  <c r="I190" i="8"/>
  <c r="G191" i="8" s="1"/>
  <c r="H190" i="9"/>
  <c r="F191" i="9" s="1"/>
  <c r="H189" i="7"/>
  <c r="F190" i="7" s="1"/>
  <c r="I189" i="11"/>
  <c r="G190" i="11"/>
  <c r="I189" i="5"/>
  <c r="G190" i="5" s="1"/>
  <c r="H189" i="5"/>
  <c r="F190" i="5" s="1"/>
  <c r="I189" i="4"/>
  <c r="G190" i="4" s="1"/>
  <c r="H189" i="4"/>
  <c r="F190" i="4" s="1"/>
  <c r="D191" i="4"/>
  <c r="E190" i="4"/>
  <c r="D192" i="6"/>
  <c r="E191" i="6"/>
  <c r="H189" i="10"/>
  <c r="F190" i="10" s="1"/>
  <c r="D192" i="5"/>
  <c r="E191" i="5"/>
  <c r="E191" i="8"/>
  <c r="D192" i="8"/>
  <c r="D193" i="7"/>
  <c r="E192" i="7"/>
  <c r="E190" i="11"/>
  <c r="D191" i="11"/>
  <c r="D194" i="9"/>
  <c r="E193" i="9"/>
  <c r="E191" i="10"/>
  <c r="D192" i="10"/>
  <c r="I190" i="6" l="1"/>
  <c r="H190" i="6"/>
  <c r="F191" i="6" s="1"/>
  <c r="I190" i="5"/>
  <c r="G191" i="5" s="1"/>
  <c r="H190" i="5"/>
  <c r="F191" i="5" s="1"/>
  <c r="H190" i="7"/>
  <c r="F191" i="7" s="1"/>
  <c r="I191" i="8"/>
  <c r="G192" i="8"/>
  <c r="G191" i="6"/>
  <c r="I190" i="7"/>
  <c r="G191" i="7" s="1"/>
  <c r="I191" i="9"/>
  <c r="G192" i="9" s="1"/>
  <c r="H191" i="8"/>
  <c r="F192" i="8"/>
  <c r="I190" i="10"/>
  <c r="G191" i="10" s="1"/>
  <c r="I190" i="4"/>
  <c r="G191" i="4" s="1"/>
  <c r="H190" i="4"/>
  <c r="F191" i="4" s="1"/>
  <c r="H190" i="11"/>
  <c r="F191" i="11" s="1"/>
  <c r="D193" i="10"/>
  <c r="E192" i="10"/>
  <c r="E194" i="9"/>
  <c r="D195" i="9"/>
  <c r="D192" i="11"/>
  <c r="E191" i="11"/>
  <c r="E193" i="7"/>
  <c r="D194" i="7"/>
  <c r="H190" i="10"/>
  <c r="F191" i="10"/>
  <c r="E192" i="6"/>
  <c r="D193" i="6"/>
  <c r="E191" i="4"/>
  <c r="D192" i="4"/>
  <c r="H191" i="9"/>
  <c r="F192" i="9" s="1"/>
  <c r="D193" i="8"/>
  <c r="E192" i="8"/>
  <c r="I190" i="11"/>
  <c r="G191" i="11" s="1"/>
  <c r="D193" i="5"/>
  <c r="E192" i="5"/>
  <c r="I192" i="9" l="1"/>
  <c r="G193" i="9" s="1"/>
  <c r="I191" i="6"/>
  <c r="G192" i="6" s="1"/>
  <c r="H191" i="6"/>
  <c r="F192" i="6" s="1"/>
  <c r="H191" i="4"/>
  <c r="F192" i="4" s="1"/>
  <c r="I191" i="4"/>
  <c r="G192" i="4" s="1"/>
  <c r="I191" i="7"/>
  <c r="G192" i="7" s="1"/>
  <c r="I191" i="11"/>
  <c r="G192" i="11" s="1"/>
  <c r="H191" i="7"/>
  <c r="F192" i="7" s="1"/>
  <c r="I191" i="5"/>
  <c r="G192" i="5" s="1"/>
  <c r="H191" i="5"/>
  <c r="F192" i="5" s="1"/>
  <c r="H191" i="11"/>
  <c r="F192" i="11" s="1"/>
  <c r="I192" i="8"/>
  <c r="G193" i="8" s="1"/>
  <c r="H192" i="9"/>
  <c r="F193" i="9" s="1"/>
  <c r="D193" i="11"/>
  <c r="E192" i="11"/>
  <c r="D193" i="4"/>
  <c r="E192" i="4"/>
  <c r="D194" i="5"/>
  <c r="E193" i="5"/>
  <c r="D196" i="9"/>
  <c r="E195" i="9"/>
  <c r="D194" i="8"/>
  <c r="E193" i="8"/>
  <c r="E193" i="10"/>
  <c r="D194" i="10"/>
  <c r="I191" i="10"/>
  <c r="G192" i="10" s="1"/>
  <c r="H192" i="8"/>
  <c r="F193" i="8" s="1"/>
  <c r="D194" i="6"/>
  <c r="E193" i="6"/>
  <c r="H191" i="10"/>
  <c r="F192" i="10" s="1"/>
  <c r="D195" i="7"/>
  <c r="E194" i="7"/>
  <c r="H192" i="10" l="1"/>
  <c r="F193" i="10" s="1"/>
  <c r="H193" i="8"/>
  <c r="F194" i="8" s="1"/>
  <c r="H192" i="11"/>
  <c r="F193" i="11"/>
  <c r="H193" i="9"/>
  <c r="F194" i="9" s="1"/>
  <c r="I193" i="8"/>
  <c r="G194" i="8" s="1"/>
  <c r="I192" i="10"/>
  <c r="G193" i="10" s="1"/>
  <c r="H192" i="7"/>
  <c r="F193" i="7" s="1"/>
  <c r="I192" i="11"/>
  <c r="G193" i="11" s="1"/>
  <c r="I192" i="7"/>
  <c r="G193" i="7"/>
  <c r="I192" i="4"/>
  <c r="G193" i="4" s="1"/>
  <c r="H192" i="4"/>
  <c r="F193" i="4" s="1"/>
  <c r="H192" i="6"/>
  <c r="F193" i="6"/>
  <c r="I192" i="6"/>
  <c r="G193" i="6" s="1"/>
  <c r="I193" i="9"/>
  <c r="G194" i="9" s="1"/>
  <c r="D195" i="5"/>
  <c r="E194" i="5"/>
  <c r="I192" i="5"/>
  <c r="G193" i="5" s="1"/>
  <c r="H192" i="5"/>
  <c r="F193" i="5"/>
  <c r="D194" i="4"/>
  <c r="E193" i="4"/>
  <c r="D195" i="6"/>
  <c r="E194" i="6"/>
  <c r="D194" i="11"/>
  <c r="E193" i="11"/>
  <c r="D195" i="10"/>
  <c r="E194" i="10"/>
  <c r="E195" i="7"/>
  <c r="D196" i="7"/>
  <c r="E194" i="8"/>
  <c r="D195" i="8"/>
  <c r="D197" i="9"/>
  <c r="E196" i="9"/>
  <c r="I193" i="4" l="1"/>
  <c r="H193" i="4"/>
  <c r="F194" i="4"/>
  <c r="G194" i="4"/>
  <c r="I193" i="11"/>
  <c r="G194" i="11" s="1"/>
  <c r="H193" i="7"/>
  <c r="F194" i="7" s="1"/>
  <c r="I193" i="10"/>
  <c r="G194" i="10" s="1"/>
  <c r="I194" i="8"/>
  <c r="G195" i="8" s="1"/>
  <c r="H194" i="9"/>
  <c r="F195" i="9" s="1"/>
  <c r="I194" i="9"/>
  <c r="G195" i="9" s="1"/>
  <c r="H194" i="8"/>
  <c r="F195" i="8" s="1"/>
  <c r="H193" i="10"/>
  <c r="F194" i="10" s="1"/>
  <c r="D198" i="9"/>
  <c r="E197" i="9"/>
  <c r="D196" i="8"/>
  <c r="E195" i="8"/>
  <c r="D196" i="10"/>
  <c r="E195" i="10"/>
  <c r="I193" i="6"/>
  <c r="G194" i="6" s="1"/>
  <c r="H193" i="6"/>
  <c r="F194" i="6" s="1"/>
  <c r="D195" i="11"/>
  <c r="E194" i="11"/>
  <c r="E195" i="6"/>
  <c r="D196" i="6"/>
  <c r="E195" i="5"/>
  <c r="D196" i="5"/>
  <c r="H193" i="11"/>
  <c r="F194" i="11" s="1"/>
  <c r="D197" i="7"/>
  <c r="E196" i="7"/>
  <c r="E194" i="4"/>
  <c r="D195" i="4"/>
  <c r="I193" i="5"/>
  <c r="G194" i="5" s="1"/>
  <c r="H193" i="5"/>
  <c r="F194" i="5" s="1"/>
  <c r="I193" i="7"/>
  <c r="G194" i="7" s="1"/>
  <c r="H195" i="8" l="1"/>
  <c r="F196" i="8" s="1"/>
  <c r="I195" i="8"/>
  <c r="G196" i="8" s="1"/>
  <c r="H194" i="11"/>
  <c r="F195" i="11" s="1"/>
  <c r="I195" i="9"/>
  <c r="G196" i="9" s="1"/>
  <c r="H195" i="9"/>
  <c r="F196" i="9" s="1"/>
  <c r="I194" i="6"/>
  <c r="G195" i="6" s="1"/>
  <c r="H194" i="6"/>
  <c r="F195" i="6" s="1"/>
  <c r="H194" i="7"/>
  <c r="F195" i="7" s="1"/>
  <c r="I194" i="11"/>
  <c r="G195" i="11" s="1"/>
  <c r="I194" i="7"/>
  <c r="G195" i="7" s="1"/>
  <c r="I194" i="5"/>
  <c r="H194" i="5"/>
  <c r="F195" i="5" s="1"/>
  <c r="G195" i="5"/>
  <c r="D196" i="4"/>
  <c r="E195" i="4"/>
  <c r="D197" i="8"/>
  <c r="E196" i="8"/>
  <c r="D198" i="7"/>
  <c r="E197" i="7"/>
  <c r="E196" i="10"/>
  <c r="D197" i="10"/>
  <c r="E195" i="11"/>
  <c r="D196" i="11"/>
  <c r="I194" i="10"/>
  <c r="G195" i="10" s="1"/>
  <c r="D199" i="9"/>
  <c r="E198" i="9"/>
  <c r="D197" i="5"/>
  <c r="E196" i="5"/>
  <c r="H194" i="10"/>
  <c r="F195" i="10" s="1"/>
  <c r="D197" i="6"/>
  <c r="E196" i="6"/>
  <c r="I194" i="4"/>
  <c r="G195" i="4" s="1"/>
  <c r="H194" i="4"/>
  <c r="F195" i="4" s="1"/>
  <c r="H195" i="10" l="1"/>
  <c r="F196" i="10" s="1"/>
  <c r="I195" i="7"/>
  <c r="G196" i="7"/>
  <c r="H195" i="5"/>
  <c r="F196" i="5" s="1"/>
  <c r="I195" i="5"/>
  <c r="G196" i="5" s="1"/>
  <c r="I195" i="11"/>
  <c r="G196" i="11" s="1"/>
  <c r="I195" i="10"/>
  <c r="G196" i="10" s="1"/>
  <c r="H195" i="7"/>
  <c r="F196" i="7" s="1"/>
  <c r="I195" i="6"/>
  <c r="G196" i="6" s="1"/>
  <c r="H195" i="6"/>
  <c r="F196" i="6" s="1"/>
  <c r="H196" i="9"/>
  <c r="F197" i="9"/>
  <c r="I196" i="9"/>
  <c r="G197" i="9" s="1"/>
  <c r="H195" i="11"/>
  <c r="F196" i="11"/>
  <c r="I196" i="8"/>
  <c r="G197" i="8" s="1"/>
  <c r="I195" i="4"/>
  <c r="G196" i="4" s="1"/>
  <c r="H195" i="4"/>
  <c r="F196" i="4" s="1"/>
  <c r="H196" i="8"/>
  <c r="F197" i="8" s="1"/>
  <c r="E196" i="4"/>
  <c r="D197" i="4"/>
  <c r="D198" i="6"/>
  <c r="E197" i="6"/>
  <c r="E197" i="8"/>
  <c r="D198" i="8"/>
  <c r="D198" i="5"/>
  <c r="E197" i="5"/>
  <c r="D198" i="10"/>
  <c r="E197" i="10"/>
  <c r="E198" i="7"/>
  <c r="D199" i="7"/>
  <c r="E199" i="9"/>
  <c r="D200" i="9"/>
  <c r="D197" i="11"/>
  <c r="E196" i="11"/>
  <c r="I196" i="10" l="1"/>
  <c r="G197" i="10" s="1"/>
  <c r="H197" i="8"/>
  <c r="F198" i="8" s="1"/>
  <c r="I196" i="11"/>
  <c r="G197" i="11" s="1"/>
  <c r="I196" i="4"/>
  <c r="H196" i="4"/>
  <c r="F197" i="4" s="1"/>
  <c r="G197" i="4"/>
  <c r="I196" i="5"/>
  <c r="G197" i="5" s="1"/>
  <c r="H196" i="5"/>
  <c r="F197" i="5" s="1"/>
  <c r="I197" i="8"/>
  <c r="G198" i="8" s="1"/>
  <c r="H196" i="10"/>
  <c r="F197" i="10"/>
  <c r="D201" i="9"/>
  <c r="E200" i="9"/>
  <c r="D200" i="7"/>
  <c r="E199" i="7"/>
  <c r="D199" i="10"/>
  <c r="E198" i="10"/>
  <c r="D198" i="11"/>
  <c r="E197" i="11"/>
  <c r="I196" i="6"/>
  <c r="G197" i="6" s="1"/>
  <c r="H196" i="6"/>
  <c r="F197" i="6" s="1"/>
  <c r="H196" i="7"/>
  <c r="F197" i="7" s="1"/>
  <c r="D199" i="8"/>
  <c r="E198" i="8"/>
  <c r="I196" i="7"/>
  <c r="G197" i="7" s="1"/>
  <c r="H196" i="11"/>
  <c r="F197" i="11" s="1"/>
  <c r="E198" i="5"/>
  <c r="D199" i="5"/>
  <c r="I197" i="9"/>
  <c r="G198" i="9" s="1"/>
  <c r="H197" i="9"/>
  <c r="F198" i="9" s="1"/>
  <c r="D199" i="6"/>
  <c r="E198" i="6"/>
  <c r="D198" i="4"/>
  <c r="E197" i="4"/>
  <c r="H198" i="9" l="1"/>
  <c r="F199" i="9" s="1"/>
  <c r="I197" i="7"/>
  <c r="G198" i="7" s="1"/>
  <c r="H197" i="7"/>
  <c r="F198" i="7" s="1"/>
  <c r="I197" i="6"/>
  <c r="G198" i="6" s="1"/>
  <c r="H197" i="6"/>
  <c r="F198" i="6"/>
  <c r="I198" i="9"/>
  <c r="G199" i="9" s="1"/>
  <c r="H197" i="11"/>
  <c r="F198" i="11" s="1"/>
  <c r="I197" i="5"/>
  <c r="G198" i="5" s="1"/>
  <c r="H197" i="5"/>
  <c r="F198" i="5" s="1"/>
  <c r="I197" i="4"/>
  <c r="G198" i="4" s="1"/>
  <c r="H197" i="4"/>
  <c r="F198" i="4" s="1"/>
  <c r="I197" i="11"/>
  <c r="G198" i="11"/>
  <c r="H198" i="8"/>
  <c r="F199" i="8" s="1"/>
  <c r="I197" i="10"/>
  <c r="G198" i="10" s="1"/>
  <c r="D200" i="6"/>
  <c r="E199" i="6"/>
  <c r="I198" i="8"/>
  <c r="G199" i="8" s="1"/>
  <c r="E198" i="11"/>
  <c r="D199" i="11"/>
  <c r="D200" i="5"/>
  <c r="E199" i="5"/>
  <c r="D199" i="4"/>
  <c r="E198" i="4"/>
  <c r="E199" i="10"/>
  <c r="D200" i="10"/>
  <c r="D201" i="7"/>
  <c r="E200" i="7"/>
  <c r="D202" i="9"/>
  <c r="E201" i="9"/>
  <c r="H197" i="10"/>
  <c r="F198" i="10" s="1"/>
  <c r="E199" i="8"/>
  <c r="D200" i="8"/>
  <c r="H199" i="8" l="1"/>
  <c r="F200" i="8"/>
  <c r="I198" i="5"/>
  <c r="H198" i="5"/>
  <c r="F199" i="5" s="1"/>
  <c r="H198" i="11"/>
  <c r="F199" i="11" s="1"/>
  <c r="I198" i="10"/>
  <c r="G199" i="10"/>
  <c r="I198" i="4"/>
  <c r="G199" i="4" s="1"/>
  <c r="H198" i="4"/>
  <c r="F199" i="4" s="1"/>
  <c r="G199" i="5"/>
  <c r="I199" i="9"/>
  <c r="G200" i="9" s="1"/>
  <c r="I199" i="8"/>
  <c r="G200" i="8"/>
  <c r="H198" i="7"/>
  <c r="F199" i="7" s="1"/>
  <c r="I198" i="7"/>
  <c r="G199" i="7" s="1"/>
  <c r="H198" i="10"/>
  <c r="F199" i="10"/>
  <c r="H199" i="9"/>
  <c r="F200" i="9" s="1"/>
  <c r="D201" i="8"/>
  <c r="E200" i="8"/>
  <c r="E200" i="6"/>
  <c r="D201" i="6"/>
  <c r="E202" i="9"/>
  <c r="D203" i="9"/>
  <c r="D201" i="10"/>
  <c r="E200" i="10"/>
  <c r="I198" i="11"/>
  <c r="G199" i="11" s="1"/>
  <c r="E201" i="7"/>
  <c r="D202" i="7"/>
  <c r="I198" i="6"/>
  <c r="G199" i="6" s="1"/>
  <c r="H198" i="6"/>
  <c r="F199" i="6" s="1"/>
  <c r="E199" i="4"/>
  <c r="D200" i="4"/>
  <c r="D201" i="5"/>
  <c r="E200" i="5"/>
  <c r="D200" i="11"/>
  <c r="E199" i="11"/>
  <c r="I199" i="7" l="1"/>
  <c r="G200" i="7" s="1"/>
  <c r="I200" i="9"/>
  <c r="G201" i="9" s="1"/>
  <c r="H199" i="4"/>
  <c r="F200" i="4" s="1"/>
  <c r="I199" i="4"/>
  <c r="I199" i="6"/>
  <c r="G200" i="6" s="1"/>
  <c r="H199" i="6"/>
  <c r="F200" i="6" s="1"/>
  <c r="H199" i="7"/>
  <c r="F200" i="7" s="1"/>
  <c r="I199" i="11"/>
  <c r="G200" i="11" s="1"/>
  <c r="G200" i="4"/>
  <c r="H199" i="11"/>
  <c r="F200" i="11" s="1"/>
  <c r="I199" i="5"/>
  <c r="G200" i="5" s="1"/>
  <c r="H199" i="5"/>
  <c r="F200" i="5" s="1"/>
  <c r="H200" i="9"/>
  <c r="F201" i="9" s="1"/>
  <c r="D201" i="11"/>
  <c r="E200" i="11"/>
  <c r="D202" i="5"/>
  <c r="E201" i="5"/>
  <c r="D202" i="8"/>
  <c r="E201" i="8"/>
  <c r="D201" i="4"/>
  <c r="E200" i="4"/>
  <c r="I199" i="10"/>
  <c r="G200" i="10" s="1"/>
  <c r="H199" i="10"/>
  <c r="F200" i="10" s="1"/>
  <c r="H200" i="8"/>
  <c r="F201" i="8" s="1"/>
  <c r="D204" i="9"/>
  <c r="E203" i="9"/>
  <c r="D202" i="6"/>
  <c r="E201" i="6"/>
  <c r="D203" i="7"/>
  <c r="E202" i="7"/>
  <c r="I200" i="8"/>
  <c r="G201" i="8" s="1"/>
  <c r="E201" i="10"/>
  <c r="D202" i="10"/>
  <c r="H201" i="9" l="1"/>
  <c r="F202" i="9" s="1"/>
  <c r="H201" i="8"/>
  <c r="F202" i="8" s="1"/>
  <c r="I200" i="10"/>
  <c r="G201" i="10" s="1"/>
  <c r="H200" i="7"/>
  <c r="F201" i="7"/>
  <c r="I200" i="5"/>
  <c r="G201" i="5" s="1"/>
  <c r="H200" i="5"/>
  <c r="F201" i="5"/>
  <c r="H200" i="10"/>
  <c r="F201" i="10" s="1"/>
  <c r="I200" i="11"/>
  <c r="G201" i="11" s="1"/>
  <c r="H200" i="6"/>
  <c r="F201" i="6" s="1"/>
  <c r="I200" i="6"/>
  <c r="G201" i="6" s="1"/>
  <c r="I200" i="4"/>
  <c r="G201" i="4" s="1"/>
  <c r="H200" i="4"/>
  <c r="F201" i="4" s="1"/>
  <c r="I201" i="9"/>
  <c r="G202" i="9" s="1"/>
  <c r="I201" i="8"/>
  <c r="G202" i="8" s="1"/>
  <c r="I200" i="7"/>
  <c r="G201" i="7"/>
  <c r="H200" i="11"/>
  <c r="F201" i="11" s="1"/>
  <c r="D202" i="4"/>
  <c r="E201" i="4"/>
  <c r="D203" i="5"/>
  <c r="E202" i="5"/>
  <c r="E203" i="7"/>
  <c r="D204" i="7"/>
  <c r="D203" i="6"/>
  <c r="E202" i="6"/>
  <c r="D205" i="9"/>
  <c r="E204" i="9"/>
  <c r="D203" i="10"/>
  <c r="E202" i="10"/>
  <c r="E202" i="8"/>
  <c r="D203" i="8"/>
  <c r="D202" i="11"/>
  <c r="E201" i="11"/>
  <c r="I201" i="11" l="1"/>
  <c r="G202" i="11" s="1"/>
  <c r="H202" i="8"/>
  <c r="F203" i="8" s="1"/>
  <c r="I201" i="4"/>
  <c r="H201" i="4"/>
  <c r="F202" i="4" s="1"/>
  <c r="I201" i="6"/>
  <c r="G202" i="6" s="1"/>
  <c r="H201" i="6"/>
  <c r="F202" i="6" s="1"/>
  <c r="H201" i="10"/>
  <c r="F202" i="10" s="1"/>
  <c r="H201" i="11"/>
  <c r="F202" i="11" s="1"/>
  <c r="I201" i="10"/>
  <c r="G202" i="10" s="1"/>
  <c r="I202" i="8"/>
  <c r="G203" i="8" s="1"/>
  <c r="H202" i="9"/>
  <c r="F203" i="9" s="1"/>
  <c r="D203" i="11"/>
  <c r="E202" i="11"/>
  <c r="D204" i="10"/>
  <c r="E203" i="10"/>
  <c r="E202" i="4"/>
  <c r="D203" i="4"/>
  <c r="D204" i="8"/>
  <c r="E203" i="8"/>
  <c r="I201" i="7"/>
  <c r="G202" i="7" s="1"/>
  <c r="I201" i="5"/>
  <c r="H201" i="5"/>
  <c r="F202" i="5" s="1"/>
  <c r="D206" i="9"/>
  <c r="E205" i="9"/>
  <c r="I202" i="9"/>
  <c r="G203" i="9"/>
  <c r="G202" i="5"/>
  <c r="E203" i="6"/>
  <c r="D204" i="6"/>
  <c r="G202" i="4"/>
  <c r="D205" i="7"/>
  <c r="E204" i="7"/>
  <c r="H201" i="7"/>
  <c r="F202" i="7" s="1"/>
  <c r="E203" i="5"/>
  <c r="D204" i="5"/>
  <c r="H203" i="9" l="1"/>
  <c r="F204" i="9" s="1"/>
  <c r="I203" i="8"/>
  <c r="G204" i="8" s="1"/>
  <c r="I202" i="10"/>
  <c r="G203" i="10" s="1"/>
  <c r="H202" i="11"/>
  <c r="F203" i="11" s="1"/>
  <c r="I202" i="6"/>
  <c r="H202" i="6"/>
  <c r="F203" i="6" s="1"/>
  <c r="I202" i="7"/>
  <c r="G203" i="7" s="1"/>
  <c r="G203" i="6"/>
  <c r="I202" i="4"/>
  <c r="G203" i="4" s="1"/>
  <c r="H202" i="4"/>
  <c r="F203" i="4" s="1"/>
  <c r="H202" i="7"/>
  <c r="F203" i="7" s="1"/>
  <c r="H203" i="8"/>
  <c r="F204" i="8" s="1"/>
  <c r="I202" i="11"/>
  <c r="G203" i="11" s="1"/>
  <c r="I202" i="5"/>
  <c r="H202" i="5"/>
  <c r="F203" i="5" s="1"/>
  <c r="D205" i="8"/>
  <c r="E204" i="8"/>
  <c r="D205" i="5"/>
  <c r="E204" i="5"/>
  <c r="D204" i="4"/>
  <c r="E203" i="4"/>
  <c r="D205" i="6"/>
  <c r="E204" i="6"/>
  <c r="E203" i="11"/>
  <c r="D204" i="11"/>
  <c r="H202" i="10"/>
  <c r="F203" i="10" s="1"/>
  <c r="D206" i="7"/>
  <c r="E205" i="7"/>
  <c r="E204" i="10"/>
  <c r="D205" i="10"/>
  <c r="G203" i="5"/>
  <c r="I203" i="9"/>
  <c r="G204" i="9" s="1"/>
  <c r="D207" i="9"/>
  <c r="E206" i="9"/>
  <c r="H203" i="5" l="1"/>
  <c r="F204" i="5" s="1"/>
  <c r="I203" i="5"/>
  <c r="H204" i="8"/>
  <c r="F205" i="8"/>
  <c r="H203" i="10"/>
  <c r="F204" i="10" s="1"/>
  <c r="I203" i="11"/>
  <c r="G204" i="11" s="1"/>
  <c r="H203" i="7"/>
  <c r="F204" i="7" s="1"/>
  <c r="I203" i="7"/>
  <c r="G204" i="7"/>
  <c r="I203" i="6"/>
  <c r="G204" i="6" s="1"/>
  <c r="H203" i="6"/>
  <c r="F204" i="6" s="1"/>
  <c r="H203" i="11"/>
  <c r="F204" i="11" s="1"/>
  <c r="I203" i="10"/>
  <c r="G204" i="10" s="1"/>
  <c r="I204" i="8"/>
  <c r="G205" i="8" s="1"/>
  <c r="I204" i="9"/>
  <c r="G205" i="9"/>
  <c r="H204" i="9"/>
  <c r="F205" i="9" s="1"/>
  <c r="I203" i="4"/>
  <c r="G204" i="4" s="1"/>
  <c r="H203" i="4"/>
  <c r="F204" i="4" s="1"/>
  <c r="E207" i="9"/>
  <c r="D208" i="9"/>
  <c r="E204" i="4"/>
  <c r="D205" i="4"/>
  <c r="G204" i="5"/>
  <c r="D206" i="10"/>
  <c r="E205" i="10"/>
  <c r="D206" i="5"/>
  <c r="E205" i="5"/>
  <c r="E205" i="8"/>
  <c r="D206" i="8"/>
  <c r="E206" i="7"/>
  <c r="D207" i="7"/>
  <c r="D205" i="11"/>
  <c r="E204" i="11"/>
  <c r="D206" i="6"/>
  <c r="E205" i="6"/>
  <c r="H204" i="7" l="1"/>
  <c r="F205" i="7" s="1"/>
  <c r="I204" i="10"/>
  <c r="G205" i="10" s="1"/>
  <c r="I204" i="11"/>
  <c r="G205" i="11" s="1"/>
  <c r="I204" i="4"/>
  <c r="H204" i="4"/>
  <c r="F205" i="4"/>
  <c r="H204" i="10"/>
  <c r="F205" i="10" s="1"/>
  <c r="G205" i="4"/>
  <c r="H205" i="9"/>
  <c r="F206" i="9" s="1"/>
  <c r="I205" i="8"/>
  <c r="G206" i="8" s="1"/>
  <c r="D207" i="6"/>
  <c r="E206" i="6"/>
  <c r="D209" i="9"/>
  <c r="E208" i="9"/>
  <c r="I204" i="6"/>
  <c r="G205" i="6" s="1"/>
  <c r="H204" i="6"/>
  <c r="F205" i="6" s="1"/>
  <c r="D206" i="11"/>
  <c r="E205" i="11"/>
  <c r="D207" i="8"/>
  <c r="E206" i="8"/>
  <c r="E206" i="5"/>
  <c r="D207" i="5"/>
  <c r="D207" i="10"/>
  <c r="E206" i="10"/>
  <c r="D206" i="4"/>
  <c r="E205" i="4"/>
  <c r="I204" i="7"/>
  <c r="G205" i="7" s="1"/>
  <c r="D208" i="7"/>
  <c r="E207" i="7"/>
  <c r="I205" i="9"/>
  <c r="G206" i="9" s="1"/>
  <c r="H205" i="8"/>
  <c r="F206" i="8" s="1"/>
  <c r="H204" i="11"/>
  <c r="F205" i="11" s="1"/>
  <c r="I204" i="5"/>
  <c r="G205" i="5" s="1"/>
  <c r="H204" i="5"/>
  <c r="F205" i="5" s="1"/>
  <c r="H206" i="8" l="1"/>
  <c r="F207" i="8" s="1"/>
  <c r="I206" i="9"/>
  <c r="G207" i="9" s="1"/>
  <c r="I205" i="7"/>
  <c r="G206" i="7" s="1"/>
  <c r="H205" i="10"/>
  <c r="F206" i="10" s="1"/>
  <c r="I205" i="10"/>
  <c r="G206" i="10" s="1"/>
  <c r="H206" i="9"/>
  <c r="F207" i="9" s="1"/>
  <c r="I205" i="5"/>
  <c r="G206" i="5" s="1"/>
  <c r="H205" i="5"/>
  <c r="F206" i="5" s="1"/>
  <c r="I205" i="11"/>
  <c r="G206" i="11"/>
  <c r="H205" i="11"/>
  <c r="F206" i="11" s="1"/>
  <c r="I205" i="6"/>
  <c r="G206" i="6" s="1"/>
  <c r="H205" i="6"/>
  <c r="F206" i="6"/>
  <c r="H205" i="7"/>
  <c r="F206" i="7" s="1"/>
  <c r="I206" i="8"/>
  <c r="G207" i="8" s="1"/>
  <c r="I205" i="4"/>
  <c r="G206" i="4" s="1"/>
  <c r="H205" i="4"/>
  <c r="F206" i="4" s="1"/>
  <c r="D208" i="5"/>
  <c r="E207" i="5"/>
  <c r="D209" i="7"/>
  <c r="E208" i="7"/>
  <c r="E207" i="10"/>
  <c r="D208" i="10"/>
  <c r="E207" i="8"/>
  <c r="D208" i="8"/>
  <c r="D208" i="6"/>
  <c r="E207" i="6"/>
  <c r="E206" i="11"/>
  <c r="D207" i="11"/>
  <c r="D210" i="9"/>
  <c r="E209" i="9"/>
  <c r="D207" i="4"/>
  <c r="E206" i="4"/>
  <c r="H206" i="7" l="1"/>
  <c r="F207" i="7" s="1"/>
  <c r="I206" i="5"/>
  <c r="H206" i="5"/>
  <c r="F207" i="5" s="1"/>
  <c r="H207" i="9"/>
  <c r="F208" i="9"/>
  <c r="H206" i="11"/>
  <c r="F207" i="11" s="1"/>
  <c r="G207" i="5"/>
  <c r="I206" i="10"/>
  <c r="G207" i="10"/>
  <c r="H206" i="10"/>
  <c r="F207" i="10"/>
  <c r="I206" i="4"/>
  <c r="G207" i="4" s="1"/>
  <c r="H206" i="4"/>
  <c r="F207" i="4" s="1"/>
  <c r="I206" i="7"/>
  <c r="G207" i="7" s="1"/>
  <c r="I207" i="9"/>
  <c r="G208" i="9" s="1"/>
  <c r="I207" i="8"/>
  <c r="G208" i="8"/>
  <c r="H207" i="8"/>
  <c r="F208" i="8"/>
  <c r="E207" i="4"/>
  <c r="D208" i="4"/>
  <c r="G207" i="6"/>
  <c r="E208" i="6"/>
  <c r="D209" i="6"/>
  <c r="D209" i="8"/>
  <c r="E208" i="8"/>
  <c r="D209" i="5"/>
  <c r="E208" i="5"/>
  <c r="E210" i="9"/>
  <c r="D211" i="9"/>
  <c r="D208" i="11"/>
  <c r="E207" i="11"/>
  <c r="I206" i="6"/>
  <c r="H206" i="6"/>
  <c r="F207" i="6" s="1"/>
  <c r="D209" i="10"/>
  <c r="E208" i="10"/>
  <c r="E209" i="7"/>
  <c r="D210" i="7"/>
  <c r="I206" i="11"/>
  <c r="G207" i="11" s="1"/>
  <c r="I207" i="7" l="1"/>
  <c r="G208" i="7" s="1"/>
  <c r="I207" i="11"/>
  <c r="G208" i="11" s="1"/>
  <c r="I208" i="9"/>
  <c r="G209" i="9" s="1"/>
  <c r="H207" i="11"/>
  <c r="F208" i="11" s="1"/>
  <c r="I207" i="6"/>
  <c r="G208" i="6" s="1"/>
  <c r="H207" i="6"/>
  <c r="F208" i="6" s="1"/>
  <c r="I207" i="5"/>
  <c r="G208" i="5" s="1"/>
  <c r="H207" i="5"/>
  <c r="F208" i="5" s="1"/>
  <c r="H207" i="7"/>
  <c r="F208" i="7" s="1"/>
  <c r="H207" i="4"/>
  <c r="F208" i="4" s="1"/>
  <c r="I207" i="4"/>
  <c r="G208" i="4" s="1"/>
  <c r="E209" i="10"/>
  <c r="D210" i="10"/>
  <c r="H208" i="8"/>
  <c r="F209" i="8" s="1"/>
  <c r="D210" i="8"/>
  <c r="E209" i="8"/>
  <c r="H207" i="10"/>
  <c r="F208" i="10" s="1"/>
  <c r="I208" i="8"/>
  <c r="G209" i="8" s="1"/>
  <c r="H208" i="9"/>
  <c r="F209" i="9" s="1"/>
  <c r="D209" i="4"/>
  <c r="E208" i="4"/>
  <c r="D212" i="9"/>
  <c r="E211" i="9"/>
  <c r="D210" i="6"/>
  <c r="E209" i="6"/>
  <c r="D211" i="7"/>
  <c r="E210" i="7"/>
  <c r="I207" i="10"/>
  <c r="G208" i="10" s="1"/>
  <c r="D209" i="11"/>
  <c r="E208" i="11"/>
  <c r="D210" i="5"/>
  <c r="E209" i="5"/>
  <c r="H209" i="8" l="1"/>
  <c r="F210" i="8" s="1"/>
  <c r="I208" i="4"/>
  <c r="G209" i="4" s="1"/>
  <c r="H208" i="4"/>
  <c r="F209" i="4" s="1"/>
  <c r="I208" i="5"/>
  <c r="H208" i="5"/>
  <c r="F209" i="5"/>
  <c r="H208" i="6"/>
  <c r="F209" i="6" s="1"/>
  <c r="I208" i="6"/>
  <c r="I208" i="10"/>
  <c r="G209" i="10" s="1"/>
  <c r="G209" i="5"/>
  <c r="G209" i="6"/>
  <c r="H208" i="11"/>
  <c r="F209" i="11" s="1"/>
  <c r="I209" i="8"/>
  <c r="G210" i="8" s="1"/>
  <c r="H208" i="10"/>
  <c r="F209" i="10" s="1"/>
  <c r="I209" i="9"/>
  <c r="G210" i="9" s="1"/>
  <c r="I208" i="11"/>
  <c r="G209" i="11" s="1"/>
  <c r="I208" i="7"/>
  <c r="G209" i="7"/>
  <c r="H209" i="9"/>
  <c r="F210" i="9" s="1"/>
  <c r="D211" i="5"/>
  <c r="E210" i="5"/>
  <c r="H208" i="7"/>
  <c r="F209" i="7" s="1"/>
  <c r="E210" i="8"/>
  <c r="D211" i="8"/>
  <c r="D210" i="11"/>
  <c r="E209" i="11"/>
  <c r="E211" i="7"/>
  <c r="D212" i="7"/>
  <c r="D211" i="10"/>
  <c r="E210" i="10"/>
  <c r="D211" i="6"/>
  <c r="E210" i="6"/>
  <c r="D213" i="9"/>
  <c r="E212" i="9"/>
  <c r="D210" i="4"/>
  <c r="E209" i="4"/>
  <c r="I210" i="8" l="1"/>
  <c r="G211" i="8" s="1"/>
  <c r="I209" i="10"/>
  <c r="G210" i="10"/>
  <c r="H209" i="10"/>
  <c r="F210" i="10"/>
  <c r="H209" i="11"/>
  <c r="F210" i="11" s="1"/>
  <c r="H209" i="7"/>
  <c r="F210" i="7" s="1"/>
  <c r="I209" i="6"/>
  <c r="G210" i="6" s="1"/>
  <c r="H209" i="6"/>
  <c r="F210" i="6" s="1"/>
  <c r="H210" i="9"/>
  <c r="F211" i="9" s="1"/>
  <c r="I209" i="4"/>
  <c r="G210" i="4" s="1"/>
  <c r="H209" i="4"/>
  <c r="F210" i="4"/>
  <c r="I209" i="11"/>
  <c r="G210" i="11" s="1"/>
  <c r="H210" i="8"/>
  <c r="F211" i="8" s="1"/>
  <c r="G210" i="5"/>
  <c r="E210" i="4"/>
  <c r="D211" i="4"/>
  <c r="E211" i="5"/>
  <c r="D212" i="5"/>
  <c r="D214" i="9"/>
  <c r="E213" i="9"/>
  <c r="I209" i="7"/>
  <c r="G210" i="7" s="1"/>
  <c r="D212" i="10"/>
  <c r="E211" i="10"/>
  <c r="D213" i="7"/>
  <c r="E212" i="7"/>
  <c r="I209" i="5"/>
  <c r="H209" i="5"/>
  <c r="F210" i="5" s="1"/>
  <c r="E211" i="6"/>
  <c r="D212" i="6"/>
  <c r="I210" i="9"/>
  <c r="G211" i="9" s="1"/>
  <c r="D211" i="11"/>
  <c r="E210" i="11"/>
  <c r="D212" i="8"/>
  <c r="E211" i="8"/>
  <c r="H211" i="8" l="1"/>
  <c r="F212" i="8" s="1"/>
  <c r="I210" i="11"/>
  <c r="G211" i="11" s="1"/>
  <c r="I210" i="6"/>
  <c r="H210" i="6"/>
  <c r="F211" i="6" s="1"/>
  <c r="I210" i="7"/>
  <c r="G211" i="7" s="1"/>
  <c r="I210" i="5"/>
  <c r="G211" i="5" s="1"/>
  <c r="H210" i="5"/>
  <c r="F211" i="5" s="1"/>
  <c r="H211" i="9"/>
  <c r="F212" i="9" s="1"/>
  <c r="G211" i="6"/>
  <c r="H210" i="7"/>
  <c r="F211" i="7" s="1"/>
  <c r="H210" i="11"/>
  <c r="F211" i="11" s="1"/>
  <c r="I211" i="8"/>
  <c r="G212" i="8" s="1"/>
  <c r="E211" i="11"/>
  <c r="D212" i="11"/>
  <c r="I211" i="9"/>
  <c r="G212" i="9" s="1"/>
  <c r="D212" i="4"/>
  <c r="E211" i="4"/>
  <c r="D213" i="8"/>
  <c r="E212" i="8"/>
  <c r="D215" i="9"/>
  <c r="E214" i="9"/>
  <c r="D213" i="5"/>
  <c r="E212" i="5"/>
  <c r="D213" i="6"/>
  <c r="E212" i="6"/>
  <c r="H210" i="10"/>
  <c r="F211" i="10" s="1"/>
  <c r="D214" i="7"/>
  <c r="E213" i="7"/>
  <c r="I210" i="10"/>
  <c r="G211" i="10" s="1"/>
  <c r="I210" i="4"/>
  <c r="G211" i="4" s="1"/>
  <c r="H210" i="4"/>
  <c r="F211" i="4" s="1"/>
  <c r="E212" i="10"/>
  <c r="D213" i="10"/>
  <c r="I212" i="8" l="1"/>
  <c r="G213" i="8"/>
  <c r="H211" i="7"/>
  <c r="F212" i="7"/>
  <c r="H211" i="5"/>
  <c r="F212" i="5"/>
  <c r="I211" i="5"/>
  <c r="G212" i="5" s="1"/>
  <c r="I211" i="4"/>
  <c r="G212" i="4" s="1"/>
  <c r="H211" i="4"/>
  <c r="F212" i="4" s="1"/>
  <c r="I212" i="9"/>
  <c r="G213" i="9"/>
  <c r="I211" i="10"/>
  <c r="G212" i="10" s="1"/>
  <c r="H211" i="11"/>
  <c r="F212" i="11" s="1"/>
  <c r="H211" i="10"/>
  <c r="F212" i="10" s="1"/>
  <c r="H212" i="9"/>
  <c r="F213" i="9" s="1"/>
  <c r="I211" i="7"/>
  <c r="G212" i="7" s="1"/>
  <c r="I211" i="6"/>
  <c r="H211" i="6"/>
  <c r="F212" i="6" s="1"/>
  <c r="I211" i="11"/>
  <c r="G212" i="11" s="1"/>
  <c r="H212" i="8"/>
  <c r="F213" i="8" s="1"/>
  <c r="G212" i="6"/>
  <c r="D214" i="10"/>
  <c r="E213" i="10"/>
  <c r="E212" i="4"/>
  <c r="D213" i="4"/>
  <c r="D213" i="11"/>
  <c r="E212" i="11"/>
  <c r="E215" i="9"/>
  <c r="D216" i="9"/>
  <c r="E213" i="8"/>
  <c r="D214" i="8"/>
  <c r="E214" i="7"/>
  <c r="D215" i="7"/>
  <c r="D214" i="6"/>
  <c r="E213" i="6"/>
  <c r="D214" i="5"/>
  <c r="E213" i="5"/>
  <c r="I212" i="10" l="1"/>
  <c r="G213" i="10" s="1"/>
  <c r="I212" i="4"/>
  <c r="H212" i="4"/>
  <c r="F213" i="4"/>
  <c r="H212" i="10"/>
  <c r="F213" i="10"/>
  <c r="H212" i="11"/>
  <c r="F213" i="11" s="1"/>
  <c r="G213" i="4"/>
  <c r="H213" i="8"/>
  <c r="F214" i="8" s="1"/>
  <c r="I212" i="11"/>
  <c r="G213" i="11" s="1"/>
  <c r="I212" i="6"/>
  <c r="H212" i="6"/>
  <c r="F213" i="6" s="1"/>
  <c r="I212" i="7"/>
  <c r="G213" i="7" s="1"/>
  <c r="G213" i="6"/>
  <c r="D215" i="6"/>
  <c r="E214" i="6"/>
  <c r="D216" i="7"/>
  <c r="E215" i="7"/>
  <c r="E214" i="5"/>
  <c r="D215" i="5"/>
  <c r="D217" i="9"/>
  <c r="E216" i="9"/>
  <c r="I212" i="5"/>
  <c r="G213" i="5" s="1"/>
  <c r="H212" i="5"/>
  <c r="F213" i="5" s="1"/>
  <c r="H212" i="7"/>
  <c r="F213" i="7" s="1"/>
  <c r="D214" i="4"/>
  <c r="E213" i="4"/>
  <c r="I213" i="9"/>
  <c r="G214" i="9" s="1"/>
  <c r="D215" i="8"/>
  <c r="E214" i="8"/>
  <c r="D214" i="11"/>
  <c r="E213" i="11"/>
  <c r="H213" i="9"/>
  <c r="F214" i="9" s="1"/>
  <c r="I213" i="8"/>
  <c r="G214" i="8" s="1"/>
  <c r="D215" i="10"/>
  <c r="E214" i="10"/>
  <c r="I213" i="7" l="1"/>
  <c r="G214" i="7" s="1"/>
  <c r="H213" i="7"/>
  <c r="F214" i="7" s="1"/>
  <c r="H214" i="8"/>
  <c r="F215" i="8" s="1"/>
  <c r="I214" i="9"/>
  <c r="G215" i="9" s="1"/>
  <c r="I213" i="11"/>
  <c r="G214" i="11" s="1"/>
  <c r="I213" i="5"/>
  <c r="H213" i="5"/>
  <c r="F214" i="5" s="1"/>
  <c r="G214" i="5"/>
  <c r="H213" i="11"/>
  <c r="F214" i="11" s="1"/>
  <c r="I214" i="8"/>
  <c r="G215" i="8" s="1"/>
  <c r="H214" i="9"/>
  <c r="F215" i="9" s="1"/>
  <c r="I213" i="10"/>
  <c r="G214" i="10" s="1"/>
  <c r="I213" i="6"/>
  <c r="G214" i="6" s="1"/>
  <c r="H213" i="6"/>
  <c r="F214" i="6"/>
  <c r="E215" i="10"/>
  <c r="D216" i="10"/>
  <c r="D218" i="9"/>
  <c r="E217" i="9"/>
  <c r="D217" i="7"/>
  <c r="E216" i="7"/>
  <c r="H213" i="10"/>
  <c r="F214" i="10" s="1"/>
  <c r="D216" i="6"/>
  <c r="E215" i="6"/>
  <c r="D216" i="5"/>
  <c r="E215" i="5"/>
  <c r="E215" i="8"/>
  <c r="D216" i="8"/>
  <c r="I213" i="4"/>
  <c r="G214" i="4" s="1"/>
  <c r="H213" i="4"/>
  <c r="F214" i="4" s="1"/>
  <c r="E214" i="11"/>
  <c r="D215" i="11"/>
  <c r="D215" i="4"/>
  <c r="E214" i="4"/>
  <c r="I215" i="8" l="1"/>
  <c r="G216" i="8"/>
  <c r="I214" i="5"/>
  <c r="H214" i="5"/>
  <c r="F215" i="5" s="1"/>
  <c r="I214" i="4"/>
  <c r="G215" i="4" s="1"/>
  <c r="H214" i="4"/>
  <c r="F215" i="4" s="1"/>
  <c r="I214" i="10"/>
  <c r="G215" i="10"/>
  <c r="H215" i="9"/>
  <c r="F216" i="9" s="1"/>
  <c r="H214" i="11"/>
  <c r="F215" i="11" s="1"/>
  <c r="H214" i="10"/>
  <c r="F215" i="10" s="1"/>
  <c r="I214" i="11"/>
  <c r="G215" i="11" s="1"/>
  <c r="I215" i="9"/>
  <c r="G216" i="9" s="1"/>
  <c r="H215" i="8"/>
  <c r="F216" i="8"/>
  <c r="H214" i="7"/>
  <c r="F215" i="7" s="1"/>
  <c r="I214" i="7"/>
  <c r="G215" i="7" s="1"/>
  <c r="G215" i="5"/>
  <c r="E215" i="4"/>
  <c r="D216" i="4"/>
  <c r="D217" i="8"/>
  <c r="E216" i="8"/>
  <c r="E217" i="7"/>
  <c r="D218" i="7"/>
  <c r="D216" i="11"/>
  <c r="E215" i="11"/>
  <c r="D217" i="10"/>
  <c r="E216" i="10"/>
  <c r="I214" i="6"/>
  <c r="G215" i="6" s="1"/>
  <c r="H214" i="6"/>
  <c r="F215" i="6" s="1"/>
  <c r="D217" i="5"/>
  <c r="E216" i="5"/>
  <c r="E218" i="9"/>
  <c r="D219" i="9"/>
  <c r="E216" i="6"/>
  <c r="D217" i="6"/>
  <c r="I215" i="6" l="1"/>
  <c r="H215" i="6"/>
  <c r="F216" i="6" s="1"/>
  <c r="H215" i="11"/>
  <c r="F216" i="11" s="1"/>
  <c r="I216" i="9"/>
  <c r="G217" i="9" s="1"/>
  <c r="H215" i="10"/>
  <c r="F216" i="10" s="1"/>
  <c r="H215" i="4"/>
  <c r="F216" i="4" s="1"/>
  <c r="I215" i="4"/>
  <c r="G216" i="4" s="1"/>
  <c r="I215" i="5"/>
  <c r="G216" i="5" s="1"/>
  <c r="H215" i="5"/>
  <c r="F216" i="5" s="1"/>
  <c r="I215" i="7"/>
  <c r="G216" i="7" s="1"/>
  <c r="I215" i="11"/>
  <c r="G216" i="11" s="1"/>
  <c r="H215" i="7"/>
  <c r="F216" i="7" s="1"/>
  <c r="D217" i="4"/>
  <c r="E216" i="4"/>
  <c r="D220" i="9"/>
  <c r="E219" i="9"/>
  <c r="H216" i="9"/>
  <c r="F217" i="9" s="1"/>
  <c r="D218" i="6"/>
  <c r="E217" i="6"/>
  <c r="D218" i="8"/>
  <c r="E217" i="8"/>
  <c r="D218" i="5"/>
  <c r="E217" i="5"/>
  <c r="H216" i="8"/>
  <c r="F217" i="8" s="1"/>
  <c r="E217" i="10"/>
  <c r="D218" i="10"/>
  <c r="G216" i="6"/>
  <c r="I215" i="10"/>
  <c r="G216" i="10" s="1"/>
  <c r="D217" i="11"/>
  <c r="E216" i="11"/>
  <c r="D219" i="7"/>
  <c r="E218" i="7"/>
  <c r="I216" i="8"/>
  <c r="G217" i="8" s="1"/>
  <c r="H217" i="8" l="1"/>
  <c r="F218" i="8" s="1"/>
  <c r="I216" i="10"/>
  <c r="G217" i="10" s="1"/>
  <c r="I216" i="11"/>
  <c r="G217" i="11"/>
  <c r="I216" i="5"/>
  <c r="H216" i="5"/>
  <c r="F217" i="5"/>
  <c r="I217" i="8"/>
  <c r="G218" i="8" s="1"/>
  <c r="H216" i="7"/>
  <c r="F217" i="7" s="1"/>
  <c r="G217" i="5"/>
  <c r="I216" i="4"/>
  <c r="G217" i="4" s="1"/>
  <c r="H216" i="4"/>
  <c r="F217" i="4" s="1"/>
  <c r="H216" i="10"/>
  <c r="F217" i="10" s="1"/>
  <c r="I217" i="9"/>
  <c r="G218" i="9" s="1"/>
  <c r="H216" i="11"/>
  <c r="F217" i="11" s="1"/>
  <c r="H217" i="9"/>
  <c r="F218" i="9" s="1"/>
  <c r="H216" i="6"/>
  <c r="F217" i="6" s="1"/>
  <c r="I216" i="6"/>
  <c r="G217" i="6" s="1"/>
  <c r="E218" i="8"/>
  <c r="D219" i="8"/>
  <c r="D219" i="6"/>
  <c r="E218" i="6"/>
  <c r="E219" i="7"/>
  <c r="D220" i="7"/>
  <c r="I216" i="7"/>
  <c r="G217" i="7" s="1"/>
  <c r="D218" i="11"/>
  <c r="E217" i="11"/>
  <c r="D221" i="9"/>
  <c r="E220" i="9"/>
  <c r="D219" i="10"/>
  <c r="E218" i="10"/>
  <c r="D218" i="4"/>
  <c r="E217" i="4"/>
  <c r="D219" i="5"/>
  <c r="E218" i="5"/>
  <c r="H217" i="10" l="1"/>
  <c r="F218" i="10"/>
  <c r="H217" i="11"/>
  <c r="F218" i="11" s="1"/>
  <c r="I218" i="8"/>
  <c r="G219" i="8" s="1"/>
  <c r="I217" i="6"/>
  <c r="G218" i="6" s="1"/>
  <c r="H217" i="6"/>
  <c r="F218" i="6" s="1"/>
  <c r="H218" i="9"/>
  <c r="F219" i="9" s="1"/>
  <c r="I217" i="10"/>
  <c r="G218" i="10" s="1"/>
  <c r="I218" i="9"/>
  <c r="G219" i="9" s="1"/>
  <c r="H218" i="8"/>
  <c r="F219" i="8" s="1"/>
  <c r="E219" i="5"/>
  <c r="D220" i="5"/>
  <c r="E218" i="4"/>
  <c r="D219" i="4"/>
  <c r="I217" i="4"/>
  <c r="G218" i="4" s="1"/>
  <c r="H217" i="4"/>
  <c r="F218" i="4" s="1"/>
  <c r="D220" i="10"/>
  <c r="E219" i="10"/>
  <c r="E219" i="6"/>
  <c r="D220" i="6"/>
  <c r="D220" i="8"/>
  <c r="E219" i="8"/>
  <c r="D221" i="7"/>
  <c r="E220" i="7"/>
  <c r="D222" i="9"/>
  <c r="E221" i="9"/>
  <c r="D219" i="11"/>
  <c r="E218" i="11"/>
  <c r="I217" i="11"/>
  <c r="G218" i="11" s="1"/>
  <c r="I217" i="7"/>
  <c r="G218" i="7" s="1"/>
  <c r="H217" i="7"/>
  <c r="F218" i="7" s="1"/>
  <c r="I217" i="5"/>
  <c r="G218" i="5" s="1"/>
  <c r="H217" i="5"/>
  <c r="F218" i="5" s="1"/>
  <c r="I218" i="11" l="1"/>
  <c r="G219" i="11" s="1"/>
  <c r="I218" i="10"/>
  <c r="G219" i="10" s="1"/>
  <c r="I218" i="6"/>
  <c r="H218" i="6"/>
  <c r="F219" i="6" s="1"/>
  <c r="I218" i="7"/>
  <c r="G219" i="7" s="1"/>
  <c r="H219" i="8"/>
  <c r="F220" i="8" s="1"/>
  <c r="I219" i="9"/>
  <c r="G220" i="9" s="1"/>
  <c r="H219" i="9"/>
  <c r="F220" i="9" s="1"/>
  <c r="G219" i="6"/>
  <c r="I219" i="8"/>
  <c r="G220" i="8" s="1"/>
  <c r="I218" i="5"/>
  <c r="H218" i="5"/>
  <c r="F219" i="5" s="1"/>
  <c r="H218" i="11"/>
  <c r="F219" i="11" s="1"/>
  <c r="G219" i="5"/>
  <c r="H218" i="7"/>
  <c r="F219" i="7" s="1"/>
  <c r="E220" i="10"/>
  <c r="D221" i="10"/>
  <c r="I218" i="4"/>
  <c r="G219" i="4" s="1"/>
  <c r="H218" i="4"/>
  <c r="F219" i="4" s="1"/>
  <c r="D220" i="4"/>
  <c r="E219" i="4"/>
  <c r="D221" i="8"/>
  <c r="E220" i="8"/>
  <c r="D223" i="9"/>
  <c r="E222" i="9"/>
  <c r="D221" i="5"/>
  <c r="E220" i="5"/>
  <c r="H218" i="10"/>
  <c r="F219" i="10" s="1"/>
  <c r="D221" i="6"/>
  <c r="E220" i="6"/>
  <c r="E219" i="11"/>
  <c r="D220" i="11"/>
  <c r="D222" i="7"/>
  <c r="E221" i="7"/>
  <c r="H219" i="7" l="1"/>
  <c r="F220" i="7"/>
  <c r="H219" i="11"/>
  <c r="F220" i="11"/>
  <c r="H219" i="5"/>
  <c r="F220" i="5"/>
  <c r="I219" i="5"/>
  <c r="G220" i="5" s="1"/>
  <c r="H220" i="9"/>
  <c r="F221" i="9" s="1"/>
  <c r="I219" i="7"/>
  <c r="G220" i="7" s="1"/>
  <c r="H219" i="10"/>
  <c r="F220" i="10" s="1"/>
  <c r="I220" i="8"/>
  <c r="G221" i="8" s="1"/>
  <c r="I220" i="9"/>
  <c r="G221" i="9" s="1"/>
  <c r="H220" i="8"/>
  <c r="F221" i="8"/>
  <c r="I219" i="6"/>
  <c r="H219" i="6"/>
  <c r="F220" i="6" s="1"/>
  <c r="I219" i="4"/>
  <c r="H219" i="4"/>
  <c r="F220" i="4" s="1"/>
  <c r="G220" i="4"/>
  <c r="I219" i="10"/>
  <c r="G220" i="10" s="1"/>
  <c r="I219" i="11"/>
  <c r="G220" i="11" s="1"/>
  <c r="G220" i="6"/>
  <c r="D222" i="10"/>
  <c r="E221" i="10"/>
  <c r="D222" i="6"/>
  <c r="E221" i="6"/>
  <c r="E222" i="7"/>
  <c r="D223" i="7"/>
  <c r="E223" i="9"/>
  <c r="D224" i="9"/>
  <c r="D221" i="11"/>
  <c r="E220" i="11"/>
  <c r="D222" i="5"/>
  <c r="E221" i="5"/>
  <c r="E221" i="8"/>
  <c r="D222" i="8"/>
  <c r="E220" i="4"/>
  <c r="D221" i="4"/>
  <c r="H220" i="10" l="1"/>
  <c r="F221" i="10" s="1"/>
  <c r="I221" i="9"/>
  <c r="G222" i="9" s="1"/>
  <c r="I221" i="8"/>
  <c r="G222" i="8" s="1"/>
  <c r="I220" i="11"/>
  <c r="G221" i="11" s="1"/>
  <c r="I220" i="10"/>
  <c r="G221" i="10" s="1"/>
  <c r="I220" i="4"/>
  <c r="G221" i="4" s="1"/>
  <c r="H220" i="4"/>
  <c r="F221" i="4"/>
  <c r="I220" i="6"/>
  <c r="G221" i="6" s="1"/>
  <c r="H220" i="6"/>
  <c r="F221" i="6" s="1"/>
  <c r="D223" i="10"/>
  <c r="E222" i="10"/>
  <c r="E222" i="5"/>
  <c r="D223" i="5"/>
  <c r="D222" i="11"/>
  <c r="E221" i="11"/>
  <c r="D225" i="9"/>
  <c r="E224" i="9"/>
  <c r="D222" i="4"/>
  <c r="E221" i="4"/>
  <c r="D223" i="8"/>
  <c r="E222" i="8"/>
  <c r="I220" i="7"/>
  <c r="G221" i="7" s="1"/>
  <c r="H221" i="9"/>
  <c r="F222" i="9" s="1"/>
  <c r="I220" i="5"/>
  <c r="G221" i="5" s="1"/>
  <c r="H220" i="5"/>
  <c r="F221" i="5" s="1"/>
  <c r="D224" i="7"/>
  <c r="E223" i="7"/>
  <c r="H220" i="11"/>
  <c r="F221" i="11" s="1"/>
  <c r="H221" i="8"/>
  <c r="F222" i="8" s="1"/>
  <c r="D223" i="6"/>
  <c r="E222" i="6"/>
  <c r="H220" i="7"/>
  <c r="F221" i="7" s="1"/>
  <c r="H221" i="11" l="1"/>
  <c r="F222" i="11" s="1"/>
  <c r="H222" i="9"/>
  <c r="F223" i="9" s="1"/>
  <c r="I221" i="5"/>
  <c r="H221" i="5"/>
  <c r="F222" i="5" s="1"/>
  <c r="I221" i="10"/>
  <c r="G222" i="10" s="1"/>
  <c r="H221" i="7"/>
  <c r="F222" i="7" s="1"/>
  <c r="I221" i="11"/>
  <c r="G222" i="11"/>
  <c r="I222" i="8"/>
  <c r="G223" i="8" s="1"/>
  <c r="I222" i="9"/>
  <c r="G223" i="9" s="1"/>
  <c r="H222" i="8"/>
  <c r="F223" i="8" s="1"/>
  <c r="H221" i="10"/>
  <c r="F222" i="10" s="1"/>
  <c r="I221" i="6"/>
  <c r="G222" i="6" s="1"/>
  <c r="H221" i="6"/>
  <c r="F222" i="6" s="1"/>
  <c r="D224" i="6"/>
  <c r="E223" i="6"/>
  <c r="I221" i="7"/>
  <c r="G222" i="7" s="1"/>
  <c r="D223" i="4"/>
  <c r="E222" i="4"/>
  <c r="D226" i="9"/>
  <c r="E225" i="9"/>
  <c r="I221" i="4"/>
  <c r="G222" i="4" s="1"/>
  <c r="H221" i="4"/>
  <c r="F222" i="4" s="1"/>
  <c r="D224" i="5"/>
  <c r="E223" i="5"/>
  <c r="E223" i="8"/>
  <c r="D224" i="8"/>
  <c r="G222" i="5"/>
  <c r="E222" i="11"/>
  <c r="D223" i="11"/>
  <c r="D225" i="7"/>
  <c r="E224" i="7"/>
  <c r="E223" i="10"/>
  <c r="D224" i="10"/>
  <c r="I223" i="9" l="1"/>
  <c r="G224" i="9" s="1"/>
  <c r="I222" i="6"/>
  <c r="G223" i="6" s="1"/>
  <c r="H222" i="6"/>
  <c r="F223" i="6" s="1"/>
  <c r="H222" i="10"/>
  <c r="F223" i="10" s="1"/>
  <c r="H223" i="8"/>
  <c r="F224" i="8"/>
  <c r="I222" i="4"/>
  <c r="H222" i="4"/>
  <c r="F223" i="4" s="1"/>
  <c r="G223" i="4"/>
  <c r="H222" i="7"/>
  <c r="F223" i="7" s="1"/>
  <c r="I222" i="10"/>
  <c r="G223" i="10"/>
  <c r="I222" i="5"/>
  <c r="G223" i="5" s="1"/>
  <c r="H222" i="5"/>
  <c r="F223" i="5" s="1"/>
  <c r="I222" i="7"/>
  <c r="G223" i="7" s="1"/>
  <c r="H223" i="9"/>
  <c r="F224" i="9" s="1"/>
  <c r="H222" i="11"/>
  <c r="F223" i="11" s="1"/>
  <c r="I222" i="11"/>
  <c r="G223" i="11" s="1"/>
  <c r="D225" i="10"/>
  <c r="E224" i="10"/>
  <c r="D225" i="8"/>
  <c r="E224" i="8"/>
  <c r="E223" i="4"/>
  <c r="D224" i="4"/>
  <c r="E225" i="7"/>
  <c r="D226" i="7"/>
  <c r="E224" i="6"/>
  <c r="D225" i="6"/>
  <c r="D225" i="5"/>
  <c r="E224" i="5"/>
  <c r="D224" i="11"/>
  <c r="E223" i="11"/>
  <c r="I223" i="8"/>
  <c r="G224" i="8"/>
  <c r="E226" i="9"/>
  <c r="D227" i="9"/>
  <c r="H224" i="9" l="1"/>
  <c r="F225" i="9" s="1"/>
  <c r="I223" i="7"/>
  <c r="G224" i="7" s="1"/>
  <c r="H223" i="7"/>
  <c r="F224" i="7" s="1"/>
  <c r="I223" i="11"/>
  <c r="G224" i="11" s="1"/>
  <c r="I223" i="5"/>
  <c r="G224" i="5" s="1"/>
  <c r="H223" i="5"/>
  <c r="F224" i="5" s="1"/>
  <c r="H223" i="4"/>
  <c r="F224" i="4" s="1"/>
  <c r="I223" i="4"/>
  <c r="G224" i="4" s="1"/>
  <c r="H223" i="10"/>
  <c r="F224" i="10" s="1"/>
  <c r="I223" i="6"/>
  <c r="H223" i="6"/>
  <c r="F224" i="6" s="1"/>
  <c r="G224" i="6"/>
  <c r="H223" i="11"/>
  <c r="F224" i="11" s="1"/>
  <c r="I224" i="9"/>
  <c r="G225" i="9" s="1"/>
  <c r="D226" i="5"/>
  <c r="E225" i="5"/>
  <c r="E225" i="10"/>
  <c r="D226" i="10"/>
  <c r="H224" i="8"/>
  <c r="F225" i="8" s="1"/>
  <c r="D227" i="7"/>
  <c r="E226" i="7"/>
  <c r="I224" i="8"/>
  <c r="G225" i="8" s="1"/>
  <c r="D225" i="11"/>
  <c r="E224" i="11"/>
  <c r="D226" i="6"/>
  <c r="E225" i="6"/>
  <c r="D225" i="4"/>
  <c r="E224" i="4"/>
  <c r="D228" i="9"/>
  <c r="E227" i="9"/>
  <c r="I223" i="10"/>
  <c r="G224" i="10" s="1"/>
  <c r="D226" i="8"/>
  <c r="E225" i="8"/>
  <c r="I224" i="10" l="1"/>
  <c r="G225" i="10" s="1"/>
  <c r="H224" i="6"/>
  <c r="F225" i="6"/>
  <c r="I224" i="6"/>
  <c r="I225" i="9"/>
  <c r="G226" i="9"/>
  <c r="H224" i="11"/>
  <c r="F225" i="11"/>
  <c r="H224" i="10"/>
  <c r="F225" i="10" s="1"/>
  <c r="I224" i="4"/>
  <c r="G225" i="4" s="1"/>
  <c r="H224" i="4"/>
  <c r="F225" i="4" s="1"/>
  <c r="I225" i="8"/>
  <c r="G226" i="8" s="1"/>
  <c r="I224" i="5"/>
  <c r="G225" i="5" s="1"/>
  <c r="H224" i="5"/>
  <c r="F225" i="5"/>
  <c r="I224" i="11"/>
  <c r="G225" i="11"/>
  <c r="H225" i="8"/>
  <c r="F226" i="8" s="1"/>
  <c r="H224" i="7"/>
  <c r="F225" i="7" s="1"/>
  <c r="I224" i="7"/>
  <c r="G225" i="7" s="1"/>
  <c r="H225" i="9"/>
  <c r="F226" i="9" s="1"/>
  <c r="E226" i="8"/>
  <c r="D227" i="8"/>
  <c r="D227" i="5"/>
  <c r="E226" i="5"/>
  <c r="D226" i="4"/>
  <c r="E225" i="4"/>
  <c r="D229" i="9"/>
  <c r="E228" i="9"/>
  <c r="D227" i="6"/>
  <c r="E226" i="6"/>
  <c r="D227" i="10"/>
  <c r="E226" i="10"/>
  <c r="D226" i="11"/>
  <c r="E225" i="11"/>
  <c r="G225" i="6"/>
  <c r="E227" i="7"/>
  <c r="D228" i="7"/>
  <c r="I225" i="4" l="1"/>
  <c r="H225" i="4"/>
  <c r="F226" i="4"/>
  <c r="H226" i="9"/>
  <c r="F227" i="9" s="1"/>
  <c r="G226" i="4"/>
  <c r="H225" i="10"/>
  <c r="F226" i="10"/>
  <c r="I225" i="7"/>
  <c r="G226" i="7" s="1"/>
  <c r="H225" i="7"/>
  <c r="F226" i="7" s="1"/>
  <c r="H226" i="8"/>
  <c r="F227" i="8" s="1"/>
  <c r="I225" i="10"/>
  <c r="G226" i="10" s="1"/>
  <c r="I226" i="8"/>
  <c r="G227" i="8" s="1"/>
  <c r="D228" i="10"/>
  <c r="E227" i="10"/>
  <c r="H225" i="11"/>
  <c r="F226" i="11" s="1"/>
  <c r="E227" i="6"/>
  <c r="D228" i="6"/>
  <c r="I226" i="9"/>
  <c r="G227" i="9"/>
  <c r="D229" i="7"/>
  <c r="E228" i="7"/>
  <c r="G226" i="6"/>
  <c r="D227" i="11"/>
  <c r="E226" i="11"/>
  <c r="E226" i="4"/>
  <c r="D227" i="4"/>
  <c r="I225" i="11"/>
  <c r="G226" i="11" s="1"/>
  <c r="D230" i="9"/>
  <c r="E229" i="9"/>
  <c r="I225" i="5"/>
  <c r="G226" i="5" s="1"/>
  <c r="H225" i="5"/>
  <c r="F226" i="5" s="1"/>
  <c r="I225" i="6"/>
  <c r="H225" i="6"/>
  <c r="F226" i="6" s="1"/>
  <c r="E227" i="5"/>
  <c r="D228" i="5"/>
  <c r="D228" i="8"/>
  <c r="E227" i="8"/>
  <c r="H226" i="11" l="1"/>
  <c r="F227" i="11" s="1"/>
  <c r="I227" i="8"/>
  <c r="G228" i="8" s="1"/>
  <c r="H226" i="7"/>
  <c r="F227" i="7" s="1"/>
  <c r="I226" i="11"/>
  <c r="G227" i="11" s="1"/>
  <c r="H227" i="8"/>
  <c r="F228" i="8" s="1"/>
  <c r="I226" i="7"/>
  <c r="G227" i="7" s="1"/>
  <c r="H227" i="9"/>
  <c r="F228" i="9" s="1"/>
  <c r="I226" i="6"/>
  <c r="G227" i="6" s="1"/>
  <c r="H226" i="6"/>
  <c r="F227" i="6" s="1"/>
  <c r="I226" i="5"/>
  <c r="G227" i="5" s="1"/>
  <c r="H226" i="5"/>
  <c r="F227" i="5" s="1"/>
  <c r="I226" i="10"/>
  <c r="G227" i="10" s="1"/>
  <c r="E227" i="11"/>
  <c r="D228" i="11"/>
  <c r="I227" i="9"/>
  <c r="G228" i="9" s="1"/>
  <c r="D229" i="5"/>
  <c r="E228" i="5"/>
  <c r="D229" i="8"/>
  <c r="E228" i="8"/>
  <c r="H226" i="10"/>
  <c r="F227" i="10" s="1"/>
  <c r="D231" i="9"/>
  <c r="E230" i="9"/>
  <c r="D230" i="7"/>
  <c r="E229" i="7"/>
  <c r="D229" i="6"/>
  <c r="E228" i="6"/>
  <c r="E228" i="10"/>
  <c r="D229" i="10"/>
  <c r="I226" i="4"/>
  <c r="G227" i="4" s="1"/>
  <c r="H226" i="4"/>
  <c r="F227" i="4" s="1"/>
  <c r="D228" i="4"/>
  <c r="E227" i="4"/>
  <c r="H227" i="5" l="1"/>
  <c r="F228" i="5"/>
  <c r="I227" i="5"/>
  <c r="H228" i="9"/>
  <c r="F229" i="9"/>
  <c r="I227" i="4"/>
  <c r="G228" i="4" s="1"/>
  <c r="H227" i="4"/>
  <c r="F228" i="4" s="1"/>
  <c r="I228" i="9"/>
  <c r="G229" i="9"/>
  <c r="I227" i="10"/>
  <c r="G228" i="10" s="1"/>
  <c r="H227" i="10"/>
  <c r="F228" i="10" s="1"/>
  <c r="I227" i="7"/>
  <c r="G228" i="7" s="1"/>
  <c r="H228" i="8"/>
  <c r="F229" i="8" s="1"/>
  <c r="I227" i="11"/>
  <c r="G228" i="11" s="1"/>
  <c r="H227" i="7"/>
  <c r="F228" i="7" s="1"/>
  <c r="I228" i="8"/>
  <c r="G229" i="8" s="1"/>
  <c r="H227" i="11"/>
  <c r="F228" i="11" s="1"/>
  <c r="I227" i="6"/>
  <c r="G228" i="6" s="1"/>
  <c r="H227" i="6"/>
  <c r="F228" i="6" s="1"/>
  <c r="E228" i="4"/>
  <c r="D229" i="4"/>
  <c r="E229" i="8"/>
  <c r="D230" i="8"/>
  <c r="D229" i="11"/>
  <c r="E228" i="11"/>
  <c r="D230" i="10"/>
  <c r="E229" i="10"/>
  <c r="D230" i="6"/>
  <c r="E229" i="6"/>
  <c r="E231" i="9"/>
  <c r="D232" i="9"/>
  <c r="D230" i="5"/>
  <c r="E229" i="5"/>
  <c r="G228" i="5"/>
  <c r="E230" i="7"/>
  <c r="D231" i="7"/>
  <c r="I228" i="11" l="1"/>
  <c r="G229" i="11" s="1"/>
  <c r="H228" i="10"/>
  <c r="F229" i="10" s="1"/>
  <c r="I228" i="10"/>
  <c r="G229" i="10" s="1"/>
  <c r="I228" i="4"/>
  <c r="H228" i="4"/>
  <c r="F229" i="4"/>
  <c r="G229" i="4"/>
  <c r="I228" i="6"/>
  <c r="H228" i="6"/>
  <c r="F229" i="6" s="1"/>
  <c r="G229" i="6"/>
  <c r="H228" i="11"/>
  <c r="F229" i="11" s="1"/>
  <c r="I229" i="8"/>
  <c r="G230" i="8" s="1"/>
  <c r="H228" i="7"/>
  <c r="F229" i="7" s="1"/>
  <c r="D232" i="7"/>
  <c r="E231" i="7"/>
  <c r="I229" i="9"/>
  <c r="G230" i="9" s="1"/>
  <c r="D233" i="9"/>
  <c r="E232" i="9"/>
  <c r="H229" i="8"/>
  <c r="F230" i="8" s="1"/>
  <c r="E230" i="5"/>
  <c r="D231" i="5"/>
  <c r="D231" i="6"/>
  <c r="E230" i="6"/>
  <c r="D231" i="10"/>
  <c r="E230" i="10"/>
  <c r="H229" i="9"/>
  <c r="F230" i="9" s="1"/>
  <c r="D230" i="11"/>
  <c r="E229" i="11"/>
  <c r="D231" i="8"/>
  <c r="E230" i="8"/>
  <c r="I228" i="5"/>
  <c r="G229" i="5" s="1"/>
  <c r="H228" i="5"/>
  <c r="F229" i="5" s="1"/>
  <c r="I228" i="7"/>
  <c r="G229" i="7" s="1"/>
  <c r="D230" i="4"/>
  <c r="E229" i="4"/>
  <c r="I230" i="9" l="1"/>
  <c r="G231" i="9" s="1"/>
  <c r="I229" i="5"/>
  <c r="H229" i="5"/>
  <c r="F230" i="5" s="1"/>
  <c r="I230" i="8"/>
  <c r="G231" i="8" s="1"/>
  <c r="H230" i="9"/>
  <c r="F231" i="9" s="1"/>
  <c r="G230" i="5"/>
  <c r="H229" i="7"/>
  <c r="F230" i="7" s="1"/>
  <c r="H229" i="11"/>
  <c r="F230" i="11" s="1"/>
  <c r="I229" i="6"/>
  <c r="G230" i="6" s="1"/>
  <c r="H229" i="6"/>
  <c r="F230" i="6" s="1"/>
  <c r="H230" i="8"/>
  <c r="F231" i="8" s="1"/>
  <c r="I229" i="10"/>
  <c r="G230" i="10" s="1"/>
  <c r="H229" i="10"/>
  <c r="F230" i="10" s="1"/>
  <c r="I229" i="7"/>
  <c r="G230" i="7" s="1"/>
  <c r="I229" i="11"/>
  <c r="G230" i="11" s="1"/>
  <c r="D231" i="4"/>
  <c r="E230" i="4"/>
  <c r="D232" i="6"/>
  <c r="E231" i="6"/>
  <c r="D234" i="9"/>
  <c r="E233" i="9"/>
  <c r="D232" i="5"/>
  <c r="E231" i="5"/>
  <c r="I229" i="4"/>
  <c r="H229" i="4"/>
  <c r="F230" i="4" s="1"/>
  <c r="D233" i="7"/>
  <c r="E232" i="7"/>
  <c r="E231" i="10"/>
  <c r="D232" i="10"/>
  <c r="G230" i="4"/>
  <c r="E231" i="8"/>
  <c r="D232" i="8"/>
  <c r="E230" i="11"/>
  <c r="D231" i="11"/>
  <c r="H230" i="10" l="1"/>
  <c r="F231" i="10"/>
  <c r="H231" i="8"/>
  <c r="F232" i="8"/>
  <c r="I230" i="6"/>
  <c r="H230" i="6"/>
  <c r="F231" i="6" s="1"/>
  <c r="I230" i="7"/>
  <c r="G231" i="7" s="1"/>
  <c r="I230" i="10"/>
  <c r="G231" i="10" s="1"/>
  <c r="I230" i="4"/>
  <c r="G231" i="4" s="1"/>
  <c r="H230" i="4"/>
  <c r="F231" i="4" s="1"/>
  <c r="G231" i="6"/>
  <c r="H230" i="11"/>
  <c r="F231" i="11" s="1"/>
  <c r="H230" i="7"/>
  <c r="F231" i="7" s="1"/>
  <c r="H231" i="9"/>
  <c r="F232" i="9" s="1"/>
  <c r="I231" i="8"/>
  <c r="G232" i="8"/>
  <c r="I230" i="5"/>
  <c r="H230" i="5"/>
  <c r="F231" i="5" s="1"/>
  <c r="I231" i="9"/>
  <c r="G232" i="9" s="1"/>
  <c r="E234" i="9"/>
  <c r="D235" i="9"/>
  <c r="D232" i="11"/>
  <c r="E231" i="11"/>
  <c r="E232" i="6"/>
  <c r="D233" i="6"/>
  <c r="D233" i="10"/>
  <c r="E232" i="10"/>
  <c r="E231" i="4"/>
  <c r="D232" i="4"/>
  <c r="E233" i="7"/>
  <c r="D234" i="7"/>
  <c r="D233" i="8"/>
  <c r="E232" i="8"/>
  <c r="I230" i="11"/>
  <c r="G231" i="11" s="1"/>
  <c r="G231" i="5"/>
  <c r="D233" i="5"/>
  <c r="E232" i="5"/>
  <c r="H231" i="7" l="1"/>
  <c r="F232" i="7" s="1"/>
  <c r="H231" i="4"/>
  <c r="F232" i="4" s="1"/>
  <c r="I231" i="4"/>
  <c r="G232" i="4" s="1"/>
  <c r="I231" i="7"/>
  <c r="G232" i="7" s="1"/>
  <c r="I232" i="9"/>
  <c r="G233" i="9" s="1"/>
  <c r="I231" i="6"/>
  <c r="G232" i="6" s="1"/>
  <c r="H231" i="6"/>
  <c r="F232" i="6" s="1"/>
  <c r="I231" i="11"/>
  <c r="G232" i="11" s="1"/>
  <c r="I231" i="5"/>
  <c r="H231" i="5"/>
  <c r="F232" i="5" s="1"/>
  <c r="H231" i="11"/>
  <c r="F232" i="11" s="1"/>
  <c r="G232" i="5"/>
  <c r="I231" i="10"/>
  <c r="G232" i="10" s="1"/>
  <c r="D235" i="7"/>
  <c r="E234" i="7"/>
  <c r="D233" i="11"/>
  <c r="E232" i="11"/>
  <c r="D236" i="9"/>
  <c r="E235" i="9"/>
  <c r="D234" i="8"/>
  <c r="E233" i="8"/>
  <c r="D234" i="5"/>
  <c r="E233" i="5"/>
  <c r="I232" i="8"/>
  <c r="G233" i="8" s="1"/>
  <c r="D234" i="6"/>
  <c r="E233" i="6"/>
  <c r="H231" i="10"/>
  <c r="F232" i="10" s="1"/>
  <c r="D233" i="4"/>
  <c r="E232" i="4"/>
  <c r="H232" i="9"/>
  <c r="F233" i="9" s="1"/>
  <c r="E233" i="10"/>
  <c r="D234" i="10"/>
  <c r="H232" i="8"/>
  <c r="F233" i="8" s="1"/>
  <c r="H233" i="9" l="1"/>
  <c r="F234" i="9" s="1"/>
  <c r="I232" i="10"/>
  <c r="G233" i="10" s="1"/>
  <c r="I233" i="8"/>
  <c r="G234" i="8" s="1"/>
  <c r="H232" i="10"/>
  <c r="F233" i="10" s="1"/>
  <c r="H232" i="11"/>
  <c r="F233" i="11"/>
  <c r="I232" i="11"/>
  <c r="G233" i="11" s="1"/>
  <c r="H232" i="6"/>
  <c r="F233" i="6" s="1"/>
  <c r="I232" i="6"/>
  <c r="G233" i="6" s="1"/>
  <c r="I233" i="9"/>
  <c r="G234" i="9"/>
  <c r="I232" i="7"/>
  <c r="G233" i="7"/>
  <c r="H233" i="8"/>
  <c r="F234" i="8" s="1"/>
  <c r="I232" i="4"/>
  <c r="G233" i="4" s="1"/>
  <c r="H232" i="4"/>
  <c r="F233" i="4" s="1"/>
  <c r="H232" i="7"/>
  <c r="F233" i="7"/>
  <c r="D235" i="10"/>
  <c r="E234" i="10"/>
  <c r="I232" i="5"/>
  <c r="G233" i="5" s="1"/>
  <c r="H232" i="5"/>
  <c r="F233" i="5" s="1"/>
  <c r="E234" i="8"/>
  <c r="D235" i="8"/>
  <c r="D234" i="4"/>
  <c r="E233" i="4"/>
  <c r="D235" i="5"/>
  <c r="E234" i="5"/>
  <c r="D237" i="9"/>
  <c r="E236" i="9"/>
  <c r="D234" i="11"/>
  <c r="E233" i="11"/>
  <c r="E235" i="7"/>
  <c r="D236" i="7"/>
  <c r="D235" i="6"/>
  <c r="E234" i="6"/>
  <c r="I233" i="4" l="1"/>
  <c r="H233" i="4"/>
  <c r="F234" i="4"/>
  <c r="H234" i="8"/>
  <c r="F235" i="8" s="1"/>
  <c r="I233" i="6"/>
  <c r="H233" i="6"/>
  <c r="F234" i="6" s="1"/>
  <c r="I233" i="5"/>
  <c r="H233" i="5"/>
  <c r="F234" i="5" s="1"/>
  <c r="G234" i="4"/>
  <c r="G234" i="6"/>
  <c r="I233" i="11"/>
  <c r="G234" i="11" s="1"/>
  <c r="G234" i="5"/>
  <c r="H233" i="10"/>
  <c r="F234" i="10" s="1"/>
  <c r="I234" i="8"/>
  <c r="G235" i="8" s="1"/>
  <c r="I233" i="10"/>
  <c r="G234" i="10" s="1"/>
  <c r="H234" i="9"/>
  <c r="F235" i="9" s="1"/>
  <c r="H233" i="7"/>
  <c r="F234" i="7" s="1"/>
  <c r="H233" i="11"/>
  <c r="F234" i="11" s="1"/>
  <c r="D237" i="7"/>
  <c r="E236" i="7"/>
  <c r="D236" i="10"/>
  <c r="E235" i="10"/>
  <c r="D235" i="11"/>
  <c r="E234" i="11"/>
  <c r="D238" i="9"/>
  <c r="E237" i="9"/>
  <c r="E235" i="5"/>
  <c r="D236" i="5"/>
  <c r="I233" i="7"/>
  <c r="G234" i="7" s="1"/>
  <c r="E235" i="6"/>
  <c r="D236" i="6"/>
  <c r="E234" i="4"/>
  <c r="D235" i="4"/>
  <c r="D236" i="8"/>
  <c r="E235" i="8"/>
  <c r="I234" i="9"/>
  <c r="G235" i="9" s="1"/>
  <c r="I234" i="7" l="1"/>
  <c r="G235" i="7" s="1"/>
  <c r="I235" i="8"/>
  <c r="G236" i="8" s="1"/>
  <c r="I234" i="11"/>
  <c r="G235" i="11" s="1"/>
  <c r="I234" i="5"/>
  <c r="G235" i="5" s="1"/>
  <c r="H234" i="5"/>
  <c r="F235" i="5" s="1"/>
  <c r="I235" i="9"/>
  <c r="G236" i="9" s="1"/>
  <c r="I234" i="6"/>
  <c r="G235" i="6" s="1"/>
  <c r="H234" i="6"/>
  <c r="F235" i="6" s="1"/>
  <c r="H234" i="11"/>
  <c r="F235" i="11" s="1"/>
  <c r="H235" i="8"/>
  <c r="F236" i="8" s="1"/>
  <c r="H234" i="7"/>
  <c r="F235" i="7" s="1"/>
  <c r="H235" i="9"/>
  <c r="F236" i="9" s="1"/>
  <c r="D237" i="8"/>
  <c r="E236" i="8"/>
  <c r="E236" i="10"/>
  <c r="D237" i="10"/>
  <c r="D237" i="6"/>
  <c r="E236" i="6"/>
  <c r="D237" i="5"/>
  <c r="E236" i="5"/>
  <c r="D236" i="4"/>
  <c r="E235" i="4"/>
  <c r="D238" i="7"/>
  <c r="E237" i="7"/>
  <c r="I234" i="10"/>
  <c r="G235" i="10" s="1"/>
  <c r="D239" i="9"/>
  <c r="E238" i="9"/>
  <c r="I234" i="4"/>
  <c r="G235" i="4" s="1"/>
  <c r="H234" i="4"/>
  <c r="F235" i="4" s="1"/>
  <c r="H234" i="10"/>
  <c r="F235" i="10" s="1"/>
  <c r="E235" i="11"/>
  <c r="D236" i="11"/>
  <c r="H235" i="10" l="1"/>
  <c r="F236" i="10" s="1"/>
  <c r="H236" i="9"/>
  <c r="F237" i="9"/>
  <c r="H236" i="8"/>
  <c r="F237" i="8"/>
  <c r="I235" i="4"/>
  <c r="G236" i="4" s="1"/>
  <c r="H235" i="4"/>
  <c r="F236" i="4" s="1"/>
  <c r="I235" i="10"/>
  <c r="G236" i="10" s="1"/>
  <c r="H235" i="7"/>
  <c r="F236" i="7" s="1"/>
  <c r="H235" i="11"/>
  <c r="F236" i="11" s="1"/>
  <c r="I235" i="6"/>
  <c r="G236" i="6" s="1"/>
  <c r="H235" i="6"/>
  <c r="F236" i="6" s="1"/>
  <c r="I236" i="9"/>
  <c r="G237" i="9" s="1"/>
  <c r="H235" i="5"/>
  <c r="F236" i="5" s="1"/>
  <c r="I235" i="5"/>
  <c r="G236" i="5" s="1"/>
  <c r="I235" i="11"/>
  <c r="G236" i="11" s="1"/>
  <c r="I236" i="8"/>
  <c r="G237" i="8" s="1"/>
  <c r="I235" i="7"/>
  <c r="G236" i="7" s="1"/>
  <c r="D237" i="11"/>
  <c r="E236" i="11"/>
  <c r="D238" i="10"/>
  <c r="E237" i="10"/>
  <c r="E239" i="9"/>
  <c r="D240" i="9"/>
  <c r="E237" i="8"/>
  <c r="D238" i="8"/>
  <c r="D238" i="5"/>
  <c r="E237" i="5"/>
  <c r="E238" i="7"/>
  <c r="D239" i="7"/>
  <c r="E236" i="4"/>
  <c r="D237" i="4"/>
  <c r="D238" i="6"/>
  <c r="E237" i="6"/>
  <c r="I236" i="5" l="1"/>
  <c r="H236" i="5"/>
  <c r="F237" i="5" s="1"/>
  <c r="I236" i="6"/>
  <c r="H236" i="6"/>
  <c r="F237" i="6" s="1"/>
  <c r="H236" i="11"/>
  <c r="F237" i="11" s="1"/>
  <c r="H236" i="7"/>
  <c r="F237" i="7" s="1"/>
  <c r="I236" i="10"/>
  <c r="G237" i="10" s="1"/>
  <c r="I236" i="4"/>
  <c r="H236" i="4"/>
  <c r="F237" i="4" s="1"/>
  <c r="G237" i="4"/>
  <c r="I236" i="7"/>
  <c r="G237" i="7" s="1"/>
  <c r="I237" i="8"/>
  <c r="G238" i="8" s="1"/>
  <c r="I236" i="11"/>
  <c r="G237" i="11" s="1"/>
  <c r="G237" i="5"/>
  <c r="H236" i="10"/>
  <c r="F237" i="10" s="1"/>
  <c r="D238" i="4"/>
  <c r="E237" i="4"/>
  <c r="I237" i="9"/>
  <c r="G238" i="9" s="1"/>
  <c r="D239" i="6"/>
  <c r="E238" i="6"/>
  <c r="G237" i="6"/>
  <c r="D241" i="9"/>
  <c r="E240" i="9"/>
  <c r="H237" i="9"/>
  <c r="F238" i="9" s="1"/>
  <c r="D239" i="10"/>
  <c r="E238" i="10"/>
  <c r="D238" i="11"/>
  <c r="E237" i="11"/>
  <c r="D240" i="7"/>
  <c r="E239" i="7"/>
  <c r="E238" i="5"/>
  <c r="D239" i="5"/>
  <c r="D239" i="8"/>
  <c r="E238" i="8"/>
  <c r="H237" i="8"/>
  <c r="F238" i="8" s="1"/>
  <c r="H237" i="10" l="1"/>
  <c r="F238" i="10" s="1"/>
  <c r="I237" i="7"/>
  <c r="G238" i="7" s="1"/>
  <c r="I237" i="10"/>
  <c r="G238" i="10" s="1"/>
  <c r="I237" i="11"/>
  <c r="G238" i="11"/>
  <c r="I238" i="8"/>
  <c r="G239" i="8" s="1"/>
  <c r="H238" i="9"/>
  <c r="F239" i="9" s="1"/>
  <c r="H237" i="7"/>
  <c r="F238" i="7" s="1"/>
  <c r="H237" i="11"/>
  <c r="F238" i="11" s="1"/>
  <c r="H238" i="8"/>
  <c r="F239" i="8" s="1"/>
  <c r="I237" i="6"/>
  <c r="H237" i="6"/>
  <c r="F238" i="6"/>
  <c r="I238" i="9"/>
  <c r="G239" i="9" s="1"/>
  <c r="I237" i="5"/>
  <c r="G238" i="5" s="1"/>
  <c r="H237" i="5"/>
  <c r="F238" i="5" s="1"/>
  <c r="D241" i="7"/>
  <c r="E240" i="7"/>
  <c r="E239" i="8"/>
  <c r="D240" i="8"/>
  <c r="D240" i="5"/>
  <c r="E239" i="5"/>
  <c r="E238" i="11"/>
  <c r="D239" i="11"/>
  <c r="E239" i="10"/>
  <c r="D240" i="10"/>
  <c r="G238" i="6"/>
  <c r="D240" i="6"/>
  <c r="E239" i="6"/>
  <c r="I237" i="4"/>
  <c r="G238" i="4" s="1"/>
  <c r="H237" i="4"/>
  <c r="F238" i="4" s="1"/>
  <c r="D239" i="4"/>
  <c r="E238" i="4"/>
  <c r="D242" i="9"/>
  <c r="E241" i="9"/>
  <c r="I238" i="5" l="1"/>
  <c r="H238" i="5"/>
  <c r="F239" i="5" s="1"/>
  <c r="H239" i="8"/>
  <c r="F240" i="8"/>
  <c r="H238" i="7"/>
  <c r="F239" i="7" s="1"/>
  <c r="I238" i="4"/>
  <c r="G239" i="4" s="1"/>
  <c r="H238" i="4"/>
  <c r="F239" i="4" s="1"/>
  <c r="I239" i="9"/>
  <c r="G240" i="9" s="1"/>
  <c r="H238" i="11"/>
  <c r="F239" i="11" s="1"/>
  <c r="H239" i="9"/>
  <c r="F240" i="9" s="1"/>
  <c r="I239" i="8"/>
  <c r="G240" i="8"/>
  <c r="I238" i="10"/>
  <c r="G239" i="10"/>
  <c r="I238" i="7"/>
  <c r="G239" i="7" s="1"/>
  <c r="H238" i="10"/>
  <c r="F239" i="10" s="1"/>
  <c r="G239" i="5"/>
  <c r="E241" i="7"/>
  <c r="D242" i="7"/>
  <c r="D241" i="5"/>
  <c r="E240" i="5"/>
  <c r="E240" i="6"/>
  <c r="D241" i="6"/>
  <c r="I238" i="11"/>
  <c r="G239" i="11" s="1"/>
  <c r="D240" i="11"/>
  <c r="E239" i="11"/>
  <c r="E242" i="9"/>
  <c r="D243" i="9"/>
  <c r="I238" i="6"/>
  <c r="G239" i="6" s="1"/>
  <c r="H238" i="6"/>
  <c r="F239" i="6" s="1"/>
  <c r="D241" i="8"/>
  <c r="E240" i="8"/>
  <c r="E239" i="4"/>
  <c r="D240" i="4"/>
  <c r="D241" i="10"/>
  <c r="E240" i="10"/>
  <c r="I239" i="6" l="1"/>
  <c r="G240" i="6" s="1"/>
  <c r="H239" i="6"/>
  <c r="F240" i="6" s="1"/>
  <c r="I239" i="7"/>
  <c r="G240" i="7" s="1"/>
  <c r="H240" i="9"/>
  <c r="F241" i="9" s="1"/>
  <c r="H239" i="11"/>
  <c r="F240" i="11" s="1"/>
  <c r="I240" i="9"/>
  <c r="G241" i="9" s="1"/>
  <c r="H239" i="4"/>
  <c r="F240" i="4" s="1"/>
  <c r="I239" i="4"/>
  <c r="G240" i="4"/>
  <c r="H239" i="7"/>
  <c r="F240" i="7" s="1"/>
  <c r="I239" i="5"/>
  <c r="G240" i="5" s="1"/>
  <c r="H239" i="5"/>
  <c r="F240" i="5" s="1"/>
  <c r="D242" i="6"/>
  <c r="E241" i="6"/>
  <c r="D243" i="7"/>
  <c r="E242" i="7"/>
  <c r="H239" i="10"/>
  <c r="F240" i="10" s="1"/>
  <c r="D244" i="9"/>
  <c r="E243" i="9"/>
  <c r="D241" i="11"/>
  <c r="E240" i="11"/>
  <c r="D242" i="5"/>
  <c r="E241" i="5"/>
  <c r="H240" i="8"/>
  <c r="F241" i="8" s="1"/>
  <c r="I239" i="10"/>
  <c r="G240" i="10" s="1"/>
  <c r="I239" i="11"/>
  <c r="G240" i="11" s="1"/>
  <c r="E241" i="10"/>
  <c r="D242" i="10"/>
  <c r="D241" i="4"/>
  <c r="E240" i="4"/>
  <c r="D242" i="8"/>
  <c r="E241" i="8"/>
  <c r="I240" i="8"/>
  <c r="G241" i="8" s="1"/>
  <c r="I240" i="5" l="1"/>
  <c r="H240" i="5"/>
  <c r="F241" i="5"/>
  <c r="I240" i="10"/>
  <c r="G241" i="10" s="1"/>
  <c r="H241" i="8"/>
  <c r="F242" i="8" s="1"/>
  <c r="I241" i="9"/>
  <c r="G242" i="9" s="1"/>
  <c r="I241" i="8"/>
  <c r="G242" i="8" s="1"/>
  <c r="I240" i="11"/>
  <c r="G241" i="11" s="1"/>
  <c r="H240" i="7"/>
  <c r="F241" i="7"/>
  <c r="I240" i="4"/>
  <c r="H240" i="4"/>
  <c r="F241" i="4" s="1"/>
  <c r="H240" i="11"/>
  <c r="F241" i="11"/>
  <c r="H241" i="9"/>
  <c r="F242" i="9" s="1"/>
  <c r="I240" i="7"/>
  <c r="G241" i="7"/>
  <c r="H240" i="10"/>
  <c r="F241" i="10" s="1"/>
  <c r="H240" i="6"/>
  <c r="F241" i="6"/>
  <c r="I240" i="6"/>
  <c r="G241" i="6" s="1"/>
  <c r="D243" i="10"/>
  <c r="E242" i="10"/>
  <c r="D242" i="11"/>
  <c r="E241" i="11"/>
  <c r="E242" i="8"/>
  <c r="D243" i="8"/>
  <c r="G241" i="4"/>
  <c r="D245" i="9"/>
  <c r="E244" i="9"/>
  <c r="D242" i="4"/>
  <c r="E241" i="4"/>
  <c r="G241" i="5"/>
  <c r="D243" i="6"/>
  <c r="E242" i="6"/>
  <c r="E243" i="7"/>
  <c r="D244" i="7"/>
  <c r="D243" i="5"/>
  <c r="E242" i="5"/>
  <c r="I241" i="11" l="1"/>
  <c r="G242" i="11" s="1"/>
  <c r="I242" i="8"/>
  <c r="G243" i="8" s="1"/>
  <c r="H242" i="8"/>
  <c r="F243" i="8" s="1"/>
  <c r="H241" i="10"/>
  <c r="F242" i="10" s="1"/>
  <c r="I241" i="10"/>
  <c r="G242" i="10" s="1"/>
  <c r="H242" i="9"/>
  <c r="F243" i="9" s="1"/>
  <c r="E243" i="5"/>
  <c r="D244" i="5"/>
  <c r="D244" i="10"/>
  <c r="E243" i="10"/>
  <c r="I242" i="9"/>
  <c r="G243" i="9" s="1"/>
  <c r="I241" i="7"/>
  <c r="G242" i="7" s="1"/>
  <c r="H241" i="7"/>
  <c r="F242" i="7" s="1"/>
  <c r="E242" i="4"/>
  <c r="D243" i="4"/>
  <c r="D246" i="9"/>
  <c r="E245" i="9"/>
  <c r="D244" i="8"/>
  <c r="E243" i="8"/>
  <c r="I241" i="4"/>
  <c r="G242" i="4" s="1"/>
  <c r="H241" i="4"/>
  <c r="F242" i="4" s="1"/>
  <c r="D245" i="7"/>
  <c r="E244" i="7"/>
  <c r="I241" i="6"/>
  <c r="G242" i="6" s="1"/>
  <c r="H241" i="6"/>
  <c r="F242" i="6" s="1"/>
  <c r="E243" i="6"/>
  <c r="D244" i="6"/>
  <c r="H241" i="11"/>
  <c r="F242" i="11" s="1"/>
  <c r="I241" i="5"/>
  <c r="G242" i="5" s="1"/>
  <c r="H241" i="5"/>
  <c r="F242" i="5" s="1"/>
  <c r="D243" i="11"/>
  <c r="E242" i="11"/>
  <c r="I242" i="5" l="1"/>
  <c r="H242" i="5"/>
  <c r="F243" i="5" s="1"/>
  <c r="H242" i="7"/>
  <c r="F243" i="7" s="1"/>
  <c r="I242" i="7"/>
  <c r="G243" i="7" s="1"/>
  <c r="I242" i="6"/>
  <c r="H242" i="6"/>
  <c r="F243" i="6" s="1"/>
  <c r="G243" i="5"/>
  <c r="H242" i="11"/>
  <c r="F243" i="11" s="1"/>
  <c r="I243" i="9"/>
  <c r="G244" i="9" s="1"/>
  <c r="G243" i="6"/>
  <c r="H243" i="9"/>
  <c r="F244" i="9" s="1"/>
  <c r="I242" i="4"/>
  <c r="H242" i="4"/>
  <c r="F243" i="4" s="1"/>
  <c r="I242" i="10"/>
  <c r="G243" i="10" s="1"/>
  <c r="G243" i="4"/>
  <c r="H242" i="10"/>
  <c r="F243" i="10" s="1"/>
  <c r="H243" i="8"/>
  <c r="F244" i="8" s="1"/>
  <c r="I243" i="8"/>
  <c r="G244" i="8" s="1"/>
  <c r="I242" i="11"/>
  <c r="G243" i="11" s="1"/>
  <c r="E243" i="11"/>
  <c r="D244" i="11"/>
  <c r="D245" i="5"/>
  <c r="E244" i="5"/>
  <c r="D244" i="4"/>
  <c r="E243" i="4"/>
  <c r="D245" i="8"/>
  <c r="E244" i="8"/>
  <c r="D247" i="9"/>
  <c r="E246" i="9"/>
  <c r="E244" i="10"/>
  <c r="D245" i="10"/>
  <c r="D245" i="6"/>
  <c r="E244" i="6"/>
  <c r="D246" i="7"/>
  <c r="E245" i="7"/>
  <c r="H243" i="10" l="1"/>
  <c r="F244" i="10" s="1"/>
  <c r="I243" i="4"/>
  <c r="H243" i="4"/>
  <c r="F244" i="4" s="1"/>
  <c r="I244" i="9"/>
  <c r="G245" i="9"/>
  <c r="I243" i="10"/>
  <c r="G244" i="10" s="1"/>
  <c r="H244" i="9"/>
  <c r="F245" i="9"/>
  <c r="H243" i="11"/>
  <c r="F244" i="11"/>
  <c r="I243" i="6"/>
  <c r="G244" i="6" s="1"/>
  <c r="H243" i="6"/>
  <c r="F244" i="6" s="1"/>
  <c r="I243" i="7"/>
  <c r="G244" i="7"/>
  <c r="I243" i="11"/>
  <c r="G244" i="11" s="1"/>
  <c r="H243" i="7"/>
  <c r="F244" i="7" s="1"/>
  <c r="I244" i="8"/>
  <c r="G245" i="8"/>
  <c r="H243" i="5"/>
  <c r="F244" i="5"/>
  <c r="I243" i="5"/>
  <c r="G244" i="5" s="1"/>
  <c r="H244" i="8"/>
  <c r="F245" i="8" s="1"/>
  <c r="E246" i="7"/>
  <c r="D247" i="7"/>
  <c r="E244" i="4"/>
  <c r="D245" i="4"/>
  <c r="D246" i="6"/>
  <c r="E245" i="6"/>
  <c r="D246" i="10"/>
  <c r="E245" i="10"/>
  <c r="E247" i="9"/>
  <c r="D248" i="9"/>
  <c r="G244" i="4"/>
  <c r="E245" i="8"/>
  <c r="D246" i="8"/>
  <c r="D246" i="5"/>
  <c r="E245" i="5"/>
  <c r="D245" i="11"/>
  <c r="E244" i="11"/>
  <c r="I244" i="11" l="1"/>
  <c r="G245" i="11" s="1"/>
  <c r="I244" i="6"/>
  <c r="H244" i="6"/>
  <c r="F245" i="6" s="1"/>
  <c r="G245" i="6"/>
  <c r="I244" i="10"/>
  <c r="G245" i="10" s="1"/>
  <c r="I244" i="4"/>
  <c r="H244" i="4"/>
  <c r="F245" i="4" s="1"/>
  <c r="H244" i="10"/>
  <c r="F245" i="10" s="1"/>
  <c r="H245" i="8"/>
  <c r="F246" i="8" s="1"/>
  <c r="D246" i="11"/>
  <c r="E245" i="11"/>
  <c r="D247" i="8"/>
  <c r="E246" i="8"/>
  <c r="H245" i="9"/>
  <c r="F246" i="9" s="1"/>
  <c r="D247" i="10"/>
  <c r="E246" i="10"/>
  <c r="E246" i="5"/>
  <c r="D247" i="5"/>
  <c r="I244" i="5"/>
  <c r="G245" i="5" s="1"/>
  <c r="H244" i="5"/>
  <c r="F245" i="5" s="1"/>
  <c r="D249" i="9"/>
  <c r="E248" i="9"/>
  <c r="I245" i="8"/>
  <c r="G246" i="8" s="1"/>
  <c r="I245" i="9"/>
  <c r="G246" i="9" s="1"/>
  <c r="H244" i="7"/>
  <c r="F245" i="7" s="1"/>
  <c r="I244" i="7"/>
  <c r="G245" i="7" s="1"/>
  <c r="D248" i="7"/>
  <c r="E247" i="7"/>
  <c r="H244" i="11"/>
  <c r="F245" i="11" s="1"/>
  <c r="G245" i="4"/>
  <c r="D247" i="6"/>
  <c r="E246" i="6"/>
  <c r="D246" i="4"/>
  <c r="E245" i="4"/>
  <c r="H245" i="11" l="1"/>
  <c r="F246" i="11" s="1"/>
  <c r="I245" i="7"/>
  <c r="G246" i="7" s="1"/>
  <c r="H245" i="7"/>
  <c r="F246" i="7" s="1"/>
  <c r="H245" i="10"/>
  <c r="F246" i="10" s="1"/>
  <c r="H246" i="9"/>
  <c r="F247" i="9" s="1"/>
  <c r="I246" i="9"/>
  <c r="G247" i="9" s="1"/>
  <c r="H246" i="8"/>
  <c r="F247" i="8" s="1"/>
  <c r="I245" i="4"/>
  <c r="G246" i="4" s="1"/>
  <c r="H245" i="4"/>
  <c r="F246" i="4" s="1"/>
  <c r="I245" i="10"/>
  <c r="G246" i="10" s="1"/>
  <c r="I245" i="5"/>
  <c r="H245" i="5"/>
  <c r="F246" i="5" s="1"/>
  <c r="G246" i="5"/>
  <c r="I245" i="6"/>
  <c r="G246" i="6" s="1"/>
  <c r="H245" i="6"/>
  <c r="F246" i="6" s="1"/>
  <c r="I245" i="11"/>
  <c r="G246" i="11" s="1"/>
  <c r="D248" i="6"/>
  <c r="E247" i="6"/>
  <c r="I246" i="8"/>
  <c r="G247" i="8" s="1"/>
  <c r="D247" i="4"/>
  <c r="E246" i="4"/>
  <c r="D248" i="5"/>
  <c r="E247" i="5"/>
  <c r="D249" i="7"/>
  <c r="E248" i="7"/>
  <c r="E247" i="10"/>
  <c r="D248" i="10"/>
  <c r="D250" i="9"/>
  <c r="E249" i="9"/>
  <c r="E247" i="8"/>
  <c r="D248" i="8"/>
  <c r="E246" i="11"/>
  <c r="D247" i="11"/>
  <c r="I246" i="10" l="1"/>
  <c r="G247" i="10"/>
  <c r="I246" i="6"/>
  <c r="G247" i="6" s="1"/>
  <c r="H246" i="6"/>
  <c r="F247" i="6" s="1"/>
  <c r="I246" i="5"/>
  <c r="G247" i="5" s="1"/>
  <c r="H246" i="5"/>
  <c r="F247" i="5" s="1"/>
  <c r="H247" i="8"/>
  <c r="F248" i="8" s="1"/>
  <c r="I247" i="9"/>
  <c r="G248" i="9" s="1"/>
  <c r="H247" i="9"/>
  <c r="F248" i="9"/>
  <c r="I247" i="8"/>
  <c r="G248" i="8"/>
  <c r="H246" i="10"/>
  <c r="F247" i="10" s="1"/>
  <c r="H246" i="7"/>
  <c r="F247" i="7" s="1"/>
  <c r="I246" i="7"/>
  <c r="G247" i="7" s="1"/>
  <c r="I246" i="11"/>
  <c r="G247" i="11" s="1"/>
  <c r="H246" i="11"/>
  <c r="F247" i="11" s="1"/>
  <c r="I246" i="4"/>
  <c r="G247" i="4" s="1"/>
  <c r="H246" i="4"/>
  <c r="F247" i="4" s="1"/>
  <c r="E248" i="6"/>
  <c r="D249" i="6"/>
  <c r="E250" i="9"/>
  <c r="D251" i="9"/>
  <c r="D248" i="11"/>
  <c r="E247" i="11"/>
  <c r="D249" i="8"/>
  <c r="E248" i="8"/>
  <c r="E249" i="7"/>
  <c r="D250" i="7"/>
  <c r="D249" i="5"/>
  <c r="E248" i="5"/>
  <c r="D249" i="10"/>
  <c r="E248" i="10"/>
  <c r="E247" i="4"/>
  <c r="D248" i="4"/>
  <c r="H247" i="7" l="1"/>
  <c r="F248" i="7" s="1"/>
  <c r="H248" i="8"/>
  <c r="F249" i="8" s="1"/>
  <c r="H247" i="4"/>
  <c r="F248" i="4" s="1"/>
  <c r="I247" i="4"/>
  <c r="G248" i="4" s="1"/>
  <c r="I247" i="7"/>
  <c r="G248" i="7" s="1"/>
  <c r="I248" i="9"/>
  <c r="G249" i="9" s="1"/>
  <c r="I247" i="5"/>
  <c r="G248" i="5" s="1"/>
  <c r="H247" i="5"/>
  <c r="F248" i="5" s="1"/>
  <c r="I247" i="6"/>
  <c r="G248" i="6" s="1"/>
  <c r="H247" i="6"/>
  <c r="F248" i="6" s="1"/>
  <c r="H247" i="11"/>
  <c r="F248" i="11" s="1"/>
  <c r="I247" i="11"/>
  <c r="G248" i="11" s="1"/>
  <c r="H248" i="9"/>
  <c r="F249" i="9" s="1"/>
  <c r="D250" i="5"/>
  <c r="E249" i="5"/>
  <c r="D249" i="4"/>
  <c r="E248" i="4"/>
  <c r="E249" i="10"/>
  <c r="D250" i="10"/>
  <c r="D251" i="7"/>
  <c r="E250" i="7"/>
  <c r="D250" i="8"/>
  <c r="E249" i="8"/>
  <c r="D249" i="11"/>
  <c r="E248" i="11"/>
  <c r="H247" i="10"/>
  <c r="F248" i="10" s="1"/>
  <c r="D252" i="9"/>
  <c r="E251" i="9"/>
  <c r="I247" i="10"/>
  <c r="G248" i="10" s="1"/>
  <c r="I248" i="8"/>
  <c r="G249" i="8" s="1"/>
  <c r="D250" i="6"/>
  <c r="E249" i="6"/>
  <c r="I248" i="10" l="1"/>
  <c r="G249" i="10" s="1"/>
  <c r="H249" i="9"/>
  <c r="F250" i="9" s="1"/>
  <c r="H248" i="10"/>
  <c r="F249" i="10" s="1"/>
  <c r="H248" i="11"/>
  <c r="F249" i="11"/>
  <c r="I248" i="5"/>
  <c r="G249" i="5" s="1"/>
  <c r="H248" i="5"/>
  <c r="F249" i="5" s="1"/>
  <c r="I249" i="8"/>
  <c r="G250" i="8" s="1"/>
  <c r="I248" i="11"/>
  <c r="G249" i="11" s="1"/>
  <c r="G249" i="6"/>
  <c r="I249" i="9"/>
  <c r="G250" i="9" s="1"/>
  <c r="I248" i="7"/>
  <c r="G249" i="7"/>
  <c r="I248" i="4"/>
  <c r="G249" i="4" s="1"/>
  <c r="H248" i="4"/>
  <c r="F249" i="4" s="1"/>
  <c r="H249" i="8"/>
  <c r="F250" i="8" s="1"/>
  <c r="H248" i="7"/>
  <c r="F249" i="7" s="1"/>
  <c r="D251" i="10"/>
  <c r="E250" i="10"/>
  <c r="D250" i="4"/>
  <c r="E249" i="4"/>
  <c r="D251" i="5"/>
  <c r="E250" i="5"/>
  <c r="D253" i="9"/>
  <c r="E252" i="9"/>
  <c r="D250" i="11"/>
  <c r="E249" i="11"/>
  <c r="D251" i="6"/>
  <c r="E250" i="6"/>
  <c r="H248" i="6"/>
  <c r="F249" i="6"/>
  <c r="I248" i="6"/>
  <c r="E250" i="8"/>
  <c r="D251" i="8"/>
  <c r="E251" i="7"/>
  <c r="D252" i="7"/>
  <c r="I250" i="8" l="1"/>
  <c r="G251" i="8" s="1"/>
  <c r="I249" i="5"/>
  <c r="H249" i="5"/>
  <c r="F250" i="5" s="1"/>
  <c r="H249" i="7"/>
  <c r="F250" i="7" s="1"/>
  <c r="H249" i="10"/>
  <c r="F250" i="10" s="1"/>
  <c r="H250" i="8"/>
  <c r="F251" i="8" s="1"/>
  <c r="H250" i="9"/>
  <c r="F251" i="9" s="1"/>
  <c r="I249" i="4"/>
  <c r="G250" i="4" s="1"/>
  <c r="H249" i="4"/>
  <c r="F250" i="4" s="1"/>
  <c r="I249" i="10"/>
  <c r="G250" i="10" s="1"/>
  <c r="D252" i="8"/>
  <c r="E251" i="8"/>
  <c r="G250" i="5"/>
  <c r="I249" i="6"/>
  <c r="G250" i="6" s="1"/>
  <c r="H249" i="6"/>
  <c r="F250" i="6" s="1"/>
  <c r="H249" i="11"/>
  <c r="F250" i="11" s="1"/>
  <c r="D251" i="11"/>
  <c r="E250" i="11"/>
  <c r="D253" i="7"/>
  <c r="E252" i="7"/>
  <c r="E250" i="4"/>
  <c r="D251" i="4"/>
  <c r="D254" i="9"/>
  <c r="E253" i="9"/>
  <c r="I250" i="9"/>
  <c r="G251" i="9"/>
  <c r="I249" i="11"/>
  <c r="G250" i="11" s="1"/>
  <c r="D252" i="10"/>
  <c r="E251" i="10"/>
  <c r="E251" i="6"/>
  <c r="D252" i="6"/>
  <c r="I249" i="7"/>
  <c r="G250" i="7" s="1"/>
  <c r="E251" i="5"/>
  <c r="D252" i="5"/>
  <c r="I250" i="11" l="1"/>
  <c r="G251" i="11" s="1"/>
  <c r="I250" i="7"/>
  <c r="G251" i="7" s="1"/>
  <c r="I250" i="4"/>
  <c r="G251" i="4" s="1"/>
  <c r="H250" i="4"/>
  <c r="F251" i="4" s="1"/>
  <c r="H251" i="9"/>
  <c r="F252" i="9" s="1"/>
  <c r="H251" i="8"/>
  <c r="F252" i="8" s="1"/>
  <c r="H250" i="7"/>
  <c r="F251" i="7" s="1"/>
  <c r="I250" i="5"/>
  <c r="G251" i="5" s="1"/>
  <c r="H250" i="5"/>
  <c r="F251" i="5" s="1"/>
  <c r="H250" i="11"/>
  <c r="F251" i="11" s="1"/>
  <c r="I250" i="6"/>
  <c r="G251" i="6" s="1"/>
  <c r="H250" i="6"/>
  <c r="F251" i="6" s="1"/>
  <c r="I251" i="8"/>
  <c r="G252" i="8" s="1"/>
  <c r="D253" i="5"/>
  <c r="E252" i="5"/>
  <c r="E252" i="10"/>
  <c r="D253" i="10"/>
  <c r="D254" i="7"/>
  <c r="E253" i="7"/>
  <c r="H250" i="10"/>
  <c r="F251" i="10" s="1"/>
  <c r="I251" i="9"/>
  <c r="G252" i="9" s="1"/>
  <c r="E251" i="11"/>
  <c r="D252" i="11"/>
  <c r="D253" i="6"/>
  <c r="E252" i="6"/>
  <c r="D253" i="8"/>
  <c r="E252" i="8"/>
  <c r="D255" i="9"/>
  <c r="E254" i="9"/>
  <c r="I250" i="10"/>
  <c r="G251" i="10" s="1"/>
  <c r="D252" i="4"/>
  <c r="E251" i="4"/>
  <c r="I251" i="6" l="1"/>
  <c r="H251" i="6"/>
  <c r="F252" i="6" s="1"/>
  <c r="H251" i="11"/>
  <c r="F252" i="11"/>
  <c r="I252" i="8"/>
  <c r="G253" i="8"/>
  <c r="G252" i="6"/>
  <c r="I252" i="9"/>
  <c r="G253" i="9" s="1"/>
  <c r="H251" i="7"/>
  <c r="F252" i="7" s="1"/>
  <c r="H252" i="8"/>
  <c r="F253" i="8" s="1"/>
  <c r="H252" i="9"/>
  <c r="F253" i="9" s="1"/>
  <c r="I251" i="4"/>
  <c r="H251" i="4"/>
  <c r="F252" i="4" s="1"/>
  <c r="G252" i="4"/>
  <c r="I251" i="7"/>
  <c r="G252" i="7" s="1"/>
  <c r="I251" i="10"/>
  <c r="G252" i="10" s="1"/>
  <c r="I251" i="11"/>
  <c r="G252" i="11" s="1"/>
  <c r="H251" i="10"/>
  <c r="F252" i="10" s="1"/>
  <c r="E255" i="9"/>
  <c r="D256" i="9"/>
  <c r="E253" i="8"/>
  <c r="D254" i="8"/>
  <c r="D253" i="11"/>
  <c r="E252" i="11"/>
  <c r="H251" i="5"/>
  <c r="F252" i="5"/>
  <c r="I251" i="5"/>
  <c r="D254" i="10"/>
  <c r="E253" i="10"/>
  <c r="G252" i="5"/>
  <c r="E252" i="4"/>
  <c r="D253" i="4"/>
  <c r="E254" i="7"/>
  <c r="D255" i="7"/>
  <c r="D254" i="5"/>
  <c r="E253" i="5"/>
  <c r="D254" i="6"/>
  <c r="E253" i="6"/>
  <c r="H253" i="9" l="1"/>
  <c r="F254" i="9" s="1"/>
  <c r="I252" i="4"/>
  <c r="H252" i="4"/>
  <c r="F253" i="4"/>
  <c r="H253" i="8"/>
  <c r="F254" i="8" s="1"/>
  <c r="I253" i="9"/>
  <c r="G254" i="9" s="1"/>
  <c r="H252" i="10"/>
  <c r="F253" i="10" s="1"/>
  <c r="I252" i="11"/>
  <c r="G253" i="11" s="1"/>
  <c r="I252" i="10"/>
  <c r="G253" i="10" s="1"/>
  <c r="I252" i="6"/>
  <c r="G253" i="6" s="1"/>
  <c r="H252" i="6"/>
  <c r="F253" i="6" s="1"/>
  <c r="D255" i="8"/>
  <c r="E254" i="8"/>
  <c r="D257" i="9"/>
  <c r="E256" i="9"/>
  <c r="H252" i="7"/>
  <c r="F253" i="7" s="1"/>
  <c r="E254" i="5"/>
  <c r="D255" i="5"/>
  <c r="D256" i="7"/>
  <c r="E255" i="7"/>
  <c r="I252" i="7"/>
  <c r="G253" i="7" s="1"/>
  <c r="D255" i="6"/>
  <c r="E254" i="6"/>
  <c r="D254" i="4"/>
  <c r="E253" i="4"/>
  <c r="D255" i="10"/>
  <c r="E254" i="10"/>
  <c r="H252" i="11"/>
  <c r="F253" i="11" s="1"/>
  <c r="G253" i="4"/>
  <c r="I253" i="8"/>
  <c r="G254" i="8" s="1"/>
  <c r="I252" i="5"/>
  <c r="G253" i="5" s="1"/>
  <c r="H252" i="5"/>
  <c r="F253" i="5" s="1"/>
  <c r="D254" i="11"/>
  <c r="E253" i="11"/>
  <c r="I254" i="8" l="1"/>
  <c r="G255" i="8" s="1"/>
  <c r="H253" i="11"/>
  <c r="F254" i="11" s="1"/>
  <c r="I253" i="10"/>
  <c r="G254" i="10" s="1"/>
  <c r="I253" i="11"/>
  <c r="G254" i="11" s="1"/>
  <c r="H253" i="10"/>
  <c r="F254" i="10" s="1"/>
  <c r="I253" i="7"/>
  <c r="G254" i="7" s="1"/>
  <c r="I254" i="9"/>
  <c r="G255" i="9" s="1"/>
  <c r="H254" i="8"/>
  <c r="F255" i="8" s="1"/>
  <c r="I253" i="5"/>
  <c r="H253" i="5"/>
  <c r="F254" i="5" s="1"/>
  <c r="G254" i="5"/>
  <c r="H253" i="7"/>
  <c r="F254" i="7" s="1"/>
  <c r="H254" i="9"/>
  <c r="F255" i="9" s="1"/>
  <c r="I253" i="6"/>
  <c r="H253" i="6"/>
  <c r="F254" i="6" s="1"/>
  <c r="E254" i="11"/>
  <c r="D255" i="11"/>
  <c r="D256" i="5"/>
  <c r="E255" i="5"/>
  <c r="D258" i="9"/>
  <c r="E257" i="9"/>
  <c r="E255" i="10"/>
  <c r="D256" i="10"/>
  <c r="D256" i="6"/>
  <c r="E255" i="6"/>
  <c r="D257" i="7"/>
  <c r="E256" i="7"/>
  <c r="I253" i="4"/>
  <c r="G254" i="4" s="1"/>
  <c r="H253" i="4"/>
  <c r="F254" i="4" s="1"/>
  <c r="G254" i="6"/>
  <c r="E255" i="8"/>
  <c r="D256" i="8"/>
  <c r="D255" i="4"/>
  <c r="E254" i="4"/>
  <c r="I254" i="4" l="1"/>
  <c r="H254" i="4"/>
  <c r="F255" i="4" s="1"/>
  <c r="H255" i="9"/>
  <c r="F256" i="9"/>
  <c r="I254" i="6"/>
  <c r="H254" i="6"/>
  <c r="F255" i="6" s="1"/>
  <c r="G255" i="4"/>
  <c r="H254" i="7"/>
  <c r="F255" i="7" s="1"/>
  <c r="I254" i="5"/>
  <c r="G255" i="5" s="1"/>
  <c r="H254" i="5"/>
  <c r="F255" i="5" s="1"/>
  <c r="H255" i="8"/>
  <c r="F256" i="8" s="1"/>
  <c r="I255" i="9"/>
  <c r="G256" i="9" s="1"/>
  <c r="I254" i="7"/>
  <c r="G255" i="7" s="1"/>
  <c r="H254" i="10"/>
  <c r="F255" i="10" s="1"/>
  <c r="I254" i="10"/>
  <c r="G255" i="10" s="1"/>
  <c r="H254" i="11"/>
  <c r="F255" i="11" s="1"/>
  <c r="I255" i="8"/>
  <c r="G256" i="8"/>
  <c r="E255" i="4"/>
  <c r="D256" i="4"/>
  <c r="D257" i="8"/>
  <c r="E256" i="8"/>
  <c r="D256" i="11"/>
  <c r="E255" i="11"/>
  <c r="E258" i="9"/>
  <c r="D259" i="9"/>
  <c r="D257" i="5"/>
  <c r="E256" i="5"/>
  <c r="I254" i="11"/>
  <c r="G255" i="11" s="1"/>
  <c r="G255" i="6"/>
  <c r="E257" i="7"/>
  <c r="D258" i="7"/>
  <c r="E256" i="6"/>
  <c r="D257" i="6"/>
  <c r="D257" i="10"/>
  <c r="E256" i="10"/>
  <c r="I255" i="11" l="1"/>
  <c r="G256" i="11" s="1"/>
  <c r="I255" i="7"/>
  <c r="G256" i="7" s="1"/>
  <c r="I256" i="9"/>
  <c r="G257" i="9" s="1"/>
  <c r="H256" i="8"/>
  <c r="F257" i="8" s="1"/>
  <c r="I255" i="5"/>
  <c r="G256" i="5" s="1"/>
  <c r="H255" i="5"/>
  <c r="F256" i="5" s="1"/>
  <c r="H255" i="7"/>
  <c r="F256" i="7" s="1"/>
  <c r="I255" i="6"/>
  <c r="G256" i="6" s="1"/>
  <c r="H255" i="6"/>
  <c r="F256" i="6" s="1"/>
  <c r="H255" i="11"/>
  <c r="F256" i="11" s="1"/>
  <c r="H255" i="4"/>
  <c r="F256" i="4" s="1"/>
  <c r="I255" i="4"/>
  <c r="G256" i="4" s="1"/>
  <c r="D258" i="8"/>
  <c r="E257" i="8"/>
  <c r="D258" i="6"/>
  <c r="E257" i="6"/>
  <c r="E257" i="10"/>
  <c r="D258" i="10"/>
  <c r="I255" i="10"/>
  <c r="G256" i="10" s="1"/>
  <c r="D257" i="4"/>
  <c r="E256" i="4"/>
  <c r="I256" i="8"/>
  <c r="G257" i="8" s="1"/>
  <c r="H255" i="10"/>
  <c r="F256" i="10" s="1"/>
  <c r="D258" i="5"/>
  <c r="E257" i="5"/>
  <c r="H256" i="9"/>
  <c r="F257" i="9" s="1"/>
  <c r="D259" i="7"/>
  <c r="E258" i="7"/>
  <c r="D260" i="9"/>
  <c r="E259" i="9"/>
  <c r="D257" i="11"/>
  <c r="E256" i="11"/>
  <c r="H256" i="11" l="1"/>
  <c r="F257" i="11"/>
  <c r="H256" i="6"/>
  <c r="F257" i="6"/>
  <c r="I256" i="6"/>
  <c r="G257" i="6" s="1"/>
  <c r="H256" i="7"/>
  <c r="F257" i="7" s="1"/>
  <c r="I256" i="5"/>
  <c r="G257" i="5" s="1"/>
  <c r="H256" i="5"/>
  <c r="F257" i="5" s="1"/>
  <c r="I256" i="4"/>
  <c r="G257" i="4" s="1"/>
  <c r="H256" i="4"/>
  <c r="F257" i="4" s="1"/>
  <c r="H257" i="9"/>
  <c r="F258" i="9" s="1"/>
  <c r="H256" i="10"/>
  <c r="F257" i="10" s="1"/>
  <c r="I257" i="8"/>
  <c r="G258" i="8" s="1"/>
  <c r="H257" i="8"/>
  <c r="F258" i="8" s="1"/>
  <c r="I256" i="10"/>
  <c r="G257" i="10" s="1"/>
  <c r="I257" i="9"/>
  <c r="G258" i="9"/>
  <c r="I256" i="7"/>
  <c r="G257" i="7"/>
  <c r="I256" i="11"/>
  <c r="G257" i="11" s="1"/>
  <c r="D261" i="9"/>
  <c r="E260" i="9"/>
  <c r="D259" i="10"/>
  <c r="E258" i="10"/>
  <c r="D259" i="6"/>
  <c r="E258" i="6"/>
  <c r="D259" i="5"/>
  <c r="E258" i="5"/>
  <c r="D258" i="4"/>
  <c r="E257" i="4"/>
  <c r="E259" i="7"/>
  <c r="D260" i="7"/>
  <c r="E258" i="8"/>
  <c r="D259" i="8"/>
  <c r="D258" i="11"/>
  <c r="E257" i="11"/>
  <c r="H258" i="8" l="1"/>
  <c r="F259" i="8" s="1"/>
  <c r="I257" i="10"/>
  <c r="G258" i="10"/>
  <c r="I258" i="8"/>
  <c r="G259" i="8" s="1"/>
  <c r="H257" i="10"/>
  <c r="F258" i="10"/>
  <c r="H258" i="9"/>
  <c r="F259" i="9" s="1"/>
  <c r="I257" i="4"/>
  <c r="H257" i="4"/>
  <c r="F258" i="4" s="1"/>
  <c r="G258" i="4"/>
  <c r="G258" i="5"/>
  <c r="H257" i="7"/>
  <c r="F258" i="7" s="1"/>
  <c r="I257" i="11"/>
  <c r="G258" i="11" s="1"/>
  <c r="D259" i="11"/>
  <c r="E258" i="11"/>
  <c r="I257" i="7"/>
  <c r="G258" i="7" s="1"/>
  <c r="D261" i="7"/>
  <c r="E260" i="7"/>
  <c r="I257" i="5"/>
  <c r="H257" i="5"/>
  <c r="F258" i="5" s="1"/>
  <c r="D260" i="8"/>
  <c r="E259" i="8"/>
  <c r="E258" i="4"/>
  <c r="D259" i="4"/>
  <c r="E259" i="5"/>
  <c r="D260" i="5"/>
  <c r="E259" i="6"/>
  <c r="D260" i="6"/>
  <c r="I257" i="6"/>
  <c r="G258" i="6" s="1"/>
  <c r="H257" i="6"/>
  <c r="F258" i="6" s="1"/>
  <c r="I258" i="9"/>
  <c r="G259" i="9"/>
  <c r="D260" i="10"/>
  <c r="E259" i="10"/>
  <c r="H257" i="11"/>
  <c r="F258" i="11" s="1"/>
  <c r="D262" i="9"/>
  <c r="E261" i="9"/>
  <c r="I258" i="6" l="1"/>
  <c r="H258" i="6"/>
  <c r="F259" i="6" s="1"/>
  <c r="I258" i="11"/>
  <c r="G259" i="11" s="1"/>
  <c r="I258" i="5"/>
  <c r="H258" i="5"/>
  <c r="F259" i="5" s="1"/>
  <c r="G259" i="6"/>
  <c r="H259" i="9"/>
  <c r="F260" i="9" s="1"/>
  <c r="H258" i="11"/>
  <c r="F259" i="11" s="1"/>
  <c r="I259" i="8"/>
  <c r="G260" i="8" s="1"/>
  <c r="I258" i="7"/>
  <c r="G259" i="7" s="1"/>
  <c r="H259" i="8"/>
  <c r="F260" i="8" s="1"/>
  <c r="H258" i="7"/>
  <c r="F259" i="7" s="1"/>
  <c r="I258" i="4"/>
  <c r="G259" i="4" s="1"/>
  <c r="H258" i="4"/>
  <c r="F259" i="4" s="1"/>
  <c r="E260" i="10"/>
  <c r="D261" i="10"/>
  <c r="D263" i="9"/>
  <c r="E262" i="9"/>
  <c r="D262" i="7"/>
  <c r="E261" i="7"/>
  <c r="H258" i="10"/>
  <c r="F259" i="10" s="1"/>
  <c r="D261" i="5"/>
  <c r="E260" i="5"/>
  <c r="I259" i="9"/>
  <c r="G260" i="9" s="1"/>
  <c r="E259" i="11"/>
  <c r="D260" i="11"/>
  <c r="I258" i="10"/>
  <c r="G259" i="10" s="1"/>
  <c r="G259" i="5"/>
  <c r="D261" i="8"/>
  <c r="E260" i="8"/>
  <c r="D261" i="6"/>
  <c r="E260" i="6"/>
  <c r="D260" i="4"/>
  <c r="E259" i="4"/>
  <c r="I259" i="4" l="1"/>
  <c r="H259" i="4"/>
  <c r="F260" i="4" s="1"/>
  <c r="I259" i="10"/>
  <c r="G260" i="10" s="1"/>
  <c r="H259" i="7"/>
  <c r="F260" i="7" s="1"/>
  <c r="H260" i="8"/>
  <c r="F261" i="8"/>
  <c r="I260" i="9"/>
  <c r="G261" i="9" s="1"/>
  <c r="I260" i="8"/>
  <c r="G261" i="8"/>
  <c r="H259" i="11"/>
  <c r="F260" i="11" s="1"/>
  <c r="H260" i="9"/>
  <c r="F261" i="9" s="1"/>
  <c r="H259" i="5"/>
  <c r="F260" i="5" s="1"/>
  <c r="I259" i="5"/>
  <c r="I259" i="11"/>
  <c r="G260" i="11" s="1"/>
  <c r="I259" i="6"/>
  <c r="G260" i="6" s="1"/>
  <c r="H259" i="6"/>
  <c r="F260" i="6" s="1"/>
  <c r="H259" i="10"/>
  <c r="F260" i="10" s="1"/>
  <c r="E262" i="7"/>
  <c r="D263" i="7"/>
  <c r="G260" i="4"/>
  <c r="E261" i="8"/>
  <c r="D262" i="8"/>
  <c r="D262" i="10"/>
  <c r="E261" i="10"/>
  <c r="D261" i="11"/>
  <c r="E260" i="11"/>
  <c r="I259" i="7"/>
  <c r="G260" i="7"/>
  <c r="G260" i="5"/>
  <c r="E260" i="4"/>
  <c r="D261" i="4"/>
  <c r="D262" i="6"/>
  <c r="E261" i="6"/>
  <c r="E263" i="9"/>
  <c r="D264" i="9"/>
  <c r="D262" i="5"/>
  <c r="E261" i="5"/>
  <c r="H261" i="9" l="1"/>
  <c r="F262" i="9" s="1"/>
  <c r="H260" i="10"/>
  <c r="F261" i="10" s="1"/>
  <c r="H260" i="7"/>
  <c r="F261" i="7" s="1"/>
  <c r="I260" i="6"/>
  <c r="H260" i="6"/>
  <c r="F261" i="6" s="1"/>
  <c r="I260" i="10"/>
  <c r="G261" i="10" s="1"/>
  <c r="G261" i="6"/>
  <c r="I260" i="4"/>
  <c r="G261" i="4" s="1"/>
  <c r="H260" i="4"/>
  <c r="F261" i="4" s="1"/>
  <c r="I260" i="11"/>
  <c r="G261" i="11" s="1"/>
  <c r="H260" i="11"/>
  <c r="F261" i="11" s="1"/>
  <c r="I261" i="8"/>
  <c r="G262" i="8" s="1"/>
  <c r="D263" i="6"/>
  <c r="E262" i="6"/>
  <c r="D265" i="9"/>
  <c r="E264" i="9"/>
  <c r="D264" i="7"/>
  <c r="E263" i="7"/>
  <c r="I261" i="9"/>
  <c r="G262" i="9" s="1"/>
  <c r="I260" i="7"/>
  <c r="G261" i="7" s="1"/>
  <c r="D263" i="8"/>
  <c r="E262" i="8"/>
  <c r="E262" i="5"/>
  <c r="D263" i="5"/>
  <c r="D262" i="4"/>
  <c r="E261" i="4"/>
  <c r="H261" i="8"/>
  <c r="F262" i="8" s="1"/>
  <c r="D262" i="11"/>
  <c r="E261" i="11"/>
  <c r="I260" i="5"/>
  <c r="G261" i="5" s="1"/>
  <c r="H260" i="5"/>
  <c r="F261" i="5" s="1"/>
  <c r="D263" i="10"/>
  <c r="E262" i="10"/>
  <c r="I262" i="8" l="1"/>
  <c r="G263" i="8" s="1"/>
  <c r="H261" i="11"/>
  <c r="F262" i="11" s="1"/>
  <c r="I261" i="10"/>
  <c r="G262" i="10" s="1"/>
  <c r="H262" i="8"/>
  <c r="F263" i="8" s="1"/>
  <c r="I261" i="7"/>
  <c r="G262" i="7" s="1"/>
  <c r="I262" i="9"/>
  <c r="G263" i="9" s="1"/>
  <c r="I261" i="6"/>
  <c r="G262" i="6" s="1"/>
  <c r="H261" i="6"/>
  <c r="F262" i="6" s="1"/>
  <c r="H261" i="7"/>
  <c r="F262" i="7" s="1"/>
  <c r="H261" i="10"/>
  <c r="F262" i="10" s="1"/>
  <c r="I261" i="5"/>
  <c r="G262" i="5" s="1"/>
  <c r="H261" i="5"/>
  <c r="F262" i="5" s="1"/>
  <c r="H262" i="9"/>
  <c r="F263" i="9" s="1"/>
  <c r="I261" i="11"/>
  <c r="G262" i="11" s="1"/>
  <c r="E262" i="11"/>
  <c r="D263" i="11"/>
  <c r="E263" i="8"/>
  <c r="D264" i="8"/>
  <c r="E263" i="10"/>
  <c r="D264" i="10"/>
  <c r="D266" i="9"/>
  <c r="E265" i="9"/>
  <c r="I261" i="4"/>
  <c r="G262" i="4" s="1"/>
  <c r="H261" i="4"/>
  <c r="F262" i="4" s="1"/>
  <c r="D265" i="7"/>
  <c r="E264" i="7"/>
  <c r="D264" i="6"/>
  <c r="E263" i="6"/>
  <c r="D263" i="4"/>
  <c r="E262" i="4"/>
  <c r="D264" i="5"/>
  <c r="E263" i="5"/>
  <c r="I262" i="5" l="1"/>
  <c r="H262" i="5"/>
  <c r="F263" i="5" s="1"/>
  <c r="H262" i="10"/>
  <c r="F263" i="10"/>
  <c r="H263" i="9"/>
  <c r="F264" i="9"/>
  <c r="G263" i="5"/>
  <c r="I262" i="4"/>
  <c r="G263" i="4" s="1"/>
  <c r="H262" i="4"/>
  <c r="F263" i="4" s="1"/>
  <c r="H262" i="7"/>
  <c r="F263" i="7" s="1"/>
  <c r="I262" i="6"/>
  <c r="G263" i="6" s="1"/>
  <c r="H262" i="6"/>
  <c r="F263" i="6" s="1"/>
  <c r="I263" i="9"/>
  <c r="G264" i="9" s="1"/>
  <c r="I262" i="7"/>
  <c r="G263" i="7" s="1"/>
  <c r="H263" i="8"/>
  <c r="F264" i="8" s="1"/>
  <c r="I262" i="10"/>
  <c r="G263" i="10"/>
  <c r="H262" i="11"/>
  <c r="F263" i="11" s="1"/>
  <c r="I263" i="8"/>
  <c r="G264" i="8"/>
  <c r="E264" i="6"/>
  <c r="D265" i="6"/>
  <c r="E265" i="7"/>
  <c r="D266" i="7"/>
  <c r="E266" i="9"/>
  <c r="D267" i="9"/>
  <c r="D265" i="8"/>
  <c r="E264" i="8"/>
  <c r="E263" i="4"/>
  <c r="D264" i="4"/>
  <c r="I262" i="11"/>
  <c r="G263" i="11" s="1"/>
  <c r="D265" i="5"/>
  <c r="E264" i="5"/>
  <c r="D264" i="11"/>
  <c r="E263" i="11"/>
  <c r="D265" i="10"/>
  <c r="E264" i="10"/>
  <c r="I263" i="7" l="1"/>
  <c r="G264" i="7" s="1"/>
  <c r="I264" i="9"/>
  <c r="G265" i="9" s="1"/>
  <c r="H263" i="7"/>
  <c r="F264" i="7" s="1"/>
  <c r="H263" i="4"/>
  <c r="F264" i="4" s="1"/>
  <c r="I263" i="4"/>
  <c r="G264" i="4" s="1"/>
  <c r="H263" i="11"/>
  <c r="F264" i="11" s="1"/>
  <c r="I263" i="5"/>
  <c r="G264" i="5" s="1"/>
  <c r="H263" i="5"/>
  <c r="F264" i="5" s="1"/>
  <c r="I263" i="11"/>
  <c r="G264" i="11" s="1"/>
  <c r="E265" i="10"/>
  <c r="D266" i="10"/>
  <c r="I263" i="6"/>
  <c r="G264" i="6" s="1"/>
  <c r="H263" i="6"/>
  <c r="F264" i="6" s="1"/>
  <c r="D265" i="11"/>
  <c r="E264" i="11"/>
  <c r="D266" i="5"/>
  <c r="E265" i="5"/>
  <c r="H264" i="9"/>
  <c r="F265" i="9" s="1"/>
  <c r="I263" i="10"/>
  <c r="G264" i="10" s="1"/>
  <c r="D265" i="4"/>
  <c r="E264" i="4"/>
  <c r="D268" i="9"/>
  <c r="E267" i="9"/>
  <c r="D266" i="6"/>
  <c r="E265" i="6"/>
  <c r="I264" i="8"/>
  <c r="G265" i="8" s="1"/>
  <c r="H264" i="8"/>
  <c r="F265" i="8" s="1"/>
  <c r="D266" i="8"/>
  <c r="E265" i="8"/>
  <c r="H263" i="10"/>
  <c r="F264" i="10" s="1"/>
  <c r="D267" i="7"/>
  <c r="E266" i="7"/>
  <c r="H264" i="10" l="1"/>
  <c r="F265" i="10" s="1"/>
  <c r="I265" i="8"/>
  <c r="G266" i="8" s="1"/>
  <c r="H264" i="6"/>
  <c r="F265" i="6"/>
  <c r="I264" i="6"/>
  <c r="G265" i="6" s="1"/>
  <c r="H265" i="8"/>
  <c r="F266" i="8" s="1"/>
  <c r="I264" i="11"/>
  <c r="G265" i="11"/>
  <c r="I264" i="5"/>
  <c r="G265" i="5" s="1"/>
  <c r="H264" i="5"/>
  <c r="F265" i="5" s="1"/>
  <c r="H264" i="11"/>
  <c r="F265" i="11" s="1"/>
  <c r="I264" i="4"/>
  <c r="G265" i="4" s="1"/>
  <c r="H264" i="4"/>
  <c r="F265" i="4" s="1"/>
  <c r="I264" i="10"/>
  <c r="G265" i="10" s="1"/>
  <c r="H264" i="7"/>
  <c r="F265" i="7"/>
  <c r="H265" i="9"/>
  <c r="F266" i="9" s="1"/>
  <c r="I265" i="9"/>
  <c r="G266" i="9"/>
  <c r="I264" i="7"/>
  <c r="G265" i="7" s="1"/>
  <c r="E267" i="7"/>
  <c r="D268" i="7"/>
  <c r="D266" i="4"/>
  <c r="E265" i="4"/>
  <c r="E266" i="8"/>
  <c r="D267" i="8"/>
  <c r="D267" i="10"/>
  <c r="E266" i="10"/>
  <c r="D267" i="5"/>
  <c r="E266" i="5"/>
  <c r="D266" i="11"/>
  <c r="E265" i="11"/>
  <c r="D267" i="6"/>
  <c r="E266" i="6"/>
  <c r="D269" i="9"/>
  <c r="E268" i="9"/>
  <c r="I265" i="10" l="1"/>
  <c r="G266" i="10"/>
  <c r="I265" i="4"/>
  <c r="G266" i="4" s="1"/>
  <c r="H265" i="4"/>
  <c r="F266" i="4"/>
  <c r="H266" i="8"/>
  <c r="F267" i="8" s="1"/>
  <c r="H266" i="9"/>
  <c r="F267" i="9" s="1"/>
  <c r="I266" i="8"/>
  <c r="G267" i="8" s="1"/>
  <c r="H265" i="10"/>
  <c r="F266" i="10" s="1"/>
  <c r="D270" i="9"/>
  <c r="E269" i="9"/>
  <c r="I266" i="9"/>
  <c r="G267" i="9"/>
  <c r="I265" i="11"/>
  <c r="G266" i="11" s="1"/>
  <c r="D267" i="11"/>
  <c r="E266" i="11"/>
  <c r="I265" i="7"/>
  <c r="G266" i="7" s="1"/>
  <c r="I265" i="6"/>
  <c r="G266" i="6" s="1"/>
  <c r="H265" i="6"/>
  <c r="F266" i="6" s="1"/>
  <c r="I265" i="5"/>
  <c r="G266" i="5" s="1"/>
  <c r="H265" i="5"/>
  <c r="F266" i="5" s="1"/>
  <c r="E267" i="6"/>
  <c r="D268" i="6"/>
  <c r="H265" i="7"/>
  <c r="F266" i="7" s="1"/>
  <c r="E267" i="5"/>
  <c r="D268" i="5"/>
  <c r="D268" i="10"/>
  <c r="E267" i="10"/>
  <c r="D268" i="8"/>
  <c r="E267" i="8"/>
  <c r="E266" i="4"/>
  <c r="D267" i="4"/>
  <c r="D269" i="7"/>
  <c r="E268" i="7"/>
  <c r="H265" i="11"/>
  <c r="F266" i="11" s="1"/>
  <c r="H266" i="7" l="1"/>
  <c r="F267" i="7" s="1"/>
  <c r="I266" i="11"/>
  <c r="G267" i="11" s="1"/>
  <c r="H266" i="10"/>
  <c r="F267" i="10" s="1"/>
  <c r="I267" i="8"/>
  <c r="G268" i="8" s="1"/>
  <c r="H267" i="9"/>
  <c r="F268" i="9" s="1"/>
  <c r="H267" i="8"/>
  <c r="F268" i="8" s="1"/>
  <c r="I266" i="5"/>
  <c r="H266" i="5"/>
  <c r="F267" i="5" s="1"/>
  <c r="G267" i="5"/>
  <c r="H266" i="11"/>
  <c r="F267" i="11" s="1"/>
  <c r="I266" i="6"/>
  <c r="H266" i="6"/>
  <c r="F267" i="6" s="1"/>
  <c r="G267" i="6"/>
  <c r="I266" i="7"/>
  <c r="G267" i="7" s="1"/>
  <c r="D270" i="7"/>
  <c r="E269" i="7"/>
  <c r="D269" i="8"/>
  <c r="E268" i="8"/>
  <c r="E268" i="10"/>
  <c r="D269" i="10"/>
  <c r="E267" i="11"/>
  <c r="D268" i="11"/>
  <c r="D269" i="5"/>
  <c r="E268" i="5"/>
  <c r="I266" i="4"/>
  <c r="G267" i="4" s="1"/>
  <c r="H266" i="4"/>
  <c r="F267" i="4" s="1"/>
  <c r="D268" i="4"/>
  <c r="E267" i="4"/>
  <c r="I267" i="9"/>
  <c r="G268" i="9" s="1"/>
  <c r="I266" i="10"/>
  <c r="G267" i="10" s="1"/>
  <c r="D269" i="6"/>
  <c r="E268" i="6"/>
  <c r="D271" i="9"/>
  <c r="E270" i="9"/>
  <c r="I267" i="10" l="1"/>
  <c r="G268" i="10" s="1"/>
  <c r="I268" i="9"/>
  <c r="G269" i="9"/>
  <c r="I267" i="4"/>
  <c r="H267" i="4"/>
  <c r="F268" i="4" s="1"/>
  <c r="I267" i="7"/>
  <c r="G268" i="7"/>
  <c r="I267" i="6"/>
  <c r="G268" i="6" s="1"/>
  <c r="H267" i="6"/>
  <c r="F268" i="6" s="1"/>
  <c r="H267" i="11"/>
  <c r="F268" i="11"/>
  <c r="G268" i="4"/>
  <c r="H267" i="5"/>
  <c r="F268" i="5" s="1"/>
  <c r="I267" i="5"/>
  <c r="G268" i="5" s="1"/>
  <c r="H268" i="8"/>
  <c r="F269" i="8" s="1"/>
  <c r="H268" i="9"/>
  <c r="F269" i="9"/>
  <c r="I268" i="8"/>
  <c r="G269" i="8"/>
  <c r="H267" i="10"/>
  <c r="F268" i="10" s="1"/>
  <c r="I267" i="11"/>
  <c r="G268" i="11" s="1"/>
  <c r="H267" i="7"/>
  <c r="F268" i="7"/>
  <c r="D270" i="10"/>
  <c r="E269" i="10"/>
  <c r="E269" i="8"/>
  <c r="D270" i="8"/>
  <c r="E270" i="7"/>
  <c r="D271" i="7"/>
  <c r="E268" i="4"/>
  <c r="D269" i="4"/>
  <c r="E271" i="9"/>
  <c r="D272" i="9"/>
  <c r="D270" i="6"/>
  <c r="E269" i="6"/>
  <c r="D270" i="5"/>
  <c r="E269" i="5"/>
  <c r="D269" i="11"/>
  <c r="E268" i="11"/>
  <c r="I268" i="5" l="1"/>
  <c r="H268" i="5"/>
  <c r="F269" i="5" s="1"/>
  <c r="I268" i="6"/>
  <c r="H268" i="6"/>
  <c r="F269" i="6" s="1"/>
  <c r="G269" i="6"/>
  <c r="I268" i="11"/>
  <c r="G269" i="11" s="1"/>
  <c r="H268" i="10"/>
  <c r="F269" i="10" s="1"/>
  <c r="I268" i="4"/>
  <c r="G269" i="4" s="1"/>
  <c r="H268" i="4"/>
  <c r="F269" i="4"/>
  <c r="I268" i="10"/>
  <c r="G269" i="10" s="1"/>
  <c r="D271" i="10"/>
  <c r="E270" i="10"/>
  <c r="D271" i="6"/>
  <c r="E270" i="6"/>
  <c r="D270" i="11"/>
  <c r="E269" i="11"/>
  <c r="D273" i="9"/>
  <c r="E272" i="9"/>
  <c r="I269" i="8"/>
  <c r="G270" i="8" s="1"/>
  <c r="G269" i="5"/>
  <c r="H268" i="7"/>
  <c r="F269" i="7" s="1"/>
  <c r="E270" i="5"/>
  <c r="D271" i="5"/>
  <c r="D270" i="4"/>
  <c r="E269" i="4"/>
  <c r="H269" i="9"/>
  <c r="F270" i="9" s="1"/>
  <c r="H269" i="8"/>
  <c r="F270" i="8" s="1"/>
  <c r="H268" i="11"/>
  <c r="F269" i="11" s="1"/>
  <c r="I268" i="7"/>
  <c r="G269" i="7" s="1"/>
  <c r="D272" i="7"/>
  <c r="E271" i="7"/>
  <c r="I269" i="9"/>
  <c r="G270" i="9" s="1"/>
  <c r="D271" i="8"/>
  <c r="E270" i="8"/>
  <c r="H269" i="11" l="1"/>
  <c r="F270" i="11" s="1"/>
  <c r="I269" i="10"/>
  <c r="G270" i="10" s="1"/>
  <c r="I269" i="7"/>
  <c r="G270" i="7" s="1"/>
  <c r="H270" i="8"/>
  <c r="F271" i="8" s="1"/>
  <c r="H270" i="9"/>
  <c r="F271" i="9" s="1"/>
  <c r="H269" i="10"/>
  <c r="F270" i="10" s="1"/>
  <c r="H269" i="7"/>
  <c r="F270" i="7" s="1"/>
  <c r="I269" i="11"/>
  <c r="G270" i="11" s="1"/>
  <c r="I270" i="8"/>
  <c r="G271" i="8" s="1"/>
  <c r="I269" i="6"/>
  <c r="G270" i="6" s="1"/>
  <c r="H269" i="6"/>
  <c r="F270" i="6"/>
  <c r="I269" i="5"/>
  <c r="G270" i="5" s="1"/>
  <c r="H269" i="5"/>
  <c r="F270" i="5" s="1"/>
  <c r="I270" i="9"/>
  <c r="G271" i="9" s="1"/>
  <c r="E271" i="8"/>
  <c r="D272" i="8"/>
  <c r="I269" i="4"/>
  <c r="G270" i="4" s="1"/>
  <c r="H269" i="4"/>
  <c r="F270" i="4" s="1"/>
  <c r="E270" i="11"/>
  <c r="D271" i="11"/>
  <c r="D272" i="5"/>
  <c r="E271" i="5"/>
  <c r="D273" i="7"/>
  <c r="E272" i="7"/>
  <c r="D274" i="9"/>
  <c r="E273" i="9"/>
  <c r="D272" i="6"/>
  <c r="E271" i="6"/>
  <c r="D271" i="4"/>
  <c r="E270" i="4"/>
  <c r="E271" i="10"/>
  <c r="D272" i="10"/>
  <c r="I271" i="9" l="1"/>
  <c r="G272" i="9" s="1"/>
  <c r="I271" i="8"/>
  <c r="G272" i="8"/>
  <c r="I270" i="5"/>
  <c r="G271" i="5" s="1"/>
  <c r="H270" i="5"/>
  <c r="F271" i="5" s="1"/>
  <c r="I270" i="11"/>
  <c r="G271" i="11" s="1"/>
  <c r="H270" i="7"/>
  <c r="F271" i="7" s="1"/>
  <c r="H270" i="10"/>
  <c r="F271" i="10" s="1"/>
  <c r="H271" i="9"/>
  <c r="F272" i="9" s="1"/>
  <c r="H271" i="8"/>
  <c r="F272" i="8"/>
  <c r="I270" i="4"/>
  <c r="H270" i="4"/>
  <c r="F271" i="4" s="1"/>
  <c r="I270" i="7"/>
  <c r="G271" i="7" s="1"/>
  <c r="G271" i="4"/>
  <c r="I270" i="10"/>
  <c r="G271" i="10" s="1"/>
  <c r="H270" i="11"/>
  <c r="F271" i="11" s="1"/>
  <c r="E271" i="4"/>
  <c r="D272" i="4"/>
  <c r="E272" i="6"/>
  <c r="D273" i="6"/>
  <c r="D273" i="10"/>
  <c r="E272" i="10"/>
  <c r="D273" i="5"/>
  <c r="E272" i="5"/>
  <c r="D273" i="8"/>
  <c r="E272" i="8"/>
  <c r="E274" i="9"/>
  <c r="D275" i="9"/>
  <c r="E273" i="7"/>
  <c r="D274" i="7"/>
  <c r="I270" i="6"/>
  <c r="G271" i="6" s="1"/>
  <c r="H270" i="6"/>
  <c r="F271" i="6" s="1"/>
  <c r="D272" i="11"/>
  <c r="E271" i="11"/>
  <c r="I271" i="10" l="1"/>
  <c r="G272" i="10" s="1"/>
  <c r="H271" i="4"/>
  <c r="F272" i="4" s="1"/>
  <c r="I271" i="4"/>
  <c r="H272" i="9"/>
  <c r="F273" i="9" s="1"/>
  <c r="I271" i="11"/>
  <c r="G272" i="11" s="1"/>
  <c r="I271" i="7"/>
  <c r="G272" i="7" s="1"/>
  <c r="H271" i="10"/>
  <c r="F272" i="10" s="1"/>
  <c r="H271" i="7"/>
  <c r="F272" i="7" s="1"/>
  <c r="I271" i="5"/>
  <c r="H271" i="5"/>
  <c r="F272" i="5" s="1"/>
  <c r="G272" i="5"/>
  <c r="I271" i="6"/>
  <c r="G272" i="6" s="1"/>
  <c r="H271" i="6"/>
  <c r="F272" i="6" s="1"/>
  <c r="H271" i="11"/>
  <c r="F272" i="11" s="1"/>
  <c r="I272" i="9"/>
  <c r="G273" i="9" s="1"/>
  <c r="D273" i="11"/>
  <c r="E272" i="11"/>
  <c r="G272" i="4"/>
  <c r="D273" i="4"/>
  <c r="E272" i="4"/>
  <c r="D276" i="9"/>
  <c r="E275" i="9"/>
  <c r="D274" i="8"/>
  <c r="E273" i="8"/>
  <c r="I272" i="8"/>
  <c r="G273" i="8" s="1"/>
  <c r="E273" i="10"/>
  <c r="D274" i="10"/>
  <c r="D275" i="7"/>
  <c r="E274" i="7"/>
  <c r="D274" i="5"/>
  <c r="E273" i="5"/>
  <c r="H272" i="8"/>
  <c r="F273" i="8" s="1"/>
  <c r="D274" i="6"/>
  <c r="E273" i="6"/>
  <c r="I273" i="9" l="1"/>
  <c r="G274" i="9"/>
  <c r="H272" i="6"/>
  <c r="F273" i="6"/>
  <c r="I272" i="6"/>
  <c r="G273" i="6" s="1"/>
  <c r="H272" i="10"/>
  <c r="F273" i="10" s="1"/>
  <c r="H272" i="11"/>
  <c r="F273" i="11"/>
  <c r="I272" i="5"/>
  <c r="G273" i="5" s="1"/>
  <c r="H272" i="5"/>
  <c r="F273" i="5" s="1"/>
  <c r="I273" i="8"/>
  <c r="G274" i="8" s="1"/>
  <c r="H272" i="7"/>
  <c r="F273" i="7" s="1"/>
  <c r="I272" i="7"/>
  <c r="G273" i="7"/>
  <c r="I272" i="11"/>
  <c r="G273" i="11"/>
  <c r="H273" i="9"/>
  <c r="F274" i="9" s="1"/>
  <c r="I272" i="4"/>
  <c r="G273" i="4" s="1"/>
  <c r="H272" i="4"/>
  <c r="F273" i="4" s="1"/>
  <c r="H273" i="8"/>
  <c r="F274" i="8" s="1"/>
  <c r="I272" i="10"/>
  <c r="G273" i="10" s="1"/>
  <c r="D274" i="4"/>
  <c r="E273" i="4"/>
  <c r="D274" i="11"/>
  <c r="E273" i="11"/>
  <c r="E275" i="7"/>
  <c r="D276" i="7"/>
  <c r="D275" i="10"/>
  <c r="E274" i="10"/>
  <c r="D275" i="6"/>
  <c r="E274" i="6"/>
  <c r="D275" i="5"/>
  <c r="E274" i="5"/>
  <c r="E274" i="8"/>
  <c r="D275" i="8"/>
  <c r="D277" i="9"/>
  <c r="E276" i="9"/>
  <c r="I274" i="8" l="1"/>
  <c r="G275" i="8" s="1"/>
  <c r="I273" i="10"/>
  <c r="G274" i="10"/>
  <c r="H274" i="8"/>
  <c r="F275" i="8" s="1"/>
  <c r="H273" i="10"/>
  <c r="F274" i="10"/>
  <c r="I273" i="4"/>
  <c r="G274" i="4" s="1"/>
  <c r="H273" i="4"/>
  <c r="F274" i="4"/>
  <c r="H274" i="9"/>
  <c r="F275" i="9" s="1"/>
  <c r="D276" i="8"/>
  <c r="E275" i="8"/>
  <c r="H273" i="7"/>
  <c r="F274" i="7" s="1"/>
  <c r="D278" i="9"/>
  <c r="E277" i="9"/>
  <c r="E274" i="4"/>
  <c r="D275" i="4"/>
  <c r="H273" i="11"/>
  <c r="F274" i="11" s="1"/>
  <c r="D276" i="10"/>
  <c r="E275" i="10"/>
  <c r="I273" i="11"/>
  <c r="G274" i="11" s="1"/>
  <c r="I274" i="9"/>
  <c r="G275" i="9" s="1"/>
  <c r="D275" i="11"/>
  <c r="E274" i="11"/>
  <c r="I273" i="5"/>
  <c r="G274" i="5" s="1"/>
  <c r="H273" i="5"/>
  <c r="F274" i="5" s="1"/>
  <c r="E275" i="5"/>
  <c r="D276" i="5"/>
  <c r="E275" i="6"/>
  <c r="D276" i="6"/>
  <c r="D277" i="7"/>
  <c r="E276" i="7"/>
  <c r="I273" i="6"/>
  <c r="G274" i="6" s="1"/>
  <c r="H273" i="6"/>
  <c r="F274" i="6" s="1"/>
  <c r="I273" i="7"/>
  <c r="G274" i="7" s="1"/>
  <c r="H274" i="7" l="1"/>
  <c r="F275" i="7" s="1"/>
  <c r="I274" i="5"/>
  <c r="H274" i="5"/>
  <c r="F275" i="5" s="1"/>
  <c r="H275" i="9"/>
  <c r="F276" i="9" s="1"/>
  <c r="I275" i="9"/>
  <c r="G276" i="9" s="1"/>
  <c r="I274" i="11"/>
  <c r="G275" i="11" s="1"/>
  <c r="I274" i="7"/>
  <c r="G275" i="7" s="1"/>
  <c r="H275" i="8"/>
  <c r="F276" i="8" s="1"/>
  <c r="I274" i="6"/>
  <c r="H274" i="6"/>
  <c r="F275" i="6" s="1"/>
  <c r="H274" i="11"/>
  <c r="F275" i="11" s="1"/>
  <c r="G275" i="6"/>
  <c r="D277" i="8"/>
  <c r="E276" i="8"/>
  <c r="E276" i="10"/>
  <c r="D277" i="10"/>
  <c r="D276" i="4"/>
  <c r="E275" i="4"/>
  <c r="I274" i="4"/>
  <c r="G275" i="4" s="1"/>
  <c r="H274" i="4"/>
  <c r="F275" i="4" s="1"/>
  <c r="D278" i="7"/>
  <c r="E277" i="7"/>
  <c r="D277" i="6"/>
  <c r="E276" i="6"/>
  <c r="G275" i="5"/>
  <c r="D277" i="5"/>
  <c r="E276" i="5"/>
  <c r="D279" i="9"/>
  <c r="E278" i="9"/>
  <c r="I274" i="10"/>
  <c r="G275" i="10" s="1"/>
  <c r="H274" i="10"/>
  <c r="F275" i="10" s="1"/>
  <c r="E275" i="11"/>
  <c r="D276" i="11"/>
  <c r="I275" i="8"/>
  <c r="G276" i="8" s="1"/>
  <c r="I275" i="10" l="1"/>
  <c r="G276" i="10" s="1"/>
  <c r="H275" i="11"/>
  <c r="F276" i="11"/>
  <c r="H276" i="8"/>
  <c r="F277" i="8"/>
  <c r="I275" i="4"/>
  <c r="G276" i="4" s="1"/>
  <c r="H275" i="4"/>
  <c r="F276" i="4" s="1"/>
  <c r="H275" i="10"/>
  <c r="F276" i="10" s="1"/>
  <c r="I275" i="6"/>
  <c r="G276" i="6" s="1"/>
  <c r="H275" i="6"/>
  <c r="F276" i="6" s="1"/>
  <c r="I275" i="7"/>
  <c r="G276" i="7" s="1"/>
  <c r="I275" i="11"/>
  <c r="G276" i="11" s="1"/>
  <c r="I276" i="9"/>
  <c r="G277" i="9" s="1"/>
  <c r="H276" i="9"/>
  <c r="F277" i="9" s="1"/>
  <c r="H275" i="5"/>
  <c r="F276" i="5" s="1"/>
  <c r="I275" i="5"/>
  <c r="I276" i="8"/>
  <c r="G277" i="8" s="1"/>
  <c r="H275" i="7"/>
  <c r="F276" i="7" s="1"/>
  <c r="D277" i="11"/>
  <c r="E276" i="11"/>
  <c r="D278" i="5"/>
  <c r="E277" i="5"/>
  <c r="E278" i="7"/>
  <c r="D279" i="7"/>
  <c r="E279" i="9"/>
  <c r="D280" i="9"/>
  <c r="E276" i="4"/>
  <c r="D277" i="4"/>
  <c r="E277" i="8"/>
  <c r="D278" i="8"/>
  <c r="D278" i="10"/>
  <c r="E277" i="10"/>
  <c r="G276" i="5"/>
  <c r="D278" i="6"/>
  <c r="E277" i="6"/>
  <c r="I277" i="9" l="1"/>
  <c r="G278" i="9" s="1"/>
  <c r="I276" i="6"/>
  <c r="H276" i="6"/>
  <c r="F277" i="6" s="1"/>
  <c r="I276" i="4"/>
  <c r="H276" i="4"/>
  <c r="F277" i="4"/>
  <c r="I276" i="11"/>
  <c r="G277" i="11" s="1"/>
  <c r="G277" i="6"/>
  <c r="H276" i="10"/>
  <c r="F277" i="10" s="1"/>
  <c r="G277" i="4"/>
  <c r="H276" i="7"/>
  <c r="F277" i="7" s="1"/>
  <c r="I277" i="8"/>
  <c r="G278" i="8" s="1"/>
  <c r="I276" i="5"/>
  <c r="G277" i="5" s="1"/>
  <c r="H276" i="5"/>
  <c r="F277" i="5" s="1"/>
  <c r="I276" i="10"/>
  <c r="G277" i="10" s="1"/>
  <c r="D278" i="11"/>
  <c r="E277" i="11"/>
  <c r="D279" i="10"/>
  <c r="E278" i="10"/>
  <c r="I276" i="7"/>
  <c r="G277" i="7" s="1"/>
  <c r="D279" i="8"/>
  <c r="E278" i="8"/>
  <c r="H277" i="9"/>
  <c r="F278" i="9" s="1"/>
  <c r="D279" i="6"/>
  <c r="E278" i="6"/>
  <c r="D278" i="4"/>
  <c r="E277" i="4"/>
  <c r="H277" i="8"/>
  <c r="F278" i="8" s="1"/>
  <c r="D280" i="7"/>
  <c r="E279" i="7"/>
  <c r="H276" i="11"/>
  <c r="F277" i="11" s="1"/>
  <c r="D281" i="9"/>
  <c r="E280" i="9"/>
  <c r="E278" i="5"/>
  <c r="D279" i="5"/>
  <c r="H277" i="11" l="1"/>
  <c r="F278" i="11" s="1"/>
  <c r="I277" i="5"/>
  <c r="H277" i="5"/>
  <c r="F278" i="5" s="1"/>
  <c r="I278" i="8"/>
  <c r="G279" i="8" s="1"/>
  <c r="H277" i="10"/>
  <c r="F278" i="10" s="1"/>
  <c r="I277" i="10"/>
  <c r="G278" i="10" s="1"/>
  <c r="H278" i="8"/>
  <c r="F279" i="8" s="1"/>
  <c r="H277" i="7"/>
  <c r="F278" i="7" s="1"/>
  <c r="I277" i="11"/>
  <c r="G278" i="11" s="1"/>
  <c r="I277" i="7"/>
  <c r="G278" i="7" s="1"/>
  <c r="I277" i="6"/>
  <c r="H277" i="6"/>
  <c r="F278" i="6"/>
  <c r="I278" i="9"/>
  <c r="G279" i="9" s="1"/>
  <c r="G278" i="6"/>
  <c r="H278" i="9"/>
  <c r="F279" i="9" s="1"/>
  <c r="E279" i="8"/>
  <c r="D280" i="8"/>
  <c r="E278" i="11"/>
  <c r="D279" i="11"/>
  <c r="E279" i="10"/>
  <c r="D280" i="10"/>
  <c r="D282" i="9"/>
  <c r="E281" i="9"/>
  <c r="D280" i="5"/>
  <c r="E279" i="5"/>
  <c r="G278" i="5"/>
  <c r="D281" i="7"/>
  <c r="E280" i="7"/>
  <c r="I277" i="4"/>
  <c r="G278" i="4" s="1"/>
  <c r="H277" i="4"/>
  <c r="F278" i="4" s="1"/>
  <c r="D279" i="4"/>
  <c r="E278" i="4"/>
  <c r="D280" i="6"/>
  <c r="E279" i="6"/>
  <c r="H279" i="9" l="1"/>
  <c r="F280" i="9"/>
  <c r="I278" i="7"/>
  <c r="G279" i="7" s="1"/>
  <c r="H279" i="8"/>
  <c r="F280" i="8"/>
  <c r="I278" i="4"/>
  <c r="G279" i="4" s="1"/>
  <c r="H278" i="4"/>
  <c r="F279" i="4" s="1"/>
  <c r="I279" i="9"/>
  <c r="G280" i="9" s="1"/>
  <c r="I278" i="11"/>
  <c r="G279" i="11" s="1"/>
  <c r="H278" i="7"/>
  <c r="F279" i="7" s="1"/>
  <c r="I278" i="10"/>
  <c r="G279" i="10" s="1"/>
  <c r="H278" i="10"/>
  <c r="F279" i="10" s="1"/>
  <c r="I279" i="8"/>
  <c r="G280" i="8" s="1"/>
  <c r="I278" i="5"/>
  <c r="G279" i="5" s="1"/>
  <c r="H278" i="5"/>
  <c r="F279" i="5" s="1"/>
  <c r="H278" i="11"/>
  <c r="F279" i="11" s="1"/>
  <c r="E279" i="4"/>
  <c r="D280" i="4"/>
  <c r="D280" i="11"/>
  <c r="E279" i="11"/>
  <c r="E280" i="6"/>
  <c r="D281" i="6"/>
  <c r="D281" i="8"/>
  <c r="E280" i="8"/>
  <c r="E281" i="7"/>
  <c r="D282" i="7"/>
  <c r="I278" i="6"/>
  <c r="G279" i="6" s="1"/>
  <c r="H278" i="6"/>
  <c r="F279" i="6" s="1"/>
  <c r="E282" i="9"/>
  <c r="D283" i="9"/>
  <c r="D281" i="5"/>
  <c r="E280" i="5"/>
  <c r="D281" i="10"/>
  <c r="E280" i="10"/>
  <c r="I279" i="6" l="1"/>
  <c r="H279" i="6"/>
  <c r="F280" i="6" s="1"/>
  <c r="I279" i="11"/>
  <c r="G280" i="11" s="1"/>
  <c r="H279" i="4"/>
  <c r="F280" i="4" s="1"/>
  <c r="I279" i="4"/>
  <c r="G280" i="6"/>
  <c r="H279" i="7"/>
  <c r="F280" i="7" s="1"/>
  <c r="I280" i="9"/>
  <c r="G281" i="9" s="1"/>
  <c r="G280" i="4"/>
  <c r="H279" i="11"/>
  <c r="F280" i="11" s="1"/>
  <c r="I279" i="7"/>
  <c r="G280" i="7" s="1"/>
  <c r="I279" i="5"/>
  <c r="H279" i="5"/>
  <c r="F280" i="5" s="1"/>
  <c r="G280" i="5"/>
  <c r="D281" i="11"/>
  <c r="E280" i="11"/>
  <c r="E281" i="10"/>
  <c r="D282" i="10"/>
  <c r="D282" i="5"/>
  <c r="E281" i="5"/>
  <c r="I280" i="8"/>
  <c r="G281" i="8" s="1"/>
  <c r="H279" i="10"/>
  <c r="F280" i="10" s="1"/>
  <c r="H280" i="9"/>
  <c r="F281" i="9" s="1"/>
  <c r="D281" i="4"/>
  <c r="E280" i="4"/>
  <c r="D284" i="9"/>
  <c r="E283" i="9"/>
  <c r="H280" i="8"/>
  <c r="F281" i="8" s="1"/>
  <c r="D283" i="7"/>
  <c r="E282" i="7"/>
  <c r="D282" i="8"/>
  <c r="E281" i="8"/>
  <c r="I279" i="10"/>
  <c r="G280" i="10" s="1"/>
  <c r="D282" i="6"/>
  <c r="E281" i="6"/>
  <c r="H281" i="8" l="1"/>
  <c r="F282" i="8" s="1"/>
  <c r="H280" i="11"/>
  <c r="F281" i="11"/>
  <c r="H280" i="7"/>
  <c r="F281" i="7"/>
  <c r="I280" i="5"/>
  <c r="H280" i="5"/>
  <c r="F281" i="5"/>
  <c r="I280" i="7"/>
  <c r="G281" i="7"/>
  <c r="I281" i="9"/>
  <c r="G282" i="9" s="1"/>
  <c r="H281" i="9"/>
  <c r="F282" i="9" s="1"/>
  <c r="H280" i="10"/>
  <c r="F281" i="10" s="1"/>
  <c r="I281" i="8"/>
  <c r="G282" i="8" s="1"/>
  <c r="I280" i="4"/>
  <c r="G281" i="4" s="1"/>
  <c r="H280" i="4"/>
  <c r="F281" i="4" s="1"/>
  <c r="I280" i="11"/>
  <c r="G281" i="11"/>
  <c r="H280" i="6"/>
  <c r="F281" i="6"/>
  <c r="I280" i="6"/>
  <c r="G281" i="6" s="1"/>
  <c r="I280" i="10"/>
  <c r="G281" i="10" s="1"/>
  <c r="D283" i="6"/>
  <c r="E282" i="6"/>
  <c r="E282" i="8"/>
  <c r="D283" i="8"/>
  <c r="E283" i="7"/>
  <c r="D284" i="7"/>
  <c r="D282" i="11"/>
  <c r="E281" i="11"/>
  <c r="D285" i="9"/>
  <c r="E284" i="9"/>
  <c r="D283" i="5"/>
  <c r="E282" i="5"/>
  <c r="D283" i="10"/>
  <c r="E282" i="10"/>
  <c r="G281" i="5"/>
  <c r="D282" i="4"/>
  <c r="E281" i="4"/>
  <c r="I282" i="8" l="1"/>
  <c r="G283" i="8" s="1"/>
  <c r="H282" i="9"/>
  <c r="F283" i="9" s="1"/>
  <c r="I282" i="9"/>
  <c r="G283" i="9" s="1"/>
  <c r="I281" i="10"/>
  <c r="G282" i="10"/>
  <c r="I281" i="4"/>
  <c r="G282" i="4" s="1"/>
  <c r="H281" i="4"/>
  <c r="F282" i="4" s="1"/>
  <c r="H282" i="8"/>
  <c r="F283" i="8" s="1"/>
  <c r="H281" i="10"/>
  <c r="F282" i="10" s="1"/>
  <c r="I281" i="7"/>
  <c r="G282" i="7" s="1"/>
  <c r="E282" i="4"/>
  <c r="D283" i="4"/>
  <c r="E283" i="6"/>
  <c r="D284" i="6"/>
  <c r="I281" i="6"/>
  <c r="G282" i="6" s="1"/>
  <c r="H281" i="6"/>
  <c r="F282" i="6" s="1"/>
  <c r="D286" i="9"/>
  <c r="E285" i="9"/>
  <c r="H281" i="7"/>
  <c r="F282" i="7" s="1"/>
  <c r="D284" i="10"/>
  <c r="E283" i="10"/>
  <c r="D285" i="7"/>
  <c r="E284" i="7"/>
  <c r="H281" i="11"/>
  <c r="F282" i="11" s="1"/>
  <c r="E283" i="5"/>
  <c r="D284" i="5"/>
  <c r="I281" i="5"/>
  <c r="G282" i="5" s="1"/>
  <c r="H281" i="5"/>
  <c r="F282" i="5" s="1"/>
  <c r="I281" i="11"/>
  <c r="G282" i="11" s="1"/>
  <c r="D283" i="11"/>
  <c r="E282" i="11"/>
  <c r="D284" i="8"/>
  <c r="E283" i="8"/>
  <c r="I282" i="11" l="1"/>
  <c r="G283" i="11" s="1"/>
  <c r="H282" i="11"/>
  <c r="F283" i="11" s="1"/>
  <c r="H283" i="8"/>
  <c r="F284" i="8" s="1"/>
  <c r="I282" i="5"/>
  <c r="H282" i="5"/>
  <c r="F283" i="5" s="1"/>
  <c r="I282" i="7"/>
  <c r="G283" i="7" s="1"/>
  <c r="H282" i="10"/>
  <c r="F283" i="10" s="1"/>
  <c r="H282" i="7"/>
  <c r="F283" i="7" s="1"/>
  <c r="I283" i="9"/>
  <c r="G284" i="9" s="1"/>
  <c r="H283" i="9"/>
  <c r="F284" i="9" s="1"/>
  <c r="I282" i="6"/>
  <c r="G283" i="6" s="1"/>
  <c r="H282" i="6"/>
  <c r="F283" i="6" s="1"/>
  <c r="I283" i="8"/>
  <c r="G284" i="8" s="1"/>
  <c r="E283" i="11"/>
  <c r="D284" i="11"/>
  <c r="I282" i="4"/>
  <c r="G283" i="4" s="1"/>
  <c r="H282" i="4"/>
  <c r="F283" i="4" s="1"/>
  <c r="E284" i="10"/>
  <c r="D285" i="10"/>
  <c r="D285" i="8"/>
  <c r="E284" i="8"/>
  <c r="D285" i="5"/>
  <c r="E284" i="5"/>
  <c r="D287" i="9"/>
  <c r="E286" i="9"/>
  <c r="D284" i="4"/>
  <c r="E283" i="4"/>
  <c r="D286" i="7"/>
  <c r="E285" i="7"/>
  <c r="G283" i="5"/>
  <c r="I282" i="10"/>
  <c r="G283" i="10" s="1"/>
  <c r="D285" i="6"/>
  <c r="E284" i="6"/>
  <c r="I283" i="6" l="1"/>
  <c r="H283" i="6"/>
  <c r="F284" i="6" s="1"/>
  <c r="H284" i="9"/>
  <c r="F285" i="9"/>
  <c r="H283" i="10"/>
  <c r="F284" i="10" s="1"/>
  <c r="I283" i="10"/>
  <c r="G284" i="10" s="1"/>
  <c r="I284" i="8"/>
  <c r="G285" i="8"/>
  <c r="G284" i="6"/>
  <c r="I284" i="9"/>
  <c r="G285" i="9" s="1"/>
  <c r="I283" i="7"/>
  <c r="G284" i="7" s="1"/>
  <c r="H283" i="5"/>
  <c r="F284" i="5" s="1"/>
  <c r="I283" i="5"/>
  <c r="G284" i="5" s="1"/>
  <c r="H284" i="8"/>
  <c r="F285" i="8" s="1"/>
  <c r="I283" i="4"/>
  <c r="H283" i="4"/>
  <c r="F284" i="4" s="1"/>
  <c r="H283" i="11"/>
  <c r="F284" i="11"/>
  <c r="G284" i="4"/>
  <c r="I283" i="11"/>
  <c r="G284" i="11" s="1"/>
  <c r="H283" i="7"/>
  <c r="F284" i="7"/>
  <c r="D286" i="6"/>
  <c r="E285" i="6"/>
  <c r="E286" i="7"/>
  <c r="D287" i="7"/>
  <c r="E287" i="9"/>
  <c r="D288" i="9"/>
  <c r="E285" i="8"/>
  <c r="D286" i="8"/>
  <c r="D285" i="11"/>
  <c r="E284" i="11"/>
  <c r="E284" i="4"/>
  <c r="D285" i="4"/>
  <c r="D286" i="5"/>
  <c r="E285" i="5"/>
  <c r="D286" i="10"/>
  <c r="E285" i="10"/>
  <c r="I285" i="9" l="1"/>
  <c r="G286" i="9" s="1"/>
  <c r="I284" i="7"/>
  <c r="G285" i="7" s="1"/>
  <c r="I284" i="11"/>
  <c r="G285" i="11" s="1"/>
  <c r="I284" i="10"/>
  <c r="G285" i="10" s="1"/>
  <c r="H284" i="10"/>
  <c r="F285" i="10" s="1"/>
  <c r="I284" i="4"/>
  <c r="G285" i="4" s="1"/>
  <c r="H284" i="4"/>
  <c r="F285" i="4" s="1"/>
  <c r="I284" i="6"/>
  <c r="G285" i="6" s="1"/>
  <c r="H284" i="6"/>
  <c r="F285" i="6" s="1"/>
  <c r="D287" i="10"/>
  <c r="E286" i="10"/>
  <c r="H284" i="7"/>
  <c r="F285" i="7" s="1"/>
  <c r="I285" i="8"/>
  <c r="G286" i="8" s="1"/>
  <c r="D287" i="6"/>
  <c r="E286" i="6"/>
  <c r="E286" i="5"/>
  <c r="D287" i="5"/>
  <c r="D286" i="4"/>
  <c r="E285" i="4"/>
  <c r="E285" i="11"/>
  <c r="D286" i="11"/>
  <c r="H284" i="11"/>
  <c r="F285" i="11" s="1"/>
  <c r="D289" i="9"/>
  <c r="E288" i="9"/>
  <c r="H285" i="8"/>
  <c r="F286" i="8" s="1"/>
  <c r="H285" i="9"/>
  <c r="F286" i="9" s="1"/>
  <c r="D288" i="7"/>
  <c r="E287" i="7"/>
  <c r="D287" i="8"/>
  <c r="E286" i="8"/>
  <c r="I284" i="5"/>
  <c r="G285" i="5" s="1"/>
  <c r="H284" i="5"/>
  <c r="F285" i="5" s="1"/>
  <c r="H285" i="7" l="1"/>
  <c r="F286" i="7" s="1"/>
  <c r="H285" i="10"/>
  <c r="F286" i="10" s="1"/>
  <c r="I286" i="8"/>
  <c r="G287" i="8" s="1"/>
  <c r="H286" i="9"/>
  <c r="F287" i="9" s="1"/>
  <c r="H286" i="8"/>
  <c r="F287" i="8" s="1"/>
  <c r="I285" i="4"/>
  <c r="G286" i="4" s="1"/>
  <c r="H285" i="4"/>
  <c r="F286" i="4" s="1"/>
  <c r="I285" i="10"/>
  <c r="G286" i="10" s="1"/>
  <c r="I285" i="5"/>
  <c r="H285" i="5"/>
  <c r="F286" i="5" s="1"/>
  <c r="I285" i="11"/>
  <c r="G286" i="11" s="1"/>
  <c r="G286" i="5"/>
  <c r="I285" i="7"/>
  <c r="G286" i="7" s="1"/>
  <c r="E287" i="8"/>
  <c r="D288" i="8"/>
  <c r="D289" i="7"/>
  <c r="E288" i="7"/>
  <c r="D288" i="6"/>
  <c r="E287" i="6"/>
  <c r="D287" i="11"/>
  <c r="E286" i="11"/>
  <c r="D290" i="9"/>
  <c r="E289" i="9"/>
  <c r="E287" i="10"/>
  <c r="D288" i="10"/>
  <c r="I285" i="6"/>
  <c r="G286" i="6" s="1"/>
  <c r="H285" i="6"/>
  <c r="F286" i="6"/>
  <c r="D287" i="4"/>
  <c r="E286" i="4"/>
  <c r="D288" i="5"/>
  <c r="E287" i="5"/>
  <c r="H285" i="11"/>
  <c r="F286" i="11" s="1"/>
  <c r="I286" i="9"/>
  <c r="G287" i="9" s="1"/>
  <c r="I286" i="4" l="1"/>
  <c r="H286" i="4"/>
  <c r="F287" i="4" s="1"/>
  <c r="I286" i="7"/>
  <c r="G287" i="7" s="1"/>
  <c r="I286" i="11"/>
  <c r="G287" i="11" s="1"/>
  <c r="I286" i="5"/>
  <c r="G287" i="5" s="1"/>
  <c r="H286" i="5"/>
  <c r="F287" i="5" s="1"/>
  <c r="I286" i="10"/>
  <c r="G287" i="10"/>
  <c r="G287" i="4"/>
  <c r="H287" i="8"/>
  <c r="F288" i="8" s="1"/>
  <c r="H287" i="9"/>
  <c r="F288" i="9"/>
  <c r="I287" i="8"/>
  <c r="G288" i="8"/>
  <c r="I287" i="9"/>
  <c r="G288" i="9" s="1"/>
  <c r="H286" i="10"/>
  <c r="F287" i="10" s="1"/>
  <c r="H286" i="11"/>
  <c r="F287" i="11" s="1"/>
  <c r="H286" i="7"/>
  <c r="F287" i="7" s="1"/>
  <c r="E289" i="7"/>
  <c r="D290" i="7"/>
  <c r="D289" i="5"/>
  <c r="E288" i="5"/>
  <c r="E287" i="4"/>
  <c r="D288" i="4"/>
  <c r="E288" i="6"/>
  <c r="D289" i="6"/>
  <c r="I286" i="6"/>
  <c r="G287" i="6" s="1"/>
  <c r="H286" i="6"/>
  <c r="F287" i="6" s="1"/>
  <c r="E290" i="9"/>
  <c r="D291" i="9"/>
  <c r="D288" i="11"/>
  <c r="E287" i="11"/>
  <c r="D289" i="8"/>
  <c r="E288" i="8"/>
  <c r="D289" i="10"/>
  <c r="E288" i="10"/>
  <c r="I288" i="9" l="1"/>
  <c r="G289" i="9" s="1"/>
  <c r="H287" i="10"/>
  <c r="F288" i="10" s="1"/>
  <c r="I287" i="6"/>
  <c r="H287" i="6"/>
  <c r="F288" i="6" s="1"/>
  <c r="G288" i="6"/>
  <c r="H288" i="8"/>
  <c r="F289" i="8" s="1"/>
  <c r="I287" i="5"/>
  <c r="H287" i="5"/>
  <c r="F288" i="5" s="1"/>
  <c r="G288" i="5"/>
  <c r="I287" i="11"/>
  <c r="G288" i="11" s="1"/>
  <c r="I287" i="7"/>
  <c r="G288" i="7" s="1"/>
  <c r="H287" i="7"/>
  <c r="F288" i="7" s="1"/>
  <c r="H287" i="4"/>
  <c r="F288" i="4" s="1"/>
  <c r="I287" i="4"/>
  <c r="G288" i="4" s="1"/>
  <c r="H287" i="11"/>
  <c r="F288" i="11"/>
  <c r="E289" i="10"/>
  <c r="D290" i="10"/>
  <c r="D290" i="8"/>
  <c r="E289" i="8"/>
  <c r="E289" i="5"/>
  <c r="D290" i="5"/>
  <c r="D291" i="7"/>
  <c r="E290" i="7"/>
  <c r="E288" i="11"/>
  <c r="D289" i="11"/>
  <c r="H288" i="9"/>
  <c r="F289" i="9" s="1"/>
  <c r="I287" i="10"/>
  <c r="G288" i="10" s="1"/>
  <c r="D292" i="9"/>
  <c r="E291" i="9"/>
  <c r="D290" i="6"/>
  <c r="E289" i="6"/>
  <c r="I288" i="8"/>
  <c r="G289" i="8" s="1"/>
  <c r="D289" i="4"/>
  <c r="E288" i="4"/>
  <c r="H289" i="9" l="1"/>
  <c r="F290" i="9" s="1"/>
  <c r="I288" i="10"/>
  <c r="G289" i="10" s="1"/>
  <c r="I288" i="4"/>
  <c r="G289" i="4" s="1"/>
  <c r="H288" i="4"/>
  <c r="F289" i="4" s="1"/>
  <c r="H288" i="7"/>
  <c r="F289" i="7"/>
  <c r="I288" i="7"/>
  <c r="G289" i="7"/>
  <c r="I288" i="11"/>
  <c r="G289" i="11" s="1"/>
  <c r="I288" i="5"/>
  <c r="G289" i="5" s="1"/>
  <c r="H288" i="5"/>
  <c r="F289" i="5" s="1"/>
  <c r="H289" i="8"/>
  <c r="F290" i="8" s="1"/>
  <c r="H288" i="6"/>
  <c r="F289" i="6"/>
  <c r="I288" i="6"/>
  <c r="G289" i="6" s="1"/>
  <c r="I289" i="8"/>
  <c r="G290" i="8" s="1"/>
  <c r="H288" i="10"/>
  <c r="F289" i="10" s="1"/>
  <c r="I289" i="9"/>
  <c r="G290" i="9"/>
  <c r="D290" i="4"/>
  <c r="E289" i="4"/>
  <c r="D291" i="10"/>
  <c r="E290" i="10"/>
  <c r="E290" i="8"/>
  <c r="D291" i="8"/>
  <c r="D291" i="6"/>
  <c r="E290" i="6"/>
  <c r="D293" i="9"/>
  <c r="E292" i="9"/>
  <c r="D291" i="5"/>
  <c r="E290" i="5"/>
  <c r="H288" i="11"/>
  <c r="F289" i="11" s="1"/>
  <c r="D290" i="11"/>
  <c r="E289" i="11"/>
  <c r="E291" i="7"/>
  <c r="D292" i="7"/>
  <c r="I290" i="8" l="1"/>
  <c r="G291" i="8" s="1"/>
  <c r="H290" i="8"/>
  <c r="F291" i="8" s="1"/>
  <c r="I289" i="5"/>
  <c r="H289" i="5"/>
  <c r="F290" i="5" s="1"/>
  <c r="G290" i="5"/>
  <c r="I289" i="11"/>
  <c r="G290" i="11" s="1"/>
  <c r="I289" i="4"/>
  <c r="G290" i="4" s="1"/>
  <c r="H289" i="4"/>
  <c r="F290" i="4"/>
  <c r="H289" i="11"/>
  <c r="F290" i="11" s="1"/>
  <c r="I289" i="10"/>
  <c r="G290" i="10" s="1"/>
  <c r="H289" i="10"/>
  <c r="F290" i="10" s="1"/>
  <c r="H290" i="9"/>
  <c r="F291" i="9" s="1"/>
  <c r="D292" i="10"/>
  <c r="E291" i="10"/>
  <c r="E290" i="11"/>
  <c r="D291" i="11"/>
  <c r="H289" i="7"/>
  <c r="F290" i="7" s="1"/>
  <c r="E290" i="4"/>
  <c r="D291" i="4"/>
  <c r="I290" i="9"/>
  <c r="G291" i="9" s="1"/>
  <c r="I289" i="6"/>
  <c r="H289" i="6"/>
  <c r="F290" i="6" s="1"/>
  <c r="D292" i="8"/>
  <c r="E291" i="8"/>
  <c r="D293" i="7"/>
  <c r="E292" i="7"/>
  <c r="I289" i="7"/>
  <c r="G290" i="7" s="1"/>
  <c r="D292" i="5"/>
  <c r="E291" i="5"/>
  <c r="G290" i="6"/>
  <c r="D294" i="9"/>
  <c r="E293" i="9"/>
  <c r="E291" i="6"/>
  <c r="D292" i="6"/>
  <c r="I290" i="7" l="1"/>
  <c r="G291" i="7" s="1"/>
  <c r="H290" i="11"/>
  <c r="F291" i="11"/>
  <c r="H291" i="9"/>
  <c r="F292" i="9" s="1"/>
  <c r="I290" i="10"/>
  <c r="G291" i="10" s="1"/>
  <c r="I290" i="6"/>
  <c r="G291" i="6" s="1"/>
  <c r="H290" i="6"/>
  <c r="F291" i="6" s="1"/>
  <c r="I291" i="9"/>
  <c r="G292" i="9" s="1"/>
  <c r="I290" i="11"/>
  <c r="G291" i="11" s="1"/>
  <c r="I290" i="5"/>
  <c r="G291" i="5" s="1"/>
  <c r="H290" i="5"/>
  <c r="F291" i="5" s="1"/>
  <c r="H290" i="7"/>
  <c r="F291" i="7" s="1"/>
  <c r="H291" i="8"/>
  <c r="F292" i="8" s="1"/>
  <c r="I291" i="8"/>
  <c r="G292" i="8" s="1"/>
  <c r="I290" i="4"/>
  <c r="G291" i="4" s="1"/>
  <c r="H290" i="4"/>
  <c r="F291" i="4" s="1"/>
  <c r="D293" i="6"/>
  <c r="E292" i="6"/>
  <c r="D292" i="4"/>
  <c r="E291" i="4"/>
  <c r="D295" i="9"/>
  <c r="E294" i="9"/>
  <c r="D294" i="7"/>
  <c r="E293" i="7"/>
  <c r="E292" i="10"/>
  <c r="D293" i="10"/>
  <c r="D293" i="5"/>
  <c r="E292" i="5"/>
  <c r="D292" i="11"/>
  <c r="E291" i="11"/>
  <c r="D293" i="8"/>
  <c r="E292" i="8"/>
  <c r="H290" i="10"/>
  <c r="F291" i="10" s="1"/>
  <c r="I291" i="4" l="1"/>
  <c r="H291" i="4"/>
  <c r="F292" i="4" s="1"/>
  <c r="I292" i="8"/>
  <c r="G293" i="8"/>
  <c r="H291" i="7"/>
  <c r="F292" i="7"/>
  <c r="I292" i="9"/>
  <c r="G293" i="9"/>
  <c r="G292" i="4"/>
  <c r="H292" i="8"/>
  <c r="F293" i="8" s="1"/>
  <c r="I291" i="5"/>
  <c r="G292" i="5" s="1"/>
  <c r="H291" i="5"/>
  <c r="F292" i="5" s="1"/>
  <c r="I291" i="11"/>
  <c r="G292" i="11" s="1"/>
  <c r="I291" i="6"/>
  <c r="G292" i="6" s="1"/>
  <c r="H291" i="6"/>
  <c r="F292" i="6" s="1"/>
  <c r="I291" i="10"/>
  <c r="G292" i="10" s="1"/>
  <c r="H292" i="9"/>
  <c r="F293" i="9" s="1"/>
  <c r="H291" i="10"/>
  <c r="F292" i="10" s="1"/>
  <c r="I291" i="7"/>
  <c r="G292" i="7"/>
  <c r="E292" i="4"/>
  <c r="D293" i="4"/>
  <c r="D294" i="6"/>
  <c r="E293" i="6"/>
  <c r="D293" i="11"/>
  <c r="E292" i="11"/>
  <c r="E294" i="7"/>
  <c r="D295" i="7"/>
  <c r="H291" i="11"/>
  <c r="F292" i="11" s="1"/>
  <c r="E293" i="8"/>
  <c r="D294" i="8"/>
  <c r="D294" i="5"/>
  <c r="E293" i="5"/>
  <c r="D294" i="10"/>
  <c r="E293" i="10"/>
  <c r="E295" i="9"/>
  <c r="D296" i="9"/>
  <c r="I292" i="5" l="1"/>
  <c r="H292" i="5"/>
  <c r="F293" i="5" s="1"/>
  <c r="H292" i="10"/>
  <c r="F293" i="10" s="1"/>
  <c r="I292" i="10"/>
  <c r="G293" i="10" s="1"/>
  <c r="I292" i="4"/>
  <c r="G293" i="4" s="1"/>
  <c r="H292" i="4"/>
  <c r="F293" i="4" s="1"/>
  <c r="I292" i="6"/>
  <c r="G293" i="6" s="1"/>
  <c r="H292" i="6"/>
  <c r="F293" i="6" s="1"/>
  <c r="I292" i="11"/>
  <c r="G293" i="11"/>
  <c r="I292" i="7"/>
  <c r="G293" i="7" s="1"/>
  <c r="D297" i="9"/>
  <c r="E296" i="9"/>
  <c r="H293" i="8"/>
  <c r="F294" i="8" s="1"/>
  <c r="H293" i="9"/>
  <c r="F294" i="9" s="1"/>
  <c r="H292" i="7"/>
  <c r="F293" i="7" s="1"/>
  <c r="D295" i="6"/>
  <c r="E294" i="6"/>
  <c r="D294" i="4"/>
  <c r="E293" i="4"/>
  <c r="D295" i="10"/>
  <c r="E294" i="10"/>
  <c r="D295" i="5"/>
  <c r="E294" i="5"/>
  <c r="I293" i="9"/>
  <c r="G294" i="9" s="1"/>
  <c r="G293" i="5"/>
  <c r="D295" i="8"/>
  <c r="E294" i="8"/>
  <c r="H292" i="11"/>
  <c r="F293" i="11" s="1"/>
  <c r="D296" i="7"/>
  <c r="E295" i="7"/>
  <c r="I293" i="8"/>
  <c r="G294" i="8" s="1"/>
  <c r="E293" i="11"/>
  <c r="D294" i="11"/>
  <c r="H294" i="8" l="1"/>
  <c r="F295" i="8" s="1"/>
  <c r="H294" i="9"/>
  <c r="F295" i="9" s="1"/>
  <c r="I293" i="7"/>
  <c r="G294" i="7" s="1"/>
  <c r="H293" i="11"/>
  <c r="F294" i="11" s="1"/>
  <c r="I294" i="9"/>
  <c r="G295" i="9" s="1"/>
  <c r="I293" i="6"/>
  <c r="G294" i="6" s="1"/>
  <c r="H293" i="6"/>
  <c r="F294" i="6" s="1"/>
  <c r="I293" i="10"/>
  <c r="G294" i="10" s="1"/>
  <c r="H293" i="10"/>
  <c r="F294" i="10" s="1"/>
  <c r="H293" i="5"/>
  <c r="F294" i="5" s="1"/>
  <c r="I293" i="5"/>
  <c r="I294" i="8"/>
  <c r="G295" i="8" s="1"/>
  <c r="H293" i="7"/>
  <c r="F294" i="7" s="1"/>
  <c r="E295" i="10"/>
  <c r="D296" i="10"/>
  <c r="D297" i="7"/>
  <c r="E296" i="7"/>
  <c r="D295" i="11"/>
  <c r="E294" i="11"/>
  <c r="D295" i="4"/>
  <c r="E294" i="4"/>
  <c r="I293" i="4"/>
  <c r="G294" i="4" s="1"/>
  <c r="H293" i="4"/>
  <c r="F294" i="4" s="1"/>
  <c r="I293" i="11"/>
  <c r="G294" i="11" s="1"/>
  <c r="D296" i="6"/>
  <c r="E295" i="6"/>
  <c r="E295" i="8"/>
  <c r="D296" i="8"/>
  <c r="G294" i="5"/>
  <c r="D298" i="9"/>
  <c r="E297" i="9"/>
  <c r="E295" i="5"/>
  <c r="D296" i="5"/>
  <c r="H294" i="7" l="1"/>
  <c r="F295" i="7" s="1"/>
  <c r="I295" i="8"/>
  <c r="G296" i="8"/>
  <c r="I294" i="5"/>
  <c r="G295" i="5" s="1"/>
  <c r="H294" i="5"/>
  <c r="F295" i="5" s="1"/>
  <c r="H294" i="10"/>
  <c r="F295" i="10" s="1"/>
  <c r="I294" i="11"/>
  <c r="G295" i="11" s="1"/>
  <c r="I294" i="4"/>
  <c r="G295" i="4" s="1"/>
  <c r="H294" i="4"/>
  <c r="F295" i="4" s="1"/>
  <c r="I294" i="6"/>
  <c r="G295" i="6" s="1"/>
  <c r="H294" i="6"/>
  <c r="F295" i="6" s="1"/>
  <c r="I295" i="9"/>
  <c r="G296" i="9" s="1"/>
  <c r="H294" i="11"/>
  <c r="F295" i="11" s="1"/>
  <c r="I294" i="7"/>
  <c r="G295" i="7" s="1"/>
  <c r="H295" i="9"/>
  <c r="F296" i="9" s="1"/>
  <c r="H295" i="8"/>
  <c r="F296" i="8" s="1"/>
  <c r="D297" i="5"/>
  <c r="E296" i="5"/>
  <c r="D296" i="11"/>
  <c r="E295" i="11"/>
  <c r="E297" i="7"/>
  <c r="D298" i="7"/>
  <c r="D297" i="10"/>
  <c r="E296" i="10"/>
  <c r="D297" i="8"/>
  <c r="E296" i="8"/>
  <c r="E296" i="6"/>
  <c r="D297" i="6"/>
  <c r="E298" i="9"/>
  <c r="D299" i="9"/>
  <c r="I294" i="10"/>
  <c r="G295" i="10" s="1"/>
  <c r="E295" i="4"/>
  <c r="D296" i="4"/>
  <c r="H295" i="11" l="1"/>
  <c r="F296" i="11" s="1"/>
  <c r="I296" i="9"/>
  <c r="G297" i="9" s="1"/>
  <c r="H295" i="4"/>
  <c r="F296" i="4" s="1"/>
  <c r="I295" i="4"/>
  <c r="I295" i="11"/>
  <c r="G296" i="11"/>
  <c r="I295" i="7"/>
  <c r="G296" i="7" s="1"/>
  <c r="G296" i="4"/>
  <c r="H295" i="10"/>
  <c r="F296" i="10" s="1"/>
  <c r="H295" i="5"/>
  <c r="F296" i="5" s="1"/>
  <c r="I295" i="5"/>
  <c r="G296" i="5" s="1"/>
  <c r="I295" i="10"/>
  <c r="G296" i="10" s="1"/>
  <c r="H295" i="7"/>
  <c r="F296" i="7" s="1"/>
  <c r="D297" i="4"/>
  <c r="E296" i="4"/>
  <c r="E297" i="5"/>
  <c r="D298" i="5"/>
  <c r="D298" i="6"/>
  <c r="E297" i="6"/>
  <c r="E296" i="11"/>
  <c r="D297" i="11"/>
  <c r="D300" i="9"/>
  <c r="E299" i="9"/>
  <c r="H296" i="8"/>
  <c r="F297" i="8" s="1"/>
  <c r="H296" i="9"/>
  <c r="F297" i="9" s="1"/>
  <c r="I295" i="6"/>
  <c r="G296" i="6" s="1"/>
  <c r="H295" i="6"/>
  <c r="F296" i="6" s="1"/>
  <c r="D298" i="8"/>
  <c r="E297" i="8"/>
  <c r="I296" i="8"/>
  <c r="G297" i="8" s="1"/>
  <c r="E297" i="10"/>
  <c r="D298" i="10"/>
  <c r="D299" i="7"/>
  <c r="E298" i="7"/>
  <c r="H296" i="7" l="1"/>
  <c r="F297" i="7"/>
  <c r="H297" i="9"/>
  <c r="F298" i="9" s="1"/>
  <c r="I296" i="7"/>
  <c r="G297" i="7"/>
  <c r="H296" i="6"/>
  <c r="F297" i="6"/>
  <c r="I296" i="6"/>
  <c r="G297" i="6" s="1"/>
  <c r="I296" i="10"/>
  <c r="G297" i="10" s="1"/>
  <c r="H297" i="8"/>
  <c r="F298" i="8" s="1"/>
  <c r="H296" i="10"/>
  <c r="F297" i="10" s="1"/>
  <c r="I296" i="4"/>
  <c r="G297" i="4" s="1"/>
  <c r="H296" i="4"/>
  <c r="F297" i="4" s="1"/>
  <c r="I297" i="9"/>
  <c r="G298" i="9" s="1"/>
  <c r="I297" i="8"/>
  <c r="G298" i="8" s="1"/>
  <c r="H296" i="11"/>
  <c r="F297" i="11"/>
  <c r="D299" i="10"/>
  <c r="E298" i="10"/>
  <c r="D299" i="5"/>
  <c r="E298" i="5"/>
  <c r="D298" i="4"/>
  <c r="E297" i="4"/>
  <c r="D301" i="9"/>
  <c r="E300" i="9"/>
  <c r="H296" i="5"/>
  <c r="F297" i="5" s="1"/>
  <c r="I296" i="5"/>
  <c r="G297" i="5" s="1"/>
  <c r="E299" i="7"/>
  <c r="D300" i="7"/>
  <c r="D298" i="11"/>
  <c r="E297" i="11"/>
  <c r="D299" i="6"/>
  <c r="E298" i="6"/>
  <c r="E298" i="8"/>
  <c r="D299" i="8"/>
  <c r="I296" i="11"/>
  <c r="G297" i="11" s="1"/>
  <c r="I297" i="5" l="1"/>
  <c r="H297" i="5"/>
  <c r="F298" i="5" s="1"/>
  <c r="H297" i="10"/>
  <c r="F298" i="10" s="1"/>
  <c r="H298" i="8"/>
  <c r="F299" i="8" s="1"/>
  <c r="I297" i="10"/>
  <c r="G298" i="10" s="1"/>
  <c r="I297" i="11"/>
  <c r="G298" i="11" s="1"/>
  <c r="H298" i="9"/>
  <c r="F299" i="9" s="1"/>
  <c r="I298" i="8"/>
  <c r="G299" i="8" s="1"/>
  <c r="D302" i="9"/>
  <c r="E301" i="9"/>
  <c r="I297" i="4"/>
  <c r="G298" i="4" s="1"/>
  <c r="H297" i="4"/>
  <c r="F298" i="4"/>
  <c r="G298" i="5"/>
  <c r="H297" i="11"/>
  <c r="F298" i="11" s="1"/>
  <c r="E298" i="11"/>
  <c r="D299" i="11"/>
  <c r="E298" i="4"/>
  <c r="D299" i="4"/>
  <c r="D300" i="8"/>
  <c r="E299" i="8"/>
  <c r="E299" i="6"/>
  <c r="D300" i="6"/>
  <c r="D300" i="10"/>
  <c r="E299" i="10"/>
  <c r="I297" i="6"/>
  <c r="G298" i="6" s="1"/>
  <c r="H297" i="6"/>
  <c r="F298" i="6" s="1"/>
  <c r="D301" i="7"/>
  <c r="E300" i="7"/>
  <c r="I297" i="7"/>
  <c r="G298" i="7" s="1"/>
  <c r="I298" i="9"/>
  <c r="G299" i="9" s="1"/>
  <c r="H297" i="7"/>
  <c r="F298" i="7" s="1"/>
  <c r="D300" i="5"/>
  <c r="E299" i="5"/>
  <c r="I298" i="7" l="1"/>
  <c r="G299" i="7" s="1"/>
  <c r="I298" i="6"/>
  <c r="H298" i="6"/>
  <c r="F299" i="6" s="1"/>
  <c r="I299" i="8"/>
  <c r="G300" i="8" s="1"/>
  <c r="I298" i="10"/>
  <c r="G299" i="10" s="1"/>
  <c r="H299" i="9"/>
  <c r="F300" i="9" s="1"/>
  <c r="I298" i="11"/>
  <c r="G299" i="11" s="1"/>
  <c r="H299" i="8"/>
  <c r="F300" i="8" s="1"/>
  <c r="H298" i="7"/>
  <c r="F299" i="7" s="1"/>
  <c r="H298" i="5"/>
  <c r="F299" i="5"/>
  <c r="I298" i="5"/>
  <c r="I299" i="9"/>
  <c r="G300" i="9" s="1"/>
  <c r="H298" i="11"/>
  <c r="F299" i="11"/>
  <c r="D300" i="4"/>
  <c r="E299" i="4"/>
  <c r="E299" i="11"/>
  <c r="D300" i="11"/>
  <c r="D302" i="7"/>
  <c r="E301" i="7"/>
  <c r="D301" i="5"/>
  <c r="E300" i="5"/>
  <c r="D301" i="8"/>
  <c r="E300" i="8"/>
  <c r="G299" i="6"/>
  <c r="I298" i="4"/>
  <c r="G299" i="4" s="1"/>
  <c r="H298" i="4"/>
  <c r="F299" i="4" s="1"/>
  <c r="G299" i="5"/>
  <c r="H298" i="10"/>
  <c r="F299" i="10" s="1"/>
  <c r="E300" i="10"/>
  <c r="D301" i="10"/>
  <c r="D301" i="6"/>
  <c r="E300" i="6"/>
  <c r="D303" i="9"/>
  <c r="E302" i="9"/>
  <c r="I299" i="4" l="1"/>
  <c r="H299" i="4"/>
  <c r="F300" i="4" s="1"/>
  <c r="H299" i="10"/>
  <c r="F300" i="10" s="1"/>
  <c r="I300" i="9"/>
  <c r="G301" i="9"/>
  <c r="H299" i="7"/>
  <c r="F300" i="7" s="1"/>
  <c r="H300" i="8"/>
  <c r="F301" i="8" s="1"/>
  <c r="I299" i="11"/>
  <c r="G300" i="11" s="1"/>
  <c r="H300" i="9"/>
  <c r="F301" i="9" s="1"/>
  <c r="I299" i="10"/>
  <c r="G300" i="10" s="1"/>
  <c r="I300" i="8"/>
  <c r="G301" i="8" s="1"/>
  <c r="I299" i="6"/>
  <c r="H299" i="6"/>
  <c r="F300" i="6" s="1"/>
  <c r="I299" i="7"/>
  <c r="G300" i="7" s="1"/>
  <c r="D301" i="11"/>
  <c r="E300" i="11"/>
  <c r="E303" i="9"/>
  <c r="D304" i="9"/>
  <c r="E302" i="7"/>
  <c r="D303" i="7"/>
  <c r="D302" i="6"/>
  <c r="E301" i="6"/>
  <c r="D302" i="10"/>
  <c r="E301" i="10"/>
  <c r="G300" i="4"/>
  <c r="H299" i="11"/>
  <c r="F300" i="11" s="1"/>
  <c r="G300" i="6"/>
  <c r="I299" i="5"/>
  <c r="G300" i="5" s="1"/>
  <c r="H299" i="5"/>
  <c r="F300" i="5" s="1"/>
  <c r="D302" i="5"/>
  <c r="E301" i="5"/>
  <c r="E300" i="4"/>
  <c r="D301" i="4"/>
  <c r="E301" i="8"/>
  <c r="D302" i="8"/>
  <c r="I301" i="8" l="1"/>
  <c r="G302" i="8" s="1"/>
  <c r="I300" i="11"/>
  <c r="G301" i="11"/>
  <c r="I300" i="4"/>
  <c r="G301" i="4" s="1"/>
  <c r="H300" i="4"/>
  <c r="F301" i="4" s="1"/>
  <c r="I300" i="6"/>
  <c r="H300" i="6"/>
  <c r="F301" i="6" s="1"/>
  <c r="H300" i="11"/>
  <c r="F301" i="11" s="1"/>
  <c r="H301" i="8"/>
  <c r="F302" i="8" s="1"/>
  <c r="H300" i="10"/>
  <c r="F301" i="10" s="1"/>
  <c r="I300" i="7"/>
  <c r="G301" i="7" s="1"/>
  <c r="I300" i="10"/>
  <c r="G301" i="10" s="1"/>
  <c r="D303" i="8"/>
  <c r="E302" i="8"/>
  <c r="D303" i="6"/>
  <c r="E302" i="6"/>
  <c r="H301" i="9"/>
  <c r="F302" i="9" s="1"/>
  <c r="D303" i="5"/>
  <c r="E302" i="5"/>
  <c r="E301" i="11"/>
  <c r="D302" i="11"/>
  <c r="G301" i="6"/>
  <c r="D304" i="7"/>
  <c r="E303" i="7"/>
  <c r="H300" i="7"/>
  <c r="F301" i="7" s="1"/>
  <c r="D302" i="4"/>
  <c r="E301" i="4"/>
  <c r="D305" i="9"/>
  <c r="E304" i="9"/>
  <c r="H300" i="5"/>
  <c r="F301" i="5" s="1"/>
  <c r="I300" i="5"/>
  <c r="G301" i="5" s="1"/>
  <c r="I301" i="9"/>
  <c r="G302" i="9" s="1"/>
  <c r="D303" i="10"/>
  <c r="E302" i="10"/>
  <c r="I302" i="9" l="1"/>
  <c r="G303" i="9" s="1"/>
  <c r="H301" i="5"/>
  <c r="F302" i="5" s="1"/>
  <c r="I301" i="5"/>
  <c r="G302" i="5" s="1"/>
  <c r="I301" i="10"/>
  <c r="G302" i="10" s="1"/>
  <c r="I301" i="7"/>
  <c r="G302" i="7" s="1"/>
  <c r="H301" i="10"/>
  <c r="F302" i="10" s="1"/>
  <c r="H301" i="7"/>
  <c r="F302" i="7" s="1"/>
  <c r="H302" i="8"/>
  <c r="F303" i="8" s="1"/>
  <c r="H301" i="11"/>
  <c r="F302" i="11" s="1"/>
  <c r="I301" i="6"/>
  <c r="G302" i="6" s="1"/>
  <c r="H301" i="6"/>
  <c r="F302" i="6"/>
  <c r="I301" i="4"/>
  <c r="G302" i="4" s="1"/>
  <c r="H301" i="4"/>
  <c r="F302" i="4" s="1"/>
  <c r="H302" i="9"/>
  <c r="F303" i="9" s="1"/>
  <c r="I302" i="8"/>
  <c r="G303" i="8" s="1"/>
  <c r="D303" i="11"/>
  <c r="E302" i="11"/>
  <c r="E303" i="5"/>
  <c r="D304" i="5"/>
  <c r="E303" i="10"/>
  <c r="D304" i="10"/>
  <c r="D304" i="6"/>
  <c r="E303" i="6"/>
  <c r="D303" i="4"/>
  <c r="E302" i="4"/>
  <c r="D305" i="7"/>
  <c r="E304" i="7"/>
  <c r="D306" i="9"/>
  <c r="E305" i="9"/>
  <c r="E303" i="8"/>
  <c r="D304" i="8"/>
  <c r="I301" i="11"/>
  <c r="G302" i="11"/>
  <c r="H303" i="9" l="1"/>
  <c r="F304" i="9"/>
  <c r="H303" i="8"/>
  <c r="F304" i="8"/>
  <c r="H302" i="10"/>
  <c r="F303" i="10" s="1"/>
  <c r="I303" i="8"/>
  <c r="G304" i="8"/>
  <c r="I302" i="4"/>
  <c r="G303" i="4" s="1"/>
  <c r="H302" i="4"/>
  <c r="F303" i="4" s="1"/>
  <c r="H302" i="11"/>
  <c r="F303" i="11" s="1"/>
  <c r="H302" i="7"/>
  <c r="F303" i="7" s="1"/>
  <c r="I302" i="7"/>
  <c r="G303" i="7" s="1"/>
  <c r="I302" i="10"/>
  <c r="G303" i="10"/>
  <c r="I302" i="5"/>
  <c r="G303" i="5" s="1"/>
  <c r="H302" i="5"/>
  <c r="F303" i="5" s="1"/>
  <c r="I303" i="9"/>
  <c r="G304" i="9" s="1"/>
  <c r="E306" i="9"/>
  <c r="D307" i="9"/>
  <c r="D305" i="10"/>
  <c r="E304" i="10"/>
  <c r="I302" i="11"/>
  <c r="G303" i="11" s="1"/>
  <c r="E305" i="7"/>
  <c r="D306" i="7"/>
  <c r="E303" i="4"/>
  <c r="D304" i="4"/>
  <c r="D305" i="8"/>
  <c r="E304" i="8"/>
  <c r="D304" i="11"/>
  <c r="E303" i="11"/>
  <c r="E304" i="6"/>
  <c r="D305" i="6"/>
  <c r="I302" i="6"/>
  <c r="G303" i="6" s="1"/>
  <c r="H302" i="6"/>
  <c r="F303" i="6" s="1"/>
  <c r="D305" i="5"/>
  <c r="E304" i="5"/>
  <c r="H303" i="5" l="1"/>
  <c r="F304" i="5" s="1"/>
  <c r="I303" i="5"/>
  <c r="H303" i="7"/>
  <c r="F304" i="7" s="1"/>
  <c r="H303" i="4"/>
  <c r="F304" i="4" s="1"/>
  <c r="I303" i="4"/>
  <c r="G304" i="5"/>
  <c r="I303" i="7"/>
  <c r="G304" i="7" s="1"/>
  <c r="H303" i="11"/>
  <c r="F304" i="11" s="1"/>
  <c r="G304" i="4"/>
  <c r="H303" i="10"/>
  <c r="F304" i="10" s="1"/>
  <c r="I303" i="6"/>
  <c r="H303" i="6"/>
  <c r="F304" i="6" s="1"/>
  <c r="G304" i="6"/>
  <c r="I304" i="9"/>
  <c r="G305" i="9" s="1"/>
  <c r="I303" i="11"/>
  <c r="G304" i="11" s="1"/>
  <c r="D308" i="9"/>
  <c r="E307" i="9"/>
  <c r="E305" i="10"/>
  <c r="D306" i="10"/>
  <c r="D306" i="6"/>
  <c r="E305" i="6"/>
  <c r="I304" i="8"/>
  <c r="G305" i="8" s="1"/>
  <c r="D305" i="11"/>
  <c r="E304" i="11"/>
  <c r="D306" i="8"/>
  <c r="E305" i="8"/>
  <c r="D305" i="4"/>
  <c r="E304" i="4"/>
  <c r="D307" i="7"/>
  <c r="E306" i="7"/>
  <c r="E305" i="5"/>
  <c r="D306" i="5"/>
  <c r="H304" i="8"/>
  <c r="F305" i="8" s="1"/>
  <c r="H304" i="9"/>
  <c r="F305" i="9" s="1"/>
  <c r="I303" i="10"/>
  <c r="G304" i="10" s="1"/>
  <c r="H304" i="10" l="1"/>
  <c r="F305" i="10" s="1"/>
  <c r="I305" i="9"/>
  <c r="G306" i="9"/>
  <c r="I305" i="8"/>
  <c r="G306" i="8" s="1"/>
  <c r="I304" i="10"/>
  <c r="G305" i="10" s="1"/>
  <c r="I304" i="4"/>
  <c r="G305" i="4" s="1"/>
  <c r="H304" i="4"/>
  <c r="F305" i="4" s="1"/>
  <c r="H304" i="6"/>
  <c r="F305" i="6"/>
  <c r="I304" i="6"/>
  <c r="G305" i="6" s="1"/>
  <c r="I304" i="7"/>
  <c r="G305" i="7"/>
  <c r="H305" i="9"/>
  <c r="F306" i="9" s="1"/>
  <c r="H305" i="8"/>
  <c r="F306" i="8" s="1"/>
  <c r="H304" i="7"/>
  <c r="F305" i="7" s="1"/>
  <c r="I304" i="5"/>
  <c r="G305" i="5" s="1"/>
  <c r="H304" i="5"/>
  <c r="F305" i="5" s="1"/>
  <c r="D307" i="6"/>
  <c r="E306" i="6"/>
  <c r="H304" i="11"/>
  <c r="F305" i="11" s="1"/>
  <c r="D307" i="10"/>
  <c r="E306" i="10"/>
  <c r="D307" i="5"/>
  <c r="E306" i="5"/>
  <c r="I304" i="11"/>
  <c r="G305" i="11" s="1"/>
  <c r="E307" i="7"/>
  <c r="D308" i="7"/>
  <c r="D306" i="4"/>
  <c r="E305" i="4"/>
  <c r="D309" i="9"/>
  <c r="E308" i="9"/>
  <c r="E306" i="8"/>
  <c r="D307" i="8"/>
  <c r="D306" i="11"/>
  <c r="E305" i="11"/>
  <c r="H306" i="8" l="1"/>
  <c r="F307" i="8" s="1"/>
  <c r="H306" i="9"/>
  <c r="F307" i="9" s="1"/>
  <c r="I305" i="11"/>
  <c r="G306" i="11" s="1"/>
  <c r="I305" i="4"/>
  <c r="G306" i="4" s="1"/>
  <c r="H305" i="4"/>
  <c r="F306" i="4"/>
  <c r="H305" i="11"/>
  <c r="F306" i="11" s="1"/>
  <c r="I305" i="10"/>
  <c r="G306" i="10" s="1"/>
  <c r="I306" i="8"/>
  <c r="G307" i="8" s="1"/>
  <c r="I305" i="5"/>
  <c r="H305" i="5"/>
  <c r="F306" i="5" s="1"/>
  <c r="G306" i="5"/>
  <c r="H305" i="10"/>
  <c r="F306" i="10"/>
  <c r="I305" i="7"/>
  <c r="G306" i="7" s="1"/>
  <c r="E306" i="11"/>
  <c r="D307" i="11"/>
  <c r="D308" i="8"/>
  <c r="E307" i="8"/>
  <c r="I305" i="6"/>
  <c r="G306" i="6" s="1"/>
  <c r="H305" i="6"/>
  <c r="F306" i="6" s="1"/>
  <c r="D310" i="9"/>
  <c r="E309" i="9"/>
  <c r="E306" i="4"/>
  <c r="D307" i="4"/>
  <c r="D309" i="7"/>
  <c r="E308" i="7"/>
  <c r="H305" i="7"/>
  <c r="F306" i="7" s="1"/>
  <c r="I306" i="9"/>
  <c r="G307" i="9" s="1"/>
  <c r="D308" i="10"/>
  <c r="E307" i="10"/>
  <c r="E307" i="6"/>
  <c r="D308" i="6"/>
  <c r="D308" i="5"/>
  <c r="E307" i="5"/>
  <c r="I307" i="9" l="1"/>
  <c r="G308" i="9" s="1"/>
  <c r="H306" i="7"/>
  <c r="F307" i="7" s="1"/>
  <c r="I307" i="8"/>
  <c r="G308" i="8" s="1"/>
  <c r="I306" i="6"/>
  <c r="G307" i="6" s="1"/>
  <c r="H306" i="6"/>
  <c r="F307" i="6" s="1"/>
  <c r="I306" i="7"/>
  <c r="G307" i="7" s="1"/>
  <c r="H306" i="5"/>
  <c r="F307" i="5" s="1"/>
  <c r="I306" i="5"/>
  <c r="G307" i="5" s="1"/>
  <c r="H306" i="11"/>
  <c r="F307" i="11" s="1"/>
  <c r="I306" i="11"/>
  <c r="G307" i="11" s="1"/>
  <c r="H307" i="9"/>
  <c r="F308" i="9" s="1"/>
  <c r="H307" i="8"/>
  <c r="F308" i="8" s="1"/>
  <c r="D311" i="9"/>
  <c r="E310" i="9"/>
  <c r="D309" i="5"/>
  <c r="E308" i="5"/>
  <c r="D309" i="6"/>
  <c r="E308" i="6"/>
  <c r="I306" i="4"/>
  <c r="G307" i="4" s="1"/>
  <c r="H306" i="4"/>
  <c r="F307" i="4" s="1"/>
  <c r="I306" i="10"/>
  <c r="G307" i="10" s="1"/>
  <c r="D309" i="8"/>
  <c r="E308" i="8"/>
  <c r="E308" i="10"/>
  <c r="D309" i="10"/>
  <c r="E307" i="11"/>
  <c r="D308" i="11"/>
  <c r="D310" i="7"/>
  <c r="E309" i="7"/>
  <c r="H306" i="10"/>
  <c r="F307" i="10" s="1"/>
  <c r="D308" i="4"/>
  <c r="E307" i="4"/>
  <c r="H307" i="10" l="1"/>
  <c r="F308" i="10" s="1"/>
  <c r="I307" i="11"/>
  <c r="G308" i="11" s="1"/>
  <c r="I307" i="7"/>
  <c r="G308" i="7"/>
  <c r="I307" i="6"/>
  <c r="G308" i="6" s="1"/>
  <c r="H307" i="6"/>
  <c r="F308" i="6" s="1"/>
  <c r="H308" i="8"/>
  <c r="F309" i="8" s="1"/>
  <c r="H308" i="9"/>
  <c r="F309" i="9" s="1"/>
  <c r="I307" i="5"/>
  <c r="G308" i="5" s="1"/>
  <c r="H307" i="5"/>
  <c r="F308" i="5" s="1"/>
  <c r="I307" i="10"/>
  <c r="G308" i="10" s="1"/>
  <c r="I307" i="4"/>
  <c r="H307" i="4"/>
  <c r="F308" i="4" s="1"/>
  <c r="G308" i="4"/>
  <c r="I308" i="8"/>
  <c r="G309" i="8" s="1"/>
  <c r="H307" i="7"/>
  <c r="F308" i="7" s="1"/>
  <c r="I308" i="9"/>
  <c r="G309" i="9" s="1"/>
  <c r="D310" i="6"/>
  <c r="E309" i="6"/>
  <c r="H307" i="11"/>
  <c r="F308" i="11" s="1"/>
  <c r="E308" i="4"/>
  <c r="D309" i="4"/>
  <c r="E310" i="7"/>
  <c r="D311" i="7"/>
  <c r="D309" i="11"/>
  <c r="E308" i="11"/>
  <c r="E311" i="9"/>
  <c r="D312" i="9"/>
  <c r="E309" i="5"/>
  <c r="D310" i="5"/>
  <c r="D310" i="10"/>
  <c r="E309" i="10"/>
  <c r="E309" i="8"/>
  <c r="D310" i="8"/>
  <c r="I308" i="4" l="1"/>
  <c r="H308" i="4"/>
  <c r="F309" i="4" s="1"/>
  <c r="I308" i="10"/>
  <c r="G309" i="10" s="1"/>
  <c r="I308" i="6"/>
  <c r="G309" i="6" s="1"/>
  <c r="H308" i="6"/>
  <c r="F309" i="6" s="1"/>
  <c r="I308" i="5"/>
  <c r="G309" i="5" s="1"/>
  <c r="H308" i="5"/>
  <c r="F309" i="5" s="1"/>
  <c r="H309" i="9"/>
  <c r="F310" i="9" s="1"/>
  <c r="H308" i="11"/>
  <c r="F309" i="11" s="1"/>
  <c r="I309" i="9"/>
  <c r="G310" i="9" s="1"/>
  <c r="H308" i="7"/>
  <c r="F309" i="7" s="1"/>
  <c r="I308" i="11"/>
  <c r="G309" i="11" s="1"/>
  <c r="H308" i="10"/>
  <c r="F309" i="10" s="1"/>
  <c r="H309" i="8"/>
  <c r="F310" i="8" s="1"/>
  <c r="D311" i="5"/>
  <c r="E310" i="5"/>
  <c r="D313" i="9"/>
  <c r="E312" i="9"/>
  <c r="E309" i="11"/>
  <c r="D310" i="11"/>
  <c r="D311" i="8"/>
  <c r="E310" i="8"/>
  <c r="D311" i="6"/>
  <c r="E310" i="6"/>
  <c r="G309" i="4"/>
  <c r="D311" i="10"/>
  <c r="E310" i="10"/>
  <c r="I309" i="8"/>
  <c r="G310" i="8" s="1"/>
  <c r="I308" i="7"/>
  <c r="G309" i="7" s="1"/>
  <c r="D312" i="7"/>
  <c r="E311" i="7"/>
  <c r="D310" i="4"/>
  <c r="E309" i="4"/>
  <c r="I309" i="7" l="1"/>
  <c r="G310" i="7" s="1"/>
  <c r="I310" i="8"/>
  <c r="G311" i="8" s="1"/>
  <c r="H309" i="7"/>
  <c r="F310" i="7" s="1"/>
  <c r="H309" i="11"/>
  <c r="F310" i="11" s="1"/>
  <c r="H309" i="5"/>
  <c r="F310" i="5" s="1"/>
  <c r="I309" i="5"/>
  <c r="G310" i="5" s="1"/>
  <c r="H310" i="8"/>
  <c r="F311" i="8" s="1"/>
  <c r="H309" i="10"/>
  <c r="F310" i="10" s="1"/>
  <c r="I309" i="11"/>
  <c r="G310" i="11" s="1"/>
  <c r="I310" i="9"/>
  <c r="G311" i="9" s="1"/>
  <c r="H310" i="9"/>
  <c r="F311" i="9" s="1"/>
  <c r="I309" i="6"/>
  <c r="H309" i="6"/>
  <c r="F310" i="6"/>
  <c r="G310" i="6"/>
  <c r="I309" i="10"/>
  <c r="G310" i="10" s="1"/>
  <c r="D311" i="4"/>
  <c r="E310" i="4"/>
  <c r="D314" i="9"/>
  <c r="E313" i="9"/>
  <c r="E311" i="5"/>
  <c r="D312" i="5"/>
  <c r="E311" i="10"/>
  <c r="D312" i="10"/>
  <c r="E311" i="8"/>
  <c r="D312" i="8"/>
  <c r="D313" i="7"/>
  <c r="E312" i="7"/>
  <c r="D312" i="6"/>
  <c r="E311" i="6"/>
  <c r="I309" i="4"/>
  <c r="G310" i="4" s="1"/>
  <c r="H309" i="4"/>
  <c r="F310" i="4" s="1"/>
  <c r="D311" i="11"/>
  <c r="E310" i="11"/>
  <c r="I310" i="10" l="1"/>
  <c r="G311" i="10"/>
  <c r="I311" i="9"/>
  <c r="G312" i="9" s="1"/>
  <c r="H311" i="8"/>
  <c r="F312" i="8" s="1"/>
  <c r="I310" i="11"/>
  <c r="G311" i="11" s="1"/>
  <c r="H310" i="11"/>
  <c r="F311" i="11" s="1"/>
  <c r="I311" i="8"/>
  <c r="G312" i="8" s="1"/>
  <c r="I310" i="4"/>
  <c r="G311" i="4" s="1"/>
  <c r="H310" i="4"/>
  <c r="F311" i="4" s="1"/>
  <c r="H311" i="9"/>
  <c r="F312" i="9" s="1"/>
  <c r="H310" i="10"/>
  <c r="F311" i="10"/>
  <c r="I310" i="5"/>
  <c r="G311" i="5" s="1"/>
  <c r="H310" i="5"/>
  <c r="F311" i="5" s="1"/>
  <c r="H310" i="7"/>
  <c r="F311" i="7" s="1"/>
  <c r="I310" i="7"/>
  <c r="G311" i="7" s="1"/>
  <c r="E314" i="9"/>
  <c r="D315" i="9"/>
  <c r="E311" i="4"/>
  <c r="D312" i="4"/>
  <c r="E312" i="6"/>
  <c r="D313" i="6"/>
  <c r="E313" i="7"/>
  <c r="D314" i="7"/>
  <c r="D313" i="8"/>
  <c r="E312" i="8"/>
  <c r="D312" i="11"/>
  <c r="E311" i="11"/>
  <c r="I310" i="6"/>
  <c r="G311" i="6" s="1"/>
  <c r="H310" i="6"/>
  <c r="F311" i="6" s="1"/>
  <c r="D313" i="10"/>
  <c r="E312" i="10"/>
  <c r="D313" i="5"/>
  <c r="E312" i="5"/>
  <c r="I311" i="6" l="1"/>
  <c r="H311" i="6"/>
  <c r="F312" i="6" s="1"/>
  <c r="H311" i="5"/>
  <c r="F312" i="5" s="1"/>
  <c r="I311" i="5"/>
  <c r="G312" i="5" s="1"/>
  <c r="H312" i="9"/>
  <c r="F313" i="9" s="1"/>
  <c r="I312" i="8"/>
  <c r="G313" i="8" s="1"/>
  <c r="G312" i="6"/>
  <c r="H311" i="11"/>
  <c r="F312" i="11"/>
  <c r="I311" i="11"/>
  <c r="G312" i="11"/>
  <c r="H312" i="8"/>
  <c r="F313" i="8" s="1"/>
  <c r="I312" i="9"/>
  <c r="G313" i="9" s="1"/>
  <c r="I311" i="7"/>
  <c r="G312" i="7" s="1"/>
  <c r="H311" i="7"/>
  <c r="F312" i="7" s="1"/>
  <c r="H311" i="4"/>
  <c r="F312" i="4" s="1"/>
  <c r="I311" i="4"/>
  <c r="G312" i="4" s="1"/>
  <c r="D313" i="4"/>
  <c r="E312" i="4"/>
  <c r="E313" i="5"/>
  <c r="D314" i="5"/>
  <c r="D316" i="9"/>
  <c r="E315" i="9"/>
  <c r="E313" i="10"/>
  <c r="D314" i="10"/>
  <c r="D313" i="11"/>
  <c r="E312" i="11"/>
  <c r="D314" i="8"/>
  <c r="E313" i="8"/>
  <c r="D315" i="7"/>
  <c r="E314" i="7"/>
  <c r="I311" i="10"/>
  <c r="G312" i="10" s="1"/>
  <c r="H311" i="10"/>
  <c r="F312" i="10" s="1"/>
  <c r="D314" i="6"/>
  <c r="E313" i="6"/>
  <c r="I312" i="10" l="1"/>
  <c r="G313" i="10" s="1"/>
  <c r="H312" i="7"/>
  <c r="F313" i="7"/>
  <c r="I313" i="9"/>
  <c r="G314" i="9"/>
  <c r="I313" i="8"/>
  <c r="G314" i="8" s="1"/>
  <c r="I312" i="4"/>
  <c r="G313" i="4" s="1"/>
  <c r="H312" i="4"/>
  <c r="F313" i="4" s="1"/>
  <c r="I312" i="7"/>
  <c r="G313" i="7" s="1"/>
  <c r="H313" i="8"/>
  <c r="F314" i="8" s="1"/>
  <c r="H313" i="9"/>
  <c r="F314" i="9" s="1"/>
  <c r="I312" i="5"/>
  <c r="G313" i="5" s="1"/>
  <c r="H312" i="5"/>
  <c r="F313" i="5" s="1"/>
  <c r="H312" i="10"/>
  <c r="F313" i="10" s="1"/>
  <c r="H312" i="6"/>
  <c r="F313" i="6" s="1"/>
  <c r="I312" i="6"/>
  <c r="G313" i="6" s="1"/>
  <c r="D317" i="9"/>
  <c r="E316" i="9"/>
  <c r="I312" i="11"/>
  <c r="G313" i="11" s="1"/>
  <c r="D315" i="5"/>
  <c r="E314" i="5"/>
  <c r="D314" i="4"/>
  <c r="E313" i="4"/>
  <c r="E315" i="7"/>
  <c r="D316" i="7"/>
  <c r="D315" i="6"/>
  <c r="E314" i="6"/>
  <c r="H312" i="11"/>
  <c r="F313" i="11" s="1"/>
  <c r="D314" i="11"/>
  <c r="E313" i="11"/>
  <c r="E314" i="8"/>
  <c r="D315" i="8"/>
  <c r="D315" i="10"/>
  <c r="E314" i="10"/>
  <c r="I313" i="5" l="1"/>
  <c r="H313" i="5"/>
  <c r="F314" i="5" s="1"/>
  <c r="H313" i="10"/>
  <c r="F314" i="10"/>
  <c r="I313" i="7"/>
  <c r="G314" i="7" s="1"/>
  <c r="I313" i="4"/>
  <c r="G314" i="4" s="1"/>
  <c r="H313" i="4"/>
  <c r="F314" i="4" s="1"/>
  <c r="I314" i="8"/>
  <c r="G315" i="8" s="1"/>
  <c r="H313" i="11"/>
  <c r="F314" i="11" s="1"/>
  <c r="H314" i="8"/>
  <c r="F315" i="8" s="1"/>
  <c r="I313" i="11"/>
  <c r="G314" i="11" s="1"/>
  <c r="G314" i="6"/>
  <c r="I313" i="10"/>
  <c r="G314" i="10" s="1"/>
  <c r="H314" i="9"/>
  <c r="F315" i="9" s="1"/>
  <c r="D316" i="8"/>
  <c r="E315" i="8"/>
  <c r="D316" i="5"/>
  <c r="E315" i="5"/>
  <c r="G314" i="5"/>
  <c r="D318" i="9"/>
  <c r="E317" i="9"/>
  <c r="D316" i="10"/>
  <c r="E315" i="10"/>
  <c r="I313" i="6"/>
  <c r="H313" i="6"/>
  <c r="F314" i="6" s="1"/>
  <c r="E315" i="6"/>
  <c r="D316" i="6"/>
  <c r="I314" i="9"/>
  <c r="G315" i="9" s="1"/>
  <c r="H313" i="7"/>
  <c r="F314" i="7" s="1"/>
  <c r="E314" i="11"/>
  <c r="D315" i="11"/>
  <c r="D317" i="7"/>
  <c r="E316" i="7"/>
  <c r="E314" i="4"/>
  <c r="D315" i="4"/>
  <c r="H314" i="7" l="1"/>
  <c r="F315" i="7" s="1"/>
  <c r="H315" i="9"/>
  <c r="F316" i="9" s="1"/>
  <c r="I315" i="9"/>
  <c r="G316" i="9" s="1"/>
  <c r="I314" i="11"/>
  <c r="G315" i="11" s="1"/>
  <c r="I314" i="6"/>
  <c r="H314" i="6"/>
  <c r="F315" i="6" s="1"/>
  <c r="H315" i="8"/>
  <c r="F316" i="8" s="1"/>
  <c r="H314" i="11"/>
  <c r="F315" i="11"/>
  <c r="I315" i="8"/>
  <c r="G316" i="8" s="1"/>
  <c r="I314" i="7"/>
  <c r="G315" i="7" s="1"/>
  <c r="H314" i="5"/>
  <c r="F315" i="5"/>
  <c r="I314" i="5"/>
  <c r="E316" i="10"/>
  <c r="D317" i="10"/>
  <c r="D319" i="9"/>
  <c r="E318" i="9"/>
  <c r="D318" i="7"/>
  <c r="E317" i="7"/>
  <c r="D316" i="4"/>
  <c r="E315" i="4"/>
  <c r="E315" i="11"/>
  <c r="D316" i="11"/>
  <c r="E316" i="5"/>
  <c r="D317" i="5"/>
  <c r="I314" i="4"/>
  <c r="G315" i="4" s="1"/>
  <c r="H314" i="4"/>
  <c r="F315" i="4" s="1"/>
  <c r="I314" i="10"/>
  <c r="G315" i="10" s="1"/>
  <c r="G315" i="5"/>
  <c r="D317" i="8"/>
  <c r="E316" i="8"/>
  <c r="H314" i="10"/>
  <c r="F315" i="10" s="1"/>
  <c r="D317" i="6"/>
  <c r="E316" i="6"/>
  <c r="G315" i="6"/>
  <c r="I315" i="10" l="1"/>
  <c r="G316" i="10" s="1"/>
  <c r="I315" i="7"/>
  <c r="G316" i="7"/>
  <c r="I315" i="4"/>
  <c r="H315" i="4"/>
  <c r="F316" i="4" s="1"/>
  <c r="G316" i="4"/>
  <c r="H316" i="8"/>
  <c r="F317" i="8" s="1"/>
  <c r="I315" i="6"/>
  <c r="G316" i="6" s="1"/>
  <c r="H315" i="6"/>
  <c r="F316" i="6" s="1"/>
  <c r="I315" i="11"/>
  <c r="G316" i="11" s="1"/>
  <c r="I316" i="9"/>
  <c r="G317" i="9" s="1"/>
  <c r="H315" i="10"/>
  <c r="F316" i="10" s="1"/>
  <c r="H316" i="9"/>
  <c r="F317" i="9" s="1"/>
  <c r="H315" i="7"/>
  <c r="F316" i="7" s="1"/>
  <c r="I316" i="8"/>
  <c r="G317" i="8"/>
  <c r="E317" i="8"/>
  <c r="D318" i="8"/>
  <c r="H315" i="11"/>
  <c r="F316" i="11" s="1"/>
  <c r="E316" i="4"/>
  <c r="D317" i="4"/>
  <c r="E318" i="7"/>
  <c r="D319" i="7"/>
  <c r="E319" i="9"/>
  <c r="D320" i="9"/>
  <c r="D318" i="10"/>
  <c r="E317" i="10"/>
  <c r="I315" i="5"/>
  <c r="G316" i="5" s="1"/>
  <c r="H315" i="5"/>
  <c r="F316" i="5" s="1"/>
  <c r="D318" i="6"/>
  <c r="E317" i="6"/>
  <c r="D318" i="5"/>
  <c r="E317" i="5"/>
  <c r="D317" i="11"/>
  <c r="E316" i="11"/>
  <c r="I317" i="9" l="1"/>
  <c r="G318" i="9" s="1"/>
  <c r="I316" i="6"/>
  <c r="H316" i="6"/>
  <c r="F317" i="6" s="1"/>
  <c r="I316" i="5"/>
  <c r="G317" i="5" s="1"/>
  <c r="H316" i="5"/>
  <c r="F317" i="5" s="1"/>
  <c r="H316" i="10"/>
  <c r="F317" i="10" s="1"/>
  <c r="I316" i="11"/>
  <c r="G317" i="11" s="1"/>
  <c r="G317" i="6"/>
  <c r="H317" i="8"/>
  <c r="F318" i="8" s="1"/>
  <c r="H316" i="11"/>
  <c r="F317" i="11" s="1"/>
  <c r="I316" i="4"/>
  <c r="G317" i="4" s="1"/>
  <c r="H316" i="4"/>
  <c r="F317" i="4"/>
  <c r="I316" i="10"/>
  <c r="G317" i="10" s="1"/>
  <c r="D318" i="4"/>
  <c r="E317" i="4"/>
  <c r="E317" i="11"/>
  <c r="D318" i="11"/>
  <c r="E318" i="5"/>
  <c r="D319" i="5"/>
  <c r="D319" i="8"/>
  <c r="E318" i="8"/>
  <c r="I317" i="8"/>
  <c r="G318" i="8" s="1"/>
  <c r="D319" i="10"/>
  <c r="E318" i="10"/>
  <c r="I316" i="7"/>
  <c r="G317" i="7" s="1"/>
  <c r="D321" i="9"/>
  <c r="E320" i="9"/>
  <c r="D319" i="6"/>
  <c r="E318" i="6"/>
  <c r="H316" i="7"/>
  <c r="F317" i="7" s="1"/>
  <c r="H317" i="9"/>
  <c r="F318" i="9" s="1"/>
  <c r="D320" i="7"/>
  <c r="E319" i="7"/>
  <c r="I317" i="10" l="1"/>
  <c r="G318" i="10" s="1"/>
  <c r="I317" i="7"/>
  <c r="G318" i="7" s="1"/>
  <c r="H317" i="11"/>
  <c r="F318" i="11" s="1"/>
  <c r="I317" i="11"/>
  <c r="G318" i="11" s="1"/>
  <c r="H317" i="7"/>
  <c r="F318" i="7" s="1"/>
  <c r="H318" i="8"/>
  <c r="F319" i="8" s="1"/>
  <c r="H317" i="10"/>
  <c r="F318" i="10" s="1"/>
  <c r="H317" i="5"/>
  <c r="F318" i="5" s="1"/>
  <c r="I317" i="5"/>
  <c r="G318" i="5" s="1"/>
  <c r="I317" i="6"/>
  <c r="G318" i="6" s="1"/>
  <c r="H317" i="6"/>
  <c r="F318" i="6" s="1"/>
  <c r="H318" i="9"/>
  <c r="F319" i="9" s="1"/>
  <c r="I318" i="9"/>
  <c r="G319" i="9" s="1"/>
  <c r="E319" i="5"/>
  <c r="D320" i="5"/>
  <c r="E319" i="8"/>
  <c r="D320" i="8"/>
  <c r="D320" i="6"/>
  <c r="E319" i="6"/>
  <c r="D319" i="4"/>
  <c r="E318" i="4"/>
  <c r="D322" i="9"/>
  <c r="E321" i="9"/>
  <c r="D321" i="7"/>
  <c r="E320" i="7"/>
  <c r="D319" i="11"/>
  <c r="E318" i="11"/>
  <c r="I317" i="4"/>
  <c r="G318" i="4" s="1"/>
  <c r="H317" i="4"/>
  <c r="F318" i="4" s="1"/>
  <c r="I318" i="8"/>
  <c r="G319" i="8" s="1"/>
  <c r="E319" i="10"/>
  <c r="D320" i="10"/>
  <c r="I318" i="4" l="1"/>
  <c r="H318" i="4"/>
  <c r="F319" i="4" s="1"/>
  <c r="I319" i="9"/>
  <c r="G320" i="9" s="1"/>
  <c r="H319" i="9"/>
  <c r="F320" i="9"/>
  <c r="I319" i="8"/>
  <c r="G320" i="8"/>
  <c r="G319" i="4"/>
  <c r="I318" i="6"/>
  <c r="G319" i="6" s="1"/>
  <c r="H318" i="6"/>
  <c r="F319" i="6" s="1"/>
  <c r="H318" i="10"/>
  <c r="F319" i="10" s="1"/>
  <c r="H319" i="8"/>
  <c r="F320" i="8" s="1"/>
  <c r="H318" i="7"/>
  <c r="F319" i="7" s="1"/>
  <c r="I318" i="11"/>
  <c r="G319" i="11" s="1"/>
  <c r="H318" i="11"/>
  <c r="F319" i="11" s="1"/>
  <c r="I318" i="7"/>
  <c r="G319" i="7" s="1"/>
  <c r="I318" i="10"/>
  <c r="G319" i="10"/>
  <c r="I318" i="5"/>
  <c r="G319" i="5" s="1"/>
  <c r="H318" i="5"/>
  <c r="F319" i="5" s="1"/>
  <c r="D321" i="8"/>
  <c r="E320" i="8"/>
  <c r="D321" i="5"/>
  <c r="E320" i="5"/>
  <c r="E321" i="7"/>
  <c r="D322" i="7"/>
  <c r="D321" i="10"/>
  <c r="E320" i="10"/>
  <c r="E320" i="6"/>
  <c r="D321" i="6"/>
  <c r="D320" i="11"/>
  <c r="E319" i="11"/>
  <c r="E322" i="9"/>
  <c r="D323" i="9"/>
  <c r="E319" i="4"/>
  <c r="D320" i="4"/>
  <c r="I319" i="7" l="1"/>
  <c r="G320" i="7" s="1"/>
  <c r="I319" i="11"/>
  <c r="G320" i="11"/>
  <c r="H320" i="8"/>
  <c r="F321" i="8" s="1"/>
  <c r="H319" i="11"/>
  <c r="F320" i="11"/>
  <c r="H319" i="7"/>
  <c r="F320" i="7" s="1"/>
  <c r="H319" i="10"/>
  <c r="F320" i="10" s="1"/>
  <c r="I319" i="6"/>
  <c r="H319" i="6"/>
  <c r="F320" i="6" s="1"/>
  <c r="G320" i="6"/>
  <c r="H319" i="5"/>
  <c r="F320" i="5" s="1"/>
  <c r="I319" i="5"/>
  <c r="G320" i="5" s="1"/>
  <c r="I320" i="9"/>
  <c r="G321" i="9" s="1"/>
  <c r="H319" i="4"/>
  <c r="F320" i="4" s="1"/>
  <c r="I319" i="4"/>
  <c r="G320" i="4" s="1"/>
  <c r="D321" i="4"/>
  <c r="E320" i="4"/>
  <c r="D322" i="8"/>
  <c r="E321" i="8"/>
  <c r="I319" i="10"/>
  <c r="G320" i="10" s="1"/>
  <c r="D322" i="6"/>
  <c r="E321" i="6"/>
  <c r="H320" i="9"/>
  <c r="F321" i="9" s="1"/>
  <c r="D324" i="9"/>
  <c r="E323" i="9"/>
  <c r="D321" i="11"/>
  <c r="E320" i="11"/>
  <c r="I320" i="8"/>
  <c r="G321" i="8" s="1"/>
  <c r="E321" i="10"/>
  <c r="D322" i="10"/>
  <c r="D323" i="7"/>
  <c r="E322" i="7"/>
  <c r="E321" i="5"/>
  <c r="D322" i="5"/>
  <c r="I320" i="4" l="1"/>
  <c r="G321" i="4" s="1"/>
  <c r="H320" i="4"/>
  <c r="F321" i="4" s="1"/>
  <c r="I321" i="9"/>
  <c r="G322" i="9"/>
  <c r="H320" i="6"/>
  <c r="F321" i="6" s="1"/>
  <c r="I320" i="6"/>
  <c r="H320" i="10"/>
  <c r="F321" i="10" s="1"/>
  <c r="I321" i="8"/>
  <c r="G322" i="8" s="1"/>
  <c r="I320" i="5"/>
  <c r="G321" i="5" s="1"/>
  <c r="H320" i="5"/>
  <c r="F321" i="5" s="1"/>
  <c r="H321" i="9"/>
  <c r="F322" i="9" s="1"/>
  <c r="H320" i="7"/>
  <c r="F321" i="7"/>
  <c r="I320" i="10"/>
  <c r="G321" i="10" s="1"/>
  <c r="H321" i="8"/>
  <c r="F322" i="8" s="1"/>
  <c r="I320" i="7"/>
  <c r="G321" i="7" s="1"/>
  <c r="D323" i="6"/>
  <c r="E322" i="6"/>
  <c r="E323" i="7"/>
  <c r="D324" i="7"/>
  <c r="G321" i="6"/>
  <c r="E322" i="8"/>
  <c r="D323" i="8"/>
  <c r="D322" i="4"/>
  <c r="E321" i="4"/>
  <c r="H320" i="11"/>
  <c r="F321" i="11" s="1"/>
  <c r="D322" i="11"/>
  <c r="E321" i="11"/>
  <c r="D325" i="9"/>
  <c r="E324" i="9"/>
  <c r="D323" i="5"/>
  <c r="E322" i="5"/>
  <c r="D323" i="10"/>
  <c r="E322" i="10"/>
  <c r="I320" i="11"/>
  <c r="G321" i="11" s="1"/>
  <c r="I321" i="10" l="1"/>
  <c r="G322" i="10"/>
  <c r="H322" i="9"/>
  <c r="F323" i="9" s="1"/>
  <c r="I321" i="5"/>
  <c r="H321" i="5"/>
  <c r="F322" i="5" s="1"/>
  <c r="I322" i="8"/>
  <c r="G323" i="8" s="1"/>
  <c r="H322" i="8"/>
  <c r="F323" i="8" s="1"/>
  <c r="H321" i="11"/>
  <c r="F322" i="11" s="1"/>
  <c r="G322" i="5"/>
  <c r="H321" i="10"/>
  <c r="F322" i="10" s="1"/>
  <c r="I321" i="6"/>
  <c r="G322" i="6" s="1"/>
  <c r="H321" i="6"/>
  <c r="F322" i="6" s="1"/>
  <c r="I321" i="11"/>
  <c r="G322" i="11" s="1"/>
  <c r="I321" i="4"/>
  <c r="G322" i="4" s="1"/>
  <c r="H321" i="4"/>
  <c r="F322" i="4"/>
  <c r="E323" i="6"/>
  <c r="D324" i="6"/>
  <c r="D324" i="5"/>
  <c r="E323" i="5"/>
  <c r="I322" i="9"/>
  <c r="G323" i="9" s="1"/>
  <c r="D325" i="7"/>
  <c r="E324" i="7"/>
  <c r="D324" i="10"/>
  <c r="E323" i="10"/>
  <c r="E322" i="4"/>
  <c r="D323" i="4"/>
  <c r="I321" i="7"/>
  <c r="G322" i="7" s="1"/>
  <c r="D326" i="9"/>
  <c r="E325" i="9"/>
  <c r="E322" i="11"/>
  <c r="D323" i="11"/>
  <c r="H321" i="7"/>
  <c r="F322" i="7" s="1"/>
  <c r="D324" i="8"/>
  <c r="E323" i="8"/>
  <c r="I322" i="11" l="1"/>
  <c r="G323" i="11"/>
  <c r="H322" i="10"/>
  <c r="F323" i="10" s="1"/>
  <c r="H323" i="8"/>
  <c r="F324" i="8" s="1"/>
  <c r="I322" i="7"/>
  <c r="G323" i="7" s="1"/>
  <c r="I322" i="6"/>
  <c r="G323" i="6" s="1"/>
  <c r="H322" i="6"/>
  <c r="F323" i="6" s="1"/>
  <c r="H322" i="11"/>
  <c r="F323" i="11" s="1"/>
  <c r="I323" i="9"/>
  <c r="G324" i="9" s="1"/>
  <c r="I323" i="8"/>
  <c r="G324" i="8" s="1"/>
  <c r="H322" i="5"/>
  <c r="I322" i="5"/>
  <c r="G323" i="5" s="1"/>
  <c r="F323" i="5"/>
  <c r="H322" i="7"/>
  <c r="F323" i="7" s="1"/>
  <c r="H323" i="9"/>
  <c r="F324" i="9" s="1"/>
  <c r="D325" i="8"/>
  <c r="E324" i="8"/>
  <c r="D325" i="6"/>
  <c r="E324" i="6"/>
  <c r="E324" i="5"/>
  <c r="D325" i="5"/>
  <c r="I322" i="4"/>
  <c r="G323" i="4" s="1"/>
  <c r="H322" i="4"/>
  <c r="F323" i="4" s="1"/>
  <c r="D327" i="9"/>
  <c r="E326" i="9"/>
  <c r="I322" i="10"/>
  <c r="G323" i="10" s="1"/>
  <c r="E323" i="11"/>
  <c r="D324" i="11"/>
  <c r="D324" i="4"/>
  <c r="E323" i="4"/>
  <c r="E324" i="10"/>
  <c r="D325" i="10"/>
  <c r="D326" i="7"/>
  <c r="E325" i="7"/>
  <c r="H323" i="7" l="1"/>
  <c r="F324" i="7"/>
  <c r="I324" i="9"/>
  <c r="G325" i="9"/>
  <c r="I323" i="6"/>
  <c r="H323" i="6"/>
  <c r="F324" i="6" s="1"/>
  <c r="H324" i="9"/>
  <c r="F325" i="9" s="1"/>
  <c r="I323" i="10"/>
  <c r="G324" i="10" s="1"/>
  <c r="H323" i="11"/>
  <c r="F324" i="11" s="1"/>
  <c r="G324" i="6"/>
  <c r="I323" i="7"/>
  <c r="G324" i="7" s="1"/>
  <c r="H324" i="8"/>
  <c r="F325" i="8"/>
  <c r="H323" i="10"/>
  <c r="F324" i="10" s="1"/>
  <c r="I324" i="8"/>
  <c r="G325" i="8"/>
  <c r="D325" i="11"/>
  <c r="E324" i="11"/>
  <c r="I323" i="4"/>
  <c r="G324" i="4" s="1"/>
  <c r="H323" i="4"/>
  <c r="F324" i="4" s="1"/>
  <c r="D326" i="5"/>
  <c r="E325" i="5"/>
  <c r="D326" i="10"/>
  <c r="E325" i="10"/>
  <c r="D326" i="6"/>
  <c r="E325" i="6"/>
  <c r="E325" i="8"/>
  <c r="D326" i="8"/>
  <c r="E326" i="7"/>
  <c r="D327" i="7"/>
  <c r="I323" i="5"/>
  <c r="G324" i="5" s="1"/>
  <c r="H323" i="5"/>
  <c r="F324" i="5" s="1"/>
  <c r="E324" i="4"/>
  <c r="D325" i="4"/>
  <c r="E327" i="9"/>
  <c r="D328" i="9"/>
  <c r="I323" i="11"/>
  <c r="G324" i="11" s="1"/>
  <c r="I324" i="7" l="1"/>
  <c r="G325" i="7" s="1"/>
  <c r="I324" i="10"/>
  <c r="G325" i="10" s="1"/>
  <c r="I324" i="5"/>
  <c r="G325" i="5" s="1"/>
  <c r="H324" i="5"/>
  <c r="F325" i="5" s="1"/>
  <c r="H324" i="10"/>
  <c r="F325" i="10" s="1"/>
  <c r="H324" i="11"/>
  <c r="F325" i="11" s="1"/>
  <c r="H325" i="9"/>
  <c r="F326" i="9" s="1"/>
  <c r="I324" i="6"/>
  <c r="G325" i="6" s="1"/>
  <c r="H324" i="6"/>
  <c r="F325" i="6" s="1"/>
  <c r="I324" i="11"/>
  <c r="G325" i="11" s="1"/>
  <c r="I324" i="4"/>
  <c r="H324" i="4"/>
  <c r="F325" i="4" s="1"/>
  <c r="G325" i="4"/>
  <c r="D329" i="9"/>
  <c r="E328" i="9"/>
  <c r="D327" i="5"/>
  <c r="E326" i="5"/>
  <c r="I325" i="8"/>
  <c r="G326" i="8" s="1"/>
  <c r="D327" i="8"/>
  <c r="E326" i="8"/>
  <c r="D327" i="6"/>
  <c r="E326" i="6"/>
  <c r="D326" i="4"/>
  <c r="E325" i="4"/>
  <c r="E325" i="11"/>
  <c r="D326" i="11"/>
  <c r="H325" i="8"/>
  <c r="F326" i="8" s="1"/>
  <c r="H324" i="7"/>
  <c r="F325" i="7" s="1"/>
  <c r="D327" i="10"/>
  <c r="E326" i="10"/>
  <c r="D328" i="7"/>
  <c r="E327" i="7"/>
  <c r="I325" i="9"/>
  <c r="G326" i="9" s="1"/>
  <c r="H326" i="8" l="1"/>
  <c r="F327" i="8" s="1"/>
  <c r="H325" i="11"/>
  <c r="F326" i="11" s="1"/>
  <c r="H325" i="7"/>
  <c r="F326" i="7" s="1"/>
  <c r="I325" i="11"/>
  <c r="G326" i="11" s="1"/>
  <c r="H326" i="9"/>
  <c r="F327" i="9" s="1"/>
  <c r="H325" i="10"/>
  <c r="F326" i="10" s="1"/>
  <c r="I326" i="8"/>
  <c r="G327" i="8" s="1"/>
  <c r="H325" i="5"/>
  <c r="F326" i="5" s="1"/>
  <c r="I325" i="5"/>
  <c r="I326" i="9"/>
  <c r="G327" i="9" s="1"/>
  <c r="G326" i="5"/>
  <c r="I325" i="10"/>
  <c r="G326" i="10" s="1"/>
  <c r="I325" i="7"/>
  <c r="G326" i="7" s="1"/>
  <c r="D328" i="6"/>
  <c r="E327" i="6"/>
  <c r="E327" i="5"/>
  <c r="D328" i="5"/>
  <c r="I325" i="6"/>
  <c r="G326" i="6" s="1"/>
  <c r="H325" i="6"/>
  <c r="F326" i="6" s="1"/>
  <c r="D329" i="7"/>
  <c r="E328" i="7"/>
  <c r="E327" i="10"/>
  <c r="D328" i="10"/>
  <c r="I325" i="4"/>
  <c r="G326" i="4" s="1"/>
  <c r="H325" i="4"/>
  <c r="F326" i="4" s="1"/>
  <c r="E327" i="8"/>
  <c r="D328" i="8"/>
  <c r="D330" i="9"/>
  <c r="E329" i="9"/>
  <c r="D327" i="11"/>
  <c r="E326" i="11"/>
  <c r="D327" i="4"/>
  <c r="E326" i="4"/>
  <c r="I326" i="10" l="1"/>
  <c r="G327" i="10"/>
  <c r="I327" i="9"/>
  <c r="G328" i="9" s="1"/>
  <c r="H326" i="10"/>
  <c r="F327" i="10"/>
  <c r="I326" i="6"/>
  <c r="G327" i="6" s="1"/>
  <c r="H326" i="6"/>
  <c r="F327" i="6" s="1"/>
  <c r="I326" i="7"/>
  <c r="G327" i="7" s="1"/>
  <c r="I326" i="4"/>
  <c r="G327" i="4" s="1"/>
  <c r="H326" i="4"/>
  <c r="F327" i="4" s="1"/>
  <c r="I327" i="8"/>
  <c r="G328" i="8" s="1"/>
  <c r="H327" i="9"/>
  <c r="F328" i="9"/>
  <c r="I326" i="11"/>
  <c r="G327" i="11" s="1"/>
  <c r="H326" i="7"/>
  <c r="F327" i="7" s="1"/>
  <c r="H326" i="11"/>
  <c r="F327" i="11" s="1"/>
  <c r="H327" i="8"/>
  <c r="F328" i="8"/>
  <c r="E327" i="4"/>
  <c r="D328" i="4"/>
  <c r="D329" i="5"/>
  <c r="E328" i="5"/>
  <c r="E328" i="6"/>
  <c r="D329" i="6"/>
  <c r="I326" i="5"/>
  <c r="G327" i="5" s="1"/>
  <c r="H326" i="5"/>
  <c r="F327" i="5"/>
  <c r="D328" i="11"/>
  <c r="E327" i="11"/>
  <c r="E330" i="9"/>
  <c r="D331" i="9"/>
  <c r="D329" i="8"/>
  <c r="E328" i="8"/>
  <c r="D329" i="10"/>
  <c r="E328" i="10"/>
  <c r="E329" i="7"/>
  <c r="D330" i="7"/>
  <c r="H327" i="11" l="1"/>
  <c r="F328" i="11"/>
  <c r="I327" i="11"/>
  <c r="G328" i="11"/>
  <c r="H327" i="4"/>
  <c r="F328" i="4" s="1"/>
  <c r="I327" i="4"/>
  <c r="H327" i="7"/>
  <c r="F328" i="7" s="1"/>
  <c r="I328" i="8"/>
  <c r="G329" i="8" s="1"/>
  <c r="G328" i="4"/>
  <c r="I327" i="7"/>
  <c r="G328" i="7" s="1"/>
  <c r="I327" i="6"/>
  <c r="G328" i="6" s="1"/>
  <c r="H327" i="6"/>
  <c r="F328" i="6" s="1"/>
  <c r="I328" i="9"/>
  <c r="G329" i="9" s="1"/>
  <c r="D329" i="4"/>
  <c r="E328" i="4"/>
  <c r="H328" i="8"/>
  <c r="F329" i="8" s="1"/>
  <c r="E329" i="5"/>
  <c r="D330" i="5"/>
  <c r="E329" i="10"/>
  <c r="D330" i="10"/>
  <c r="D330" i="8"/>
  <c r="E329" i="8"/>
  <c r="D331" i="7"/>
  <c r="E330" i="7"/>
  <c r="D332" i="9"/>
  <c r="E331" i="9"/>
  <c r="E328" i="11"/>
  <c r="D329" i="11"/>
  <c r="H327" i="5"/>
  <c r="F328" i="5" s="1"/>
  <c r="I327" i="5"/>
  <c r="G328" i="5"/>
  <c r="H327" i="10"/>
  <c r="F328" i="10" s="1"/>
  <c r="H328" i="9"/>
  <c r="F329" i="9" s="1"/>
  <c r="D330" i="6"/>
  <c r="E329" i="6"/>
  <c r="I327" i="10"/>
  <c r="G328" i="10" s="1"/>
  <c r="H328" i="7" l="1"/>
  <c r="F329" i="7"/>
  <c r="H328" i="5"/>
  <c r="F329" i="5" s="1"/>
  <c r="I328" i="5"/>
  <c r="G329" i="5" s="1"/>
  <c r="I329" i="9"/>
  <c r="G330" i="9"/>
  <c r="I328" i="7"/>
  <c r="G329" i="7" s="1"/>
  <c r="I329" i="8"/>
  <c r="G330" i="8" s="1"/>
  <c r="I328" i="10"/>
  <c r="G329" i="10" s="1"/>
  <c r="I328" i="4"/>
  <c r="G329" i="4" s="1"/>
  <c r="H328" i="4"/>
  <c r="F329" i="4" s="1"/>
  <c r="H329" i="9"/>
  <c r="F330" i="9" s="1"/>
  <c r="H328" i="10"/>
  <c r="F329" i="10" s="1"/>
  <c r="H329" i="8"/>
  <c r="F330" i="8" s="1"/>
  <c r="E330" i="8"/>
  <c r="D331" i="8"/>
  <c r="D331" i="10"/>
  <c r="E330" i="10"/>
  <c r="H328" i="6"/>
  <c r="F329" i="6" s="1"/>
  <c r="I328" i="6"/>
  <c r="G329" i="6" s="1"/>
  <c r="D331" i="5"/>
  <c r="E330" i="5"/>
  <c r="D330" i="4"/>
  <c r="E329" i="4"/>
  <c r="H328" i="11"/>
  <c r="F329" i="11"/>
  <c r="E331" i="7"/>
  <c r="D332" i="7"/>
  <c r="D331" i="6"/>
  <c r="E330" i="6"/>
  <c r="D330" i="11"/>
  <c r="E329" i="11"/>
  <c r="I328" i="11"/>
  <c r="G329" i="11" s="1"/>
  <c r="D333" i="9"/>
  <c r="E332" i="9"/>
  <c r="H330" i="8" l="1"/>
  <c r="F331" i="8" s="1"/>
  <c r="H330" i="9"/>
  <c r="F331" i="9" s="1"/>
  <c r="I329" i="10"/>
  <c r="G330" i="10"/>
  <c r="I329" i="7"/>
  <c r="G330" i="7" s="1"/>
  <c r="H329" i="10"/>
  <c r="F330" i="10"/>
  <c r="G330" i="4"/>
  <c r="I330" i="8"/>
  <c r="G331" i="8" s="1"/>
  <c r="I329" i="6"/>
  <c r="G330" i="6" s="1"/>
  <c r="H329" i="6"/>
  <c r="F330" i="6" s="1"/>
  <c r="I329" i="5"/>
  <c r="G330" i="5" s="1"/>
  <c r="H329" i="5"/>
  <c r="F330" i="5" s="1"/>
  <c r="I329" i="11"/>
  <c r="G330" i="11" s="1"/>
  <c r="I329" i="4"/>
  <c r="H329" i="4"/>
  <c r="F330" i="4" s="1"/>
  <c r="D334" i="9"/>
  <c r="E333" i="9"/>
  <c r="D332" i="10"/>
  <c r="E331" i="10"/>
  <c r="E331" i="6"/>
  <c r="D332" i="6"/>
  <c r="D333" i="7"/>
  <c r="E332" i="7"/>
  <c r="D332" i="5"/>
  <c r="E331" i="5"/>
  <c r="E330" i="11"/>
  <c r="D331" i="11"/>
  <c r="D332" i="8"/>
  <c r="E331" i="8"/>
  <c r="H329" i="11"/>
  <c r="F330" i="11" s="1"/>
  <c r="I330" i="9"/>
  <c r="G331" i="9" s="1"/>
  <c r="H329" i="7"/>
  <c r="F330" i="7" s="1"/>
  <c r="E330" i="4"/>
  <c r="D331" i="4"/>
  <c r="I331" i="9" l="1"/>
  <c r="G332" i="9" s="1"/>
  <c r="I330" i="11"/>
  <c r="G331" i="11" s="1"/>
  <c r="I331" i="8"/>
  <c r="G332" i="8" s="1"/>
  <c r="I330" i="7"/>
  <c r="G331" i="7" s="1"/>
  <c r="H330" i="7"/>
  <c r="F331" i="7" s="1"/>
  <c r="I330" i="4"/>
  <c r="G331" i="4" s="1"/>
  <c r="H330" i="4"/>
  <c r="F331" i="4" s="1"/>
  <c r="H331" i="9"/>
  <c r="F332" i="9" s="1"/>
  <c r="H330" i="11"/>
  <c r="F331" i="11" s="1"/>
  <c r="H331" i="8"/>
  <c r="F332" i="8" s="1"/>
  <c r="D332" i="4"/>
  <c r="E331" i="4"/>
  <c r="I330" i="6"/>
  <c r="G331" i="6" s="1"/>
  <c r="H330" i="6"/>
  <c r="F331" i="6" s="1"/>
  <c r="H330" i="10"/>
  <c r="F331" i="10" s="1"/>
  <c r="E332" i="10"/>
  <c r="D333" i="10"/>
  <c r="D335" i="9"/>
  <c r="E334" i="9"/>
  <c r="D333" i="8"/>
  <c r="E332" i="8"/>
  <c r="E331" i="11"/>
  <c r="D332" i="11"/>
  <c r="D333" i="6"/>
  <c r="E332" i="6"/>
  <c r="I330" i="10"/>
  <c r="G331" i="10" s="1"/>
  <c r="I330" i="5"/>
  <c r="G331" i="5" s="1"/>
  <c r="H330" i="5"/>
  <c r="F331" i="5" s="1"/>
  <c r="E332" i="5"/>
  <c r="D333" i="5"/>
  <c r="D334" i="7"/>
  <c r="E333" i="7"/>
  <c r="I331" i="6" l="1"/>
  <c r="H331" i="6"/>
  <c r="F332" i="6" s="1"/>
  <c r="H331" i="10"/>
  <c r="F332" i="10" s="1"/>
  <c r="I331" i="5"/>
  <c r="H331" i="5"/>
  <c r="F332" i="5" s="1"/>
  <c r="G332" i="5"/>
  <c r="H331" i="11"/>
  <c r="F332" i="11" s="1"/>
  <c r="G332" i="6"/>
  <c r="I331" i="10"/>
  <c r="G332" i="10" s="1"/>
  <c r="H332" i="8"/>
  <c r="F333" i="8" s="1"/>
  <c r="I331" i="4"/>
  <c r="G332" i="4" s="1"/>
  <c r="H331" i="4"/>
  <c r="F332" i="4" s="1"/>
  <c r="H331" i="7"/>
  <c r="F332" i="7"/>
  <c r="I331" i="7"/>
  <c r="G332" i="7"/>
  <c r="I332" i="8"/>
  <c r="G333" i="8"/>
  <c r="I331" i="11"/>
  <c r="G332" i="11" s="1"/>
  <c r="I332" i="9"/>
  <c r="G333" i="9"/>
  <c r="E335" i="9"/>
  <c r="D336" i="9"/>
  <c r="D334" i="5"/>
  <c r="E333" i="5"/>
  <c r="E334" i="7"/>
  <c r="D335" i="7"/>
  <c r="D334" i="10"/>
  <c r="E333" i="10"/>
  <c r="H332" i="9"/>
  <c r="F333" i="9" s="1"/>
  <c r="E332" i="4"/>
  <c r="D333" i="4"/>
  <c r="D334" i="6"/>
  <c r="E333" i="6"/>
  <c r="D333" i="11"/>
  <c r="E332" i="11"/>
  <c r="E333" i="8"/>
  <c r="D334" i="8"/>
  <c r="I332" i="4" l="1"/>
  <c r="H332" i="4"/>
  <c r="F333" i="4"/>
  <c r="H332" i="11"/>
  <c r="F333" i="11" s="1"/>
  <c r="H333" i="8"/>
  <c r="F334" i="8" s="1"/>
  <c r="I332" i="10"/>
  <c r="G333" i="10" s="1"/>
  <c r="H332" i="5"/>
  <c r="F333" i="5" s="1"/>
  <c r="I332" i="5"/>
  <c r="G333" i="5" s="1"/>
  <c r="I332" i="11"/>
  <c r="G333" i="11" s="1"/>
  <c r="H332" i="10"/>
  <c r="F333" i="10" s="1"/>
  <c r="I332" i="6"/>
  <c r="G333" i="6" s="1"/>
  <c r="H332" i="6"/>
  <c r="F333" i="6" s="1"/>
  <c r="D335" i="5"/>
  <c r="E334" i="5"/>
  <c r="D335" i="6"/>
  <c r="E334" i="6"/>
  <c r="I333" i="8"/>
  <c r="G334" i="8" s="1"/>
  <c r="G333" i="4"/>
  <c r="D334" i="4"/>
  <c r="E333" i="4"/>
  <c r="H333" i="9"/>
  <c r="F334" i="9" s="1"/>
  <c r="D337" i="9"/>
  <c r="E336" i="9"/>
  <c r="I333" i="9"/>
  <c r="G334" i="9" s="1"/>
  <c r="I332" i="7"/>
  <c r="G333" i="7" s="1"/>
  <c r="D335" i="10"/>
  <c r="E334" i="10"/>
  <c r="D335" i="8"/>
  <c r="E334" i="8"/>
  <c r="E333" i="11"/>
  <c r="D334" i="11"/>
  <c r="H332" i="7"/>
  <c r="F333" i="7" s="1"/>
  <c r="D336" i="7"/>
  <c r="E335" i="7"/>
  <c r="I333" i="6" l="1"/>
  <c r="H333" i="6"/>
  <c r="F334" i="6" s="1"/>
  <c r="H333" i="10"/>
  <c r="F334" i="10" s="1"/>
  <c r="I333" i="11"/>
  <c r="G334" i="11" s="1"/>
  <c r="H334" i="9"/>
  <c r="F335" i="9" s="1"/>
  <c r="I333" i="7"/>
  <c r="G334" i="7" s="1"/>
  <c r="I334" i="9"/>
  <c r="G335" i="9" s="1"/>
  <c r="H333" i="5"/>
  <c r="F334" i="5" s="1"/>
  <c r="I333" i="5"/>
  <c r="G334" i="5" s="1"/>
  <c r="I333" i="10"/>
  <c r="G334" i="10" s="1"/>
  <c r="H334" i="8"/>
  <c r="F335" i="8" s="1"/>
  <c r="H333" i="11"/>
  <c r="F334" i="11" s="1"/>
  <c r="H333" i="7"/>
  <c r="F334" i="7" s="1"/>
  <c r="I334" i="8"/>
  <c r="G335" i="8" s="1"/>
  <c r="D337" i="7"/>
  <c r="E336" i="7"/>
  <c r="D335" i="4"/>
  <c r="E334" i="4"/>
  <c r="D336" i="6"/>
  <c r="E335" i="6"/>
  <c r="D338" i="9"/>
  <c r="E337" i="9"/>
  <c r="D335" i="11"/>
  <c r="E334" i="11"/>
  <c r="G334" i="6"/>
  <c r="E335" i="8"/>
  <c r="D336" i="8"/>
  <c r="E335" i="10"/>
  <c r="D336" i="10"/>
  <c r="E335" i="5"/>
  <c r="D336" i="5"/>
  <c r="I333" i="4"/>
  <c r="G334" i="4" s="1"/>
  <c r="H333" i="4"/>
  <c r="F334" i="4" s="1"/>
  <c r="I335" i="8" l="1"/>
  <c r="G336" i="8" s="1"/>
  <c r="H335" i="8"/>
  <c r="F336" i="8" s="1"/>
  <c r="H334" i="7"/>
  <c r="F335" i="7" s="1"/>
  <c r="H334" i="11"/>
  <c r="F335" i="11" s="1"/>
  <c r="I334" i="10"/>
  <c r="G335" i="10"/>
  <c r="I334" i="5"/>
  <c r="G335" i="5" s="1"/>
  <c r="H334" i="5"/>
  <c r="F335" i="5" s="1"/>
  <c r="I335" i="9"/>
  <c r="G336" i="9" s="1"/>
  <c r="I334" i="7"/>
  <c r="G335" i="7" s="1"/>
  <c r="H335" i="9"/>
  <c r="F336" i="9"/>
  <c r="I334" i="11"/>
  <c r="G335" i="11" s="1"/>
  <c r="H334" i="10"/>
  <c r="F335" i="10" s="1"/>
  <c r="I334" i="4"/>
  <c r="H334" i="4"/>
  <c r="F335" i="4" s="1"/>
  <c r="G335" i="4"/>
  <c r="E335" i="4"/>
  <c r="D336" i="4"/>
  <c r="E337" i="7"/>
  <c r="D338" i="7"/>
  <c r="D337" i="10"/>
  <c r="E336" i="10"/>
  <c r="D337" i="5"/>
  <c r="E336" i="5"/>
  <c r="D337" i="8"/>
  <c r="E336" i="8"/>
  <c r="D336" i="11"/>
  <c r="E335" i="11"/>
  <c r="E338" i="9"/>
  <c r="D339" i="9"/>
  <c r="I334" i="6"/>
  <c r="G335" i="6" s="1"/>
  <c r="H334" i="6"/>
  <c r="F335" i="6" s="1"/>
  <c r="E336" i="6"/>
  <c r="D337" i="6"/>
  <c r="I336" i="9" l="1"/>
  <c r="G337" i="9" s="1"/>
  <c r="I335" i="11"/>
  <c r="G336" i="11"/>
  <c r="H335" i="5"/>
  <c r="F336" i="5" s="1"/>
  <c r="I335" i="5"/>
  <c r="I335" i="6"/>
  <c r="H335" i="6"/>
  <c r="F336" i="6" s="1"/>
  <c r="H335" i="11"/>
  <c r="F336" i="11" s="1"/>
  <c r="G336" i="6"/>
  <c r="H335" i="7"/>
  <c r="F336" i="7" s="1"/>
  <c r="H335" i="4"/>
  <c r="F336" i="4" s="1"/>
  <c r="I335" i="4"/>
  <c r="G336" i="4" s="1"/>
  <c r="I335" i="7"/>
  <c r="G336" i="7" s="1"/>
  <c r="D338" i="6"/>
  <c r="E337" i="6"/>
  <c r="I335" i="10"/>
  <c r="G336" i="10" s="1"/>
  <c r="D337" i="11"/>
  <c r="E336" i="11"/>
  <c r="D338" i="8"/>
  <c r="E337" i="8"/>
  <c r="D337" i="4"/>
  <c r="E336" i="4"/>
  <c r="G336" i="5"/>
  <c r="E337" i="5"/>
  <c r="D338" i="5"/>
  <c r="H336" i="8"/>
  <c r="F337" i="8" s="1"/>
  <c r="I336" i="8"/>
  <c r="G337" i="8" s="1"/>
  <c r="D339" i="7"/>
  <c r="E338" i="7"/>
  <c r="D340" i="9"/>
  <c r="E339" i="9"/>
  <c r="H335" i="10"/>
  <c r="F336" i="10" s="1"/>
  <c r="H336" i="9"/>
  <c r="F337" i="9" s="1"/>
  <c r="E337" i="10"/>
  <c r="D338" i="10"/>
  <c r="I337" i="8" l="1"/>
  <c r="G338" i="8" s="1"/>
  <c r="I336" i="7"/>
  <c r="G337" i="7"/>
  <c r="H337" i="8"/>
  <c r="F338" i="8" s="1"/>
  <c r="H336" i="7"/>
  <c r="F337" i="7" s="1"/>
  <c r="H336" i="6"/>
  <c r="F337" i="6" s="1"/>
  <c r="I336" i="6"/>
  <c r="G337" i="6" s="1"/>
  <c r="H337" i="9"/>
  <c r="F338" i="9" s="1"/>
  <c r="I336" i="5"/>
  <c r="G337" i="5" s="1"/>
  <c r="H336" i="5"/>
  <c r="F337" i="5" s="1"/>
  <c r="H336" i="10"/>
  <c r="F337" i="10" s="1"/>
  <c r="I336" i="10"/>
  <c r="G337" i="10" s="1"/>
  <c r="I337" i="9"/>
  <c r="G338" i="9" s="1"/>
  <c r="G337" i="4"/>
  <c r="H336" i="11"/>
  <c r="F337" i="11" s="1"/>
  <c r="D341" i="9"/>
  <c r="E340" i="9"/>
  <c r="D338" i="4"/>
  <c r="E337" i="4"/>
  <c r="D338" i="11"/>
  <c r="E337" i="11"/>
  <c r="E339" i="7"/>
  <c r="D340" i="7"/>
  <c r="I336" i="4"/>
  <c r="H336" i="4"/>
  <c r="F337" i="4" s="1"/>
  <c r="D339" i="5"/>
  <c r="E338" i="5"/>
  <c r="D339" i="10"/>
  <c r="E338" i="10"/>
  <c r="E338" i="8"/>
  <c r="D339" i="8"/>
  <c r="D339" i="6"/>
  <c r="E338" i="6"/>
  <c r="I336" i="11"/>
  <c r="G337" i="11" s="1"/>
  <c r="H337" i="10" l="1"/>
  <c r="F338" i="10"/>
  <c r="I337" i="5"/>
  <c r="H337" i="5"/>
  <c r="F338" i="5"/>
  <c r="I337" i="10"/>
  <c r="G338" i="10" s="1"/>
  <c r="I337" i="4"/>
  <c r="G338" i="4" s="1"/>
  <c r="H337" i="4"/>
  <c r="F338" i="4"/>
  <c r="G338" i="5"/>
  <c r="H338" i="9"/>
  <c r="F339" i="9" s="1"/>
  <c r="I337" i="6"/>
  <c r="G338" i="6" s="1"/>
  <c r="H337" i="6"/>
  <c r="F338" i="6" s="1"/>
  <c r="I337" i="11"/>
  <c r="G338" i="11" s="1"/>
  <c r="H338" i="8"/>
  <c r="F339" i="8" s="1"/>
  <c r="H337" i="11"/>
  <c r="F338" i="11" s="1"/>
  <c r="I338" i="8"/>
  <c r="G339" i="8" s="1"/>
  <c r="D340" i="8"/>
  <c r="E339" i="8"/>
  <c r="E338" i="11"/>
  <c r="D339" i="11"/>
  <c r="E338" i="4"/>
  <c r="D339" i="4"/>
  <c r="D342" i="9"/>
  <c r="E341" i="9"/>
  <c r="D340" i="10"/>
  <c r="E339" i="10"/>
  <c r="H337" i="7"/>
  <c r="F338" i="7" s="1"/>
  <c r="I338" i="9"/>
  <c r="G339" i="9" s="1"/>
  <c r="D341" i="7"/>
  <c r="E340" i="7"/>
  <c r="E339" i="6"/>
  <c r="D340" i="6"/>
  <c r="D340" i="5"/>
  <c r="E339" i="5"/>
  <c r="I337" i="7"/>
  <c r="G338" i="7" s="1"/>
  <c r="I338" i="11" l="1"/>
  <c r="G339" i="11" s="1"/>
  <c r="I339" i="9"/>
  <c r="G340" i="9" s="1"/>
  <c r="H338" i="7"/>
  <c r="F339" i="7" s="1"/>
  <c r="H339" i="9"/>
  <c r="F340" i="9" s="1"/>
  <c r="I338" i="7"/>
  <c r="G339" i="7" s="1"/>
  <c r="I339" i="8"/>
  <c r="G340" i="8" s="1"/>
  <c r="H338" i="11"/>
  <c r="F339" i="11"/>
  <c r="H339" i="8"/>
  <c r="F340" i="8" s="1"/>
  <c r="D343" i="9"/>
  <c r="E342" i="9"/>
  <c r="I338" i="6"/>
  <c r="G339" i="6" s="1"/>
  <c r="H338" i="6"/>
  <c r="F339" i="6" s="1"/>
  <c r="E340" i="5"/>
  <c r="D341" i="5"/>
  <c r="D341" i="6"/>
  <c r="E340" i="6"/>
  <c r="D342" i="7"/>
  <c r="E341" i="7"/>
  <c r="D340" i="4"/>
  <c r="E339" i="4"/>
  <c r="I338" i="4"/>
  <c r="G339" i="4" s="1"/>
  <c r="H338" i="4"/>
  <c r="F339" i="4" s="1"/>
  <c r="E340" i="10"/>
  <c r="D341" i="10"/>
  <c r="H338" i="10"/>
  <c r="F339" i="10" s="1"/>
  <c r="D340" i="11"/>
  <c r="E339" i="11"/>
  <c r="D341" i="8"/>
  <c r="E340" i="8"/>
  <c r="I338" i="10"/>
  <c r="G339" i="10" s="1"/>
  <c r="I338" i="5"/>
  <c r="G339" i="5" s="1"/>
  <c r="H338" i="5"/>
  <c r="F339" i="5" s="1"/>
  <c r="I339" i="6" l="1"/>
  <c r="H339" i="6"/>
  <c r="F340" i="6" s="1"/>
  <c r="H339" i="10"/>
  <c r="F340" i="10" s="1"/>
  <c r="I339" i="5"/>
  <c r="H339" i="5"/>
  <c r="F340" i="5" s="1"/>
  <c r="G340" i="6"/>
  <c r="I340" i="8"/>
  <c r="G341" i="8"/>
  <c r="I339" i="7"/>
  <c r="G340" i="7" s="1"/>
  <c r="H340" i="9"/>
  <c r="F341" i="9" s="1"/>
  <c r="G340" i="5"/>
  <c r="H339" i="7"/>
  <c r="F340" i="7" s="1"/>
  <c r="I339" i="10"/>
  <c r="G340" i="10" s="1"/>
  <c r="I340" i="9"/>
  <c r="G341" i="9" s="1"/>
  <c r="I339" i="11"/>
  <c r="G340" i="11" s="1"/>
  <c r="H339" i="11"/>
  <c r="F340" i="11" s="1"/>
  <c r="E340" i="4"/>
  <c r="D341" i="4"/>
  <c r="E342" i="7"/>
  <c r="D343" i="7"/>
  <c r="E341" i="8"/>
  <c r="D342" i="8"/>
  <c r="I339" i="4"/>
  <c r="G340" i="4" s="1"/>
  <c r="H339" i="4"/>
  <c r="F340" i="4" s="1"/>
  <c r="H340" i="8"/>
  <c r="F341" i="8" s="1"/>
  <c r="D342" i="10"/>
  <c r="E341" i="10"/>
  <c r="E343" i="9"/>
  <c r="D344" i="9"/>
  <c r="D342" i="6"/>
  <c r="E341" i="6"/>
  <c r="D342" i="5"/>
  <c r="E341" i="5"/>
  <c r="D341" i="11"/>
  <c r="E340" i="11"/>
  <c r="I340" i="7" l="1"/>
  <c r="G341" i="7" s="1"/>
  <c r="I340" i="10"/>
  <c r="G341" i="10" s="1"/>
  <c r="I340" i="4"/>
  <c r="G341" i="4" s="1"/>
  <c r="H340" i="4"/>
  <c r="F341" i="4" s="1"/>
  <c r="H340" i="5"/>
  <c r="F341" i="5" s="1"/>
  <c r="I340" i="5"/>
  <c r="G341" i="5" s="1"/>
  <c r="H340" i="11"/>
  <c r="F341" i="11" s="1"/>
  <c r="H340" i="10"/>
  <c r="F341" i="10" s="1"/>
  <c r="I340" i="11"/>
  <c r="G341" i="11"/>
  <c r="I340" i="6"/>
  <c r="G341" i="6" s="1"/>
  <c r="H340" i="6"/>
  <c r="F341" i="6" s="1"/>
  <c r="D343" i="5"/>
  <c r="E342" i="5"/>
  <c r="D343" i="8"/>
  <c r="E342" i="8"/>
  <c r="I341" i="8"/>
  <c r="G342" i="8" s="1"/>
  <c r="D343" i="10"/>
  <c r="E342" i="10"/>
  <c r="E341" i="11"/>
  <c r="D342" i="11"/>
  <c r="D344" i="7"/>
  <c r="E343" i="7"/>
  <c r="H341" i="8"/>
  <c r="F342" i="8" s="1"/>
  <c r="H341" i="9"/>
  <c r="F342" i="9" s="1"/>
  <c r="D342" i="4"/>
  <c r="E341" i="4"/>
  <c r="D343" i="6"/>
  <c r="E342" i="6"/>
  <c r="D345" i="9"/>
  <c r="E344" i="9"/>
  <c r="I341" i="9"/>
  <c r="G342" i="9" s="1"/>
  <c r="H340" i="7"/>
  <c r="F341" i="7" s="1"/>
  <c r="H342" i="9" l="1"/>
  <c r="F343" i="9" s="1"/>
  <c r="H341" i="10"/>
  <c r="F342" i="10" s="1"/>
  <c r="I341" i="6"/>
  <c r="H341" i="6"/>
  <c r="F342" i="6" s="1"/>
  <c r="H342" i="8"/>
  <c r="F343" i="8" s="1"/>
  <c r="H341" i="11"/>
  <c r="F342" i="11"/>
  <c r="I341" i="5"/>
  <c r="G342" i="5" s="1"/>
  <c r="H341" i="5"/>
  <c r="F342" i="5" s="1"/>
  <c r="I341" i="4"/>
  <c r="G342" i="4" s="1"/>
  <c r="H341" i="4"/>
  <c r="F342" i="4" s="1"/>
  <c r="H341" i="7"/>
  <c r="F342" i="7" s="1"/>
  <c r="I342" i="9"/>
  <c r="G343" i="9" s="1"/>
  <c r="I342" i="8"/>
  <c r="G343" i="8" s="1"/>
  <c r="I341" i="10"/>
  <c r="G342" i="10" s="1"/>
  <c r="I341" i="7"/>
  <c r="G342" i="7" s="1"/>
  <c r="G342" i="6"/>
  <c r="I341" i="11"/>
  <c r="G342" i="11" s="1"/>
  <c r="E343" i="10"/>
  <c r="D344" i="10"/>
  <c r="D344" i="6"/>
  <c r="E343" i="6"/>
  <c r="E343" i="8"/>
  <c r="D344" i="8"/>
  <c r="D343" i="11"/>
  <c r="E342" i="11"/>
  <c r="D346" i="9"/>
  <c r="E345" i="9"/>
  <c r="D343" i="4"/>
  <c r="E342" i="4"/>
  <c r="E343" i="5"/>
  <c r="D344" i="5"/>
  <c r="D345" i="7"/>
  <c r="E344" i="7"/>
  <c r="I342" i="10" l="1"/>
  <c r="G343" i="10"/>
  <c r="H342" i="7"/>
  <c r="F343" i="7" s="1"/>
  <c r="I343" i="8"/>
  <c r="G344" i="8" s="1"/>
  <c r="I343" i="9"/>
  <c r="G344" i="9" s="1"/>
  <c r="I342" i="5"/>
  <c r="G343" i="5" s="1"/>
  <c r="H342" i="5"/>
  <c r="F343" i="5"/>
  <c r="H343" i="8"/>
  <c r="F344" i="8" s="1"/>
  <c r="I342" i="6"/>
  <c r="G343" i="6" s="1"/>
  <c r="H342" i="6"/>
  <c r="F343" i="6" s="1"/>
  <c r="I342" i="11"/>
  <c r="G343" i="11" s="1"/>
  <c r="H342" i="10"/>
  <c r="F343" i="10"/>
  <c r="I342" i="7"/>
  <c r="G343" i="7" s="1"/>
  <c r="H343" i="9"/>
  <c r="F344" i="9"/>
  <c r="I342" i="4"/>
  <c r="G343" i="4" s="1"/>
  <c r="H342" i="4"/>
  <c r="F343" i="4" s="1"/>
  <c r="D345" i="5"/>
  <c r="E344" i="5"/>
  <c r="H342" i="11"/>
  <c r="F343" i="11" s="1"/>
  <c r="E346" i="9"/>
  <c r="D347" i="9"/>
  <c r="E343" i="4"/>
  <c r="D344" i="4"/>
  <c r="D344" i="11"/>
  <c r="E343" i="11"/>
  <c r="D345" i="8"/>
  <c r="E344" i="8"/>
  <c r="E345" i="7"/>
  <c r="D346" i="7"/>
  <c r="E344" i="6"/>
  <c r="D345" i="6"/>
  <c r="D345" i="10"/>
  <c r="E344" i="10"/>
  <c r="I343" i="7" l="1"/>
  <c r="G344" i="7" s="1"/>
  <c r="I343" i="11"/>
  <c r="G344" i="11" s="1"/>
  <c r="H344" i="8"/>
  <c r="F345" i="8" s="1"/>
  <c r="H343" i="11"/>
  <c r="F344" i="11" s="1"/>
  <c r="I344" i="9"/>
  <c r="G345" i="9" s="1"/>
  <c r="H343" i="4"/>
  <c r="F344" i="4" s="1"/>
  <c r="I343" i="4"/>
  <c r="G344" i="4" s="1"/>
  <c r="I344" i="8"/>
  <c r="G345" i="8" s="1"/>
  <c r="H343" i="7"/>
  <c r="F344" i="7" s="1"/>
  <c r="E345" i="10"/>
  <c r="D346" i="10"/>
  <c r="D347" i="7"/>
  <c r="E346" i="7"/>
  <c r="E345" i="5"/>
  <c r="D346" i="5"/>
  <c r="H343" i="5"/>
  <c r="F344" i="5" s="1"/>
  <c r="I343" i="5"/>
  <c r="G344" i="5" s="1"/>
  <c r="I343" i="6"/>
  <c r="G344" i="6" s="1"/>
  <c r="H343" i="6"/>
  <c r="F344" i="6" s="1"/>
  <c r="D346" i="8"/>
  <c r="E345" i="8"/>
  <c r="D345" i="11"/>
  <c r="E344" i="11"/>
  <c r="D346" i="6"/>
  <c r="E345" i="6"/>
  <c r="H344" i="9"/>
  <c r="F345" i="9" s="1"/>
  <c r="H343" i="10"/>
  <c r="F344" i="10" s="1"/>
  <c r="D345" i="4"/>
  <c r="E344" i="4"/>
  <c r="D348" i="9"/>
  <c r="E347" i="9"/>
  <c r="I343" i="10"/>
  <c r="G344" i="10" s="1"/>
  <c r="H345" i="9" l="1"/>
  <c r="F346" i="9" s="1"/>
  <c r="I345" i="9"/>
  <c r="G346" i="9" s="1"/>
  <c r="H344" i="11"/>
  <c r="F345" i="11" s="1"/>
  <c r="H344" i="10"/>
  <c r="F345" i="10" s="1"/>
  <c r="H344" i="7"/>
  <c r="F345" i="7" s="1"/>
  <c r="I344" i="4"/>
  <c r="G345" i="4" s="1"/>
  <c r="H344" i="4"/>
  <c r="F345" i="4" s="1"/>
  <c r="H344" i="6"/>
  <c r="F345" i="6" s="1"/>
  <c r="I344" i="6"/>
  <c r="G345" i="6"/>
  <c r="H345" i="8"/>
  <c r="F346" i="8" s="1"/>
  <c r="I344" i="10"/>
  <c r="G345" i="10" s="1"/>
  <c r="I344" i="5"/>
  <c r="G345" i="5" s="1"/>
  <c r="H344" i="5"/>
  <c r="F345" i="5" s="1"/>
  <c r="I344" i="7"/>
  <c r="G345" i="7" s="1"/>
  <c r="D349" i="9"/>
  <c r="E348" i="9"/>
  <c r="I345" i="8"/>
  <c r="G346" i="8" s="1"/>
  <c r="D347" i="5"/>
  <c r="E346" i="5"/>
  <c r="D347" i="6"/>
  <c r="E346" i="6"/>
  <c r="D346" i="4"/>
  <c r="E345" i="4"/>
  <c r="E347" i="7"/>
  <c r="D348" i="7"/>
  <c r="D347" i="10"/>
  <c r="E346" i="10"/>
  <c r="I344" i="11"/>
  <c r="G345" i="11" s="1"/>
  <c r="D346" i="11"/>
  <c r="E345" i="11"/>
  <c r="E346" i="8"/>
  <c r="D347" i="8"/>
  <c r="I345" i="5" l="1"/>
  <c r="H345" i="5"/>
  <c r="F346" i="5" s="1"/>
  <c r="I345" i="7"/>
  <c r="G346" i="7" s="1"/>
  <c r="I345" i="11"/>
  <c r="G346" i="11" s="1"/>
  <c r="H346" i="8"/>
  <c r="F347" i="8" s="1"/>
  <c r="G346" i="5"/>
  <c r="I345" i="10"/>
  <c r="G346" i="10"/>
  <c r="I345" i="6"/>
  <c r="G346" i="6" s="1"/>
  <c r="H345" i="6"/>
  <c r="F346" i="6" s="1"/>
  <c r="I345" i="4"/>
  <c r="G346" i="4" s="1"/>
  <c r="H345" i="4"/>
  <c r="F346" i="4" s="1"/>
  <c r="H345" i="7"/>
  <c r="F346" i="7" s="1"/>
  <c r="H345" i="10"/>
  <c r="F346" i="10"/>
  <c r="H345" i="11"/>
  <c r="F346" i="11" s="1"/>
  <c r="I346" i="8"/>
  <c r="G347" i="8" s="1"/>
  <c r="H346" i="9"/>
  <c r="F347" i="9" s="1"/>
  <c r="D348" i="8"/>
  <c r="E347" i="8"/>
  <c r="D350" i="9"/>
  <c r="E349" i="9"/>
  <c r="E346" i="11"/>
  <c r="D347" i="11"/>
  <c r="D348" i="10"/>
  <c r="E347" i="10"/>
  <c r="D349" i="7"/>
  <c r="E348" i="7"/>
  <c r="E346" i="4"/>
  <c r="D347" i="4"/>
  <c r="I346" i="9"/>
  <c r="G347" i="9" s="1"/>
  <c r="E347" i="6"/>
  <c r="D348" i="6"/>
  <c r="D348" i="5"/>
  <c r="E347" i="5"/>
  <c r="H346" i="7" l="1"/>
  <c r="F347" i="7" s="1"/>
  <c r="I346" i="6"/>
  <c r="G347" i="6" s="1"/>
  <c r="H346" i="6"/>
  <c r="F347" i="6" s="1"/>
  <c r="H347" i="8"/>
  <c r="F348" i="8" s="1"/>
  <c r="H347" i="9"/>
  <c r="F348" i="9" s="1"/>
  <c r="I346" i="11"/>
  <c r="G347" i="11" s="1"/>
  <c r="I347" i="8"/>
  <c r="G348" i="8" s="1"/>
  <c r="I346" i="7"/>
  <c r="G347" i="7" s="1"/>
  <c r="H346" i="11"/>
  <c r="F347" i="11"/>
  <c r="I347" i="9"/>
  <c r="G348" i="9" s="1"/>
  <c r="D351" i="9"/>
  <c r="E350" i="9"/>
  <c r="D349" i="6"/>
  <c r="E348" i="6"/>
  <c r="D348" i="4"/>
  <c r="E347" i="4"/>
  <c r="H346" i="10"/>
  <c r="F347" i="10" s="1"/>
  <c r="D350" i="7"/>
  <c r="E349" i="7"/>
  <c r="E348" i="10"/>
  <c r="D349" i="10"/>
  <c r="E348" i="5"/>
  <c r="D349" i="5"/>
  <c r="D349" i="8"/>
  <c r="E348" i="8"/>
  <c r="I346" i="10"/>
  <c r="G347" i="10" s="1"/>
  <c r="D348" i="11"/>
  <c r="E347" i="11"/>
  <c r="I346" i="4"/>
  <c r="G347" i="4" s="1"/>
  <c r="H346" i="4"/>
  <c r="F347" i="4" s="1"/>
  <c r="I346" i="5"/>
  <c r="G347" i="5" s="1"/>
  <c r="H346" i="5"/>
  <c r="F347" i="5" s="1"/>
  <c r="I347" i="7" l="1"/>
  <c r="G348" i="7" s="1"/>
  <c r="I347" i="4"/>
  <c r="H347" i="4"/>
  <c r="F348" i="4" s="1"/>
  <c r="I347" i="10"/>
  <c r="G348" i="10" s="1"/>
  <c r="I348" i="8"/>
  <c r="G349" i="8" s="1"/>
  <c r="H348" i="9"/>
  <c r="F349" i="9" s="1"/>
  <c r="H347" i="10"/>
  <c r="F348" i="10" s="1"/>
  <c r="I348" i="9"/>
  <c r="G349" i="9" s="1"/>
  <c r="I347" i="11"/>
  <c r="G348" i="11" s="1"/>
  <c r="H348" i="8"/>
  <c r="F349" i="8" s="1"/>
  <c r="I347" i="6"/>
  <c r="G348" i="6" s="1"/>
  <c r="H347" i="6"/>
  <c r="F348" i="6" s="1"/>
  <c r="I347" i="5"/>
  <c r="G348" i="5" s="1"/>
  <c r="H347" i="5"/>
  <c r="F348" i="5" s="1"/>
  <c r="H347" i="7"/>
  <c r="F348" i="7" s="1"/>
  <c r="E350" i="7"/>
  <c r="D351" i="7"/>
  <c r="G348" i="4"/>
  <c r="E348" i="4"/>
  <c r="D349" i="4"/>
  <c r="E351" i="9"/>
  <c r="D352" i="9"/>
  <c r="D349" i="11"/>
  <c r="E348" i="11"/>
  <c r="E349" i="8"/>
  <c r="D350" i="8"/>
  <c r="H347" i="11"/>
  <c r="F348" i="11" s="1"/>
  <c r="D350" i="6"/>
  <c r="E349" i="6"/>
  <c r="D350" i="5"/>
  <c r="E349" i="5"/>
  <c r="D350" i="10"/>
  <c r="E349" i="10"/>
  <c r="I348" i="6" l="1"/>
  <c r="H348" i="6"/>
  <c r="F349" i="6" s="1"/>
  <c r="H348" i="10"/>
  <c r="F349" i="10" s="1"/>
  <c r="H348" i="11"/>
  <c r="F349" i="11" s="1"/>
  <c r="I349" i="9"/>
  <c r="G350" i="9" s="1"/>
  <c r="H349" i="9"/>
  <c r="F350" i="9" s="1"/>
  <c r="I349" i="8"/>
  <c r="G350" i="8" s="1"/>
  <c r="I348" i="10"/>
  <c r="G349" i="10" s="1"/>
  <c r="H348" i="7"/>
  <c r="F349" i="7" s="1"/>
  <c r="I348" i="4"/>
  <c r="G349" i="4" s="1"/>
  <c r="H348" i="4"/>
  <c r="F349" i="4"/>
  <c r="H348" i="5"/>
  <c r="F349" i="5" s="1"/>
  <c r="I348" i="5"/>
  <c r="G349" i="5" s="1"/>
  <c r="I348" i="7"/>
  <c r="G349" i="7" s="1"/>
  <c r="G349" i="6"/>
  <c r="D351" i="10"/>
  <c r="E350" i="10"/>
  <c r="D351" i="5"/>
  <c r="E350" i="5"/>
  <c r="D353" i="9"/>
  <c r="E352" i="9"/>
  <c r="D351" i="6"/>
  <c r="E350" i="6"/>
  <c r="E349" i="11"/>
  <c r="D350" i="11"/>
  <c r="H349" i="8"/>
  <c r="F350" i="8" s="1"/>
  <c r="D350" i="4"/>
  <c r="E349" i="4"/>
  <c r="D352" i="7"/>
  <c r="E351" i="7"/>
  <c r="D351" i="8"/>
  <c r="E350" i="8"/>
  <c r="I348" i="11"/>
  <c r="G349" i="11"/>
  <c r="I349" i="5" l="1"/>
  <c r="H349" i="5"/>
  <c r="F350" i="5" s="1"/>
  <c r="I349" i="10"/>
  <c r="G350" i="10" s="1"/>
  <c r="I349" i="7"/>
  <c r="G350" i="7" s="1"/>
  <c r="H350" i="8"/>
  <c r="F351" i="8" s="1"/>
  <c r="I350" i="8"/>
  <c r="G351" i="8" s="1"/>
  <c r="H350" i="9"/>
  <c r="F351" i="9" s="1"/>
  <c r="I350" i="9"/>
  <c r="G351" i="9" s="1"/>
  <c r="H349" i="11"/>
  <c r="F350" i="11" s="1"/>
  <c r="H349" i="10"/>
  <c r="F350" i="10" s="1"/>
  <c r="I349" i="6"/>
  <c r="G350" i="6" s="1"/>
  <c r="H349" i="6"/>
  <c r="F350" i="6"/>
  <c r="G350" i="5"/>
  <c r="E351" i="10"/>
  <c r="D352" i="10"/>
  <c r="I349" i="11"/>
  <c r="G350" i="11" s="1"/>
  <c r="H349" i="7"/>
  <c r="F350" i="7" s="1"/>
  <c r="E351" i="8"/>
  <c r="D352" i="8"/>
  <c r="D351" i="11"/>
  <c r="E350" i="11"/>
  <c r="E351" i="5"/>
  <c r="D352" i="5"/>
  <c r="D353" i="7"/>
  <c r="E352" i="7"/>
  <c r="D351" i="4"/>
  <c r="E350" i="4"/>
  <c r="I349" i="4"/>
  <c r="G350" i="4" s="1"/>
  <c r="H349" i="4"/>
  <c r="F350" i="4" s="1"/>
  <c r="D352" i="6"/>
  <c r="E351" i="6"/>
  <c r="D354" i="9"/>
  <c r="E353" i="9"/>
  <c r="I350" i="4" l="1"/>
  <c r="G351" i="4" s="1"/>
  <c r="H350" i="4"/>
  <c r="F351" i="4" s="1"/>
  <c r="H350" i="10"/>
  <c r="F351" i="10"/>
  <c r="I351" i="8"/>
  <c r="G352" i="8" s="1"/>
  <c r="I351" i="9"/>
  <c r="G352" i="9" s="1"/>
  <c r="H351" i="9"/>
  <c r="F352" i="9" s="1"/>
  <c r="H351" i="8"/>
  <c r="F352" i="8" s="1"/>
  <c r="H350" i="7"/>
  <c r="F351" i="7" s="1"/>
  <c r="I350" i="7"/>
  <c r="G351" i="7" s="1"/>
  <c r="I350" i="11"/>
  <c r="G351" i="11" s="1"/>
  <c r="I350" i="10"/>
  <c r="G351" i="10" s="1"/>
  <c r="I350" i="5"/>
  <c r="G351" i="5" s="1"/>
  <c r="H350" i="5"/>
  <c r="F351" i="5"/>
  <c r="E354" i="9"/>
  <c r="D355" i="9"/>
  <c r="H350" i="11"/>
  <c r="F351" i="11" s="1"/>
  <c r="D353" i="10"/>
  <c r="E352" i="10"/>
  <c r="E353" i="7"/>
  <c r="D354" i="7"/>
  <c r="E352" i="6"/>
  <c r="D353" i="6"/>
  <c r="E351" i="4"/>
  <c r="D352" i="4"/>
  <c r="I350" i="6"/>
  <c r="G351" i="6" s="1"/>
  <c r="H350" i="6"/>
  <c r="F351" i="6" s="1"/>
  <c r="D353" i="5"/>
  <c r="E352" i="5"/>
  <c r="D352" i="11"/>
  <c r="E351" i="11"/>
  <c r="D353" i="8"/>
  <c r="E352" i="8"/>
  <c r="I351" i="11" l="1"/>
  <c r="G352" i="11"/>
  <c r="H352" i="8"/>
  <c r="F353" i="8" s="1"/>
  <c r="I351" i="6"/>
  <c r="G352" i="6" s="1"/>
  <c r="H351" i="6"/>
  <c r="F352" i="6" s="1"/>
  <c r="I351" i="10"/>
  <c r="G352" i="10" s="1"/>
  <c r="I351" i="7"/>
  <c r="G352" i="7" s="1"/>
  <c r="H351" i="7"/>
  <c r="F352" i="7" s="1"/>
  <c r="H352" i="9"/>
  <c r="F353" i="9" s="1"/>
  <c r="I352" i="9"/>
  <c r="G353" i="9" s="1"/>
  <c r="I352" i="8"/>
  <c r="G353" i="8" s="1"/>
  <c r="H351" i="11"/>
  <c r="F352" i="11"/>
  <c r="H351" i="4"/>
  <c r="F352" i="4" s="1"/>
  <c r="I351" i="4"/>
  <c r="G352" i="4" s="1"/>
  <c r="D354" i="8"/>
  <c r="E353" i="8"/>
  <c r="D353" i="11"/>
  <c r="E352" i="11"/>
  <c r="E353" i="5"/>
  <c r="D354" i="5"/>
  <c r="D356" i="9"/>
  <c r="E355" i="9"/>
  <c r="H351" i="5"/>
  <c r="F352" i="5" s="1"/>
  <c r="I351" i="5"/>
  <c r="G352" i="5" s="1"/>
  <c r="D353" i="4"/>
  <c r="E352" i="4"/>
  <c r="D355" i="7"/>
  <c r="E354" i="7"/>
  <c r="E353" i="10"/>
  <c r="D354" i="10"/>
  <c r="H351" i="10"/>
  <c r="F352" i="10" s="1"/>
  <c r="D354" i="6"/>
  <c r="E353" i="6"/>
  <c r="I353" i="8" l="1"/>
  <c r="G354" i="8" s="1"/>
  <c r="I353" i="9"/>
  <c r="G354" i="9" s="1"/>
  <c r="H352" i="7"/>
  <c r="F353" i="7"/>
  <c r="I352" i="4"/>
  <c r="G353" i="4" s="1"/>
  <c r="H352" i="4"/>
  <c r="F353" i="4" s="1"/>
  <c r="I352" i="5"/>
  <c r="G353" i="5" s="1"/>
  <c r="H352" i="5"/>
  <c r="F353" i="5" s="1"/>
  <c r="H353" i="9"/>
  <c r="F354" i="9" s="1"/>
  <c r="I352" i="7"/>
  <c r="G353" i="7" s="1"/>
  <c r="I352" i="10"/>
  <c r="G353" i="10" s="1"/>
  <c r="H352" i="6"/>
  <c r="F353" i="6" s="1"/>
  <c r="I352" i="6"/>
  <c r="G353" i="6" s="1"/>
  <c r="H353" i="8"/>
  <c r="F354" i="8" s="1"/>
  <c r="H352" i="10"/>
  <c r="F353" i="10" s="1"/>
  <c r="D354" i="11"/>
  <c r="E353" i="11"/>
  <c r="E354" i="8"/>
  <c r="D355" i="8"/>
  <c r="E355" i="7"/>
  <c r="D356" i="7"/>
  <c r="D355" i="5"/>
  <c r="E354" i="5"/>
  <c r="D355" i="10"/>
  <c r="E354" i="10"/>
  <c r="D355" i="6"/>
  <c r="E354" i="6"/>
  <c r="D354" i="4"/>
  <c r="E353" i="4"/>
  <c r="H352" i="11"/>
  <c r="F353" i="11" s="1"/>
  <c r="I352" i="11"/>
  <c r="G353" i="11" s="1"/>
  <c r="D357" i="9"/>
  <c r="E356" i="9"/>
  <c r="I353" i="6" l="1"/>
  <c r="H353" i="6"/>
  <c r="F354" i="6" s="1"/>
  <c r="H354" i="8"/>
  <c r="F355" i="8" s="1"/>
  <c r="I353" i="10"/>
  <c r="G354" i="10" s="1"/>
  <c r="H354" i="9"/>
  <c r="F355" i="9" s="1"/>
  <c r="I353" i="5"/>
  <c r="H353" i="5"/>
  <c r="F354" i="5"/>
  <c r="G354" i="5"/>
  <c r="I353" i="4"/>
  <c r="G354" i="4" s="1"/>
  <c r="H353" i="4"/>
  <c r="F354" i="4" s="1"/>
  <c r="I353" i="11"/>
  <c r="G354" i="11" s="1"/>
  <c r="H353" i="11"/>
  <c r="F354" i="11" s="1"/>
  <c r="H353" i="10"/>
  <c r="F354" i="10"/>
  <c r="I354" i="8"/>
  <c r="G355" i="8" s="1"/>
  <c r="G354" i="6"/>
  <c r="H353" i="7"/>
  <c r="F354" i="7" s="1"/>
  <c r="D356" i="8"/>
  <c r="E355" i="8"/>
  <c r="D358" i="9"/>
  <c r="E357" i="9"/>
  <c r="E355" i="6"/>
  <c r="D356" i="6"/>
  <c r="I354" i="9"/>
  <c r="G355" i="9" s="1"/>
  <c r="E354" i="11"/>
  <c r="D355" i="11"/>
  <c r="E354" i="4"/>
  <c r="D355" i="4"/>
  <c r="D356" i="10"/>
  <c r="E355" i="10"/>
  <c r="D356" i="5"/>
  <c r="E355" i="5"/>
  <c r="D357" i="7"/>
  <c r="E356" i="7"/>
  <c r="I353" i="7"/>
  <c r="G354" i="7" s="1"/>
  <c r="H354" i="11" l="1"/>
  <c r="F355" i="11" s="1"/>
  <c r="I354" i="11"/>
  <c r="G355" i="11" s="1"/>
  <c r="I354" i="4"/>
  <c r="H354" i="4"/>
  <c r="F355" i="4" s="1"/>
  <c r="G355" i="4"/>
  <c r="I355" i="9"/>
  <c r="G356" i="9" s="1"/>
  <c r="H355" i="9"/>
  <c r="F356" i="9" s="1"/>
  <c r="I354" i="7"/>
  <c r="G355" i="7" s="1"/>
  <c r="H354" i="7"/>
  <c r="F355" i="7" s="1"/>
  <c r="H355" i="8"/>
  <c r="F356" i="8" s="1"/>
  <c r="I354" i="6"/>
  <c r="H354" i="6"/>
  <c r="F355" i="6" s="1"/>
  <c r="I355" i="8"/>
  <c r="G356" i="8" s="1"/>
  <c r="D357" i="8"/>
  <c r="E356" i="8"/>
  <c r="E356" i="5"/>
  <c r="D357" i="5"/>
  <c r="H354" i="10"/>
  <c r="F355" i="10" s="1"/>
  <c r="I354" i="10"/>
  <c r="G355" i="10" s="1"/>
  <c r="D359" i="9"/>
  <c r="E358" i="9"/>
  <c r="D356" i="11"/>
  <c r="E355" i="11"/>
  <c r="D358" i="7"/>
  <c r="E357" i="7"/>
  <c r="I354" i="5"/>
  <c r="G355" i="5" s="1"/>
  <c r="H354" i="5"/>
  <c r="F355" i="5" s="1"/>
  <c r="G355" i="6"/>
  <c r="E356" i="10"/>
  <c r="D357" i="10"/>
  <c r="D356" i="4"/>
  <c r="E355" i="4"/>
  <c r="D357" i="6"/>
  <c r="E356" i="6"/>
  <c r="I355" i="6" l="1"/>
  <c r="G356" i="6" s="1"/>
  <c r="H355" i="6"/>
  <c r="F356" i="6" s="1"/>
  <c r="I356" i="8"/>
  <c r="G357" i="8"/>
  <c r="I355" i="7"/>
  <c r="G356" i="7"/>
  <c r="I355" i="5"/>
  <c r="G356" i="5" s="1"/>
  <c r="H355" i="5"/>
  <c r="F356" i="5" s="1"/>
  <c r="H356" i="8"/>
  <c r="F357" i="8"/>
  <c r="H355" i="7"/>
  <c r="F356" i="7" s="1"/>
  <c r="H356" i="9"/>
  <c r="F357" i="9" s="1"/>
  <c r="I356" i="9"/>
  <c r="G357" i="9" s="1"/>
  <c r="I355" i="4"/>
  <c r="G356" i="4" s="1"/>
  <c r="H355" i="4"/>
  <c r="F356" i="4" s="1"/>
  <c r="I355" i="10"/>
  <c r="G356" i="10" s="1"/>
  <c r="H355" i="10"/>
  <c r="F356" i="10" s="1"/>
  <c r="I355" i="11"/>
  <c r="G356" i="11" s="1"/>
  <c r="E359" i="9"/>
  <c r="D360" i="9"/>
  <c r="D358" i="6"/>
  <c r="E357" i="6"/>
  <c r="E357" i="8"/>
  <c r="D358" i="8"/>
  <c r="E356" i="4"/>
  <c r="D357" i="4"/>
  <c r="D358" i="10"/>
  <c r="E357" i="10"/>
  <c r="E358" i="7"/>
  <c r="D359" i="7"/>
  <c r="H355" i="11"/>
  <c r="F356" i="11" s="1"/>
  <c r="D358" i="5"/>
  <c r="E357" i="5"/>
  <c r="D357" i="11"/>
  <c r="E356" i="11"/>
  <c r="I356" i="4" l="1"/>
  <c r="H356" i="4"/>
  <c r="F357" i="4"/>
  <c r="H356" i="11"/>
  <c r="F357" i="11" s="1"/>
  <c r="H357" i="9"/>
  <c r="F358" i="9" s="1"/>
  <c r="H356" i="7"/>
  <c r="F357" i="7" s="1"/>
  <c r="H356" i="5"/>
  <c r="F357" i="5" s="1"/>
  <c r="I356" i="5"/>
  <c r="G357" i="5" s="1"/>
  <c r="I356" i="11"/>
  <c r="G357" i="11" s="1"/>
  <c r="H356" i="10"/>
  <c r="F357" i="10" s="1"/>
  <c r="I356" i="6"/>
  <c r="H356" i="6"/>
  <c r="F357" i="6" s="1"/>
  <c r="I356" i="10"/>
  <c r="G357" i="10" s="1"/>
  <c r="G357" i="6"/>
  <c r="G357" i="4"/>
  <c r="H357" i="8"/>
  <c r="F358" i="8" s="1"/>
  <c r="D359" i="6"/>
  <c r="E358" i="6"/>
  <c r="D361" i="9"/>
  <c r="E360" i="9"/>
  <c r="D359" i="10"/>
  <c r="E358" i="10"/>
  <c r="E357" i="11"/>
  <c r="D358" i="11"/>
  <c r="D358" i="4"/>
  <c r="E357" i="4"/>
  <c r="I357" i="8"/>
  <c r="G358" i="8" s="1"/>
  <c r="D359" i="5"/>
  <c r="E358" i="5"/>
  <c r="D360" i="7"/>
  <c r="E359" i="7"/>
  <c r="I356" i="7"/>
  <c r="G357" i="7" s="1"/>
  <c r="D359" i="8"/>
  <c r="E358" i="8"/>
  <c r="I357" i="9"/>
  <c r="G358" i="9" s="1"/>
  <c r="I357" i="10" l="1"/>
  <c r="G358" i="10" s="1"/>
  <c r="I357" i="6"/>
  <c r="H357" i="6"/>
  <c r="F358" i="6"/>
  <c r="I358" i="8"/>
  <c r="G359" i="8" s="1"/>
  <c r="I357" i="11"/>
  <c r="G358" i="11" s="1"/>
  <c r="I357" i="5"/>
  <c r="G358" i="5" s="1"/>
  <c r="H357" i="5"/>
  <c r="F358" i="5" s="1"/>
  <c r="H357" i="7"/>
  <c r="F358" i="7" s="1"/>
  <c r="I358" i="9"/>
  <c r="G359" i="9" s="1"/>
  <c r="H358" i="9"/>
  <c r="F359" i="9" s="1"/>
  <c r="H357" i="11"/>
  <c r="F358" i="11" s="1"/>
  <c r="I357" i="7"/>
  <c r="G358" i="7" s="1"/>
  <c r="H358" i="8"/>
  <c r="F359" i="8" s="1"/>
  <c r="E359" i="10"/>
  <c r="D360" i="10"/>
  <c r="D362" i="9"/>
  <c r="E361" i="9"/>
  <c r="H357" i="10"/>
  <c r="F358" i="10" s="1"/>
  <c r="E359" i="8"/>
  <c r="D360" i="8"/>
  <c r="D359" i="4"/>
  <c r="E358" i="4"/>
  <c r="D360" i="6"/>
  <c r="E359" i="6"/>
  <c r="D361" i="7"/>
  <c r="E360" i="7"/>
  <c r="E359" i="5"/>
  <c r="D360" i="5"/>
  <c r="G358" i="6"/>
  <c r="I357" i="4"/>
  <c r="G358" i="4" s="1"/>
  <c r="H357" i="4"/>
  <c r="F358" i="4" s="1"/>
  <c r="D359" i="11"/>
  <c r="E358" i="11"/>
  <c r="H358" i="11" l="1"/>
  <c r="F359" i="11" s="1"/>
  <c r="I359" i="9"/>
  <c r="G360" i="9" s="1"/>
  <c r="I358" i="4"/>
  <c r="G359" i="4" s="1"/>
  <c r="H358" i="4"/>
  <c r="F359" i="4" s="1"/>
  <c r="H359" i="8"/>
  <c r="F360" i="8" s="1"/>
  <c r="I358" i="7"/>
  <c r="G359" i="7" s="1"/>
  <c r="H359" i="9"/>
  <c r="F360" i="9" s="1"/>
  <c r="H358" i="7"/>
  <c r="F359" i="7" s="1"/>
  <c r="I358" i="5"/>
  <c r="G359" i="5" s="1"/>
  <c r="H358" i="5"/>
  <c r="F359" i="5" s="1"/>
  <c r="I358" i="11"/>
  <c r="G359" i="11" s="1"/>
  <c r="I359" i="8"/>
  <c r="G360" i="8" s="1"/>
  <c r="H358" i="10"/>
  <c r="F359" i="10"/>
  <c r="I358" i="10"/>
  <c r="G359" i="10" s="1"/>
  <c r="D361" i="8"/>
  <c r="E360" i="8"/>
  <c r="D361" i="10"/>
  <c r="E360" i="10"/>
  <c r="E361" i="7"/>
  <c r="D362" i="7"/>
  <c r="D360" i="11"/>
  <c r="E359" i="11"/>
  <c r="E362" i="9"/>
  <c r="D363" i="9"/>
  <c r="D361" i="5"/>
  <c r="E360" i="5"/>
  <c r="I358" i="6"/>
  <c r="G359" i="6" s="1"/>
  <c r="H358" i="6"/>
  <c r="F359" i="6" s="1"/>
  <c r="E360" i="6"/>
  <c r="D361" i="6"/>
  <c r="E359" i="4"/>
  <c r="D360" i="4"/>
  <c r="H360" i="9" l="1"/>
  <c r="F361" i="9" s="1"/>
  <c r="H360" i="8"/>
  <c r="F361" i="8" s="1"/>
  <c r="I360" i="9"/>
  <c r="G361" i="9" s="1"/>
  <c r="I359" i="11"/>
  <c r="G360" i="11" s="1"/>
  <c r="I359" i="7"/>
  <c r="G360" i="7" s="1"/>
  <c r="H359" i="4"/>
  <c r="F360" i="4" s="1"/>
  <c r="I359" i="4"/>
  <c r="G360" i="4" s="1"/>
  <c r="I359" i="10"/>
  <c r="G360" i="10" s="1"/>
  <c r="I359" i="6"/>
  <c r="G360" i="6" s="1"/>
  <c r="H359" i="6"/>
  <c r="F360" i="6" s="1"/>
  <c r="H359" i="11"/>
  <c r="F360" i="11" s="1"/>
  <c r="E361" i="10"/>
  <c r="D362" i="10"/>
  <c r="I360" i="8"/>
  <c r="G361" i="8" s="1"/>
  <c r="D361" i="4"/>
  <c r="E360" i="4"/>
  <c r="D362" i="6"/>
  <c r="E361" i="6"/>
  <c r="H359" i="10"/>
  <c r="F360" i="10" s="1"/>
  <c r="D364" i="9"/>
  <c r="E363" i="9"/>
  <c r="I359" i="5"/>
  <c r="H359" i="5"/>
  <c r="F360" i="5" s="1"/>
  <c r="D363" i="7"/>
  <c r="E362" i="7"/>
  <c r="H359" i="7"/>
  <c r="F360" i="7" s="1"/>
  <c r="D362" i="8"/>
  <c r="E361" i="8"/>
  <c r="E361" i="5"/>
  <c r="D362" i="5"/>
  <c r="G360" i="5"/>
  <c r="D361" i="11"/>
  <c r="E360" i="11"/>
  <c r="I361" i="8" l="1"/>
  <c r="G362" i="8" s="1"/>
  <c r="H360" i="7"/>
  <c r="F361" i="7" s="1"/>
  <c r="I360" i="5"/>
  <c r="H360" i="5"/>
  <c r="F361" i="5" s="1"/>
  <c r="I360" i="4"/>
  <c r="G361" i="4" s="1"/>
  <c r="H360" i="4"/>
  <c r="F361" i="4" s="1"/>
  <c r="H360" i="11"/>
  <c r="F361" i="11" s="1"/>
  <c r="H360" i="6"/>
  <c r="F361" i="6"/>
  <c r="I360" i="6"/>
  <c r="G361" i="6" s="1"/>
  <c r="I360" i="7"/>
  <c r="G361" i="7" s="1"/>
  <c r="H360" i="10"/>
  <c r="F361" i="10" s="1"/>
  <c r="I360" i="11"/>
  <c r="G361" i="11" s="1"/>
  <c r="I361" i="9"/>
  <c r="G362" i="9" s="1"/>
  <c r="H361" i="8"/>
  <c r="F362" i="8" s="1"/>
  <c r="H361" i="9"/>
  <c r="F362" i="9" s="1"/>
  <c r="G361" i="5"/>
  <c r="D362" i="11"/>
  <c r="E361" i="11"/>
  <c r="D363" i="6"/>
  <c r="E362" i="6"/>
  <c r="E362" i="8"/>
  <c r="D363" i="8"/>
  <c r="E363" i="7"/>
  <c r="D364" i="7"/>
  <c r="I360" i="10"/>
  <c r="G361" i="10" s="1"/>
  <c r="D363" i="5"/>
  <c r="E362" i="5"/>
  <c r="D362" i="4"/>
  <c r="E361" i="4"/>
  <c r="D363" i="10"/>
  <c r="E362" i="10"/>
  <c r="D365" i="9"/>
  <c r="E364" i="9"/>
  <c r="I361" i="11" l="1"/>
  <c r="G362" i="11" s="1"/>
  <c r="H361" i="10"/>
  <c r="F362" i="10"/>
  <c r="I361" i="10"/>
  <c r="G362" i="10"/>
  <c r="H361" i="11"/>
  <c r="F362" i="11" s="1"/>
  <c r="I361" i="4"/>
  <c r="H361" i="4"/>
  <c r="F362" i="4" s="1"/>
  <c r="G362" i="4"/>
  <c r="I361" i="5"/>
  <c r="G362" i="5" s="1"/>
  <c r="H361" i="5"/>
  <c r="F362" i="5"/>
  <c r="H362" i="9"/>
  <c r="F363" i="9" s="1"/>
  <c r="H362" i="8"/>
  <c r="F363" i="8" s="1"/>
  <c r="I362" i="8"/>
  <c r="G363" i="8" s="1"/>
  <c r="I362" i="9"/>
  <c r="G363" i="9" s="1"/>
  <c r="D366" i="9"/>
  <c r="E365" i="9"/>
  <c r="D364" i="10"/>
  <c r="E363" i="10"/>
  <c r="E362" i="4"/>
  <c r="D363" i="4"/>
  <c r="I361" i="6"/>
  <c r="G362" i="6" s="1"/>
  <c r="H361" i="6"/>
  <c r="F362" i="6" s="1"/>
  <c r="D364" i="5"/>
  <c r="E363" i="5"/>
  <c r="D364" i="8"/>
  <c r="E363" i="8"/>
  <c r="E362" i="11"/>
  <c r="D363" i="11"/>
  <c r="D365" i="7"/>
  <c r="E364" i="7"/>
  <c r="H361" i="7"/>
  <c r="F362" i="7" s="1"/>
  <c r="I361" i="7"/>
  <c r="G362" i="7" s="1"/>
  <c r="E363" i="6"/>
  <c r="D364" i="6"/>
  <c r="I363" i="9" l="1"/>
  <c r="G364" i="9" s="1"/>
  <c r="H363" i="8"/>
  <c r="F364" i="8" s="1"/>
  <c r="I363" i="8"/>
  <c r="G364" i="8" s="1"/>
  <c r="H363" i="9"/>
  <c r="F364" i="9" s="1"/>
  <c r="I362" i="4"/>
  <c r="G363" i="4" s="1"/>
  <c r="H362" i="4"/>
  <c r="F363" i="4" s="1"/>
  <c r="H362" i="11"/>
  <c r="F363" i="11" s="1"/>
  <c r="I362" i="7"/>
  <c r="G363" i="7" s="1"/>
  <c r="H362" i="7"/>
  <c r="F363" i="7" s="1"/>
  <c r="I362" i="11"/>
  <c r="G363" i="11" s="1"/>
  <c r="I362" i="6"/>
  <c r="G363" i="6" s="1"/>
  <c r="H362" i="6"/>
  <c r="F363" i="6" s="1"/>
  <c r="I362" i="5"/>
  <c r="G363" i="5" s="1"/>
  <c r="H362" i="5"/>
  <c r="F363" i="5" s="1"/>
  <c r="E364" i="10"/>
  <c r="D365" i="10"/>
  <c r="D366" i="7"/>
  <c r="E365" i="7"/>
  <c r="D365" i="6"/>
  <c r="E364" i="6"/>
  <c r="D367" i="9"/>
  <c r="E366" i="9"/>
  <c r="D364" i="11"/>
  <c r="E363" i="11"/>
  <c r="H362" i="10"/>
  <c r="F363" i="10" s="1"/>
  <c r="D364" i="4"/>
  <c r="E363" i="4"/>
  <c r="I362" i="10"/>
  <c r="G363" i="10" s="1"/>
  <c r="D365" i="8"/>
  <c r="E364" i="8"/>
  <c r="E364" i="5"/>
  <c r="D365" i="5"/>
  <c r="I363" i="5" l="1"/>
  <c r="H363" i="5"/>
  <c r="F364" i="5" s="1"/>
  <c r="I363" i="6"/>
  <c r="G364" i="6" s="1"/>
  <c r="H363" i="6"/>
  <c r="F364" i="6" s="1"/>
  <c r="G364" i="5"/>
  <c r="I363" i="10"/>
  <c r="G364" i="10" s="1"/>
  <c r="I363" i="11"/>
  <c r="G364" i="11" s="1"/>
  <c r="H363" i="10"/>
  <c r="F364" i="10" s="1"/>
  <c r="H363" i="7"/>
  <c r="F364" i="7" s="1"/>
  <c r="H363" i="11"/>
  <c r="F364" i="11" s="1"/>
  <c r="I363" i="4"/>
  <c r="H363" i="4"/>
  <c r="F364" i="4" s="1"/>
  <c r="G364" i="4"/>
  <c r="H364" i="9"/>
  <c r="F365" i="9" s="1"/>
  <c r="I364" i="8"/>
  <c r="G365" i="8"/>
  <c r="H364" i="8"/>
  <c r="F365" i="8"/>
  <c r="I364" i="9"/>
  <c r="G365" i="9"/>
  <c r="E366" i="7"/>
  <c r="D367" i="7"/>
  <c r="D366" i="5"/>
  <c r="E365" i="5"/>
  <c r="E365" i="8"/>
  <c r="D366" i="8"/>
  <c r="E364" i="4"/>
  <c r="D365" i="4"/>
  <c r="I363" i="7"/>
  <c r="G364" i="7" s="1"/>
  <c r="D366" i="10"/>
  <c r="E365" i="10"/>
  <c r="D365" i="11"/>
  <c r="E364" i="11"/>
  <c r="E367" i="9"/>
  <c r="D368" i="9"/>
  <c r="D366" i="6"/>
  <c r="E365" i="6"/>
  <c r="H364" i="10" l="1"/>
  <c r="F365" i="10" s="1"/>
  <c r="I364" i="4"/>
  <c r="H364" i="4"/>
  <c r="F365" i="4"/>
  <c r="H364" i="7"/>
  <c r="F365" i="7" s="1"/>
  <c r="I364" i="11"/>
  <c r="G365" i="11"/>
  <c r="I364" i="10"/>
  <c r="G365" i="10" s="1"/>
  <c r="I364" i="6"/>
  <c r="G365" i="6" s="1"/>
  <c r="H364" i="6"/>
  <c r="F365" i="6" s="1"/>
  <c r="H364" i="5"/>
  <c r="F365" i="5" s="1"/>
  <c r="I364" i="5"/>
  <c r="G365" i="5" s="1"/>
  <c r="D367" i="6"/>
  <c r="E366" i="6"/>
  <c r="D367" i="5"/>
  <c r="E366" i="5"/>
  <c r="E365" i="11"/>
  <c r="D366" i="11"/>
  <c r="I365" i="8"/>
  <c r="G366" i="8" s="1"/>
  <c r="D368" i="7"/>
  <c r="E367" i="7"/>
  <c r="D369" i="9"/>
  <c r="E368" i="9"/>
  <c r="D367" i="10"/>
  <c r="E366" i="10"/>
  <c r="I364" i="7"/>
  <c r="G365" i="7" s="1"/>
  <c r="H364" i="11"/>
  <c r="F365" i="11" s="1"/>
  <c r="H365" i="9"/>
  <c r="F366" i="9" s="1"/>
  <c r="D366" i="4"/>
  <c r="E365" i="4"/>
  <c r="G365" i="4"/>
  <c r="I365" i="9"/>
  <c r="G366" i="9" s="1"/>
  <c r="H365" i="8"/>
  <c r="F366" i="8" s="1"/>
  <c r="D367" i="8"/>
  <c r="E366" i="8"/>
  <c r="I366" i="9" l="1"/>
  <c r="G367" i="9" s="1"/>
  <c r="H365" i="11"/>
  <c r="F366" i="11" s="1"/>
  <c r="H366" i="9"/>
  <c r="F367" i="9" s="1"/>
  <c r="I365" i="5"/>
  <c r="G366" i="5" s="1"/>
  <c r="H365" i="5"/>
  <c r="F366" i="5" s="1"/>
  <c r="I365" i="7"/>
  <c r="G366" i="7" s="1"/>
  <c r="I365" i="6"/>
  <c r="G366" i="6" s="1"/>
  <c r="H365" i="6"/>
  <c r="F366" i="6" s="1"/>
  <c r="I365" i="10"/>
  <c r="G366" i="10" s="1"/>
  <c r="H365" i="7"/>
  <c r="F366" i="7" s="1"/>
  <c r="I366" i="8"/>
  <c r="G367" i="8" s="1"/>
  <c r="H366" i="8"/>
  <c r="F367" i="8" s="1"/>
  <c r="H365" i="10"/>
  <c r="F366" i="10" s="1"/>
  <c r="E367" i="10"/>
  <c r="D368" i="10"/>
  <c r="E367" i="8"/>
  <c r="D368" i="8"/>
  <c r="D370" i="9"/>
  <c r="E369" i="9"/>
  <c r="D369" i="7"/>
  <c r="E368" i="7"/>
  <c r="I365" i="11"/>
  <c r="G366" i="11" s="1"/>
  <c r="D367" i="11"/>
  <c r="E366" i="11"/>
  <c r="D367" i="4"/>
  <c r="E366" i="4"/>
  <c r="I365" i="4"/>
  <c r="G366" i="4" s="1"/>
  <c r="H365" i="4"/>
  <c r="F366" i="4" s="1"/>
  <c r="E367" i="5"/>
  <c r="D368" i="5"/>
  <c r="D368" i="6"/>
  <c r="E367" i="6"/>
  <c r="I366" i="4" l="1"/>
  <c r="H366" i="4"/>
  <c r="F367" i="4" s="1"/>
  <c r="H367" i="8"/>
  <c r="F368" i="8" s="1"/>
  <c r="H366" i="7"/>
  <c r="F367" i="7" s="1"/>
  <c r="H366" i="10"/>
  <c r="F367" i="10" s="1"/>
  <c r="G367" i="4"/>
  <c r="I367" i="8"/>
  <c r="G368" i="8"/>
  <c r="I366" i="11"/>
  <c r="G367" i="11" s="1"/>
  <c r="G367" i="6"/>
  <c r="I366" i="7"/>
  <c r="G367" i="7" s="1"/>
  <c r="I366" i="5"/>
  <c r="H366" i="5"/>
  <c r="F367" i="5"/>
  <c r="G367" i="5"/>
  <c r="H367" i="9"/>
  <c r="F368" i="9"/>
  <c r="H366" i="11"/>
  <c r="F367" i="11" s="1"/>
  <c r="I367" i="9"/>
  <c r="G368" i="9" s="1"/>
  <c r="I366" i="10"/>
  <c r="G367" i="10" s="1"/>
  <c r="E369" i="7"/>
  <c r="D370" i="7"/>
  <c r="E370" i="9"/>
  <c r="D371" i="9"/>
  <c r="D369" i="10"/>
  <c r="E368" i="10"/>
  <c r="E368" i="6"/>
  <c r="D369" i="6"/>
  <c r="D369" i="5"/>
  <c r="E368" i="5"/>
  <c r="D369" i="8"/>
  <c r="E368" i="8"/>
  <c r="I366" i="6"/>
  <c r="H366" i="6"/>
  <c r="F367" i="6" s="1"/>
  <c r="E367" i="4"/>
  <c r="D368" i="4"/>
  <c r="D368" i="11"/>
  <c r="E367" i="11"/>
  <c r="I367" i="11" l="1"/>
  <c r="G368" i="11"/>
  <c r="I367" i="10"/>
  <c r="G368" i="10" s="1"/>
  <c r="H367" i="10"/>
  <c r="F368" i="10" s="1"/>
  <c r="I368" i="9"/>
  <c r="G369" i="9" s="1"/>
  <c r="H367" i="7"/>
  <c r="F368" i="7" s="1"/>
  <c r="I367" i="6"/>
  <c r="G368" i="6" s="1"/>
  <c r="H367" i="6"/>
  <c r="F368" i="6" s="1"/>
  <c r="H367" i="11"/>
  <c r="F368" i="11"/>
  <c r="H368" i="8"/>
  <c r="F369" i="8" s="1"/>
  <c r="H367" i="4"/>
  <c r="F368" i="4" s="1"/>
  <c r="I367" i="4"/>
  <c r="G368" i="4" s="1"/>
  <c r="D371" i="7"/>
  <c r="E370" i="7"/>
  <c r="I368" i="8"/>
  <c r="G369" i="8" s="1"/>
  <c r="D370" i="8"/>
  <c r="E369" i="8"/>
  <c r="I367" i="7"/>
  <c r="G368" i="7" s="1"/>
  <c r="D369" i="4"/>
  <c r="E368" i="4"/>
  <c r="H368" i="9"/>
  <c r="F369" i="9" s="1"/>
  <c r="E369" i="5"/>
  <c r="D370" i="5"/>
  <c r="D370" i="6"/>
  <c r="E369" i="6"/>
  <c r="E369" i="10"/>
  <c r="D370" i="10"/>
  <c r="D369" i="11"/>
  <c r="E368" i="11"/>
  <c r="I367" i="5"/>
  <c r="G368" i="5" s="1"/>
  <c r="H367" i="5"/>
  <c r="F368" i="5" s="1"/>
  <c r="D372" i="9"/>
  <c r="E371" i="9"/>
  <c r="I368" i="4" l="1"/>
  <c r="H368" i="4"/>
  <c r="F369" i="4" s="1"/>
  <c r="H369" i="9"/>
  <c r="F370" i="9" s="1"/>
  <c r="H368" i="6"/>
  <c r="F369" i="6"/>
  <c r="I368" i="6"/>
  <c r="G369" i="6" s="1"/>
  <c r="H368" i="7"/>
  <c r="F369" i="7" s="1"/>
  <c r="I368" i="7"/>
  <c r="G369" i="7" s="1"/>
  <c r="I369" i="9"/>
  <c r="G370" i="9" s="1"/>
  <c r="H368" i="10"/>
  <c r="F369" i="10" s="1"/>
  <c r="I368" i="10"/>
  <c r="G369" i="10" s="1"/>
  <c r="I368" i="5"/>
  <c r="G369" i="5" s="1"/>
  <c r="H368" i="5"/>
  <c r="F369" i="5" s="1"/>
  <c r="I369" i="8"/>
  <c r="G370" i="8" s="1"/>
  <c r="H369" i="8"/>
  <c r="F370" i="8" s="1"/>
  <c r="D371" i="10"/>
  <c r="E370" i="10"/>
  <c r="H368" i="11"/>
  <c r="F369" i="11" s="1"/>
  <c r="G369" i="4"/>
  <c r="D373" i="9"/>
  <c r="E372" i="9"/>
  <c r="E370" i="8"/>
  <c r="D371" i="8"/>
  <c r="D371" i="6"/>
  <c r="E370" i="6"/>
  <c r="I368" i="11"/>
  <c r="G369" i="11" s="1"/>
  <c r="D370" i="4"/>
  <c r="E369" i="4"/>
  <c r="D370" i="11"/>
  <c r="E369" i="11"/>
  <c r="E371" i="7"/>
  <c r="D372" i="7"/>
  <c r="D371" i="5"/>
  <c r="E370" i="5"/>
  <c r="I369" i="10" l="1"/>
  <c r="G370" i="10"/>
  <c r="H369" i="11"/>
  <c r="F370" i="11" s="1"/>
  <c r="I369" i="5"/>
  <c r="G370" i="5" s="1"/>
  <c r="H369" i="5"/>
  <c r="F370" i="5"/>
  <c r="I369" i="11"/>
  <c r="G370" i="11" s="1"/>
  <c r="H369" i="7"/>
  <c r="F370" i="7" s="1"/>
  <c r="H370" i="8"/>
  <c r="F371" i="8" s="1"/>
  <c r="H370" i="9"/>
  <c r="F371" i="9" s="1"/>
  <c r="I370" i="8"/>
  <c r="G371" i="8" s="1"/>
  <c r="I369" i="4"/>
  <c r="H369" i="4"/>
  <c r="F370" i="4" s="1"/>
  <c r="G370" i="4"/>
  <c r="I370" i="9"/>
  <c r="G371" i="9" s="1"/>
  <c r="I369" i="7"/>
  <c r="G370" i="7" s="1"/>
  <c r="E370" i="11"/>
  <c r="D371" i="11"/>
  <c r="D373" i="7"/>
  <c r="E372" i="7"/>
  <c r="D372" i="10"/>
  <c r="E371" i="10"/>
  <c r="E370" i="4"/>
  <c r="D371" i="4"/>
  <c r="I369" i="6"/>
  <c r="G370" i="6" s="1"/>
  <c r="H369" i="6"/>
  <c r="F370" i="6" s="1"/>
  <c r="D372" i="8"/>
  <c r="E371" i="8"/>
  <c r="H369" i="10"/>
  <c r="F370" i="10"/>
  <c r="D372" i="5"/>
  <c r="E371" i="5"/>
  <c r="E371" i="6"/>
  <c r="D372" i="6"/>
  <c r="D374" i="9"/>
  <c r="E373" i="9"/>
  <c r="H371" i="9" l="1"/>
  <c r="F372" i="9" s="1"/>
  <c r="I370" i="6"/>
  <c r="G371" i="6" s="1"/>
  <c r="H370" i="6"/>
  <c r="F371" i="6" s="1"/>
  <c r="I371" i="8"/>
  <c r="G372" i="8" s="1"/>
  <c r="H371" i="8"/>
  <c r="F372" i="8" s="1"/>
  <c r="H370" i="7"/>
  <c r="F371" i="7" s="1"/>
  <c r="I370" i="11"/>
  <c r="G371" i="11"/>
  <c r="H370" i="11"/>
  <c r="F371" i="11" s="1"/>
  <c r="I370" i="7"/>
  <c r="G371" i="7" s="1"/>
  <c r="I371" i="9"/>
  <c r="G372" i="9" s="1"/>
  <c r="E372" i="10"/>
  <c r="D373" i="10"/>
  <c r="D373" i="6"/>
  <c r="E372" i="6"/>
  <c r="E372" i="5"/>
  <c r="D373" i="5"/>
  <c r="D372" i="4"/>
  <c r="E371" i="4"/>
  <c r="D375" i="9"/>
  <c r="E374" i="9"/>
  <c r="D374" i="7"/>
  <c r="E373" i="7"/>
  <c r="D372" i="11"/>
  <c r="E371" i="11"/>
  <c r="H370" i="10"/>
  <c r="F371" i="10" s="1"/>
  <c r="I370" i="5"/>
  <c r="G371" i="5" s="1"/>
  <c r="H370" i="5"/>
  <c r="F371" i="5" s="1"/>
  <c r="D373" i="8"/>
  <c r="E372" i="8"/>
  <c r="I370" i="4"/>
  <c r="G371" i="4" s="1"/>
  <c r="H370" i="4"/>
  <c r="F371" i="4" s="1"/>
  <c r="I370" i="10"/>
  <c r="G371" i="10" s="1"/>
  <c r="H371" i="11" l="1"/>
  <c r="F372" i="11" s="1"/>
  <c r="I371" i="5"/>
  <c r="G372" i="5" s="1"/>
  <c r="H371" i="5"/>
  <c r="F372" i="5" s="1"/>
  <c r="H371" i="10"/>
  <c r="F372" i="10" s="1"/>
  <c r="I372" i="9"/>
  <c r="G373" i="9" s="1"/>
  <c r="H371" i="7"/>
  <c r="F372" i="7" s="1"/>
  <c r="H372" i="8"/>
  <c r="F373" i="8" s="1"/>
  <c r="I372" i="8"/>
  <c r="G373" i="8" s="1"/>
  <c r="I371" i="10"/>
  <c r="G372" i="10" s="1"/>
  <c r="I371" i="6"/>
  <c r="H371" i="6"/>
  <c r="F372" i="6" s="1"/>
  <c r="I371" i="4"/>
  <c r="H371" i="4"/>
  <c r="F372" i="4" s="1"/>
  <c r="G372" i="4"/>
  <c r="H372" i="9"/>
  <c r="F373" i="9" s="1"/>
  <c r="I371" i="7"/>
  <c r="G372" i="7"/>
  <c r="I371" i="11"/>
  <c r="G372" i="11" s="1"/>
  <c r="E375" i="9"/>
  <c r="D376" i="9"/>
  <c r="E373" i="8"/>
  <c r="D374" i="8"/>
  <c r="E372" i="4"/>
  <c r="D373" i="4"/>
  <c r="D374" i="5"/>
  <c r="E373" i="5"/>
  <c r="D374" i="6"/>
  <c r="E373" i="6"/>
  <c r="D374" i="10"/>
  <c r="E373" i="10"/>
  <c r="G372" i="6"/>
  <c r="D373" i="11"/>
  <c r="E372" i="11"/>
  <c r="E374" i="7"/>
  <c r="D375" i="7"/>
  <c r="I372" i="4" l="1"/>
  <c r="H372" i="4"/>
  <c r="F373" i="4"/>
  <c r="I372" i="10"/>
  <c r="G373" i="10" s="1"/>
  <c r="H372" i="7"/>
  <c r="F373" i="7" s="1"/>
  <c r="H373" i="9"/>
  <c r="F374" i="9" s="1"/>
  <c r="I372" i="6"/>
  <c r="G373" i="6" s="1"/>
  <c r="H372" i="6"/>
  <c r="F373" i="6" s="1"/>
  <c r="I373" i="8"/>
  <c r="G374" i="8" s="1"/>
  <c r="I373" i="9"/>
  <c r="G374" i="9" s="1"/>
  <c r="H372" i="10"/>
  <c r="F373" i="10" s="1"/>
  <c r="I372" i="11"/>
  <c r="G373" i="11"/>
  <c r="H372" i="5"/>
  <c r="F373" i="5" s="1"/>
  <c r="I372" i="5"/>
  <c r="G373" i="5"/>
  <c r="H372" i="11"/>
  <c r="F373" i="11" s="1"/>
  <c r="I372" i="7"/>
  <c r="G373" i="7" s="1"/>
  <c r="E373" i="11"/>
  <c r="D374" i="11"/>
  <c r="D375" i="6"/>
  <c r="E374" i="6"/>
  <c r="D375" i="5"/>
  <c r="E374" i="5"/>
  <c r="D374" i="4"/>
  <c r="E373" i="4"/>
  <c r="D376" i="7"/>
  <c r="E375" i="7"/>
  <c r="H373" i="8"/>
  <c r="F374" i="8" s="1"/>
  <c r="D375" i="10"/>
  <c r="E374" i="10"/>
  <c r="G373" i="4"/>
  <c r="D375" i="8"/>
  <c r="E374" i="8"/>
  <c r="D377" i="9"/>
  <c r="E376" i="9"/>
  <c r="I373" i="5" l="1"/>
  <c r="H373" i="5"/>
  <c r="F374" i="5" s="1"/>
  <c r="H374" i="8"/>
  <c r="F375" i="8" s="1"/>
  <c r="H373" i="10"/>
  <c r="F374" i="10" s="1"/>
  <c r="I374" i="9"/>
  <c r="G375" i="9" s="1"/>
  <c r="I374" i="8"/>
  <c r="G375" i="8" s="1"/>
  <c r="I373" i="6"/>
  <c r="G374" i="6" s="1"/>
  <c r="H373" i="6"/>
  <c r="F374" i="6" s="1"/>
  <c r="H374" i="9"/>
  <c r="F375" i="9" s="1"/>
  <c r="H373" i="7"/>
  <c r="F374" i="7" s="1"/>
  <c r="I373" i="10"/>
  <c r="G374" i="10" s="1"/>
  <c r="I373" i="7"/>
  <c r="G374" i="7" s="1"/>
  <c r="H373" i="11"/>
  <c r="F374" i="11" s="1"/>
  <c r="D376" i="6"/>
  <c r="E375" i="6"/>
  <c r="E375" i="8"/>
  <c r="D376" i="8"/>
  <c r="D375" i="11"/>
  <c r="E374" i="11"/>
  <c r="E375" i="10"/>
  <c r="D376" i="10"/>
  <c r="G374" i="5"/>
  <c r="D378" i="9"/>
  <c r="E377" i="9"/>
  <c r="D377" i="7"/>
  <c r="E376" i="7"/>
  <c r="E375" i="5"/>
  <c r="D376" i="5"/>
  <c r="D375" i="4"/>
  <c r="E374" i="4"/>
  <c r="I373" i="11"/>
  <c r="G374" i="11" s="1"/>
  <c r="I373" i="4"/>
  <c r="G374" i="4" s="1"/>
  <c r="H373" i="4"/>
  <c r="F374" i="4" s="1"/>
  <c r="H374" i="11" l="1"/>
  <c r="F375" i="11" s="1"/>
  <c r="H374" i="7"/>
  <c r="F375" i="7" s="1"/>
  <c r="I374" i="11"/>
  <c r="G375" i="11" s="1"/>
  <c r="I374" i="7"/>
  <c r="G375" i="7" s="1"/>
  <c r="I374" i="10"/>
  <c r="G375" i="10" s="1"/>
  <c r="H375" i="9"/>
  <c r="F376" i="9" s="1"/>
  <c r="I374" i="6"/>
  <c r="G375" i="6" s="1"/>
  <c r="H374" i="6"/>
  <c r="F375" i="6" s="1"/>
  <c r="I375" i="8"/>
  <c r="G376" i="8" s="1"/>
  <c r="I375" i="9"/>
  <c r="G376" i="9" s="1"/>
  <c r="H374" i="10"/>
  <c r="F375" i="10"/>
  <c r="H375" i="8"/>
  <c r="F376" i="8" s="1"/>
  <c r="I374" i="4"/>
  <c r="G375" i="4" s="1"/>
  <c r="H374" i="4"/>
  <c r="F375" i="4" s="1"/>
  <c r="I374" i="5"/>
  <c r="G375" i="5" s="1"/>
  <c r="H374" i="5"/>
  <c r="F375" i="5" s="1"/>
  <c r="D376" i="11"/>
  <c r="E375" i="11"/>
  <c r="E375" i="4"/>
  <c r="D376" i="4"/>
  <c r="D377" i="8"/>
  <c r="E376" i="8"/>
  <c r="D377" i="5"/>
  <c r="E376" i="5"/>
  <c r="E376" i="6"/>
  <c r="D377" i="6"/>
  <c r="E377" i="7"/>
  <c r="D378" i="7"/>
  <c r="E378" i="9"/>
  <c r="D379" i="9"/>
  <c r="D377" i="10"/>
  <c r="E376" i="10"/>
  <c r="H376" i="8" l="1"/>
  <c r="F377" i="8" s="1"/>
  <c r="I376" i="9"/>
  <c r="G377" i="9" s="1"/>
  <c r="H375" i="4"/>
  <c r="F376" i="4" s="1"/>
  <c r="I375" i="4"/>
  <c r="G376" i="4" s="1"/>
  <c r="I376" i="8"/>
  <c r="G377" i="8" s="1"/>
  <c r="I375" i="6"/>
  <c r="G376" i="6" s="1"/>
  <c r="H375" i="6"/>
  <c r="F376" i="6" s="1"/>
  <c r="H376" i="9"/>
  <c r="F377" i="9" s="1"/>
  <c r="I375" i="10"/>
  <c r="G376" i="10" s="1"/>
  <c r="I375" i="7"/>
  <c r="G376" i="7" s="1"/>
  <c r="I375" i="11"/>
  <c r="G376" i="11"/>
  <c r="H375" i="7"/>
  <c r="F376" i="7" s="1"/>
  <c r="I375" i="5"/>
  <c r="G376" i="5" s="1"/>
  <c r="H375" i="5"/>
  <c r="F376" i="5" s="1"/>
  <c r="H375" i="11"/>
  <c r="F376" i="11"/>
  <c r="E377" i="10"/>
  <c r="D378" i="10"/>
  <c r="D379" i="7"/>
  <c r="E378" i="7"/>
  <c r="D377" i="11"/>
  <c r="E376" i="11"/>
  <c r="E377" i="5"/>
  <c r="D378" i="5"/>
  <c r="D380" i="9"/>
  <c r="E379" i="9"/>
  <c r="D378" i="6"/>
  <c r="E377" i="6"/>
  <c r="D378" i="8"/>
  <c r="E377" i="8"/>
  <c r="H375" i="10"/>
  <c r="F376" i="10" s="1"/>
  <c r="D377" i="4"/>
  <c r="E376" i="4"/>
  <c r="H376" i="7" l="1"/>
  <c r="F377" i="7"/>
  <c r="I376" i="7"/>
  <c r="G377" i="7"/>
  <c r="H376" i="6"/>
  <c r="F377" i="6"/>
  <c r="I376" i="6"/>
  <c r="I376" i="5"/>
  <c r="G377" i="5" s="1"/>
  <c r="H376" i="5"/>
  <c r="F377" i="5" s="1"/>
  <c r="H377" i="9"/>
  <c r="F378" i="9" s="1"/>
  <c r="G377" i="6"/>
  <c r="I377" i="8"/>
  <c r="G378" i="8" s="1"/>
  <c r="I376" i="4"/>
  <c r="G377" i="4" s="1"/>
  <c r="H376" i="4"/>
  <c r="F377" i="4" s="1"/>
  <c r="H376" i="10"/>
  <c r="F377" i="10" s="1"/>
  <c r="I377" i="9"/>
  <c r="G378" i="9"/>
  <c r="H377" i="8"/>
  <c r="F378" i="8" s="1"/>
  <c r="H376" i="11"/>
  <c r="F377" i="11" s="1"/>
  <c r="E378" i="8"/>
  <c r="D379" i="8"/>
  <c r="D381" i="9"/>
  <c r="E380" i="9"/>
  <c r="I376" i="10"/>
  <c r="G377" i="10" s="1"/>
  <c r="D378" i="4"/>
  <c r="E377" i="4"/>
  <c r="D379" i="10"/>
  <c r="E378" i="10"/>
  <c r="D379" i="6"/>
  <c r="E378" i="6"/>
  <c r="I376" i="11"/>
  <c r="G377" i="11" s="1"/>
  <c r="E379" i="7"/>
  <c r="D380" i="7"/>
  <c r="D379" i="5"/>
  <c r="E378" i="5"/>
  <c r="D378" i="11"/>
  <c r="E377" i="11"/>
  <c r="I377" i="4" l="1"/>
  <c r="H377" i="4"/>
  <c r="F378" i="4"/>
  <c r="I377" i="11"/>
  <c r="G378" i="11" s="1"/>
  <c r="H377" i="10"/>
  <c r="F378" i="10"/>
  <c r="I378" i="8"/>
  <c r="G379" i="8" s="1"/>
  <c r="H378" i="9"/>
  <c r="F379" i="9" s="1"/>
  <c r="I377" i="10"/>
  <c r="G378" i="10" s="1"/>
  <c r="I377" i="5"/>
  <c r="G378" i="5" s="1"/>
  <c r="H377" i="5"/>
  <c r="F378" i="5" s="1"/>
  <c r="H377" i="11"/>
  <c r="F378" i="11" s="1"/>
  <c r="H378" i="8"/>
  <c r="F379" i="8" s="1"/>
  <c r="G378" i="4"/>
  <c r="D380" i="5"/>
  <c r="E379" i="5"/>
  <c r="D381" i="7"/>
  <c r="E380" i="7"/>
  <c r="I378" i="9"/>
  <c r="G379" i="9" s="1"/>
  <c r="I377" i="6"/>
  <c r="G378" i="6" s="1"/>
  <c r="H377" i="6"/>
  <c r="F378" i="6" s="1"/>
  <c r="D382" i="9"/>
  <c r="E381" i="9"/>
  <c r="D380" i="10"/>
  <c r="E379" i="10"/>
  <c r="H377" i="7"/>
  <c r="F378" i="7" s="1"/>
  <c r="E378" i="11"/>
  <c r="D379" i="11"/>
  <c r="D380" i="8"/>
  <c r="E379" i="8"/>
  <c r="E379" i="6"/>
  <c r="D380" i="6"/>
  <c r="I377" i="7"/>
  <c r="G378" i="7" s="1"/>
  <c r="E378" i="4"/>
  <c r="D379" i="4"/>
  <c r="H379" i="8" l="1"/>
  <c r="F380" i="8" s="1"/>
  <c r="H378" i="11"/>
  <c r="F379" i="11"/>
  <c r="H378" i="7"/>
  <c r="F379" i="7" s="1"/>
  <c r="I378" i="10"/>
  <c r="G379" i="10" s="1"/>
  <c r="H379" i="9"/>
  <c r="F380" i="9" s="1"/>
  <c r="I379" i="8"/>
  <c r="G380" i="8" s="1"/>
  <c r="I378" i="6"/>
  <c r="G379" i="6" s="1"/>
  <c r="H378" i="6"/>
  <c r="F379" i="6" s="1"/>
  <c r="I379" i="9"/>
  <c r="G380" i="9" s="1"/>
  <c r="I378" i="11"/>
  <c r="G379" i="11" s="1"/>
  <c r="I378" i="7"/>
  <c r="G379" i="7" s="1"/>
  <c r="I378" i="5"/>
  <c r="G379" i="5" s="1"/>
  <c r="H378" i="5"/>
  <c r="F379" i="5" s="1"/>
  <c r="D380" i="4"/>
  <c r="E379" i="4"/>
  <c r="D381" i="6"/>
  <c r="E380" i="6"/>
  <c r="D382" i="7"/>
  <c r="E381" i="7"/>
  <c r="D381" i="8"/>
  <c r="E380" i="8"/>
  <c r="E380" i="5"/>
  <c r="D381" i="5"/>
  <c r="H378" i="10"/>
  <c r="F379" i="10" s="1"/>
  <c r="D380" i="11"/>
  <c r="E379" i="11"/>
  <c r="E380" i="10"/>
  <c r="D381" i="10"/>
  <c r="I378" i="4"/>
  <c r="G379" i="4" s="1"/>
  <c r="H378" i="4"/>
  <c r="F379" i="4" s="1"/>
  <c r="D383" i="9"/>
  <c r="E382" i="9"/>
  <c r="I379" i="4" l="1"/>
  <c r="H379" i="4"/>
  <c r="F380" i="4" s="1"/>
  <c r="I379" i="5"/>
  <c r="H379" i="5"/>
  <c r="F380" i="5" s="1"/>
  <c r="I379" i="7"/>
  <c r="G380" i="7"/>
  <c r="G380" i="4"/>
  <c r="G380" i="5"/>
  <c r="I379" i="11"/>
  <c r="G380" i="11" s="1"/>
  <c r="I380" i="9"/>
  <c r="G381" i="9" s="1"/>
  <c r="H379" i="10"/>
  <c r="F380" i="10" s="1"/>
  <c r="I379" i="6"/>
  <c r="H379" i="6"/>
  <c r="F380" i="6" s="1"/>
  <c r="G380" i="6"/>
  <c r="I380" i="8"/>
  <c r="G381" i="8" s="1"/>
  <c r="H380" i="9"/>
  <c r="F381" i="9"/>
  <c r="I379" i="10"/>
  <c r="G380" i="10" s="1"/>
  <c r="H379" i="7"/>
  <c r="F380" i="7" s="1"/>
  <c r="H380" i="8"/>
  <c r="F381" i="8" s="1"/>
  <c r="E383" i="9"/>
  <c r="D384" i="9"/>
  <c r="D382" i="6"/>
  <c r="E381" i="6"/>
  <c r="E380" i="4"/>
  <c r="D381" i="4"/>
  <c r="E382" i="7"/>
  <c r="D383" i="7"/>
  <c r="D382" i="10"/>
  <c r="E381" i="10"/>
  <c r="D381" i="11"/>
  <c r="E380" i="11"/>
  <c r="H379" i="11"/>
  <c r="F380" i="11" s="1"/>
  <c r="D382" i="5"/>
  <c r="E381" i="5"/>
  <c r="E381" i="8"/>
  <c r="D382" i="8"/>
  <c r="I381" i="9" l="1"/>
  <c r="G382" i="9" s="1"/>
  <c r="I380" i="6"/>
  <c r="G381" i="6" s="1"/>
  <c r="H380" i="6"/>
  <c r="F381" i="6" s="1"/>
  <c r="H380" i="10"/>
  <c r="F381" i="10" s="1"/>
  <c r="I380" i="11"/>
  <c r="G381" i="11" s="1"/>
  <c r="H381" i="8"/>
  <c r="F382" i="8" s="1"/>
  <c r="H380" i="7"/>
  <c r="F381" i="7" s="1"/>
  <c r="H380" i="5"/>
  <c r="F381" i="5" s="1"/>
  <c r="I380" i="5"/>
  <c r="G381" i="5" s="1"/>
  <c r="I380" i="10"/>
  <c r="G381" i="10" s="1"/>
  <c r="H380" i="11"/>
  <c r="F381" i="11" s="1"/>
  <c r="I380" i="4"/>
  <c r="G381" i="4" s="1"/>
  <c r="H380" i="4"/>
  <c r="F381" i="4" s="1"/>
  <c r="D383" i="8"/>
  <c r="E382" i="8"/>
  <c r="D383" i="5"/>
  <c r="E382" i="5"/>
  <c r="E381" i="11"/>
  <c r="D382" i="11"/>
  <c r="I380" i="7"/>
  <c r="G381" i="7" s="1"/>
  <c r="D383" i="10"/>
  <c r="E382" i="10"/>
  <c r="D384" i="7"/>
  <c r="E383" i="7"/>
  <c r="D385" i="9"/>
  <c r="E384" i="9"/>
  <c r="H381" i="9"/>
  <c r="F382" i="9" s="1"/>
  <c r="I381" i="8"/>
  <c r="G382" i="8" s="1"/>
  <c r="D382" i="4"/>
  <c r="E381" i="4"/>
  <c r="D383" i="6"/>
  <c r="E382" i="6"/>
  <c r="I382" i="8" l="1"/>
  <c r="G383" i="8" s="1"/>
  <c r="H382" i="9"/>
  <c r="F383" i="9" s="1"/>
  <c r="H382" i="8"/>
  <c r="F383" i="8" s="1"/>
  <c r="H381" i="11"/>
  <c r="F382" i="11" s="1"/>
  <c r="I381" i="10"/>
  <c r="G382" i="10" s="1"/>
  <c r="I381" i="5"/>
  <c r="G382" i="5" s="1"/>
  <c r="H381" i="5"/>
  <c r="F382" i="5" s="1"/>
  <c r="H381" i="7"/>
  <c r="F382" i="7" s="1"/>
  <c r="I381" i="7"/>
  <c r="G382" i="7" s="1"/>
  <c r="I381" i="11"/>
  <c r="G382" i="11" s="1"/>
  <c r="H381" i="10"/>
  <c r="F382" i="10" s="1"/>
  <c r="I381" i="6"/>
  <c r="G382" i="6" s="1"/>
  <c r="H381" i="6"/>
  <c r="F382" i="6"/>
  <c r="I382" i="9"/>
  <c r="G383" i="9" s="1"/>
  <c r="G382" i="4"/>
  <c r="D384" i="6"/>
  <c r="E383" i="6"/>
  <c r="D383" i="4"/>
  <c r="E382" i="4"/>
  <c r="I381" i="4"/>
  <c r="H381" i="4"/>
  <c r="F382" i="4" s="1"/>
  <c r="E383" i="5"/>
  <c r="D384" i="5"/>
  <c r="E383" i="8"/>
  <c r="D384" i="8"/>
  <c r="D383" i="11"/>
  <c r="E382" i="11"/>
  <c r="D386" i="9"/>
  <c r="E385" i="9"/>
  <c r="D385" i="7"/>
  <c r="E384" i="7"/>
  <c r="E383" i="10"/>
  <c r="D384" i="10"/>
  <c r="H382" i="10" l="1"/>
  <c r="F383" i="10"/>
  <c r="I382" i="7"/>
  <c r="G383" i="7" s="1"/>
  <c r="I383" i="9"/>
  <c r="G384" i="9" s="1"/>
  <c r="I382" i="11"/>
  <c r="G383" i="11" s="1"/>
  <c r="H382" i="7"/>
  <c r="F383" i="7" s="1"/>
  <c r="I382" i="4"/>
  <c r="G383" i="4" s="1"/>
  <c r="H382" i="4"/>
  <c r="F383" i="4" s="1"/>
  <c r="I382" i="5"/>
  <c r="G383" i="5" s="1"/>
  <c r="H382" i="5"/>
  <c r="F383" i="5"/>
  <c r="I382" i="10"/>
  <c r="G383" i="10"/>
  <c r="H382" i="11"/>
  <c r="F383" i="11" s="1"/>
  <c r="H383" i="8"/>
  <c r="F384" i="8" s="1"/>
  <c r="H383" i="9"/>
  <c r="F384" i="9"/>
  <c r="I383" i="8"/>
  <c r="G384" i="8"/>
  <c r="E383" i="4"/>
  <c r="D384" i="4"/>
  <c r="G383" i="6"/>
  <c r="E385" i="7"/>
  <c r="D386" i="7"/>
  <c r="D385" i="10"/>
  <c r="E384" i="10"/>
  <c r="D384" i="11"/>
  <c r="E383" i="11"/>
  <c r="D385" i="8"/>
  <c r="E384" i="8"/>
  <c r="E386" i="9"/>
  <c r="D387" i="9"/>
  <c r="I382" i="6"/>
  <c r="H382" i="6"/>
  <c r="F383" i="6" s="1"/>
  <c r="E384" i="6"/>
  <c r="D385" i="6"/>
  <c r="D385" i="5"/>
  <c r="E384" i="5"/>
  <c r="H383" i="11" l="1"/>
  <c r="F384" i="11"/>
  <c r="H383" i="4"/>
  <c r="F384" i="4" s="1"/>
  <c r="I383" i="4"/>
  <c r="G384" i="4" s="1"/>
  <c r="H383" i="7"/>
  <c r="F384" i="7" s="1"/>
  <c r="I383" i="11"/>
  <c r="G384" i="11"/>
  <c r="I384" i="9"/>
  <c r="G385" i="9" s="1"/>
  <c r="I383" i="6"/>
  <c r="G384" i="6" s="1"/>
  <c r="H383" i="6"/>
  <c r="F384" i="6" s="1"/>
  <c r="I383" i="7"/>
  <c r="G384" i="7" s="1"/>
  <c r="D387" i="7"/>
  <c r="E386" i="7"/>
  <c r="D385" i="4"/>
  <c r="E384" i="4"/>
  <c r="H384" i="9"/>
  <c r="F385" i="9" s="1"/>
  <c r="E385" i="5"/>
  <c r="D386" i="5"/>
  <c r="I384" i="8"/>
  <c r="G385" i="8" s="1"/>
  <c r="D388" i="9"/>
  <c r="E387" i="9"/>
  <c r="D386" i="8"/>
  <c r="E385" i="8"/>
  <c r="H384" i="8"/>
  <c r="F385" i="8" s="1"/>
  <c r="H383" i="10"/>
  <c r="F384" i="10" s="1"/>
  <c r="I383" i="5"/>
  <c r="G384" i="5" s="1"/>
  <c r="H383" i="5"/>
  <c r="F384" i="5" s="1"/>
  <c r="D386" i="6"/>
  <c r="E385" i="6"/>
  <c r="E384" i="11"/>
  <c r="D385" i="11"/>
  <c r="I383" i="10"/>
  <c r="G384" i="10" s="1"/>
  <c r="E385" i="10"/>
  <c r="D386" i="10"/>
  <c r="H385" i="9" l="1"/>
  <c r="F386" i="9" s="1"/>
  <c r="I384" i="7"/>
  <c r="G385" i="7"/>
  <c r="H384" i="6"/>
  <c r="F385" i="6"/>
  <c r="I384" i="6"/>
  <c r="I384" i="10"/>
  <c r="G385" i="10" s="1"/>
  <c r="I384" i="5"/>
  <c r="H384" i="5"/>
  <c r="F385" i="5" s="1"/>
  <c r="G385" i="5"/>
  <c r="H384" i="10"/>
  <c r="F385" i="10" s="1"/>
  <c r="G385" i="6"/>
  <c r="H385" i="8"/>
  <c r="F386" i="8" s="1"/>
  <c r="I385" i="9"/>
  <c r="G386" i="9" s="1"/>
  <c r="H384" i="7"/>
  <c r="F385" i="7" s="1"/>
  <c r="I385" i="8"/>
  <c r="G386" i="8" s="1"/>
  <c r="I384" i="4"/>
  <c r="G385" i="4" s="1"/>
  <c r="H384" i="4"/>
  <c r="F385" i="4" s="1"/>
  <c r="D387" i="10"/>
  <c r="E386" i="10"/>
  <c r="D387" i="6"/>
  <c r="E386" i="6"/>
  <c r="D389" i="9"/>
  <c r="E388" i="9"/>
  <c r="I384" i="11"/>
  <c r="G385" i="11" s="1"/>
  <c r="D386" i="4"/>
  <c r="E385" i="4"/>
  <c r="E386" i="8"/>
  <c r="D387" i="8"/>
  <c r="D386" i="11"/>
  <c r="E385" i="11"/>
  <c r="D387" i="5"/>
  <c r="E386" i="5"/>
  <c r="E387" i="7"/>
  <c r="D388" i="7"/>
  <c r="H384" i="11"/>
  <c r="F385" i="11" s="1"/>
  <c r="I385" i="11" l="1"/>
  <c r="G386" i="11" s="1"/>
  <c r="I385" i="10"/>
  <c r="G386" i="10"/>
  <c r="H386" i="8"/>
  <c r="F387" i="8" s="1"/>
  <c r="H385" i="10"/>
  <c r="F386" i="10"/>
  <c r="I385" i="5"/>
  <c r="H385" i="5"/>
  <c r="F386" i="5"/>
  <c r="H385" i="11"/>
  <c r="F386" i="11" s="1"/>
  <c r="I385" i="4"/>
  <c r="G386" i="4" s="1"/>
  <c r="H385" i="4"/>
  <c r="F386" i="4"/>
  <c r="I386" i="8"/>
  <c r="G387" i="8" s="1"/>
  <c r="H386" i="9"/>
  <c r="F387" i="9" s="1"/>
  <c r="D388" i="5"/>
  <c r="E387" i="5"/>
  <c r="D388" i="8"/>
  <c r="E387" i="8"/>
  <c r="E386" i="4"/>
  <c r="D387" i="4"/>
  <c r="D389" i="7"/>
  <c r="E388" i="7"/>
  <c r="G386" i="5"/>
  <c r="I385" i="7"/>
  <c r="G386" i="7" s="1"/>
  <c r="E387" i="6"/>
  <c r="D388" i="6"/>
  <c r="D388" i="10"/>
  <c r="E387" i="10"/>
  <c r="E386" i="11"/>
  <c r="D387" i="11"/>
  <c r="H385" i="7"/>
  <c r="F386" i="7" s="1"/>
  <c r="I385" i="6"/>
  <c r="G386" i="6" s="1"/>
  <c r="H385" i="6"/>
  <c r="F386" i="6" s="1"/>
  <c r="I386" i="9"/>
  <c r="G387" i="9" s="1"/>
  <c r="D390" i="9"/>
  <c r="E389" i="9"/>
  <c r="H387" i="9" l="1"/>
  <c r="F388" i="9" s="1"/>
  <c r="I387" i="9"/>
  <c r="G388" i="9" s="1"/>
  <c r="I387" i="8"/>
  <c r="G388" i="8" s="1"/>
  <c r="H386" i="11"/>
  <c r="F387" i="11"/>
  <c r="H387" i="8"/>
  <c r="F388" i="8" s="1"/>
  <c r="I386" i="6"/>
  <c r="H386" i="6"/>
  <c r="F387" i="6" s="1"/>
  <c r="G387" i="6"/>
  <c r="H386" i="7"/>
  <c r="F387" i="7" s="1"/>
  <c r="I386" i="11"/>
  <c r="G387" i="11"/>
  <c r="I386" i="7"/>
  <c r="G387" i="7" s="1"/>
  <c r="D388" i="4"/>
  <c r="E387" i="4"/>
  <c r="D390" i="7"/>
  <c r="E389" i="7"/>
  <c r="H386" i="10"/>
  <c r="F387" i="10" s="1"/>
  <c r="D388" i="11"/>
  <c r="E387" i="11"/>
  <c r="D391" i="9"/>
  <c r="E390" i="9"/>
  <c r="D389" i="6"/>
  <c r="E388" i="6"/>
  <c r="I386" i="4"/>
  <c r="G387" i="4" s="1"/>
  <c r="H386" i="4"/>
  <c r="F387" i="4" s="1"/>
  <c r="I386" i="5"/>
  <c r="G387" i="5" s="1"/>
  <c r="H386" i="5"/>
  <c r="F387" i="5" s="1"/>
  <c r="D389" i="8"/>
  <c r="E388" i="8"/>
  <c r="E388" i="5"/>
  <c r="D389" i="5"/>
  <c r="E388" i="10"/>
  <c r="D389" i="10"/>
  <c r="I386" i="10"/>
  <c r="G387" i="10" s="1"/>
  <c r="I387" i="5" l="1"/>
  <c r="H387" i="5"/>
  <c r="F388" i="5" s="1"/>
  <c r="I387" i="7"/>
  <c r="G388" i="7"/>
  <c r="I387" i="4"/>
  <c r="G388" i="4" s="1"/>
  <c r="H387" i="4"/>
  <c r="F388" i="4" s="1"/>
  <c r="I387" i="6"/>
  <c r="G388" i="6" s="1"/>
  <c r="H387" i="6"/>
  <c r="F388" i="6" s="1"/>
  <c r="H388" i="8"/>
  <c r="F389" i="8"/>
  <c r="I387" i="10"/>
  <c r="G388" i="10" s="1"/>
  <c r="H387" i="10"/>
  <c r="F388" i="10" s="1"/>
  <c r="I388" i="8"/>
  <c r="G389" i="8"/>
  <c r="I388" i="9"/>
  <c r="G389" i="9"/>
  <c r="H388" i="9"/>
  <c r="F389" i="9"/>
  <c r="D390" i="10"/>
  <c r="E389" i="10"/>
  <c r="E389" i="8"/>
  <c r="D390" i="8"/>
  <c r="E391" i="9"/>
  <c r="D392" i="9"/>
  <c r="D390" i="5"/>
  <c r="E389" i="5"/>
  <c r="E390" i="7"/>
  <c r="D391" i="7"/>
  <c r="E388" i="4"/>
  <c r="D389" i="4"/>
  <c r="H387" i="7"/>
  <c r="F388" i="7" s="1"/>
  <c r="D389" i="11"/>
  <c r="E388" i="11"/>
  <c r="H387" i="11"/>
  <c r="F388" i="11" s="1"/>
  <c r="G388" i="5"/>
  <c r="I387" i="11"/>
  <c r="G388" i="11" s="1"/>
  <c r="D390" i="6"/>
  <c r="E389" i="6"/>
  <c r="H388" i="10" l="1"/>
  <c r="F389" i="10" s="1"/>
  <c r="I388" i="6"/>
  <c r="H388" i="6"/>
  <c r="F389" i="6" s="1"/>
  <c r="H388" i="7"/>
  <c r="F389" i="7" s="1"/>
  <c r="I388" i="10"/>
  <c r="G389" i="10" s="1"/>
  <c r="G389" i="6"/>
  <c r="I388" i="4"/>
  <c r="H388" i="4"/>
  <c r="F389" i="4"/>
  <c r="G389" i="4"/>
  <c r="I388" i="11"/>
  <c r="G389" i="11" s="1"/>
  <c r="H388" i="11"/>
  <c r="F389" i="11" s="1"/>
  <c r="H388" i="5"/>
  <c r="F389" i="5" s="1"/>
  <c r="I388" i="5"/>
  <c r="D391" i="5"/>
  <c r="E390" i="5"/>
  <c r="D393" i="9"/>
  <c r="E392" i="9"/>
  <c r="D391" i="10"/>
  <c r="E390" i="10"/>
  <c r="H389" i="9"/>
  <c r="F390" i="9" s="1"/>
  <c r="D392" i="7"/>
  <c r="E391" i="7"/>
  <c r="E389" i="11"/>
  <c r="D390" i="11"/>
  <c r="I389" i="9"/>
  <c r="G390" i="9" s="1"/>
  <c r="D391" i="6"/>
  <c r="E390" i="6"/>
  <c r="H389" i="8"/>
  <c r="F390" i="8" s="1"/>
  <c r="D391" i="8"/>
  <c r="E390" i="8"/>
  <c r="G389" i="5"/>
  <c r="I388" i="7"/>
  <c r="G389" i="7" s="1"/>
  <c r="D390" i="4"/>
  <c r="E389" i="4"/>
  <c r="I389" i="8"/>
  <c r="G390" i="8" s="1"/>
  <c r="H390" i="8" l="1"/>
  <c r="F391" i="8" s="1"/>
  <c r="I389" i="5"/>
  <c r="G390" i="5" s="1"/>
  <c r="H389" i="5"/>
  <c r="F390" i="5" s="1"/>
  <c r="H389" i="11"/>
  <c r="F390" i="11" s="1"/>
  <c r="I389" i="11"/>
  <c r="G390" i="11" s="1"/>
  <c r="I390" i="9"/>
  <c r="G391" i="9" s="1"/>
  <c r="H390" i="9"/>
  <c r="F391" i="9" s="1"/>
  <c r="I389" i="10"/>
  <c r="G390" i="10" s="1"/>
  <c r="I390" i="8"/>
  <c r="G391" i="8" s="1"/>
  <c r="H389" i="7"/>
  <c r="F390" i="7" s="1"/>
  <c r="I389" i="6"/>
  <c r="G390" i="6" s="1"/>
  <c r="H389" i="6"/>
  <c r="F390" i="6"/>
  <c r="I389" i="7"/>
  <c r="G390" i="7" s="1"/>
  <c r="H389" i="10"/>
  <c r="F390" i="10" s="1"/>
  <c r="D393" i="7"/>
  <c r="E392" i="7"/>
  <c r="I389" i="4"/>
  <c r="G390" i="4" s="1"/>
  <c r="H389" i="4"/>
  <c r="F390" i="4" s="1"/>
  <c r="E391" i="5"/>
  <c r="D392" i="5"/>
  <c r="E391" i="8"/>
  <c r="D392" i="8"/>
  <c r="D392" i="6"/>
  <c r="E391" i="6"/>
  <c r="D391" i="4"/>
  <c r="E390" i="4"/>
  <c r="E391" i="10"/>
  <c r="D392" i="10"/>
  <c r="D394" i="9"/>
  <c r="E393" i="9"/>
  <c r="D391" i="11"/>
  <c r="E390" i="11"/>
  <c r="I390" i="7" l="1"/>
  <c r="G391" i="7" s="1"/>
  <c r="H391" i="9"/>
  <c r="F392" i="9"/>
  <c r="H390" i="10"/>
  <c r="F391" i="10"/>
  <c r="H390" i="7"/>
  <c r="F391" i="7" s="1"/>
  <c r="I390" i="10"/>
  <c r="G391" i="10"/>
  <c r="I391" i="9"/>
  <c r="G392" i="9" s="1"/>
  <c r="I390" i="11"/>
  <c r="G391" i="11" s="1"/>
  <c r="H390" i="11"/>
  <c r="F391" i="11" s="1"/>
  <c r="I390" i="5"/>
  <c r="G391" i="5" s="1"/>
  <c r="H390" i="5"/>
  <c r="F391" i="5"/>
  <c r="H391" i="8"/>
  <c r="F392" i="8" s="1"/>
  <c r="I391" i="8"/>
  <c r="G392" i="8" s="1"/>
  <c r="E394" i="9"/>
  <c r="D395" i="9"/>
  <c r="I390" i="4"/>
  <c r="G391" i="4" s="1"/>
  <c r="H390" i="4"/>
  <c r="F391" i="4" s="1"/>
  <c r="D393" i="10"/>
  <c r="E392" i="10"/>
  <c r="E392" i="6"/>
  <c r="D393" i="6"/>
  <c r="I390" i="6"/>
  <c r="G391" i="6" s="1"/>
  <c r="H390" i="6"/>
  <c r="F391" i="6" s="1"/>
  <c r="D393" i="5"/>
  <c r="E392" i="5"/>
  <c r="D392" i="11"/>
  <c r="E391" i="11"/>
  <c r="E393" i="7"/>
  <c r="D394" i="7"/>
  <c r="E391" i="4"/>
  <c r="D392" i="4"/>
  <c r="D393" i="8"/>
  <c r="E392" i="8"/>
  <c r="I391" i="11" l="1"/>
  <c r="G392" i="11"/>
  <c r="I391" i="6"/>
  <c r="G392" i="6" s="1"/>
  <c r="H391" i="6"/>
  <c r="F392" i="6" s="1"/>
  <c r="I392" i="9"/>
  <c r="G393" i="9" s="1"/>
  <c r="H391" i="4"/>
  <c r="F392" i="4" s="1"/>
  <c r="I391" i="4"/>
  <c r="G392" i="4" s="1"/>
  <c r="H391" i="7"/>
  <c r="F392" i="7" s="1"/>
  <c r="I391" i="7"/>
  <c r="G392" i="7" s="1"/>
  <c r="H391" i="11"/>
  <c r="F392" i="11" s="1"/>
  <c r="I391" i="10"/>
  <c r="G392" i="10" s="1"/>
  <c r="I392" i="8"/>
  <c r="G393" i="8" s="1"/>
  <c r="E393" i="10"/>
  <c r="D394" i="10"/>
  <c r="H391" i="10"/>
  <c r="F392" i="10" s="1"/>
  <c r="D393" i="4"/>
  <c r="E392" i="4"/>
  <c r="D396" i="9"/>
  <c r="E395" i="9"/>
  <c r="E392" i="11"/>
  <c r="D393" i="11"/>
  <c r="H392" i="8"/>
  <c r="F393" i="8" s="1"/>
  <c r="I391" i="5"/>
  <c r="H391" i="5"/>
  <c r="F392" i="5" s="1"/>
  <c r="G392" i="5"/>
  <c r="D394" i="8"/>
  <c r="E393" i="8"/>
  <c r="D395" i="7"/>
  <c r="E394" i="7"/>
  <c r="E393" i="5"/>
  <c r="D394" i="5"/>
  <c r="H392" i="9"/>
  <c r="F393" i="9" s="1"/>
  <c r="D394" i="6"/>
  <c r="E393" i="6"/>
  <c r="H392" i="10" l="1"/>
  <c r="F393" i="10" s="1"/>
  <c r="H392" i="11"/>
  <c r="F393" i="11" s="1"/>
  <c r="H393" i="9"/>
  <c r="F394" i="9" s="1"/>
  <c r="I393" i="8"/>
  <c r="G394" i="8" s="1"/>
  <c r="I392" i="10"/>
  <c r="G393" i="10" s="1"/>
  <c r="I392" i="7"/>
  <c r="G393" i="7" s="1"/>
  <c r="I392" i="5"/>
  <c r="G393" i="5" s="1"/>
  <c r="H392" i="5"/>
  <c r="F393" i="5" s="1"/>
  <c r="H392" i="7"/>
  <c r="F393" i="7" s="1"/>
  <c r="H393" i="8"/>
  <c r="F394" i="8" s="1"/>
  <c r="I392" i="4"/>
  <c r="G393" i="4" s="1"/>
  <c r="H392" i="4"/>
  <c r="F393" i="4" s="1"/>
  <c r="I393" i="9"/>
  <c r="G394" i="9"/>
  <c r="H392" i="6"/>
  <c r="F393" i="6"/>
  <c r="I392" i="6"/>
  <c r="G393" i="6" s="1"/>
  <c r="D395" i="6"/>
  <c r="E394" i="6"/>
  <c r="D395" i="5"/>
  <c r="E394" i="5"/>
  <c r="D394" i="4"/>
  <c r="E393" i="4"/>
  <c r="D397" i="9"/>
  <c r="E396" i="9"/>
  <c r="E395" i="7"/>
  <c r="D396" i="7"/>
  <c r="D394" i="11"/>
  <c r="E393" i="11"/>
  <c r="D395" i="10"/>
  <c r="E394" i="10"/>
  <c r="E394" i="8"/>
  <c r="D395" i="8"/>
  <c r="I392" i="11"/>
  <c r="G393" i="11" s="1"/>
  <c r="H393" i="7" l="1"/>
  <c r="F394" i="7" s="1"/>
  <c r="I393" i="4"/>
  <c r="G394" i="4" s="1"/>
  <c r="H393" i="4"/>
  <c r="F394" i="4"/>
  <c r="H394" i="8"/>
  <c r="F395" i="8" s="1"/>
  <c r="I393" i="5"/>
  <c r="H393" i="5"/>
  <c r="F394" i="5" s="1"/>
  <c r="G394" i="5"/>
  <c r="I393" i="7"/>
  <c r="G394" i="7" s="1"/>
  <c r="I393" i="10"/>
  <c r="G394" i="10"/>
  <c r="I394" i="8"/>
  <c r="G395" i="8" s="1"/>
  <c r="H394" i="9"/>
  <c r="F395" i="9" s="1"/>
  <c r="I393" i="11"/>
  <c r="G394" i="11" s="1"/>
  <c r="H393" i="11"/>
  <c r="F394" i="11" s="1"/>
  <c r="G394" i="6"/>
  <c r="H393" i="10"/>
  <c r="F394" i="10"/>
  <c r="E395" i="6"/>
  <c r="D396" i="6"/>
  <c r="E394" i="11"/>
  <c r="D395" i="11"/>
  <c r="D396" i="5"/>
  <c r="E395" i="5"/>
  <c r="D396" i="8"/>
  <c r="E395" i="8"/>
  <c r="I393" i="6"/>
  <c r="H393" i="6"/>
  <c r="F394" i="6" s="1"/>
  <c r="D398" i="9"/>
  <c r="E397" i="9"/>
  <c r="D396" i="10"/>
  <c r="E395" i="10"/>
  <c r="I394" i="9"/>
  <c r="G395" i="9" s="1"/>
  <c r="D397" i="7"/>
  <c r="E396" i="7"/>
  <c r="E394" i="4"/>
  <c r="D395" i="4"/>
  <c r="I394" i="11" l="1"/>
  <c r="G395" i="11"/>
  <c r="H394" i="11"/>
  <c r="F395" i="11"/>
  <c r="H395" i="9"/>
  <c r="F396" i="9" s="1"/>
  <c r="I394" i="6"/>
  <c r="H394" i="6"/>
  <c r="F395" i="6" s="1"/>
  <c r="I395" i="8"/>
  <c r="G396" i="8" s="1"/>
  <c r="I394" i="7"/>
  <c r="G395" i="7" s="1"/>
  <c r="I394" i="5"/>
  <c r="G395" i="5" s="1"/>
  <c r="H394" i="5"/>
  <c r="F395" i="5" s="1"/>
  <c r="H395" i="8"/>
  <c r="F396" i="8" s="1"/>
  <c r="I395" i="9"/>
  <c r="G396" i="9" s="1"/>
  <c r="H394" i="7"/>
  <c r="F395" i="7" s="1"/>
  <c r="E396" i="5"/>
  <c r="D397" i="5"/>
  <c r="D397" i="6"/>
  <c r="E396" i="6"/>
  <c r="D396" i="4"/>
  <c r="E395" i="4"/>
  <c r="D396" i="11"/>
  <c r="E395" i="11"/>
  <c r="D398" i="7"/>
  <c r="E397" i="7"/>
  <c r="H394" i="10"/>
  <c r="F395" i="10" s="1"/>
  <c r="D399" i="9"/>
  <c r="E398" i="9"/>
  <c r="E396" i="10"/>
  <c r="D397" i="10"/>
  <c r="I394" i="10"/>
  <c r="G395" i="10" s="1"/>
  <c r="G395" i="6"/>
  <c r="I394" i="4"/>
  <c r="G395" i="4" s="1"/>
  <c r="H394" i="4"/>
  <c r="F395" i="4" s="1"/>
  <c r="D397" i="8"/>
  <c r="E396" i="8"/>
  <c r="I395" i="10" l="1"/>
  <c r="G396" i="10" s="1"/>
  <c r="I396" i="9"/>
  <c r="G397" i="9"/>
  <c r="I395" i="5"/>
  <c r="H395" i="5"/>
  <c r="F396" i="5" s="1"/>
  <c r="H395" i="10"/>
  <c r="F396" i="10" s="1"/>
  <c r="H395" i="7"/>
  <c r="F396" i="7"/>
  <c r="H396" i="8"/>
  <c r="F397" i="8"/>
  <c r="G396" i="5"/>
  <c r="I395" i="7"/>
  <c r="G396" i="7" s="1"/>
  <c r="I396" i="8"/>
  <c r="G397" i="8"/>
  <c r="I395" i="6"/>
  <c r="G396" i="6" s="1"/>
  <c r="H395" i="6"/>
  <c r="F396" i="6" s="1"/>
  <c r="H396" i="9"/>
  <c r="F397" i="9"/>
  <c r="I395" i="4"/>
  <c r="G396" i="4" s="1"/>
  <c r="H395" i="4"/>
  <c r="F396" i="4" s="1"/>
  <c r="E398" i="7"/>
  <c r="D399" i="7"/>
  <c r="E397" i="8"/>
  <c r="D398" i="8"/>
  <c r="D397" i="11"/>
  <c r="E396" i="11"/>
  <c r="D398" i="5"/>
  <c r="E397" i="5"/>
  <c r="D398" i="10"/>
  <c r="E397" i="10"/>
  <c r="E399" i="9"/>
  <c r="D400" i="9"/>
  <c r="H395" i="11"/>
  <c r="F396" i="11" s="1"/>
  <c r="I395" i="11"/>
  <c r="G396" i="11" s="1"/>
  <c r="E396" i="4"/>
  <c r="D397" i="4"/>
  <c r="D398" i="6"/>
  <c r="E397" i="6"/>
  <c r="I396" i="6" l="1"/>
  <c r="H396" i="6"/>
  <c r="F397" i="6" s="1"/>
  <c r="I396" i="7"/>
  <c r="G397" i="7" s="1"/>
  <c r="H396" i="10"/>
  <c r="F397" i="10" s="1"/>
  <c r="H396" i="5"/>
  <c r="F397" i="5" s="1"/>
  <c r="I396" i="5"/>
  <c r="G397" i="5" s="1"/>
  <c r="I396" i="4"/>
  <c r="H396" i="4"/>
  <c r="F397" i="4" s="1"/>
  <c r="I396" i="11"/>
  <c r="G397" i="11" s="1"/>
  <c r="G397" i="4"/>
  <c r="H396" i="11"/>
  <c r="F397" i="11" s="1"/>
  <c r="I396" i="10"/>
  <c r="G397" i="10" s="1"/>
  <c r="D400" i="7"/>
  <c r="E399" i="7"/>
  <c r="H396" i="7"/>
  <c r="F397" i="7" s="1"/>
  <c r="D399" i="8"/>
  <c r="E398" i="8"/>
  <c r="D398" i="4"/>
  <c r="E397" i="4"/>
  <c r="D401" i="9"/>
  <c r="E400" i="9"/>
  <c r="G397" i="6"/>
  <c r="D399" i="10"/>
  <c r="E398" i="10"/>
  <c r="E397" i="11"/>
  <c r="D398" i="11"/>
  <c r="D399" i="6"/>
  <c r="E398" i="6"/>
  <c r="H397" i="8"/>
  <c r="F398" i="8" s="1"/>
  <c r="H397" i="9"/>
  <c r="F398" i="9" s="1"/>
  <c r="I397" i="9"/>
  <c r="G398" i="9" s="1"/>
  <c r="I397" i="8"/>
  <c r="G398" i="8" s="1"/>
  <c r="D399" i="5"/>
  <c r="E398" i="5"/>
  <c r="I398" i="9" l="1"/>
  <c r="G399" i="9" s="1"/>
  <c r="H397" i="7"/>
  <c r="F398" i="7" s="1"/>
  <c r="I397" i="10"/>
  <c r="G398" i="10" s="1"/>
  <c r="I397" i="11"/>
  <c r="G398" i="11" s="1"/>
  <c r="H398" i="9"/>
  <c r="F399" i="9" s="1"/>
  <c r="H398" i="8"/>
  <c r="F399" i="8" s="1"/>
  <c r="H397" i="11"/>
  <c r="F398" i="11" s="1"/>
  <c r="I397" i="4"/>
  <c r="G398" i="4" s="1"/>
  <c r="H397" i="4"/>
  <c r="F398" i="4" s="1"/>
  <c r="I397" i="5"/>
  <c r="H397" i="5"/>
  <c r="F398" i="5" s="1"/>
  <c r="H397" i="10"/>
  <c r="F398" i="10" s="1"/>
  <c r="I397" i="7"/>
  <c r="G398" i="7" s="1"/>
  <c r="I397" i="6"/>
  <c r="G398" i="6" s="1"/>
  <c r="H397" i="6"/>
  <c r="F398" i="6" s="1"/>
  <c r="I398" i="8"/>
  <c r="G399" i="8" s="1"/>
  <c r="D399" i="4"/>
  <c r="E398" i="4"/>
  <c r="E399" i="8"/>
  <c r="D400" i="8"/>
  <c r="D402" i="9"/>
  <c r="E401" i="9"/>
  <c r="D400" i="6"/>
  <c r="E399" i="6"/>
  <c r="D401" i="7"/>
  <c r="E400" i="7"/>
  <c r="D399" i="11"/>
  <c r="E398" i="11"/>
  <c r="E399" i="5"/>
  <c r="D400" i="5"/>
  <c r="G398" i="5"/>
  <c r="E399" i="10"/>
  <c r="D400" i="10"/>
  <c r="I398" i="6" l="1"/>
  <c r="H398" i="6"/>
  <c r="F399" i="6" s="1"/>
  <c r="I398" i="7"/>
  <c r="G399" i="7" s="1"/>
  <c r="I398" i="5"/>
  <c r="G399" i="5" s="1"/>
  <c r="H398" i="5"/>
  <c r="F399" i="5"/>
  <c r="H399" i="8"/>
  <c r="F400" i="8" s="1"/>
  <c r="G399" i="6"/>
  <c r="H398" i="10"/>
  <c r="F399" i="10" s="1"/>
  <c r="H398" i="11"/>
  <c r="F399" i="11" s="1"/>
  <c r="H399" i="9"/>
  <c r="F400" i="9"/>
  <c r="I398" i="11"/>
  <c r="G399" i="11" s="1"/>
  <c r="I398" i="10"/>
  <c r="G399" i="10" s="1"/>
  <c r="H398" i="7"/>
  <c r="F399" i="7" s="1"/>
  <c r="I399" i="8"/>
  <c r="G400" i="8" s="1"/>
  <c r="I399" i="9"/>
  <c r="G400" i="9" s="1"/>
  <c r="D401" i="5"/>
  <c r="E400" i="5"/>
  <c r="E399" i="4"/>
  <c r="D400" i="4"/>
  <c r="E400" i="6"/>
  <c r="D401" i="6"/>
  <c r="D400" i="11"/>
  <c r="E399" i="11"/>
  <c r="E401" i="7"/>
  <c r="D402" i="7"/>
  <c r="D401" i="10"/>
  <c r="E400" i="10"/>
  <c r="I398" i="4"/>
  <c r="G399" i="4" s="1"/>
  <c r="H398" i="4"/>
  <c r="F399" i="4" s="1"/>
  <c r="E402" i="9"/>
  <c r="D403" i="9"/>
  <c r="D401" i="8"/>
  <c r="E400" i="8"/>
  <c r="H399" i="4" l="1"/>
  <c r="F400" i="4" s="1"/>
  <c r="I399" i="4"/>
  <c r="I399" i="11"/>
  <c r="G400" i="11"/>
  <c r="H399" i="7"/>
  <c r="F400" i="7" s="1"/>
  <c r="I399" i="10"/>
  <c r="G400" i="10" s="1"/>
  <c r="H399" i="11"/>
  <c r="F400" i="11" s="1"/>
  <c r="H399" i="10"/>
  <c r="F400" i="10" s="1"/>
  <c r="H400" i="8"/>
  <c r="F401" i="8" s="1"/>
  <c r="I399" i="7"/>
  <c r="G400" i="7" s="1"/>
  <c r="I400" i="9"/>
  <c r="G401" i="9" s="1"/>
  <c r="I399" i="6"/>
  <c r="G400" i="6" s="1"/>
  <c r="H399" i="6"/>
  <c r="F400" i="6" s="1"/>
  <c r="I400" i="8"/>
  <c r="G401" i="8" s="1"/>
  <c r="D401" i="4"/>
  <c r="E400" i="4"/>
  <c r="E401" i="5"/>
  <c r="D402" i="5"/>
  <c r="G400" i="4"/>
  <c r="I399" i="5"/>
  <c r="G400" i="5" s="1"/>
  <c r="H399" i="5"/>
  <c r="F400" i="5" s="1"/>
  <c r="D402" i="8"/>
  <c r="E401" i="8"/>
  <c r="D404" i="9"/>
  <c r="E403" i="9"/>
  <c r="E401" i="10"/>
  <c r="D402" i="10"/>
  <c r="D403" i="7"/>
  <c r="E402" i="7"/>
  <c r="E400" i="11"/>
  <c r="D401" i="11"/>
  <c r="D402" i="6"/>
  <c r="E401" i="6"/>
  <c r="H400" i="9"/>
  <c r="F401" i="9" s="1"/>
  <c r="I401" i="8" l="1"/>
  <c r="G402" i="8" s="1"/>
  <c r="H401" i="8"/>
  <c r="F402" i="8" s="1"/>
  <c r="H400" i="6"/>
  <c r="F401" i="6"/>
  <c r="I400" i="6"/>
  <c r="G401" i="6" s="1"/>
  <c r="I401" i="9"/>
  <c r="G402" i="9" s="1"/>
  <c r="I400" i="7"/>
  <c r="G401" i="7" s="1"/>
  <c r="H400" i="10"/>
  <c r="F401" i="10" s="1"/>
  <c r="I400" i="10"/>
  <c r="G401" i="10" s="1"/>
  <c r="H400" i="7"/>
  <c r="F401" i="7"/>
  <c r="H401" i="9"/>
  <c r="F402" i="9" s="1"/>
  <c r="I400" i="4"/>
  <c r="G401" i="4" s="1"/>
  <c r="H400" i="4"/>
  <c r="F401" i="4" s="1"/>
  <c r="D403" i="5"/>
  <c r="E402" i="5"/>
  <c r="H400" i="11"/>
  <c r="F401" i="11" s="1"/>
  <c r="D402" i="4"/>
  <c r="E401" i="4"/>
  <c r="E403" i="7"/>
  <c r="D404" i="7"/>
  <c r="D405" i="9"/>
  <c r="E404" i="9"/>
  <c r="I400" i="5"/>
  <c r="G401" i="5" s="1"/>
  <c r="H400" i="5"/>
  <c r="F401" i="5" s="1"/>
  <c r="D403" i="6"/>
  <c r="E402" i="6"/>
  <c r="D403" i="10"/>
  <c r="E402" i="10"/>
  <c r="E402" i="8"/>
  <c r="D403" i="8"/>
  <c r="D402" i="11"/>
  <c r="E401" i="11"/>
  <c r="I400" i="11"/>
  <c r="G401" i="11" s="1"/>
  <c r="H402" i="9" l="1"/>
  <c r="F403" i="9" s="1"/>
  <c r="H401" i="10"/>
  <c r="F402" i="10"/>
  <c r="I402" i="9"/>
  <c r="G403" i="9" s="1"/>
  <c r="I401" i="4"/>
  <c r="G402" i="4" s="1"/>
  <c r="H401" i="4"/>
  <c r="F402" i="4"/>
  <c r="I401" i="5"/>
  <c r="G402" i="5" s="1"/>
  <c r="H401" i="5"/>
  <c r="F402" i="5" s="1"/>
  <c r="I401" i="7"/>
  <c r="G402" i="7" s="1"/>
  <c r="I401" i="11"/>
  <c r="G402" i="11" s="1"/>
  <c r="H401" i="11"/>
  <c r="F402" i="11" s="1"/>
  <c r="H402" i="8"/>
  <c r="F403" i="8" s="1"/>
  <c r="I402" i="8"/>
  <c r="G403" i="8" s="1"/>
  <c r="I401" i="10"/>
  <c r="G402" i="10" s="1"/>
  <c r="D405" i="7"/>
  <c r="E404" i="7"/>
  <c r="E403" i="6"/>
  <c r="D404" i="6"/>
  <c r="E402" i="4"/>
  <c r="D403" i="4"/>
  <c r="E402" i="11"/>
  <c r="D403" i="11"/>
  <c r="D404" i="8"/>
  <c r="E403" i="8"/>
  <c r="D404" i="5"/>
  <c r="E403" i="5"/>
  <c r="D404" i="10"/>
  <c r="E403" i="10"/>
  <c r="I401" i="6"/>
  <c r="G402" i="6" s="1"/>
  <c r="H401" i="6"/>
  <c r="F402" i="6" s="1"/>
  <c r="H401" i="7"/>
  <c r="F402" i="7" s="1"/>
  <c r="D406" i="9"/>
  <c r="E405" i="9"/>
  <c r="H403" i="8" l="1"/>
  <c r="F404" i="8" s="1"/>
  <c r="I402" i="11"/>
  <c r="G403" i="11"/>
  <c r="I403" i="8"/>
  <c r="G404" i="8" s="1"/>
  <c r="H402" i="11"/>
  <c r="F403" i="11"/>
  <c r="I402" i="7"/>
  <c r="G403" i="7" s="1"/>
  <c r="I403" i="9"/>
  <c r="G404" i="9" s="1"/>
  <c r="H402" i="7"/>
  <c r="F403" i="7" s="1"/>
  <c r="I402" i="6"/>
  <c r="H402" i="6"/>
  <c r="F403" i="6" s="1"/>
  <c r="G403" i="6"/>
  <c r="H403" i="9"/>
  <c r="F404" i="9" s="1"/>
  <c r="D404" i="4"/>
  <c r="E403" i="4"/>
  <c r="I402" i="5"/>
  <c r="G403" i="5" s="1"/>
  <c r="H402" i="5"/>
  <c r="F403" i="5" s="1"/>
  <c r="D405" i="6"/>
  <c r="E404" i="6"/>
  <c r="E404" i="10"/>
  <c r="D405" i="10"/>
  <c r="D407" i="9"/>
  <c r="E406" i="9"/>
  <c r="D406" i="7"/>
  <c r="E405" i="7"/>
  <c r="I402" i="10"/>
  <c r="G403" i="10" s="1"/>
  <c r="I402" i="4"/>
  <c r="G403" i="4" s="1"/>
  <c r="H402" i="4"/>
  <c r="F403" i="4" s="1"/>
  <c r="E404" i="5"/>
  <c r="D405" i="5"/>
  <c r="D405" i="8"/>
  <c r="E404" i="8"/>
  <c r="H402" i="10"/>
  <c r="F403" i="10" s="1"/>
  <c r="D404" i="11"/>
  <c r="E403" i="11"/>
  <c r="H404" i="9" l="1"/>
  <c r="F405" i="9"/>
  <c r="I403" i="10"/>
  <c r="G404" i="10" s="1"/>
  <c r="I404" i="9"/>
  <c r="G405" i="9"/>
  <c r="I403" i="4"/>
  <c r="G404" i="4" s="1"/>
  <c r="H403" i="4"/>
  <c r="F404" i="4" s="1"/>
  <c r="H403" i="7"/>
  <c r="F404" i="7" s="1"/>
  <c r="I403" i="7"/>
  <c r="G404" i="7" s="1"/>
  <c r="I404" i="8"/>
  <c r="G405" i="8" s="1"/>
  <c r="H403" i="10"/>
  <c r="F404" i="10" s="1"/>
  <c r="I403" i="5"/>
  <c r="G404" i="5" s="1"/>
  <c r="H403" i="5"/>
  <c r="F404" i="5" s="1"/>
  <c r="H404" i="8"/>
  <c r="F405" i="8" s="1"/>
  <c r="I403" i="6"/>
  <c r="H403" i="6"/>
  <c r="F404" i="6" s="1"/>
  <c r="D406" i="6"/>
  <c r="E405" i="6"/>
  <c r="D406" i="5"/>
  <c r="E405" i="5"/>
  <c r="E407" i="9"/>
  <c r="D408" i="9"/>
  <c r="H403" i="11"/>
  <c r="F404" i="11" s="1"/>
  <c r="D405" i="11"/>
  <c r="E404" i="11"/>
  <c r="D406" i="10"/>
  <c r="E405" i="10"/>
  <c r="E405" i="8"/>
  <c r="D406" i="8"/>
  <c r="E404" i="4"/>
  <c r="D405" i="4"/>
  <c r="I403" i="11"/>
  <c r="G404" i="11" s="1"/>
  <c r="G404" i="6"/>
  <c r="E406" i="7"/>
  <c r="D407" i="7"/>
  <c r="H404" i="5" l="1"/>
  <c r="F405" i="5" s="1"/>
  <c r="I404" i="5"/>
  <c r="H404" i="11"/>
  <c r="F405" i="11" s="1"/>
  <c r="H404" i="7"/>
  <c r="F405" i="7" s="1"/>
  <c r="H405" i="8"/>
  <c r="F406" i="8" s="1"/>
  <c r="I405" i="8"/>
  <c r="G406" i="8" s="1"/>
  <c r="I404" i="7"/>
  <c r="G405" i="7" s="1"/>
  <c r="I404" i="4"/>
  <c r="G405" i="4" s="1"/>
  <c r="H404" i="4"/>
  <c r="F405" i="4" s="1"/>
  <c r="I404" i="10"/>
  <c r="G405" i="10" s="1"/>
  <c r="I404" i="11"/>
  <c r="G405" i="11" s="1"/>
  <c r="I404" i="6"/>
  <c r="H404" i="6"/>
  <c r="F405" i="6" s="1"/>
  <c r="H404" i="10"/>
  <c r="F405" i="10" s="1"/>
  <c r="G405" i="6"/>
  <c r="D407" i="5"/>
  <c r="E406" i="5"/>
  <c r="D407" i="10"/>
  <c r="E406" i="10"/>
  <c r="D408" i="7"/>
  <c r="E407" i="7"/>
  <c r="D406" i="4"/>
  <c r="E405" i="4"/>
  <c r="D407" i="6"/>
  <c r="E406" i="6"/>
  <c r="G405" i="5"/>
  <c r="H405" i="9"/>
  <c r="F406" i="9" s="1"/>
  <c r="D409" i="9"/>
  <c r="E408" i="9"/>
  <c r="D407" i="8"/>
  <c r="E406" i="8"/>
  <c r="I405" i="9"/>
  <c r="G406" i="9" s="1"/>
  <c r="E405" i="11"/>
  <c r="D406" i="11"/>
  <c r="I405" i="6" l="1"/>
  <c r="H405" i="6"/>
  <c r="F406" i="6"/>
  <c r="I405" i="11"/>
  <c r="G406" i="11" s="1"/>
  <c r="I406" i="9"/>
  <c r="G407" i="9" s="1"/>
  <c r="H405" i="10"/>
  <c r="F406" i="10" s="1"/>
  <c r="H406" i="9"/>
  <c r="F407" i="9" s="1"/>
  <c r="I405" i="10"/>
  <c r="G406" i="10" s="1"/>
  <c r="I405" i="4"/>
  <c r="G406" i="4" s="1"/>
  <c r="H405" i="4"/>
  <c r="F406" i="4" s="1"/>
  <c r="I405" i="7"/>
  <c r="G406" i="7" s="1"/>
  <c r="I406" i="8"/>
  <c r="G407" i="8" s="1"/>
  <c r="H406" i="8"/>
  <c r="F407" i="8" s="1"/>
  <c r="H405" i="7"/>
  <c r="F406" i="7" s="1"/>
  <c r="H405" i="11"/>
  <c r="F406" i="11" s="1"/>
  <c r="I405" i="5"/>
  <c r="G406" i="5" s="1"/>
  <c r="H405" i="5"/>
  <c r="F406" i="5" s="1"/>
  <c r="E407" i="10"/>
  <c r="D408" i="10"/>
  <c r="E407" i="5"/>
  <c r="D408" i="5"/>
  <c r="E407" i="8"/>
  <c r="D408" i="8"/>
  <c r="D410" i="9"/>
  <c r="E409" i="9"/>
  <c r="D409" i="7"/>
  <c r="E408" i="7"/>
  <c r="G406" i="6"/>
  <c r="D408" i="6"/>
  <c r="E407" i="6"/>
  <c r="D407" i="11"/>
  <c r="E406" i="11"/>
  <c r="D407" i="4"/>
  <c r="E406" i="4"/>
  <c r="H406" i="7" l="1"/>
  <c r="F407" i="7" s="1"/>
  <c r="I407" i="8"/>
  <c r="G408" i="8"/>
  <c r="H406" i="11"/>
  <c r="F407" i="11" s="1"/>
  <c r="H407" i="8"/>
  <c r="F408" i="8"/>
  <c r="I406" i="7"/>
  <c r="G407" i="7" s="1"/>
  <c r="I406" i="4"/>
  <c r="G407" i="4" s="1"/>
  <c r="H406" i="4"/>
  <c r="F407" i="4" s="1"/>
  <c r="I406" i="10"/>
  <c r="G407" i="10" s="1"/>
  <c r="H407" i="9"/>
  <c r="F408" i="9" s="1"/>
  <c r="H406" i="10"/>
  <c r="F407" i="10"/>
  <c r="I407" i="9"/>
  <c r="G408" i="9" s="1"/>
  <c r="I406" i="11"/>
  <c r="G407" i="11" s="1"/>
  <c r="I406" i="5"/>
  <c r="G407" i="5" s="1"/>
  <c r="H406" i="5"/>
  <c r="F407" i="5" s="1"/>
  <c r="D408" i="11"/>
  <c r="E407" i="11"/>
  <c r="E408" i="6"/>
  <c r="D409" i="6"/>
  <c r="E407" i="4"/>
  <c r="D408" i="4"/>
  <c r="D409" i="10"/>
  <c r="E408" i="10"/>
  <c r="E409" i="7"/>
  <c r="D410" i="7"/>
  <c r="E410" i="9"/>
  <c r="D411" i="9"/>
  <c r="D409" i="8"/>
  <c r="E408" i="8"/>
  <c r="I406" i="6"/>
  <c r="G407" i="6" s="1"/>
  <c r="H406" i="6"/>
  <c r="F407" i="6" s="1"/>
  <c r="D409" i="5"/>
  <c r="E408" i="5"/>
  <c r="I408" i="9" l="1"/>
  <c r="G409" i="9" s="1"/>
  <c r="H407" i="4"/>
  <c r="F408" i="4" s="1"/>
  <c r="I407" i="4"/>
  <c r="G408" i="4"/>
  <c r="I407" i="7"/>
  <c r="G408" i="7" s="1"/>
  <c r="H407" i="11"/>
  <c r="F408" i="11" s="1"/>
  <c r="I407" i="6"/>
  <c r="G408" i="6" s="1"/>
  <c r="H407" i="6"/>
  <c r="F408" i="6" s="1"/>
  <c r="I407" i="5"/>
  <c r="G408" i="5" s="1"/>
  <c r="H407" i="5"/>
  <c r="F408" i="5" s="1"/>
  <c r="I407" i="11"/>
  <c r="G408" i="11"/>
  <c r="H407" i="7"/>
  <c r="F408" i="7" s="1"/>
  <c r="E409" i="5"/>
  <c r="D410" i="5"/>
  <c r="E408" i="11"/>
  <c r="D409" i="11"/>
  <c r="D410" i="6"/>
  <c r="E409" i="6"/>
  <c r="D410" i="8"/>
  <c r="E409" i="8"/>
  <c r="D412" i="9"/>
  <c r="E411" i="9"/>
  <c r="I407" i="10"/>
  <c r="G408" i="10" s="1"/>
  <c r="H408" i="8"/>
  <c r="F409" i="8" s="1"/>
  <c r="H407" i="10"/>
  <c r="F408" i="10" s="1"/>
  <c r="D411" i="7"/>
  <c r="E410" i="7"/>
  <c r="E409" i="10"/>
  <c r="D410" i="10"/>
  <c r="I408" i="8"/>
  <c r="G409" i="8" s="1"/>
  <c r="H408" i="9"/>
  <c r="F409" i="9" s="1"/>
  <c r="D409" i="4"/>
  <c r="E408" i="4"/>
  <c r="H409" i="9" l="1"/>
  <c r="F410" i="9" s="1"/>
  <c r="H408" i="7"/>
  <c r="F409" i="7"/>
  <c r="H408" i="10"/>
  <c r="F409" i="10" s="1"/>
  <c r="H409" i="8"/>
  <c r="F410" i="8" s="1"/>
  <c r="H408" i="6"/>
  <c r="F409" i="6"/>
  <c r="I408" i="6"/>
  <c r="G409" i="6" s="1"/>
  <c r="I409" i="8"/>
  <c r="G410" i="8" s="1"/>
  <c r="I408" i="5"/>
  <c r="G409" i="5" s="1"/>
  <c r="H408" i="5"/>
  <c r="F409" i="5" s="1"/>
  <c r="I408" i="10"/>
  <c r="G409" i="10" s="1"/>
  <c r="H408" i="11"/>
  <c r="F409" i="11" s="1"/>
  <c r="I408" i="7"/>
  <c r="G409" i="7"/>
  <c r="I408" i="4"/>
  <c r="G409" i="4" s="1"/>
  <c r="H408" i="4"/>
  <c r="F409" i="4" s="1"/>
  <c r="I409" i="9"/>
  <c r="G410" i="9"/>
  <c r="D410" i="4"/>
  <c r="E409" i="4"/>
  <c r="E410" i="8"/>
  <c r="D411" i="8"/>
  <c r="D411" i="6"/>
  <c r="E410" i="6"/>
  <c r="D411" i="10"/>
  <c r="E410" i="10"/>
  <c r="D413" i="9"/>
  <c r="E412" i="9"/>
  <c r="D410" i="11"/>
  <c r="E409" i="11"/>
  <c r="D411" i="5"/>
  <c r="E410" i="5"/>
  <c r="E411" i="7"/>
  <c r="D412" i="7"/>
  <c r="I408" i="11"/>
  <c r="G409" i="11" s="1"/>
  <c r="H409" i="11" l="1"/>
  <c r="F410" i="11" s="1"/>
  <c r="I410" i="8"/>
  <c r="G411" i="8" s="1"/>
  <c r="I409" i="10"/>
  <c r="G410" i="10"/>
  <c r="I409" i="5"/>
  <c r="G410" i="5" s="1"/>
  <c r="H409" i="5"/>
  <c r="F410" i="5" s="1"/>
  <c r="I409" i="11"/>
  <c r="G410" i="11" s="1"/>
  <c r="H410" i="8"/>
  <c r="F411" i="8" s="1"/>
  <c r="H409" i="10"/>
  <c r="F410" i="10" s="1"/>
  <c r="I409" i="4"/>
  <c r="H409" i="4"/>
  <c r="F410" i="4"/>
  <c r="H410" i="9"/>
  <c r="F411" i="9" s="1"/>
  <c r="G410" i="4"/>
  <c r="I409" i="6"/>
  <c r="G410" i="6" s="1"/>
  <c r="H409" i="6"/>
  <c r="F410" i="6" s="1"/>
  <c r="I409" i="7"/>
  <c r="G410" i="7" s="1"/>
  <c r="I410" i="9"/>
  <c r="G411" i="9" s="1"/>
  <c r="D414" i="9"/>
  <c r="E413" i="9"/>
  <c r="E410" i="4"/>
  <c r="D411" i="4"/>
  <c r="D413" i="7"/>
  <c r="E412" i="7"/>
  <c r="D412" i="10"/>
  <c r="E411" i="10"/>
  <c r="H409" i="7"/>
  <c r="F410" i="7" s="1"/>
  <c r="E411" i="6"/>
  <c r="D412" i="6"/>
  <c r="D412" i="5"/>
  <c r="E411" i="5"/>
  <c r="E410" i="11"/>
  <c r="D411" i="11"/>
  <c r="D412" i="8"/>
  <c r="E411" i="8"/>
  <c r="H410" i="7" l="1"/>
  <c r="F411" i="7" s="1"/>
  <c r="I410" i="11"/>
  <c r="G411" i="11"/>
  <c r="H411" i="9"/>
  <c r="F412" i="9" s="1"/>
  <c r="H410" i="10"/>
  <c r="F411" i="10" s="1"/>
  <c r="H411" i="8"/>
  <c r="F412" i="8" s="1"/>
  <c r="I410" i="5"/>
  <c r="H410" i="5"/>
  <c r="F411" i="5" s="1"/>
  <c r="G411" i="5"/>
  <c r="I411" i="9"/>
  <c r="G412" i="9" s="1"/>
  <c r="I410" i="7"/>
  <c r="G411" i="7" s="1"/>
  <c r="I411" i="8"/>
  <c r="G412" i="8" s="1"/>
  <c r="I410" i="6"/>
  <c r="G411" i="6" s="1"/>
  <c r="H410" i="6"/>
  <c r="F411" i="6" s="1"/>
  <c r="H410" i="11"/>
  <c r="F411" i="11" s="1"/>
  <c r="D412" i="11"/>
  <c r="E411" i="11"/>
  <c r="D415" i="9"/>
  <c r="E414" i="9"/>
  <c r="I410" i="10"/>
  <c r="G411" i="10" s="1"/>
  <c r="D413" i="8"/>
  <c r="E412" i="8"/>
  <c r="D413" i="6"/>
  <c r="E412" i="6"/>
  <c r="I410" i="4"/>
  <c r="G411" i="4" s="1"/>
  <c r="H410" i="4"/>
  <c r="F411" i="4" s="1"/>
  <c r="E412" i="5"/>
  <c r="D413" i="5"/>
  <c r="E412" i="10"/>
  <c r="D413" i="10"/>
  <c r="D414" i="7"/>
  <c r="E413" i="7"/>
  <c r="D412" i="4"/>
  <c r="E411" i="4"/>
  <c r="I411" i="4" l="1"/>
  <c r="H411" i="4"/>
  <c r="F412" i="4" s="1"/>
  <c r="I412" i="8"/>
  <c r="G413" i="8" s="1"/>
  <c r="I412" i="9"/>
  <c r="G413" i="9"/>
  <c r="I411" i="6"/>
  <c r="G412" i="6" s="1"/>
  <c r="H411" i="6"/>
  <c r="F412" i="6" s="1"/>
  <c r="G412" i="4"/>
  <c r="I411" i="7"/>
  <c r="G412" i="7" s="1"/>
  <c r="I411" i="5"/>
  <c r="G412" i="5" s="1"/>
  <c r="H411" i="5"/>
  <c r="F412" i="5" s="1"/>
  <c r="I411" i="10"/>
  <c r="G412" i="10" s="1"/>
  <c r="H412" i="8"/>
  <c r="F413" i="8"/>
  <c r="H411" i="10"/>
  <c r="F412" i="10" s="1"/>
  <c r="H412" i="9"/>
  <c r="F413" i="9" s="1"/>
  <c r="H411" i="7"/>
  <c r="F412" i="7" s="1"/>
  <c r="E414" i="7"/>
  <c r="D415" i="7"/>
  <c r="E415" i="9"/>
  <c r="D416" i="9"/>
  <c r="D414" i="10"/>
  <c r="E413" i="10"/>
  <c r="D413" i="11"/>
  <c r="E412" i="11"/>
  <c r="E412" i="4"/>
  <c r="D413" i="4"/>
  <c r="D414" i="5"/>
  <c r="E413" i="5"/>
  <c r="H411" i="11"/>
  <c r="F412" i="11" s="1"/>
  <c r="I411" i="11"/>
  <c r="G412" i="11" s="1"/>
  <c r="D414" i="6"/>
  <c r="E413" i="6"/>
  <c r="E413" i="8"/>
  <c r="D414" i="8"/>
  <c r="I412" i="10" l="1"/>
  <c r="G413" i="10" s="1"/>
  <c r="I412" i="7"/>
  <c r="G413" i="7" s="1"/>
  <c r="H412" i="10"/>
  <c r="F413" i="10" s="1"/>
  <c r="H412" i="5"/>
  <c r="F413" i="5" s="1"/>
  <c r="I412" i="5"/>
  <c r="I412" i="6"/>
  <c r="G413" i="6" s="1"/>
  <c r="H412" i="6"/>
  <c r="F413" i="6" s="1"/>
  <c r="I413" i="8"/>
  <c r="G414" i="8" s="1"/>
  <c r="I412" i="11"/>
  <c r="G413" i="11" s="1"/>
  <c r="H412" i="7"/>
  <c r="F413" i="7" s="1"/>
  <c r="I412" i="4"/>
  <c r="G413" i="4" s="1"/>
  <c r="H412" i="4"/>
  <c r="F413" i="4" s="1"/>
  <c r="H412" i="11"/>
  <c r="F413" i="11" s="1"/>
  <c r="D416" i="7"/>
  <c r="E415" i="7"/>
  <c r="H413" i="9"/>
  <c r="F414" i="9" s="1"/>
  <c r="D415" i="5"/>
  <c r="E414" i="5"/>
  <c r="D415" i="8"/>
  <c r="E414" i="8"/>
  <c r="D417" i="9"/>
  <c r="E416" i="9"/>
  <c r="D415" i="6"/>
  <c r="E414" i="6"/>
  <c r="I413" i="9"/>
  <c r="G414" i="9" s="1"/>
  <c r="D414" i="4"/>
  <c r="E413" i="4"/>
  <c r="G413" i="5"/>
  <c r="H413" i="8"/>
  <c r="F414" i="8" s="1"/>
  <c r="E413" i="11"/>
  <c r="D414" i="11"/>
  <c r="D415" i="10"/>
  <c r="E414" i="10"/>
  <c r="H414" i="8" l="1"/>
  <c r="F415" i="8" s="1"/>
  <c r="I414" i="9"/>
  <c r="G415" i="9" s="1"/>
  <c r="H413" i="11"/>
  <c r="F414" i="11" s="1"/>
  <c r="H413" i="7"/>
  <c r="F414" i="7" s="1"/>
  <c r="I413" i="11"/>
  <c r="G414" i="11" s="1"/>
  <c r="I414" i="8"/>
  <c r="G415" i="8" s="1"/>
  <c r="I413" i="6"/>
  <c r="H413" i="6"/>
  <c r="F414" i="6" s="1"/>
  <c r="G414" i="6"/>
  <c r="I413" i="5"/>
  <c r="H413" i="5"/>
  <c r="F414" i="5" s="1"/>
  <c r="H413" i="10"/>
  <c r="F414" i="10" s="1"/>
  <c r="I413" i="7"/>
  <c r="G414" i="7" s="1"/>
  <c r="H414" i="9"/>
  <c r="F415" i="9" s="1"/>
  <c r="I413" i="10"/>
  <c r="G414" i="10" s="1"/>
  <c r="E415" i="8"/>
  <c r="D416" i="8"/>
  <c r="E415" i="5"/>
  <c r="D416" i="5"/>
  <c r="D417" i="7"/>
  <c r="E416" i="7"/>
  <c r="D415" i="4"/>
  <c r="E414" i="4"/>
  <c r="I413" i="4"/>
  <c r="H413" i="4"/>
  <c r="F414" i="4" s="1"/>
  <c r="E415" i="10"/>
  <c r="D416" i="10"/>
  <c r="D415" i="11"/>
  <c r="E414" i="11"/>
  <c r="G414" i="5"/>
  <c r="G414" i="4"/>
  <c r="D416" i="6"/>
  <c r="E415" i="6"/>
  <c r="D418" i="9"/>
  <c r="E417" i="9"/>
  <c r="I414" i="10" l="1"/>
  <c r="G415" i="10"/>
  <c r="I414" i="7"/>
  <c r="G415" i="7" s="1"/>
  <c r="I414" i="5"/>
  <c r="H414" i="5"/>
  <c r="F415" i="5"/>
  <c r="I414" i="6"/>
  <c r="G415" i="6" s="1"/>
  <c r="H414" i="6"/>
  <c r="F415" i="6" s="1"/>
  <c r="H415" i="9"/>
  <c r="F416" i="9" s="1"/>
  <c r="H414" i="10"/>
  <c r="F415" i="10"/>
  <c r="I414" i="4"/>
  <c r="G415" i="4" s="1"/>
  <c r="H414" i="4"/>
  <c r="F415" i="4" s="1"/>
  <c r="I415" i="8"/>
  <c r="G416" i="8"/>
  <c r="I414" i="11"/>
  <c r="G415" i="11" s="1"/>
  <c r="H414" i="7"/>
  <c r="F415" i="7" s="1"/>
  <c r="H414" i="11"/>
  <c r="F415" i="11" s="1"/>
  <c r="I415" i="9"/>
  <c r="G416" i="9" s="1"/>
  <c r="H415" i="8"/>
  <c r="F416" i="8" s="1"/>
  <c r="E417" i="7"/>
  <c r="D418" i="7"/>
  <c r="D416" i="11"/>
  <c r="E415" i="11"/>
  <c r="E418" i="9"/>
  <c r="D419" i="9"/>
  <c r="E416" i="6"/>
  <c r="D417" i="6"/>
  <c r="G415" i="5"/>
  <c r="D417" i="10"/>
  <c r="E416" i="10"/>
  <c r="D417" i="5"/>
  <c r="E416" i="5"/>
  <c r="D417" i="8"/>
  <c r="E416" i="8"/>
  <c r="E415" i="4"/>
  <c r="D416" i="4"/>
  <c r="I415" i="6" l="1"/>
  <c r="H415" i="6"/>
  <c r="F416" i="6" s="1"/>
  <c r="H416" i="9"/>
  <c r="F417" i="9" s="1"/>
  <c r="H416" i="8"/>
  <c r="F417" i="8" s="1"/>
  <c r="I416" i="9"/>
  <c r="G417" i="9" s="1"/>
  <c r="H415" i="11"/>
  <c r="F416" i="11" s="1"/>
  <c r="I415" i="7"/>
  <c r="G416" i="7" s="1"/>
  <c r="H415" i="7"/>
  <c r="F416" i="7" s="1"/>
  <c r="I415" i="11"/>
  <c r="G416" i="11"/>
  <c r="D418" i="8"/>
  <c r="E417" i="8"/>
  <c r="D417" i="4"/>
  <c r="E416" i="4"/>
  <c r="H415" i="4"/>
  <c r="F416" i="4" s="1"/>
  <c r="I415" i="4"/>
  <c r="G416" i="4" s="1"/>
  <c r="G416" i="6"/>
  <c r="D418" i="6"/>
  <c r="E417" i="6"/>
  <c r="D419" i="7"/>
  <c r="E418" i="7"/>
  <c r="E417" i="10"/>
  <c r="D418" i="10"/>
  <c r="E416" i="11"/>
  <c r="D417" i="11"/>
  <c r="H415" i="10"/>
  <c r="F416" i="10" s="1"/>
  <c r="E417" i="5"/>
  <c r="D418" i="5"/>
  <c r="I415" i="5"/>
  <c r="G416" i="5" s="1"/>
  <c r="H415" i="5"/>
  <c r="F416" i="5" s="1"/>
  <c r="D420" i="9"/>
  <c r="E419" i="9"/>
  <c r="I416" i="8"/>
  <c r="G417" i="8" s="1"/>
  <c r="I415" i="10"/>
  <c r="G416" i="10" s="1"/>
  <c r="H416" i="7" l="1"/>
  <c r="F417" i="7"/>
  <c r="I416" i="4"/>
  <c r="H416" i="4"/>
  <c r="F417" i="4" s="1"/>
  <c r="I416" i="5"/>
  <c r="G417" i="5" s="1"/>
  <c r="H416" i="5"/>
  <c r="F417" i="5" s="1"/>
  <c r="H416" i="10"/>
  <c r="F417" i="10" s="1"/>
  <c r="I416" i="7"/>
  <c r="G417" i="7"/>
  <c r="I417" i="9"/>
  <c r="G418" i="9" s="1"/>
  <c r="H417" i="8"/>
  <c r="F418" i="8" s="1"/>
  <c r="I416" i="10"/>
  <c r="G417" i="10" s="1"/>
  <c r="H417" i="9"/>
  <c r="F418" i="9" s="1"/>
  <c r="I417" i="8"/>
  <c r="G418" i="8" s="1"/>
  <c r="H416" i="6"/>
  <c r="F417" i="6" s="1"/>
  <c r="I416" i="6"/>
  <c r="G417" i="6" s="1"/>
  <c r="G417" i="4"/>
  <c r="D421" i="9"/>
  <c r="E420" i="9"/>
  <c r="E419" i="7"/>
  <c r="D420" i="7"/>
  <c r="D419" i="6"/>
  <c r="E418" i="6"/>
  <c r="D419" i="5"/>
  <c r="E418" i="5"/>
  <c r="D419" i="10"/>
  <c r="E418" i="10"/>
  <c r="H416" i="11"/>
  <c r="F417" i="11" s="1"/>
  <c r="D418" i="4"/>
  <c r="E417" i="4"/>
  <c r="D418" i="11"/>
  <c r="E417" i="11"/>
  <c r="E418" i="8"/>
  <c r="D419" i="8"/>
  <c r="I416" i="11"/>
  <c r="G417" i="11" s="1"/>
  <c r="I417" i="10" l="1"/>
  <c r="G418" i="10"/>
  <c r="I418" i="8"/>
  <c r="G419" i="8" s="1"/>
  <c r="H417" i="11"/>
  <c r="F418" i="11" s="1"/>
  <c r="H418" i="9"/>
  <c r="F419" i="9" s="1"/>
  <c r="I418" i="9"/>
  <c r="G419" i="9" s="1"/>
  <c r="H417" i="10"/>
  <c r="F418" i="10" s="1"/>
  <c r="I417" i="5"/>
  <c r="G418" i="5" s="1"/>
  <c r="H417" i="5"/>
  <c r="F418" i="5"/>
  <c r="I417" i="11"/>
  <c r="G418" i="11" s="1"/>
  <c r="I417" i="4"/>
  <c r="G418" i="4" s="1"/>
  <c r="H417" i="4"/>
  <c r="F418" i="4" s="1"/>
  <c r="E419" i="6"/>
  <c r="D420" i="6"/>
  <c r="D421" i="7"/>
  <c r="E420" i="7"/>
  <c r="D422" i="9"/>
  <c r="E421" i="9"/>
  <c r="E418" i="4"/>
  <c r="D419" i="4"/>
  <c r="H418" i="8"/>
  <c r="F419" i="8" s="1"/>
  <c r="D420" i="8"/>
  <c r="E419" i="8"/>
  <c r="I417" i="7"/>
  <c r="G418" i="7" s="1"/>
  <c r="E418" i="11"/>
  <c r="D419" i="11"/>
  <c r="I417" i="6"/>
  <c r="G418" i="6" s="1"/>
  <c r="H417" i="6"/>
  <c r="F418" i="6" s="1"/>
  <c r="D420" i="10"/>
  <c r="E419" i="10"/>
  <c r="D420" i="5"/>
  <c r="E419" i="5"/>
  <c r="H417" i="7"/>
  <c r="F418" i="7" s="1"/>
  <c r="I418" i="7" l="1"/>
  <c r="G419" i="7" s="1"/>
  <c r="H418" i="10"/>
  <c r="F419" i="10" s="1"/>
  <c r="H418" i="7"/>
  <c r="F419" i="7" s="1"/>
  <c r="I419" i="9"/>
  <c r="G420" i="9" s="1"/>
  <c r="H419" i="9"/>
  <c r="F420" i="9" s="1"/>
  <c r="H418" i="11"/>
  <c r="F419" i="11"/>
  <c r="I419" i="8"/>
  <c r="G420" i="8" s="1"/>
  <c r="I418" i="6"/>
  <c r="G419" i="6" s="1"/>
  <c r="H418" i="6"/>
  <c r="F419" i="6" s="1"/>
  <c r="I418" i="5"/>
  <c r="G419" i="5" s="1"/>
  <c r="H418" i="5"/>
  <c r="F419" i="5" s="1"/>
  <c r="G419" i="4"/>
  <c r="I418" i="11"/>
  <c r="G419" i="11" s="1"/>
  <c r="E420" i="5"/>
  <c r="D421" i="5"/>
  <c r="D420" i="4"/>
  <c r="E419" i="4"/>
  <c r="E420" i="10"/>
  <c r="D421" i="10"/>
  <c r="D422" i="7"/>
  <c r="E421" i="7"/>
  <c r="D421" i="6"/>
  <c r="E420" i="6"/>
  <c r="I418" i="4"/>
  <c r="H418" i="4"/>
  <c r="F419" i="4" s="1"/>
  <c r="H419" i="8"/>
  <c r="F420" i="8" s="1"/>
  <c r="D423" i="9"/>
  <c r="E422" i="9"/>
  <c r="D420" i="11"/>
  <c r="E419" i="11"/>
  <c r="D421" i="8"/>
  <c r="E420" i="8"/>
  <c r="I418" i="10"/>
  <c r="G419" i="10" s="1"/>
  <c r="I419" i="11" l="1"/>
  <c r="G420" i="11" s="1"/>
  <c r="I419" i="5"/>
  <c r="H419" i="5"/>
  <c r="F420" i="5" s="1"/>
  <c r="H420" i="8"/>
  <c r="F421" i="8"/>
  <c r="I419" i="6"/>
  <c r="G420" i="6" s="1"/>
  <c r="H419" i="6"/>
  <c r="F420" i="6" s="1"/>
  <c r="I420" i="8"/>
  <c r="G421" i="8" s="1"/>
  <c r="G420" i="5"/>
  <c r="I419" i="4"/>
  <c r="G420" i="4" s="1"/>
  <c r="H419" i="4"/>
  <c r="F420" i="4" s="1"/>
  <c r="H420" i="9"/>
  <c r="F421" i="9"/>
  <c r="I420" i="9"/>
  <c r="G421" i="9"/>
  <c r="H419" i="7"/>
  <c r="F420" i="7" s="1"/>
  <c r="I419" i="10"/>
  <c r="G420" i="10" s="1"/>
  <c r="H419" i="10"/>
  <c r="F420" i="10" s="1"/>
  <c r="I419" i="7"/>
  <c r="G420" i="7" s="1"/>
  <c r="E422" i="7"/>
  <c r="D423" i="7"/>
  <c r="H419" i="11"/>
  <c r="F420" i="11" s="1"/>
  <c r="E421" i="8"/>
  <c r="D422" i="8"/>
  <c r="D422" i="5"/>
  <c r="E421" i="5"/>
  <c r="D422" i="10"/>
  <c r="E421" i="10"/>
  <c r="D421" i="11"/>
  <c r="E420" i="11"/>
  <c r="E420" i="4"/>
  <c r="D421" i="4"/>
  <c r="D422" i="6"/>
  <c r="E421" i="6"/>
  <c r="E423" i="9"/>
  <c r="D424" i="9"/>
  <c r="I420" i="4" l="1"/>
  <c r="H420" i="4"/>
  <c r="F421" i="4"/>
  <c r="G421" i="4"/>
  <c r="I421" i="8"/>
  <c r="G422" i="8" s="1"/>
  <c r="I420" i="6"/>
  <c r="H420" i="6"/>
  <c r="F421" i="6" s="1"/>
  <c r="G421" i="6"/>
  <c r="I420" i="7"/>
  <c r="G421" i="7" s="1"/>
  <c r="H420" i="10"/>
  <c r="F421" i="10" s="1"/>
  <c r="H420" i="5"/>
  <c r="F421" i="5" s="1"/>
  <c r="I420" i="5"/>
  <c r="G421" i="5" s="1"/>
  <c r="I420" i="10"/>
  <c r="G421" i="10" s="1"/>
  <c r="I420" i="11"/>
  <c r="G421" i="11" s="1"/>
  <c r="D425" i="9"/>
  <c r="E424" i="9"/>
  <c r="H420" i="7"/>
  <c r="F421" i="7" s="1"/>
  <c r="D423" i="10"/>
  <c r="E422" i="10"/>
  <c r="D424" i="7"/>
  <c r="E423" i="7"/>
  <c r="D423" i="6"/>
  <c r="E422" i="6"/>
  <c r="I421" i="9"/>
  <c r="G422" i="9" s="1"/>
  <c r="H420" i="11"/>
  <c r="F421" i="11" s="1"/>
  <c r="D422" i="4"/>
  <c r="E421" i="4"/>
  <c r="E421" i="11"/>
  <c r="D422" i="11"/>
  <c r="H421" i="8"/>
  <c r="F422" i="8" s="1"/>
  <c r="D423" i="5"/>
  <c r="E422" i="5"/>
  <c r="D423" i="8"/>
  <c r="E422" i="8"/>
  <c r="H421" i="9"/>
  <c r="F422" i="9" s="1"/>
  <c r="I421" i="10" l="1"/>
  <c r="G422" i="10" s="1"/>
  <c r="H422" i="8"/>
  <c r="F423" i="8" s="1"/>
  <c r="I421" i="11"/>
  <c r="G422" i="11" s="1"/>
  <c r="I421" i="5"/>
  <c r="G422" i="5" s="1"/>
  <c r="H421" i="5"/>
  <c r="F422" i="5" s="1"/>
  <c r="H421" i="11"/>
  <c r="F422" i="11" s="1"/>
  <c r="H421" i="10"/>
  <c r="F422" i="10" s="1"/>
  <c r="I422" i="9"/>
  <c r="G423" i="9" s="1"/>
  <c r="I421" i="7"/>
  <c r="G422" i="7" s="1"/>
  <c r="I421" i="6"/>
  <c r="H421" i="6"/>
  <c r="F422" i="6" s="1"/>
  <c r="I422" i="8"/>
  <c r="G423" i="8" s="1"/>
  <c r="H422" i="9"/>
  <c r="F423" i="9" s="1"/>
  <c r="H421" i="7"/>
  <c r="F422" i="7" s="1"/>
  <c r="D424" i="6"/>
  <c r="E423" i="6"/>
  <c r="E423" i="8"/>
  <c r="D424" i="8"/>
  <c r="E423" i="10"/>
  <c r="D424" i="10"/>
  <c r="D423" i="11"/>
  <c r="E422" i="11"/>
  <c r="D425" i="7"/>
  <c r="E424" i="7"/>
  <c r="E423" i="5"/>
  <c r="D424" i="5"/>
  <c r="D423" i="4"/>
  <c r="E422" i="4"/>
  <c r="G422" i="6"/>
  <c r="D426" i="9"/>
  <c r="E425" i="9"/>
  <c r="I421" i="4"/>
  <c r="G422" i="4" s="1"/>
  <c r="H421" i="4"/>
  <c r="F422" i="4" s="1"/>
  <c r="H423" i="9" l="1"/>
  <c r="F424" i="9"/>
  <c r="I423" i="8"/>
  <c r="G424" i="8"/>
  <c r="H422" i="10"/>
  <c r="F423" i="10"/>
  <c r="H422" i="7"/>
  <c r="F423" i="7" s="1"/>
  <c r="I423" i="9"/>
  <c r="G424" i="9" s="1"/>
  <c r="H422" i="11"/>
  <c r="F423" i="11" s="1"/>
  <c r="I422" i="5"/>
  <c r="G423" i="5" s="1"/>
  <c r="H422" i="5"/>
  <c r="F423" i="5"/>
  <c r="I422" i="4"/>
  <c r="H422" i="4"/>
  <c r="F423" i="4" s="1"/>
  <c r="I422" i="11"/>
  <c r="G423" i="11" s="1"/>
  <c r="G423" i="4"/>
  <c r="H423" i="8"/>
  <c r="F424" i="8" s="1"/>
  <c r="I422" i="10"/>
  <c r="G423" i="10" s="1"/>
  <c r="D425" i="10"/>
  <c r="E424" i="10"/>
  <c r="I422" i="7"/>
  <c r="G423" i="7" s="1"/>
  <c r="E424" i="6"/>
  <c r="D425" i="6"/>
  <c r="E423" i="4"/>
  <c r="D424" i="4"/>
  <c r="D425" i="5"/>
  <c r="E424" i="5"/>
  <c r="E425" i="7"/>
  <c r="D426" i="7"/>
  <c r="D425" i="8"/>
  <c r="E424" i="8"/>
  <c r="E426" i="9"/>
  <c r="D427" i="9"/>
  <c r="I422" i="6"/>
  <c r="G423" i="6" s="1"/>
  <c r="H422" i="6"/>
  <c r="F423" i="6" s="1"/>
  <c r="D424" i="11"/>
  <c r="E423" i="11"/>
  <c r="H423" i="4" l="1"/>
  <c r="F424" i="4" s="1"/>
  <c r="I423" i="4"/>
  <c r="I423" i="11"/>
  <c r="G424" i="11"/>
  <c r="H423" i="11"/>
  <c r="F424" i="11" s="1"/>
  <c r="I424" i="9"/>
  <c r="G425" i="9" s="1"/>
  <c r="H423" i="7"/>
  <c r="F424" i="7" s="1"/>
  <c r="I423" i="7"/>
  <c r="G424" i="7" s="1"/>
  <c r="I423" i="6"/>
  <c r="G424" i="6" s="1"/>
  <c r="H423" i="6"/>
  <c r="F424" i="6" s="1"/>
  <c r="I423" i="10"/>
  <c r="G424" i="10" s="1"/>
  <c r="H424" i="8"/>
  <c r="F425" i="8" s="1"/>
  <c r="D428" i="9"/>
  <c r="E427" i="9"/>
  <c r="D426" i="6"/>
  <c r="E425" i="6"/>
  <c r="E425" i="10"/>
  <c r="D426" i="10"/>
  <c r="D427" i="7"/>
  <c r="E426" i="7"/>
  <c r="I423" i="5"/>
  <c r="G424" i="5" s="1"/>
  <c r="H423" i="5"/>
  <c r="F424" i="5" s="1"/>
  <c r="E424" i="11"/>
  <c r="D425" i="11"/>
  <c r="H423" i="10"/>
  <c r="F424" i="10" s="1"/>
  <c r="D426" i="8"/>
  <c r="E425" i="8"/>
  <c r="G424" i="4"/>
  <c r="I424" i="8"/>
  <c r="G425" i="8" s="1"/>
  <c r="E425" i="5"/>
  <c r="D426" i="5"/>
  <c r="D425" i="4"/>
  <c r="E424" i="4"/>
  <c r="H424" i="9"/>
  <c r="F425" i="9" s="1"/>
  <c r="H425" i="8" l="1"/>
  <c r="F426" i="8" s="1"/>
  <c r="I425" i="8"/>
  <c r="G426" i="8" s="1"/>
  <c r="I424" i="10"/>
  <c r="G425" i="10" s="1"/>
  <c r="H424" i="10"/>
  <c r="F425" i="10" s="1"/>
  <c r="I424" i="7"/>
  <c r="G425" i="7"/>
  <c r="H424" i="7"/>
  <c r="F425" i="7" s="1"/>
  <c r="I425" i="9"/>
  <c r="G426" i="9" s="1"/>
  <c r="H424" i="11"/>
  <c r="F425" i="11" s="1"/>
  <c r="H425" i="9"/>
  <c r="F426" i="9" s="1"/>
  <c r="I424" i="4"/>
  <c r="G425" i="4" s="1"/>
  <c r="H424" i="4"/>
  <c r="F425" i="4" s="1"/>
  <c r="E427" i="7"/>
  <c r="D428" i="7"/>
  <c r="D427" i="5"/>
  <c r="E426" i="5"/>
  <c r="I424" i="5"/>
  <c r="G425" i="5" s="1"/>
  <c r="H424" i="5"/>
  <c r="F425" i="5" s="1"/>
  <c r="D426" i="4"/>
  <c r="E425" i="4"/>
  <c r="D429" i="9"/>
  <c r="E428" i="9"/>
  <c r="E426" i="8"/>
  <c r="D427" i="8"/>
  <c r="H424" i="6"/>
  <c r="F425" i="6"/>
  <c r="I424" i="6"/>
  <c r="G425" i="6" s="1"/>
  <c r="D427" i="10"/>
  <c r="E426" i="10"/>
  <c r="D427" i="6"/>
  <c r="E426" i="6"/>
  <c r="I424" i="11"/>
  <c r="G425" i="11" s="1"/>
  <c r="D426" i="11"/>
  <c r="E425" i="11"/>
  <c r="H426" i="9" l="1"/>
  <c r="F427" i="9" s="1"/>
  <c r="I425" i="4"/>
  <c r="H425" i="4"/>
  <c r="F426" i="4"/>
  <c r="G426" i="4"/>
  <c r="H425" i="11"/>
  <c r="F426" i="11" s="1"/>
  <c r="H425" i="7"/>
  <c r="F426" i="7" s="1"/>
  <c r="H425" i="10"/>
  <c r="F426" i="10"/>
  <c r="I425" i="5"/>
  <c r="G426" i="5" s="1"/>
  <c r="H425" i="5"/>
  <c r="F426" i="5" s="1"/>
  <c r="I425" i="10"/>
  <c r="G426" i="10"/>
  <c r="I426" i="8"/>
  <c r="G427" i="8" s="1"/>
  <c r="I425" i="11"/>
  <c r="G426" i="11" s="1"/>
  <c r="H426" i="8"/>
  <c r="F427" i="8" s="1"/>
  <c r="E426" i="4"/>
  <c r="D427" i="4"/>
  <c r="D429" i="7"/>
  <c r="E428" i="7"/>
  <c r="I425" i="7"/>
  <c r="G426" i="7" s="1"/>
  <c r="D428" i="8"/>
  <c r="E427" i="8"/>
  <c r="I426" i="9"/>
  <c r="G427" i="9" s="1"/>
  <c r="E426" i="11"/>
  <c r="D427" i="11"/>
  <c r="E427" i="6"/>
  <c r="D428" i="6"/>
  <c r="D428" i="5"/>
  <c r="E427" i="5"/>
  <c r="D428" i="10"/>
  <c r="E427" i="10"/>
  <c r="I425" i="6"/>
  <c r="G426" i="6" s="1"/>
  <c r="H425" i="6"/>
  <c r="F426" i="6" s="1"/>
  <c r="D430" i="9"/>
  <c r="E429" i="9"/>
  <c r="I426" i="11" l="1"/>
  <c r="G427" i="11"/>
  <c r="H427" i="8"/>
  <c r="F428" i="8" s="1"/>
  <c r="I427" i="8"/>
  <c r="G428" i="8" s="1"/>
  <c r="I426" i="5"/>
  <c r="H426" i="5"/>
  <c r="F427" i="5" s="1"/>
  <c r="G427" i="5"/>
  <c r="I427" i="9"/>
  <c r="G428" i="9" s="1"/>
  <c r="H426" i="7"/>
  <c r="F427" i="7" s="1"/>
  <c r="H426" i="11"/>
  <c r="F427" i="11"/>
  <c r="I426" i="7"/>
  <c r="G427" i="7" s="1"/>
  <c r="I426" i="6"/>
  <c r="H426" i="6"/>
  <c r="F427" i="6" s="1"/>
  <c r="G427" i="6"/>
  <c r="H427" i="9"/>
  <c r="F428" i="9" s="1"/>
  <c r="D429" i="8"/>
  <c r="E428" i="8"/>
  <c r="H426" i="10"/>
  <c r="F427" i="10" s="1"/>
  <c r="D431" i="9"/>
  <c r="E430" i="9"/>
  <c r="D430" i="7"/>
  <c r="E429" i="7"/>
  <c r="D428" i="4"/>
  <c r="E427" i="4"/>
  <c r="E428" i="5"/>
  <c r="D429" i="5"/>
  <c r="E428" i="10"/>
  <c r="D429" i="10"/>
  <c r="D429" i="6"/>
  <c r="E428" i="6"/>
  <c r="I426" i="4"/>
  <c r="G427" i="4" s="1"/>
  <c r="H426" i="4"/>
  <c r="F427" i="4" s="1"/>
  <c r="D428" i="11"/>
  <c r="E427" i="11"/>
  <c r="I426" i="10"/>
  <c r="G427" i="10" s="1"/>
  <c r="I427" i="6" l="1"/>
  <c r="H427" i="6"/>
  <c r="F428" i="6" s="1"/>
  <c r="H428" i="9"/>
  <c r="F429" i="9"/>
  <c r="I427" i="7"/>
  <c r="G428" i="7" s="1"/>
  <c r="H427" i="7"/>
  <c r="F428" i="7" s="1"/>
  <c r="I428" i="9"/>
  <c r="G429" i="9" s="1"/>
  <c r="I427" i="5"/>
  <c r="G428" i="5" s="1"/>
  <c r="H427" i="5"/>
  <c r="F428" i="5" s="1"/>
  <c r="I427" i="10"/>
  <c r="G428" i="10" s="1"/>
  <c r="I428" i="8"/>
  <c r="G429" i="8" s="1"/>
  <c r="H427" i="10"/>
  <c r="F428" i="10" s="1"/>
  <c r="H428" i="8"/>
  <c r="F429" i="8" s="1"/>
  <c r="I427" i="4"/>
  <c r="G428" i="4" s="1"/>
  <c r="H427" i="4"/>
  <c r="F428" i="4" s="1"/>
  <c r="E430" i="7"/>
  <c r="D431" i="7"/>
  <c r="E431" i="9"/>
  <c r="D432" i="9"/>
  <c r="E429" i="8"/>
  <c r="D430" i="8"/>
  <c r="G428" i="6"/>
  <c r="H427" i="11"/>
  <c r="F428" i="11" s="1"/>
  <c r="D429" i="11"/>
  <c r="E428" i="11"/>
  <c r="D430" i="6"/>
  <c r="E429" i="6"/>
  <c r="D430" i="10"/>
  <c r="E429" i="10"/>
  <c r="D430" i="5"/>
  <c r="E429" i="5"/>
  <c r="I427" i="11"/>
  <c r="G428" i="11" s="1"/>
  <c r="E428" i="4"/>
  <c r="D429" i="4"/>
  <c r="I429" i="8" l="1"/>
  <c r="G430" i="8" s="1"/>
  <c r="I429" i="9"/>
  <c r="G430" i="9" s="1"/>
  <c r="H428" i="10"/>
  <c r="F429" i="10" s="1"/>
  <c r="H428" i="11"/>
  <c r="F429" i="11" s="1"/>
  <c r="H428" i="5"/>
  <c r="F429" i="5" s="1"/>
  <c r="I428" i="5"/>
  <c r="G429" i="5" s="1"/>
  <c r="H428" i="7"/>
  <c r="F429" i="7" s="1"/>
  <c r="I428" i="7"/>
  <c r="G429" i="7" s="1"/>
  <c r="I428" i="11"/>
  <c r="G429" i="11" s="1"/>
  <c r="I428" i="6"/>
  <c r="G429" i="6" s="1"/>
  <c r="H428" i="6"/>
  <c r="F429" i="6" s="1"/>
  <c r="I428" i="4"/>
  <c r="G429" i="4" s="1"/>
  <c r="H428" i="4"/>
  <c r="F429" i="4" s="1"/>
  <c r="D432" i="7"/>
  <c r="E431" i="7"/>
  <c r="H429" i="8"/>
  <c r="F430" i="8" s="1"/>
  <c r="D433" i="9"/>
  <c r="E432" i="9"/>
  <c r="D431" i="6"/>
  <c r="E430" i="6"/>
  <c r="E429" i="11"/>
  <c r="D430" i="11"/>
  <c r="D431" i="5"/>
  <c r="E430" i="5"/>
  <c r="D430" i="4"/>
  <c r="E429" i="4"/>
  <c r="I428" i="10"/>
  <c r="G429" i="10" s="1"/>
  <c r="D431" i="10"/>
  <c r="E430" i="10"/>
  <c r="H429" i="9"/>
  <c r="F430" i="9" s="1"/>
  <c r="D431" i="8"/>
  <c r="E430" i="8"/>
  <c r="H430" i="8" l="1"/>
  <c r="F431" i="8" s="1"/>
  <c r="I429" i="4"/>
  <c r="H429" i="4"/>
  <c r="F430" i="4" s="1"/>
  <c r="H430" i="9"/>
  <c r="F431" i="9" s="1"/>
  <c r="I429" i="10"/>
  <c r="G430" i="10" s="1"/>
  <c r="G430" i="4"/>
  <c r="I429" i="6"/>
  <c r="G430" i="6" s="1"/>
  <c r="H429" i="6"/>
  <c r="F430" i="6"/>
  <c r="I429" i="11"/>
  <c r="G430" i="11" s="1"/>
  <c r="I429" i="7"/>
  <c r="G430" i="7" s="1"/>
  <c r="H429" i="7"/>
  <c r="F430" i="7" s="1"/>
  <c r="I429" i="5"/>
  <c r="G430" i="5" s="1"/>
  <c r="H429" i="5"/>
  <c r="F430" i="5" s="1"/>
  <c r="H429" i="11"/>
  <c r="F430" i="11" s="1"/>
  <c r="H429" i="10"/>
  <c r="F430" i="10" s="1"/>
  <c r="I430" i="9"/>
  <c r="G431" i="9" s="1"/>
  <c r="I430" i="8"/>
  <c r="G431" i="8" s="1"/>
  <c r="E431" i="8"/>
  <c r="D432" i="8"/>
  <c r="D434" i="9"/>
  <c r="E433" i="9"/>
  <c r="D432" i="6"/>
  <c r="E431" i="6"/>
  <c r="D433" i="7"/>
  <c r="E432" i="7"/>
  <c r="E431" i="10"/>
  <c r="D432" i="10"/>
  <c r="D431" i="4"/>
  <c r="E430" i="4"/>
  <c r="E431" i="5"/>
  <c r="D432" i="5"/>
  <c r="D431" i="11"/>
  <c r="E430" i="11"/>
  <c r="H430" i="11" l="1"/>
  <c r="F431" i="11" s="1"/>
  <c r="H430" i="7"/>
  <c r="F431" i="7" s="1"/>
  <c r="I430" i="5"/>
  <c r="G431" i="5" s="1"/>
  <c r="H430" i="5"/>
  <c r="F431" i="5"/>
  <c r="I430" i="11"/>
  <c r="G431" i="11" s="1"/>
  <c r="I430" i="10"/>
  <c r="G431" i="10"/>
  <c r="H431" i="9"/>
  <c r="F432" i="9" s="1"/>
  <c r="I431" i="8"/>
  <c r="G432" i="8" s="1"/>
  <c r="I430" i="4"/>
  <c r="G431" i="4" s="1"/>
  <c r="H430" i="4"/>
  <c r="F431" i="4" s="1"/>
  <c r="I431" i="9"/>
  <c r="G432" i="9" s="1"/>
  <c r="H430" i="10"/>
  <c r="F431" i="10" s="1"/>
  <c r="H431" i="8"/>
  <c r="F432" i="8" s="1"/>
  <c r="I430" i="7"/>
  <c r="G431" i="7" s="1"/>
  <c r="E433" i="7"/>
  <c r="D434" i="7"/>
  <c r="D432" i="11"/>
  <c r="E431" i="11"/>
  <c r="I430" i="6"/>
  <c r="G431" i="6" s="1"/>
  <c r="H430" i="6"/>
  <c r="F431" i="6" s="1"/>
  <c r="D433" i="5"/>
  <c r="E432" i="5"/>
  <c r="D433" i="8"/>
  <c r="E432" i="8"/>
  <c r="E431" i="4"/>
  <c r="D432" i="4"/>
  <c r="D433" i="10"/>
  <c r="E432" i="10"/>
  <c r="E432" i="6"/>
  <c r="D433" i="6"/>
  <c r="E434" i="9"/>
  <c r="D435" i="9"/>
  <c r="H431" i="10" l="1"/>
  <c r="F432" i="10" s="1"/>
  <c r="H432" i="8"/>
  <c r="F433" i="8" s="1"/>
  <c r="I432" i="9"/>
  <c r="G433" i="9" s="1"/>
  <c r="I432" i="8"/>
  <c r="G433" i="8" s="1"/>
  <c r="I431" i="6"/>
  <c r="G432" i="6" s="1"/>
  <c r="H431" i="6"/>
  <c r="F432" i="6" s="1"/>
  <c r="H432" i="9"/>
  <c r="F433" i="9" s="1"/>
  <c r="I431" i="11"/>
  <c r="G432" i="11" s="1"/>
  <c r="H431" i="7"/>
  <c r="F432" i="7" s="1"/>
  <c r="I431" i="7"/>
  <c r="G432" i="7" s="1"/>
  <c r="H431" i="11"/>
  <c r="F432" i="11" s="1"/>
  <c r="H431" i="4"/>
  <c r="F432" i="4" s="1"/>
  <c r="I431" i="4"/>
  <c r="G432" i="4" s="1"/>
  <c r="D434" i="6"/>
  <c r="E433" i="6"/>
  <c r="D435" i="7"/>
  <c r="E434" i="7"/>
  <c r="D433" i="4"/>
  <c r="E432" i="4"/>
  <c r="I431" i="5"/>
  <c r="G432" i="5" s="1"/>
  <c r="H431" i="5"/>
  <c r="F432" i="5" s="1"/>
  <c r="D436" i="9"/>
  <c r="E435" i="9"/>
  <c r="E432" i="11"/>
  <c r="D433" i="11"/>
  <c r="I431" i="10"/>
  <c r="G432" i="10" s="1"/>
  <c r="E433" i="10"/>
  <c r="D434" i="10"/>
  <c r="D434" i="8"/>
  <c r="E433" i="8"/>
  <c r="E433" i="5"/>
  <c r="D434" i="5"/>
  <c r="I432" i="10" l="1"/>
  <c r="G433" i="10" s="1"/>
  <c r="I432" i="4"/>
  <c r="H432" i="4"/>
  <c r="F433" i="4" s="1"/>
  <c r="I432" i="7"/>
  <c r="G433" i="7"/>
  <c r="I432" i="5"/>
  <c r="H432" i="5"/>
  <c r="F433" i="5" s="1"/>
  <c r="H433" i="9"/>
  <c r="F434" i="9" s="1"/>
  <c r="H432" i="6"/>
  <c r="F433" i="6"/>
  <c r="I432" i="6"/>
  <c r="G433" i="6" s="1"/>
  <c r="I433" i="8"/>
  <c r="G434" i="8" s="1"/>
  <c r="I433" i="9"/>
  <c r="G434" i="9" s="1"/>
  <c r="H433" i="8"/>
  <c r="F434" i="8" s="1"/>
  <c r="H432" i="10"/>
  <c r="F433" i="10" s="1"/>
  <c r="D434" i="4"/>
  <c r="E433" i="4"/>
  <c r="H432" i="7"/>
  <c r="F433" i="7" s="1"/>
  <c r="G433" i="4"/>
  <c r="G433" i="5"/>
  <c r="E434" i="8"/>
  <c r="D435" i="8"/>
  <c r="D435" i="6"/>
  <c r="E434" i="6"/>
  <c r="D434" i="11"/>
  <c r="E433" i="11"/>
  <c r="H432" i="11"/>
  <c r="F433" i="11" s="1"/>
  <c r="D435" i="5"/>
  <c r="E434" i="5"/>
  <c r="I432" i="11"/>
  <c r="G433" i="11" s="1"/>
  <c r="D437" i="9"/>
  <c r="E436" i="9"/>
  <c r="E435" i="7"/>
  <c r="D436" i="7"/>
  <c r="D435" i="10"/>
  <c r="E434" i="10"/>
  <c r="H434" i="8" l="1"/>
  <c r="F435" i="8" s="1"/>
  <c r="H433" i="11"/>
  <c r="F434" i="11" s="1"/>
  <c r="H434" i="9"/>
  <c r="F435" i="9" s="1"/>
  <c r="I433" i="5"/>
  <c r="H433" i="5"/>
  <c r="F434" i="5" s="1"/>
  <c r="I433" i="4"/>
  <c r="G434" i="4" s="1"/>
  <c r="H433" i="4"/>
  <c r="F434" i="4"/>
  <c r="I433" i="11"/>
  <c r="G434" i="11" s="1"/>
  <c r="H433" i="10"/>
  <c r="F434" i="10" s="1"/>
  <c r="I433" i="10"/>
  <c r="G434" i="10" s="1"/>
  <c r="D436" i="8"/>
  <c r="E435" i="8"/>
  <c r="D436" i="10"/>
  <c r="E435" i="10"/>
  <c r="H433" i="7"/>
  <c r="F434" i="7" s="1"/>
  <c r="E434" i="4"/>
  <c r="D435" i="4"/>
  <c r="G434" i="5"/>
  <c r="I434" i="8"/>
  <c r="G435" i="8" s="1"/>
  <c r="D437" i="7"/>
  <c r="E436" i="7"/>
  <c r="I433" i="6"/>
  <c r="G434" i="6" s="1"/>
  <c r="H433" i="6"/>
  <c r="F434" i="6" s="1"/>
  <c r="D438" i="9"/>
  <c r="E437" i="9"/>
  <c r="D436" i="5"/>
  <c r="E435" i="5"/>
  <c r="I433" i="7"/>
  <c r="G434" i="7" s="1"/>
  <c r="E434" i="11"/>
  <c r="D435" i="11"/>
  <c r="I434" i="9"/>
  <c r="G435" i="9" s="1"/>
  <c r="E435" i="6"/>
  <c r="D436" i="6"/>
  <c r="I434" i="11" l="1"/>
  <c r="G435" i="11"/>
  <c r="H434" i="10"/>
  <c r="F435" i="10" s="1"/>
  <c r="I434" i="6"/>
  <c r="H434" i="6"/>
  <c r="F435" i="6" s="1"/>
  <c r="H435" i="9"/>
  <c r="F436" i="9" s="1"/>
  <c r="I434" i="7"/>
  <c r="G435" i="7" s="1"/>
  <c r="G435" i="4"/>
  <c r="I435" i="8"/>
  <c r="G436" i="8" s="1"/>
  <c r="I435" i="9"/>
  <c r="G436" i="9" s="1"/>
  <c r="H434" i="7"/>
  <c r="F435" i="7" s="1"/>
  <c r="H434" i="11"/>
  <c r="F435" i="11" s="1"/>
  <c r="H435" i="8"/>
  <c r="F436" i="8" s="1"/>
  <c r="D436" i="4"/>
  <c r="E435" i="4"/>
  <c r="I434" i="5"/>
  <c r="G435" i="5" s="1"/>
  <c r="H434" i="5"/>
  <c r="F435" i="5" s="1"/>
  <c r="D437" i="6"/>
  <c r="E436" i="6"/>
  <c r="D436" i="11"/>
  <c r="E435" i="11"/>
  <c r="I434" i="4"/>
  <c r="H434" i="4"/>
  <c r="F435" i="4" s="1"/>
  <c r="E436" i="5"/>
  <c r="D437" i="5"/>
  <c r="E436" i="10"/>
  <c r="D437" i="10"/>
  <c r="G435" i="6"/>
  <c r="D437" i="8"/>
  <c r="E436" i="8"/>
  <c r="D438" i="7"/>
  <c r="E437" i="7"/>
  <c r="D439" i="9"/>
  <c r="E438" i="9"/>
  <c r="I434" i="10"/>
  <c r="G435" i="10" s="1"/>
  <c r="H436" i="8" l="1"/>
  <c r="F437" i="8"/>
  <c r="H435" i="7"/>
  <c r="F436" i="7"/>
  <c r="I436" i="9"/>
  <c r="G437" i="9"/>
  <c r="I436" i="8"/>
  <c r="G437" i="8"/>
  <c r="I435" i="4"/>
  <c r="G436" i="4" s="1"/>
  <c r="H435" i="4"/>
  <c r="F436" i="4" s="1"/>
  <c r="I435" i="7"/>
  <c r="G436" i="7" s="1"/>
  <c r="H436" i="9"/>
  <c r="F437" i="9"/>
  <c r="I435" i="6"/>
  <c r="G436" i="6" s="1"/>
  <c r="H435" i="6"/>
  <c r="F436" i="6" s="1"/>
  <c r="I435" i="10"/>
  <c r="G436" i="10" s="1"/>
  <c r="H435" i="10"/>
  <c r="F436" i="10" s="1"/>
  <c r="I435" i="5"/>
  <c r="H435" i="5"/>
  <c r="F436" i="5" s="1"/>
  <c r="G436" i="5"/>
  <c r="D437" i="11"/>
  <c r="E436" i="11"/>
  <c r="E439" i="9"/>
  <c r="D440" i="9"/>
  <c r="D438" i="6"/>
  <c r="E437" i="6"/>
  <c r="E437" i="8"/>
  <c r="D438" i="8"/>
  <c r="D438" i="10"/>
  <c r="E437" i="10"/>
  <c r="E436" i="4"/>
  <c r="D437" i="4"/>
  <c r="E438" i="7"/>
  <c r="D439" i="7"/>
  <c r="D438" i="5"/>
  <c r="E437" i="5"/>
  <c r="H435" i="11"/>
  <c r="F436" i="11" s="1"/>
  <c r="I435" i="11"/>
  <c r="G436" i="11" s="1"/>
  <c r="I436" i="7" l="1"/>
  <c r="G437" i="7" s="1"/>
  <c r="I436" i="4"/>
  <c r="H436" i="4"/>
  <c r="F437" i="4"/>
  <c r="I436" i="11"/>
  <c r="G437" i="11" s="1"/>
  <c r="H436" i="11"/>
  <c r="F437" i="11" s="1"/>
  <c r="H436" i="5"/>
  <c r="F437" i="5" s="1"/>
  <c r="I436" i="5"/>
  <c r="G437" i="5" s="1"/>
  <c r="H436" i="10"/>
  <c r="F437" i="10" s="1"/>
  <c r="I436" i="10"/>
  <c r="G437" i="10" s="1"/>
  <c r="D441" i="9"/>
  <c r="E440" i="9"/>
  <c r="H437" i="9"/>
  <c r="F438" i="9" s="1"/>
  <c r="I437" i="8"/>
  <c r="G438" i="8" s="1"/>
  <c r="D438" i="4"/>
  <c r="E437" i="4"/>
  <c r="D440" i="7"/>
  <c r="E439" i="7"/>
  <c r="D439" i="6"/>
  <c r="E438" i="6"/>
  <c r="G437" i="4"/>
  <c r="E437" i="11"/>
  <c r="D438" i="11"/>
  <c r="D439" i="10"/>
  <c r="E438" i="10"/>
  <c r="I436" i="6"/>
  <c r="H436" i="6"/>
  <c r="F437" i="6" s="1"/>
  <c r="D439" i="5"/>
  <c r="E438" i="5"/>
  <c r="I437" i="9"/>
  <c r="G438" i="9" s="1"/>
  <c r="G437" i="6"/>
  <c r="H436" i="7"/>
  <c r="F437" i="7" s="1"/>
  <c r="D439" i="8"/>
  <c r="E438" i="8"/>
  <c r="H437" i="8"/>
  <c r="F438" i="8" s="1"/>
  <c r="H437" i="7" l="1"/>
  <c r="F438" i="7" s="1"/>
  <c r="I438" i="9"/>
  <c r="G439" i="9" s="1"/>
  <c r="I438" i="8"/>
  <c r="G439" i="8" s="1"/>
  <c r="H438" i="9"/>
  <c r="F439" i="9" s="1"/>
  <c r="I437" i="6"/>
  <c r="G438" i="6" s="1"/>
  <c r="H437" i="6"/>
  <c r="F438" i="6" s="1"/>
  <c r="I437" i="10"/>
  <c r="G438" i="10" s="1"/>
  <c r="H437" i="10"/>
  <c r="F438" i="10" s="1"/>
  <c r="I437" i="5"/>
  <c r="G438" i="5" s="1"/>
  <c r="H437" i="5"/>
  <c r="F438" i="5" s="1"/>
  <c r="H437" i="11"/>
  <c r="F438" i="11" s="1"/>
  <c r="I437" i="11"/>
  <c r="G438" i="11" s="1"/>
  <c r="H438" i="8"/>
  <c r="F439" i="8" s="1"/>
  <c r="I437" i="7"/>
  <c r="G438" i="7" s="1"/>
  <c r="E439" i="8"/>
  <c r="D440" i="8"/>
  <c r="D439" i="11"/>
  <c r="E438" i="11"/>
  <c r="D440" i="6"/>
  <c r="E439" i="6"/>
  <c r="D441" i="7"/>
  <c r="E440" i="7"/>
  <c r="D439" i="4"/>
  <c r="E438" i="4"/>
  <c r="I437" i="4"/>
  <c r="H437" i="4"/>
  <c r="F438" i="4" s="1"/>
  <c r="G438" i="4"/>
  <c r="E439" i="5"/>
  <c r="D440" i="5"/>
  <c r="E439" i="10"/>
  <c r="D440" i="10"/>
  <c r="D442" i="9"/>
  <c r="E441" i="9"/>
  <c r="I438" i="7" l="1"/>
  <c r="G439" i="7" s="1"/>
  <c r="H439" i="8"/>
  <c r="F440" i="8" s="1"/>
  <c r="I438" i="11"/>
  <c r="G439" i="11" s="1"/>
  <c r="I438" i="4"/>
  <c r="G439" i="4" s="1"/>
  <c r="H438" i="4"/>
  <c r="F439" i="4" s="1"/>
  <c r="H438" i="11"/>
  <c r="F439" i="11" s="1"/>
  <c r="I438" i="5"/>
  <c r="G439" i="5" s="1"/>
  <c r="H438" i="5"/>
  <c r="F439" i="5"/>
  <c r="H438" i="10"/>
  <c r="F439" i="10" s="1"/>
  <c r="I438" i="10"/>
  <c r="G439" i="10" s="1"/>
  <c r="I438" i="6"/>
  <c r="G439" i="6" s="1"/>
  <c r="H438" i="6"/>
  <c r="F439" i="6" s="1"/>
  <c r="H439" i="9"/>
  <c r="F440" i="9" s="1"/>
  <c r="I439" i="8"/>
  <c r="G440" i="8" s="1"/>
  <c r="I439" i="9"/>
  <c r="G440" i="9" s="1"/>
  <c r="H438" i="7"/>
  <c r="F439" i="7" s="1"/>
  <c r="E442" i="9"/>
  <c r="D443" i="9"/>
  <c r="D441" i="10"/>
  <c r="E440" i="10"/>
  <c r="D441" i="8"/>
  <c r="E440" i="8"/>
  <c r="E441" i="7"/>
  <c r="D442" i="7"/>
  <c r="D440" i="11"/>
  <c r="E439" i="11"/>
  <c r="D441" i="5"/>
  <c r="E440" i="5"/>
  <c r="E439" i="4"/>
  <c r="D440" i="4"/>
  <c r="E440" i="6"/>
  <c r="D441" i="6"/>
  <c r="I439" i="6" l="1"/>
  <c r="H439" i="6"/>
  <c r="F440" i="6" s="1"/>
  <c r="H439" i="11"/>
  <c r="F440" i="11"/>
  <c r="H439" i="4"/>
  <c r="F440" i="4" s="1"/>
  <c r="I439" i="4"/>
  <c r="G440" i="4" s="1"/>
  <c r="H439" i="7"/>
  <c r="F440" i="7" s="1"/>
  <c r="I440" i="9"/>
  <c r="G441" i="9" s="1"/>
  <c r="I439" i="11"/>
  <c r="G440" i="11" s="1"/>
  <c r="I440" i="8"/>
  <c r="G441" i="8" s="1"/>
  <c r="H440" i="8"/>
  <c r="F441" i="8" s="1"/>
  <c r="I439" i="7"/>
  <c r="G440" i="7" s="1"/>
  <c r="H439" i="10"/>
  <c r="F440" i="10" s="1"/>
  <c r="D442" i="6"/>
  <c r="E441" i="6"/>
  <c r="D442" i="8"/>
  <c r="E441" i="8"/>
  <c r="G440" i="6"/>
  <c r="I439" i="5"/>
  <c r="G440" i="5" s="1"/>
  <c r="H439" i="5"/>
  <c r="F440" i="5" s="1"/>
  <c r="H440" i="9"/>
  <c r="F441" i="9" s="1"/>
  <c r="E441" i="10"/>
  <c r="D442" i="10"/>
  <c r="I439" i="10"/>
  <c r="G440" i="10" s="1"/>
  <c r="D441" i="4"/>
  <c r="E440" i="4"/>
  <c r="E441" i="5"/>
  <c r="D442" i="5"/>
  <c r="E440" i="11"/>
  <c r="D441" i="11"/>
  <c r="D443" i="7"/>
  <c r="E442" i="7"/>
  <c r="D444" i="9"/>
  <c r="E443" i="9"/>
  <c r="I440" i="10" l="1"/>
  <c r="G441" i="10" s="1"/>
  <c r="H440" i="10"/>
  <c r="F441" i="10" s="1"/>
  <c r="I440" i="7"/>
  <c r="G441" i="7"/>
  <c r="H441" i="8"/>
  <c r="F442" i="8" s="1"/>
  <c r="I441" i="8"/>
  <c r="G442" i="8" s="1"/>
  <c r="I440" i="11"/>
  <c r="G441" i="11" s="1"/>
  <c r="I441" i="9"/>
  <c r="G442" i="9" s="1"/>
  <c r="H440" i="7"/>
  <c r="F441" i="7" s="1"/>
  <c r="I440" i="4"/>
  <c r="G441" i="4" s="1"/>
  <c r="H440" i="4"/>
  <c r="F441" i="4" s="1"/>
  <c r="I440" i="5"/>
  <c r="H440" i="5"/>
  <c r="F441" i="5" s="1"/>
  <c r="G441" i="5"/>
  <c r="H440" i="6"/>
  <c r="F441" i="6" s="1"/>
  <c r="I440" i="6"/>
  <c r="E443" i="7"/>
  <c r="D444" i="7"/>
  <c r="D442" i="11"/>
  <c r="E441" i="11"/>
  <c r="G441" i="6"/>
  <c r="E442" i="8"/>
  <c r="D443" i="8"/>
  <c r="H441" i="9"/>
  <c r="F442" i="9" s="1"/>
  <c r="D442" i="4"/>
  <c r="E441" i="4"/>
  <c r="D445" i="9"/>
  <c r="E444" i="9"/>
  <c r="D443" i="5"/>
  <c r="E442" i="5"/>
  <c r="D443" i="6"/>
  <c r="E442" i="6"/>
  <c r="H440" i="11"/>
  <c r="F441" i="11" s="1"/>
  <c r="D443" i="10"/>
  <c r="E442" i="10"/>
  <c r="I441" i="6" l="1"/>
  <c r="H441" i="6"/>
  <c r="F442" i="6" s="1"/>
  <c r="I441" i="4"/>
  <c r="H441" i="4"/>
  <c r="F442" i="4"/>
  <c r="I442" i="9"/>
  <c r="G443" i="9" s="1"/>
  <c r="I441" i="5"/>
  <c r="G442" i="5" s="1"/>
  <c r="H441" i="5"/>
  <c r="F442" i="5"/>
  <c r="H442" i="9"/>
  <c r="F443" i="9" s="1"/>
  <c r="I441" i="11"/>
  <c r="G442" i="11" s="1"/>
  <c r="I442" i="8"/>
  <c r="G443" i="8" s="1"/>
  <c r="H442" i="8"/>
  <c r="F443" i="8" s="1"/>
  <c r="H441" i="11"/>
  <c r="F442" i="11" s="1"/>
  <c r="H441" i="10"/>
  <c r="F442" i="10" s="1"/>
  <c r="I441" i="10"/>
  <c r="G442" i="10"/>
  <c r="E442" i="11"/>
  <c r="D443" i="11"/>
  <c r="G442" i="6"/>
  <c r="E443" i="6"/>
  <c r="D444" i="6"/>
  <c r="H441" i="7"/>
  <c r="F442" i="7" s="1"/>
  <c r="D445" i="7"/>
  <c r="E444" i="7"/>
  <c r="G442" i="4"/>
  <c r="D446" i="9"/>
  <c r="E445" i="9"/>
  <c r="D444" i="10"/>
  <c r="E443" i="10"/>
  <c r="D444" i="5"/>
  <c r="E443" i="5"/>
  <c r="I441" i="7"/>
  <c r="G442" i="7" s="1"/>
  <c r="E442" i="4"/>
  <c r="D443" i="4"/>
  <c r="D444" i="8"/>
  <c r="E443" i="8"/>
  <c r="H443" i="8" l="1"/>
  <c r="F444" i="8" s="1"/>
  <c r="H442" i="7"/>
  <c r="F443" i="7" s="1"/>
  <c r="H442" i="11"/>
  <c r="F443" i="11"/>
  <c r="I442" i="11"/>
  <c r="G443" i="11"/>
  <c r="H443" i="9"/>
  <c r="F444" i="9" s="1"/>
  <c r="I443" i="9"/>
  <c r="G444" i="9" s="1"/>
  <c r="I442" i="7"/>
  <c r="G443" i="7" s="1"/>
  <c r="I442" i="6"/>
  <c r="G443" i="6" s="1"/>
  <c r="H442" i="6"/>
  <c r="F443" i="6" s="1"/>
  <c r="D445" i="8"/>
  <c r="E444" i="8"/>
  <c r="D445" i="6"/>
  <c r="E444" i="6"/>
  <c r="D444" i="11"/>
  <c r="E443" i="11"/>
  <c r="I442" i="10"/>
  <c r="G443" i="10" s="1"/>
  <c r="E444" i="5"/>
  <c r="D445" i="5"/>
  <c r="E444" i="10"/>
  <c r="D445" i="10"/>
  <c r="I442" i="4"/>
  <c r="G443" i="4" s="1"/>
  <c r="H442" i="4"/>
  <c r="F443" i="4" s="1"/>
  <c r="I443" i="8"/>
  <c r="G444" i="8" s="1"/>
  <c r="D444" i="4"/>
  <c r="E443" i="4"/>
  <c r="I442" i="5"/>
  <c r="G443" i="5" s="1"/>
  <c r="H442" i="5"/>
  <c r="F443" i="5" s="1"/>
  <c r="H442" i="10"/>
  <c r="F443" i="10" s="1"/>
  <c r="D447" i="9"/>
  <c r="E446" i="9"/>
  <c r="D446" i="7"/>
  <c r="E445" i="7"/>
  <c r="I443" i="4" l="1"/>
  <c r="H443" i="4"/>
  <c r="F444" i="4" s="1"/>
  <c r="I444" i="9"/>
  <c r="G445" i="9"/>
  <c r="I444" i="8"/>
  <c r="G445" i="8" s="1"/>
  <c r="I443" i="7"/>
  <c r="G444" i="7"/>
  <c r="H444" i="9"/>
  <c r="F445" i="9" s="1"/>
  <c r="I443" i="10"/>
  <c r="G444" i="10" s="1"/>
  <c r="H443" i="10"/>
  <c r="F444" i="10" s="1"/>
  <c r="H443" i="7"/>
  <c r="F444" i="7" s="1"/>
  <c r="I443" i="5"/>
  <c r="G444" i="5" s="1"/>
  <c r="H443" i="5"/>
  <c r="F444" i="5" s="1"/>
  <c r="H444" i="8"/>
  <c r="F445" i="8"/>
  <c r="D446" i="10"/>
  <c r="E445" i="10"/>
  <c r="E446" i="7"/>
  <c r="D447" i="7"/>
  <c r="D446" i="5"/>
  <c r="E445" i="5"/>
  <c r="E447" i="9"/>
  <c r="D448" i="9"/>
  <c r="H443" i="11"/>
  <c r="F444" i="11" s="1"/>
  <c r="I443" i="11"/>
  <c r="G444" i="11" s="1"/>
  <c r="E444" i="4"/>
  <c r="D445" i="4"/>
  <c r="D446" i="6"/>
  <c r="E445" i="6"/>
  <c r="I443" i="6"/>
  <c r="G444" i="6" s="1"/>
  <c r="H443" i="6"/>
  <c r="F444" i="6" s="1"/>
  <c r="G444" i="4"/>
  <c r="D445" i="11"/>
  <c r="E444" i="11"/>
  <c r="E445" i="8"/>
  <c r="D446" i="8"/>
  <c r="I444" i="6" l="1"/>
  <c r="H444" i="6"/>
  <c r="F445" i="6" s="1"/>
  <c r="H444" i="5"/>
  <c r="F445" i="5" s="1"/>
  <c r="I444" i="5"/>
  <c r="H444" i="7"/>
  <c r="F445" i="7" s="1"/>
  <c r="I444" i="10"/>
  <c r="G445" i="10" s="1"/>
  <c r="G445" i="5"/>
  <c r="H444" i="10"/>
  <c r="F445" i="10" s="1"/>
  <c r="I444" i="11"/>
  <c r="G445" i="11" s="1"/>
  <c r="H444" i="11"/>
  <c r="F445" i="11" s="1"/>
  <c r="H445" i="9"/>
  <c r="F446" i="9" s="1"/>
  <c r="I445" i="8"/>
  <c r="G446" i="8" s="1"/>
  <c r="I444" i="4"/>
  <c r="G445" i="4" s="1"/>
  <c r="H444" i="4"/>
  <c r="F445" i="4" s="1"/>
  <c r="D447" i="8"/>
  <c r="E446" i="8"/>
  <c r="E445" i="11"/>
  <c r="D446" i="11"/>
  <c r="I444" i="7"/>
  <c r="G445" i="7" s="1"/>
  <c r="G445" i="6"/>
  <c r="D447" i="10"/>
  <c r="E446" i="10"/>
  <c r="H445" i="8"/>
  <c r="F446" i="8" s="1"/>
  <c r="D446" i="4"/>
  <c r="E445" i="4"/>
  <c r="D447" i="5"/>
  <c r="E446" i="5"/>
  <c r="D448" i="7"/>
  <c r="E447" i="7"/>
  <c r="I445" i="9"/>
  <c r="G446" i="9" s="1"/>
  <c r="D449" i="9"/>
  <c r="E448" i="9"/>
  <c r="D447" i="6"/>
  <c r="E446" i="6"/>
  <c r="I445" i="4" l="1"/>
  <c r="H445" i="4"/>
  <c r="F446" i="4" s="1"/>
  <c r="I446" i="8"/>
  <c r="G447" i="8" s="1"/>
  <c r="H446" i="8"/>
  <c r="F447" i="8" s="1"/>
  <c r="H445" i="10"/>
  <c r="F446" i="10" s="1"/>
  <c r="I446" i="9"/>
  <c r="G447" i="9" s="1"/>
  <c r="H446" i="9"/>
  <c r="F447" i="9" s="1"/>
  <c r="I445" i="11"/>
  <c r="G446" i="11" s="1"/>
  <c r="I445" i="10"/>
  <c r="G446" i="10" s="1"/>
  <c r="H445" i="7"/>
  <c r="F446" i="7" s="1"/>
  <c r="I445" i="7"/>
  <c r="G446" i="7" s="1"/>
  <c r="I445" i="5"/>
  <c r="G446" i="5" s="1"/>
  <c r="H445" i="5"/>
  <c r="F446" i="5" s="1"/>
  <c r="I445" i="6"/>
  <c r="G446" i="6" s="1"/>
  <c r="H445" i="6"/>
  <c r="F446" i="6" s="1"/>
  <c r="H445" i="11"/>
  <c r="F446" i="11" s="1"/>
  <c r="D450" i="9"/>
  <c r="E449" i="9"/>
  <c r="D448" i="6"/>
  <c r="E447" i="6"/>
  <c r="E447" i="8"/>
  <c r="D448" i="8"/>
  <c r="G446" i="4"/>
  <c r="D449" i="7"/>
  <c r="E448" i="7"/>
  <c r="E447" i="5"/>
  <c r="D448" i="5"/>
  <c r="D447" i="4"/>
  <c r="E446" i="4"/>
  <c r="D447" i="11"/>
  <c r="E446" i="11"/>
  <c r="E447" i="10"/>
  <c r="D448" i="10"/>
  <c r="I446" i="5" l="1"/>
  <c r="H446" i="5"/>
  <c r="F447" i="5"/>
  <c r="I446" i="7"/>
  <c r="G447" i="7" s="1"/>
  <c r="I447" i="9"/>
  <c r="G448" i="9" s="1"/>
  <c r="G447" i="5"/>
  <c r="H446" i="7"/>
  <c r="F447" i="7" s="1"/>
  <c r="I446" i="11"/>
  <c r="G447" i="11" s="1"/>
  <c r="H447" i="9"/>
  <c r="F448" i="9" s="1"/>
  <c r="H446" i="10"/>
  <c r="F447" i="10" s="1"/>
  <c r="H447" i="8"/>
  <c r="F448" i="8"/>
  <c r="I447" i="8"/>
  <c r="G448" i="8"/>
  <c r="H446" i="11"/>
  <c r="F447" i="11" s="1"/>
  <c r="I446" i="4"/>
  <c r="H446" i="4"/>
  <c r="F447" i="4" s="1"/>
  <c r="I446" i="10"/>
  <c r="G447" i="10"/>
  <c r="E450" i="9"/>
  <c r="D451" i="9"/>
  <c r="E447" i="4"/>
  <c r="D448" i="4"/>
  <c r="D449" i="5"/>
  <c r="E448" i="5"/>
  <c r="D449" i="10"/>
  <c r="E448" i="10"/>
  <c r="D448" i="11"/>
  <c r="E447" i="11"/>
  <c r="I446" i="6"/>
  <c r="G447" i="6" s="1"/>
  <c r="H446" i="6"/>
  <c r="F447" i="6" s="1"/>
  <c r="E449" i="7"/>
  <c r="D450" i="7"/>
  <c r="G447" i="4"/>
  <c r="D449" i="8"/>
  <c r="E448" i="8"/>
  <c r="E448" i="6"/>
  <c r="D449" i="6"/>
  <c r="I447" i="6" l="1"/>
  <c r="H447" i="6"/>
  <c r="F448" i="6" s="1"/>
  <c r="H447" i="11"/>
  <c r="F448" i="11"/>
  <c r="G448" i="6"/>
  <c r="H447" i="10"/>
  <c r="F448" i="10" s="1"/>
  <c r="I447" i="11"/>
  <c r="G448" i="11"/>
  <c r="H447" i="7"/>
  <c r="F448" i="7" s="1"/>
  <c r="I448" i="9"/>
  <c r="G449" i="9" s="1"/>
  <c r="I447" i="7"/>
  <c r="G448" i="7" s="1"/>
  <c r="H447" i="4"/>
  <c r="F448" i="4" s="1"/>
  <c r="I447" i="4"/>
  <c r="G448" i="4" s="1"/>
  <c r="H448" i="9"/>
  <c r="F449" i="9" s="1"/>
  <c r="D452" i="9"/>
  <c r="E451" i="9"/>
  <c r="D449" i="4"/>
  <c r="E448" i="4"/>
  <c r="D450" i="8"/>
  <c r="E449" i="8"/>
  <c r="D451" i="7"/>
  <c r="E450" i="7"/>
  <c r="D450" i="6"/>
  <c r="E449" i="6"/>
  <c r="I447" i="10"/>
  <c r="G448" i="10" s="1"/>
  <c r="E449" i="5"/>
  <c r="D450" i="5"/>
  <c r="E448" i="11"/>
  <c r="D449" i="11"/>
  <c r="I448" i="8"/>
  <c r="G449" i="8" s="1"/>
  <c r="I447" i="5"/>
  <c r="G448" i="5" s="1"/>
  <c r="H447" i="5"/>
  <c r="F448" i="5" s="1"/>
  <c r="E449" i="10"/>
  <c r="D450" i="10"/>
  <c r="H448" i="8"/>
  <c r="F449" i="8" s="1"/>
  <c r="I448" i="4" l="1"/>
  <c r="H448" i="4"/>
  <c r="F449" i="4" s="1"/>
  <c r="I449" i="8"/>
  <c r="G450" i="8" s="1"/>
  <c r="H449" i="9"/>
  <c r="F450" i="9" s="1"/>
  <c r="I448" i="7"/>
  <c r="G449" i="7"/>
  <c r="I448" i="10"/>
  <c r="G449" i="10" s="1"/>
  <c r="I449" i="9"/>
  <c r="G450" i="9" s="1"/>
  <c r="H448" i="7"/>
  <c r="F449" i="7" s="1"/>
  <c r="H448" i="10"/>
  <c r="F449" i="10" s="1"/>
  <c r="H449" i="8"/>
  <c r="F450" i="8" s="1"/>
  <c r="H448" i="6"/>
  <c r="F449" i="6"/>
  <c r="I448" i="6"/>
  <c r="G449" i="6" s="1"/>
  <c r="I448" i="5"/>
  <c r="G449" i="5" s="1"/>
  <c r="H448" i="5"/>
  <c r="F449" i="5" s="1"/>
  <c r="G449" i="4"/>
  <c r="D451" i="10"/>
  <c r="E450" i="10"/>
  <c r="E451" i="7"/>
  <c r="D452" i="7"/>
  <c r="E450" i="8"/>
  <c r="D451" i="8"/>
  <c r="D450" i="11"/>
  <c r="E449" i="11"/>
  <c r="D453" i="9"/>
  <c r="E452" i="9"/>
  <c r="D450" i="4"/>
  <c r="E449" i="4"/>
  <c r="D451" i="5"/>
  <c r="E450" i="5"/>
  <c r="D451" i="6"/>
  <c r="E450" i="6"/>
  <c r="I448" i="11"/>
  <c r="G449" i="11" s="1"/>
  <c r="H448" i="11"/>
  <c r="F449" i="11" s="1"/>
  <c r="H449" i="10" l="1"/>
  <c r="F450" i="10"/>
  <c r="I450" i="9"/>
  <c r="G451" i="9" s="1"/>
  <c r="I449" i="5"/>
  <c r="G450" i="5" s="1"/>
  <c r="H449" i="5"/>
  <c r="F450" i="5"/>
  <c r="H450" i="8"/>
  <c r="F451" i="8" s="1"/>
  <c r="H449" i="7"/>
  <c r="F450" i="7" s="1"/>
  <c r="I449" i="10"/>
  <c r="G450" i="10"/>
  <c r="H449" i="11"/>
  <c r="F450" i="11" s="1"/>
  <c r="H450" i="9"/>
  <c r="F451" i="9" s="1"/>
  <c r="I450" i="8"/>
  <c r="G451" i="8" s="1"/>
  <c r="I449" i="11"/>
  <c r="G450" i="11" s="1"/>
  <c r="I449" i="4"/>
  <c r="G450" i="4" s="1"/>
  <c r="H449" i="4"/>
  <c r="F450" i="4" s="1"/>
  <c r="D453" i="7"/>
  <c r="E452" i="7"/>
  <c r="I449" i="7"/>
  <c r="G450" i="7" s="1"/>
  <c r="D452" i="5"/>
  <c r="E451" i="5"/>
  <c r="I449" i="6"/>
  <c r="H449" i="6"/>
  <c r="F450" i="6" s="1"/>
  <c r="D454" i="9"/>
  <c r="E453" i="9"/>
  <c r="E450" i="11"/>
  <c r="D451" i="11"/>
  <c r="G450" i="6"/>
  <c r="D452" i="10"/>
  <c r="E451" i="10"/>
  <c r="E451" i="6"/>
  <c r="D452" i="6"/>
  <c r="E450" i="4"/>
  <c r="D451" i="4"/>
  <c r="D452" i="8"/>
  <c r="E451" i="8"/>
  <c r="H451" i="9" l="1"/>
  <c r="F452" i="9" s="1"/>
  <c r="I450" i="4"/>
  <c r="G451" i="4" s="1"/>
  <c r="H450" i="4"/>
  <c r="F451" i="4" s="1"/>
  <c r="I450" i="11"/>
  <c r="G451" i="11"/>
  <c r="I451" i="8"/>
  <c r="G452" i="8" s="1"/>
  <c r="H450" i="11"/>
  <c r="F451" i="11"/>
  <c r="I450" i="6"/>
  <c r="G451" i="6" s="1"/>
  <c r="H450" i="6"/>
  <c r="F451" i="6" s="1"/>
  <c r="H450" i="7"/>
  <c r="F451" i="7" s="1"/>
  <c r="H451" i="8"/>
  <c r="F452" i="8" s="1"/>
  <c r="I450" i="7"/>
  <c r="G451" i="7" s="1"/>
  <c r="I451" i="9"/>
  <c r="G452" i="9" s="1"/>
  <c r="E452" i="5"/>
  <c r="D453" i="5"/>
  <c r="D452" i="4"/>
  <c r="E451" i="4"/>
  <c r="D453" i="8"/>
  <c r="E452" i="8"/>
  <c r="D454" i="7"/>
  <c r="E453" i="7"/>
  <c r="D452" i="11"/>
  <c r="E451" i="11"/>
  <c r="I450" i="10"/>
  <c r="G451" i="10" s="1"/>
  <c r="D453" i="6"/>
  <c r="E452" i="6"/>
  <c r="E452" i="10"/>
  <c r="D453" i="10"/>
  <c r="I450" i="5"/>
  <c r="G451" i="5" s="1"/>
  <c r="H450" i="5"/>
  <c r="F451" i="5" s="1"/>
  <c r="D455" i="9"/>
  <c r="E454" i="9"/>
  <c r="H450" i="10"/>
  <c r="F451" i="10" s="1"/>
  <c r="I452" i="9" l="1"/>
  <c r="G453" i="9"/>
  <c r="I451" i="7"/>
  <c r="G452" i="7"/>
  <c r="I451" i="10"/>
  <c r="G452" i="10" s="1"/>
  <c r="H451" i="7"/>
  <c r="F452" i="7"/>
  <c r="I451" i="6"/>
  <c r="H451" i="6"/>
  <c r="F452" i="6" s="1"/>
  <c r="G452" i="6"/>
  <c r="I452" i="8"/>
  <c r="G453" i="8" s="1"/>
  <c r="H451" i="10"/>
  <c r="F452" i="10" s="1"/>
  <c r="I451" i="4"/>
  <c r="G452" i="4" s="1"/>
  <c r="H451" i="4"/>
  <c r="F452" i="4" s="1"/>
  <c r="I451" i="5"/>
  <c r="G452" i="5" s="1"/>
  <c r="H451" i="5"/>
  <c r="F452" i="5" s="1"/>
  <c r="E453" i="8"/>
  <c r="D454" i="8"/>
  <c r="E454" i="7"/>
  <c r="D455" i="7"/>
  <c r="E455" i="9"/>
  <c r="D456" i="9"/>
  <c r="E452" i="4"/>
  <c r="D453" i="4"/>
  <c r="I451" i="11"/>
  <c r="G452" i="11" s="1"/>
  <c r="H451" i="11"/>
  <c r="F452" i="11" s="1"/>
  <c r="D454" i="5"/>
  <c r="E453" i="5"/>
  <c r="D454" i="10"/>
  <c r="E453" i="10"/>
  <c r="D454" i="6"/>
  <c r="E453" i="6"/>
  <c r="D453" i="11"/>
  <c r="E452" i="11"/>
  <c r="H452" i="8"/>
  <c r="F453" i="8" s="1"/>
  <c r="H452" i="9"/>
  <c r="F453" i="9" s="1"/>
  <c r="H452" i="5" l="1"/>
  <c r="F453" i="5" s="1"/>
  <c r="I452" i="5"/>
  <c r="I452" i="4"/>
  <c r="G453" i="4" s="1"/>
  <c r="H452" i="4"/>
  <c r="F453" i="4"/>
  <c r="H452" i="11"/>
  <c r="F453" i="11" s="1"/>
  <c r="H452" i="10"/>
  <c r="F453" i="10" s="1"/>
  <c r="I453" i="8"/>
  <c r="G454" i="8" s="1"/>
  <c r="I452" i="6"/>
  <c r="G453" i="6" s="1"/>
  <c r="H452" i="6"/>
  <c r="F453" i="6" s="1"/>
  <c r="H453" i="9"/>
  <c r="F454" i="9" s="1"/>
  <c r="I452" i="10"/>
  <c r="G453" i="10" s="1"/>
  <c r="D456" i="7"/>
  <c r="E455" i="7"/>
  <c r="E453" i="11"/>
  <c r="D454" i="11"/>
  <c r="H452" i="7"/>
  <c r="F453" i="7" s="1"/>
  <c r="D455" i="10"/>
  <c r="E454" i="10"/>
  <c r="D454" i="4"/>
  <c r="E453" i="4"/>
  <c r="D457" i="9"/>
  <c r="E456" i="9"/>
  <c r="D455" i="8"/>
  <c r="E454" i="8"/>
  <c r="I452" i="11"/>
  <c r="G453" i="11" s="1"/>
  <c r="H453" i="8"/>
  <c r="F454" i="8" s="1"/>
  <c r="D455" i="6"/>
  <c r="E454" i="6"/>
  <c r="G453" i="5"/>
  <c r="D455" i="5"/>
  <c r="E454" i="5"/>
  <c r="I452" i="7"/>
  <c r="G453" i="7" s="1"/>
  <c r="I453" i="9"/>
  <c r="G454" i="9" s="1"/>
  <c r="I453" i="10" l="1"/>
  <c r="G454" i="10" s="1"/>
  <c r="H454" i="8"/>
  <c r="F455" i="8" s="1"/>
  <c r="I453" i="11"/>
  <c r="G454" i="11" s="1"/>
  <c r="I453" i="6"/>
  <c r="G454" i="6" s="1"/>
  <c r="H453" i="6"/>
  <c r="F454" i="6"/>
  <c r="I454" i="8"/>
  <c r="G455" i="8" s="1"/>
  <c r="H453" i="10"/>
  <c r="F454" i="10" s="1"/>
  <c r="H453" i="11"/>
  <c r="F454" i="11" s="1"/>
  <c r="I454" i="9"/>
  <c r="G455" i="9" s="1"/>
  <c r="I453" i="7"/>
  <c r="G454" i="7" s="1"/>
  <c r="H453" i="7"/>
  <c r="F454" i="7" s="1"/>
  <c r="I453" i="5"/>
  <c r="H453" i="5"/>
  <c r="F454" i="5" s="1"/>
  <c r="D456" i="6"/>
  <c r="E455" i="6"/>
  <c r="H454" i="9"/>
  <c r="F455" i="9" s="1"/>
  <c r="D458" i="9"/>
  <c r="E457" i="9"/>
  <c r="D455" i="4"/>
  <c r="E454" i="4"/>
  <c r="E455" i="10"/>
  <c r="D456" i="10"/>
  <c r="D455" i="11"/>
  <c r="E454" i="11"/>
  <c r="I453" i="4"/>
  <c r="G454" i="4" s="1"/>
  <c r="H453" i="4"/>
  <c r="F454" i="4" s="1"/>
  <c r="E455" i="5"/>
  <c r="D456" i="5"/>
  <c r="E455" i="8"/>
  <c r="D456" i="8"/>
  <c r="G454" i="5"/>
  <c r="D457" i="7"/>
  <c r="E456" i="7"/>
  <c r="I454" i="5" l="1"/>
  <c r="H454" i="5"/>
  <c r="F455" i="5"/>
  <c r="I454" i="4"/>
  <c r="H454" i="4"/>
  <c r="F455" i="4" s="1"/>
  <c r="I454" i="7"/>
  <c r="G455" i="7" s="1"/>
  <c r="H454" i="11"/>
  <c r="F455" i="11" s="1"/>
  <c r="I455" i="8"/>
  <c r="G456" i="8"/>
  <c r="H454" i="7"/>
  <c r="F455" i="7" s="1"/>
  <c r="G455" i="4"/>
  <c r="I455" i="9"/>
  <c r="G456" i="9" s="1"/>
  <c r="H454" i="10"/>
  <c r="F455" i="10" s="1"/>
  <c r="G455" i="6"/>
  <c r="I454" i="11"/>
  <c r="G455" i="11" s="1"/>
  <c r="H455" i="8"/>
  <c r="F456" i="8"/>
  <c r="H455" i="9"/>
  <c r="F456" i="9"/>
  <c r="I454" i="10"/>
  <c r="G455" i="10" s="1"/>
  <c r="E458" i="9"/>
  <c r="D459" i="9"/>
  <c r="E457" i="7"/>
  <c r="D458" i="7"/>
  <c r="G455" i="5"/>
  <c r="I454" i="6"/>
  <c r="H454" i="6"/>
  <c r="F455" i="6" s="1"/>
  <c r="E456" i="6"/>
  <c r="D457" i="6"/>
  <c r="D457" i="10"/>
  <c r="E456" i="10"/>
  <c r="D457" i="8"/>
  <c r="E456" i="8"/>
  <c r="D457" i="5"/>
  <c r="E456" i="5"/>
  <c r="D456" i="11"/>
  <c r="E455" i="11"/>
  <c r="E455" i="4"/>
  <c r="D456" i="4"/>
  <c r="I455" i="6" l="1"/>
  <c r="H455" i="6"/>
  <c r="F456" i="6" s="1"/>
  <c r="H455" i="7"/>
  <c r="F456" i="7" s="1"/>
  <c r="H455" i="11"/>
  <c r="F456" i="11"/>
  <c r="I455" i="10"/>
  <c r="G456" i="10" s="1"/>
  <c r="I455" i="7"/>
  <c r="G456" i="7" s="1"/>
  <c r="H455" i="4"/>
  <c r="F456" i="4" s="1"/>
  <c r="I455" i="4"/>
  <c r="G456" i="4" s="1"/>
  <c r="I455" i="11"/>
  <c r="G456" i="11" s="1"/>
  <c r="D459" i="7"/>
  <c r="E458" i="7"/>
  <c r="I456" i="8"/>
  <c r="G457" i="8" s="1"/>
  <c r="H456" i="9"/>
  <c r="F457" i="9" s="1"/>
  <c r="I456" i="9"/>
  <c r="G457" i="9" s="1"/>
  <c r="D460" i="9"/>
  <c r="E459" i="9"/>
  <c r="E457" i="10"/>
  <c r="D458" i="10"/>
  <c r="D458" i="6"/>
  <c r="E457" i="6"/>
  <c r="D457" i="4"/>
  <c r="E456" i="4"/>
  <c r="E456" i="11"/>
  <c r="D457" i="11"/>
  <c r="E457" i="5"/>
  <c r="D458" i="5"/>
  <c r="D458" i="8"/>
  <c r="E457" i="8"/>
  <c r="H456" i="8"/>
  <c r="F457" i="8" s="1"/>
  <c r="G456" i="6"/>
  <c r="H455" i="10"/>
  <c r="F456" i="10" s="1"/>
  <c r="I455" i="5"/>
  <c r="H455" i="5"/>
  <c r="F456" i="5" s="1"/>
  <c r="G456" i="5"/>
  <c r="I457" i="8" l="1"/>
  <c r="G458" i="8" s="1"/>
  <c r="I456" i="7"/>
  <c r="G457" i="7"/>
  <c r="H456" i="7"/>
  <c r="F457" i="7"/>
  <c r="H457" i="8"/>
  <c r="F458" i="8" s="1"/>
  <c r="I457" i="9"/>
  <c r="G458" i="9" s="1"/>
  <c r="H457" i="9"/>
  <c r="F458" i="9" s="1"/>
  <c r="I456" i="4"/>
  <c r="G457" i="4" s="1"/>
  <c r="H456" i="4"/>
  <c r="F457" i="4" s="1"/>
  <c r="I456" i="10"/>
  <c r="G457" i="10" s="1"/>
  <c r="I456" i="5"/>
  <c r="G457" i="5" s="1"/>
  <c r="H456" i="5"/>
  <c r="F457" i="5" s="1"/>
  <c r="H456" i="6"/>
  <c r="F457" i="6"/>
  <c r="I456" i="6"/>
  <c r="G457" i="6" s="1"/>
  <c r="H456" i="10"/>
  <c r="F457" i="10" s="1"/>
  <c r="I456" i="11"/>
  <c r="G457" i="11" s="1"/>
  <c r="D459" i="6"/>
  <c r="E458" i="6"/>
  <c r="H456" i="11"/>
  <c r="F457" i="11" s="1"/>
  <c r="D459" i="5"/>
  <c r="E458" i="5"/>
  <c r="D458" i="4"/>
  <c r="E457" i="4"/>
  <c r="D459" i="10"/>
  <c r="E458" i="10"/>
  <c r="E458" i="8"/>
  <c r="D459" i="8"/>
  <c r="D458" i="11"/>
  <c r="E457" i="11"/>
  <c r="D461" i="9"/>
  <c r="E460" i="9"/>
  <c r="E459" i="7"/>
  <c r="D460" i="7"/>
  <c r="I457" i="5" l="1"/>
  <c r="H457" i="5"/>
  <c r="F458" i="5"/>
  <c r="I457" i="10"/>
  <c r="G458" i="10"/>
  <c r="I457" i="4"/>
  <c r="H457" i="4"/>
  <c r="F458" i="4" s="1"/>
  <c r="G458" i="4"/>
  <c r="H458" i="9"/>
  <c r="F459" i="9" s="1"/>
  <c r="I458" i="9"/>
  <c r="G459" i="9" s="1"/>
  <c r="H458" i="8"/>
  <c r="F459" i="8" s="1"/>
  <c r="I457" i="11"/>
  <c r="G458" i="11" s="1"/>
  <c r="H457" i="10"/>
  <c r="F458" i="10" s="1"/>
  <c r="I458" i="8"/>
  <c r="G459" i="8" s="1"/>
  <c r="D461" i="7"/>
  <c r="E460" i="7"/>
  <c r="D462" i="9"/>
  <c r="E461" i="9"/>
  <c r="G458" i="5"/>
  <c r="E459" i="6"/>
  <c r="D460" i="6"/>
  <c r="H457" i="11"/>
  <c r="F458" i="11" s="1"/>
  <c r="E458" i="11"/>
  <c r="D459" i="11"/>
  <c r="D460" i="8"/>
  <c r="E459" i="8"/>
  <c r="I457" i="6"/>
  <c r="G458" i="6" s="1"/>
  <c r="H457" i="6"/>
  <c r="F458" i="6" s="1"/>
  <c r="D460" i="10"/>
  <c r="E459" i="10"/>
  <c r="H457" i="7"/>
  <c r="F458" i="7" s="1"/>
  <c r="E458" i="4"/>
  <c r="D459" i="4"/>
  <c r="I457" i="7"/>
  <c r="G458" i="7" s="1"/>
  <c r="D460" i="5"/>
  <c r="E459" i="5"/>
  <c r="I459" i="8" l="1"/>
  <c r="G460" i="8" s="1"/>
  <c r="I458" i="11"/>
  <c r="G459" i="11" s="1"/>
  <c r="I459" i="9"/>
  <c r="G460" i="9" s="1"/>
  <c r="H458" i="11"/>
  <c r="F459" i="11" s="1"/>
  <c r="H458" i="7"/>
  <c r="F459" i="7" s="1"/>
  <c r="I458" i="6"/>
  <c r="G459" i="6" s="1"/>
  <c r="H458" i="6"/>
  <c r="F459" i="6" s="1"/>
  <c r="H459" i="8"/>
  <c r="F460" i="8" s="1"/>
  <c r="H459" i="9"/>
  <c r="F460" i="9" s="1"/>
  <c r="I458" i="4"/>
  <c r="G459" i="4" s="1"/>
  <c r="H458" i="4"/>
  <c r="F459" i="4" s="1"/>
  <c r="I458" i="7"/>
  <c r="G459" i="7" s="1"/>
  <c r="D461" i="6"/>
  <c r="E460" i="6"/>
  <c r="D460" i="4"/>
  <c r="E459" i="4"/>
  <c r="D463" i="9"/>
  <c r="E462" i="9"/>
  <c r="D462" i="7"/>
  <c r="E461" i="7"/>
  <c r="H458" i="10"/>
  <c r="F459" i="10" s="1"/>
  <c r="E460" i="5"/>
  <c r="D461" i="5"/>
  <c r="E460" i="10"/>
  <c r="D461" i="10"/>
  <c r="I458" i="10"/>
  <c r="G459" i="10" s="1"/>
  <c r="I458" i="5"/>
  <c r="G459" i="5" s="1"/>
  <c r="H458" i="5"/>
  <c r="F459" i="5" s="1"/>
  <c r="D461" i="8"/>
  <c r="E460" i="8"/>
  <c r="D460" i="11"/>
  <c r="E459" i="11"/>
  <c r="I459" i="5" l="1"/>
  <c r="H459" i="5"/>
  <c r="F460" i="5" s="1"/>
  <c r="I459" i="7"/>
  <c r="G460" i="7" s="1"/>
  <c r="H460" i="8"/>
  <c r="F461" i="8" s="1"/>
  <c r="I459" i="10"/>
  <c r="G460" i="10" s="1"/>
  <c r="I459" i="4"/>
  <c r="G460" i="4" s="1"/>
  <c r="H459" i="4"/>
  <c r="F460" i="4" s="1"/>
  <c r="H460" i="9"/>
  <c r="F461" i="9" s="1"/>
  <c r="H459" i="10"/>
  <c r="F460" i="10" s="1"/>
  <c r="I459" i="6"/>
  <c r="H459" i="6"/>
  <c r="F460" i="6" s="1"/>
  <c r="G460" i="6"/>
  <c r="H459" i="7"/>
  <c r="F460" i="7" s="1"/>
  <c r="I460" i="9"/>
  <c r="G461" i="9" s="1"/>
  <c r="I460" i="8"/>
  <c r="G461" i="8" s="1"/>
  <c r="E462" i="7"/>
  <c r="D463" i="7"/>
  <c r="D461" i="11"/>
  <c r="E460" i="11"/>
  <c r="E461" i="8"/>
  <c r="D462" i="8"/>
  <c r="E463" i="9"/>
  <c r="D464" i="9"/>
  <c r="G460" i="5"/>
  <c r="E460" i="4"/>
  <c r="D461" i="4"/>
  <c r="H459" i="11"/>
  <c r="F460" i="11" s="1"/>
  <c r="D462" i="6"/>
  <c r="E461" i="6"/>
  <c r="D462" i="10"/>
  <c r="E461" i="10"/>
  <c r="D462" i="5"/>
  <c r="E461" i="5"/>
  <c r="I459" i="11"/>
  <c r="G460" i="11" s="1"/>
  <c r="I460" i="6" l="1"/>
  <c r="H460" i="6"/>
  <c r="F461" i="6" s="1"/>
  <c r="I461" i="9"/>
  <c r="G462" i="9" s="1"/>
  <c r="H460" i="7"/>
  <c r="F461" i="7" s="1"/>
  <c r="H460" i="11"/>
  <c r="F461" i="11" s="1"/>
  <c r="H460" i="10"/>
  <c r="F461" i="10" s="1"/>
  <c r="H461" i="9"/>
  <c r="F462" i="9" s="1"/>
  <c r="I460" i="4"/>
  <c r="G461" i="4" s="1"/>
  <c r="H460" i="4"/>
  <c r="F461" i="4"/>
  <c r="I460" i="10"/>
  <c r="G461" i="10" s="1"/>
  <c r="H461" i="8"/>
  <c r="F462" i="8" s="1"/>
  <c r="I460" i="11"/>
  <c r="G461" i="11" s="1"/>
  <c r="I460" i="7"/>
  <c r="G461" i="7" s="1"/>
  <c r="H460" i="5"/>
  <c r="F461" i="5" s="1"/>
  <c r="I460" i="5"/>
  <c r="G461" i="5" s="1"/>
  <c r="D464" i="7"/>
  <c r="E463" i="7"/>
  <c r="D463" i="10"/>
  <c r="E462" i="10"/>
  <c r="D463" i="8"/>
  <c r="E462" i="8"/>
  <c r="E461" i="11"/>
  <c r="D462" i="11"/>
  <c r="D463" i="6"/>
  <c r="E462" i="6"/>
  <c r="D462" i="4"/>
  <c r="E461" i="4"/>
  <c r="D463" i="5"/>
  <c r="E462" i="5"/>
  <c r="D465" i="9"/>
  <c r="E464" i="9"/>
  <c r="I461" i="8"/>
  <c r="G462" i="8" s="1"/>
  <c r="G461" i="6"/>
  <c r="I461" i="11" l="1"/>
  <c r="G462" i="11" s="1"/>
  <c r="I461" i="5"/>
  <c r="G462" i="5" s="1"/>
  <c r="H461" i="5"/>
  <c r="F462" i="5" s="1"/>
  <c r="I461" i="7"/>
  <c r="G462" i="7" s="1"/>
  <c r="H462" i="8"/>
  <c r="F463" i="8" s="1"/>
  <c r="I461" i="10"/>
  <c r="G462" i="10" s="1"/>
  <c r="H462" i="9"/>
  <c r="F463" i="9" s="1"/>
  <c r="H461" i="10"/>
  <c r="F462" i="10" s="1"/>
  <c r="H461" i="11"/>
  <c r="F462" i="11" s="1"/>
  <c r="H461" i="7"/>
  <c r="F462" i="7" s="1"/>
  <c r="I462" i="9"/>
  <c r="G463" i="9" s="1"/>
  <c r="I461" i="6"/>
  <c r="H461" i="6"/>
  <c r="F462" i="6" s="1"/>
  <c r="I462" i="8"/>
  <c r="G463" i="8" s="1"/>
  <c r="G462" i="6"/>
  <c r="I461" i="4"/>
  <c r="G462" i="4" s="1"/>
  <c r="H461" i="4"/>
  <c r="F462" i="4" s="1"/>
  <c r="E463" i="10"/>
  <c r="D464" i="10"/>
  <c r="D465" i="7"/>
  <c r="E464" i="7"/>
  <c r="D466" i="9"/>
  <c r="E465" i="9"/>
  <c r="E463" i="5"/>
  <c r="D464" i="5"/>
  <c r="D463" i="4"/>
  <c r="E462" i="4"/>
  <c r="D464" i="6"/>
  <c r="E463" i="6"/>
  <c r="D463" i="11"/>
  <c r="E462" i="11"/>
  <c r="E463" i="8"/>
  <c r="D464" i="8"/>
  <c r="I463" i="8" l="1"/>
  <c r="G464" i="8"/>
  <c r="H462" i="7"/>
  <c r="F463" i="7" s="1"/>
  <c r="H463" i="9"/>
  <c r="F464" i="9" s="1"/>
  <c r="H463" i="8"/>
  <c r="F464" i="8"/>
  <c r="I462" i="6"/>
  <c r="G463" i="6" s="1"/>
  <c r="H462" i="6"/>
  <c r="F463" i="6" s="1"/>
  <c r="I463" i="9"/>
  <c r="G464" i="9" s="1"/>
  <c r="H462" i="11"/>
  <c r="F463" i="11" s="1"/>
  <c r="I462" i="10"/>
  <c r="G463" i="10"/>
  <c r="I462" i="7"/>
  <c r="G463" i="7" s="1"/>
  <c r="I462" i="5"/>
  <c r="G463" i="5" s="1"/>
  <c r="H462" i="5"/>
  <c r="F463" i="5" s="1"/>
  <c r="I462" i="4"/>
  <c r="H462" i="4"/>
  <c r="F463" i="4" s="1"/>
  <c r="G463" i="4"/>
  <c r="I462" i="11"/>
  <c r="G463" i="11" s="1"/>
  <c r="E464" i="6"/>
  <c r="D465" i="6"/>
  <c r="H462" i="10"/>
  <c r="F463" i="10" s="1"/>
  <c r="E465" i="7"/>
  <c r="D466" i="7"/>
  <c r="D464" i="11"/>
  <c r="E463" i="11"/>
  <c r="E466" i="9"/>
  <c r="D467" i="9"/>
  <c r="D465" i="10"/>
  <c r="E464" i="10"/>
  <c r="D465" i="8"/>
  <c r="E464" i="8"/>
  <c r="E463" i="4"/>
  <c r="D464" i="4"/>
  <c r="D465" i="5"/>
  <c r="E464" i="5"/>
  <c r="I463" i="7" l="1"/>
  <c r="G464" i="7" s="1"/>
  <c r="I464" i="9"/>
  <c r="G465" i="9" s="1"/>
  <c r="H463" i="10"/>
  <c r="F464" i="10" s="1"/>
  <c r="H463" i="11"/>
  <c r="F464" i="11"/>
  <c r="I463" i="6"/>
  <c r="H463" i="6"/>
  <c r="F464" i="6" s="1"/>
  <c r="G464" i="6"/>
  <c r="I463" i="11"/>
  <c r="G464" i="11"/>
  <c r="H464" i="9"/>
  <c r="F465" i="9" s="1"/>
  <c r="H463" i="4"/>
  <c r="F464" i="4" s="1"/>
  <c r="I463" i="4"/>
  <c r="G464" i="4" s="1"/>
  <c r="H463" i="7"/>
  <c r="F464" i="7" s="1"/>
  <c r="D465" i="4"/>
  <c r="E464" i="4"/>
  <c r="E465" i="5"/>
  <c r="D466" i="5"/>
  <c r="E465" i="10"/>
  <c r="D466" i="10"/>
  <c r="D468" i="9"/>
  <c r="E467" i="9"/>
  <c r="D466" i="8"/>
  <c r="E465" i="8"/>
  <c r="H464" i="8"/>
  <c r="F465" i="8" s="1"/>
  <c r="I463" i="5"/>
  <c r="G464" i="5" s="1"/>
  <c r="H463" i="5"/>
  <c r="F464" i="5" s="1"/>
  <c r="I464" i="8"/>
  <c r="G465" i="8" s="1"/>
  <c r="D466" i="6"/>
  <c r="E465" i="6"/>
  <c r="E464" i="11"/>
  <c r="D465" i="11"/>
  <c r="D467" i="7"/>
  <c r="E466" i="7"/>
  <c r="I463" i="10"/>
  <c r="G464" i="10" s="1"/>
  <c r="H464" i="7" l="1"/>
  <c r="F465" i="7"/>
  <c r="I464" i="4"/>
  <c r="H464" i="4"/>
  <c r="F465" i="4" s="1"/>
  <c r="H465" i="9"/>
  <c r="F466" i="9" s="1"/>
  <c r="I465" i="8"/>
  <c r="G466" i="8" s="1"/>
  <c r="I464" i="5"/>
  <c r="H464" i="5"/>
  <c r="F465" i="5" s="1"/>
  <c r="G465" i="5"/>
  <c r="H465" i="8"/>
  <c r="F466" i="8" s="1"/>
  <c r="H464" i="6"/>
  <c r="F465" i="6" s="1"/>
  <c r="I464" i="6"/>
  <c r="G465" i="6" s="1"/>
  <c r="I464" i="10"/>
  <c r="G465" i="10" s="1"/>
  <c r="H464" i="10"/>
  <c r="F465" i="10" s="1"/>
  <c r="I465" i="9"/>
  <c r="G466" i="9" s="1"/>
  <c r="I464" i="7"/>
  <c r="G465" i="7"/>
  <c r="D469" i="9"/>
  <c r="E468" i="9"/>
  <c r="E466" i="8"/>
  <c r="D467" i="8"/>
  <c r="E467" i="7"/>
  <c r="D468" i="7"/>
  <c r="D467" i="5"/>
  <c r="E466" i="5"/>
  <c r="D467" i="10"/>
  <c r="E466" i="10"/>
  <c r="D467" i="6"/>
  <c r="E466" i="6"/>
  <c r="H464" i="11"/>
  <c r="F465" i="11" s="1"/>
  <c r="D466" i="4"/>
  <c r="E465" i="4"/>
  <c r="I464" i="11"/>
  <c r="G465" i="11" s="1"/>
  <c r="D466" i="11"/>
  <c r="E465" i="11"/>
  <c r="G465" i="4"/>
  <c r="I465" i="10" l="1"/>
  <c r="G466" i="10"/>
  <c r="H465" i="11"/>
  <c r="F466" i="11" s="1"/>
  <c r="H465" i="10"/>
  <c r="F466" i="10"/>
  <c r="I465" i="6"/>
  <c r="G466" i="6" s="1"/>
  <c r="H465" i="6"/>
  <c r="F466" i="6" s="1"/>
  <c r="H466" i="8"/>
  <c r="F467" i="8" s="1"/>
  <c r="I465" i="5"/>
  <c r="G466" i="5" s="1"/>
  <c r="H465" i="5"/>
  <c r="F466" i="5" s="1"/>
  <c r="I466" i="8"/>
  <c r="G467" i="8" s="1"/>
  <c r="H466" i="9"/>
  <c r="F467" i="9" s="1"/>
  <c r="I465" i="4"/>
  <c r="G466" i="4" s="1"/>
  <c r="H465" i="4"/>
  <c r="F466" i="4"/>
  <c r="I465" i="11"/>
  <c r="G466" i="11" s="1"/>
  <c r="E466" i="11"/>
  <c r="D467" i="11"/>
  <c r="I465" i="7"/>
  <c r="G466" i="7" s="1"/>
  <c r="D469" i="7"/>
  <c r="E468" i="7"/>
  <c r="E466" i="4"/>
  <c r="D467" i="4"/>
  <c r="I466" i="9"/>
  <c r="G467" i="9" s="1"/>
  <c r="E467" i="6"/>
  <c r="D468" i="6"/>
  <c r="H465" i="7"/>
  <c r="F466" i="7" s="1"/>
  <c r="D468" i="8"/>
  <c r="E467" i="8"/>
  <c r="D470" i="9"/>
  <c r="E469" i="9"/>
  <c r="D468" i="10"/>
  <c r="E467" i="10"/>
  <c r="D468" i="5"/>
  <c r="E467" i="5"/>
  <c r="I466" i="11" l="1"/>
  <c r="G467" i="11"/>
  <c r="H467" i="9"/>
  <c r="F468" i="9" s="1"/>
  <c r="H466" i="7"/>
  <c r="F467" i="7" s="1"/>
  <c r="I467" i="8"/>
  <c r="G468" i="8" s="1"/>
  <c r="I467" i="9"/>
  <c r="G468" i="9" s="1"/>
  <c r="I466" i="5"/>
  <c r="G467" i="5" s="1"/>
  <c r="H466" i="5"/>
  <c r="F467" i="5" s="1"/>
  <c r="H467" i="8"/>
  <c r="F468" i="8" s="1"/>
  <c r="I466" i="6"/>
  <c r="H466" i="6"/>
  <c r="F467" i="6" s="1"/>
  <c r="G467" i="6"/>
  <c r="I466" i="7"/>
  <c r="G467" i="7" s="1"/>
  <c r="H466" i="11"/>
  <c r="F467" i="11" s="1"/>
  <c r="E468" i="5"/>
  <c r="D469" i="5"/>
  <c r="D468" i="11"/>
  <c r="E467" i="11"/>
  <c r="D469" i="8"/>
  <c r="E468" i="8"/>
  <c r="D470" i="7"/>
  <c r="E469" i="7"/>
  <c r="E468" i="10"/>
  <c r="D469" i="10"/>
  <c r="D471" i="9"/>
  <c r="E470" i="9"/>
  <c r="I466" i="10"/>
  <c r="G467" i="10" s="1"/>
  <c r="D469" i="6"/>
  <c r="E468" i="6"/>
  <c r="H466" i="10"/>
  <c r="F467" i="10" s="1"/>
  <c r="I466" i="4"/>
  <c r="G467" i="4" s="1"/>
  <c r="H466" i="4"/>
  <c r="F467" i="4" s="1"/>
  <c r="D468" i="4"/>
  <c r="E467" i="4"/>
  <c r="I467" i="7" l="1"/>
  <c r="G468" i="7"/>
  <c r="I467" i="5"/>
  <c r="H467" i="5"/>
  <c r="F468" i="5" s="1"/>
  <c r="I468" i="9"/>
  <c r="G469" i="9"/>
  <c r="H467" i="10"/>
  <c r="F468" i="10" s="1"/>
  <c r="I467" i="10"/>
  <c r="G468" i="10" s="1"/>
  <c r="H468" i="8"/>
  <c r="F469" i="8" s="1"/>
  <c r="G468" i="5"/>
  <c r="I468" i="8"/>
  <c r="G469" i="8" s="1"/>
  <c r="H467" i="7"/>
  <c r="F468" i="7"/>
  <c r="H468" i="9"/>
  <c r="F469" i="9"/>
  <c r="I467" i="4"/>
  <c r="G468" i="4" s="1"/>
  <c r="H467" i="4"/>
  <c r="F468" i="4" s="1"/>
  <c r="I467" i="6"/>
  <c r="H467" i="6"/>
  <c r="F468" i="6" s="1"/>
  <c r="D470" i="6"/>
  <c r="E469" i="6"/>
  <c r="E470" i="7"/>
  <c r="D471" i="7"/>
  <c r="E469" i="8"/>
  <c r="D470" i="8"/>
  <c r="D470" i="5"/>
  <c r="E469" i="5"/>
  <c r="H467" i="11"/>
  <c r="F468" i="11" s="1"/>
  <c r="E468" i="4"/>
  <c r="D469" i="4"/>
  <c r="D469" i="11"/>
  <c r="E468" i="11"/>
  <c r="E471" i="9"/>
  <c r="D472" i="9"/>
  <c r="G468" i="6"/>
  <c r="D470" i="10"/>
  <c r="E469" i="10"/>
  <c r="I467" i="11"/>
  <c r="G468" i="11" s="1"/>
  <c r="H469" i="8" l="1"/>
  <c r="F470" i="8" s="1"/>
  <c r="H468" i="11"/>
  <c r="F469" i="11" s="1"/>
  <c r="I469" i="8"/>
  <c r="G470" i="8" s="1"/>
  <c r="I468" i="10"/>
  <c r="G469" i="10" s="1"/>
  <c r="I468" i="11"/>
  <c r="G469" i="11" s="1"/>
  <c r="H468" i="10"/>
  <c r="F469" i="10" s="1"/>
  <c r="I468" i="6"/>
  <c r="G469" i="6" s="1"/>
  <c r="H468" i="6"/>
  <c r="F469" i="6" s="1"/>
  <c r="H468" i="5"/>
  <c r="F469" i="5" s="1"/>
  <c r="I468" i="5"/>
  <c r="I468" i="4"/>
  <c r="G469" i="4" s="1"/>
  <c r="H468" i="4"/>
  <c r="F469" i="4" s="1"/>
  <c r="G469" i="5"/>
  <c r="D472" i="7"/>
  <c r="E471" i="7"/>
  <c r="D471" i="5"/>
  <c r="E470" i="5"/>
  <c r="D471" i="10"/>
  <c r="E470" i="10"/>
  <c r="D471" i="6"/>
  <c r="E470" i="6"/>
  <c r="D473" i="9"/>
  <c r="E472" i="9"/>
  <c r="E469" i="11"/>
  <c r="D470" i="11"/>
  <c r="D470" i="4"/>
  <c r="E469" i="4"/>
  <c r="I469" i="9"/>
  <c r="G470" i="9" s="1"/>
  <c r="H469" i="9"/>
  <c r="F470" i="9" s="1"/>
  <c r="H468" i="7"/>
  <c r="F469" i="7" s="1"/>
  <c r="I468" i="7"/>
  <c r="G469" i="7" s="1"/>
  <c r="D471" i="8"/>
  <c r="E470" i="8"/>
  <c r="I470" i="9" l="1"/>
  <c r="G471" i="9" s="1"/>
  <c r="I469" i="6"/>
  <c r="H469" i="6"/>
  <c r="F470" i="6"/>
  <c r="H470" i="9"/>
  <c r="F471" i="9" s="1"/>
  <c r="G470" i="6"/>
  <c r="H469" i="10"/>
  <c r="F470" i="10" s="1"/>
  <c r="I469" i="11"/>
  <c r="G470" i="11" s="1"/>
  <c r="I469" i="10"/>
  <c r="G470" i="10" s="1"/>
  <c r="I470" i="8"/>
  <c r="G471" i="8" s="1"/>
  <c r="I469" i="7"/>
  <c r="G470" i="7" s="1"/>
  <c r="H469" i="11"/>
  <c r="F470" i="11" s="1"/>
  <c r="H469" i="7"/>
  <c r="F470" i="7" s="1"/>
  <c r="H470" i="8"/>
  <c r="F471" i="8" s="1"/>
  <c r="E471" i="8"/>
  <c r="D472" i="8"/>
  <c r="D473" i="7"/>
  <c r="E472" i="7"/>
  <c r="I469" i="4"/>
  <c r="G470" i="4" s="1"/>
  <c r="H469" i="4"/>
  <c r="F470" i="4" s="1"/>
  <c r="I469" i="5"/>
  <c r="H469" i="5"/>
  <c r="F470" i="5" s="1"/>
  <c r="D472" i="6"/>
  <c r="E471" i="6"/>
  <c r="E471" i="10"/>
  <c r="D472" i="10"/>
  <c r="E471" i="5"/>
  <c r="D472" i="5"/>
  <c r="G470" i="5"/>
  <c r="D471" i="4"/>
  <c r="E470" i="4"/>
  <c r="D471" i="11"/>
  <c r="E470" i="11"/>
  <c r="D474" i="9"/>
  <c r="E473" i="9"/>
  <c r="H471" i="8" l="1"/>
  <c r="F472" i="8"/>
  <c r="H470" i="7"/>
  <c r="F471" i="7" s="1"/>
  <c r="I470" i="7"/>
  <c r="G471" i="7" s="1"/>
  <c r="I470" i="10"/>
  <c r="G471" i="10" s="1"/>
  <c r="I470" i="11"/>
  <c r="G471" i="11" s="1"/>
  <c r="H470" i="11"/>
  <c r="F471" i="11" s="1"/>
  <c r="I471" i="8"/>
  <c r="G472" i="8" s="1"/>
  <c r="H470" i="10"/>
  <c r="F471" i="10" s="1"/>
  <c r="I470" i="5"/>
  <c r="H470" i="5"/>
  <c r="F471" i="5"/>
  <c r="H471" i="9"/>
  <c r="F472" i="9" s="1"/>
  <c r="I470" i="4"/>
  <c r="G471" i="4" s="1"/>
  <c r="H470" i="4"/>
  <c r="F471" i="4" s="1"/>
  <c r="I471" i="9"/>
  <c r="G472" i="9" s="1"/>
  <c r="E473" i="7"/>
  <c r="D474" i="7"/>
  <c r="E471" i="4"/>
  <c r="D472" i="4"/>
  <c r="G471" i="6"/>
  <c r="E474" i="9"/>
  <c r="D475" i="9"/>
  <c r="D472" i="11"/>
  <c r="E471" i="11"/>
  <c r="D473" i="8"/>
  <c r="E472" i="8"/>
  <c r="G471" i="5"/>
  <c r="D473" i="5"/>
  <c r="E472" i="5"/>
  <c r="E472" i="6"/>
  <c r="D473" i="6"/>
  <c r="D473" i="10"/>
  <c r="E472" i="10"/>
  <c r="I470" i="6"/>
  <c r="H470" i="6"/>
  <c r="F471" i="6" s="1"/>
  <c r="H471" i="10" l="1"/>
  <c r="F472" i="10" s="1"/>
  <c r="H471" i="11"/>
  <c r="F472" i="11" s="1"/>
  <c r="I472" i="8"/>
  <c r="G473" i="8" s="1"/>
  <c r="I471" i="6"/>
  <c r="G472" i="6" s="1"/>
  <c r="H471" i="6"/>
  <c r="F472" i="6" s="1"/>
  <c r="I471" i="11"/>
  <c r="G472" i="11" s="1"/>
  <c r="I471" i="7"/>
  <c r="G472" i="7" s="1"/>
  <c r="I472" i="9"/>
  <c r="G473" i="9" s="1"/>
  <c r="H471" i="7"/>
  <c r="F472" i="7" s="1"/>
  <c r="H471" i="4"/>
  <c r="F472" i="4" s="1"/>
  <c r="I471" i="4"/>
  <c r="G472" i="4" s="1"/>
  <c r="E473" i="10"/>
  <c r="D474" i="10"/>
  <c r="D474" i="6"/>
  <c r="E473" i="6"/>
  <c r="D473" i="4"/>
  <c r="E472" i="4"/>
  <c r="D475" i="7"/>
  <c r="E474" i="7"/>
  <c r="E473" i="5"/>
  <c r="D474" i="5"/>
  <c r="D474" i="8"/>
  <c r="E473" i="8"/>
  <c r="D476" i="9"/>
  <c r="E475" i="9"/>
  <c r="H472" i="8"/>
  <c r="F473" i="8" s="1"/>
  <c r="I471" i="10"/>
  <c r="G472" i="10" s="1"/>
  <c r="H472" i="9"/>
  <c r="F473" i="9" s="1"/>
  <c r="E472" i="11"/>
  <c r="D473" i="11"/>
  <c r="I471" i="5"/>
  <c r="G472" i="5" s="1"/>
  <c r="H471" i="5"/>
  <c r="F472" i="5" s="1"/>
  <c r="H473" i="8" l="1"/>
  <c r="F474" i="8" s="1"/>
  <c r="H473" i="9"/>
  <c r="F474" i="9" s="1"/>
  <c r="I472" i="10"/>
  <c r="G473" i="10" s="1"/>
  <c r="I472" i="4"/>
  <c r="H472" i="4"/>
  <c r="F473" i="4" s="1"/>
  <c r="I473" i="9"/>
  <c r="G474" i="9"/>
  <c r="I472" i="7"/>
  <c r="G473" i="7" s="1"/>
  <c r="I472" i="11"/>
  <c r="G473" i="11" s="1"/>
  <c r="H472" i="6"/>
  <c r="F473" i="6" s="1"/>
  <c r="I472" i="6"/>
  <c r="G473" i="6" s="1"/>
  <c r="I472" i="5"/>
  <c r="H472" i="5"/>
  <c r="F473" i="5" s="1"/>
  <c r="I473" i="8"/>
  <c r="G474" i="8" s="1"/>
  <c r="G473" i="5"/>
  <c r="H472" i="11"/>
  <c r="F473" i="11" s="1"/>
  <c r="H472" i="10"/>
  <c r="F473" i="10" s="1"/>
  <c r="E475" i="7"/>
  <c r="D476" i="7"/>
  <c r="D474" i="11"/>
  <c r="E473" i="11"/>
  <c r="D475" i="6"/>
  <c r="E474" i="6"/>
  <c r="D475" i="10"/>
  <c r="E474" i="10"/>
  <c r="D475" i="5"/>
  <c r="E474" i="5"/>
  <c r="H472" i="7"/>
  <c r="F473" i="7" s="1"/>
  <c r="D474" i="4"/>
  <c r="E473" i="4"/>
  <c r="G473" i="4"/>
  <c r="D477" i="9"/>
  <c r="E476" i="9"/>
  <c r="E474" i="8"/>
  <c r="D475" i="8"/>
  <c r="I474" i="8" l="1"/>
  <c r="G475" i="8" s="1"/>
  <c r="H473" i="7"/>
  <c r="F474" i="7" s="1"/>
  <c r="I473" i="5"/>
  <c r="H473" i="5"/>
  <c r="F474" i="5"/>
  <c r="I473" i="6"/>
  <c r="G474" i="6" s="1"/>
  <c r="H473" i="6"/>
  <c r="F474" i="6" s="1"/>
  <c r="I473" i="11"/>
  <c r="G474" i="11" s="1"/>
  <c r="I473" i="4"/>
  <c r="G474" i="4" s="1"/>
  <c r="H473" i="4"/>
  <c r="F474" i="4" s="1"/>
  <c r="I473" i="10"/>
  <c r="G474" i="10"/>
  <c r="H473" i="10"/>
  <c r="F474" i="10"/>
  <c r="H474" i="9"/>
  <c r="F475" i="9" s="1"/>
  <c r="H473" i="11"/>
  <c r="F474" i="11" s="1"/>
  <c r="H474" i="8"/>
  <c r="F475" i="8" s="1"/>
  <c r="I473" i="7"/>
  <c r="G474" i="7" s="1"/>
  <c r="I474" i="9"/>
  <c r="G475" i="9" s="1"/>
  <c r="D476" i="8"/>
  <c r="E475" i="8"/>
  <c r="D475" i="11"/>
  <c r="E474" i="11"/>
  <c r="D478" i="9"/>
  <c r="E477" i="9"/>
  <c r="D476" i="10"/>
  <c r="E475" i="10"/>
  <c r="D477" i="7"/>
  <c r="E476" i="7"/>
  <c r="E474" i="4"/>
  <c r="D475" i="4"/>
  <c r="G474" i="5"/>
  <c r="D476" i="5"/>
  <c r="E475" i="5"/>
  <c r="E475" i="6"/>
  <c r="D476" i="6"/>
  <c r="H475" i="9" l="1"/>
  <c r="F476" i="9" s="1"/>
  <c r="H474" i="11"/>
  <c r="F475" i="11"/>
  <c r="I474" i="4"/>
  <c r="H474" i="4"/>
  <c r="F475" i="4" s="1"/>
  <c r="I474" i="11"/>
  <c r="G475" i="11" s="1"/>
  <c r="I474" i="6"/>
  <c r="H474" i="6"/>
  <c r="F475" i="6" s="1"/>
  <c r="I474" i="7"/>
  <c r="G475" i="7" s="1"/>
  <c r="G475" i="4"/>
  <c r="G475" i="6"/>
  <c r="I475" i="9"/>
  <c r="G476" i="9" s="1"/>
  <c r="H474" i="7"/>
  <c r="F475" i="7" s="1"/>
  <c r="H475" i="8"/>
  <c r="F476" i="8" s="1"/>
  <c r="I475" i="8"/>
  <c r="G476" i="8" s="1"/>
  <c r="D477" i="6"/>
  <c r="E476" i="6"/>
  <c r="E476" i="10"/>
  <c r="D477" i="10"/>
  <c r="D477" i="8"/>
  <c r="E476" i="8"/>
  <c r="D476" i="4"/>
  <c r="E475" i="4"/>
  <c r="D478" i="7"/>
  <c r="E477" i="7"/>
  <c r="H474" i="10"/>
  <c r="F475" i="10" s="1"/>
  <c r="E476" i="5"/>
  <c r="D477" i="5"/>
  <c r="I474" i="5"/>
  <c r="G475" i="5" s="1"/>
  <c r="H474" i="5"/>
  <c r="F475" i="5" s="1"/>
  <c r="D479" i="9"/>
  <c r="E478" i="9"/>
  <c r="I474" i="10"/>
  <c r="G475" i="10" s="1"/>
  <c r="D476" i="11"/>
  <c r="E475" i="11"/>
  <c r="H476" i="8" l="1"/>
  <c r="F477" i="8"/>
  <c r="I475" i="5"/>
  <c r="G476" i="5" s="1"/>
  <c r="H475" i="5"/>
  <c r="F476" i="5" s="1"/>
  <c r="I476" i="8"/>
  <c r="G477" i="8"/>
  <c r="H475" i="7"/>
  <c r="F476" i="7" s="1"/>
  <c r="I476" i="9"/>
  <c r="G477" i="9" s="1"/>
  <c r="H475" i="10"/>
  <c r="F476" i="10" s="1"/>
  <c r="I475" i="7"/>
  <c r="G476" i="7" s="1"/>
  <c r="I475" i="6"/>
  <c r="G476" i="6" s="1"/>
  <c r="H475" i="6"/>
  <c r="F476" i="6" s="1"/>
  <c r="I475" i="11"/>
  <c r="G476" i="11" s="1"/>
  <c r="I475" i="4"/>
  <c r="G476" i="4" s="1"/>
  <c r="H475" i="4"/>
  <c r="F476" i="4" s="1"/>
  <c r="I475" i="10"/>
  <c r="G476" i="10" s="1"/>
  <c r="H476" i="9"/>
  <c r="F477" i="9" s="1"/>
  <c r="D478" i="6"/>
  <c r="E477" i="6"/>
  <c r="E476" i="4"/>
  <c r="D477" i="4"/>
  <c r="D478" i="10"/>
  <c r="E477" i="10"/>
  <c r="D478" i="5"/>
  <c r="E477" i="5"/>
  <c r="E478" i="7"/>
  <c r="D479" i="7"/>
  <c r="D477" i="11"/>
  <c r="E476" i="11"/>
  <c r="E477" i="8"/>
  <c r="D478" i="8"/>
  <c r="E479" i="9"/>
  <c r="D480" i="9"/>
  <c r="H475" i="11"/>
  <c r="F476" i="11" s="1"/>
  <c r="I476" i="4" l="1"/>
  <c r="G477" i="4" s="1"/>
  <c r="H476" i="4"/>
  <c r="F477" i="4"/>
  <c r="I476" i="11"/>
  <c r="G477" i="11" s="1"/>
  <c r="I476" i="7"/>
  <c r="G477" i="7" s="1"/>
  <c r="H476" i="10"/>
  <c r="F477" i="10" s="1"/>
  <c r="I477" i="9"/>
  <c r="G478" i="9" s="1"/>
  <c r="H476" i="7"/>
  <c r="F477" i="7" s="1"/>
  <c r="H476" i="11"/>
  <c r="F477" i="11" s="1"/>
  <c r="H476" i="5"/>
  <c r="F477" i="5" s="1"/>
  <c r="I476" i="5"/>
  <c r="G477" i="5"/>
  <c r="H477" i="9"/>
  <c r="F478" i="9" s="1"/>
  <c r="I476" i="10"/>
  <c r="G477" i="10" s="1"/>
  <c r="I476" i="6"/>
  <c r="G477" i="6" s="1"/>
  <c r="H476" i="6"/>
  <c r="F477" i="6" s="1"/>
  <c r="D479" i="6"/>
  <c r="E478" i="6"/>
  <c r="D479" i="8"/>
  <c r="E478" i="8"/>
  <c r="D480" i="7"/>
  <c r="E479" i="7"/>
  <c r="I477" i="8"/>
  <c r="G478" i="8" s="1"/>
  <c r="D478" i="4"/>
  <c r="E477" i="4"/>
  <c r="D481" i="9"/>
  <c r="E480" i="9"/>
  <c r="E477" i="11"/>
  <c r="D478" i="11"/>
  <c r="D479" i="5"/>
  <c r="E478" i="5"/>
  <c r="D479" i="10"/>
  <c r="E478" i="10"/>
  <c r="H477" i="8"/>
  <c r="F478" i="8" s="1"/>
  <c r="H478" i="9" l="1"/>
  <c r="F479" i="9" s="1"/>
  <c r="I477" i="10"/>
  <c r="G478" i="10" s="1"/>
  <c r="H477" i="11"/>
  <c r="F478" i="11" s="1"/>
  <c r="H477" i="7"/>
  <c r="F478" i="7" s="1"/>
  <c r="H477" i="10"/>
  <c r="F478" i="10" s="1"/>
  <c r="I477" i="6"/>
  <c r="G478" i="6" s="1"/>
  <c r="H477" i="6"/>
  <c r="F478" i="6" s="1"/>
  <c r="I477" i="5"/>
  <c r="G478" i="5" s="1"/>
  <c r="H477" i="5"/>
  <c r="F478" i="5" s="1"/>
  <c r="I478" i="8"/>
  <c r="G479" i="8" s="1"/>
  <c r="I478" i="9"/>
  <c r="G479" i="9" s="1"/>
  <c r="I477" i="7"/>
  <c r="G478" i="7" s="1"/>
  <c r="I477" i="11"/>
  <c r="G478" i="11" s="1"/>
  <c r="H478" i="8"/>
  <c r="F479" i="8" s="1"/>
  <c r="G478" i="4"/>
  <c r="E479" i="8"/>
  <c r="D480" i="8"/>
  <c r="D479" i="11"/>
  <c r="E478" i="11"/>
  <c r="E479" i="10"/>
  <c r="D480" i="10"/>
  <c r="E479" i="5"/>
  <c r="D480" i="5"/>
  <c r="D479" i="4"/>
  <c r="E478" i="4"/>
  <c r="D482" i="9"/>
  <c r="E481" i="9"/>
  <c r="I477" i="4"/>
  <c r="H477" i="4"/>
  <c r="F478" i="4" s="1"/>
  <c r="D480" i="6"/>
  <c r="E479" i="6"/>
  <c r="D481" i="7"/>
  <c r="E480" i="7"/>
  <c r="I478" i="4" l="1"/>
  <c r="H478" i="4"/>
  <c r="F479" i="4" s="1"/>
  <c r="I478" i="7"/>
  <c r="G479" i="7" s="1"/>
  <c r="I479" i="9"/>
  <c r="G480" i="9" s="1"/>
  <c r="H479" i="8"/>
  <c r="F480" i="8"/>
  <c r="I478" i="11"/>
  <c r="G479" i="11" s="1"/>
  <c r="I479" i="8"/>
  <c r="G480" i="8" s="1"/>
  <c r="I478" i="5"/>
  <c r="G479" i="5" s="1"/>
  <c r="H478" i="5"/>
  <c r="F479" i="5" s="1"/>
  <c r="I478" i="6"/>
  <c r="G479" i="6" s="1"/>
  <c r="H478" i="6"/>
  <c r="F479" i="6" s="1"/>
  <c r="H478" i="10"/>
  <c r="F479" i="10"/>
  <c r="H478" i="7"/>
  <c r="F479" i="7" s="1"/>
  <c r="I478" i="10"/>
  <c r="G479" i="10" s="1"/>
  <c r="H479" i="9"/>
  <c r="F480" i="9" s="1"/>
  <c r="E480" i="6"/>
  <c r="D481" i="6"/>
  <c r="D481" i="8"/>
  <c r="E480" i="8"/>
  <c r="G479" i="4"/>
  <c r="E481" i="7"/>
  <c r="D482" i="7"/>
  <c r="D480" i="11"/>
  <c r="E479" i="11"/>
  <c r="E482" i="9"/>
  <c r="D483" i="9"/>
  <c r="H478" i="11"/>
  <c r="F479" i="11" s="1"/>
  <c r="E479" i="4"/>
  <c r="D480" i="4"/>
  <c r="D481" i="5"/>
  <c r="E480" i="5"/>
  <c r="D481" i="10"/>
  <c r="E480" i="10"/>
  <c r="H479" i="11" l="1"/>
  <c r="F480" i="11" s="1"/>
  <c r="H479" i="7"/>
  <c r="F480" i="7" s="1"/>
  <c r="I479" i="6"/>
  <c r="G480" i="6" s="1"/>
  <c r="H479" i="6"/>
  <c r="F480" i="6" s="1"/>
  <c r="I479" i="5"/>
  <c r="H479" i="5"/>
  <c r="F480" i="5" s="1"/>
  <c r="I480" i="8"/>
  <c r="G481" i="8" s="1"/>
  <c r="G480" i="5"/>
  <c r="I479" i="11"/>
  <c r="G480" i="11" s="1"/>
  <c r="I480" i="9"/>
  <c r="G481" i="9" s="1"/>
  <c r="I479" i="7"/>
  <c r="G480" i="7" s="1"/>
  <c r="H480" i="9"/>
  <c r="F481" i="9" s="1"/>
  <c r="H479" i="4"/>
  <c r="F480" i="4" s="1"/>
  <c r="I479" i="4"/>
  <c r="G480" i="4" s="1"/>
  <c r="D482" i="8"/>
  <c r="E481" i="8"/>
  <c r="D482" i="6"/>
  <c r="E481" i="6"/>
  <c r="I479" i="10"/>
  <c r="G480" i="10" s="1"/>
  <c r="E481" i="10"/>
  <c r="D482" i="10"/>
  <c r="E481" i="5"/>
  <c r="D482" i="5"/>
  <c r="D484" i="9"/>
  <c r="E483" i="9"/>
  <c r="D481" i="4"/>
  <c r="E480" i="4"/>
  <c r="H480" i="8"/>
  <c r="F481" i="8" s="1"/>
  <c r="H479" i="10"/>
  <c r="F480" i="10" s="1"/>
  <c r="E480" i="11"/>
  <c r="D481" i="11"/>
  <c r="D483" i="7"/>
  <c r="E482" i="7"/>
  <c r="H480" i="10" l="1"/>
  <c r="F481" i="10" s="1"/>
  <c r="H481" i="9"/>
  <c r="F482" i="9" s="1"/>
  <c r="I480" i="11"/>
  <c r="G481" i="11" s="1"/>
  <c r="I480" i="5"/>
  <c r="G481" i="5" s="1"/>
  <c r="H480" i="5"/>
  <c r="F481" i="5" s="1"/>
  <c r="I480" i="4"/>
  <c r="G481" i="4" s="1"/>
  <c r="H480" i="4"/>
  <c r="F481" i="4" s="1"/>
  <c r="H481" i="8"/>
  <c r="F482" i="8" s="1"/>
  <c r="I480" i="7"/>
  <c r="G481" i="7" s="1"/>
  <c r="I481" i="8"/>
  <c r="G482" i="8" s="1"/>
  <c r="I480" i="10"/>
  <c r="G481" i="10" s="1"/>
  <c r="H480" i="6"/>
  <c r="F481" i="6"/>
  <c r="I480" i="6"/>
  <c r="G481" i="6"/>
  <c r="H480" i="7"/>
  <c r="F481" i="7" s="1"/>
  <c r="H480" i="11"/>
  <c r="F481" i="11" s="1"/>
  <c r="D483" i="10"/>
  <c r="E482" i="10"/>
  <c r="D482" i="4"/>
  <c r="E481" i="4"/>
  <c r="I481" i="9"/>
  <c r="G482" i="9"/>
  <c r="E483" i="7"/>
  <c r="D484" i="7"/>
  <c r="D482" i="11"/>
  <c r="E481" i="11"/>
  <c r="D483" i="6"/>
  <c r="E482" i="6"/>
  <c r="D483" i="5"/>
  <c r="E482" i="5"/>
  <c r="E482" i="8"/>
  <c r="D483" i="8"/>
  <c r="D485" i="9"/>
  <c r="E484" i="9"/>
  <c r="I482" i="8" l="1"/>
  <c r="G483" i="8" s="1"/>
  <c r="I481" i="10"/>
  <c r="G482" i="10"/>
  <c r="H482" i="8"/>
  <c r="F483" i="8" s="1"/>
  <c r="I481" i="4"/>
  <c r="G482" i="4" s="1"/>
  <c r="H481" i="4"/>
  <c r="F482" i="4" s="1"/>
  <c r="I481" i="5"/>
  <c r="G482" i="5" s="1"/>
  <c r="H481" i="5"/>
  <c r="F482" i="5"/>
  <c r="I481" i="11"/>
  <c r="G482" i="11" s="1"/>
  <c r="H481" i="11"/>
  <c r="F482" i="11" s="1"/>
  <c r="H482" i="9"/>
  <c r="F483" i="9" s="1"/>
  <c r="H481" i="7"/>
  <c r="F482" i="7" s="1"/>
  <c r="H481" i="10"/>
  <c r="F482" i="10" s="1"/>
  <c r="I481" i="7"/>
  <c r="G482" i="7" s="1"/>
  <c r="E482" i="4"/>
  <c r="D483" i="4"/>
  <c r="D484" i="10"/>
  <c r="E483" i="10"/>
  <c r="D484" i="5"/>
  <c r="E483" i="5"/>
  <c r="E483" i="6"/>
  <c r="D484" i="6"/>
  <c r="I481" i="6"/>
  <c r="H481" i="6"/>
  <c r="F482" i="6" s="1"/>
  <c r="G482" i="6"/>
  <c r="D483" i="11"/>
  <c r="E482" i="11"/>
  <c r="D486" i="9"/>
  <c r="E485" i="9"/>
  <c r="D484" i="8"/>
  <c r="E483" i="8"/>
  <c r="D485" i="7"/>
  <c r="E484" i="7"/>
  <c r="I482" i="9"/>
  <c r="G483" i="9" s="1"/>
  <c r="H483" i="9" l="1"/>
  <c r="F484" i="9" s="1"/>
  <c r="I482" i="11"/>
  <c r="G483" i="11"/>
  <c r="H482" i="7"/>
  <c r="F483" i="7" s="1"/>
  <c r="I482" i="6"/>
  <c r="G483" i="6" s="1"/>
  <c r="H482" i="6"/>
  <c r="F483" i="6" s="1"/>
  <c r="I482" i="4"/>
  <c r="H482" i="4"/>
  <c r="F483" i="4" s="1"/>
  <c r="I483" i="9"/>
  <c r="G484" i="9" s="1"/>
  <c r="G483" i="4"/>
  <c r="H483" i="8"/>
  <c r="F484" i="8" s="1"/>
  <c r="I482" i="7"/>
  <c r="G483" i="7" s="1"/>
  <c r="I483" i="8"/>
  <c r="G484" i="8" s="1"/>
  <c r="H482" i="11"/>
  <c r="F483" i="11" s="1"/>
  <c r="E484" i="5"/>
  <c r="D485" i="5"/>
  <c r="D485" i="8"/>
  <c r="E484" i="8"/>
  <c r="I482" i="5"/>
  <c r="G483" i="5" s="1"/>
  <c r="H482" i="5"/>
  <c r="F483" i="5" s="1"/>
  <c r="E484" i="10"/>
  <c r="D485" i="10"/>
  <c r="D484" i="11"/>
  <c r="E483" i="11"/>
  <c r="D486" i="7"/>
  <c r="E485" i="7"/>
  <c r="D484" i="4"/>
  <c r="E483" i="4"/>
  <c r="D487" i="9"/>
  <c r="E486" i="9"/>
  <c r="H482" i="10"/>
  <c r="F483" i="10" s="1"/>
  <c r="I482" i="10"/>
  <c r="G483" i="10" s="1"/>
  <c r="D485" i="6"/>
  <c r="E484" i="6"/>
  <c r="H483" i="11" l="1"/>
  <c r="F484" i="11" s="1"/>
  <c r="H483" i="10"/>
  <c r="F484" i="10" s="1"/>
  <c r="I483" i="7"/>
  <c r="G484" i="7"/>
  <c r="I483" i="4"/>
  <c r="G484" i="4" s="1"/>
  <c r="H483" i="4"/>
  <c r="F484" i="4" s="1"/>
  <c r="I483" i="6"/>
  <c r="G484" i="6" s="1"/>
  <c r="H483" i="6"/>
  <c r="F484" i="6" s="1"/>
  <c r="I483" i="10"/>
  <c r="G484" i="10" s="1"/>
  <c r="I484" i="8"/>
  <c r="G485" i="8"/>
  <c r="H484" i="8"/>
  <c r="F485" i="8"/>
  <c r="I484" i="9"/>
  <c r="G485" i="9" s="1"/>
  <c r="I483" i="5"/>
  <c r="G484" i="5" s="1"/>
  <c r="H483" i="5"/>
  <c r="F484" i="5" s="1"/>
  <c r="H483" i="7"/>
  <c r="F484" i="7" s="1"/>
  <c r="H484" i="9"/>
  <c r="F485" i="9" s="1"/>
  <c r="D486" i="6"/>
  <c r="E485" i="6"/>
  <c r="D486" i="5"/>
  <c r="E485" i="5"/>
  <c r="E485" i="8"/>
  <c r="D486" i="8"/>
  <c r="E487" i="9"/>
  <c r="D488" i="9"/>
  <c r="E484" i="4"/>
  <c r="D485" i="4"/>
  <c r="I483" i="11"/>
  <c r="G484" i="11" s="1"/>
  <c r="E486" i="7"/>
  <c r="D487" i="7"/>
  <c r="D485" i="11"/>
  <c r="E484" i="11"/>
  <c r="D486" i="10"/>
  <c r="E485" i="10"/>
  <c r="I484" i="11" l="1"/>
  <c r="G485" i="11" s="1"/>
  <c r="I484" i="6"/>
  <c r="H484" i="6"/>
  <c r="F485" i="6" s="1"/>
  <c r="I484" i="4"/>
  <c r="H484" i="4"/>
  <c r="F485" i="4"/>
  <c r="I484" i="10"/>
  <c r="G485" i="10" s="1"/>
  <c r="G485" i="6"/>
  <c r="G485" i="4"/>
  <c r="H485" i="9"/>
  <c r="F486" i="9" s="1"/>
  <c r="H484" i="7"/>
  <c r="F485" i="7" s="1"/>
  <c r="H484" i="10"/>
  <c r="F485" i="10" s="1"/>
  <c r="H484" i="5"/>
  <c r="F485" i="5" s="1"/>
  <c r="I484" i="5"/>
  <c r="G485" i="5" s="1"/>
  <c r="H484" i="11"/>
  <c r="F485" i="11" s="1"/>
  <c r="I485" i="8"/>
  <c r="G486" i="8" s="1"/>
  <c r="D487" i="6"/>
  <c r="E486" i="6"/>
  <c r="E485" i="11"/>
  <c r="D486" i="11"/>
  <c r="D489" i="9"/>
  <c r="E488" i="9"/>
  <c r="D487" i="10"/>
  <c r="E486" i="10"/>
  <c r="D488" i="7"/>
  <c r="E487" i="7"/>
  <c r="I485" i="9"/>
  <c r="G486" i="9" s="1"/>
  <c r="D487" i="5"/>
  <c r="E486" i="5"/>
  <c r="D486" i="4"/>
  <c r="E485" i="4"/>
  <c r="I484" i="7"/>
  <c r="G485" i="7" s="1"/>
  <c r="D487" i="8"/>
  <c r="E486" i="8"/>
  <c r="H485" i="8"/>
  <c r="F486" i="8" s="1"/>
  <c r="I485" i="7" l="1"/>
  <c r="G486" i="7" s="1"/>
  <c r="H485" i="10"/>
  <c r="F486" i="10" s="1"/>
  <c r="H485" i="7"/>
  <c r="F486" i="7" s="1"/>
  <c r="I486" i="8"/>
  <c r="G487" i="8" s="1"/>
  <c r="H485" i="11"/>
  <c r="F486" i="11" s="1"/>
  <c r="I485" i="5"/>
  <c r="G486" i="5" s="1"/>
  <c r="H485" i="5"/>
  <c r="F486" i="5" s="1"/>
  <c r="I486" i="9"/>
  <c r="G487" i="9" s="1"/>
  <c r="H486" i="9"/>
  <c r="F487" i="9" s="1"/>
  <c r="I485" i="10"/>
  <c r="G486" i="10" s="1"/>
  <c r="H486" i="8"/>
  <c r="F487" i="8" s="1"/>
  <c r="I485" i="6"/>
  <c r="H485" i="6"/>
  <c r="F486" i="6" s="1"/>
  <c r="I485" i="11"/>
  <c r="G486" i="11" s="1"/>
  <c r="D490" i="9"/>
  <c r="E489" i="9"/>
  <c r="D487" i="11"/>
  <c r="E486" i="11"/>
  <c r="D488" i="6"/>
  <c r="E487" i="6"/>
  <c r="D487" i="4"/>
  <c r="E486" i="4"/>
  <c r="E487" i="10"/>
  <c r="D488" i="10"/>
  <c r="E487" i="8"/>
  <c r="D488" i="8"/>
  <c r="D489" i="7"/>
  <c r="E488" i="7"/>
  <c r="G486" i="6"/>
  <c r="I485" i="4"/>
  <c r="G486" i="4" s="1"/>
  <c r="H485" i="4"/>
  <c r="F486" i="4" s="1"/>
  <c r="E487" i="5"/>
  <c r="D488" i="5"/>
  <c r="I486" i="11" l="1"/>
  <c r="G487" i="11" s="1"/>
  <c r="H487" i="9"/>
  <c r="F488" i="9"/>
  <c r="I486" i="5"/>
  <c r="H486" i="5"/>
  <c r="F487" i="5"/>
  <c r="H487" i="8"/>
  <c r="F488" i="8"/>
  <c r="I486" i="10"/>
  <c r="G487" i="10" s="1"/>
  <c r="I487" i="9"/>
  <c r="G488" i="9" s="1"/>
  <c r="G487" i="5"/>
  <c r="I487" i="8"/>
  <c r="G488" i="8" s="1"/>
  <c r="H486" i="7"/>
  <c r="F487" i="7" s="1"/>
  <c r="H486" i="10"/>
  <c r="F487" i="10"/>
  <c r="I486" i="4"/>
  <c r="G487" i="4" s="1"/>
  <c r="H486" i="4"/>
  <c r="F487" i="4" s="1"/>
  <c r="I486" i="7"/>
  <c r="G487" i="7" s="1"/>
  <c r="D489" i="5"/>
  <c r="E488" i="5"/>
  <c r="E489" i="7"/>
  <c r="D490" i="7"/>
  <c r="D488" i="11"/>
  <c r="E487" i="11"/>
  <c r="E490" i="9"/>
  <c r="D491" i="9"/>
  <c r="H486" i="11"/>
  <c r="F487" i="11" s="1"/>
  <c r="E488" i="6"/>
  <c r="D489" i="6"/>
  <c r="I486" i="6"/>
  <c r="G487" i="6" s="1"/>
  <c r="H486" i="6"/>
  <c r="F487" i="6" s="1"/>
  <c r="D489" i="8"/>
  <c r="E488" i="8"/>
  <c r="D489" i="10"/>
  <c r="E488" i="10"/>
  <c r="E487" i="4"/>
  <c r="D488" i="4"/>
  <c r="I487" i="6" l="1"/>
  <c r="H487" i="6"/>
  <c r="F488" i="6" s="1"/>
  <c r="I488" i="8"/>
  <c r="G489" i="8" s="1"/>
  <c r="I487" i="10"/>
  <c r="G488" i="10" s="1"/>
  <c r="H487" i="7"/>
  <c r="F488" i="7" s="1"/>
  <c r="H487" i="11"/>
  <c r="F488" i="11" s="1"/>
  <c r="I488" i="9"/>
  <c r="G489" i="9" s="1"/>
  <c r="I487" i="7"/>
  <c r="G488" i="7" s="1"/>
  <c r="H487" i="4"/>
  <c r="F488" i="4" s="1"/>
  <c r="I487" i="4"/>
  <c r="G488" i="4" s="1"/>
  <c r="I487" i="11"/>
  <c r="G488" i="11" s="1"/>
  <c r="G488" i="6"/>
  <c r="E488" i="11"/>
  <c r="D489" i="11"/>
  <c r="D491" i="7"/>
  <c r="E490" i="7"/>
  <c r="E489" i="10"/>
  <c r="D490" i="10"/>
  <c r="H488" i="8"/>
  <c r="F489" i="8" s="1"/>
  <c r="D490" i="6"/>
  <c r="E489" i="6"/>
  <c r="D489" i="4"/>
  <c r="E488" i="4"/>
  <c r="D490" i="8"/>
  <c r="E489" i="8"/>
  <c r="H487" i="10"/>
  <c r="F488" i="10" s="1"/>
  <c r="E489" i="5"/>
  <c r="D490" i="5"/>
  <c r="I487" i="5"/>
  <c r="G488" i="5" s="1"/>
  <c r="H487" i="5"/>
  <c r="F488" i="5" s="1"/>
  <c r="H488" i="9"/>
  <c r="F489" i="9" s="1"/>
  <c r="D492" i="9"/>
  <c r="E491" i="9"/>
  <c r="I488" i="5" l="1"/>
  <c r="H488" i="5"/>
  <c r="F489" i="5" s="1"/>
  <c r="H488" i="10"/>
  <c r="F489" i="10" s="1"/>
  <c r="H488" i="11"/>
  <c r="F489" i="11" s="1"/>
  <c r="G489" i="5"/>
  <c r="I488" i="4"/>
  <c r="G489" i="4" s="1"/>
  <c r="H488" i="4"/>
  <c r="F489" i="4" s="1"/>
  <c r="I488" i="7"/>
  <c r="G489" i="7" s="1"/>
  <c r="I489" i="9"/>
  <c r="G490" i="9" s="1"/>
  <c r="H488" i="7"/>
  <c r="F489" i="7" s="1"/>
  <c r="H489" i="8"/>
  <c r="F490" i="8" s="1"/>
  <c r="I488" i="10"/>
  <c r="G489" i="10" s="1"/>
  <c r="I489" i="8"/>
  <c r="G490" i="8" s="1"/>
  <c r="H488" i="6"/>
  <c r="F489" i="6" s="1"/>
  <c r="I488" i="6"/>
  <c r="G489" i="6" s="1"/>
  <c r="H489" i="9"/>
  <c r="F490" i="9" s="1"/>
  <c r="D490" i="11"/>
  <c r="E489" i="11"/>
  <c r="E491" i="7"/>
  <c r="D492" i="7"/>
  <c r="D491" i="5"/>
  <c r="E490" i="5"/>
  <c r="E490" i="8"/>
  <c r="D491" i="8"/>
  <c r="D490" i="4"/>
  <c r="E489" i="4"/>
  <c r="D491" i="6"/>
  <c r="E490" i="6"/>
  <c r="D493" i="9"/>
  <c r="E492" i="9"/>
  <c r="D491" i="10"/>
  <c r="E490" i="10"/>
  <c r="I488" i="11"/>
  <c r="G489" i="11" s="1"/>
  <c r="I489" i="10" l="1"/>
  <c r="G490" i="10"/>
  <c r="I490" i="8"/>
  <c r="G491" i="8" s="1"/>
  <c r="H489" i="7"/>
  <c r="F490" i="7" s="1"/>
  <c r="I489" i="4"/>
  <c r="G490" i="4" s="1"/>
  <c r="H489" i="4"/>
  <c r="F490" i="4" s="1"/>
  <c r="H490" i="8"/>
  <c r="F491" i="8" s="1"/>
  <c r="I490" i="9"/>
  <c r="G491" i="9" s="1"/>
  <c r="I489" i="7"/>
  <c r="G490" i="7" s="1"/>
  <c r="H489" i="11"/>
  <c r="F490" i="11" s="1"/>
  <c r="I489" i="11"/>
  <c r="G490" i="11" s="1"/>
  <c r="H489" i="10"/>
  <c r="F490" i="10" s="1"/>
  <c r="I489" i="5"/>
  <c r="G490" i="5" s="1"/>
  <c r="H489" i="5"/>
  <c r="F490" i="5" s="1"/>
  <c r="H490" i="9"/>
  <c r="F491" i="9" s="1"/>
  <c r="D491" i="11"/>
  <c r="E490" i="11"/>
  <c r="I489" i="6"/>
  <c r="G490" i="6" s="1"/>
  <c r="H489" i="6"/>
  <c r="F490" i="6" s="1"/>
  <c r="E491" i="6"/>
  <c r="D492" i="6"/>
  <c r="E490" i="4"/>
  <c r="D491" i="4"/>
  <c r="D492" i="10"/>
  <c r="E491" i="10"/>
  <c r="D494" i="9"/>
  <c r="E493" i="9"/>
  <c r="D492" i="8"/>
  <c r="E491" i="8"/>
  <c r="D492" i="5"/>
  <c r="E491" i="5"/>
  <c r="D493" i="7"/>
  <c r="E492" i="7"/>
  <c r="H491" i="9" l="1"/>
  <c r="F492" i="9" s="1"/>
  <c r="I490" i="7"/>
  <c r="G491" i="7" s="1"/>
  <c r="I490" i="5"/>
  <c r="G491" i="5" s="1"/>
  <c r="H490" i="5"/>
  <c r="F491" i="5" s="1"/>
  <c r="I490" i="11"/>
  <c r="G491" i="11"/>
  <c r="H490" i="11"/>
  <c r="F491" i="11" s="1"/>
  <c r="I491" i="9"/>
  <c r="G492" i="9" s="1"/>
  <c r="H491" i="8"/>
  <c r="F492" i="8" s="1"/>
  <c r="I490" i="4"/>
  <c r="G491" i="4" s="1"/>
  <c r="H490" i="4"/>
  <c r="F491" i="4" s="1"/>
  <c r="H490" i="7"/>
  <c r="F491" i="7" s="1"/>
  <c r="I491" i="8"/>
  <c r="G492" i="8" s="1"/>
  <c r="D492" i="11"/>
  <c r="E491" i="11"/>
  <c r="E492" i="5"/>
  <c r="D493" i="5"/>
  <c r="I490" i="6"/>
  <c r="G491" i="6" s="1"/>
  <c r="H490" i="6"/>
  <c r="F491" i="6" s="1"/>
  <c r="D495" i="9"/>
  <c r="E494" i="9"/>
  <c r="D492" i="4"/>
  <c r="E491" i="4"/>
  <c r="I490" i="10"/>
  <c r="G491" i="10" s="1"/>
  <c r="D494" i="7"/>
  <c r="E493" i="7"/>
  <c r="D493" i="8"/>
  <c r="E492" i="8"/>
  <c r="E492" i="10"/>
  <c r="D493" i="10"/>
  <c r="H490" i="10"/>
  <c r="F491" i="10" s="1"/>
  <c r="D493" i="6"/>
  <c r="E492" i="6"/>
  <c r="H491" i="7" l="1"/>
  <c r="F492" i="7"/>
  <c r="I491" i="10"/>
  <c r="G492" i="10" s="1"/>
  <c r="H491" i="11"/>
  <c r="F492" i="11" s="1"/>
  <c r="H491" i="10"/>
  <c r="F492" i="10" s="1"/>
  <c r="I492" i="8"/>
  <c r="G493" i="8" s="1"/>
  <c r="I491" i="4"/>
  <c r="G492" i="4" s="1"/>
  <c r="H491" i="4"/>
  <c r="F492" i="4" s="1"/>
  <c r="H492" i="8"/>
  <c r="F493" i="8" s="1"/>
  <c r="I492" i="9"/>
  <c r="G493" i="9" s="1"/>
  <c r="I491" i="6"/>
  <c r="H491" i="6"/>
  <c r="F492" i="6" s="1"/>
  <c r="I491" i="5"/>
  <c r="H491" i="5"/>
  <c r="F492" i="5" s="1"/>
  <c r="G492" i="6"/>
  <c r="G492" i="5"/>
  <c r="I491" i="7"/>
  <c r="G492" i="7" s="1"/>
  <c r="H492" i="9"/>
  <c r="F493" i="9" s="1"/>
  <c r="E493" i="8"/>
  <c r="D494" i="8"/>
  <c r="D494" i="10"/>
  <c r="E493" i="10"/>
  <c r="D494" i="5"/>
  <c r="E493" i="5"/>
  <c r="D493" i="11"/>
  <c r="E492" i="11"/>
  <c r="D494" i="6"/>
  <c r="E493" i="6"/>
  <c r="I491" i="11"/>
  <c r="G492" i="11" s="1"/>
  <c r="E494" i="7"/>
  <c r="D495" i="7"/>
  <c r="E492" i="4"/>
  <c r="D493" i="4"/>
  <c r="E495" i="9"/>
  <c r="D496" i="9"/>
  <c r="I492" i="6" l="1"/>
  <c r="H492" i="6"/>
  <c r="F493" i="6" s="1"/>
  <c r="H492" i="5"/>
  <c r="F493" i="5" s="1"/>
  <c r="I492" i="5"/>
  <c r="I492" i="11"/>
  <c r="G493" i="11" s="1"/>
  <c r="I493" i="9"/>
  <c r="G494" i="9" s="1"/>
  <c r="H493" i="8"/>
  <c r="F494" i="8" s="1"/>
  <c r="I492" i="4"/>
  <c r="H492" i="4"/>
  <c r="F493" i="4" s="1"/>
  <c r="G493" i="4"/>
  <c r="I493" i="8"/>
  <c r="G494" i="8" s="1"/>
  <c r="H492" i="10"/>
  <c r="F493" i="10" s="1"/>
  <c r="H492" i="11"/>
  <c r="F493" i="11" s="1"/>
  <c r="I492" i="10"/>
  <c r="G493" i="10" s="1"/>
  <c r="H493" i="9"/>
  <c r="F494" i="9" s="1"/>
  <c r="I492" i="7"/>
  <c r="G493" i="7" s="1"/>
  <c r="D497" i="9"/>
  <c r="E496" i="9"/>
  <c r="D495" i="8"/>
  <c r="E494" i="8"/>
  <c r="D494" i="4"/>
  <c r="E493" i="4"/>
  <c r="D495" i="6"/>
  <c r="E494" i="6"/>
  <c r="D496" i="7"/>
  <c r="E495" i="7"/>
  <c r="G493" i="5"/>
  <c r="G493" i="6"/>
  <c r="D495" i="10"/>
  <c r="E494" i="10"/>
  <c r="E493" i="11"/>
  <c r="D494" i="11"/>
  <c r="D495" i="5"/>
  <c r="E494" i="5"/>
  <c r="H492" i="7"/>
  <c r="F493" i="7" s="1"/>
  <c r="H494" i="9" l="1"/>
  <c r="F495" i="9" s="1"/>
  <c r="H493" i="11"/>
  <c r="F494" i="11"/>
  <c r="I494" i="8"/>
  <c r="G495" i="8" s="1"/>
  <c r="H494" i="8"/>
  <c r="F495" i="8" s="1"/>
  <c r="I493" i="10"/>
  <c r="G494" i="10" s="1"/>
  <c r="H493" i="10"/>
  <c r="F494" i="10" s="1"/>
  <c r="I494" i="9"/>
  <c r="G495" i="9" s="1"/>
  <c r="I493" i="11"/>
  <c r="G494" i="11" s="1"/>
  <c r="H493" i="7"/>
  <c r="F494" i="7" s="1"/>
  <c r="I493" i="5"/>
  <c r="G494" i="5" s="1"/>
  <c r="H493" i="5"/>
  <c r="F494" i="5" s="1"/>
  <c r="I493" i="6"/>
  <c r="G494" i="6" s="1"/>
  <c r="H493" i="6"/>
  <c r="F494" i="6"/>
  <c r="I493" i="7"/>
  <c r="G494" i="7" s="1"/>
  <c r="E495" i="8"/>
  <c r="D496" i="8"/>
  <c r="D498" i="9"/>
  <c r="E497" i="9"/>
  <c r="D495" i="11"/>
  <c r="E494" i="11"/>
  <c r="D496" i="6"/>
  <c r="E495" i="6"/>
  <c r="E495" i="10"/>
  <c r="D496" i="10"/>
  <c r="D497" i="7"/>
  <c r="E496" i="7"/>
  <c r="I493" i="4"/>
  <c r="G494" i="4" s="1"/>
  <c r="H493" i="4"/>
  <c r="F494" i="4" s="1"/>
  <c r="E495" i="5"/>
  <c r="D496" i="5"/>
  <c r="D495" i="4"/>
  <c r="E494" i="4"/>
  <c r="I494" i="4" l="1"/>
  <c r="H494" i="4"/>
  <c r="F495" i="4" s="1"/>
  <c r="I494" i="7"/>
  <c r="G495" i="7" s="1"/>
  <c r="I494" i="11"/>
  <c r="G495" i="11" s="1"/>
  <c r="G495" i="4"/>
  <c r="I494" i="5"/>
  <c r="G495" i="5" s="1"/>
  <c r="H494" i="5"/>
  <c r="F495" i="5" s="1"/>
  <c r="H494" i="7"/>
  <c r="F495" i="7" s="1"/>
  <c r="I495" i="9"/>
  <c r="G496" i="9" s="1"/>
  <c r="H494" i="10"/>
  <c r="F495" i="10" s="1"/>
  <c r="I494" i="10"/>
  <c r="G495" i="10"/>
  <c r="H495" i="8"/>
  <c r="F496" i="8" s="1"/>
  <c r="I495" i="8"/>
  <c r="G496" i="8" s="1"/>
  <c r="H495" i="9"/>
  <c r="F496" i="9" s="1"/>
  <c r="D496" i="11"/>
  <c r="E495" i="11"/>
  <c r="E498" i="9"/>
  <c r="D499" i="9"/>
  <c r="I494" i="6"/>
  <c r="G495" i="6" s="1"/>
  <c r="H494" i="6"/>
  <c r="F495" i="6" s="1"/>
  <c r="E496" i="6"/>
  <c r="D497" i="6"/>
  <c r="E495" i="4"/>
  <c r="D496" i="4"/>
  <c r="D497" i="5"/>
  <c r="E496" i="5"/>
  <c r="D497" i="8"/>
  <c r="E496" i="8"/>
  <c r="E497" i="7"/>
  <c r="D498" i="7"/>
  <c r="D497" i="10"/>
  <c r="E496" i="10"/>
  <c r="H494" i="11"/>
  <c r="F495" i="11" s="1"/>
  <c r="H496" i="8" l="1"/>
  <c r="F497" i="8" s="1"/>
  <c r="H495" i="7"/>
  <c r="F496" i="7" s="1"/>
  <c r="I495" i="5"/>
  <c r="G496" i="5" s="1"/>
  <c r="H495" i="5"/>
  <c r="F496" i="5" s="1"/>
  <c r="H495" i="11"/>
  <c r="F496" i="11" s="1"/>
  <c r="I495" i="11"/>
  <c r="G496" i="11" s="1"/>
  <c r="I495" i="7"/>
  <c r="G496" i="7" s="1"/>
  <c r="H496" i="9"/>
  <c r="F497" i="9" s="1"/>
  <c r="H495" i="4"/>
  <c r="F496" i="4" s="1"/>
  <c r="I495" i="4"/>
  <c r="I496" i="8"/>
  <c r="G497" i="8" s="1"/>
  <c r="E497" i="10"/>
  <c r="D498" i="10"/>
  <c r="E496" i="11"/>
  <c r="D497" i="11"/>
  <c r="I495" i="6"/>
  <c r="G496" i="6" s="1"/>
  <c r="H495" i="6"/>
  <c r="F496" i="6" s="1"/>
  <c r="D498" i="8"/>
  <c r="E497" i="8"/>
  <c r="E497" i="5"/>
  <c r="D498" i="5"/>
  <c r="D497" i="4"/>
  <c r="E496" i="4"/>
  <c r="I496" i="9"/>
  <c r="G497" i="9" s="1"/>
  <c r="D499" i="7"/>
  <c r="E498" i="7"/>
  <c r="I495" i="10"/>
  <c r="G496" i="10" s="1"/>
  <c r="D498" i="6"/>
  <c r="E497" i="6"/>
  <c r="D500" i="9"/>
  <c r="E499" i="9"/>
  <c r="G496" i="4"/>
  <c r="H495" i="10"/>
  <c r="F496" i="10" s="1"/>
  <c r="I496" i="10" l="1"/>
  <c r="G497" i="10" s="1"/>
  <c r="I496" i="4"/>
  <c r="H496" i="4"/>
  <c r="F497" i="4" s="1"/>
  <c r="H497" i="9"/>
  <c r="F498" i="9" s="1"/>
  <c r="I496" i="11"/>
  <c r="G497" i="11" s="1"/>
  <c r="I497" i="8"/>
  <c r="G498" i="8" s="1"/>
  <c r="I497" i="9"/>
  <c r="G498" i="9" s="1"/>
  <c r="I496" i="7"/>
  <c r="G497" i="7" s="1"/>
  <c r="H496" i="11"/>
  <c r="F497" i="11" s="1"/>
  <c r="I496" i="5"/>
  <c r="H496" i="5"/>
  <c r="F497" i="5" s="1"/>
  <c r="G497" i="5"/>
  <c r="H496" i="7"/>
  <c r="F497" i="7" s="1"/>
  <c r="H496" i="10"/>
  <c r="F497" i="10" s="1"/>
  <c r="H496" i="6"/>
  <c r="F497" i="6" s="1"/>
  <c r="I496" i="6"/>
  <c r="G497" i="6" s="1"/>
  <c r="H497" i="8"/>
  <c r="F498" i="8" s="1"/>
  <c r="G497" i="4"/>
  <c r="E498" i="8"/>
  <c r="D499" i="8"/>
  <c r="D499" i="5"/>
  <c r="E498" i="5"/>
  <c r="D499" i="6"/>
  <c r="E498" i="6"/>
  <c r="D498" i="11"/>
  <c r="E497" i="11"/>
  <c r="D501" i="9"/>
  <c r="E500" i="9"/>
  <c r="D499" i="10"/>
  <c r="E498" i="10"/>
  <c r="E499" i="7"/>
  <c r="D500" i="7"/>
  <c r="D498" i="4"/>
  <c r="E497" i="4"/>
  <c r="I497" i="6" l="1"/>
  <c r="H497" i="6"/>
  <c r="F498" i="6" s="1"/>
  <c r="I497" i="7"/>
  <c r="G498" i="7" s="1"/>
  <c r="I498" i="8"/>
  <c r="G499" i="8" s="1"/>
  <c r="H497" i="10"/>
  <c r="F498" i="10"/>
  <c r="I497" i="5"/>
  <c r="H497" i="5"/>
  <c r="F498" i="5" s="1"/>
  <c r="H497" i="11"/>
  <c r="F498" i="11" s="1"/>
  <c r="I498" i="9"/>
  <c r="G499" i="9" s="1"/>
  <c r="I497" i="11"/>
  <c r="G498" i="11" s="1"/>
  <c r="H498" i="9"/>
  <c r="F499" i="9" s="1"/>
  <c r="I497" i="4"/>
  <c r="H497" i="4"/>
  <c r="F498" i="4" s="1"/>
  <c r="H498" i="8"/>
  <c r="F499" i="8" s="1"/>
  <c r="G498" i="6"/>
  <c r="I497" i="10"/>
  <c r="G498" i="10" s="1"/>
  <c r="D501" i="7"/>
  <c r="E500" i="7"/>
  <c r="D502" i="9"/>
  <c r="E501" i="9"/>
  <c r="D500" i="10"/>
  <c r="E499" i="10"/>
  <c r="H497" i="7"/>
  <c r="F498" i="7" s="1"/>
  <c r="D499" i="11"/>
  <c r="E498" i="11"/>
  <c r="E499" i="6"/>
  <c r="D500" i="6"/>
  <c r="G498" i="4"/>
  <c r="E498" i="4"/>
  <c r="D499" i="4"/>
  <c r="G498" i="5"/>
  <c r="D500" i="5"/>
  <c r="E499" i="5"/>
  <c r="D500" i="8"/>
  <c r="E499" i="8"/>
  <c r="H499" i="8" l="1"/>
  <c r="F500" i="8" s="1"/>
  <c r="I498" i="11"/>
  <c r="G499" i="11"/>
  <c r="I498" i="4"/>
  <c r="H498" i="4"/>
  <c r="F499" i="4" s="1"/>
  <c r="H499" i="9"/>
  <c r="F500" i="9" s="1"/>
  <c r="I499" i="9"/>
  <c r="G500" i="9" s="1"/>
  <c r="H498" i="11"/>
  <c r="F499" i="11"/>
  <c r="H498" i="7"/>
  <c r="F499" i="7" s="1"/>
  <c r="I498" i="5"/>
  <c r="G499" i="5" s="1"/>
  <c r="H498" i="5"/>
  <c r="F499" i="5" s="1"/>
  <c r="I499" i="8"/>
  <c r="G500" i="8" s="1"/>
  <c r="I498" i="7"/>
  <c r="G499" i="7" s="1"/>
  <c r="I498" i="6"/>
  <c r="G499" i="6" s="1"/>
  <c r="H498" i="6"/>
  <c r="F499" i="6" s="1"/>
  <c r="I498" i="10"/>
  <c r="G499" i="10" s="1"/>
  <c r="D502" i="7"/>
  <c r="E501" i="7"/>
  <c r="H498" i="10"/>
  <c r="F499" i="10" s="1"/>
  <c r="D501" i="6"/>
  <c r="E500" i="6"/>
  <c r="D503" i="9"/>
  <c r="E502" i="9"/>
  <c r="D500" i="4"/>
  <c r="E499" i="4"/>
  <c r="G499" i="4"/>
  <c r="D501" i="8"/>
  <c r="E500" i="8"/>
  <c r="E500" i="5"/>
  <c r="D501" i="5"/>
  <c r="D500" i="11"/>
  <c r="E499" i="11"/>
  <c r="E500" i="10"/>
  <c r="D501" i="10"/>
  <c r="I499" i="7" l="1"/>
  <c r="G500" i="7"/>
  <c r="H499" i="7"/>
  <c r="F500" i="7"/>
  <c r="H499" i="10"/>
  <c r="F500" i="10" s="1"/>
  <c r="I500" i="8"/>
  <c r="G501" i="8"/>
  <c r="I500" i="9"/>
  <c r="G501" i="9" s="1"/>
  <c r="H500" i="9"/>
  <c r="F501" i="9" s="1"/>
  <c r="I499" i="4"/>
  <c r="G500" i="4" s="1"/>
  <c r="H499" i="4"/>
  <c r="F500" i="4" s="1"/>
  <c r="I499" i="10"/>
  <c r="G500" i="10" s="1"/>
  <c r="I499" i="6"/>
  <c r="G500" i="6" s="1"/>
  <c r="H499" i="6"/>
  <c r="F500" i="6" s="1"/>
  <c r="H500" i="8"/>
  <c r="F501" i="8"/>
  <c r="E502" i="7"/>
  <c r="D503" i="7"/>
  <c r="D502" i="10"/>
  <c r="E501" i="10"/>
  <c r="D502" i="5"/>
  <c r="E501" i="5"/>
  <c r="I499" i="5"/>
  <c r="G500" i="5" s="1"/>
  <c r="H499" i="5"/>
  <c r="F500" i="5" s="1"/>
  <c r="D501" i="11"/>
  <c r="E500" i="11"/>
  <c r="E501" i="8"/>
  <c r="D502" i="8"/>
  <c r="H499" i="11"/>
  <c r="F500" i="11" s="1"/>
  <c r="E500" i="4"/>
  <c r="D501" i="4"/>
  <c r="I499" i="11"/>
  <c r="G500" i="11" s="1"/>
  <c r="E503" i="9"/>
  <c r="D504" i="9"/>
  <c r="D502" i="6"/>
  <c r="E501" i="6"/>
  <c r="I500" i="6" l="1"/>
  <c r="H500" i="6"/>
  <c r="F501" i="6" s="1"/>
  <c r="I500" i="4"/>
  <c r="H500" i="4"/>
  <c r="F501" i="4" s="1"/>
  <c r="G501" i="4"/>
  <c r="H501" i="9"/>
  <c r="F502" i="9" s="1"/>
  <c r="H500" i="10"/>
  <c r="F501" i="10" s="1"/>
  <c r="I500" i="11"/>
  <c r="G501" i="11" s="1"/>
  <c r="H500" i="11"/>
  <c r="F501" i="11" s="1"/>
  <c r="I501" i="9"/>
  <c r="G502" i="9" s="1"/>
  <c r="H500" i="5"/>
  <c r="F501" i="5" s="1"/>
  <c r="I500" i="5"/>
  <c r="G501" i="5" s="1"/>
  <c r="D505" i="9"/>
  <c r="E504" i="9"/>
  <c r="D503" i="5"/>
  <c r="E502" i="5"/>
  <c r="D504" i="7"/>
  <c r="E503" i="7"/>
  <c r="D503" i="8"/>
  <c r="E502" i="8"/>
  <c r="I500" i="7"/>
  <c r="G501" i="7" s="1"/>
  <c r="I500" i="10"/>
  <c r="G501" i="10" s="1"/>
  <c r="D503" i="6"/>
  <c r="E502" i="6"/>
  <c r="D503" i="10"/>
  <c r="E502" i="10"/>
  <c r="D502" i="4"/>
  <c r="E501" i="4"/>
  <c r="I501" i="8"/>
  <c r="G502" i="8" s="1"/>
  <c r="G501" i="6"/>
  <c r="H501" i="8"/>
  <c r="F502" i="8" s="1"/>
  <c r="H500" i="7"/>
  <c r="F501" i="7" s="1"/>
  <c r="E501" i="11"/>
  <c r="D502" i="11"/>
  <c r="I502" i="9" l="1"/>
  <c r="G503" i="9" s="1"/>
  <c r="I502" i="8"/>
  <c r="G503" i="8" s="1"/>
  <c r="I501" i="5"/>
  <c r="G502" i="5" s="1"/>
  <c r="H501" i="5"/>
  <c r="F502" i="5" s="1"/>
  <c r="H501" i="11"/>
  <c r="F502" i="11" s="1"/>
  <c r="I501" i="11"/>
  <c r="G502" i="11" s="1"/>
  <c r="H501" i="10"/>
  <c r="F502" i="10" s="1"/>
  <c r="H502" i="9"/>
  <c r="F503" i="9" s="1"/>
  <c r="I501" i="7"/>
  <c r="G502" i="7" s="1"/>
  <c r="H501" i="7"/>
  <c r="F502" i="7" s="1"/>
  <c r="I501" i="6"/>
  <c r="G502" i="6" s="1"/>
  <c r="H501" i="6"/>
  <c r="F502" i="6"/>
  <c r="H502" i="8"/>
  <c r="F503" i="8" s="1"/>
  <c r="I501" i="10"/>
  <c r="G502" i="10" s="1"/>
  <c r="D503" i="11"/>
  <c r="E502" i="11"/>
  <c r="E503" i="8"/>
  <c r="D504" i="8"/>
  <c r="E503" i="5"/>
  <c r="D504" i="5"/>
  <c r="D503" i="4"/>
  <c r="E502" i="4"/>
  <c r="D504" i="6"/>
  <c r="E503" i="6"/>
  <c r="D505" i="7"/>
  <c r="E504" i="7"/>
  <c r="I501" i="4"/>
  <c r="G502" i="4" s="1"/>
  <c r="H501" i="4"/>
  <c r="F502" i="4" s="1"/>
  <c r="D506" i="9"/>
  <c r="E505" i="9"/>
  <c r="E503" i="10"/>
  <c r="D504" i="10"/>
  <c r="I502" i="10" l="1"/>
  <c r="G503" i="10" s="1"/>
  <c r="H503" i="8"/>
  <c r="F504" i="8"/>
  <c r="I502" i="7"/>
  <c r="G503" i="7" s="1"/>
  <c r="I502" i="4"/>
  <c r="G503" i="4" s="1"/>
  <c r="H502" i="4"/>
  <c r="F503" i="4" s="1"/>
  <c r="H502" i="7"/>
  <c r="F503" i="7" s="1"/>
  <c r="H503" i="9"/>
  <c r="F504" i="9" s="1"/>
  <c r="H502" i="10"/>
  <c r="F503" i="10" s="1"/>
  <c r="I502" i="11"/>
  <c r="G503" i="11" s="1"/>
  <c r="H502" i="11"/>
  <c r="F503" i="11" s="1"/>
  <c r="I502" i="5"/>
  <c r="G503" i="5" s="1"/>
  <c r="H502" i="5"/>
  <c r="F503" i="5"/>
  <c r="I503" i="8"/>
  <c r="G504" i="8" s="1"/>
  <c r="I503" i="9"/>
  <c r="G504" i="9" s="1"/>
  <c r="D505" i="8"/>
  <c r="E504" i="8"/>
  <c r="E506" i="9"/>
  <c r="D507" i="9"/>
  <c r="D504" i="11"/>
  <c r="E503" i="11"/>
  <c r="E505" i="7"/>
  <c r="D506" i="7"/>
  <c r="I502" i="6"/>
  <c r="G503" i="6" s="1"/>
  <c r="H502" i="6"/>
  <c r="F503" i="6" s="1"/>
  <c r="D505" i="10"/>
  <c r="E504" i="10"/>
  <c r="E504" i="6"/>
  <c r="D505" i="6"/>
  <c r="E505" i="6" s="1"/>
  <c r="E503" i="4"/>
  <c r="D504" i="4"/>
  <c r="D505" i="5"/>
  <c r="E505" i="5" s="1"/>
  <c r="E504" i="5"/>
  <c r="H503" i="11" l="1"/>
  <c r="F504" i="11" s="1"/>
  <c r="H503" i="7"/>
  <c r="F504" i="7" s="1"/>
  <c r="I503" i="6"/>
  <c r="H503" i="6"/>
  <c r="F504" i="6" s="1"/>
  <c r="I503" i="11"/>
  <c r="G504" i="11" s="1"/>
  <c r="H503" i="10"/>
  <c r="F504" i="10" s="1"/>
  <c r="H503" i="4"/>
  <c r="F504" i="4" s="1"/>
  <c r="I503" i="4"/>
  <c r="G504" i="4"/>
  <c r="I503" i="7"/>
  <c r="G504" i="7" s="1"/>
  <c r="I504" i="9"/>
  <c r="G505" i="9" s="1"/>
  <c r="I504" i="8"/>
  <c r="G505" i="8" s="1"/>
  <c r="I503" i="10"/>
  <c r="G504" i="10" s="1"/>
  <c r="D507" i="7"/>
  <c r="E506" i="7"/>
  <c r="H504" i="9"/>
  <c r="F505" i="9" s="1"/>
  <c r="D505" i="4"/>
  <c r="E505" i="4" s="1"/>
  <c r="E504" i="4"/>
  <c r="G504" i="6"/>
  <c r="E505" i="10"/>
  <c r="D506" i="10"/>
  <c r="I503" i="5"/>
  <c r="G504" i="5" s="1"/>
  <c r="H503" i="5"/>
  <c r="F504" i="5" s="1"/>
  <c r="H504" i="8"/>
  <c r="F505" i="8" s="1"/>
  <c r="E504" i="11"/>
  <c r="D505" i="11"/>
  <c r="D506" i="8"/>
  <c r="E505" i="8"/>
  <c r="D508" i="9"/>
  <c r="E507" i="9"/>
  <c r="I505" i="8" l="1"/>
  <c r="G506" i="8" s="1"/>
  <c r="B26" i="8"/>
  <c r="H505" i="8"/>
  <c r="F506" i="8" s="1"/>
  <c r="B25" i="8"/>
  <c r="I504" i="4"/>
  <c r="G505" i="4" s="1"/>
  <c r="H504" i="4"/>
  <c r="F505" i="4" s="1"/>
  <c r="I504" i="10"/>
  <c r="G505" i="10" s="1"/>
  <c r="I505" i="9"/>
  <c r="B26" i="9"/>
  <c r="G506" i="9"/>
  <c r="I504" i="5"/>
  <c r="G505" i="5" s="1"/>
  <c r="H504" i="5"/>
  <c r="F505" i="5" s="1"/>
  <c r="H504" i="10"/>
  <c r="F505" i="10" s="1"/>
  <c r="I504" i="11"/>
  <c r="G505" i="11" s="1"/>
  <c r="H504" i="6"/>
  <c r="F505" i="6" s="1"/>
  <c r="I504" i="6"/>
  <c r="G505" i="6" s="1"/>
  <c r="H504" i="7"/>
  <c r="F505" i="7" s="1"/>
  <c r="H505" i="9"/>
  <c r="F506" i="9" s="1"/>
  <c r="B25" i="9"/>
  <c r="H504" i="11"/>
  <c r="F505" i="11" s="1"/>
  <c r="I504" i="7"/>
  <c r="G505" i="7"/>
  <c r="D507" i="10"/>
  <c r="E506" i="10"/>
  <c r="E506" i="8"/>
  <c r="D507" i="8"/>
  <c r="D509" i="9"/>
  <c r="E508" i="9"/>
  <c r="D506" i="11"/>
  <c r="E505" i="11"/>
  <c r="E507" i="7"/>
  <c r="D508" i="7"/>
  <c r="H505" i="10" l="1"/>
  <c r="F506" i="10"/>
  <c r="B25" i="10"/>
  <c r="I505" i="6"/>
  <c r="H505" i="6"/>
  <c r="B18" i="6"/>
  <c r="B17" i="6"/>
  <c r="B19" i="6"/>
  <c r="B20" i="5"/>
  <c r="B21" i="5"/>
  <c r="B22" i="5"/>
  <c r="I505" i="4"/>
  <c r="H505" i="4"/>
  <c r="B19" i="4"/>
  <c r="B17" i="4"/>
  <c r="B18" i="4"/>
  <c r="H505" i="11"/>
  <c r="F506" i="11" s="1"/>
  <c r="B25" i="11"/>
  <c r="I505" i="11"/>
  <c r="G506" i="11" s="1"/>
  <c r="B26" i="11"/>
  <c r="I505" i="10"/>
  <c r="G506" i="10"/>
  <c r="B26" i="10"/>
  <c r="B22" i="4"/>
  <c r="B21" i="4"/>
  <c r="B20" i="4"/>
  <c r="H506" i="9"/>
  <c r="F507" i="9" s="1"/>
  <c r="H506" i="8"/>
  <c r="F507" i="8" s="1"/>
  <c r="H505" i="7"/>
  <c r="F506" i="7" s="1"/>
  <c r="B25" i="7"/>
  <c r="B22" i="6"/>
  <c r="B20" i="6"/>
  <c r="B21" i="6"/>
  <c r="I506" i="8"/>
  <c r="G507" i="8" s="1"/>
  <c r="D507" i="11"/>
  <c r="E506" i="11"/>
  <c r="D508" i="8"/>
  <c r="E507" i="8"/>
  <c r="I505" i="5"/>
  <c r="H505" i="5"/>
  <c r="B18" i="5"/>
  <c r="B17" i="5"/>
  <c r="B19" i="5"/>
  <c r="D509" i="7"/>
  <c r="E508" i="7"/>
  <c r="I506" i="9"/>
  <c r="G507" i="9" s="1"/>
  <c r="I505" i="7"/>
  <c r="G506" i="7" s="1"/>
  <c r="B26" i="7"/>
  <c r="D510" i="9"/>
  <c r="E509" i="9"/>
  <c r="D508" i="10"/>
  <c r="E507" i="10"/>
  <c r="I506" i="7" l="1"/>
  <c r="G507" i="7" s="1"/>
  <c r="H507" i="8"/>
  <c r="F508" i="8" s="1"/>
  <c r="I507" i="9"/>
  <c r="G508" i="9" s="1"/>
  <c r="H506" i="7"/>
  <c r="F507" i="7" s="1"/>
  <c r="H507" i="9"/>
  <c r="F508" i="9" s="1"/>
  <c r="I506" i="11"/>
  <c r="G507" i="11" s="1"/>
  <c r="I507" i="8"/>
  <c r="G508" i="8" s="1"/>
  <c r="H506" i="11"/>
  <c r="F507" i="11" s="1"/>
  <c r="E508" i="10"/>
  <c r="D509" i="10"/>
  <c r="D509" i="8"/>
  <c r="E508" i="8"/>
  <c r="D508" i="11"/>
  <c r="E507" i="11"/>
  <c r="D511" i="9"/>
  <c r="E510" i="9"/>
  <c r="I506" i="10"/>
  <c r="G507" i="10" s="1"/>
  <c r="D510" i="7"/>
  <c r="E509" i="7"/>
  <c r="H506" i="10"/>
  <c r="F507" i="10" s="1"/>
  <c r="I507" i="11" l="1"/>
  <c r="G508" i="11" s="1"/>
  <c r="H507" i="11"/>
  <c r="F508" i="11" s="1"/>
  <c r="I508" i="8"/>
  <c r="G509" i="8"/>
  <c r="H508" i="9"/>
  <c r="F509" i="9" s="1"/>
  <c r="H507" i="10"/>
  <c r="F508" i="10" s="1"/>
  <c r="H507" i="7"/>
  <c r="F508" i="7" s="1"/>
  <c r="I508" i="9"/>
  <c r="G509" i="9" s="1"/>
  <c r="H508" i="8"/>
  <c r="F509" i="8" s="1"/>
  <c r="I507" i="10"/>
  <c r="G508" i="10" s="1"/>
  <c r="I507" i="7"/>
  <c r="G508" i="7" s="1"/>
  <c r="D509" i="11"/>
  <c r="E508" i="11"/>
  <c r="E510" i="7"/>
  <c r="D511" i="7"/>
  <c r="D512" i="9"/>
  <c r="E511" i="9"/>
  <c r="E509" i="8"/>
  <c r="D510" i="8"/>
  <c r="D510" i="10"/>
  <c r="E509" i="10"/>
  <c r="H509" i="8" l="1"/>
  <c r="F510" i="8" s="1"/>
  <c r="I509" i="9"/>
  <c r="G510" i="9" s="1"/>
  <c r="H508" i="7"/>
  <c r="F509" i="7" s="1"/>
  <c r="H508" i="10"/>
  <c r="F509" i="10" s="1"/>
  <c r="H509" i="9"/>
  <c r="F510" i="9" s="1"/>
  <c r="H508" i="11"/>
  <c r="F509" i="11" s="1"/>
  <c r="D511" i="8"/>
  <c r="E510" i="8"/>
  <c r="D512" i="7"/>
  <c r="E511" i="7"/>
  <c r="E509" i="11"/>
  <c r="D510" i="11"/>
  <c r="I508" i="7"/>
  <c r="G509" i="7" s="1"/>
  <c r="D511" i="10"/>
  <c r="E510" i="10"/>
  <c r="D513" i="9"/>
  <c r="E512" i="9"/>
  <c r="I509" i="8"/>
  <c r="G510" i="8" s="1"/>
  <c r="I508" i="10"/>
  <c r="G509" i="10" s="1"/>
  <c r="I508" i="11"/>
  <c r="G509" i="11" s="1"/>
  <c r="I509" i="7" l="1"/>
  <c r="G510" i="7" s="1"/>
  <c r="H510" i="9"/>
  <c r="F511" i="9" s="1"/>
  <c r="I509" i="11"/>
  <c r="G510" i="11" s="1"/>
  <c r="H509" i="10"/>
  <c r="F510" i="10" s="1"/>
  <c r="I509" i="10"/>
  <c r="G510" i="10" s="1"/>
  <c r="H509" i="7"/>
  <c r="F510" i="7" s="1"/>
  <c r="H509" i="11"/>
  <c r="F510" i="11" s="1"/>
  <c r="I510" i="8"/>
  <c r="G511" i="8" s="1"/>
  <c r="I510" i="9"/>
  <c r="G511" i="9" s="1"/>
  <c r="H510" i="8"/>
  <c r="F511" i="8" s="1"/>
  <c r="D513" i="7"/>
  <c r="E512" i="7"/>
  <c r="E511" i="8"/>
  <c r="D512" i="8"/>
  <c r="E513" i="9"/>
  <c r="D514" i="9"/>
  <c r="E511" i="10"/>
  <c r="D512" i="10"/>
  <c r="D511" i="11"/>
  <c r="E510" i="11"/>
  <c r="I511" i="8" l="1"/>
  <c r="G512" i="8"/>
  <c r="I510" i="10"/>
  <c r="G511" i="10"/>
  <c r="H511" i="8"/>
  <c r="F512" i="8" s="1"/>
  <c r="I511" i="9"/>
  <c r="G512" i="9" s="1"/>
  <c r="H510" i="11"/>
  <c r="F511" i="11" s="1"/>
  <c r="H510" i="7"/>
  <c r="F511" i="7" s="1"/>
  <c r="H510" i="10"/>
  <c r="F511" i="10" s="1"/>
  <c r="I510" i="11"/>
  <c r="G511" i="11" s="1"/>
  <c r="H511" i="9"/>
  <c r="F512" i="9" s="1"/>
  <c r="I510" i="7"/>
  <c r="G511" i="7" s="1"/>
  <c r="D512" i="11"/>
  <c r="E511" i="11"/>
  <c r="D515" i="9"/>
  <c r="E514" i="9"/>
  <c r="D513" i="10"/>
  <c r="E512" i="10"/>
  <c r="D513" i="8"/>
  <c r="E512" i="8"/>
  <c r="E513" i="7"/>
  <c r="D514" i="7"/>
  <c r="I511" i="7" l="1"/>
  <c r="G512" i="7" s="1"/>
  <c r="H512" i="9"/>
  <c r="F513" i="9" s="1"/>
  <c r="I511" i="11"/>
  <c r="G512" i="11"/>
  <c r="H511" i="10"/>
  <c r="F512" i="10" s="1"/>
  <c r="H511" i="7"/>
  <c r="F512" i="7" s="1"/>
  <c r="H511" i="11"/>
  <c r="F512" i="11" s="1"/>
  <c r="I512" i="9"/>
  <c r="G513" i="9" s="1"/>
  <c r="D514" i="8"/>
  <c r="E513" i="8"/>
  <c r="E512" i="11"/>
  <c r="D513" i="11"/>
  <c r="I512" i="8"/>
  <c r="G513" i="8" s="1"/>
  <c r="D515" i="7"/>
  <c r="E514" i="7"/>
  <c r="E513" i="10"/>
  <c r="D514" i="10"/>
  <c r="D516" i="9"/>
  <c r="E515" i="9"/>
  <c r="H512" i="8"/>
  <c r="F513" i="8" s="1"/>
  <c r="I511" i="10"/>
  <c r="G512" i="10" s="1"/>
  <c r="I513" i="8" l="1"/>
  <c r="G514" i="8" s="1"/>
  <c r="I513" i="9"/>
  <c r="G514" i="9" s="1"/>
  <c r="H512" i="11"/>
  <c r="F513" i="11" s="1"/>
  <c r="H512" i="7"/>
  <c r="F513" i="7" s="1"/>
  <c r="I512" i="10"/>
  <c r="G513" i="10" s="1"/>
  <c r="H512" i="10"/>
  <c r="F513" i="10" s="1"/>
  <c r="H513" i="8"/>
  <c r="F514" i="8" s="1"/>
  <c r="I512" i="7"/>
  <c r="G513" i="7" s="1"/>
  <c r="E514" i="8"/>
  <c r="D515" i="8"/>
  <c r="E516" i="9"/>
  <c r="D517" i="9"/>
  <c r="D515" i="10"/>
  <c r="E514" i="10"/>
  <c r="E515" i="7"/>
  <c r="D516" i="7"/>
  <c r="I512" i="11"/>
  <c r="G513" i="11" s="1"/>
  <c r="H513" i="9"/>
  <c r="F514" i="9" s="1"/>
  <c r="D514" i="11"/>
  <c r="E513" i="11"/>
  <c r="I513" i="7" l="1"/>
  <c r="G514" i="7" s="1"/>
  <c r="H513" i="10"/>
  <c r="F514" i="10"/>
  <c r="H514" i="8"/>
  <c r="F515" i="8" s="1"/>
  <c r="I513" i="10"/>
  <c r="G514" i="10" s="1"/>
  <c r="H513" i="7"/>
  <c r="F514" i="7" s="1"/>
  <c r="H513" i="11"/>
  <c r="F514" i="11" s="1"/>
  <c r="H514" i="9"/>
  <c r="F515" i="9" s="1"/>
  <c r="I514" i="9"/>
  <c r="G515" i="9" s="1"/>
  <c r="I513" i="11"/>
  <c r="G514" i="11" s="1"/>
  <c r="I514" i="8"/>
  <c r="G515" i="8" s="1"/>
  <c r="D515" i="11"/>
  <c r="E514" i="11"/>
  <c r="D516" i="10"/>
  <c r="E515" i="10"/>
  <c r="D518" i="9"/>
  <c r="E517" i="9"/>
  <c r="D516" i="8"/>
  <c r="E515" i="8"/>
  <c r="D517" i="7"/>
  <c r="E516" i="7"/>
  <c r="I515" i="8" l="1"/>
  <c r="G516" i="8" s="1"/>
  <c r="I514" i="11"/>
  <c r="G515" i="11"/>
  <c r="I515" i="9"/>
  <c r="G516" i="9"/>
  <c r="H515" i="9"/>
  <c r="F516" i="9"/>
  <c r="H514" i="11"/>
  <c r="F515" i="11"/>
  <c r="H514" i="7"/>
  <c r="F515" i="7" s="1"/>
  <c r="I514" i="10"/>
  <c r="G515" i="10" s="1"/>
  <c r="H515" i="8"/>
  <c r="F516" i="8" s="1"/>
  <c r="I514" i="7"/>
  <c r="G515" i="7" s="1"/>
  <c r="D517" i="8"/>
  <c r="E516" i="8"/>
  <c r="E518" i="9"/>
  <c r="D519" i="9"/>
  <c r="E516" i="10"/>
  <c r="D517" i="10"/>
  <c r="D518" i="7"/>
  <c r="E517" i="7"/>
  <c r="D516" i="11"/>
  <c r="E515" i="11"/>
  <c r="H514" i="10"/>
  <c r="F515" i="10" s="1"/>
  <c r="I515" i="7" l="1"/>
  <c r="G516" i="7"/>
  <c r="H516" i="8"/>
  <c r="F517" i="8"/>
  <c r="I515" i="10"/>
  <c r="G516" i="10" s="1"/>
  <c r="H515" i="7"/>
  <c r="F516" i="7"/>
  <c r="H515" i="10"/>
  <c r="F516" i="10" s="1"/>
  <c r="I516" i="8"/>
  <c r="G517" i="8" s="1"/>
  <c r="H515" i="11"/>
  <c r="F516" i="11" s="1"/>
  <c r="D518" i="10"/>
  <c r="E517" i="10"/>
  <c r="I516" i="9"/>
  <c r="G517" i="9" s="1"/>
  <c r="D517" i="11"/>
  <c r="E516" i="11"/>
  <c r="E518" i="7"/>
  <c r="D519" i="7"/>
  <c r="H516" i="9"/>
  <c r="F517" i="9"/>
  <c r="D520" i="9"/>
  <c r="E519" i="9"/>
  <c r="I515" i="11"/>
  <c r="G516" i="11" s="1"/>
  <c r="E517" i="8"/>
  <c r="D518" i="8"/>
  <c r="I516" i="11" l="1"/>
  <c r="G517" i="11" s="1"/>
  <c r="I516" i="10"/>
  <c r="G517" i="10" s="1"/>
  <c r="H516" i="11"/>
  <c r="F517" i="11" s="1"/>
  <c r="H516" i="10"/>
  <c r="F517" i="10" s="1"/>
  <c r="D519" i="8"/>
  <c r="E518" i="8"/>
  <c r="D519" i="10"/>
  <c r="E518" i="10"/>
  <c r="I517" i="8"/>
  <c r="G518" i="8" s="1"/>
  <c r="H516" i="7"/>
  <c r="F517" i="7" s="1"/>
  <c r="D521" i="9"/>
  <c r="E520" i="9"/>
  <c r="H517" i="9"/>
  <c r="F518" i="9" s="1"/>
  <c r="D520" i="7"/>
  <c r="E519" i="7"/>
  <c r="H517" i="8"/>
  <c r="F518" i="8" s="1"/>
  <c r="E517" i="11"/>
  <c r="D518" i="11"/>
  <c r="I517" i="9"/>
  <c r="G518" i="9" s="1"/>
  <c r="I516" i="7"/>
  <c r="G517" i="7" s="1"/>
  <c r="I517" i="11" l="1"/>
  <c r="G518" i="11" s="1"/>
  <c r="I518" i="8"/>
  <c r="G519" i="8" s="1"/>
  <c r="H518" i="8"/>
  <c r="F519" i="8" s="1"/>
  <c r="H518" i="9"/>
  <c r="F519" i="9"/>
  <c r="H517" i="7"/>
  <c r="F518" i="7" s="1"/>
  <c r="I517" i="7"/>
  <c r="G518" i="7" s="1"/>
  <c r="H517" i="10"/>
  <c r="F518" i="10" s="1"/>
  <c r="I518" i="9"/>
  <c r="G519" i="9" s="1"/>
  <c r="H517" i="11"/>
  <c r="F518" i="11" s="1"/>
  <c r="I517" i="10"/>
  <c r="G518" i="10" s="1"/>
  <c r="E519" i="10"/>
  <c r="D520" i="10"/>
  <c r="D519" i="11"/>
  <c r="E518" i="11"/>
  <c r="E519" i="8"/>
  <c r="D520" i="8"/>
  <c r="D521" i="7"/>
  <c r="E520" i="7"/>
  <c r="E521" i="9"/>
  <c r="D522" i="9"/>
  <c r="I518" i="10" l="1"/>
  <c r="G519" i="10" s="1"/>
  <c r="H518" i="11"/>
  <c r="F519" i="11" s="1"/>
  <c r="I519" i="9"/>
  <c r="G520" i="9" s="1"/>
  <c r="H518" i="10"/>
  <c r="F519" i="10" s="1"/>
  <c r="I518" i="7"/>
  <c r="G519" i="7" s="1"/>
  <c r="H518" i="7"/>
  <c r="F519" i="7" s="1"/>
  <c r="H519" i="8"/>
  <c r="F520" i="8"/>
  <c r="I519" i="8"/>
  <c r="G520" i="8" s="1"/>
  <c r="D523" i="9"/>
  <c r="E522" i="9"/>
  <c r="E521" i="7"/>
  <c r="D522" i="7"/>
  <c r="D521" i="10"/>
  <c r="E520" i="10"/>
  <c r="D521" i="8"/>
  <c r="E520" i="8"/>
  <c r="H519" i="9"/>
  <c r="F520" i="9" s="1"/>
  <c r="D520" i="11"/>
  <c r="E519" i="11"/>
  <c r="I518" i="11"/>
  <c r="G519" i="11" s="1"/>
  <c r="I520" i="8" l="1"/>
  <c r="G521" i="8" s="1"/>
  <c r="H519" i="7"/>
  <c r="F520" i="7" s="1"/>
  <c r="I519" i="11"/>
  <c r="G520" i="11" s="1"/>
  <c r="I519" i="7"/>
  <c r="G520" i="7" s="1"/>
  <c r="H519" i="10"/>
  <c r="F520" i="10" s="1"/>
  <c r="I520" i="9"/>
  <c r="G521" i="9" s="1"/>
  <c r="H520" i="9"/>
  <c r="F521" i="9" s="1"/>
  <c r="H519" i="11"/>
  <c r="F520" i="11" s="1"/>
  <c r="I519" i="10"/>
  <c r="G520" i="10" s="1"/>
  <c r="D522" i="8"/>
  <c r="E521" i="8"/>
  <c r="H520" i="8"/>
  <c r="F521" i="8" s="1"/>
  <c r="E520" i="11"/>
  <c r="D521" i="11"/>
  <c r="E521" i="10"/>
  <c r="D522" i="10"/>
  <c r="D523" i="7"/>
  <c r="E522" i="7"/>
  <c r="D524" i="9"/>
  <c r="E523" i="9"/>
  <c r="I521" i="9" l="1"/>
  <c r="G522" i="9" s="1"/>
  <c r="H521" i="8"/>
  <c r="F522" i="8" s="1"/>
  <c r="H520" i="11"/>
  <c r="F521" i="11" s="1"/>
  <c r="H521" i="9"/>
  <c r="F522" i="9"/>
  <c r="H520" i="10"/>
  <c r="F521" i="10" s="1"/>
  <c r="I520" i="7"/>
  <c r="G521" i="7" s="1"/>
  <c r="I520" i="11"/>
  <c r="G521" i="11" s="1"/>
  <c r="H520" i="7"/>
  <c r="F521" i="7" s="1"/>
  <c r="E524" i="9"/>
  <c r="D525" i="9"/>
  <c r="E523" i="7"/>
  <c r="D524" i="7"/>
  <c r="D523" i="10"/>
  <c r="E522" i="10"/>
  <c r="E522" i="8"/>
  <c r="D523" i="8"/>
  <c r="D522" i="11"/>
  <c r="E521" i="11"/>
  <c r="I520" i="10"/>
  <c r="G521" i="10" s="1"/>
  <c r="I521" i="8"/>
  <c r="G522" i="8" s="1"/>
  <c r="I521" i="7" l="1"/>
  <c r="G522" i="7" s="1"/>
  <c r="H521" i="7"/>
  <c r="F522" i="7" s="1"/>
  <c r="I521" i="11"/>
  <c r="G522" i="11" s="1"/>
  <c r="H521" i="10"/>
  <c r="F522" i="10" s="1"/>
  <c r="I522" i="8"/>
  <c r="G523" i="8" s="1"/>
  <c r="I521" i="10"/>
  <c r="G522" i="10" s="1"/>
  <c r="H521" i="11"/>
  <c r="F522" i="11" s="1"/>
  <c r="H522" i="8"/>
  <c r="F523" i="8" s="1"/>
  <c r="I522" i="9"/>
  <c r="G523" i="9" s="1"/>
  <c r="D523" i="11"/>
  <c r="E522" i="11"/>
  <c r="H522" i="9"/>
  <c r="F523" i="9" s="1"/>
  <c r="D524" i="8"/>
  <c r="E523" i="8"/>
  <c r="D524" i="10"/>
  <c r="E523" i="10"/>
  <c r="D525" i="7"/>
  <c r="E524" i="7"/>
  <c r="D526" i="9"/>
  <c r="E525" i="9"/>
  <c r="H523" i="9" l="1"/>
  <c r="F524" i="9"/>
  <c r="I523" i="9"/>
  <c r="G524" i="9"/>
  <c r="H523" i="8"/>
  <c r="F524" i="8" s="1"/>
  <c r="H522" i="11"/>
  <c r="F523" i="11"/>
  <c r="I522" i="10"/>
  <c r="G523" i="10" s="1"/>
  <c r="I523" i="8"/>
  <c r="G524" i="8" s="1"/>
  <c r="H522" i="10"/>
  <c r="F523" i="10" s="1"/>
  <c r="I522" i="11"/>
  <c r="G523" i="11" s="1"/>
  <c r="H522" i="7"/>
  <c r="F523" i="7" s="1"/>
  <c r="I522" i="7"/>
  <c r="G523" i="7" s="1"/>
  <c r="E526" i="9"/>
  <c r="D527" i="9"/>
  <c r="E524" i="10"/>
  <c r="D525" i="10"/>
  <c r="D525" i="8"/>
  <c r="E524" i="8"/>
  <c r="D526" i="7"/>
  <c r="E525" i="7"/>
  <c r="D524" i="11"/>
  <c r="E523" i="11"/>
  <c r="H523" i="7" l="1"/>
  <c r="F524" i="7"/>
  <c r="I524" i="8"/>
  <c r="G525" i="8"/>
  <c r="I523" i="7"/>
  <c r="G524" i="7"/>
  <c r="I523" i="11"/>
  <c r="G524" i="11" s="1"/>
  <c r="H523" i="10"/>
  <c r="F524" i="10" s="1"/>
  <c r="I523" i="10"/>
  <c r="G524" i="10" s="1"/>
  <c r="H524" i="8"/>
  <c r="F525" i="8"/>
  <c r="D525" i="11"/>
  <c r="E524" i="11"/>
  <c r="E526" i="7"/>
  <c r="D527" i="7"/>
  <c r="E525" i="8"/>
  <c r="D526" i="8"/>
  <c r="H523" i="11"/>
  <c r="F524" i="11" s="1"/>
  <c r="D528" i="9"/>
  <c r="E527" i="9"/>
  <c r="D526" i="10"/>
  <c r="E525" i="10"/>
  <c r="I524" i="9"/>
  <c r="G525" i="9" s="1"/>
  <c r="H524" i="9"/>
  <c r="F525" i="9" s="1"/>
  <c r="I524" i="10" l="1"/>
  <c r="G525" i="10" s="1"/>
  <c r="H525" i="9"/>
  <c r="F526" i="9" s="1"/>
  <c r="H524" i="10"/>
  <c r="F525" i="10" s="1"/>
  <c r="I525" i="9"/>
  <c r="G526" i="9" s="1"/>
  <c r="I524" i="11"/>
  <c r="G525" i="11" s="1"/>
  <c r="H524" i="11"/>
  <c r="F525" i="11" s="1"/>
  <c r="H525" i="8"/>
  <c r="F526" i="8" s="1"/>
  <c r="E525" i="11"/>
  <c r="D526" i="11"/>
  <c r="D529" i="9"/>
  <c r="E528" i="9"/>
  <c r="D527" i="10"/>
  <c r="E526" i="10"/>
  <c r="I524" i="7"/>
  <c r="G525" i="7" s="1"/>
  <c r="D527" i="8"/>
  <c r="E526" i="8"/>
  <c r="I525" i="8"/>
  <c r="G526" i="8" s="1"/>
  <c r="D528" i="7"/>
  <c r="E527" i="7"/>
  <c r="H524" i="7"/>
  <c r="F525" i="7" s="1"/>
  <c r="I525" i="7" l="1"/>
  <c r="G526" i="7" s="1"/>
  <c r="H525" i="11"/>
  <c r="F526" i="11"/>
  <c r="H526" i="8"/>
  <c r="F527" i="8" s="1"/>
  <c r="I525" i="11"/>
  <c r="G526" i="11" s="1"/>
  <c r="H525" i="7"/>
  <c r="F526" i="7" s="1"/>
  <c r="I526" i="9"/>
  <c r="G527" i="9" s="1"/>
  <c r="H525" i="10"/>
  <c r="F526" i="10" s="1"/>
  <c r="H526" i="9"/>
  <c r="F527" i="9" s="1"/>
  <c r="I526" i="8"/>
  <c r="G527" i="8" s="1"/>
  <c r="I525" i="10"/>
  <c r="G526" i="10" s="1"/>
  <c r="D527" i="11"/>
  <c r="E526" i="11"/>
  <c r="D529" i="7"/>
  <c r="E528" i="7"/>
  <c r="E527" i="8"/>
  <c r="D528" i="8"/>
  <c r="E527" i="10"/>
  <c r="D528" i="10"/>
  <c r="E529" i="9"/>
  <c r="D530" i="9"/>
  <c r="H527" i="9" l="1"/>
  <c r="F528" i="9" s="1"/>
  <c r="I526" i="10"/>
  <c r="G527" i="10"/>
  <c r="I527" i="8"/>
  <c r="G528" i="8" s="1"/>
  <c r="H526" i="10"/>
  <c r="F527" i="10" s="1"/>
  <c r="I527" i="9"/>
  <c r="G528" i="9" s="1"/>
  <c r="H526" i="7"/>
  <c r="F527" i="7" s="1"/>
  <c r="I526" i="11"/>
  <c r="G527" i="11" s="1"/>
  <c r="H527" i="8"/>
  <c r="F528" i="8" s="1"/>
  <c r="I526" i="7"/>
  <c r="G527" i="7" s="1"/>
  <c r="D531" i="9"/>
  <c r="E530" i="9"/>
  <c r="D529" i="10"/>
  <c r="E528" i="10"/>
  <c r="D529" i="8"/>
  <c r="E528" i="8"/>
  <c r="E529" i="7"/>
  <c r="D530" i="7"/>
  <c r="D528" i="11"/>
  <c r="E527" i="11"/>
  <c r="H526" i="11"/>
  <c r="F527" i="11" s="1"/>
  <c r="H528" i="8" l="1"/>
  <c r="F529" i="8" s="1"/>
  <c r="I527" i="11"/>
  <c r="G528" i="11"/>
  <c r="H527" i="11"/>
  <c r="F528" i="11" s="1"/>
  <c r="I527" i="7"/>
  <c r="G528" i="7" s="1"/>
  <c r="H527" i="7"/>
  <c r="F528" i="7" s="1"/>
  <c r="I528" i="9"/>
  <c r="G529" i="9" s="1"/>
  <c r="H528" i="9"/>
  <c r="F529" i="9" s="1"/>
  <c r="E528" i="11"/>
  <c r="D529" i="11"/>
  <c r="D531" i="7"/>
  <c r="E530" i="7"/>
  <c r="E529" i="10"/>
  <c r="D530" i="10"/>
  <c r="I527" i="10"/>
  <c r="G528" i="10" s="1"/>
  <c r="H527" i="10"/>
  <c r="F528" i="10" s="1"/>
  <c r="D530" i="8"/>
  <c r="E529" i="8"/>
  <c r="I528" i="8"/>
  <c r="G529" i="8" s="1"/>
  <c r="D532" i="9"/>
  <c r="E531" i="9"/>
  <c r="I528" i="10" l="1"/>
  <c r="G529" i="10" s="1"/>
  <c r="H529" i="9"/>
  <c r="F530" i="9"/>
  <c r="H528" i="7"/>
  <c r="F529" i="7"/>
  <c r="I528" i="7"/>
  <c r="G529" i="7"/>
  <c r="H528" i="11"/>
  <c r="F529" i="11" s="1"/>
  <c r="I529" i="8"/>
  <c r="G530" i="8" s="1"/>
  <c r="I529" i="9"/>
  <c r="G530" i="9" s="1"/>
  <c r="H528" i="10"/>
  <c r="F529" i="10" s="1"/>
  <c r="E532" i="9"/>
  <c r="D533" i="9"/>
  <c r="E531" i="7"/>
  <c r="D532" i="7"/>
  <c r="D530" i="11"/>
  <c r="E529" i="11"/>
  <c r="E530" i="8"/>
  <c r="D531" i="8"/>
  <c r="D531" i="10"/>
  <c r="E530" i="10"/>
  <c r="I528" i="11"/>
  <c r="G529" i="11" s="1"/>
  <c r="H529" i="8"/>
  <c r="F530" i="8" s="1"/>
  <c r="I530" i="9" l="1"/>
  <c r="G531" i="9" s="1"/>
  <c r="I530" i="8"/>
  <c r="G531" i="8" s="1"/>
  <c r="H529" i="11"/>
  <c r="F530" i="11" s="1"/>
  <c r="H530" i="8"/>
  <c r="F531" i="8" s="1"/>
  <c r="I529" i="11"/>
  <c r="G530" i="11" s="1"/>
  <c r="H529" i="10"/>
  <c r="F530" i="10" s="1"/>
  <c r="I529" i="10"/>
  <c r="G530" i="10"/>
  <c r="D532" i="10"/>
  <c r="E531" i="10"/>
  <c r="D532" i="8"/>
  <c r="E531" i="8"/>
  <c r="I529" i="7"/>
  <c r="G530" i="7" s="1"/>
  <c r="H529" i="7"/>
  <c r="F530" i="7" s="1"/>
  <c r="D531" i="11"/>
  <c r="E530" i="11"/>
  <c r="D533" i="7"/>
  <c r="E532" i="7"/>
  <c r="H530" i="9"/>
  <c r="F531" i="9" s="1"/>
  <c r="D534" i="9"/>
  <c r="E533" i="9"/>
  <c r="H530" i="7" l="1"/>
  <c r="F531" i="7" s="1"/>
  <c r="H530" i="10"/>
  <c r="F531" i="10" s="1"/>
  <c r="H531" i="8"/>
  <c r="F532" i="8" s="1"/>
  <c r="H531" i="9"/>
  <c r="F532" i="9"/>
  <c r="H530" i="11"/>
  <c r="F531" i="11" s="1"/>
  <c r="I531" i="8"/>
  <c r="G532" i="8" s="1"/>
  <c r="I530" i="7"/>
  <c r="G531" i="7" s="1"/>
  <c r="I530" i="11"/>
  <c r="G531" i="11" s="1"/>
  <c r="I531" i="9"/>
  <c r="G532" i="9" s="1"/>
  <c r="I530" i="10"/>
  <c r="G531" i="10" s="1"/>
  <c r="E534" i="9"/>
  <c r="D535" i="9"/>
  <c r="E532" i="10"/>
  <c r="D533" i="10"/>
  <c r="D534" i="7"/>
  <c r="E533" i="7"/>
  <c r="D532" i="11"/>
  <c r="E531" i="11"/>
  <c r="D533" i="8"/>
  <c r="E532" i="8"/>
  <c r="I531" i="10" l="1"/>
  <c r="G532" i="10" s="1"/>
  <c r="I532" i="9"/>
  <c r="G533" i="9" s="1"/>
  <c r="I531" i="7"/>
  <c r="G532" i="7"/>
  <c r="I532" i="8"/>
  <c r="G533" i="8" s="1"/>
  <c r="H532" i="8"/>
  <c r="F533" i="8" s="1"/>
  <c r="H531" i="10"/>
  <c r="F532" i="10" s="1"/>
  <c r="H531" i="7"/>
  <c r="F532" i="7" s="1"/>
  <c r="H531" i="11"/>
  <c r="F532" i="11" s="1"/>
  <c r="H532" i="9"/>
  <c r="F533" i="9" s="1"/>
  <c r="I531" i="11"/>
  <c r="G532" i="11" s="1"/>
  <c r="E534" i="7"/>
  <c r="D535" i="7"/>
  <c r="D534" i="10"/>
  <c r="E533" i="10"/>
  <c r="E533" i="8"/>
  <c r="D534" i="8"/>
  <c r="D533" i="11"/>
  <c r="E532" i="11"/>
  <c r="D536" i="9"/>
  <c r="E535" i="9"/>
  <c r="H533" i="9" l="1"/>
  <c r="F534" i="9" s="1"/>
  <c r="I532" i="10"/>
  <c r="G533" i="10" s="1"/>
  <c r="I532" i="11"/>
  <c r="G533" i="11" s="1"/>
  <c r="H532" i="11"/>
  <c r="F533" i="11" s="1"/>
  <c r="H532" i="7"/>
  <c r="F533" i="7" s="1"/>
  <c r="H532" i="10"/>
  <c r="F533" i="10" s="1"/>
  <c r="H533" i="8"/>
  <c r="F534" i="8" s="1"/>
  <c r="I533" i="8"/>
  <c r="G534" i="8" s="1"/>
  <c r="I533" i="9"/>
  <c r="G534" i="9" s="1"/>
  <c r="D537" i="9"/>
  <c r="E536" i="9"/>
  <c r="E533" i="11"/>
  <c r="D534" i="11"/>
  <c r="D535" i="8"/>
  <c r="E534" i="8"/>
  <c r="D535" i="10"/>
  <c r="E534" i="10"/>
  <c r="I532" i="7"/>
  <c r="G533" i="7" s="1"/>
  <c r="D536" i="7"/>
  <c r="E535" i="7"/>
  <c r="H534" i="8" l="1"/>
  <c r="F535" i="8" s="1"/>
  <c r="I534" i="9"/>
  <c r="G535" i="9"/>
  <c r="I534" i="8"/>
  <c r="G535" i="8" s="1"/>
  <c r="H533" i="10"/>
  <c r="F534" i="10" s="1"/>
  <c r="H533" i="7"/>
  <c r="F534" i="7" s="1"/>
  <c r="H533" i="11"/>
  <c r="F534" i="11" s="1"/>
  <c r="I533" i="11"/>
  <c r="G534" i="11" s="1"/>
  <c r="I533" i="7"/>
  <c r="G534" i="7" s="1"/>
  <c r="I533" i="10"/>
  <c r="G534" i="10" s="1"/>
  <c r="H534" i="9"/>
  <c r="F535" i="9" s="1"/>
  <c r="D537" i="7"/>
  <c r="E536" i="7"/>
  <c r="D536" i="10"/>
  <c r="E535" i="10"/>
  <c r="E535" i="8"/>
  <c r="D536" i="8"/>
  <c r="D535" i="11"/>
  <c r="E534" i="11"/>
  <c r="E537" i="9"/>
  <c r="D538" i="9"/>
  <c r="I534" i="7" l="1"/>
  <c r="G535" i="7" s="1"/>
  <c r="I534" i="11"/>
  <c r="G535" i="11" s="1"/>
  <c r="H534" i="7"/>
  <c r="F535" i="7" s="1"/>
  <c r="H534" i="10"/>
  <c r="F535" i="10" s="1"/>
  <c r="I535" i="8"/>
  <c r="G536" i="8" s="1"/>
  <c r="H535" i="8"/>
  <c r="F536" i="8" s="1"/>
  <c r="D536" i="11"/>
  <c r="E535" i="11"/>
  <c r="D537" i="8"/>
  <c r="E536" i="8"/>
  <c r="H534" i="11"/>
  <c r="F535" i="11" s="1"/>
  <c r="E537" i="7"/>
  <c r="D538" i="7"/>
  <c r="I535" i="9"/>
  <c r="G536" i="9" s="1"/>
  <c r="I534" i="10"/>
  <c r="G535" i="10" s="1"/>
  <c r="D539" i="9"/>
  <c r="E538" i="9"/>
  <c r="D537" i="10"/>
  <c r="E536" i="10"/>
  <c r="H535" i="9"/>
  <c r="F536" i="9" s="1"/>
  <c r="I536" i="9" l="1"/>
  <c r="G537" i="9" s="1"/>
  <c r="I535" i="10"/>
  <c r="G536" i="10" s="1"/>
  <c r="H535" i="11"/>
  <c r="F536" i="11" s="1"/>
  <c r="H536" i="8"/>
  <c r="F537" i="8" s="1"/>
  <c r="I536" i="8"/>
  <c r="G537" i="8" s="1"/>
  <c r="H536" i="9"/>
  <c r="F537" i="9" s="1"/>
  <c r="H535" i="10"/>
  <c r="F536" i="10" s="1"/>
  <c r="H535" i="7"/>
  <c r="F536" i="7" s="1"/>
  <c r="I535" i="11"/>
  <c r="G536" i="11"/>
  <c r="I535" i="7"/>
  <c r="G536" i="7" s="1"/>
  <c r="E536" i="11"/>
  <c r="D537" i="11"/>
  <c r="E537" i="10"/>
  <c r="D538" i="10"/>
  <c r="D540" i="9"/>
  <c r="E539" i="9"/>
  <c r="D538" i="8"/>
  <c r="E537" i="8"/>
  <c r="D539" i="7"/>
  <c r="E538" i="7"/>
  <c r="I536" i="7" l="1"/>
  <c r="G537" i="7"/>
  <c r="H536" i="7"/>
  <c r="F537" i="7"/>
  <c r="H536" i="10"/>
  <c r="F537" i="10" s="1"/>
  <c r="H537" i="9"/>
  <c r="F538" i="9"/>
  <c r="I537" i="8"/>
  <c r="G538" i="8" s="1"/>
  <c r="H537" i="8"/>
  <c r="F538" i="8" s="1"/>
  <c r="H536" i="11"/>
  <c r="F537" i="11" s="1"/>
  <c r="I536" i="10"/>
  <c r="G537" i="10" s="1"/>
  <c r="I537" i="9"/>
  <c r="G538" i="9" s="1"/>
  <c r="E539" i="7"/>
  <c r="D540" i="7"/>
  <c r="I536" i="11"/>
  <c r="G537" i="11" s="1"/>
  <c r="E538" i="8"/>
  <c r="D539" i="8"/>
  <c r="E540" i="9"/>
  <c r="D541" i="9"/>
  <c r="D539" i="10"/>
  <c r="E538" i="10"/>
  <c r="D538" i="11"/>
  <c r="E537" i="11"/>
  <c r="I537" i="11" l="1"/>
  <c r="G538" i="11" s="1"/>
  <c r="I538" i="9"/>
  <c r="G539" i="9" s="1"/>
  <c r="I537" i="10"/>
  <c r="G538" i="10" s="1"/>
  <c r="H537" i="11"/>
  <c r="F538" i="11" s="1"/>
  <c r="H538" i="8"/>
  <c r="F539" i="8" s="1"/>
  <c r="I538" i="8"/>
  <c r="G539" i="8" s="1"/>
  <c r="D542" i="9"/>
  <c r="E541" i="9"/>
  <c r="D539" i="11"/>
  <c r="E538" i="11"/>
  <c r="E539" i="10"/>
  <c r="D540" i="10"/>
  <c r="D540" i="8"/>
  <c r="E539" i="8"/>
  <c r="H537" i="10"/>
  <c r="F538" i="10" s="1"/>
  <c r="H538" i="9"/>
  <c r="F539" i="9" s="1"/>
  <c r="D541" i="7"/>
  <c r="E540" i="7"/>
  <c r="H537" i="7"/>
  <c r="F538" i="7" s="1"/>
  <c r="I537" i="7"/>
  <c r="G538" i="7" s="1"/>
  <c r="H539" i="9" l="1"/>
  <c r="F540" i="9"/>
  <c r="H538" i="10"/>
  <c r="F539" i="10" s="1"/>
  <c r="I539" i="8"/>
  <c r="G540" i="8" s="1"/>
  <c r="H539" i="8"/>
  <c r="F540" i="8" s="1"/>
  <c r="I538" i="7"/>
  <c r="G539" i="7" s="1"/>
  <c r="H538" i="11"/>
  <c r="F539" i="11" s="1"/>
  <c r="H538" i="7"/>
  <c r="F539" i="7" s="1"/>
  <c r="I538" i="10"/>
  <c r="G539" i="10" s="1"/>
  <c r="I539" i="9"/>
  <c r="G540" i="9" s="1"/>
  <c r="I538" i="11"/>
  <c r="G539" i="11" s="1"/>
  <c r="E542" i="9"/>
  <c r="D543" i="9"/>
  <c r="D542" i="7"/>
  <c r="E541" i="7"/>
  <c r="D540" i="11"/>
  <c r="E539" i="11"/>
  <c r="D541" i="8"/>
  <c r="E540" i="8"/>
  <c r="D541" i="10"/>
  <c r="E540" i="10"/>
  <c r="I539" i="10" l="1"/>
  <c r="G540" i="10" s="1"/>
  <c r="H539" i="7"/>
  <c r="F540" i="7"/>
  <c r="H540" i="8"/>
  <c r="F541" i="8"/>
  <c r="I540" i="8"/>
  <c r="G541" i="8" s="1"/>
  <c r="H539" i="10"/>
  <c r="F540" i="10" s="1"/>
  <c r="I539" i="7"/>
  <c r="G540" i="7" s="1"/>
  <c r="H539" i="11"/>
  <c r="F540" i="11" s="1"/>
  <c r="E541" i="8"/>
  <c r="D542" i="8"/>
  <c r="D542" i="10"/>
  <c r="E541" i="10"/>
  <c r="D541" i="11"/>
  <c r="E540" i="11"/>
  <c r="E542" i="7"/>
  <c r="D543" i="7"/>
  <c r="D544" i="9"/>
  <c r="E543" i="9"/>
  <c r="I539" i="11"/>
  <c r="G540" i="11" s="1"/>
  <c r="I540" i="9"/>
  <c r="G541" i="9" s="1"/>
  <c r="H540" i="9"/>
  <c r="F541" i="9" s="1"/>
  <c r="H540" i="11" l="1"/>
  <c r="F541" i="11" s="1"/>
  <c r="I540" i="7"/>
  <c r="G541" i="7" s="1"/>
  <c r="H540" i="10"/>
  <c r="F541" i="10" s="1"/>
  <c r="H541" i="9"/>
  <c r="F542" i="9" s="1"/>
  <c r="I541" i="8"/>
  <c r="G542" i="8" s="1"/>
  <c r="I541" i="9"/>
  <c r="G542" i="9" s="1"/>
  <c r="I540" i="11"/>
  <c r="G541" i="11" s="1"/>
  <c r="I540" i="10"/>
  <c r="G541" i="10" s="1"/>
  <c r="D543" i="8"/>
  <c r="E542" i="8"/>
  <c r="D545" i="9"/>
  <c r="E544" i="9"/>
  <c r="D544" i="7"/>
  <c r="E543" i="7"/>
  <c r="E541" i="11"/>
  <c r="D542" i="11"/>
  <c r="H541" i="8"/>
  <c r="F542" i="8" s="1"/>
  <c r="H540" i="7"/>
  <c r="F541" i="7" s="1"/>
  <c r="E542" i="10"/>
  <c r="D543" i="10"/>
  <c r="I541" i="11" l="1"/>
  <c r="G542" i="11" s="1"/>
  <c r="I542" i="9"/>
  <c r="G543" i="9"/>
  <c r="I542" i="8"/>
  <c r="G543" i="8" s="1"/>
  <c r="H542" i="9"/>
  <c r="F543" i="9" s="1"/>
  <c r="H541" i="10"/>
  <c r="F542" i="10" s="1"/>
  <c r="H541" i="7"/>
  <c r="F542" i="7" s="1"/>
  <c r="I541" i="7"/>
  <c r="G542" i="7" s="1"/>
  <c r="I541" i="10"/>
  <c r="G542" i="10" s="1"/>
  <c r="H542" i="8"/>
  <c r="F543" i="8" s="1"/>
  <c r="H541" i="11"/>
  <c r="F542" i="11" s="1"/>
  <c r="D544" i="10"/>
  <c r="E543" i="10"/>
  <c r="D545" i="7"/>
  <c r="E544" i="7"/>
  <c r="E545" i="9"/>
  <c r="D546" i="9"/>
  <c r="D543" i="11"/>
  <c r="E542" i="11"/>
  <c r="E543" i="8"/>
  <c r="D544" i="8"/>
  <c r="H542" i="11" l="1"/>
  <c r="F543" i="11" s="1"/>
  <c r="H543" i="8"/>
  <c r="F544" i="8"/>
  <c r="I542" i="10"/>
  <c r="G543" i="10" s="1"/>
  <c r="I542" i="7"/>
  <c r="G543" i="7" s="1"/>
  <c r="H542" i="7"/>
  <c r="F543" i="7" s="1"/>
  <c r="H542" i="10"/>
  <c r="F543" i="10"/>
  <c r="I543" i="8"/>
  <c r="G544" i="8" s="1"/>
  <c r="I542" i="11"/>
  <c r="G543" i="11" s="1"/>
  <c r="D547" i="9"/>
  <c r="E546" i="9"/>
  <c r="I543" i="9"/>
  <c r="G544" i="9" s="1"/>
  <c r="H543" i="9"/>
  <c r="F544" i="9" s="1"/>
  <c r="D545" i="8"/>
  <c r="E544" i="8"/>
  <c r="D544" i="11"/>
  <c r="E543" i="11"/>
  <c r="E545" i="7"/>
  <c r="D546" i="7"/>
  <c r="D545" i="10"/>
  <c r="E544" i="10"/>
  <c r="I544" i="9" l="1"/>
  <c r="G545" i="9" s="1"/>
  <c r="H544" i="9"/>
  <c r="F545" i="9" s="1"/>
  <c r="I543" i="11"/>
  <c r="G544" i="11"/>
  <c r="I544" i="8"/>
  <c r="G545" i="8" s="1"/>
  <c r="H543" i="7"/>
  <c r="F544" i="7" s="1"/>
  <c r="I543" i="7"/>
  <c r="G544" i="7" s="1"/>
  <c r="I543" i="10"/>
  <c r="G544" i="10" s="1"/>
  <c r="H543" i="11"/>
  <c r="F544" i="11" s="1"/>
  <c r="D547" i="7"/>
  <c r="E546" i="7"/>
  <c r="H544" i="8"/>
  <c r="F545" i="8" s="1"/>
  <c r="E545" i="10"/>
  <c r="D546" i="10"/>
  <c r="H543" i="10"/>
  <c r="F544" i="10" s="1"/>
  <c r="E544" i="11"/>
  <c r="D545" i="11"/>
  <c r="D546" i="8"/>
  <c r="E545" i="8"/>
  <c r="D548" i="9"/>
  <c r="E547" i="9"/>
  <c r="H544" i="10" l="1"/>
  <c r="F545" i="10"/>
  <c r="H545" i="8"/>
  <c r="F546" i="8" s="1"/>
  <c r="H544" i="11"/>
  <c r="F545" i="11" s="1"/>
  <c r="I544" i="10"/>
  <c r="G545" i="10" s="1"/>
  <c r="I544" i="7"/>
  <c r="G545" i="7" s="1"/>
  <c r="H544" i="7"/>
  <c r="F545" i="7" s="1"/>
  <c r="I545" i="8"/>
  <c r="G546" i="8" s="1"/>
  <c r="H545" i="9"/>
  <c r="F546" i="9" s="1"/>
  <c r="I545" i="9"/>
  <c r="G546" i="9" s="1"/>
  <c r="E548" i="9"/>
  <c r="D549" i="9"/>
  <c r="E546" i="8"/>
  <c r="D547" i="8"/>
  <c r="D546" i="11"/>
  <c r="E545" i="11"/>
  <c r="I544" i="11"/>
  <c r="G545" i="11" s="1"/>
  <c r="D547" i="10"/>
  <c r="E546" i="10"/>
  <c r="E547" i="7"/>
  <c r="D548" i="7"/>
  <c r="I546" i="9" l="1"/>
  <c r="G547" i="9" s="1"/>
  <c r="I546" i="8"/>
  <c r="G547" i="8" s="1"/>
  <c r="H546" i="9"/>
  <c r="F547" i="9" s="1"/>
  <c r="H545" i="7"/>
  <c r="F546" i="7" s="1"/>
  <c r="H545" i="11"/>
  <c r="F546" i="11" s="1"/>
  <c r="I545" i="11"/>
  <c r="G546" i="11" s="1"/>
  <c r="H546" i="8"/>
  <c r="F547" i="8" s="1"/>
  <c r="D549" i="7"/>
  <c r="E548" i="7"/>
  <c r="E547" i="10"/>
  <c r="D548" i="10"/>
  <c r="I545" i="7"/>
  <c r="G546" i="7" s="1"/>
  <c r="I545" i="10"/>
  <c r="G546" i="10" s="1"/>
  <c r="D547" i="11"/>
  <c r="E546" i="11"/>
  <c r="D548" i="8"/>
  <c r="E547" i="8"/>
  <c r="D550" i="9"/>
  <c r="E549" i="9"/>
  <c r="H545" i="10"/>
  <c r="F546" i="10" s="1"/>
  <c r="H547" i="8" l="1"/>
  <c r="F548" i="8" s="1"/>
  <c r="I546" i="10"/>
  <c r="G547" i="10" s="1"/>
  <c r="I546" i="7"/>
  <c r="G547" i="7" s="1"/>
  <c r="I546" i="11"/>
  <c r="G547" i="11" s="1"/>
  <c r="H546" i="11"/>
  <c r="F547" i="11" s="1"/>
  <c r="H546" i="10"/>
  <c r="F547" i="10" s="1"/>
  <c r="H546" i="7"/>
  <c r="F547" i="7" s="1"/>
  <c r="H547" i="9"/>
  <c r="F548" i="9" s="1"/>
  <c r="I547" i="8"/>
  <c r="G548" i="8" s="1"/>
  <c r="I547" i="9"/>
  <c r="G548" i="9" s="1"/>
  <c r="E550" i="9"/>
  <c r="D551" i="9"/>
  <c r="D550" i="7"/>
  <c r="E549" i="7"/>
  <c r="D549" i="10"/>
  <c r="E548" i="10"/>
  <c r="D549" i="8"/>
  <c r="E548" i="8"/>
  <c r="D548" i="11"/>
  <c r="E547" i="11"/>
  <c r="H548" i="9" l="1"/>
  <c r="F549" i="9" s="1"/>
  <c r="I548" i="8"/>
  <c r="G549" i="8"/>
  <c r="H547" i="7"/>
  <c r="F548" i="7" s="1"/>
  <c r="H547" i="10"/>
  <c r="F548" i="10"/>
  <c r="H547" i="11"/>
  <c r="F548" i="11" s="1"/>
  <c r="I547" i="7"/>
  <c r="G548" i="7" s="1"/>
  <c r="I547" i="10"/>
  <c r="G548" i="10" s="1"/>
  <c r="H548" i="8"/>
  <c r="F549" i="8" s="1"/>
  <c r="I547" i="11"/>
  <c r="G548" i="11" s="1"/>
  <c r="D549" i="11"/>
  <c r="E548" i="11"/>
  <c r="E550" i="7"/>
  <c r="D551" i="7"/>
  <c r="E549" i="8"/>
  <c r="D550" i="8"/>
  <c r="D550" i="10"/>
  <c r="E549" i="10"/>
  <c r="D552" i="9"/>
  <c r="E551" i="9"/>
  <c r="I548" i="9"/>
  <c r="G549" i="9" s="1"/>
  <c r="H549" i="8" l="1"/>
  <c r="F550" i="8" s="1"/>
  <c r="I548" i="11"/>
  <c r="G549" i="11" s="1"/>
  <c r="I548" i="10"/>
  <c r="G549" i="10" s="1"/>
  <c r="I549" i="9"/>
  <c r="G550" i="9" s="1"/>
  <c r="H548" i="11"/>
  <c r="F549" i="11" s="1"/>
  <c r="H548" i="7"/>
  <c r="F549" i="7" s="1"/>
  <c r="H549" i="9"/>
  <c r="F550" i="9" s="1"/>
  <c r="I548" i="7"/>
  <c r="G549" i="7" s="1"/>
  <c r="D553" i="9"/>
  <c r="E552" i="9"/>
  <c r="D551" i="8"/>
  <c r="E550" i="8"/>
  <c r="H548" i="10"/>
  <c r="F549" i="10" s="1"/>
  <c r="D552" i="7"/>
  <c r="E551" i="7"/>
  <c r="E549" i="11"/>
  <c r="D550" i="11"/>
  <c r="E550" i="10"/>
  <c r="D551" i="10"/>
  <c r="I549" i="8"/>
  <c r="G550" i="8" s="1"/>
  <c r="H549" i="10" l="1"/>
  <c r="F550" i="10" s="1"/>
  <c r="I549" i="7"/>
  <c r="G550" i="7" s="1"/>
  <c r="H550" i="9"/>
  <c r="F551" i="9" s="1"/>
  <c r="H549" i="7"/>
  <c r="F550" i="7" s="1"/>
  <c r="H549" i="11"/>
  <c r="F550" i="11" s="1"/>
  <c r="I550" i="8"/>
  <c r="G551" i="8" s="1"/>
  <c r="I550" i="9"/>
  <c r="G551" i="9" s="1"/>
  <c r="I549" i="10"/>
  <c r="G550" i="10" s="1"/>
  <c r="I549" i="11"/>
  <c r="G550" i="11" s="1"/>
  <c r="H550" i="8"/>
  <c r="F551" i="8" s="1"/>
  <c r="D552" i="10"/>
  <c r="E551" i="10"/>
  <c r="D551" i="11"/>
  <c r="E550" i="11"/>
  <c r="D553" i="7"/>
  <c r="E552" i="7"/>
  <c r="E551" i="8"/>
  <c r="D552" i="8"/>
  <c r="E553" i="9"/>
  <c r="D554" i="9"/>
  <c r="H551" i="8" l="1"/>
  <c r="F552" i="8"/>
  <c r="I550" i="10"/>
  <c r="G551" i="10" s="1"/>
  <c r="I551" i="9"/>
  <c r="G552" i="9" s="1"/>
  <c r="I551" i="8"/>
  <c r="G552" i="8"/>
  <c r="H550" i="11"/>
  <c r="F551" i="11" s="1"/>
  <c r="H550" i="7"/>
  <c r="F551" i="7" s="1"/>
  <c r="H551" i="9"/>
  <c r="F552" i="9" s="1"/>
  <c r="I550" i="7"/>
  <c r="G551" i="7" s="1"/>
  <c r="H550" i="10"/>
  <c r="F551" i="10"/>
  <c r="I550" i="11"/>
  <c r="G551" i="11" s="1"/>
  <c r="D552" i="11"/>
  <c r="E551" i="11"/>
  <c r="D555" i="9"/>
  <c r="E554" i="9"/>
  <c r="D553" i="8"/>
  <c r="E552" i="8"/>
  <c r="E553" i="7"/>
  <c r="D554" i="7"/>
  <c r="D553" i="10"/>
  <c r="E552" i="10"/>
  <c r="I551" i="11" l="1"/>
  <c r="G552" i="11" s="1"/>
  <c r="I551" i="7"/>
  <c r="G552" i="7" s="1"/>
  <c r="H552" i="9"/>
  <c r="F553" i="9" s="1"/>
  <c r="H551" i="7"/>
  <c r="F552" i="7" s="1"/>
  <c r="H551" i="11"/>
  <c r="F552" i="11" s="1"/>
  <c r="I552" i="9"/>
  <c r="G553" i="9" s="1"/>
  <c r="I551" i="10"/>
  <c r="G552" i="10" s="1"/>
  <c r="D555" i="7"/>
  <c r="E554" i="7"/>
  <c r="I552" i="8"/>
  <c r="G553" i="8" s="1"/>
  <c r="D556" i="9"/>
  <c r="E555" i="9"/>
  <c r="E552" i="11"/>
  <c r="D553" i="11"/>
  <c r="H552" i="8"/>
  <c r="F553" i="8" s="1"/>
  <c r="E553" i="10"/>
  <c r="D554" i="10"/>
  <c r="D554" i="8"/>
  <c r="E553" i="8"/>
  <c r="H551" i="10"/>
  <c r="F552" i="10" s="1"/>
  <c r="H553" i="8" l="1"/>
  <c r="F554" i="8" s="1"/>
  <c r="I552" i="10"/>
  <c r="G553" i="10"/>
  <c r="I553" i="8"/>
  <c r="G554" i="8" s="1"/>
  <c r="I553" i="9"/>
  <c r="G554" i="9" s="1"/>
  <c r="H552" i="11"/>
  <c r="F553" i="11" s="1"/>
  <c r="H552" i="10"/>
  <c r="F553" i="10" s="1"/>
  <c r="H552" i="7"/>
  <c r="F553" i="7" s="1"/>
  <c r="H553" i="9"/>
  <c r="F554" i="9" s="1"/>
  <c r="I552" i="7"/>
  <c r="G553" i="7"/>
  <c r="E555" i="7"/>
  <c r="D556" i="7"/>
  <c r="D555" i="10"/>
  <c r="E554" i="10"/>
  <c r="E554" i="8"/>
  <c r="D555" i="8"/>
  <c r="D554" i="11"/>
  <c r="E553" i="11"/>
  <c r="E556" i="9"/>
  <c r="D557" i="9"/>
  <c r="I552" i="11"/>
  <c r="G553" i="11" s="1"/>
  <c r="H554" i="9" l="1"/>
  <c r="F555" i="9" s="1"/>
  <c r="H553" i="7"/>
  <c r="F554" i="7" s="1"/>
  <c r="H553" i="10"/>
  <c r="F554" i="10" s="1"/>
  <c r="I553" i="11"/>
  <c r="G554" i="11" s="1"/>
  <c r="H553" i="11"/>
  <c r="F554" i="11" s="1"/>
  <c r="I554" i="9"/>
  <c r="G555" i="9" s="1"/>
  <c r="I554" i="8"/>
  <c r="G555" i="8" s="1"/>
  <c r="H554" i="8"/>
  <c r="F555" i="8" s="1"/>
  <c r="D555" i="11"/>
  <c r="E554" i="11"/>
  <c r="D558" i="9"/>
  <c r="E557" i="9"/>
  <c r="E555" i="10"/>
  <c r="D556" i="10"/>
  <c r="I553" i="10"/>
  <c r="G554" i="10" s="1"/>
  <c r="I553" i="7"/>
  <c r="G554" i="7" s="1"/>
  <c r="D556" i="8"/>
  <c r="E555" i="8"/>
  <c r="D557" i="7"/>
  <c r="E556" i="7"/>
  <c r="I554" i="10" l="1"/>
  <c r="G555" i="10" s="1"/>
  <c r="I554" i="7"/>
  <c r="G555" i="7" s="1"/>
  <c r="H555" i="8"/>
  <c r="F556" i="8" s="1"/>
  <c r="I555" i="8"/>
  <c r="G556" i="8" s="1"/>
  <c r="I555" i="9"/>
  <c r="G556" i="9" s="1"/>
  <c r="H554" i="11"/>
  <c r="F555" i="11" s="1"/>
  <c r="I554" i="11"/>
  <c r="G555" i="11" s="1"/>
  <c r="H554" i="10"/>
  <c r="F555" i="10" s="1"/>
  <c r="H554" i="7"/>
  <c r="F555" i="7" s="1"/>
  <c r="H555" i="9"/>
  <c r="F556" i="9" s="1"/>
  <c r="D558" i="7"/>
  <c r="E557" i="7"/>
  <c r="D557" i="10"/>
  <c r="E556" i="10"/>
  <c r="D557" i="8"/>
  <c r="E556" i="8"/>
  <c r="E558" i="9"/>
  <c r="D559" i="9"/>
  <c r="D556" i="11"/>
  <c r="E555" i="11"/>
  <c r="H555" i="10" l="1"/>
  <c r="F556" i="10"/>
  <c r="H555" i="7"/>
  <c r="F556" i="7" s="1"/>
  <c r="I555" i="11"/>
  <c r="G556" i="11" s="1"/>
  <c r="H555" i="11"/>
  <c r="F556" i="11" s="1"/>
  <c r="I556" i="9"/>
  <c r="G557" i="9" s="1"/>
  <c r="I556" i="8"/>
  <c r="G557" i="8" s="1"/>
  <c r="H556" i="8"/>
  <c r="F557" i="8" s="1"/>
  <c r="I555" i="7"/>
  <c r="G556" i="7" s="1"/>
  <c r="I555" i="10"/>
  <c r="G556" i="10"/>
  <c r="E557" i="8"/>
  <c r="D558" i="8"/>
  <c r="D558" i="10"/>
  <c r="E557" i="10"/>
  <c r="D557" i="11"/>
  <c r="E556" i="11"/>
  <c r="D560" i="9"/>
  <c r="E559" i="9"/>
  <c r="E558" i="7"/>
  <c r="D559" i="7"/>
  <c r="H556" i="9"/>
  <c r="F557" i="9" s="1"/>
  <c r="I556" i="7" l="1"/>
  <c r="G557" i="7" s="1"/>
  <c r="H557" i="8"/>
  <c r="F558" i="8" s="1"/>
  <c r="H557" i="9"/>
  <c r="F558" i="9" s="1"/>
  <c r="I557" i="9"/>
  <c r="G558" i="9" s="1"/>
  <c r="H556" i="11"/>
  <c r="F557" i="11" s="1"/>
  <c r="I556" i="11"/>
  <c r="G557" i="11" s="1"/>
  <c r="I557" i="8"/>
  <c r="G558" i="8" s="1"/>
  <c r="D560" i="7"/>
  <c r="E559" i="7"/>
  <c r="D561" i="9"/>
  <c r="E560" i="9"/>
  <c r="E557" i="11"/>
  <c r="D558" i="11"/>
  <c r="E558" i="10"/>
  <c r="D559" i="10"/>
  <c r="D559" i="8"/>
  <c r="E558" i="8"/>
  <c r="H556" i="7"/>
  <c r="F557" i="7" s="1"/>
  <c r="I556" i="10"/>
  <c r="G557" i="10" s="1"/>
  <c r="H556" i="10"/>
  <c r="F557" i="10" s="1"/>
  <c r="I558" i="8" l="1"/>
  <c r="G559" i="8" s="1"/>
  <c r="I557" i="7"/>
  <c r="G558" i="7" s="1"/>
  <c r="I557" i="11"/>
  <c r="G558" i="11" s="1"/>
  <c r="H557" i="11"/>
  <c r="F558" i="11"/>
  <c r="H557" i="10"/>
  <c r="F558" i="10" s="1"/>
  <c r="I558" i="9"/>
  <c r="G559" i="9" s="1"/>
  <c r="I557" i="10"/>
  <c r="G558" i="10" s="1"/>
  <c r="H558" i="9"/>
  <c r="F559" i="9" s="1"/>
  <c r="H557" i="7"/>
  <c r="F558" i="7" s="1"/>
  <c r="H558" i="8"/>
  <c r="F559" i="8" s="1"/>
  <c r="D559" i="11"/>
  <c r="E558" i="11"/>
  <c r="D561" i="7"/>
  <c r="E560" i="7"/>
  <c r="E559" i="8"/>
  <c r="D560" i="8"/>
  <c r="D560" i="10"/>
  <c r="E559" i="10"/>
  <c r="E561" i="9"/>
  <c r="D562" i="9"/>
  <c r="I559" i="8" l="1"/>
  <c r="G560" i="8" s="1"/>
  <c r="H559" i="8"/>
  <c r="F560" i="8"/>
  <c r="H558" i="7"/>
  <c r="F559" i="7" s="1"/>
  <c r="H559" i="9"/>
  <c r="F560" i="9" s="1"/>
  <c r="I558" i="10"/>
  <c r="G559" i="10" s="1"/>
  <c r="H558" i="10"/>
  <c r="F559" i="10" s="1"/>
  <c r="I558" i="11"/>
  <c r="G559" i="11" s="1"/>
  <c r="I558" i="7"/>
  <c r="G559" i="7" s="1"/>
  <c r="H558" i="11"/>
  <c r="F559" i="11" s="1"/>
  <c r="D561" i="10"/>
  <c r="E560" i="10"/>
  <c r="D563" i="9"/>
  <c r="E562" i="9"/>
  <c r="I559" i="9"/>
  <c r="G560" i="9" s="1"/>
  <c r="D561" i="8"/>
  <c r="E560" i="8"/>
  <c r="D560" i="11"/>
  <c r="E559" i="11"/>
  <c r="E561" i="7"/>
  <c r="D562" i="7"/>
  <c r="H559" i="11" l="1"/>
  <c r="F560" i="11" s="1"/>
  <c r="I560" i="9"/>
  <c r="G561" i="9" s="1"/>
  <c r="I559" i="7"/>
  <c r="G560" i="7" s="1"/>
  <c r="I559" i="11"/>
  <c r="G560" i="11"/>
  <c r="H559" i="10"/>
  <c r="F560" i="10" s="1"/>
  <c r="I559" i="10"/>
  <c r="G560" i="10" s="1"/>
  <c r="H560" i="9"/>
  <c r="F561" i="9" s="1"/>
  <c r="H559" i="7"/>
  <c r="F560" i="7" s="1"/>
  <c r="I560" i="8"/>
  <c r="G561" i="8" s="1"/>
  <c r="E560" i="11"/>
  <c r="D561" i="11"/>
  <c r="D562" i="8"/>
  <c r="E561" i="8"/>
  <c r="H560" i="8"/>
  <c r="F561" i="8" s="1"/>
  <c r="D563" i="7"/>
  <c r="E562" i="7"/>
  <c r="D562" i="10"/>
  <c r="E561" i="10"/>
  <c r="D564" i="9"/>
  <c r="E563" i="9"/>
  <c r="H561" i="8" l="1"/>
  <c r="F562" i="8" s="1"/>
  <c r="I561" i="8"/>
  <c r="G562" i="8" s="1"/>
  <c r="H560" i="7"/>
  <c r="F561" i="7"/>
  <c r="H561" i="9"/>
  <c r="F562" i="9"/>
  <c r="I560" i="10"/>
  <c r="G561" i="10" s="1"/>
  <c r="H560" i="10"/>
  <c r="F561" i="10" s="1"/>
  <c r="I560" i="7"/>
  <c r="G561" i="7" s="1"/>
  <c r="I561" i="9"/>
  <c r="G562" i="9" s="1"/>
  <c r="H560" i="11"/>
  <c r="F561" i="11" s="1"/>
  <c r="E563" i="7"/>
  <c r="D564" i="7"/>
  <c r="E564" i="9"/>
  <c r="D565" i="9"/>
  <c r="D563" i="10"/>
  <c r="E562" i="10"/>
  <c r="I560" i="11"/>
  <c r="G561" i="11" s="1"/>
  <c r="E562" i="8"/>
  <c r="D563" i="8"/>
  <c r="D562" i="11"/>
  <c r="E561" i="11"/>
  <c r="H561" i="11" l="1"/>
  <c r="F562" i="11" s="1"/>
  <c r="I562" i="9"/>
  <c r="G563" i="9" s="1"/>
  <c r="I561" i="11"/>
  <c r="G562" i="11" s="1"/>
  <c r="I562" i="8"/>
  <c r="G563" i="8" s="1"/>
  <c r="H562" i="8"/>
  <c r="F563" i="8" s="1"/>
  <c r="I561" i="7"/>
  <c r="G562" i="7" s="1"/>
  <c r="D563" i="11"/>
  <c r="E562" i="11"/>
  <c r="D564" i="8"/>
  <c r="E563" i="8"/>
  <c r="E563" i="10"/>
  <c r="D564" i="10"/>
  <c r="H561" i="7"/>
  <c r="F562" i="7" s="1"/>
  <c r="H561" i="10"/>
  <c r="F562" i="10" s="1"/>
  <c r="I561" i="10"/>
  <c r="G562" i="10" s="1"/>
  <c r="H562" i="9"/>
  <c r="F563" i="9" s="1"/>
  <c r="D566" i="9"/>
  <c r="E565" i="9"/>
  <c r="D565" i="7"/>
  <c r="E564" i="7"/>
  <c r="H563" i="9" l="1"/>
  <c r="F564" i="9"/>
  <c r="I562" i="10"/>
  <c r="G563" i="10" s="1"/>
  <c r="H562" i="10"/>
  <c r="F563" i="10" s="1"/>
  <c r="H562" i="7"/>
  <c r="F563" i="7" s="1"/>
  <c r="I562" i="7"/>
  <c r="G563" i="7" s="1"/>
  <c r="H563" i="8"/>
  <c r="F564" i="8" s="1"/>
  <c r="I563" i="8"/>
  <c r="G564" i="8" s="1"/>
  <c r="I562" i="11"/>
  <c r="G563" i="11" s="1"/>
  <c r="I563" i="9"/>
  <c r="G564" i="9"/>
  <c r="H562" i="11"/>
  <c r="F563" i="11" s="1"/>
  <c r="D565" i="8"/>
  <c r="E564" i="8"/>
  <c r="D564" i="11"/>
  <c r="E563" i="11"/>
  <c r="E566" i="9"/>
  <c r="D567" i="9"/>
  <c r="D566" i="7"/>
  <c r="E565" i="7"/>
  <c r="D565" i="10"/>
  <c r="E564" i="10"/>
  <c r="I563" i="11" l="1"/>
  <c r="G564" i="11" s="1"/>
  <c r="I564" i="8"/>
  <c r="G565" i="8"/>
  <c r="H564" i="8"/>
  <c r="F565" i="8"/>
  <c r="I563" i="7"/>
  <c r="G564" i="7" s="1"/>
  <c r="H563" i="7"/>
  <c r="F564" i="7" s="1"/>
  <c r="H563" i="10"/>
  <c r="F564" i="10" s="1"/>
  <c r="I563" i="10"/>
  <c r="G564" i="10" s="1"/>
  <c r="E566" i="7"/>
  <c r="D567" i="7"/>
  <c r="D568" i="9"/>
  <c r="E567" i="9"/>
  <c r="D565" i="11"/>
  <c r="E564" i="11"/>
  <c r="H564" i="9"/>
  <c r="F565" i="9"/>
  <c r="D566" i="10"/>
  <c r="E565" i="10"/>
  <c r="E565" i="8"/>
  <c r="D566" i="8"/>
  <c r="H563" i="11"/>
  <c r="F564" i="11" s="1"/>
  <c r="I564" i="9"/>
  <c r="G565" i="9" s="1"/>
  <c r="I564" i="10" l="1"/>
  <c r="G565" i="10" s="1"/>
  <c r="H564" i="10"/>
  <c r="F565" i="10" s="1"/>
  <c r="I565" i="9"/>
  <c r="G566" i="9" s="1"/>
  <c r="H564" i="7"/>
  <c r="F565" i="7" s="1"/>
  <c r="H564" i="11"/>
  <c r="F565" i="11" s="1"/>
  <c r="I564" i="11"/>
  <c r="G565" i="11" s="1"/>
  <c r="D568" i="7"/>
  <c r="E567" i="7"/>
  <c r="H565" i="9"/>
  <c r="F566" i="9" s="1"/>
  <c r="I565" i="8"/>
  <c r="G566" i="8" s="1"/>
  <c r="D567" i="8"/>
  <c r="E566" i="8"/>
  <c r="I564" i="7"/>
  <c r="G565" i="7" s="1"/>
  <c r="E566" i="10"/>
  <c r="D567" i="10"/>
  <c r="H565" i="8"/>
  <c r="F566" i="8" s="1"/>
  <c r="E565" i="11"/>
  <c r="D566" i="11"/>
  <c r="D569" i="9"/>
  <c r="E568" i="9"/>
  <c r="H566" i="8" l="1"/>
  <c r="F567" i="8" s="1"/>
  <c r="H566" i="9"/>
  <c r="F567" i="9"/>
  <c r="I565" i="7"/>
  <c r="G566" i="7" s="1"/>
  <c r="I566" i="8"/>
  <c r="G567" i="8" s="1"/>
  <c r="I565" i="11"/>
  <c r="G566" i="11" s="1"/>
  <c r="H565" i="11"/>
  <c r="F566" i="11" s="1"/>
  <c r="H565" i="7"/>
  <c r="F566" i="7" s="1"/>
  <c r="I566" i="9"/>
  <c r="G567" i="9" s="1"/>
  <c r="H565" i="10"/>
  <c r="F566" i="10" s="1"/>
  <c r="I565" i="10"/>
  <c r="G566" i="10"/>
  <c r="E569" i="9"/>
  <c r="D570" i="9"/>
  <c r="D569" i="7"/>
  <c r="E568" i="7"/>
  <c r="D568" i="10"/>
  <c r="E567" i="10"/>
  <c r="D567" i="11"/>
  <c r="E566" i="11"/>
  <c r="E567" i="8"/>
  <c r="D568" i="8"/>
  <c r="H566" i="10" l="1"/>
  <c r="F567" i="10" s="1"/>
  <c r="I567" i="9"/>
  <c r="G568" i="9" s="1"/>
  <c r="H566" i="7"/>
  <c r="F567" i="7" s="1"/>
  <c r="I566" i="11"/>
  <c r="G567" i="11" s="1"/>
  <c r="I567" i="8"/>
  <c r="G568" i="8" s="1"/>
  <c r="I566" i="7"/>
  <c r="G567" i="7" s="1"/>
  <c r="H567" i="8"/>
  <c r="F568" i="8" s="1"/>
  <c r="D568" i="11"/>
  <c r="E567" i="11"/>
  <c r="H566" i="11"/>
  <c r="F567" i="11" s="1"/>
  <c r="D569" i="10"/>
  <c r="E568" i="10"/>
  <c r="D569" i="8"/>
  <c r="E568" i="8"/>
  <c r="E569" i="7"/>
  <c r="D570" i="7"/>
  <c r="D571" i="9"/>
  <c r="E570" i="9"/>
  <c r="I566" i="10"/>
  <c r="G567" i="10" s="1"/>
  <c r="H567" i="9"/>
  <c r="F568" i="9" s="1"/>
  <c r="H568" i="8" l="1"/>
  <c r="F569" i="8" s="1"/>
  <c r="I568" i="8"/>
  <c r="G569" i="8" s="1"/>
  <c r="H567" i="11"/>
  <c r="F568" i="11" s="1"/>
  <c r="I567" i="7"/>
  <c r="G568" i="7" s="1"/>
  <c r="H568" i="9"/>
  <c r="F569" i="9" s="1"/>
  <c r="I567" i="11"/>
  <c r="G568" i="11" s="1"/>
  <c r="I567" i="10"/>
  <c r="G568" i="10" s="1"/>
  <c r="H567" i="7"/>
  <c r="F568" i="7" s="1"/>
  <c r="I568" i="9"/>
  <c r="G569" i="9" s="1"/>
  <c r="H567" i="10"/>
  <c r="F568" i="10" s="1"/>
  <c r="E568" i="11"/>
  <c r="D569" i="11"/>
  <c r="D571" i="7"/>
  <c r="E570" i="7"/>
  <c r="D572" i="9"/>
  <c r="E571" i="9"/>
  <c r="D570" i="8"/>
  <c r="E569" i="8"/>
  <c r="D570" i="10"/>
  <c r="E569" i="10"/>
  <c r="H568" i="10" l="1"/>
  <c r="F569" i="10" s="1"/>
  <c r="H568" i="7"/>
  <c r="F569" i="7" s="1"/>
  <c r="I569" i="9"/>
  <c r="G570" i="9" s="1"/>
  <c r="I568" i="10"/>
  <c r="G569" i="10" s="1"/>
  <c r="I568" i="11"/>
  <c r="G569" i="11" s="1"/>
  <c r="H569" i="9"/>
  <c r="F570" i="9" s="1"/>
  <c r="I568" i="7"/>
  <c r="G569" i="7" s="1"/>
  <c r="H568" i="11"/>
  <c r="F569" i="11" s="1"/>
  <c r="I569" i="8"/>
  <c r="G570" i="8" s="1"/>
  <c r="H569" i="8"/>
  <c r="F570" i="8" s="1"/>
  <c r="D571" i="10"/>
  <c r="E570" i="10"/>
  <c r="E570" i="8"/>
  <c r="D571" i="8"/>
  <c r="E572" i="9"/>
  <c r="D573" i="9"/>
  <c r="E571" i="7"/>
  <c r="D572" i="7"/>
  <c r="D570" i="11"/>
  <c r="E569" i="11"/>
  <c r="I570" i="8" l="1"/>
  <c r="G571" i="8" s="1"/>
  <c r="I569" i="7"/>
  <c r="G570" i="7" s="1"/>
  <c r="I569" i="11"/>
  <c r="G570" i="11" s="1"/>
  <c r="I570" i="9"/>
  <c r="G571" i="9" s="1"/>
  <c r="H570" i="8"/>
  <c r="F571" i="8" s="1"/>
  <c r="H569" i="11"/>
  <c r="F570" i="11" s="1"/>
  <c r="H570" i="9"/>
  <c r="F571" i="9" s="1"/>
  <c r="H569" i="7"/>
  <c r="F570" i="7" s="1"/>
  <c r="H569" i="10"/>
  <c r="F570" i="10" s="1"/>
  <c r="D573" i="7"/>
  <c r="E572" i="7"/>
  <c r="D574" i="9"/>
  <c r="E573" i="9"/>
  <c r="I569" i="10"/>
  <c r="G570" i="10" s="1"/>
  <c r="E571" i="10"/>
  <c r="D572" i="10"/>
  <c r="D571" i="11"/>
  <c r="E570" i="11"/>
  <c r="D572" i="8"/>
  <c r="E571" i="8"/>
  <c r="H570" i="10" l="1"/>
  <c r="F571" i="10" s="1"/>
  <c r="H570" i="7"/>
  <c r="F571" i="7" s="1"/>
  <c r="H570" i="11"/>
  <c r="F571" i="11" s="1"/>
  <c r="I571" i="9"/>
  <c r="G572" i="9" s="1"/>
  <c r="I570" i="11"/>
  <c r="G571" i="11" s="1"/>
  <c r="I570" i="7"/>
  <c r="G571" i="7" s="1"/>
  <c r="I570" i="10"/>
  <c r="G571" i="10" s="1"/>
  <c r="H571" i="9"/>
  <c r="F572" i="9" s="1"/>
  <c r="H571" i="8"/>
  <c r="F572" i="8" s="1"/>
  <c r="I571" i="8"/>
  <c r="G572" i="8" s="1"/>
  <c r="D572" i="11"/>
  <c r="E571" i="11"/>
  <c r="D573" i="8"/>
  <c r="E572" i="8"/>
  <c r="D573" i="10"/>
  <c r="E572" i="10"/>
  <c r="E574" i="9"/>
  <c r="D575" i="9"/>
  <c r="D574" i="7"/>
  <c r="E573" i="7"/>
  <c r="H572" i="9" l="1"/>
  <c r="F573" i="9" s="1"/>
  <c r="I571" i="7"/>
  <c r="G572" i="7"/>
  <c r="I571" i="11"/>
  <c r="G572" i="11" s="1"/>
  <c r="H571" i="11"/>
  <c r="F572" i="11" s="1"/>
  <c r="H571" i="7"/>
  <c r="F572" i="7"/>
  <c r="I572" i="8"/>
  <c r="G573" i="8" s="1"/>
  <c r="I571" i="10"/>
  <c r="G572" i="10" s="1"/>
  <c r="I572" i="9"/>
  <c r="G573" i="9" s="1"/>
  <c r="H572" i="8"/>
  <c r="F573" i="8" s="1"/>
  <c r="E574" i="7"/>
  <c r="D575" i="7"/>
  <c r="D576" i="9"/>
  <c r="E575" i="9"/>
  <c r="D574" i="10"/>
  <c r="E573" i="10"/>
  <c r="E573" i="8"/>
  <c r="D574" i="8"/>
  <c r="D573" i="11"/>
  <c r="E572" i="11"/>
  <c r="H571" i="10"/>
  <c r="F572" i="10" s="1"/>
  <c r="H573" i="8" l="1"/>
  <c r="F574" i="8" s="1"/>
  <c r="I573" i="9"/>
  <c r="G574" i="9" s="1"/>
  <c r="I572" i="10"/>
  <c r="G573" i="10" s="1"/>
  <c r="I573" i="8"/>
  <c r="G574" i="8" s="1"/>
  <c r="H572" i="10"/>
  <c r="F573" i="10" s="1"/>
  <c r="H572" i="11"/>
  <c r="F573" i="11" s="1"/>
  <c r="I572" i="11"/>
  <c r="G573" i="11" s="1"/>
  <c r="H573" i="9"/>
  <c r="F574" i="9" s="1"/>
  <c r="H572" i="7"/>
  <c r="F573" i="7" s="1"/>
  <c r="D576" i="7"/>
  <c r="E575" i="7"/>
  <c r="E573" i="11"/>
  <c r="D574" i="11"/>
  <c r="D575" i="8"/>
  <c r="E574" i="8"/>
  <c r="E574" i="10"/>
  <c r="D575" i="10"/>
  <c r="D577" i="9"/>
  <c r="E576" i="9"/>
  <c r="I572" i="7"/>
  <c r="G573" i="7" s="1"/>
  <c r="H573" i="7" l="1"/>
  <c r="F574" i="7" s="1"/>
  <c r="H574" i="9"/>
  <c r="F575" i="9" s="1"/>
  <c r="I573" i="11"/>
  <c r="G574" i="11" s="1"/>
  <c r="H573" i="11"/>
  <c r="F574" i="11" s="1"/>
  <c r="H573" i="10"/>
  <c r="F574" i="10" s="1"/>
  <c r="I573" i="7"/>
  <c r="G574" i="7" s="1"/>
  <c r="I574" i="8"/>
  <c r="G575" i="8" s="1"/>
  <c r="I573" i="10"/>
  <c r="G574" i="10" s="1"/>
  <c r="I574" i="9"/>
  <c r="G575" i="9" s="1"/>
  <c r="H574" i="8"/>
  <c r="F575" i="8" s="1"/>
  <c r="D576" i="10"/>
  <c r="E575" i="10"/>
  <c r="E577" i="9"/>
  <c r="D578" i="9"/>
  <c r="E575" i="8"/>
  <c r="D576" i="8"/>
  <c r="D575" i="11"/>
  <c r="E574" i="11"/>
  <c r="D577" i="7"/>
  <c r="E576" i="7"/>
  <c r="I574" i="10" l="1"/>
  <c r="G575" i="10" s="1"/>
  <c r="H575" i="8"/>
  <c r="F576" i="8"/>
  <c r="I575" i="8"/>
  <c r="G576" i="8" s="1"/>
  <c r="I574" i="7"/>
  <c r="G575" i="7" s="1"/>
  <c r="H574" i="10"/>
  <c r="F575" i="10" s="1"/>
  <c r="H574" i="11"/>
  <c r="F575" i="11" s="1"/>
  <c r="I574" i="11"/>
  <c r="G575" i="11" s="1"/>
  <c r="H574" i="7"/>
  <c r="F575" i="7" s="1"/>
  <c r="E577" i="7"/>
  <c r="D578" i="7"/>
  <c r="D576" i="11"/>
  <c r="E575" i="11"/>
  <c r="D577" i="8"/>
  <c r="E576" i="8"/>
  <c r="D579" i="9"/>
  <c r="E578" i="9"/>
  <c r="D577" i="10"/>
  <c r="E576" i="10"/>
  <c r="H575" i="9"/>
  <c r="F576" i="9" s="1"/>
  <c r="I575" i="9"/>
  <c r="G576" i="9" s="1"/>
  <c r="H575" i="7" l="1"/>
  <c r="F576" i="7" s="1"/>
  <c r="H575" i="11"/>
  <c r="F576" i="11" s="1"/>
  <c r="I575" i="11"/>
  <c r="G576" i="11" s="1"/>
  <c r="H575" i="10"/>
  <c r="F576" i="10" s="1"/>
  <c r="I576" i="9"/>
  <c r="G577" i="9" s="1"/>
  <c r="I575" i="7"/>
  <c r="G576" i="7" s="1"/>
  <c r="H576" i="9"/>
  <c r="F577" i="9" s="1"/>
  <c r="I575" i="10"/>
  <c r="G576" i="10" s="1"/>
  <c r="D578" i="10"/>
  <c r="E577" i="10"/>
  <c r="D580" i="9"/>
  <c r="E579" i="9"/>
  <c r="D578" i="8"/>
  <c r="E577" i="8"/>
  <c r="I576" i="8"/>
  <c r="G577" i="8" s="1"/>
  <c r="H576" i="8"/>
  <c r="F577" i="8" s="1"/>
  <c r="E576" i="11"/>
  <c r="D577" i="11"/>
  <c r="D579" i="7"/>
  <c r="E578" i="7"/>
  <c r="H577" i="8" l="1"/>
  <c r="F578" i="8" s="1"/>
  <c r="I577" i="8"/>
  <c r="G578" i="8" s="1"/>
  <c r="I576" i="10"/>
  <c r="G577" i="10" s="1"/>
  <c r="H577" i="9"/>
  <c r="F578" i="9"/>
  <c r="I576" i="7"/>
  <c r="G577" i="7" s="1"/>
  <c r="I577" i="9"/>
  <c r="G578" i="9" s="1"/>
  <c r="H576" i="10"/>
  <c r="F577" i="10"/>
  <c r="I576" i="11"/>
  <c r="G577" i="11" s="1"/>
  <c r="H576" i="11"/>
  <c r="F577" i="11" s="1"/>
  <c r="H576" i="7"/>
  <c r="F577" i="7"/>
  <c r="E579" i="7"/>
  <c r="D580" i="7"/>
  <c r="D578" i="11"/>
  <c r="E577" i="11"/>
  <c r="E578" i="8"/>
  <c r="D579" i="8"/>
  <c r="E580" i="9"/>
  <c r="D581" i="9"/>
  <c r="D579" i="10"/>
  <c r="E578" i="10"/>
  <c r="H577" i="11" l="1"/>
  <c r="F578" i="11" s="1"/>
  <c r="I577" i="11"/>
  <c r="G578" i="11" s="1"/>
  <c r="I578" i="9"/>
  <c r="G579" i="9" s="1"/>
  <c r="I577" i="7"/>
  <c r="G578" i="7" s="1"/>
  <c r="I578" i="8"/>
  <c r="G579" i="8" s="1"/>
  <c r="H578" i="8"/>
  <c r="F579" i="8" s="1"/>
  <c r="E579" i="10"/>
  <c r="D580" i="10"/>
  <c r="D582" i="9"/>
  <c r="E581" i="9"/>
  <c r="D580" i="8"/>
  <c r="E579" i="8"/>
  <c r="D579" i="11"/>
  <c r="E578" i="11"/>
  <c r="H577" i="7"/>
  <c r="F578" i="7" s="1"/>
  <c r="H577" i="10"/>
  <c r="F578" i="10" s="1"/>
  <c r="H578" i="9"/>
  <c r="F579" i="9" s="1"/>
  <c r="D581" i="7"/>
  <c r="E580" i="7"/>
  <c r="I577" i="10"/>
  <c r="G578" i="10" s="1"/>
  <c r="H578" i="10" l="1"/>
  <c r="F579" i="10" s="1"/>
  <c r="H578" i="7"/>
  <c r="F579" i="7" s="1"/>
  <c r="H579" i="8"/>
  <c r="F580" i="8" s="1"/>
  <c r="I579" i="8"/>
  <c r="G580" i="8" s="1"/>
  <c r="I578" i="10"/>
  <c r="G579" i="10" s="1"/>
  <c r="I578" i="7"/>
  <c r="G579" i="7" s="1"/>
  <c r="I579" i="9"/>
  <c r="G580" i="9" s="1"/>
  <c r="I578" i="11"/>
  <c r="G579" i="11" s="1"/>
  <c r="H579" i="9"/>
  <c r="F580" i="9" s="1"/>
  <c r="H578" i="11"/>
  <c r="F579" i="11" s="1"/>
  <c r="E582" i="9"/>
  <c r="D583" i="9"/>
  <c r="D581" i="10"/>
  <c r="E580" i="10"/>
  <c r="D582" i="7"/>
  <c r="E581" i="7"/>
  <c r="E579" i="11"/>
  <c r="D580" i="11"/>
  <c r="D581" i="8"/>
  <c r="E580" i="8"/>
  <c r="I579" i="11" l="1"/>
  <c r="G580" i="11" s="1"/>
  <c r="I580" i="9"/>
  <c r="G581" i="9" s="1"/>
  <c r="I579" i="7"/>
  <c r="G580" i="7"/>
  <c r="I579" i="10"/>
  <c r="G580" i="10" s="1"/>
  <c r="I580" i="8"/>
  <c r="G581" i="8" s="1"/>
  <c r="H580" i="8"/>
  <c r="F581" i="8" s="1"/>
  <c r="H579" i="7"/>
  <c r="F580" i="7" s="1"/>
  <c r="H579" i="10"/>
  <c r="F580" i="10" s="1"/>
  <c r="D582" i="10"/>
  <c r="E581" i="10"/>
  <c r="D584" i="9"/>
  <c r="E583" i="9"/>
  <c r="E581" i="8"/>
  <c r="D582" i="8"/>
  <c r="D581" i="11"/>
  <c r="E580" i="11"/>
  <c r="E582" i="7"/>
  <c r="D583" i="7"/>
  <c r="H579" i="11"/>
  <c r="F580" i="11" s="1"/>
  <c r="H580" i="9"/>
  <c r="F581" i="9" s="1"/>
  <c r="H581" i="8" l="1"/>
  <c r="F582" i="8" s="1"/>
  <c r="H580" i="10"/>
  <c r="F581" i="10" s="1"/>
  <c r="H580" i="7"/>
  <c r="F581" i="7" s="1"/>
  <c r="I581" i="8"/>
  <c r="G582" i="8" s="1"/>
  <c r="H581" i="9"/>
  <c r="F582" i="9" s="1"/>
  <c r="I580" i="10"/>
  <c r="G581" i="10" s="1"/>
  <c r="H580" i="11"/>
  <c r="F581" i="11" s="1"/>
  <c r="I581" i="9"/>
  <c r="G582" i="9" s="1"/>
  <c r="I580" i="11"/>
  <c r="G581" i="11" s="1"/>
  <c r="I580" i="7"/>
  <c r="G581" i="7" s="1"/>
  <c r="D584" i="7"/>
  <c r="E583" i="7"/>
  <c r="E581" i="11"/>
  <c r="D582" i="11"/>
  <c r="D583" i="8"/>
  <c r="E582" i="8"/>
  <c r="D585" i="9"/>
  <c r="E584" i="9"/>
  <c r="E582" i="10"/>
  <c r="D583" i="10"/>
  <c r="I582" i="9" l="1"/>
  <c r="G583" i="9"/>
  <c r="I581" i="7"/>
  <c r="G582" i="7" s="1"/>
  <c r="H581" i="11"/>
  <c r="F582" i="11"/>
  <c r="I581" i="10"/>
  <c r="G582" i="10" s="1"/>
  <c r="H582" i="9"/>
  <c r="F583" i="9"/>
  <c r="I582" i="8"/>
  <c r="G583" i="8" s="1"/>
  <c r="H581" i="7"/>
  <c r="F582" i="7" s="1"/>
  <c r="H581" i="10"/>
  <c r="F582" i="10" s="1"/>
  <c r="D584" i="10"/>
  <c r="E583" i="10"/>
  <c r="D583" i="11"/>
  <c r="E582" i="11"/>
  <c r="D585" i="7"/>
  <c r="E584" i="7"/>
  <c r="E585" i="9"/>
  <c r="D586" i="9"/>
  <c r="E583" i="8"/>
  <c r="D584" i="8"/>
  <c r="I581" i="11"/>
  <c r="G582" i="11" s="1"/>
  <c r="H582" i="8"/>
  <c r="F583" i="8" s="1"/>
  <c r="H582" i="10" l="1"/>
  <c r="F583" i="10" s="1"/>
  <c r="H582" i="7"/>
  <c r="F583" i="7" s="1"/>
  <c r="I583" i="8"/>
  <c r="G584" i="8" s="1"/>
  <c r="I582" i="11"/>
  <c r="G583" i="11" s="1"/>
  <c r="I582" i="10"/>
  <c r="G583" i="10" s="1"/>
  <c r="I582" i="7"/>
  <c r="G583" i="7" s="1"/>
  <c r="H583" i="8"/>
  <c r="F584" i="8"/>
  <c r="D585" i="8"/>
  <c r="E584" i="8"/>
  <c r="H583" i="9"/>
  <c r="F584" i="9" s="1"/>
  <c r="D587" i="9"/>
  <c r="E586" i="9"/>
  <c r="H582" i="11"/>
  <c r="F583" i="11" s="1"/>
  <c r="E585" i="7"/>
  <c r="D586" i="7"/>
  <c r="D584" i="11"/>
  <c r="E583" i="11"/>
  <c r="I583" i="9"/>
  <c r="G584" i="9" s="1"/>
  <c r="D585" i="10"/>
  <c r="E584" i="10"/>
  <c r="H583" i="11" l="1"/>
  <c r="F584" i="11" s="1"/>
  <c r="I583" i="7"/>
  <c r="G584" i="7" s="1"/>
  <c r="I583" i="10"/>
  <c r="G584" i="10" s="1"/>
  <c r="I584" i="9"/>
  <c r="G585" i="9" s="1"/>
  <c r="I583" i="11"/>
  <c r="G584" i="11" s="1"/>
  <c r="I584" i="8"/>
  <c r="G585" i="8" s="1"/>
  <c r="H583" i="7"/>
  <c r="F584" i="7" s="1"/>
  <c r="H584" i="8"/>
  <c r="F585" i="8" s="1"/>
  <c r="D586" i="8"/>
  <c r="E585" i="8"/>
  <c r="D586" i="10"/>
  <c r="E585" i="10"/>
  <c r="E584" i="11"/>
  <c r="D585" i="11"/>
  <c r="D587" i="7"/>
  <c r="E586" i="7"/>
  <c r="D588" i="9"/>
  <c r="E587" i="9"/>
  <c r="H584" i="9"/>
  <c r="F585" i="9" s="1"/>
  <c r="H583" i="10"/>
  <c r="F584" i="10" s="1"/>
  <c r="H585" i="8" l="1"/>
  <c r="F586" i="8" s="1"/>
  <c r="H584" i="7"/>
  <c r="F585" i="7"/>
  <c r="I585" i="8"/>
  <c r="G586" i="8" s="1"/>
  <c r="I584" i="11"/>
  <c r="G585" i="11" s="1"/>
  <c r="H584" i="10"/>
  <c r="F585" i="10" s="1"/>
  <c r="I585" i="9"/>
  <c r="G586" i="9" s="1"/>
  <c r="H585" i="9"/>
  <c r="F586" i="9" s="1"/>
  <c r="I584" i="10"/>
  <c r="G585" i="10" s="1"/>
  <c r="I584" i="7"/>
  <c r="G585" i="7" s="1"/>
  <c r="D587" i="10"/>
  <c r="E586" i="10"/>
  <c r="E588" i="9"/>
  <c r="D589" i="9"/>
  <c r="E587" i="7"/>
  <c r="D588" i="7"/>
  <c r="D586" i="11"/>
  <c r="E585" i="11"/>
  <c r="E586" i="8"/>
  <c r="D587" i="8"/>
  <c r="H584" i="11"/>
  <c r="F585" i="11"/>
  <c r="I585" i="7" l="1"/>
  <c r="G586" i="7" s="1"/>
  <c r="H586" i="8"/>
  <c r="F587" i="8" s="1"/>
  <c r="I585" i="10"/>
  <c r="G586" i="10" s="1"/>
  <c r="H586" i="9"/>
  <c r="F587" i="9" s="1"/>
  <c r="I586" i="9"/>
  <c r="G587" i="9" s="1"/>
  <c r="I585" i="11"/>
  <c r="G586" i="11" s="1"/>
  <c r="I586" i="8"/>
  <c r="G587" i="8" s="1"/>
  <c r="D590" i="9"/>
  <c r="E589" i="9"/>
  <c r="H585" i="7"/>
  <c r="F586" i="7" s="1"/>
  <c r="H585" i="10"/>
  <c r="F586" i="10" s="1"/>
  <c r="H585" i="11"/>
  <c r="F586" i="11" s="1"/>
  <c r="D588" i="8"/>
  <c r="E587" i="8"/>
  <c r="D587" i="11"/>
  <c r="E586" i="11"/>
  <c r="D589" i="7"/>
  <c r="E588" i="7"/>
  <c r="E587" i="10"/>
  <c r="D588" i="10"/>
  <c r="H586" i="11" l="1"/>
  <c r="F587" i="11"/>
  <c r="H587" i="9"/>
  <c r="F588" i="9"/>
  <c r="H586" i="10"/>
  <c r="F587" i="10" s="1"/>
  <c r="I586" i="11"/>
  <c r="G587" i="11" s="1"/>
  <c r="H586" i="7"/>
  <c r="F587" i="7" s="1"/>
  <c r="I587" i="8"/>
  <c r="G588" i="8" s="1"/>
  <c r="I587" i="9"/>
  <c r="G588" i="9" s="1"/>
  <c r="I586" i="10"/>
  <c r="G587" i="10" s="1"/>
  <c r="H587" i="8"/>
  <c r="F588" i="8" s="1"/>
  <c r="I586" i="7"/>
  <c r="G587" i="7" s="1"/>
  <c r="D589" i="10"/>
  <c r="E588" i="10"/>
  <c r="D590" i="7"/>
  <c r="E589" i="7"/>
  <c r="E590" i="9"/>
  <c r="D591" i="9"/>
  <c r="E587" i="11"/>
  <c r="D588" i="11"/>
  <c r="D589" i="8"/>
  <c r="E588" i="8"/>
  <c r="I587" i="7" l="1"/>
  <c r="G588" i="7"/>
  <c r="H588" i="8"/>
  <c r="F589" i="8" s="1"/>
  <c r="I587" i="10"/>
  <c r="G588" i="10" s="1"/>
  <c r="I588" i="9"/>
  <c r="G589" i="9" s="1"/>
  <c r="I588" i="8"/>
  <c r="G589" i="8" s="1"/>
  <c r="H587" i="7"/>
  <c r="F588" i="7" s="1"/>
  <c r="I587" i="11"/>
  <c r="G588" i="11" s="1"/>
  <c r="H587" i="10"/>
  <c r="F588" i="10" s="1"/>
  <c r="E589" i="8"/>
  <c r="D590" i="8"/>
  <c r="D589" i="11"/>
  <c r="E588" i="11"/>
  <c r="E591" i="9"/>
  <c r="D592" i="9"/>
  <c r="D590" i="10"/>
  <c r="E589" i="10"/>
  <c r="E590" i="7"/>
  <c r="D591" i="7"/>
  <c r="H588" i="9"/>
  <c r="F589" i="9" s="1"/>
  <c r="H587" i="11"/>
  <c r="F588" i="11" s="1"/>
  <c r="I588" i="11" l="1"/>
  <c r="G589" i="11" s="1"/>
  <c r="H588" i="11"/>
  <c r="F589" i="11" s="1"/>
  <c r="H588" i="7"/>
  <c r="F589" i="7" s="1"/>
  <c r="I589" i="8"/>
  <c r="G590" i="8" s="1"/>
  <c r="H589" i="9"/>
  <c r="F590" i="9" s="1"/>
  <c r="I589" i="9"/>
  <c r="G590" i="9" s="1"/>
  <c r="I588" i="10"/>
  <c r="G589" i="10" s="1"/>
  <c r="H588" i="10"/>
  <c r="F589" i="10" s="1"/>
  <c r="E590" i="10"/>
  <c r="D591" i="10"/>
  <c r="D593" i="9"/>
  <c r="E592" i="9"/>
  <c r="D592" i="7"/>
  <c r="E591" i="7"/>
  <c r="H589" i="8"/>
  <c r="F590" i="8" s="1"/>
  <c r="E589" i="11"/>
  <c r="D590" i="11"/>
  <c r="D591" i="8"/>
  <c r="E590" i="8"/>
  <c r="I588" i="7"/>
  <c r="G589" i="7" s="1"/>
  <c r="I589" i="7" l="1"/>
  <c r="G590" i="7" s="1"/>
  <c r="I589" i="11"/>
  <c r="G590" i="11"/>
  <c r="H590" i="8"/>
  <c r="F591" i="8" s="1"/>
  <c r="H589" i="10"/>
  <c r="F590" i="10" s="1"/>
  <c r="I589" i="10"/>
  <c r="G590" i="10" s="1"/>
  <c r="I590" i="9"/>
  <c r="G591" i="9" s="1"/>
  <c r="H590" i="9"/>
  <c r="F591" i="9"/>
  <c r="I590" i="8"/>
  <c r="G591" i="8" s="1"/>
  <c r="H589" i="7"/>
  <c r="F590" i="7" s="1"/>
  <c r="H589" i="11"/>
  <c r="F590" i="11" s="1"/>
  <c r="E591" i="8"/>
  <c r="D592" i="8"/>
  <c r="E590" i="11"/>
  <c r="D591" i="11"/>
  <c r="D593" i="7"/>
  <c r="E592" i="7"/>
  <c r="E593" i="9"/>
  <c r="D594" i="9"/>
  <c r="D592" i="10"/>
  <c r="E591" i="10"/>
  <c r="H590" i="7" l="1"/>
  <c r="F591" i="7" s="1"/>
  <c r="I591" i="8"/>
  <c r="G592" i="8"/>
  <c r="H590" i="10"/>
  <c r="F591" i="10" s="1"/>
  <c r="H591" i="8"/>
  <c r="F592" i="8"/>
  <c r="I590" i="7"/>
  <c r="G591" i="7" s="1"/>
  <c r="I591" i="9"/>
  <c r="G592" i="9" s="1"/>
  <c r="D595" i="9"/>
  <c r="E594" i="9"/>
  <c r="D593" i="10"/>
  <c r="E592" i="10"/>
  <c r="E593" i="7"/>
  <c r="D594" i="7"/>
  <c r="D592" i="11"/>
  <c r="E591" i="11"/>
  <c r="H591" i="9"/>
  <c r="F592" i="9" s="1"/>
  <c r="I590" i="10"/>
  <c r="G591" i="10" s="1"/>
  <c r="D593" i="8"/>
  <c r="E592" i="8"/>
  <c r="H590" i="11"/>
  <c r="F591" i="11" s="1"/>
  <c r="I590" i="11"/>
  <c r="G591" i="11" s="1"/>
  <c r="I591" i="11" l="1"/>
  <c r="G592" i="11" s="1"/>
  <c r="I592" i="9"/>
  <c r="G593" i="9" s="1"/>
  <c r="I591" i="7"/>
  <c r="G592" i="7" s="1"/>
  <c r="H591" i="11"/>
  <c r="F592" i="11" s="1"/>
  <c r="H591" i="10"/>
  <c r="F592" i="10" s="1"/>
  <c r="I591" i="10"/>
  <c r="G592" i="10" s="1"/>
  <c r="H592" i="9"/>
  <c r="F593" i="9" s="1"/>
  <c r="H591" i="7"/>
  <c r="F592" i="7" s="1"/>
  <c r="D596" i="9"/>
  <c r="E595" i="9"/>
  <c r="D594" i="8"/>
  <c r="E593" i="8"/>
  <c r="D594" i="10"/>
  <c r="E593" i="10"/>
  <c r="E592" i="11"/>
  <c r="D593" i="11"/>
  <c r="H592" i="8"/>
  <c r="F593" i="8" s="1"/>
  <c r="I592" i="8"/>
  <c r="G593" i="8" s="1"/>
  <c r="D595" i="7"/>
  <c r="E594" i="7"/>
  <c r="H592" i="7" l="1"/>
  <c r="F593" i="7"/>
  <c r="H593" i="9"/>
  <c r="F594" i="9"/>
  <c r="I592" i="10"/>
  <c r="G593" i="10"/>
  <c r="H592" i="10"/>
  <c r="F593" i="10"/>
  <c r="H592" i="11"/>
  <c r="F593" i="11" s="1"/>
  <c r="I592" i="7"/>
  <c r="G593" i="7" s="1"/>
  <c r="I593" i="8"/>
  <c r="G594" i="8" s="1"/>
  <c r="I593" i="9"/>
  <c r="G594" i="9" s="1"/>
  <c r="H593" i="8"/>
  <c r="F594" i="8" s="1"/>
  <c r="I592" i="11"/>
  <c r="G593" i="11" s="1"/>
  <c r="E595" i="7"/>
  <c r="D596" i="7"/>
  <c r="D594" i="11"/>
  <c r="E593" i="11"/>
  <c r="D595" i="10"/>
  <c r="E594" i="10"/>
  <c r="E594" i="8"/>
  <c r="D595" i="8"/>
  <c r="E596" i="9"/>
  <c r="D597" i="9"/>
  <c r="I593" i="11" l="1"/>
  <c r="G594" i="11" s="1"/>
  <c r="H594" i="8"/>
  <c r="F595" i="8" s="1"/>
  <c r="I594" i="9"/>
  <c r="G595" i="9" s="1"/>
  <c r="I594" i="8"/>
  <c r="G595" i="8" s="1"/>
  <c r="I593" i="7"/>
  <c r="G594" i="7" s="1"/>
  <c r="H593" i="11"/>
  <c r="F594" i="11" s="1"/>
  <c r="E595" i="10"/>
  <c r="D596" i="10"/>
  <c r="D598" i="9"/>
  <c r="E597" i="9"/>
  <c r="D596" i="8"/>
  <c r="E595" i="8"/>
  <c r="H593" i="10"/>
  <c r="F594" i="10" s="1"/>
  <c r="D595" i="11"/>
  <c r="E594" i="11"/>
  <c r="D597" i="7"/>
  <c r="E596" i="7"/>
  <c r="I593" i="10"/>
  <c r="G594" i="10" s="1"/>
  <c r="H594" i="9"/>
  <c r="F595" i="9" s="1"/>
  <c r="H593" i="7"/>
  <c r="F594" i="7" s="1"/>
  <c r="I594" i="11" l="1"/>
  <c r="G595" i="11"/>
  <c r="H594" i="10"/>
  <c r="F595" i="10" s="1"/>
  <c r="H594" i="11"/>
  <c r="F595" i="11" s="1"/>
  <c r="I594" i="7"/>
  <c r="G595" i="7" s="1"/>
  <c r="H594" i="7"/>
  <c r="F595" i="7" s="1"/>
  <c r="I595" i="8"/>
  <c r="G596" i="8" s="1"/>
  <c r="H595" i="9"/>
  <c r="F596" i="9" s="1"/>
  <c r="I595" i="9"/>
  <c r="G596" i="9" s="1"/>
  <c r="I594" i="10"/>
  <c r="G595" i="10" s="1"/>
  <c r="H595" i="8"/>
  <c r="F596" i="8" s="1"/>
  <c r="E598" i="9"/>
  <c r="D599" i="9"/>
  <c r="D597" i="10"/>
  <c r="E596" i="10"/>
  <c r="D598" i="7"/>
  <c r="E597" i="7"/>
  <c r="E595" i="11"/>
  <c r="D596" i="11"/>
  <c r="D597" i="8"/>
  <c r="E596" i="8"/>
  <c r="H596" i="8" l="1"/>
  <c r="F597" i="8"/>
  <c r="H596" i="9"/>
  <c r="F597" i="9" s="1"/>
  <c r="I595" i="10"/>
  <c r="G596" i="10" s="1"/>
  <c r="I596" i="9"/>
  <c r="G597" i="9" s="1"/>
  <c r="I596" i="8"/>
  <c r="G597" i="8" s="1"/>
  <c r="H595" i="7"/>
  <c r="F596" i="7" s="1"/>
  <c r="I595" i="7"/>
  <c r="G596" i="7" s="1"/>
  <c r="H595" i="10"/>
  <c r="F596" i="10" s="1"/>
  <c r="E597" i="8"/>
  <c r="D598" i="8"/>
  <c r="H595" i="11"/>
  <c r="F596" i="11" s="1"/>
  <c r="D597" i="11"/>
  <c r="E596" i="11"/>
  <c r="E598" i="7"/>
  <c r="D599" i="7"/>
  <c r="D598" i="10"/>
  <c r="E597" i="10"/>
  <c r="E599" i="9"/>
  <c r="D600" i="9"/>
  <c r="I595" i="11"/>
  <c r="G596" i="11" s="1"/>
  <c r="I596" i="7" l="1"/>
  <c r="G597" i="7" s="1"/>
  <c r="H596" i="10"/>
  <c r="F597" i="10" s="1"/>
  <c r="H596" i="7"/>
  <c r="F597" i="7" s="1"/>
  <c r="I596" i="11"/>
  <c r="G597" i="11" s="1"/>
  <c r="I597" i="9"/>
  <c r="G598" i="9" s="1"/>
  <c r="I596" i="10"/>
  <c r="G597" i="10" s="1"/>
  <c r="H597" i="9"/>
  <c r="F598" i="9" s="1"/>
  <c r="I597" i="8"/>
  <c r="G598" i="8" s="1"/>
  <c r="D601" i="9"/>
  <c r="E600" i="9"/>
  <c r="D599" i="8"/>
  <c r="E598" i="8"/>
  <c r="E598" i="10"/>
  <c r="D599" i="10"/>
  <c r="D600" i="7"/>
  <c r="E599" i="7"/>
  <c r="E597" i="11"/>
  <c r="D598" i="11"/>
  <c r="H596" i="11"/>
  <c r="F597" i="11" s="1"/>
  <c r="H597" i="8"/>
  <c r="F598" i="8" s="1"/>
  <c r="I598" i="8" l="1"/>
  <c r="G599" i="8" s="1"/>
  <c r="H598" i="9"/>
  <c r="F599" i="9"/>
  <c r="I597" i="10"/>
  <c r="G598" i="10"/>
  <c r="I598" i="9"/>
  <c r="G599" i="9" s="1"/>
  <c r="H598" i="8"/>
  <c r="F599" i="8" s="1"/>
  <c r="I597" i="11"/>
  <c r="G598" i="11"/>
  <c r="H597" i="11"/>
  <c r="F598" i="11" s="1"/>
  <c r="H597" i="7"/>
  <c r="F598" i="7" s="1"/>
  <c r="H597" i="10"/>
  <c r="F598" i="10" s="1"/>
  <c r="I597" i="7"/>
  <c r="G598" i="7" s="1"/>
  <c r="D599" i="11"/>
  <c r="E598" i="11"/>
  <c r="D600" i="10"/>
  <c r="E599" i="10"/>
  <c r="D601" i="7"/>
  <c r="E600" i="7"/>
  <c r="E599" i="8"/>
  <c r="D600" i="8"/>
  <c r="E601" i="9"/>
  <c r="D602" i="9"/>
  <c r="I598" i="7" l="1"/>
  <c r="G599" i="7" s="1"/>
  <c r="H598" i="7"/>
  <c r="F599" i="7" s="1"/>
  <c r="H598" i="11"/>
  <c r="F599" i="11" s="1"/>
  <c r="H599" i="8"/>
  <c r="F600" i="8" s="1"/>
  <c r="I598" i="11"/>
  <c r="G599" i="11" s="1"/>
  <c r="I599" i="9"/>
  <c r="G600" i="9" s="1"/>
  <c r="H598" i="10"/>
  <c r="F599" i="10" s="1"/>
  <c r="E601" i="7"/>
  <c r="D602" i="7"/>
  <c r="D601" i="10"/>
  <c r="E600" i="10"/>
  <c r="I598" i="10"/>
  <c r="G599" i="10" s="1"/>
  <c r="I599" i="8"/>
  <c r="G600" i="8"/>
  <c r="D603" i="9"/>
  <c r="E602" i="9"/>
  <c r="D601" i="8"/>
  <c r="E600" i="8"/>
  <c r="D600" i="11"/>
  <c r="E599" i="11"/>
  <c r="H599" i="9"/>
  <c r="F600" i="9" s="1"/>
  <c r="H599" i="10" l="1"/>
  <c r="F600" i="10" s="1"/>
  <c r="I599" i="10"/>
  <c r="G600" i="10" s="1"/>
  <c r="I600" i="9"/>
  <c r="G601" i="9" s="1"/>
  <c r="H600" i="9"/>
  <c r="F601" i="9" s="1"/>
  <c r="I599" i="11"/>
  <c r="G600" i="11" s="1"/>
  <c r="H600" i="8"/>
  <c r="F601" i="8" s="1"/>
  <c r="H599" i="11"/>
  <c r="F600" i="11" s="1"/>
  <c r="H599" i="7"/>
  <c r="F600" i="7" s="1"/>
  <c r="I599" i="7"/>
  <c r="G600" i="7" s="1"/>
  <c r="E600" i="11"/>
  <c r="D601" i="11"/>
  <c r="D602" i="8"/>
  <c r="E601" i="8"/>
  <c r="D604" i="9"/>
  <c r="E603" i="9"/>
  <c r="D603" i="7"/>
  <c r="E602" i="7"/>
  <c r="I600" i="8"/>
  <c r="G601" i="8" s="1"/>
  <c r="D602" i="10"/>
  <c r="E601" i="10"/>
  <c r="I600" i="7" l="1"/>
  <c r="G601" i="7"/>
  <c r="H600" i="11"/>
  <c r="F601" i="11" s="1"/>
  <c r="H600" i="7"/>
  <c r="F601" i="7" s="1"/>
  <c r="H601" i="8"/>
  <c r="F602" i="8" s="1"/>
  <c r="I600" i="11"/>
  <c r="G601" i="11" s="1"/>
  <c r="H601" i="9"/>
  <c r="F602" i="9" s="1"/>
  <c r="I601" i="9"/>
  <c r="G602" i="9" s="1"/>
  <c r="I601" i="8"/>
  <c r="G602" i="8" s="1"/>
  <c r="I600" i="10"/>
  <c r="G601" i="10" s="1"/>
  <c r="H600" i="10"/>
  <c r="F601" i="10" s="1"/>
  <c r="E603" i="7"/>
  <c r="D604" i="7"/>
  <c r="E602" i="8"/>
  <c r="D603" i="8"/>
  <c r="D602" i="11"/>
  <c r="E601" i="11"/>
  <c r="D603" i="10"/>
  <c r="E602" i="10"/>
  <c r="E604" i="9"/>
  <c r="D605" i="9"/>
  <c r="H601" i="10" l="1"/>
  <c r="F602" i="10" s="1"/>
  <c r="H602" i="9"/>
  <c r="F603" i="9" s="1"/>
  <c r="I602" i="8"/>
  <c r="G603" i="8" s="1"/>
  <c r="I602" i="9"/>
  <c r="G603" i="9" s="1"/>
  <c r="I601" i="11"/>
  <c r="G602" i="11" s="1"/>
  <c r="H602" i="8"/>
  <c r="F603" i="8" s="1"/>
  <c r="H601" i="7"/>
  <c r="F602" i="7" s="1"/>
  <c r="H601" i="11"/>
  <c r="F602" i="11" s="1"/>
  <c r="D606" i="9"/>
  <c r="E605" i="9"/>
  <c r="D605" i="7"/>
  <c r="E604" i="7"/>
  <c r="E603" i="10"/>
  <c r="D604" i="10"/>
  <c r="D603" i="11"/>
  <c r="E602" i="11"/>
  <c r="D604" i="8"/>
  <c r="E603" i="8"/>
  <c r="I601" i="10"/>
  <c r="G602" i="10" s="1"/>
  <c r="I601" i="7"/>
  <c r="G602" i="7" s="1"/>
  <c r="I603" i="8" l="1"/>
  <c r="G604" i="8" s="1"/>
  <c r="H603" i="8"/>
  <c r="F604" i="8" s="1"/>
  <c r="H602" i="11"/>
  <c r="F603" i="11" s="1"/>
  <c r="H602" i="7"/>
  <c r="F603" i="7" s="1"/>
  <c r="I602" i="11"/>
  <c r="G603" i="11" s="1"/>
  <c r="I602" i="7"/>
  <c r="G603" i="7" s="1"/>
  <c r="I603" i="9"/>
  <c r="G604" i="9" s="1"/>
  <c r="I602" i="10"/>
  <c r="G603" i="10" s="1"/>
  <c r="H603" i="9"/>
  <c r="F604" i="9" s="1"/>
  <c r="H602" i="10"/>
  <c r="F603" i="10" s="1"/>
  <c r="D605" i="10"/>
  <c r="E604" i="10"/>
  <c r="D605" i="8"/>
  <c r="E604" i="8"/>
  <c r="E603" i="11"/>
  <c r="D604" i="11"/>
  <c r="D606" i="7"/>
  <c r="E605" i="7"/>
  <c r="E606" i="9"/>
  <c r="D607" i="9"/>
  <c r="I603" i="10" l="1"/>
  <c r="G604" i="10" s="1"/>
  <c r="H603" i="10"/>
  <c r="F604" i="10" s="1"/>
  <c r="H604" i="9"/>
  <c r="F605" i="9" s="1"/>
  <c r="I604" i="9"/>
  <c r="G605" i="9" s="1"/>
  <c r="I603" i="7"/>
  <c r="G604" i="7" s="1"/>
  <c r="I603" i="11"/>
  <c r="G604" i="11" s="1"/>
  <c r="H603" i="7"/>
  <c r="F604" i="7" s="1"/>
  <c r="H603" i="11"/>
  <c r="F604" i="11" s="1"/>
  <c r="H604" i="8"/>
  <c r="F605" i="8" s="1"/>
  <c r="D605" i="11"/>
  <c r="E604" i="11"/>
  <c r="D608" i="9"/>
  <c r="E607" i="9"/>
  <c r="E605" i="8"/>
  <c r="D606" i="8"/>
  <c r="D606" i="10"/>
  <c r="E605" i="10"/>
  <c r="E606" i="7"/>
  <c r="D607" i="7"/>
  <c r="I604" i="8"/>
  <c r="G605" i="8"/>
  <c r="H604" i="11" l="1"/>
  <c r="F605" i="11" s="1"/>
  <c r="H604" i="7"/>
  <c r="F605" i="7" s="1"/>
  <c r="I604" i="7"/>
  <c r="G605" i="7" s="1"/>
  <c r="I605" i="9"/>
  <c r="G606" i="9" s="1"/>
  <c r="H605" i="9"/>
  <c r="F606" i="9" s="1"/>
  <c r="H604" i="10"/>
  <c r="F605" i="10" s="1"/>
  <c r="H605" i="8"/>
  <c r="F606" i="8" s="1"/>
  <c r="I604" i="11"/>
  <c r="G605" i="11" s="1"/>
  <c r="I604" i="10"/>
  <c r="G605" i="10" s="1"/>
  <c r="D607" i="8"/>
  <c r="E606" i="8"/>
  <c r="I605" i="8"/>
  <c r="G606" i="8" s="1"/>
  <c r="D608" i="7"/>
  <c r="E607" i="7"/>
  <c r="E606" i="10"/>
  <c r="D607" i="10"/>
  <c r="D609" i="9"/>
  <c r="E608" i="9"/>
  <c r="E605" i="11"/>
  <c r="D606" i="11"/>
  <c r="I606" i="8" l="1"/>
  <c r="G607" i="8" s="1"/>
  <c r="I605" i="10"/>
  <c r="G606" i="10"/>
  <c r="I605" i="11"/>
  <c r="G606" i="11" s="1"/>
  <c r="H606" i="8"/>
  <c r="F607" i="8" s="1"/>
  <c r="H605" i="10"/>
  <c r="F606" i="10" s="1"/>
  <c r="H606" i="9"/>
  <c r="F607" i="9" s="1"/>
  <c r="I606" i="9"/>
  <c r="G607" i="9" s="1"/>
  <c r="I605" i="7"/>
  <c r="G606" i="7" s="1"/>
  <c r="H605" i="7"/>
  <c r="F606" i="7" s="1"/>
  <c r="H605" i="11"/>
  <c r="F606" i="11"/>
  <c r="E609" i="9"/>
  <c r="D610" i="9"/>
  <c r="D607" i="11"/>
  <c r="E606" i="11"/>
  <c r="D608" i="10"/>
  <c r="E607" i="10"/>
  <c r="D609" i="7"/>
  <c r="E608" i="7"/>
  <c r="E607" i="8"/>
  <c r="D608" i="8"/>
  <c r="H606" i="7" l="1"/>
  <c r="F607" i="7" s="1"/>
  <c r="I607" i="9"/>
  <c r="G608" i="9" s="1"/>
  <c r="I606" i="7"/>
  <c r="G607" i="7" s="1"/>
  <c r="H607" i="9"/>
  <c r="F608" i="9" s="1"/>
  <c r="H606" i="10"/>
  <c r="F607" i="10" s="1"/>
  <c r="H607" i="8"/>
  <c r="F608" i="8" s="1"/>
  <c r="I606" i="11"/>
  <c r="G607" i="11" s="1"/>
  <c r="I607" i="8"/>
  <c r="G608" i="8" s="1"/>
  <c r="E609" i="7"/>
  <c r="D610" i="7"/>
  <c r="D611" i="9"/>
  <c r="E610" i="9"/>
  <c r="H606" i="11"/>
  <c r="F607" i="11" s="1"/>
  <c r="I606" i="10"/>
  <c r="G607" i="10" s="1"/>
  <c r="D609" i="10"/>
  <c r="E608" i="10"/>
  <c r="D608" i="11"/>
  <c r="E607" i="11"/>
  <c r="D609" i="8"/>
  <c r="E608" i="8"/>
  <c r="I607" i="10" l="1"/>
  <c r="G608" i="10" s="1"/>
  <c r="I607" i="11"/>
  <c r="G608" i="11" s="1"/>
  <c r="H607" i="11"/>
  <c r="F608" i="11" s="1"/>
  <c r="I608" i="8"/>
  <c r="G609" i="8" s="1"/>
  <c r="H608" i="8"/>
  <c r="F609" i="8" s="1"/>
  <c r="H607" i="10"/>
  <c r="F608" i="10" s="1"/>
  <c r="H608" i="9"/>
  <c r="F609" i="9" s="1"/>
  <c r="I607" i="7"/>
  <c r="G608" i="7" s="1"/>
  <c r="I608" i="9"/>
  <c r="G609" i="9" s="1"/>
  <c r="H607" i="7"/>
  <c r="F608" i="7" s="1"/>
  <c r="E608" i="11"/>
  <c r="D609" i="11"/>
  <c r="D611" i="7"/>
  <c r="E610" i="7"/>
  <c r="D610" i="8"/>
  <c r="E609" i="8"/>
  <c r="D610" i="10"/>
  <c r="E609" i="10"/>
  <c r="D612" i="9"/>
  <c r="E611" i="9"/>
  <c r="H608" i="7" l="1"/>
  <c r="F609" i="7"/>
  <c r="I608" i="7"/>
  <c r="G609" i="7"/>
  <c r="H609" i="8"/>
  <c r="F610" i="8" s="1"/>
  <c r="I609" i="9"/>
  <c r="G610" i="9" s="1"/>
  <c r="H609" i="9"/>
  <c r="F610" i="9" s="1"/>
  <c r="H608" i="10"/>
  <c r="F609" i="10" s="1"/>
  <c r="I609" i="8"/>
  <c r="G610" i="8" s="1"/>
  <c r="H608" i="11"/>
  <c r="F609" i="11" s="1"/>
  <c r="I608" i="11"/>
  <c r="G609" i="11" s="1"/>
  <c r="I608" i="10"/>
  <c r="G609" i="10"/>
  <c r="D611" i="10"/>
  <c r="E610" i="10"/>
  <c r="E612" i="9"/>
  <c r="D613" i="9"/>
  <c r="E610" i="8"/>
  <c r="D611" i="8"/>
  <c r="E611" i="7"/>
  <c r="D612" i="7"/>
  <c r="D610" i="11"/>
  <c r="E609" i="11"/>
  <c r="I610" i="8" l="1"/>
  <c r="G611" i="8" s="1"/>
  <c r="H610" i="8"/>
  <c r="F611" i="8" s="1"/>
  <c r="H609" i="10"/>
  <c r="F610" i="10" s="1"/>
  <c r="H610" i="9"/>
  <c r="F611" i="9" s="1"/>
  <c r="I610" i="9"/>
  <c r="G611" i="9" s="1"/>
  <c r="H609" i="11"/>
  <c r="F610" i="11" s="1"/>
  <c r="D611" i="11"/>
  <c r="E610" i="11"/>
  <c r="D614" i="9"/>
  <c r="E613" i="9"/>
  <c r="I609" i="7"/>
  <c r="G610" i="7" s="1"/>
  <c r="H609" i="7"/>
  <c r="F610" i="7" s="1"/>
  <c r="D613" i="7"/>
  <c r="E612" i="7"/>
  <c r="D612" i="8"/>
  <c r="E611" i="8"/>
  <c r="E611" i="10"/>
  <c r="D612" i="10"/>
  <c r="I609" i="10"/>
  <c r="G610" i="10" s="1"/>
  <c r="I609" i="11"/>
  <c r="G610" i="11" s="1"/>
  <c r="I610" i="7" l="1"/>
  <c r="G611" i="7" s="1"/>
  <c r="I611" i="8"/>
  <c r="G612" i="8" s="1"/>
  <c r="H610" i="7"/>
  <c r="F611" i="7" s="1"/>
  <c r="H610" i="11"/>
  <c r="F611" i="11" s="1"/>
  <c r="I611" i="9"/>
  <c r="G612" i="9" s="1"/>
  <c r="I610" i="11"/>
  <c r="G611" i="11" s="1"/>
  <c r="H611" i="9"/>
  <c r="F612" i="9" s="1"/>
  <c r="I610" i="10"/>
  <c r="G611" i="10" s="1"/>
  <c r="H610" i="10"/>
  <c r="F611" i="10" s="1"/>
  <c r="H611" i="8"/>
  <c r="F612" i="8" s="1"/>
  <c r="D613" i="8"/>
  <c r="E612" i="8"/>
  <c r="E611" i="11"/>
  <c r="D612" i="11"/>
  <c r="E614" i="9"/>
  <c r="D615" i="9"/>
  <c r="D613" i="10"/>
  <c r="E612" i="10"/>
  <c r="D614" i="7"/>
  <c r="E613" i="7"/>
  <c r="H612" i="8" l="1"/>
  <c r="F613" i="8"/>
  <c r="H611" i="10"/>
  <c r="F612" i="10"/>
  <c r="I611" i="10"/>
  <c r="G612" i="10" s="1"/>
  <c r="H612" i="9"/>
  <c r="F613" i="9" s="1"/>
  <c r="I611" i="11"/>
  <c r="G612" i="11" s="1"/>
  <c r="I612" i="9"/>
  <c r="G613" i="9" s="1"/>
  <c r="H611" i="11"/>
  <c r="F612" i="11" s="1"/>
  <c r="H611" i="7"/>
  <c r="F612" i="7" s="1"/>
  <c r="I612" i="8"/>
  <c r="G613" i="8"/>
  <c r="I611" i="7"/>
  <c r="G612" i="7" s="1"/>
  <c r="D616" i="9"/>
  <c r="E615" i="9"/>
  <c r="E614" i="7"/>
  <c r="D615" i="7"/>
  <c r="E613" i="8"/>
  <c r="D614" i="8"/>
  <c r="D614" i="10"/>
  <c r="E613" i="10"/>
  <c r="D613" i="11"/>
  <c r="E612" i="11"/>
  <c r="I612" i="7" l="1"/>
  <c r="G613" i="7" s="1"/>
  <c r="H612" i="7"/>
  <c r="F613" i="7" s="1"/>
  <c r="H612" i="11"/>
  <c r="F613" i="11" s="1"/>
  <c r="I613" i="9"/>
  <c r="G614" i="9" s="1"/>
  <c r="I612" i="11"/>
  <c r="G613" i="11" s="1"/>
  <c r="H613" i="9"/>
  <c r="F614" i="9" s="1"/>
  <c r="I612" i="10"/>
  <c r="G613" i="10" s="1"/>
  <c r="E614" i="10"/>
  <c r="D615" i="10"/>
  <c r="D615" i="8"/>
  <c r="E614" i="8"/>
  <c r="D616" i="7"/>
  <c r="E615" i="7"/>
  <c r="E613" i="11"/>
  <c r="D614" i="11"/>
  <c r="D617" i="9"/>
  <c r="E616" i="9"/>
  <c r="H613" i="8"/>
  <c r="F614" i="8" s="1"/>
  <c r="H612" i="10"/>
  <c r="F613" i="10" s="1"/>
  <c r="I613" i="8"/>
  <c r="G614" i="8" s="1"/>
  <c r="I613" i="7" l="1"/>
  <c r="G614" i="7" s="1"/>
  <c r="I613" i="10"/>
  <c r="G614" i="10"/>
  <c r="H614" i="9"/>
  <c r="F615" i="9"/>
  <c r="I613" i="11"/>
  <c r="G614" i="11"/>
  <c r="I614" i="8"/>
  <c r="G615" i="8" s="1"/>
  <c r="I614" i="9"/>
  <c r="G615" i="9" s="1"/>
  <c r="H613" i="10"/>
  <c r="F614" i="10" s="1"/>
  <c r="H613" i="11"/>
  <c r="F614" i="11" s="1"/>
  <c r="H614" i="8"/>
  <c r="F615" i="8" s="1"/>
  <c r="H613" i="7"/>
  <c r="F614" i="7" s="1"/>
  <c r="D616" i="10"/>
  <c r="E615" i="10"/>
  <c r="E617" i="9"/>
  <c r="D618" i="9"/>
  <c r="D615" i="11"/>
  <c r="E614" i="11"/>
  <c r="D617" i="7"/>
  <c r="E616" i="7"/>
  <c r="E615" i="8"/>
  <c r="D616" i="8"/>
  <c r="H614" i="7" l="1"/>
  <c r="F615" i="7" s="1"/>
  <c r="H615" i="8"/>
  <c r="F616" i="8"/>
  <c r="H614" i="11"/>
  <c r="F615" i="11" s="1"/>
  <c r="H614" i="10"/>
  <c r="F615" i="10" s="1"/>
  <c r="I615" i="9"/>
  <c r="G616" i="9" s="1"/>
  <c r="I615" i="8"/>
  <c r="G616" i="8" s="1"/>
  <c r="I614" i="7"/>
  <c r="G615" i="7" s="1"/>
  <c r="E617" i="7"/>
  <c r="D618" i="7"/>
  <c r="I614" i="11"/>
  <c r="G615" i="11" s="1"/>
  <c r="D617" i="8"/>
  <c r="E616" i="8"/>
  <c r="D616" i="11"/>
  <c r="E615" i="11"/>
  <c r="D619" i="9"/>
  <c r="E618" i="9"/>
  <c r="D617" i="10"/>
  <c r="E616" i="10"/>
  <c r="H615" i="9"/>
  <c r="F616" i="9" s="1"/>
  <c r="I614" i="10"/>
  <c r="G615" i="10" s="1"/>
  <c r="I615" i="11" l="1"/>
  <c r="G616" i="11" s="1"/>
  <c r="I615" i="7"/>
  <c r="G616" i="7" s="1"/>
  <c r="I615" i="10"/>
  <c r="G616" i="10" s="1"/>
  <c r="I616" i="9"/>
  <c r="G617" i="9" s="1"/>
  <c r="H616" i="9"/>
  <c r="F617" i="9" s="1"/>
  <c r="H615" i="10"/>
  <c r="F616" i="10" s="1"/>
  <c r="H615" i="11"/>
  <c r="F616" i="11" s="1"/>
  <c r="H615" i="7"/>
  <c r="F616" i="7" s="1"/>
  <c r="D619" i="7"/>
  <c r="E618" i="7"/>
  <c r="I616" i="8"/>
  <c r="G617" i="8" s="1"/>
  <c r="E616" i="11"/>
  <c r="D617" i="11"/>
  <c r="H616" i="8"/>
  <c r="F617" i="8" s="1"/>
  <c r="D618" i="10"/>
  <c r="E617" i="10"/>
  <c r="D620" i="9"/>
  <c r="E619" i="9"/>
  <c r="D618" i="8"/>
  <c r="E617" i="8"/>
  <c r="H617" i="8" l="1"/>
  <c r="F618" i="8" s="1"/>
  <c r="H616" i="7"/>
  <c r="F617" i="7"/>
  <c r="H616" i="10"/>
  <c r="F617" i="10"/>
  <c r="I617" i="8"/>
  <c r="G618" i="8" s="1"/>
  <c r="H616" i="11"/>
  <c r="F617" i="11" s="1"/>
  <c r="H617" i="9"/>
  <c r="F618" i="9" s="1"/>
  <c r="I617" i="9"/>
  <c r="G618" i="9" s="1"/>
  <c r="I616" i="10"/>
  <c r="G617" i="10" s="1"/>
  <c r="I616" i="7"/>
  <c r="G617" i="7"/>
  <c r="E619" i="7"/>
  <c r="D620" i="7"/>
  <c r="E620" i="9"/>
  <c r="D621" i="9"/>
  <c r="D619" i="10"/>
  <c r="E618" i="10"/>
  <c r="I616" i="11"/>
  <c r="G617" i="11" s="1"/>
  <c r="E618" i="8"/>
  <c r="D619" i="8"/>
  <c r="D618" i="11"/>
  <c r="E617" i="11"/>
  <c r="I617" i="10" l="1"/>
  <c r="G618" i="10" s="1"/>
  <c r="H617" i="11"/>
  <c r="F618" i="11" s="1"/>
  <c r="I618" i="9"/>
  <c r="G619" i="9" s="1"/>
  <c r="H618" i="9"/>
  <c r="F619" i="9" s="1"/>
  <c r="I618" i="8"/>
  <c r="G619" i="8" s="1"/>
  <c r="I617" i="11"/>
  <c r="G618" i="11" s="1"/>
  <c r="H618" i="8"/>
  <c r="F619" i="8" s="1"/>
  <c r="D619" i="11"/>
  <c r="E618" i="11"/>
  <c r="D620" i="8"/>
  <c r="E619" i="8"/>
  <c r="H617" i="10"/>
  <c r="F618" i="10" s="1"/>
  <c r="D621" i="7"/>
  <c r="E620" i="7"/>
  <c r="E619" i="10"/>
  <c r="D620" i="10"/>
  <c r="D622" i="9"/>
  <c r="E621" i="9"/>
  <c r="H617" i="7"/>
  <c r="F618" i="7" s="1"/>
  <c r="I617" i="7"/>
  <c r="G618" i="7" s="1"/>
  <c r="H618" i="10" l="1"/>
  <c r="F619" i="10" s="1"/>
  <c r="H619" i="8"/>
  <c r="F620" i="8" s="1"/>
  <c r="I618" i="11"/>
  <c r="G619" i="11"/>
  <c r="I619" i="8"/>
  <c r="G620" i="8" s="1"/>
  <c r="I618" i="7"/>
  <c r="G619" i="7" s="1"/>
  <c r="H619" i="9"/>
  <c r="F620" i="9"/>
  <c r="H618" i="7"/>
  <c r="F619" i="7" s="1"/>
  <c r="I619" i="9"/>
  <c r="G620" i="9" s="1"/>
  <c r="H618" i="11"/>
  <c r="F619" i="11" s="1"/>
  <c r="I618" i="10"/>
  <c r="G619" i="10" s="1"/>
  <c r="E622" i="9"/>
  <c r="D623" i="9"/>
  <c r="E619" i="11"/>
  <c r="D620" i="11"/>
  <c r="D621" i="10"/>
  <c r="E620" i="10"/>
  <c r="D622" i="7"/>
  <c r="E621" i="7"/>
  <c r="D621" i="8"/>
  <c r="E620" i="8"/>
  <c r="H619" i="7" l="1"/>
  <c r="F620" i="7" s="1"/>
  <c r="I619" i="10"/>
  <c r="G620" i="10" s="1"/>
  <c r="I620" i="9"/>
  <c r="G621" i="9" s="1"/>
  <c r="I619" i="7"/>
  <c r="G620" i="7"/>
  <c r="I620" i="8"/>
  <c r="G621" i="8" s="1"/>
  <c r="H620" i="8"/>
  <c r="F621" i="8" s="1"/>
  <c r="H619" i="10"/>
  <c r="F620" i="10" s="1"/>
  <c r="H620" i="9"/>
  <c r="F621" i="9" s="1"/>
  <c r="E621" i="8"/>
  <c r="D622" i="8"/>
  <c r="E622" i="7"/>
  <c r="D623" i="7"/>
  <c r="D621" i="11"/>
  <c r="E620" i="11"/>
  <c r="D624" i="9"/>
  <c r="E623" i="9"/>
  <c r="D622" i="10"/>
  <c r="E621" i="10"/>
  <c r="I619" i="11"/>
  <c r="G620" i="11" s="1"/>
  <c r="H619" i="11"/>
  <c r="F620" i="11" s="1"/>
  <c r="H621" i="9" l="1"/>
  <c r="F622" i="9" s="1"/>
  <c r="I621" i="8"/>
  <c r="G622" i="8" s="1"/>
  <c r="H620" i="10"/>
  <c r="F621" i="10" s="1"/>
  <c r="H621" i="8"/>
  <c r="F622" i="8" s="1"/>
  <c r="H620" i="11"/>
  <c r="F621" i="11" s="1"/>
  <c r="I620" i="11"/>
  <c r="G621" i="11" s="1"/>
  <c r="I621" i="9"/>
  <c r="G622" i="9" s="1"/>
  <c r="I620" i="10"/>
  <c r="G621" i="10" s="1"/>
  <c r="H620" i="7"/>
  <c r="F621" i="7" s="1"/>
  <c r="E622" i="10"/>
  <c r="D623" i="10"/>
  <c r="D625" i="9"/>
  <c r="E624" i="9"/>
  <c r="I620" i="7"/>
  <c r="G621" i="7" s="1"/>
  <c r="E621" i="11"/>
  <c r="D622" i="11"/>
  <c r="D624" i="7"/>
  <c r="E623" i="7"/>
  <c r="D623" i="8"/>
  <c r="E622" i="8"/>
  <c r="I621" i="10" l="1"/>
  <c r="G622" i="10"/>
  <c r="I621" i="7"/>
  <c r="G622" i="7" s="1"/>
  <c r="H621" i="7"/>
  <c r="F622" i="7" s="1"/>
  <c r="I622" i="9"/>
  <c r="G623" i="9" s="1"/>
  <c r="I621" i="11"/>
  <c r="G622" i="11" s="1"/>
  <c r="H621" i="11"/>
  <c r="F622" i="11" s="1"/>
  <c r="H622" i="8"/>
  <c r="F623" i="8" s="1"/>
  <c r="H621" i="10"/>
  <c r="F622" i="10" s="1"/>
  <c r="I622" i="8"/>
  <c r="G623" i="8" s="1"/>
  <c r="H622" i="9"/>
  <c r="F623" i="9" s="1"/>
  <c r="D623" i="11"/>
  <c r="E622" i="11"/>
  <c r="D624" i="10"/>
  <c r="E623" i="10"/>
  <c r="D625" i="7"/>
  <c r="E624" i="7"/>
  <c r="E623" i="8"/>
  <c r="D624" i="8"/>
  <c r="E625" i="9"/>
  <c r="D626" i="9"/>
  <c r="I623" i="8" l="1"/>
  <c r="G624" i="8" s="1"/>
  <c r="H623" i="8"/>
  <c r="F624" i="8" s="1"/>
  <c r="H622" i="10"/>
  <c r="F623" i="10" s="1"/>
  <c r="H622" i="11"/>
  <c r="F623" i="11" s="1"/>
  <c r="I622" i="11"/>
  <c r="G623" i="11" s="1"/>
  <c r="I623" i="9"/>
  <c r="G624" i="9" s="1"/>
  <c r="H622" i="7"/>
  <c r="F623" i="7" s="1"/>
  <c r="I622" i="7"/>
  <c r="G623" i="7" s="1"/>
  <c r="D627" i="9"/>
  <c r="E626" i="9"/>
  <c r="D625" i="8"/>
  <c r="E624" i="8"/>
  <c r="D625" i="10"/>
  <c r="E624" i="10"/>
  <c r="E625" i="7"/>
  <c r="D626" i="7"/>
  <c r="D624" i="11"/>
  <c r="E623" i="11"/>
  <c r="H623" i="9"/>
  <c r="F624" i="9" s="1"/>
  <c r="I622" i="10"/>
  <c r="G623" i="10" s="1"/>
  <c r="H623" i="7" l="1"/>
  <c r="F624" i="7" s="1"/>
  <c r="I623" i="7"/>
  <c r="G624" i="7" s="1"/>
  <c r="I624" i="9"/>
  <c r="G625" i="9" s="1"/>
  <c r="I623" i="11"/>
  <c r="G624" i="11" s="1"/>
  <c r="I623" i="10"/>
  <c r="G624" i="10" s="1"/>
  <c r="H623" i="11"/>
  <c r="F624" i="11" s="1"/>
  <c r="H624" i="9"/>
  <c r="F625" i="9" s="1"/>
  <c r="H623" i="10"/>
  <c r="F624" i="10" s="1"/>
  <c r="E624" i="11"/>
  <c r="D625" i="11"/>
  <c r="D627" i="7"/>
  <c r="E626" i="7"/>
  <c r="D626" i="10"/>
  <c r="E625" i="10"/>
  <c r="H624" i="8"/>
  <c r="F625" i="8" s="1"/>
  <c r="I624" i="8"/>
  <c r="G625" i="8" s="1"/>
  <c r="D626" i="8"/>
  <c r="E625" i="8"/>
  <c r="D628" i="9"/>
  <c r="E627" i="9"/>
  <c r="I625" i="8" l="1"/>
  <c r="G626" i="8" s="1"/>
  <c r="H625" i="8"/>
  <c r="F626" i="8" s="1"/>
  <c r="H624" i="10"/>
  <c r="F625" i="10"/>
  <c r="H625" i="9"/>
  <c r="F626" i="9" s="1"/>
  <c r="H624" i="11"/>
  <c r="F625" i="11" s="1"/>
  <c r="I624" i="10"/>
  <c r="G625" i="10" s="1"/>
  <c r="I624" i="11"/>
  <c r="G625" i="11" s="1"/>
  <c r="I625" i="9"/>
  <c r="G626" i="9" s="1"/>
  <c r="I624" i="7"/>
  <c r="G625" i="7" s="1"/>
  <c r="H624" i="7"/>
  <c r="F625" i="7" s="1"/>
  <c r="E626" i="8"/>
  <c r="D627" i="8"/>
  <c r="D627" i="10"/>
  <c r="E626" i="10"/>
  <c r="E628" i="9"/>
  <c r="D629" i="9"/>
  <c r="E627" i="7"/>
  <c r="D628" i="7"/>
  <c r="D626" i="11"/>
  <c r="E625" i="11"/>
  <c r="H625" i="7" l="1"/>
  <c r="F626" i="7" s="1"/>
  <c r="I625" i="7"/>
  <c r="G626" i="7" s="1"/>
  <c r="I626" i="9"/>
  <c r="G627" i="9" s="1"/>
  <c r="I625" i="11"/>
  <c r="G626" i="11" s="1"/>
  <c r="I625" i="10"/>
  <c r="G626" i="10" s="1"/>
  <c r="H625" i="11"/>
  <c r="F626" i="11" s="1"/>
  <c r="H626" i="9"/>
  <c r="F627" i="9" s="1"/>
  <c r="H626" i="8"/>
  <c r="F627" i="8" s="1"/>
  <c r="I626" i="8"/>
  <c r="G627" i="8" s="1"/>
  <c r="D627" i="11"/>
  <c r="E626" i="11"/>
  <c r="D629" i="7"/>
  <c r="E628" i="7"/>
  <c r="D630" i="9"/>
  <c r="E629" i="9"/>
  <c r="D628" i="8"/>
  <c r="E627" i="8"/>
  <c r="E627" i="10"/>
  <c r="D628" i="10"/>
  <c r="H625" i="10"/>
  <c r="F626" i="10" s="1"/>
  <c r="I627" i="8" l="1"/>
  <c r="G628" i="8" s="1"/>
  <c r="H627" i="8"/>
  <c r="F628" i="8" s="1"/>
  <c r="H627" i="9"/>
  <c r="F628" i="9" s="1"/>
  <c r="H626" i="11"/>
  <c r="F627" i="11" s="1"/>
  <c r="I626" i="10"/>
  <c r="G627" i="10" s="1"/>
  <c r="H626" i="10"/>
  <c r="F627" i="10" s="1"/>
  <c r="I626" i="11"/>
  <c r="G627" i="11" s="1"/>
  <c r="I627" i="9"/>
  <c r="G628" i="9" s="1"/>
  <c r="I626" i="7"/>
  <c r="G627" i="7" s="1"/>
  <c r="H626" i="7"/>
  <c r="F627" i="7" s="1"/>
  <c r="D629" i="8"/>
  <c r="E628" i="8"/>
  <c r="D629" i="10"/>
  <c r="E628" i="10"/>
  <c r="E630" i="9"/>
  <c r="D631" i="9"/>
  <c r="D630" i="7"/>
  <c r="E629" i="7"/>
  <c r="E627" i="11"/>
  <c r="D628" i="11"/>
  <c r="I627" i="10" l="1"/>
  <c r="G628" i="10" s="1"/>
  <c r="H627" i="7"/>
  <c r="F628" i="7" s="1"/>
  <c r="H627" i="10"/>
  <c r="F628" i="10"/>
  <c r="H628" i="8"/>
  <c r="F629" i="8" s="1"/>
  <c r="I627" i="7"/>
  <c r="G628" i="7"/>
  <c r="I628" i="9"/>
  <c r="G629" i="9" s="1"/>
  <c r="I627" i="11"/>
  <c r="G628" i="11" s="1"/>
  <c r="H627" i="11"/>
  <c r="F628" i="11" s="1"/>
  <c r="H628" i="9"/>
  <c r="F629" i="9" s="1"/>
  <c r="I628" i="8"/>
  <c r="G629" i="8" s="1"/>
  <c r="E630" i="7"/>
  <c r="D631" i="7"/>
  <c r="D632" i="9"/>
  <c r="E631" i="9"/>
  <c r="D630" i="10"/>
  <c r="E629" i="10"/>
  <c r="E629" i="8"/>
  <c r="D630" i="8"/>
  <c r="D629" i="11"/>
  <c r="E628" i="11"/>
  <c r="I628" i="10" l="1"/>
  <c r="G629" i="10" s="1"/>
  <c r="H629" i="9"/>
  <c r="F630" i="9" s="1"/>
  <c r="H628" i="11"/>
  <c r="F629" i="11" s="1"/>
  <c r="I628" i="11"/>
  <c r="G629" i="11" s="1"/>
  <c r="I629" i="9"/>
  <c r="G630" i="9" s="1"/>
  <c r="E629" i="11"/>
  <c r="D630" i="11"/>
  <c r="D631" i="8"/>
  <c r="E630" i="8"/>
  <c r="I628" i="7"/>
  <c r="G629" i="7" s="1"/>
  <c r="E630" i="10"/>
  <c r="D631" i="10"/>
  <c r="H629" i="8"/>
  <c r="F630" i="8" s="1"/>
  <c r="D633" i="9"/>
  <c r="E632" i="9"/>
  <c r="D632" i="7"/>
  <c r="E631" i="7"/>
  <c r="H628" i="10"/>
  <c r="F629" i="10" s="1"/>
  <c r="I629" i="8"/>
  <c r="G630" i="8" s="1"/>
  <c r="H628" i="7"/>
  <c r="F629" i="7" s="1"/>
  <c r="H630" i="8" l="1"/>
  <c r="F631" i="8" s="1"/>
  <c r="I630" i="9"/>
  <c r="G631" i="9"/>
  <c r="I629" i="11"/>
  <c r="G630" i="11"/>
  <c r="H629" i="10"/>
  <c r="F630" i="10" s="1"/>
  <c r="H630" i="9"/>
  <c r="F631" i="9" s="1"/>
  <c r="I629" i="7"/>
  <c r="G630" i="7" s="1"/>
  <c r="H629" i="7"/>
  <c r="F630" i="7" s="1"/>
  <c r="I630" i="8"/>
  <c r="G631" i="8" s="1"/>
  <c r="H629" i="11"/>
  <c r="F630" i="11" s="1"/>
  <c r="I629" i="10"/>
  <c r="G630" i="10" s="1"/>
  <c r="D633" i="7"/>
  <c r="E632" i="7"/>
  <c r="E631" i="8"/>
  <c r="D632" i="8"/>
  <c r="E633" i="9"/>
  <c r="D634" i="9"/>
  <c r="D632" i="10"/>
  <c r="E631" i="10"/>
  <c r="D631" i="11"/>
  <c r="E630" i="11"/>
  <c r="I631" i="8" l="1"/>
  <c r="G632" i="8"/>
  <c r="H630" i="7"/>
  <c r="F631" i="7" s="1"/>
  <c r="I630" i="7"/>
  <c r="G631" i="7" s="1"/>
  <c r="H631" i="9"/>
  <c r="F632" i="9" s="1"/>
  <c r="H630" i="10"/>
  <c r="F631" i="10" s="1"/>
  <c r="H631" i="8"/>
  <c r="F632" i="8" s="1"/>
  <c r="D633" i="10"/>
  <c r="E632" i="10"/>
  <c r="D635" i="9"/>
  <c r="E634" i="9"/>
  <c r="D633" i="8"/>
  <c r="E632" i="8"/>
  <c r="I630" i="11"/>
  <c r="G631" i="11" s="1"/>
  <c r="E633" i="7"/>
  <c r="D634" i="7"/>
  <c r="I631" i="9"/>
  <c r="G632" i="9" s="1"/>
  <c r="D632" i="11"/>
  <c r="E631" i="11"/>
  <c r="I630" i="10"/>
  <c r="G631" i="10" s="1"/>
  <c r="H630" i="11"/>
  <c r="F631" i="11" s="1"/>
  <c r="I631" i="11" l="1"/>
  <c r="G632" i="11" s="1"/>
  <c r="H631" i="11"/>
  <c r="F632" i="11" s="1"/>
  <c r="H631" i="10"/>
  <c r="F632" i="10" s="1"/>
  <c r="I631" i="10"/>
  <c r="G632" i="10" s="1"/>
  <c r="H632" i="9"/>
  <c r="F633" i="9" s="1"/>
  <c r="I631" i="7"/>
  <c r="G632" i="7" s="1"/>
  <c r="H631" i="7"/>
  <c r="F632" i="7" s="1"/>
  <c r="I632" i="9"/>
  <c r="G633" i="9" s="1"/>
  <c r="D634" i="10"/>
  <c r="E633" i="10"/>
  <c r="D636" i="9"/>
  <c r="E635" i="9"/>
  <c r="H632" i="8"/>
  <c r="F633" i="8" s="1"/>
  <c r="E632" i="11"/>
  <c r="D633" i="11"/>
  <c r="D635" i="7"/>
  <c r="E634" i="7"/>
  <c r="I632" i="8"/>
  <c r="G633" i="8" s="1"/>
  <c r="D634" i="8"/>
  <c r="E633" i="8"/>
  <c r="H633" i="8" l="1"/>
  <c r="F634" i="8" s="1"/>
  <c r="I633" i="9"/>
  <c r="G634" i="9" s="1"/>
  <c r="H632" i="7"/>
  <c r="F633" i="7"/>
  <c r="I632" i="7"/>
  <c r="G633" i="7" s="1"/>
  <c r="H633" i="9"/>
  <c r="F634" i="9" s="1"/>
  <c r="I632" i="10"/>
  <c r="G633" i="10" s="1"/>
  <c r="H632" i="10"/>
  <c r="F633" i="10" s="1"/>
  <c r="I633" i="8"/>
  <c r="G634" i="8" s="1"/>
  <c r="H632" i="11"/>
  <c r="F633" i="11" s="1"/>
  <c r="E634" i="8"/>
  <c r="D635" i="8"/>
  <c r="E635" i="7"/>
  <c r="D636" i="7"/>
  <c r="D634" i="11"/>
  <c r="E633" i="11"/>
  <c r="E636" i="9"/>
  <c r="D637" i="9"/>
  <c r="D635" i="10"/>
  <c r="E634" i="10"/>
  <c r="I632" i="11"/>
  <c r="G633" i="11" s="1"/>
  <c r="H633" i="11" l="1"/>
  <c r="F634" i="11" s="1"/>
  <c r="I634" i="8"/>
  <c r="G635" i="8" s="1"/>
  <c r="H633" i="10"/>
  <c r="F634" i="10" s="1"/>
  <c r="I633" i="10"/>
  <c r="G634" i="10" s="1"/>
  <c r="H634" i="9"/>
  <c r="F635" i="9" s="1"/>
  <c r="I633" i="11"/>
  <c r="G634" i="11" s="1"/>
  <c r="I633" i="7"/>
  <c r="G634" i="7" s="1"/>
  <c r="I634" i="9"/>
  <c r="G635" i="9" s="1"/>
  <c r="H634" i="8"/>
  <c r="F635" i="8" s="1"/>
  <c r="D638" i="9"/>
  <c r="E637" i="9"/>
  <c r="D635" i="11"/>
  <c r="E634" i="11"/>
  <c r="H633" i="7"/>
  <c r="F634" i="7" s="1"/>
  <c r="E635" i="10"/>
  <c r="D636" i="10"/>
  <c r="D637" i="7"/>
  <c r="E636" i="7"/>
  <c r="D636" i="8"/>
  <c r="E635" i="8"/>
  <c r="H634" i="7" l="1"/>
  <c r="F635" i="7" s="1"/>
  <c r="I634" i="7"/>
  <c r="G635" i="7" s="1"/>
  <c r="H634" i="11"/>
  <c r="F635" i="11"/>
  <c r="H635" i="8"/>
  <c r="F636" i="8" s="1"/>
  <c r="I635" i="9"/>
  <c r="G636" i="9" s="1"/>
  <c r="I634" i="11"/>
  <c r="G635" i="11"/>
  <c r="H635" i="9"/>
  <c r="F636" i="9" s="1"/>
  <c r="I634" i="10"/>
  <c r="G635" i="10" s="1"/>
  <c r="H634" i="10"/>
  <c r="F635" i="10" s="1"/>
  <c r="I635" i="8"/>
  <c r="G636" i="8" s="1"/>
  <c r="D637" i="8"/>
  <c r="E636" i="8"/>
  <c r="D638" i="7"/>
  <c r="E637" i="7"/>
  <c r="D637" i="10"/>
  <c r="E636" i="10"/>
  <c r="E635" i="11"/>
  <c r="D636" i="11"/>
  <c r="E638" i="9"/>
  <c r="D639" i="9"/>
  <c r="I636" i="8" l="1"/>
  <c r="G637" i="8"/>
  <c r="H635" i="7"/>
  <c r="F636" i="7"/>
  <c r="H635" i="10"/>
  <c r="F636" i="10" s="1"/>
  <c r="I635" i="10"/>
  <c r="G636" i="10" s="1"/>
  <c r="H636" i="9"/>
  <c r="F637" i="9" s="1"/>
  <c r="I636" i="9"/>
  <c r="G637" i="9" s="1"/>
  <c r="H636" i="8"/>
  <c r="F637" i="8" s="1"/>
  <c r="I635" i="7"/>
  <c r="G636" i="7" s="1"/>
  <c r="I635" i="11"/>
  <c r="G636" i="11" s="1"/>
  <c r="E637" i="8"/>
  <c r="D638" i="8"/>
  <c r="D640" i="9"/>
  <c r="E639" i="9"/>
  <c r="D637" i="11"/>
  <c r="E636" i="11"/>
  <c r="D638" i="10"/>
  <c r="E637" i="10"/>
  <c r="E638" i="7"/>
  <c r="D639" i="7"/>
  <c r="H635" i="11"/>
  <c r="F636" i="11" s="1"/>
  <c r="I636" i="7" l="1"/>
  <c r="G637" i="7" s="1"/>
  <c r="I637" i="9"/>
  <c r="G638" i="9" s="1"/>
  <c r="I636" i="11"/>
  <c r="G637" i="11" s="1"/>
  <c r="H637" i="8"/>
  <c r="F638" i="8" s="1"/>
  <c r="H637" i="9"/>
  <c r="F638" i="9" s="1"/>
  <c r="H636" i="11"/>
  <c r="F637" i="11" s="1"/>
  <c r="I636" i="10"/>
  <c r="G637" i="10" s="1"/>
  <c r="H636" i="10"/>
  <c r="F637" i="10" s="1"/>
  <c r="E637" i="11"/>
  <c r="D638" i="11"/>
  <c r="D641" i="9"/>
  <c r="E640" i="9"/>
  <c r="D640" i="7"/>
  <c r="E639" i="7"/>
  <c r="E638" i="10"/>
  <c r="D639" i="10"/>
  <c r="I637" i="8"/>
  <c r="G638" i="8" s="1"/>
  <c r="D639" i="8"/>
  <c r="E638" i="8"/>
  <c r="H636" i="7"/>
  <c r="F637" i="7" s="1"/>
  <c r="H637" i="10" l="1"/>
  <c r="F638" i="10" s="1"/>
  <c r="I637" i="10"/>
  <c r="G638" i="10"/>
  <c r="H637" i="11"/>
  <c r="F638" i="11"/>
  <c r="H638" i="9"/>
  <c r="F639" i="9"/>
  <c r="H637" i="7"/>
  <c r="F638" i="7" s="1"/>
  <c r="H638" i="8"/>
  <c r="F639" i="8" s="1"/>
  <c r="I637" i="11"/>
  <c r="G638" i="11"/>
  <c r="I638" i="9"/>
  <c r="G639" i="9" s="1"/>
  <c r="I638" i="8"/>
  <c r="G639" i="8" s="1"/>
  <c r="I637" i="7"/>
  <c r="G638" i="7" s="1"/>
  <c r="E639" i="8"/>
  <c r="D640" i="8"/>
  <c r="D639" i="11"/>
  <c r="E638" i="11"/>
  <c r="D640" i="10"/>
  <c r="E639" i="10"/>
  <c r="D641" i="7"/>
  <c r="E640" i="7"/>
  <c r="E641" i="9"/>
  <c r="D642" i="9"/>
  <c r="I639" i="9" l="1"/>
  <c r="G640" i="9" s="1"/>
  <c r="I638" i="7"/>
  <c r="G639" i="7" s="1"/>
  <c r="I639" i="8"/>
  <c r="G640" i="8"/>
  <c r="H639" i="8"/>
  <c r="F640" i="8" s="1"/>
  <c r="H638" i="7"/>
  <c r="F639" i="7" s="1"/>
  <c r="H638" i="10"/>
  <c r="F639" i="10" s="1"/>
  <c r="I638" i="11"/>
  <c r="G639" i="11" s="1"/>
  <c r="D641" i="10"/>
  <c r="E640" i="10"/>
  <c r="D643" i="9"/>
  <c r="E642" i="9"/>
  <c r="D641" i="8"/>
  <c r="E640" i="8"/>
  <c r="E641" i="7"/>
  <c r="D642" i="7"/>
  <c r="H639" i="9"/>
  <c r="F640" i="9" s="1"/>
  <c r="D640" i="11"/>
  <c r="E639" i="11"/>
  <c r="H638" i="11"/>
  <c r="F639" i="11" s="1"/>
  <c r="I638" i="10"/>
  <c r="G639" i="10" s="1"/>
  <c r="H639" i="10" l="1"/>
  <c r="F640" i="10" s="1"/>
  <c r="I639" i="11"/>
  <c r="G640" i="11" s="1"/>
  <c r="H639" i="7"/>
  <c r="F640" i="7" s="1"/>
  <c r="I639" i="10"/>
  <c r="G640" i="10" s="1"/>
  <c r="H640" i="8"/>
  <c r="F641" i="8" s="1"/>
  <c r="H639" i="11"/>
  <c r="F640" i="11" s="1"/>
  <c r="I639" i="7"/>
  <c r="G640" i="7" s="1"/>
  <c r="H640" i="9"/>
  <c r="F641" i="9" s="1"/>
  <c r="I640" i="9"/>
  <c r="G641" i="9" s="1"/>
  <c r="D642" i="10"/>
  <c r="E641" i="10"/>
  <c r="I640" i="8"/>
  <c r="G641" i="8" s="1"/>
  <c r="E640" i="11"/>
  <c r="D641" i="11"/>
  <c r="D643" i="7"/>
  <c r="E642" i="7"/>
  <c r="D642" i="8"/>
  <c r="E641" i="8"/>
  <c r="D644" i="9"/>
  <c r="E643" i="9"/>
  <c r="I640" i="7" l="1"/>
  <c r="G641" i="7"/>
  <c r="I641" i="8"/>
  <c r="G642" i="8" s="1"/>
  <c r="I641" i="9"/>
  <c r="G642" i="9" s="1"/>
  <c r="H641" i="9"/>
  <c r="F642" i="9" s="1"/>
  <c r="H640" i="11"/>
  <c r="F641" i="11" s="1"/>
  <c r="H641" i="8"/>
  <c r="F642" i="8" s="1"/>
  <c r="I640" i="10"/>
  <c r="G641" i="10" s="1"/>
  <c r="H640" i="7"/>
  <c r="F641" i="7" s="1"/>
  <c r="I640" i="11"/>
  <c r="G641" i="11" s="1"/>
  <c r="H640" i="10"/>
  <c r="F641" i="10" s="1"/>
  <c r="E643" i="7"/>
  <c r="D644" i="7"/>
  <c r="D642" i="11"/>
  <c r="E641" i="11"/>
  <c r="E644" i="9"/>
  <c r="D645" i="9"/>
  <c r="E642" i="8"/>
  <c r="D643" i="8"/>
  <c r="D643" i="10"/>
  <c r="E642" i="10"/>
  <c r="I641" i="11" l="1"/>
  <c r="G642" i="11" s="1"/>
  <c r="I641" i="10"/>
  <c r="G642" i="10" s="1"/>
  <c r="H641" i="7"/>
  <c r="F642" i="7" s="1"/>
  <c r="H642" i="8"/>
  <c r="F643" i="8" s="1"/>
  <c r="H641" i="11"/>
  <c r="F642" i="11" s="1"/>
  <c r="H642" i="9"/>
  <c r="F643" i="9" s="1"/>
  <c r="I642" i="9"/>
  <c r="G643" i="9" s="1"/>
  <c r="I642" i="8"/>
  <c r="G643" i="8" s="1"/>
  <c r="E643" i="10"/>
  <c r="D644" i="10"/>
  <c r="D644" i="8"/>
  <c r="E643" i="8"/>
  <c r="D646" i="9"/>
  <c r="E645" i="9"/>
  <c r="I641" i="7"/>
  <c r="G642" i="7" s="1"/>
  <c r="D643" i="11"/>
  <c r="E642" i="11"/>
  <c r="D645" i="7"/>
  <c r="E644" i="7"/>
  <c r="H641" i="10"/>
  <c r="F642" i="10" s="1"/>
  <c r="I643" i="9" l="1"/>
  <c r="G644" i="9"/>
  <c r="I642" i="7"/>
  <c r="G643" i="7" s="1"/>
  <c r="I643" i="8"/>
  <c r="G644" i="8" s="1"/>
  <c r="H643" i="9"/>
  <c r="F644" i="9" s="1"/>
  <c r="H642" i="11"/>
  <c r="F643" i="11" s="1"/>
  <c r="H642" i="10"/>
  <c r="F643" i="10" s="1"/>
  <c r="H643" i="8"/>
  <c r="F644" i="8" s="1"/>
  <c r="H642" i="7"/>
  <c r="F643" i="7" s="1"/>
  <c r="I642" i="10"/>
  <c r="G643" i="10" s="1"/>
  <c r="I642" i="11"/>
  <c r="G643" i="11"/>
  <c r="E643" i="11"/>
  <c r="D644" i="11"/>
  <c r="E646" i="9"/>
  <c r="D647" i="9"/>
  <c r="D645" i="10"/>
  <c r="E644" i="10"/>
  <c r="D646" i="7"/>
  <c r="E645" i="7"/>
  <c r="D645" i="8"/>
  <c r="E644" i="8"/>
  <c r="H644" i="8" l="1"/>
  <c r="F645" i="8"/>
  <c r="I643" i="10"/>
  <c r="G644" i="10" s="1"/>
  <c r="H643" i="7"/>
  <c r="F644" i="7"/>
  <c r="H643" i="10"/>
  <c r="F644" i="10" s="1"/>
  <c r="H643" i="11"/>
  <c r="F644" i="11" s="1"/>
  <c r="H644" i="9"/>
  <c r="F645" i="9" s="1"/>
  <c r="I644" i="8"/>
  <c r="G645" i="8" s="1"/>
  <c r="I643" i="7"/>
  <c r="G644" i="7" s="1"/>
  <c r="E645" i="8"/>
  <c r="D646" i="8"/>
  <c r="E646" i="7"/>
  <c r="D647" i="7"/>
  <c r="D645" i="11"/>
  <c r="E644" i="11"/>
  <c r="D646" i="10"/>
  <c r="E645" i="10"/>
  <c r="D648" i="9"/>
  <c r="E647" i="9"/>
  <c r="I643" i="11"/>
  <c r="G644" i="11" s="1"/>
  <c r="I644" i="9"/>
  <c r="G645" i="9" s="1"/>
  <c r="H645" i="9" l="1"/>
  <c r="F646" i="9" s="1"/>
  <c r="I644" i="7"/>
  <c r="G645" i="7" s="1"/>
  <c r="I645" i="8"/>
  <c r="G646" i="8" s="1"/>
  <c r="H644" i="11"/>
  <c r="F645" i="11" s="1"/>
  <c r="I645" i="9"/>
  <c r="G646" i="9" s="1"/>
  <c r="H644" i="10"/>
  <c r="F645" i="10" s="1"/>
  <c r="I644" i="11"/>
  <c r="G645" i="11" s="1"/>
  <c r="I644" i="10"/>
  <c r="G645" i="10" s="1"/>
  <c r="H644" i="7"/>
  <c r="F645" i="7" s="1"/>
  <c r="D649" i="9"/>
  <c r="E648" i="9"/>
  <c r="E646" i="10"/>
  <c r="D647" i="10"/>
  <c r="E645" i="11"/>
  <c r="D646" i="11"/>
  <c r="D648" i="7"/>
  <c r="E647" i="7"/>
  <c r="D647" i="8"/>
  <c r="E646" i="8"/>
  <c r="H645" i="8"/>
  <c r="F646" i="8" s="1"/>
  <c r="I645" i="10" l="1"/>
  <c r="G646" i="10"/>
  <c r="I645" i="11"/>
  <c r="G646" i="11"/>
  <c r="I646" i="9"/>
  <c r="G647" i="9" s="1"/>
  <c r="H645" i="11"/>
  <c r="F646" i="11" s="1"/>
  <c r="I646" i="8"/>
  <c r="G647" i="8" s="1"/>
  <c r="I645" i="7"/>
  <c r="G646" i="7" s="1"/>
  <c r="H645" i="7"/>
  <c r="F646" i="7" s="1"/>
  <c r="H645" i="10"/>
  <c r="F646" i="10" s="1"/>
  <c r="H646" i="8"/>
  <c r="F647" i="8" s="1"/>
  <c r="H646" i="9"/>
  <c r="F647" i="9"/>
  <c r="E647" i="8"/>
  <c r="D648" i="8"/>
  <c r="D649" i="7"/>
  <c r="E648" i="7"/>
  <c r="D647" i="11"/>
  <c r="E646" i="11"/>
  <c r="D648" i="10"/>
  <c r="E647" i="10"/>
  <c r="E649" i="9"/>
  <c r="D650" i="9"/>
  <c r="H646" i="10" l="1"/>
  <c r="F647" i="10" s="1"/>
  <c r="H647" i="8"/>
  <c r="F648" i="8" s="1"/>
  <c r="H646" i="7"/>
  <c r="F647" i="7" s="1"/>
  <c r="I646" i="7"/>
  <c r="G647" i="7" s="1"/>
  <c r="I647" i="8"/>
  <c r="G648" i="8" s="1"/>
  <c r="H646" i="11"/>
  <c r="F647" i="11" s="1"/>
  <c r="I647" i="9"/>
  <c r="G648" i="9" s="1"/>
  <c r="D651" i="9"/>
  <c r="E650" i="9"/>
  <c r="I646" i="11"/>
  <c r="G647" i="11" s="1"/>
  <c r="I646" i="10"/>
  <c r="G647" i="10" s="1"/>
  <c r="D649" i="10"/>
  <c r="E648" i="10"/>
  <c r="D648" i="11"/>
  <c r="E647" i="11"/>
  <c r="E649" i="7"/>
  <c r="D650" i="7"/>
  <c r="D649" i="8"/>
  <c r="E648" i="8"/>
  <c r="H647" i="9"/>
  <c r="F648" i="9" s="1"/>
  <c r="H647" i="11" l="1"/>
  <c r="F648" i="11" s="1"/>
  <c r="I647" i="10"/>
  <c r="G648" i="10" s="1"/>
  <c r="I647" i="11"/>
  <c r="G648" i="11" s="1"/>
  <c r="I648" i="9"/>
  <c r="G649" i="9" s="1"/>
  <c r="I648" i="8"/>
  <c r="G649" i="8" s="1"/>
  <c r="H648" i="9"/>
  <c r="F649" i="9" s="1"/>
  <c r="I647" i="7"/>
  <c r="G648" i="7" s="1"/>
  <c r="H647" i="7"/>
  <c r="F648" i="7" s="1"/>
  <c r="H648" i="8"/>
  <c r="F649" i="8" s="1"/>
  <c r="H647" i="10"/>
  <c r="F648" i="10" s="1"/>
  <c r="D652" i="9"/>
  <c r="E651" i="9"/>
  <c r="D650" i="8"/>
  <c r="E649" i="8"/>
  <c r="E648" i="11"/>
  <c r="D649" i="11"/>
  <c r="D650" i="10"/>
  <c r="E649" i="10"/>
  <c r="D651" i="7"/>
  <c r="E650" i="7"/>
  <c r="H648" i="7" l="1"/>
  <c r="F649" i="7" s="1"/>
  <c r="H648" i="10"/>
  <c r="F649" i="10" s="1"/>
  <c r="H649" i="9"/>
  <c r="F650" i="9" s="1"/>
  <c r="I648" i="7"/>
  <c r="G649" i="7" s="1"/>
  <c r="I649" i="8"/>
  <c r="G650" i="8" s="1"/>
  <c r="I649" i="9"/>
  <c r="G650" i="9" s="1"/>
  <c r="I648" i="11"/>
  <c r="G649" i="11" s="1"/>
  <c r="I648" i="10"/>
  <c r="G649" i="10" s="1"/>
  <c r="H648" i="11"/>
  <c r="F649" i="11" s="1"/>
  <c r="E651" i="7"/>
  <c r="D652" i="7"/>
  <c r="E650" i="8"/>
  <c r="D651" i="8"/>
  <c r="D651" i="10"/>
  <c r="E650" i="10"/>
  <c r="D650" i="11"/>
  <c r="E649" i="11"/>
  <c r="E652" i="9"/>
  <c r="D653" i="9"/>
  <c r="H649" i="8"/>
  <c r="F650" i="8" s="1"/>
  <c r="H649" i="11" l="1"/>
  <c r="F650" i="11" s="1"/>
  <c r="I650" i="8"/>
  <c r="G651" i="8" s="1"/>
  <c r="I649" i="11"/>
  <c r="G650" i="11" s="1"/>
  <c r="I649" i="10"/>
  <c r="G650" i="10" s="1"/>
  <c r="I650" i="9"/>
  <c r="G651" i="9" s="1"/>
  <c r="H650" i="8"/>
  <c r="F651" i="8" s="1"/>
  <c r="I649" i="7"/>
  <c r="G650" i="7" s="1"/>
  <c r="H650" i="9"/>
  <c r="F651" i="9" s="1"/>
  <c r="H649" i="10"/>
  <c r="F650" i="10" s="1"/>
  <c r="H649" i="7"/>
  <c r="F650" i="7" s="1"/>
  <c r="D653" i="7"/>
  <c r="E652" i="7"/>
  <c r="E651" i="10"/>
  <c r="D652" i="10"/>
  <c r="D652" i="8"/>
  <c r="E651" i="8"/>
  <c r="D651" i="11"/>
  <c r="E650" i="11"/>
  <c r="D654" i="9"/>
  <c r="E653" i="9"/>
  <c r="H650" i="7" l="1"/>
  <c r="F651" i="7" s="1"/>
  <c r="H650" i="10"/>
  <c r="F651" i="10" s="1"/>
  <c r="H651" i="9"/>
  <c r="F652" i="9"/>
  <c r="I650" i="7"/>
  <c r="G651" i="7" s="1"/>
  <c r="H651" i="8"/>
  <c r="F652" i="8" s="1"/>
  <c r="I651" i="9"/>
  <c r="G652" i="9" s="1"/>
  <c r="I650" i="10"/>
  <c r="G651" i="10" s="1"/>
  <c r="I650" i="11"/>
  <c r="G651" i="11" s="1"/>
  <c r="I651" i="8"/>
  <c r="G652" i="8" s="1"/>
  <c r="H650" i="11"/>
  <c r="F651" i="11"/>
  <c r="D653" i="8"/>
  <c r="E652" i="8"/>
  <c r="D653" i="10"/>
  <c r="E652" i="10"/>
  <c r="D654" i="7"/>
  <c r="E653" i="7"/>
  <c r="E654" i="9"/>
  <c r="D655" i="9"/>
  <c r="E651" i="11"/>
  <c r="D652" i="11"/>
  <c r="I652" i="8" l="1"/>
  <c r="G653" i="8"/>
  <c r="I651" i="11"/>
  <c r="G652" i="11" s="1"/>
  <c r="I651" i="10"/>
  <c r="G652" i="10" s="1"/>
  <c r="I652" i="9"/>
  <c r="G653" i="9" s="1"/>
  <c r="H652" i="8"/>
  <c r="F653" i="8" s="1"/>
  <c r="I651" i="7"/>
  <c r="G652" i="7" s="1"/>
  <c r="H651" i="10"/>
  <c r="F652" i="10" s="1"/>
  <c r="H651" i="7"/>
  <c r="F652" i="7" s="1"/>
  <c r="H652" i="9"/>
  <c r="F653" i="9" s="1"/>
  <c r="H651" i="11"/>
  <c r="F652" i="11" s="1"/>
  <c r="E653" i="8"/>
  <c r="D654" i="8"/>
  <c r="D653" i="11"/>
  <c r="E652" i="11"/>
  <c r="D656" i="9"/>
  <c r="E655" i="9"/>
  <c r="E654" i="7"/>
  <c r="D655" i="7"/>
  <c r="D654" i="10"/>
  <c r="E653" i="10"/>
  <c r="H653" i="9" l="1"/>
  <c r="F654" i="9" s="1"/>
  <c r="H652" i="10"/>
  <c r="F653" i="10" s="1"/>
  <c r="H652" i="11"/>
  <c r="F653" i="11" s="1"/>
  <c r="H652" i="7"/>
  <c r="F653" i="7" s="1"/>
  <c r="I652" i="7"/>
  <c r="G653" i="7" s="1"/>
  <c r="H653" i="8"/>
  <c r="F654" i="8" s="1"/>
  <c r="I653" i="9"/>
  <c r="G654" i="9" s="1"/>
  <c r="I652" i="10"/>
  <c r="G653" i="10" s="1"/>
  <c r="I652" i="11"/>
  <c r="G653" i="11" s="1"/>
  <c r="E654" i="10"/>
  <c r="D655" i="10"/>
  <c r="D657" i="9"/>
  <c r="E656" i="9"/>
  <c r="I653" i="8"/>
  <c r="G654" i="8" s="1"/>
  <c r="D656" i="7"/>
  <c r="E655" i="7"/>
  <c r="E653" i="11"/>
  <c r="D654" i="11"/>
  <c r="D655" i="8"/>
  <c r="E654" i="8"/>
  <c r="I654" i="9" l="1"/>
  <c r="G655" i="9"/>
  <c r="I654" i="8"/>
  <c r="G655" i="8" s="1"/>
  <c r="I653" i="11"/>
  <c r="G654" i="11"/>
  <c r="I653" i="10"/>
  <c r="G654" i="10"/>
  <c r="H654" i="8"/>
  <c r="F655" i="8" s="1"/>
  <c r="I653" i="7"/>
  <c r="G654" i="7" s="1"/>
  <c r="H653" i="7"/>
  <c r="F654" i="7" s="1"/>
  <c r="H653" i="11"/>
  <c r="F654" i="11" s="1"/>
  <c r="H653" i="10"/>
  <c r="F654" i="10" s="1"/>
  <c r="H654" i="9"/>
  <c r="F655" i="9" s="1"/>
  <c r="D655" i="11"/>
  <c r="E654" i="11"/>
  <c r="E655" i="8"/>
  <c r="D656" i="8"/>
  <c r="D657" i="7"/>
  <c r="E656" i="7"/>
  <c r="E657" i="9"/>
  <c r="D658" i="9"/>
  <c r="D656" i="10"/>
  <c r="E655" i="10"/>
  <c r="H654" i="10" l="1"/>
  <c r="F655" i="10" s="1"/>
  <c r="H654" i="11"/>
  <c r="F655" i="11" s="1"/>
  <c r="H654" i="7"/>
  <c r="F655" i="7" s="1"/>
  <c r="I654" i="7"/>
  <c r="G655" i="7" s="1"/>
  <c r="H655" i="8"/>
  <c r="F656" i="8"/>
  <c r="I655" i="8"/>
  <c r="G656" i="8" s="1"/>
  <c r="D659" i="9"/>
  <c r="E658" i="9"/>
  <c r="D657" i="10"/>
  <c r="E656" i="10"/>
  <c r="E657" i="7"/>
  <c r="D658" i="7"/>
  <c r="D657" i="8"/>
  <c r="E656" i="8"/>
  <c r="I654" i="10"/>
  <c r="G655" i="10" s="1"/>
  <c r="D656" i="11"/>
  <c r="E655" i="11"/>
  <c r="I654" i="11"/>
  <c r="G655" i="11" s="1"/>
  <c r="H655" i="9"/>
  <c r="F656" i="9" s="1"/>
  <c r="I655" i="9"/>
  <c r="G656" i="9" s="1"/>
  <c r="I655" i="10" l="1"/>
  <c r="G656" i="10" s="1"/>
  <c r="I656" i="9"/>
  <c r="G657" i="9" s="1"/>
  <c r="I656" i="8"/>
  <c r="G657" i="8" s="1"/>
  <c r="H656" i="9"/>
  <c r="F657" i="9" s="1"/>
  <c r="I655" i="7"/>
  <c r="G656" i="7" s="1"/>
  <c r="I655" i="11"/>
  <c r="G656" i="11" s="1"/>
  <c r="H655" i="7"/>
  <c r="F656" i="7" s="1"/>
  <c r="H655" i="11"/>
  <c r="F656" i="11" s="1"/>
  <c r="H655" i="10"/>
  <c r="F656" i="10" s="1"/>
  <c r="D660" i="9"/>
  <c r="E659" i="9"/>
  <c r="D658" i="10"/>
  <c r="E657" i="10"/>
  <c r="E656" i="11"/>
  <c r="D657" i="11"/>
  <c r="H656" i="8"/>
  <c r="F657" i="8" s="1"/>
  <c r="D658" i="8"/>
  <c r="E657" i="8"/>
  <c r="D659" i="7"/>
  <c r="E658" i="7"/>
  <c r="H656" i="7" l="1"/>
  <c r="F657" i="7"/>
  <c r="H657" i="8"/>
  <c r="F658" i="8" s="1"/>
  <c r="H656" i="10"/>
  <c r="F657" i="10"/>
  <c r="H656" i="11"/>
  <c r="F657" i="11" s="1"/>
  <c r="I656" i="11"/>
  <c r="G657" i="11" s="1"/>
  <c r="I656" i="7"/>
  <c r="G657" i="7" s="1"/>
  <c r="H657" i="9"/>
  <c r="F658" i="9" s="1"/>
  <c r="I657" i="8"/>
  <c r="G658" i="8" s="1"/>
  <c r="I657" i="9"/>
  <c r="G658" i="9" s="1"/>
  <c r="I656" i="10"/>
  <c r="G657" i="10" s="1"/>
  <c r="E659" i="7"/>
  <c r="D660" i="7"/>
  <c r="E658" i="8"/>
  <c r="D659" i="8"/>
  <c r="D658" i="11"/>
  <c r="E657" i="11"/>
  <c r="D659" i="10"/>
  <c r="E658" i="10"/>
  <c r="E660" i="9"/>
  <c r="D661" i="9"/>
  <c r="I658" i="8" l="1"/>
  <c r="G659" i="8" s="1"/>
  <c r="I658" i="9"/>
  <c r="G659" i="9" s="1"/>
  <c r="H658" i="9"/>
  <c r="F659" i="9" s="1"/>
  <c r="I657" i="7"/>
  <c r="G658" i="7" s="1"/>
  <c r="I657" i="11"/>
  <c r="G658" i="11" s="1"/>
  <c r="H657" i="11"/>
  <c r="F658" i="11" s="1"/>
  <c r="H658" i="8"/>
  <c r="F659" i="8" s="1"/>
  <c r="D662" i="9"/>
  <c r="E661" i="9"/>
  <c r="D661" i="7"/>
  <c r="E660" i="7"/>
  <c r="E659" i="10"/>
  <c r="D660" i="10"/>
  <c r="D659" i="11"/>
  <c r="E658" i="11"/>
  <c r="D660" i="8"/>
  <c r="E659" i="8"/>
  <c r="H657" i="10"/>
  <c r="F658" i="10" s="1"/>
  <c r="I657" i="10"/>
  <c r="G658" i="10" s="1"/>
  <c r="H657" i="7"/>
  <c r="F658" i="7" s="1"/>
  <c r="I658" i="11" l="1"/>
  <c r="G659" i="11"/>
  <c r="H659" i="8"/>
  <c r="F660" i="8" s="1"/>
  <c r="H658" i="11"/>
  <c r="F659" i="11"/>
  <c r="H658" i="7"/>
  <c r="F659" i="7" s="1"/>
  <c r="I658" i="7"/>
  <c r="G659" i="7" s="1"/>
  <c r="I658" i="10"/>
  <c r="G659" i="10" s="1"/>
  <c r="H659" i="9"/>
  <c r="F660" i="9" s="1"/>
  <c r="H658" i="10"/>
  <c r="F659" i="10" s="1"/>
  <c r="I659" i="9"/>
  <c r="G660" i="9" s="1"/>
  <c r="I659" i="8"/>
  <c r="G660" i="8" s="1"/>
  <c r="E662" i="9"/>
  <c r="D663" i="9"/>
  <c r="D661" i="8"/>
  <c r="E660" i="8"/>
  <c r="E659" i="11"/>
  <c r="D660" i="11"/>
  <c r="D661" i="10"/>
  <c r="E660" i="10"/>
  <c r="D662" i="7"/>
  <c r="E661" i="7"/>
  <c r="H659" i="10" l="1"/>
  <c r="F660" i="10"/>
  <c r="I660" i="8"/>
  <c r="G661" i="8"/>
  <c r="H660" i="9"/>
  <c r="F661" i="9" s="1"/>
  <c r="I659" i="10"/>
  <c r="G660" i="10" s="1"/>
  <c r="I659" i="7"/>
  <c r="G660" i="7"/>
  <c r="H659" i="7"/>
  <c r="F660" i="7" s="1"/>
  <c r="H660" i="8"/>
  <c r="F661" i="8" s="1"/>
  <c r="D661" i="11"/>
  <c r="E660" i="11"/>
  <c r="E662" i="7"/>
  <c r="D663" i="7"/>
  <c r="D662" i="10"/>
  <c r="E661" i="10"/>
  <c r="E661" i="8"/>
  <c r="D662" i="8"/>
  <c r="H659" i="11"/>
  <c r="F660" i="11" s="1"/>
  <c r="I660" i="9"/>
  <c r="G661" i="9" s="1"/>
  <c r="D664" i="9"/>
  <c r="E663" i="9"/>
  <c r="I659" i="11"/>
  <c r="G660" i="11" s="1"/>
  <c r="I660" i="11" l="1"/>
  <c r="G661" i="11" s="1"/>
  <c r="H661" i="8"/>
  <c r="F662" i="8" s="1"/>
  <c r="H660" i="7"/>
  <c r="F661" i="7" s="1"/>
  <c r="I660" i="10"/>
  <c r="G661" i="10" s="1"/>
  <c r="H661" i="9"/>
  <c r="F662" i="9" s="1"/>
  <c r="I661" i="9"/>
  <c r="G662" i="9" s="1"/>
  <c r="H660" i="11"/>
  <c r="F661" i="11" s="1"/>
  <c r="E661" i="11"/>
  <c r="D662" i="11"/>
  <c r="D665" i="9"/>
  <c r="E664" i="9"/>
  <c r="I660" i="7"/>
  <c r="G661" i="7" s="1"/>
  <c r="D664" i="7"/>
  <c r="E663" i="7"/>
  <c r="D663" i="8"/>
  <c r="E662" i="8"/>
  <c r="I661" i="8"/>
  <c r="G662" i="8" s="1"/>
  <c r="E662" i="10"/>
  <c r="D663" i="10"/>
  <c r="H660" i="10"/>
  <c r="F661" i="10" s="1"/>
  <c r="H661" i="11" l="1"/>
  <c r="F662" i="11"/>
  <c r="H661" i="10"/>
  <c r="F662" i="10" s="1"/>
  <c r="I661" i="7"/>
  <c r="G662" i="7" s="1"/>
  <c r="I662" i="9"/>
  <c r="G663" i="9"/>
  <c r="H662" i="9"/>
  <c r="F663" i="9"/>
  <c r="I661" i="10"/>
  <c r="G662" i="10" s="1"/>
  <c r="H661" i="7"/>
  <c r="F662" i="7" s="1"/>
  <c r="H662" i="8"/>
  <c r="F663" i="8" s="1"/>
  <c r="I662" i="8"/>
  <c r="G663" i="8" s="1"/>
  <c r="I661" i="11"/>
  <c r="G662" i="11" s="1"/>
  <c r="D663" i="11"/>
  <c r="E662" i="11"/>
  <c r="D664" i="10"/>
  <c r="E663" i="10"/>
  <c r="E663" i="8"/>
  <c r="D664" i="8"/>
  <c r="D665" i="7"/>
  <c r="E664" i="7"/>
  <c r="E665" i="9"/>
  <c r="D666" i="9"/>
  <c r="H662" i="7" l="1"/>
  <c r="F663" i="7" s="1"/>
  <c r="I663" i="8"/>
  <c r="G664" i="8"/>
  <c r="H663" i="8"/>
  <c r="F664" i="8"/>
  <c r="I662" i="10"/>
  <c r="G663" i="10" s="1"/>
  <c r="I662" i="7"/>
  <c r="G663" i="7" s="1"/>
  <c r="H662" i="10"/>
  <c r="F663" i="10" s="1"/>
  <c r="D665" i="8"/>
  <c r="E664" i="8"/>
  <c r="D665" i="10"/>
  <c r="E664" i="10"/>
  <c r="D664" i="11"/>
  <c r="E663" i="11"/>
  <c r="I662" i="11"/>
  <c r="G663" i="11" s="1"/>
  <c r="D667" i="9"/>
  <c r="E666" i="9"/>
  <c r="E665" i="7"/>
  <c r="D666" i="7"/>
  <c r="H663" i="9"/>
  <c r="F664" i="9" s="1"/>
  <c r="I663" i="9"/>
  <c r="G664" i="9" s="1"/>
  <c r="H662" i="11"/>
  <c r="F663" i="11" s="1"/>
  <c r="I663" i="7" l="1"/>
  <c r="G664" i="7" s="1"/>
  <c r="I663" i="11"/>
  <c r="G664" i="11" s="1"/>
  <c r="H663" i="10"/>
  <c r="F664" i="10" s="1"/>
  <c r="H663" i="11"/>
  <c r="F664" i="11" s="1"/>
  <c r="I663" i="10"/>
  <c r="G664" i="10" s="1"/>
  <c r="I664" i="9"/>
  <c r="G665" i="9" s="1"/>
  <c r="H664" i="9"/>
  <c r="F665" i="9" s="1"/>
  <c r="H663" i="7"/>
  <c r="F664" i="7" s="1"/>
  <c r="D666" i="10"/>
  <c r="E665" i="10"/>
  <c r="D667" i="7"/>
  <c r="E666" i="7"/>
  <c r="D666" i="8"/>
  <c r="E665" i="8"/>
  <c r="H664" i="8"/>
  <c r="F665" i="8" s="1"/>
  <c r="D668" i="9"/>
  <c r="E667" i="9"/>
  <c r="I664" i="8"/>
  <c r="G665" i="8" s="1"/>
  <c r="E664" i="11"/>
  <c r="D665" i="11"/>
  <c r="H665" i="8" l="1"/>
  <c r="F666" i="8" s="1"/>
  <c r="H665" i="9"/>
  <c r="F666" i="9" s="1"/>
  <c r="H664" i="7"/>
  <c r="F665" i="7"/>
  <c r="I665" i="9"/>
  <c r="G666" i="9" s="1"/>
  <c r="I664" i="10"/>
  <c r="G665" i="10" s="1"/>
  <c r="H664" i="11"/>
  <c r="F665" i="11" s="1"/>
  <c r="H664" i="10"/>
  <c r="F665" i="10" s="1"/>
  <c r="I665" i="8"/>
  <c r="G666" i="8" s="1"/>
  <c r="I664" i="11"/>
  <c r="G665" i="11" s="1"/>
  <c r="I664" i="7"/>
  <c r="G665" i="7" s="1"/>
  <c r="D666" i="11"/>
  <c r="E665" i="11"/>
  <c r="E668" i="9"/>
  <c r="D669" i="9"/>
  <c r="E666" i="8"/>
  <c r="D667" i="8"/>
  <c r="E667" i="7"/>
  <c r="D668" i="7"/>
  <c r="D667" i="10"/>
  <c r="E666" i="10"/>
  <c r="I666" i="8" l="1"/>
  <c r="G667" i="8" s="1"/>
  <c r="I665" i="11"/>
  <c r="G666" i="11" s="1"/>
  <c r="H665" i="10"/>
  <c r="F666" i="10" s="1"/>
  <c r="H665" i="11"/>
  <c r="F666" i="11" s="1"/>
  <c r="I665" i="10"/>
  <c r="G666" i="10" s="1"/>
  <c r="I666" i="9"/>
  <c r="G667" i="9" s="1"/>
  <c r="H666" i="9"/>
  <c r="F667" i="9" s="1"/>
  <c r="H666" i="8"/>
  <c r="F667" i="8" s="1"/>
  <c r="E667" i="10"/>
  <c r="D668" i="10"/>
  <c r="D669" i="7"/>
  <c r="E668" i="7"/>
  <c r="D670" i="9"/>
  <c r="E669" i="9"/>
  <c r="H665" i="7"/>
  <c r="F666" i="7" s="1"/>
  <c r="D667" i="11"/>
  <c r="E666" i="11"/>
  <c r="I665" i="7"/>
  <c r="G666" i="7" s="1"/>
  <c r="D668" i="8"/>
  <c r="E667" i="8"/>
  <c r="H666" i="7" l="1"/>
  <c r="F667" i="7" s="1"/>
  <c r="I667" i="9"/>
  <c r="G668" i="9"/>
  <c r="H667" i="8"/>
  <c r="F668" i="8" s="1"/>
  <c r="H667" i="9"/>
  <c r="F668" i="9" s="1"/>
  <c r="I666" i="10"/>
  <c r="G667" i="10" s="1"/>
  <c r="H666" i="11"/>
  <c r="F667" i="11"/>
  <c r="H666" i="10"/>
  <c r="F667" i="10" s="1"/>
  <c r="I666" i="7"/>
  <c r="G667" i="7" s="1"/>
  <c r="I666" i="11"/>
  <c r="G667" i="11" s="1"/>
  <c r="I667" i="8"/>
  <c r="G668" i="8" s="1"/>
  <c r="D669" i="8"/>
  <c r="E668" i="8"/>
  <c r="E667" i="11"/>
  <c r="D668" i="11"/>
  <c r="E670" i="9"/>
  <c r="D671" i="9"/>
  <c r="D669" i="10"/>
  <c r="E668" i="10"/>
  <c r="D670" i="7"/>
  <c r="E669" i="7"/>
  <c r="I667" i="7" l="1"/>
  <c r="G668" i="7"/>
  <c r="I668" i="8"/>
  <c r="G669" i="8"/>
  <c r="H667" i="10"/>
  <c r="F668" i="10"/>
  <c r="I667" i="10"/>
  <c r="G668" i="10" s="1"/>
  <c r="H668" i="9"/>
  <c r="F669" i="9" s="1"/>
  <c r="H668" i="8"/>
  <c r="F669" i="8" s="1"/>
  <c r="H667" i="7"/>
  <c r="F668" i="7" s="1"/>
  <c r="H667" i="11"/>
  <c r="F668" i="11" s="1"/>
  <c r="E670" i="7"/>
  <c r="D671" i="7"/>
  <c r="D670" i="10"/>
  <c r="E669" i="10"/>
  <c r="D672" i="9"/>
  <c r="E671" i="9"/>
  <c r="E669" i="8"/>
  <c r="D670" i="8"/>
  <c r="I668" i="9"/>
  <c r="G669" i="9" s="1"/>
  <c r="I667" i="11"/>
  <c r="G668" i="11" s="1"/>
  <c r="D669" i="11"/>
  <c r="E668" i="11"/>
  <c r="H668" i="11" l="1"/>
  <c r="F669" i="11" s="1"/>
  <c r="H669" i="8"/>
  <c r="F670" i="8" s="1"/>
  <c r="H669" i="9"/>
  <c r="F670" i="9" s="1"/>
  <c r="I668" i="10"/>
  <c r="G669" i="10" s="1"/>
  <c r="I668" i="11"/>
  <c r="G669" i="11" s="1"/>
  <c r="I669" i="9"/>
  <c r="G670" i="9" s="1"/>
  <c r="D671" i="8"/>
  <c r="E670" i="8"/>
  <c r="D673" i="9"/>
  <c r="E672" i="9"/>
  <c r="I669" i="8"/>
  <c r="G670" i="8" s="1"/>
  <c r="H668" i="7"/>
  <c r="F669" i="7" s="1"/>
  <c r="E669" i="11"/>
  <c r="D670" i="11"/>
  <c r="H668" i="10"/>
  <c r="F669" i="10" s="1"/>
  <c r="E670" i="10"/>
  <c r="D671" i="10"/>
  <c r="D672" i="7"/>
  <c r="E671" i="7"/>
  <c r="I668" i="7"/>
  <c r="G669" i="7" s="1"/>
  <c r="H669" i="7" l="1"/>
  <c r="F670" i="7" s="1"/>
  <c r="I670" i="9"/>
  <c r="G671" i="9"/>
  <c r="H669" i="10"/>
  <c r="F670" i="10" s="1"/>
  <c r="I670" i="8"/>
  <c r="G671" i="8" s="1"/>
  <c r="I669" i="11"/>
  <c r="G670" i="11"/>
  <c r="I669" i="7"/>
  <c r="G670" i="7" s="1"/>
  <c r="I669" i="10"/>
  <c r="G670" i="10"/>
  <c r="H670" i="9"/>
  <c r="F671" i="9" s="1"/>
  <c r="H670" i="8"/>
  <c r="F671" i="8" s="1"/>
  <c r="H669" i="11"/>
  <c r="F670" i="11" s="1"/>
  <c r="E673" i="9"/>
  <c r="D674" i="9"/>
  <c r="D671" i="11"/>
  <c r="E670" i="11"/>
  <c r="E671" i="8"/>
  <c r="D672" i="8"/>
  <c r="D673" i="7"/>
  <c r="E672" i="7"/>
  <c r="D672" i="10"/>
  <c r="E671" i="10"/>
  <c r="H671" i="8" l="1"/>
  <c r="F672" i="8"/>
  <c r="H670" i="11"/>
  <c r="F671" i="11" s="1"/>
  <c r="H671" i="9"/>
  <c r="F672" i="9" s="1"/>
  <c r="I670" i="7"/>
  <c r="G671" i="7" s="1"/>
  <c r="I671" i="8"/>
  <c r="G672" i="8"/>
  <c r="H670" i="10"/>
  <c r="F671" i="10" s="1"/>
  <c r="H670" i="7"/>
  <c r="F671" i="7" s="1"/>
  <c r="D673" i="10"/>
  <c r="E672" i="10"/>
  <c r="I670" i="10"/>
  <c r="G671" i="10" s="1"/>
  <c r="D673" i="8"/>
  <c r="E672" i="8"/>
  <c r="E673" i="7"/>
  <c r="D674" i="7"/>
  <c r="I670" i="11"/>
  <c r="G671" i="11" s="1"/>
  <c r="D672" i="11"/>
  <c r="E671" i="11"/>
  <c r="D675" i="9"/>
  <c r="E674" i="9"/>
  <c r="I671" i="9"/>
  <c r="G672" i="9" s="1"/>
  <c r="H671" i="7" l="1"/>
  <c r="F672" i="7" s="1"/>
  <c r="I671" i="10"/>
  <c r="G672" i="10" s="1"/>
  <c r="H671" i="10"/>
  <c r="F672" i="10" s="1"/>
  <c r="I672" i="9"/>
  <c r="G673" i="9" s="1"/>
  <c r="I671" i="7"/>
  <c r="G672" i="7" s="1"/>
  <c r="H672" i="9"/>
  <c r="F673" i="9" s="1"/>
  <c r="H671" i="11"/>
  <c r="F672" i="11" s="1"/>
  <c r="I671" i="11"/>
  <c r="G672" i="11" s="1"/>
  <c r="D674" i="10"/>
  <c r="E673" i="10"/>
  <c r="I672" i="8"/>
  <c r="G673" i="8" s="1"/>
  <c r="D676" i="9"/>
  <c r="E675" i="9"/>
  <c r="E672" i="11"/>
  <c r="D673" i="11"/>
  <c r="D675" i="7"/>
  <c r="E674" i="7"/>
  <c r="D674" i="8"/>
  <c r="E673" i="8"/>
  <c r="H672" i="8"/>
  <c r="F673" i="8" s="1"/>
  <c r="I673" i="8" l="1"/>
  <c r="G674" i="8" s="1"/>
  <c r="H673" i="9"/>
  <c r="F674" i="9" s="1"/>
  <c r="I672" i="11"/>
  <c r="G673" i="11" s="1"/>
  <c r="H672" i="11"/>
  <c r="F673" i="11" s="1"/>
  <c r="I672" i="7"/>
  <c r="G673" i="7" s="1"/>
  <c r="H673" i="8"/>
  <c r="F674" i="8" s="1"/>
  <c r="I673" i="9"/>
  <c r="G674" i="9" s="1"/>
  <c r="H672" i="10"/>
  <c r="F673" i="10" s="1"/>
  <c r="I672" i="10"/>
  <c r="G673" i="10" s="1"/>
  <c r="H672" i="7"/>
  <c r="F673" i="7" s="1"/>
  <c r="D674" i="11"/>
  <c r="E673" i="11"/>
  <c r="E674" i="8"/>
  <c r="D675" i="8"/>
  <c r="E675" i="7"/>
  <c r="D676" i="7"/>
  <c r="E676" i="9"/>
  <c r="D677" i="9"/>
  <c r="D675" i="10"/>
  <c r="E674" i="10"/>
  <c r="I674" i="9" l="1"/>
  <c r="G675" i="9" s="1"/>
  <c r="H673" i="10"/>
  <c r="F674" i="10" s="1"/>
  <c r="H674" i="8"/>
  <c r="F675" i="8" s="1"/>
  <c r="I673" i="7"/>
  <c r="G674" i="7" s="1"/>
  <c r="H673" i="11"/>
  <c r="F674" i="11" s="1"/>
  <c r="I673" i="11"/>
  <c r="G674" i="11" s="1"/>
  <c r="H674" i="9"/>
  <c r="F675" i="9" s="1"/>
  <c r="I674" i="8"/>
  <c r="G675" i="8" s="1"/>
  <c r="E675" i="10"/>
  <c r="D676" i="10"/>
  <c r="D678" i="9"/>
  <c r="E677" i="9"/>
  <c r="D677" i="7"/>
  <c r="E676" i="7"/>
  <c r="D676" i="8"/>
  <c r="E675" i="8"/>
  <c r="D675" i="11"/>
  <c r="E674" i="11"/>
  <c r="H673" i="7"/>
  <c r="F674" i="7" s="1"/>
  <c r="I673" i="10"/>
  <c r="G674" i="10" s="1"/>
  <c r="H675" i="9" l="1"/>
  <c r="F676" i="9"/>
  <c r="I675" i="8"/>
  <c r="G676" i="8" s="1"/>
  <c r="I674" i="11"/>
  <c r="G675" i="11" s="1"/>
  <c r="H674" i="11"/>
  <c r="F675" i="11" s="1"/>
  <c r="I674" i="10"/>
  <c r="G675" i="10" s="1"/>
  <c r="I674" i="7"/>
  <c r="G675" i="7" s="1"/>
  <c r="H674" i="7"/>
  <c r="F675" i="7" s="1"/>
  <c r="H675" i="8"/>
  <c r="F676" i="8" s="1"/>
  <c r="H674" i="10"/>
  <c r="F675" i="10" s="1"/>
  <c r="I675" i="9"/>
  <c r="G676" i="9" s="1"/>
  <c r="D677" i="8"/>
  <c r="E676" i="8"/>
  <c r="E675" i="11"/>
  <c r="D676" i="11"/>
  <c r="D677" i="10"/>
  <c r="E676" i="10"/>
  <c r="D678" i="7"/>
  <c r="E677" i="7"/>
  <c r="E678" i="9"/>
  <c r="D679" i="9"/>
  <c r="H675" i="10" l="1"/>
  <c r="F676" i="10"/>
  <c r="H676" i="8"/>
  <c r="F677" i="8"/>
  <c r="H675" i="7"/>
  <c r="F676" i="7" s="1"/>
  <c r="I675" i="7"/>
  <c r="G676" i="7" s="1"/>
  <c r="I675" i="10"/>
  <c r="G676" i="10" s="1"/>
  <c r="H675" i="11"/>
  <c r="F676" i="11" s="1"/>
  <c r="I675" i="11"/>
  <c r="G676" i="11" s="1"/>
  <c r="I676" i="8"/>
  <c r="G677" i="8" s="1"/>
  <c r="D680" i="9"/>
  <c r="E679" i="9"/>
  <c r="E678" i="7"/>
  <c r="D679" i="7"/>
  <c r="D678" i="10"/>
  <c r="E677" i="10"/>
  <c r="D677" i="11"/>
  <c r="E676" i="11"/>
  <c r="E677" i="8"/>
  <c r="D678" i="8"/>
  <c r="I676" i="9"/>
  <c r="G677" i="9" s="1"/>
  <c r="H676" i="9"/>
  <c r="F677" i="9" s="1"/>
  <c r="I676" i="11" l="1"/>
  <c r="G677" i="11" s="1"/>
  <c r="I677" i="8"/>
  <c r="G678" i="8" s="1"/>
  <c r="H676" i="11"/>
  <c r="F677" i="11" s="1"/>
  <c r="I676" i="10"/>
  <c r="G677" i="10" s="1"/>
  <c r="H677" i="9"/>
  <c r="F678" i="9" s="1"/>
  <c r="I676" i="7"/>
  <c r="G677" i="7" s="1"/>
  <c r="I677" i="9"/>
  <c r="G678" i="9" s="1"/>
  <c r="H676" i="7"/>
  <c r="F677" i="7" s="1"/>
  <c r="E678" i="10"/>
  <c r="D679" i="10"/>
  <c r="D680" i="7"/>
  <c r="E679" i="7"/>
  <c r="D679" i="8"/>
  <c r="E678" i="8"/>
  <c r="E677" i="11"/>
  <c r="D678" i="11"/>
  <c r="H677" i="8"/>
  <c r="F678" i="8" s="1"/>
  <c r="H676" i="10"/>
  <c r="F677" i="10" s="1"/>
  <c r="D681" i="9"/>
  <c r="E680" i="9"/>
  <c r="I678" i="9" l="1"/>
  <c r="G679" i="9"/>
  <c r="H677" i="7"/>
  <c r="F678" i="7" s="1"/>
  <c r="I677" i="7"/>
  <c r="G678" i="7" s="1"/>
  <c r="H678" i="9"/>
  <c r="F679" i="9" s="1"/>
  <c r="I677" i="10"/>
  <c r="G678" i="10" s="1"/>
  <c r="H677" i="11"/>
  <c r="F678" i="11" s="1"/>
  <c r="H677" i="10"/>
  <c r="F678" i="10" s="1"/>
  <c r="I678" i="8"/>
  <c r="G679" i="8" s="1"/>
  <c r="H678" i="8"/>
  <c r="F679" i="8" s="1"/>
  <c r="D679" i="11"/>
  <c r="E678" i="11"/>
  <c r="E679" i="8"/>
  <c r="D680" i="8"/>
  <c r="E681" i="9"/>
  <c r="D682" i="9"/>
  <c r="D681" i="7"/>
  <c r="E680" i="7"/>
  <c r="D680" i="10"/>
  <c r="E679" i="10"/>
  <c r="I677" i="11"/>
  <c r="G678" i="11" s="1"/>
  <c r="H679" i="8" l="1"/>
  <c r="F680" i="8"/>
  <c r="H678" i="10"/>
  <c r="F679" i="10" s="1"/>
  <c r="I679" i="8"/>
  <c r="G680" i="8" s="1"/>
  <c r="H678" i="11"/>
  <c r="F679" i="11" s="1"/>
  <c r="I678" i="10"/>
  <c r="G679" i="10" s="1"/>
  <c r="I678" i="11"/>
  <c r="G679" i="11" s="1"/>
  <c r="H679" i="9"/>
  <c r="F680" i="9" s="1"/>
  <c r="I678" i="7"/>
  <c r="G679" i="7" s="1"/>
  <c r="H678" i="7"/>
  <c r="F679" i="7" s="1"/>
  <c r="D681" i="10"/>
  <c r="E680" i="10"/>
  <c r="D681" i="8"/>
  <c r="E680" i="8"/>
  <c r="D680" i="11"/>
  <c r="E679" i="11"/>
  <c r="E681" i="7"/>
  <c r="D682" i="7"/>
  <c r="D683" i="9"/>
  <c r="E682" i="9"/>
  <c r="I679" i="9"/>
  <c r="G680" i="9" s="1"/>
  <c r="I679" i="7" l="1"/>
  <c r="G680" i="7" s="1"/>
  <c r="H679" i="7"/>
  <c r="F680" i="7" s="1"/>
  <c r="H680" i="9"/>
  <c r="F681" i="9" s="1"/>
  <c r="I679" i="11"/>
  <c r="G680" i="11" s="1"/>
  <c r="I679" i="10"/>
  <c r="G680" i="10" s="1"/>
  <c r="I680" i="9"/>
  <c r="G681" i="9" s="1"/>
  <c r="H679" i="11"/>
  <c r="F680" i="11" s="1"/>
  <c r="I680" i="8"/>
  <c r="G681" i="8" s="1"/>
  <c r="H679" i="10"/>
  <c r="F680" i="10" s="1"/>
  <c r="D683" i="7"/>
  <c r="E682" i="7"/>
  <c r="D684" i="9"/>
  <c r="E683" i="9"/>
  <c r="E680" i="11"/>
  <c r="D681" i="11"/>
  <c r="D682" i="8"/>
  <c r="E681" i="8"/>
  <c r="H680" i="8"/>
  <c r="F681" i="8" s="1"/>
  <c r="D682" i="10"/>
  <c r="E681" i="10"/>
  <c r="I681" i="8" l="1"/>
  <c r="G682" i="8" s="1"/>
  <c r="I680" i="10"/>
  <c r="G681" i="10"/>
  <c r="H680" i="10"/>
  <c r="F681" i="10"/>
  <c r="H680" i="11"/>
  <c r="F681" i="11" s="1"/>
  <c r="I681" i="9"/>
  <c r="G682" i="9" s="1"/>
  <c r="I680" i="11"/>
  <c r="G681" i="11" s="1"/>
  <c r="H681" i="9"/>
  <c r="F682" i="9" s="1"/>
  <c r="H681" i="8"/>
  <c r="F682" i="8" s="1"/>
  <c r="H680" i="7"/>
  <c r="F681" i="7"/>
  <c r="I680" i="7"/>
  <c r="G681" i="7" s="1"/>
  <c r="E682" i="8"/>
  <c r="D683" i="8"/>
  <c r="D682" i="11"/>
  <c r="E681" i="11"/>
  <c r="D683" i="10"/>
  <c r="E682" i="10"/>
  <c r="E684" i="9"/>
  <c r="D685" i="9"/>
  <c r="E683" i="7"/>
  <c r="D684" i="7"/>
  <c r="H682" i="8" l="1"/>
  <c r="F683" i="8" s="1"/>
  <c r="H682" i="9"/>
  <c r="F683" i="9" s="1"/>
  <c r="I681" i="11"/>
  <c r="G682" i="11" s="1"/>
  <c r="I682" i="9"/>
  <c r="G683" i="9" s="1"/>
  <c r="H681" i="11"/>
  <c r="F682" i="11" s="1"/>
  <c r="I682" i="8"/>
  <c r="G683" i="8" s="1"/>
  <c r="H681" i="10"/>
  <c r="F682" i="10" s="1"/>
  <c r="D686" i="9"/>
  <c r="E685" i="9"/>
  <c r="E683" i="10"/>
  <c r="D684" i="10"/>
  <c r="D683" i="11"/>
  <c r="E682" i="11"/>
  <c r="D684" i="8"/>
  <c r="E683" i="8"/>
  <c r="I681" i="10"/>
  <c r="G682" i="10" s="1"/>
  <c r="D685" i="7"/>
  <c r="E684" i="7"/>
  <c r="I681" i="7"/>
  <c r="G682" i="7" s="1"/>
  <c r="H681" i="7"/>
  <c r="F682" i="7" s="1"/>
  <c r="I682" i="10" l="1"/>
  <c r="G683" i="10" s="1"/>
  <c r="H682" i="11"/>
  <c r="F683" i="11"/>
  <c r="H682" i="10"/>
  <c r="F683" i="10" s="1"/>
  <c r="I683" i="8"/>
  <c r="G684" i="8" s="1"/>
  <c r="H682" i="7"/>
  <c r="F683" i="7" s="1"/>
  <c r="I683" i="9"/>
  <c r="G684" i="9" s="1"/>
  <c r="I682" i="7"/>
  <c r="G683" i="7" s="1"/>
  <c r="I682" i="11"/>
  <c r="G683" i="11" s="1"/>
  <c r="H683" i="9"/>
  <c r="F684" i="9"/>
  <c r="H683" i="8"/>
  <c r="F684" i="8" s="1"/>
  <c r="E686" i="9"/>
  <c r="D687" i="9"/>
  <c r="D685" i="10"/>
  <c r="E684" i="10"/>
  <c r="D686" i="7"/>
  <c r="E685" i="7"/>
  <c r="D685" i="8"/>
  <c r="E684" i="8"/>
  <c r="E683" i="11"/>
  <c r="D684" i="11"/>
  <c r="H684" i="8" l="1"/>
  <c r="F685" i="8"/>
  <c r="I683" i="11"/>
  <c r="G684" i="11" s="1"/>
  <c r="I683" i="7"/>
  <c r="G684" i="7"/>
  <c r="I684" i="9"/>
  <c r="G685" i="9" s="1"/>
  <c r="H683" i="7"/>
  <c r="F684" i="7"/>
  <c r="I684" i="8"/>
  <c r="G685" i="8" s="1"/>
  <c r="H683" i="10"/>
  <c r="F684" i="10" s="1"/>
  <c r="I683" i="10"/>
  <c r="G684" i="10" s="1"/>
  <c r="D686" i="10"/>
  <c r="E685" i="10"/>
  <c r="H683" i="11"/>
  <c r="F684" i="11" s="1"/>
  <c r="D685" i="11"/>
  <c r="E684" i="11"/>
  <c r="E686" i="7"/>
  <c r="D687" i="7"/>
  <c r="E685" i="8"/>
  <c r="D686" i="8"/>
  <c r="D688" i="9"/>
  <c r="E687" i="9"/>
  <c r="H684" i="9"/>
  <c r="F685" i="9" s="1"/>
  <c r="H684" i="11" l="1"/>
  <c r="F685" i="11" s="1"/>
  <c r="H684" i="10"/>
  <c r="F685" i="10" s="1"/>
  <c r="I684" i="10"/>
  <c r="G685" i="10" s="1"/>
  <c r="I685" i="8"/>
  <c r="G686" i="8" s="1"/>
  <c r="H685" i="9"/>
  <c r="F686" i="9" s="1"/>
  <c r="I685" i="9"/>
  <c r="G686" i="9" s="1"/>
  <c r="I684" i="11"/>
  <c r="G685" i="11" s="1"/>
  <c r="H684" i="7"/>
  <c r="F685" i="7" s="1"/>
  <c r="D689" i="9"/>
  <c r="E688" i="9"/>
  <c r="D687" i="8"/>
  <c r="E686" i="8"/>
  <c r="D688" i="7"/>
  <c r="E687" i="7"/>
  <c r="E685" i="11"/>
  <c r="D686" i="11"/>
  <c r="H685" i="8"/>
  <c r="F686" i="8" s="1"/>
  <c r="I684" i="7"/>
  <c r="G685" i="7" s="1"/>
  <c r="E686" i="10"/>
  <c r="D687" i="10"/>
  <c r="I686" i="9" l="1"/>
  <c r="G687" i="9" s="1"/>
  <c r="H685" i="7"/>
  <c r="F686" i="7" s="1"/>
  <c r="I685" i="11"/>
  <c r="G686" i="11"/>
  <c r="H686" i="9"/>
  <c r="F687" i="9" s="1"/>
  <c r="I686" i="8"/>
  <c r="G687" i="8" s="1"/>
  <c r="I685" i="10"/>
  <c r="G686" i="10" s="1"/>
  <c r="I685" i="7"/>
  <c r="G686" i="7" s="1"/>
  <c r="H685" i="10"/>
  <c r="F686" i="10" s="1"/>
  <c r="H686" i="8"/>
  <c r="F687" i="8" s="1"/>
  <c r="H685" i="11"/>
  <c r="F686" i="11"/>
  <c r="D688" i="10"/>
  <c r="E687" i="10"/>
  <c r="D687" i="11"/>
  <c r="E686" i="11"/>
  <c r="D689" i="7"/>
  <c r="E688" i="7"/>
  <c r="E687" i="8"/>
  <c r="D688" i="8"/>
  <c r="E689" i="9"/>
  <c r="D690" i="9"/>
  <c r="H687" i="8" l="1"/>
  <c r="F688" i="8"/>
  <c r="H686" i="10"/>
  <c r="F687" i="10" s="1"/>
  <c r="I686" i="7"/>
  <c r="G687" i="7" s="1"/>
  <c r="I686" i="10"/>
  <c r="G687" i="10" s="1"/>
  <c r="I687" i="8"/>
  <c r="G688" i="8"/>
  <c r="H686" i="7"/>
  <c r="F687" i="7" s="1"/>
  <c r="H687" i="9"/>
  <c r="F688" i="9" s="1"/>
  <c r="D689" i="8"/>
  <c r="E688" i="8"/>
  <c r="E689" i="7"/>
  <c r="D690" i="7"/>
  <c r="D688" i="11"/>
  <c r="E687" i="11"/>
  <c r="I686" i="11"/>
  <c r="G687" i="11" s="1"/>
  <c r="D691" i="9"/>
  <c r="E690" i="9"/>
  <c r="D689" i="10"/>
  <c r="E688" i="10"/>
  <c r="H686" i="11"/>
  <c r="F687" i="11" s="1"/>
  <c r="I687" i="9"/>
  <c r="G688" i="9" s="1"/>
  <c r="I687" i="11" l="1"/>
  <c r="G688" i="11" s="1"/>
  <c r="I688" i="9"/>
  <c r="G689" i="9" s="1"/>
  <c r="H688" i="9"/>
  <c r="F689" i="9" s="1"/>
  <c r="H687" i="7"/>
  <c r="F688" i="7" s="1"/>
  <c r="H687" i="11"/>
  <c r="F688" i="11" s="1"/>
  <c r="I687" i="10"/>
  <c r="G688" i="10" s="1"/>
  <c r="I687" i="7"/>
  <c r="G688" i="7" s="1"/>
  <c r="H687" i="10"/>
  <c r="F688" i="10" s="1"/>
  <c r="D690" i="8"/>
  <c r="E689" i="8"/>
  <c r="I688" i="8"/>
  <c r="G689" i="8" s="1"/>
  <c r="D692" i="9"/>
  <c r="E691" i="9"/>
  <c r="D690" i="10"/>
  <c r="E689" i="10"/>
  <c r="E688" i="11"/>
  <c r="D689" i="11"/>
  <c r="D691" i="7"/>
  <c r="E690" i="7"/>
  <c r="H688" i="8"/>
  <c r="F689" i="8" s="1"/>
  <c r="I689" i="8" l="1"/>
  <c r="G690" i="8" s="1"/>
  <c r="I688" i="10"/>
  <c r="G689" i="10"/>
  <c r="H688" i="10"/>
  <c r="F689" i="10"/>
  <c r="I688" i="7"/>
  <c r="G689" i="7"/>
  <c r="H688" i="11"/>
  <c r="F689" i="11" s="1"/>
  <c r="H689" i="8"/>
  <c r="F690" i="8" s="1"/>
  <c r="H688" i="7"/>
  <c r="F689" i="7" s="1"/>
  <c r="H689" i="9"/>
  <c r="F690" i="9" s="1"/>
  <c r="I689" i="9"/>
  <c r="G690" i="9" s="1"/>
  <c r="I688" i="11"/>
  <c r="G689" i="11" s="1"/>
  <c r="E691" i="7"/>
  <c r="D692" i="7"/>
  <c r="D690" i="11"/>
  <c r="E689" i="11"/>
  <c r="D691" i="10"/>
  <c r="E690" i="10"/>
  <c r="E692" i="9"/>
  <c r="D693" i="9"/>
  <c r="E690" i="8"/>
  <c r="D691" i="8"/>
  <c r="H690" i="9" l="1"/>
  <c r="F691" i="9" s="1"/>
  <c r="I689" i="11"/>
  <c r="G690" i="11" s="1"/>
  <c r="I690" i="9"/>
  <c r="G691" i="9" s="1"/>
  <c r="H689" i="7"/>
  <c r="F690" i="7" s="1"/>
  <c r="H690" i="8"/>
  <c r="F691" i="8" s="1"/>
  <c r="H689" i="11"/>
  <c r="F690" i="11" s="1"/>
  <c r="I690" i="8"/>
  <c r="G691" i="8" s="1"/>
  <c r="I689" i="7"/>
  <c r="G690" i="7" s="1"/>
  <c r="D692" i="8"/>
  <c r="E691" i="8"/>
  <c r="D694" i="9"/>
  <c r="E693" i="9"/>
  <c r="E691" i="10"/>
  <c r="D692" i="10"/>
  <c r="D691" i="11"/>
  <c r="E690" i="11"/>
  <c r="H689" i="10"/>
  <c r="F690" i="10" s="1"/>
  <c r="D693" i="7"/>
  <c r="E692" i="7"/>
  <c r="I689" i="10"/>
  <c r="G690" i="10" s="1"/>
  <c r="H690" i="11" l="1"/>
  <c r="F691" i="11"/>
  <c r="I690" i="7"/>
  <c r="G691" i="7" s="1"/>
  <c r="I691" i="8"/>
  <c r="G692" i="8" s="1"/>
  <c r="H691" i="8"/>
  <c r="F692" i="8" s="1"/>
  <c r="I690" i="10"/>
  <c r="G691" i="10" s="1"/>
  <c r="H690" i="7"/>
  <c r="F691" i="7" s="1"/>
  <c r="I691" i="9"/>
  <c r="G692" i="9" s="1"/>
  <c r="I690" i="11"/>
  <c r="G691" i="11" s="1"/>
  <c r="H690" i="10"/>
  <c r="F691" i="10" s="1"/>
  <c r="H691" i="9"/>
  <c r="F692" i="9" s="1"/>
  <c r="D694" i="7"/>
  <c r="E693" i="7"/>
  <c r="D693" i="10"/>
  <c r="E692" i="10"/>
  <c r="E691" i="11"/>
  <c r="D692" i="11"/>
  <c r="E694" i="9"/>
  <c r="D695" i="9"/>
  <c r="D693" i="8"/>
  <c r="E692" i="8"/>
  <c r="H691" i="10" l="1"/>
  <c r="F692" i="10"/>
  <c r="I691" i="11"/>
  <c r="G692" i="11" s="1"/>
  <c r="I692" i="9"/>
  <c r="G693" i="9" s="1"/>
  <c r="H691" i="7"/>
  <c r="F692" i="7"/>
  <c r="I691" i="10"/>
  <c r="G692" i="10" s="1"/>
  <c r="H692" i="8"/>
  <c r="F693" i="8" s="1"/>
  <c r="I692" i="8"/>
  <c r="G693" i="8" s="1"/>
  <c r="I691" i="7"/>
  <c r="G692" i="7" s="1"/>
  <c r="E693" i="8"/>
  <c r="D694" i="8"/>
  <c r="D693" i="11"/>
  <c r="E692" i="11"/>
  <c r="H691" i="11"/>
  <c r="F692" i="11" s="1"/>
  <c r="D696" i="9"/>
  <c r="E695" i="9"/>
  <c r="D694" i="10"/>
  <c r="E693" i="10"/>
  <c r="E694" i="7"/>
  <c r="D695" i="7"/>
  <c r="H692" i="9"/>
  <c r="F693" i="9" s="1"/>
  <c r="H692" i="11" l="1"/>
  <c r="F693" i="11" s="1"/>
  <c r="I693" i="8"/>
  <c r="G694" i="8" s="1"/>
  <c r="I692" i="7"/>
  <c r="G693" i="7" s="1"/>
  <c r="H693" i="8"/>
  <c r="F694" i="8" s="1"/>
  <c r="I692" i="10"/>
  <c r="G693" i="10" s="1"/>
  <c r="H693" i="9"/>
  <c r="F694" i="9" s="1"/>
  <c r="I693" i="9"/>
  <c r="G694" i="9" s="1"/>
  <c r="I692" i="11"/>
  <c r="G693" i="11" s="1"/>
  <c r="H692" i="7"/>
  <c r="F693" i="7" s="1"/>
  <c r="D697" i="9"/>
  <c r="E696" i="9"/>
  <c r="D696" i="7"/>
  <c r="E695" i="7"/>
  <c r="E694" i="10"/>
  <c r="D695" i="10"/>
  <c r="E693" i="11"/>
  <c r="D694" i="11"/>
  <c r="D695" i="8"/>
  <c r="E694" i="8"/>
  <c r="H692" i="10"/>
  <c r="F693" i="10" s="1"/>
  <c r="I693" i="11" l="1"/>
  <c r="G694" i="11" s="1"/>
  <c r="H693" i="7"/>
  <c r="F694" i="7" s="1"/>
  <c r="I694" i="9"/>
  <c r="G695" i="9" s="1"/>
  <c r="H694" i="9"/>
  <c r="F695" i="9" s="1"/>
  <c r="I693" i="10"/>
  <c r="G694" i="10" s="1"/>
  <c r="H693" i="10"/>
  <c r="F694" i="10" s="1"/>
  <c r="H694" i="8"/>
  <c r="F695" i="8" s="1"/>
  <c r="I693" i="7"/>
  <c r="G694" i="7" s="1"/>
  <c r="I694" i="8"/>
  <c r="G695" i="8" s="1"/>
  <c r="H693" i="11"/>
  <c r="F694" i="11" s="1"/>
  <c r="D696" i="10"/>
  <c r="E695" i="10"/>
  <c r="E697" i="9"/>
  <c r="D698" i="9"/>
  <c r="E695" i="8"/>
  <c r="D696" i="8"/>
  <c r="D695" i="11"/>
  <c r="E694" i="11"/>
  <c r="D697" i="7"/>
  <c r="E696" i="7"/>
  <c r="I694" i="7" l="1"/>
  <c r="G695" i="7" s="1"/>
  <c r="H694" i="10"/>
  <c r="F695" i="10" s="1"/>
  <c r="H694" i="11"/>
  <c r="F695" i="11" s="1"/>
  <c r="I695" i="8"/>
  <c r="G696" i="8" s="1"/>
  <c r="H695" i="8"/>
  <c r="F696" i="8" s="1"/>
  <c r="I694" i="10"/>
  <c r="G695" i="10" s="1"/>
  <c r="H695" i="9"/>
  <c r="F696" i="9" s="1"/>
  <c r="H694" i="7"/>
  <c r="F695" i="7" s="1"/>
  <c r="I694" i="11"/>
  <c r="G695" i="11" s="1"/>
  <c r="E697" i="7"/>
  <c r="D698" i="7"/>
  <c r="D697" i="8"/>
  <c r="E696" i="8"/>
  <c r="D696" i="11"/>
  <c r="E695" i="11"/>
  <c r="D697" i="10"/>
  <c r="E696" i="10"/>
  <c r="D699" i="9"/>
  <c r="E698" i="9"/>
  <c r="I695" i="9"/>
  <c r="G696" i="9" s="1"/>
  <c r="H695" i="7" l="1"/>
  <c r="F696" i="7" s="1"/>
  <c r="I695" i="10"/>
  <c r="G696" i="10" s="1"/>
  <c r="I695" i="11"/>
  <c r="G696" i="11" s="1"/>
  <c r="H696" i="9"/>
  <c r="F697" i="9" s="1"/>
  <c r="H696" i="8"/>
  <c r="F697" i="8" s="1"/>
  <c r="I696" i="9"/>
  <c r="G697" i="9" s="1"/>
  <c r="I696" i="8"/>
  <c r="G697" i="8" s="1"/>
  <c r="H695" i="11"/>
  <c r="F696" i="11" s="1"/>
  <c r="H695" i="10"/>
  <c r="F696" i="10" s="1"/>
  <c r="I695" i="7"/>
  <c r="G696" i="7" s="1"/>
  <c r="D700" i="9"/>
  <c r="E699" i="9"/>
  <c r="E696" i="11"/>
  <c r="D697" i="11"/>
  <c r="D698" i="10"/>
  <c r="E697" i="10"/>
  <c r="D698" i="8"/>
  <c r="E697" i="8"/>
  <c r="D699" i="7"/>
  <c r="E698" i="7"/>
  <c r="I696" i="7" l="1"/>
  <c r="G697" i="7"/>
  <c r="I697" i="8"/>
  <c r="G698" i="8" s="1"/>
  <c r="H696" i="10"/>
  <c r="F697" i="10"/>
  <c r="H696" i="11"/>
  <c r="F697" i="11" s="1"/>
  <c r="I697" i="9"/>
  <c r="G698" i="9" s="1"/>
  <c r="H697" i="8"/>
  <c r="F698" i="8" s="1"/>
  <c r="H697" i="9"/>
  <c r="F698" i="9" s="1"/>
  <c r="I696" i="11"/>
  <c r="G697" i="11" s="1"/>
  <c r="I696" i="10"/>
  <c r="G697" i="10"/>
  <c r="H696" i="7"/>
  <c r="F697" i="7" s="1"/>
  <c r="D698" i="11"/>
  <c r="E697" i="11"/>
  <c r="D699" i="10"/>
  <c r="E698" i="10"/>
  <c r="E699" i="7"/>
  <c r="D700" i="7"/>
  <c r="E698" i="8"/>
  <c r="D699" i="8"/>
  <c r="E700" i="9"/>
  <c r="D701" i="9"/>
  <c r="I697" i="11" l="1"/>
  <c r="G698" i="11" s="1"/>
  <c r="H698" i="9"/>
  <c r="F699" i="9" s="1"/>
  <c r="H698" i="8"/>
  <c r="F699" i="8" s="1"/>
  <c r="I698" i="9"/>
  <c r="G699" i="9" s="1"/>
  <c r="H697" i="11"/>
  <c r="F698" i="11" s="1"/>
  <c r="I698" i="8"/>
  <c r="G699" i="8" s="1"/>
  <c r="D702" i="9"/>
  <c r="E701" i="9"/>
  <c r="D700" i="8"/>
  <c r="E699" i="8"/>
  <c r="E699" i="10"/>
  <c r="D700" i="10"/>
  <c r="D699" i="11"/>
  <c r="E698" i="11"/>
  <c r="H697" i="7"/>
  <c r="F698" i="7" s="1"/>
  <c r="D701" i="7"/>
  <c r="E700" i="7"/>
  <c r="H697" i="10"/>
  <c r="F698" i="10" s="1"/>
  <c r="I697" i="10"/>
  <c r="G698" i="10" s="1"/>
  <c r="I697" i="7"/>
  <c r="G698" i="7" s="1"/>
  <c r="H698" i="7" l="1"/>
  <c r="F699" i="7" s="1"/>
  <c r="I698" i="7"/>
  <c r="G699" i="7" s="1"/>
  <c r="I699" i="8"/>
  <c r="G700" i="8" s="1"/>
  <c r="H698" i="11"/>
  <c r="F699" i="11"/>
  <c r="I699" i="9"/>
  <c r="G700" i="9"/>
  <c r="I698" i="10"/>
  <c r="G699" i="10" s="1"/>
  <c r="H699" i="8"/>
  <c r="F700" i="8" s="1"/>
  <c r="H698" i="10"/>
  <c r="F699" i="10" s="1"/>
  <c r="H699" i="9"/>
  <c r="F700" i="9" s="1"/>
  <c r="I698" i="11"/>
  <c r="G699" i="11" s="1"/>
  <c r="D701" i="8"/>
  <c r="E700" i="8"/>
  <c r="E702" i="9"/>
  <c r="D703" i="9"/>
  <c r="D702" i="7"/>
  <c r="E701" i="7"/>
  <c r="E699" i="11"/>
  <c r="D700" i="11"/>
  <c r="D701" i="10"/>
  <c r="E700" i="10"/>
  <c r="H699" i="10" l="1"/>
  <c r="F700" i="10"/>
  <c r="H700" i="8"/>
  <c r="F701" i="8"/>
  <c r="I699" i="10"/>
  <c r="G700" i="10" s="1"/>
  <c r="I700" i="8"/>
  <c r="G701" i="8" s="1"/>
  <c r="I699" i="7"/>
  <c r="G700" i="7"/>
  <c r="H699" i="7"/>
  <c r="F700" i="7" s="1"/>
  <c r="D702" i="10"/>
  <c r="E701" i="10"/>
  <c r="D701" i="11"/>
  <c r="E700" i="11"/>
  <c r="I700" i="9"/>
  <c r="G701" i="9" s="1"/>
  <c r="E702" i="7"/>
  <c r="D703" i="7"/>
  <c r="D704" i="9"/>
  <c r="E703" i="9"/>
  <c r="H699" i="11"/>
  <c r="F700" i="11" s="1"/>
  <c r="E701" i="8"/>
  <c r="D702" i="8"/>
  <c r="I699" i="11"/>
  <c r="G700" i="11" s="1"/>
  <c r="H700" i="9"/>
  <c r="F701" i="9" s="1"/>
  <c r="H700" i="7" l="1"/>
  <c r="F701" i="7" s="1"/>
  <c r="I701" i="9"/>
  <c r="G702" i="9" s="1"/>
  <c r="H701" i="9"/>
  <c r="F702" i="9" s="1"/>
  <c r="I700" i="11"/>
  <c r="G701" i="11" s="1"/>
  <c r="I701" i="8"/>
  <c r="G702" i="8" s="1"/>
  <c r="I700" i="10"/>
  <c r="G701" i="10" s="1"/>
  <c r="H700" i="11"/>
  <c r="F701" i="11" s="1"/>
  <c r="E701" i="11"/>
  <c r="D702" i="11"/>
  <c r="E702" i="10"/>
  <c r="D703" i="10"/>
  <c r="D703" i="8"/>
  <c r="E702" i="8"/>
  <c r="D705" i="9"/>
  <c r="E704" i="9"/>
  <c r="D704" i="7"/>
  <c r="E703" i="7"/>
  <c r="I700" i="7"/>
  <c r="G701" i="7" s="1"/>
  <c r="H701" i="8"/>
  <c r="F702" i="8" s="1"/>
  <c r="H700" i="10"/>
  <c r="F701" i="10" s="1"/>
  <c r="H701" i="11" l="1"/>
  <c r="F702" i="11" s="1"/>
  <c r="H701" i="10"/>
  <c r="F702" i="10" s="1"/>
  <c r="I701" i="10"/>
  <c r="G702" i="10" s="1"/>
  <c r="I702" i="8"/>
  <c r="G703" i="8" s="1"/>
  <c r="I701" i="11"/>
  <c r="G702" i="11"/>
  <c r="H702" i="8"/>
  <c r="F703" i="8" s="1"/>
  <c r="H702" i="9"/>
  <c r="F703" i="9" s="1"/>
  <c r="I701" i="7"/>
  <c r="G702" i="7" s="1"/>
  <c r="I702" i="9"/>
  <c r="G703" i="9" s="1"/>
  <c r="H701" i="7"/>
  <c r="F702" i="7" s="1"/>
  <c r="D703" i="11"/>
  <c r="E702" i="11"/>
  <c r="D704" i="10"/>
  <c r="E703" i="10"/>
  <c r="D705" i="7"/>
  <c r="E704" i="7"/>
  <c r="E705" i="9"/>
  <c r="D706" i="9"/>
  <c r="E703" i="8"/>
  <c r="D704" i="8"/>
  <c r="I702" i="7" l="1"/>
  <c r="G703" i="7" s="1"/>
  <c r="H702" i="7"/>
  <c r="F703" i="7" s="1"/>
  <c r="H703" i="9"/>
  <c r="F704" i="9" s="1"/>
  <c r="H703" i="8"/>
  <c r="F704" i="8"/>
  <c r="I703" i="8"/>
  <c r="G704" i="8" s="1"/>
  <c r="H702" i="10"/>
  <c r="F703" i="10" s="1"/>
  <c r="D705" i="8"/>
  <c r="E704" i="8"/>
  <c r="I702" i="11"/>
  <c r="G703" i="11" s="1"/>
  <c r="D707" i="9"/>
  <c r="E706" i="9"/>
  <c r="D705" i="10"/>
  <c r="E704" i="10"/>
  <c r="D704" i="11"/>
  <c r="E703" i="11"/>
  <c r="I703" i="9"/>
  <c r="G704" i="9" s="1"/>
  <c r="E705" i="7"/>
  <c r="D706" i="7"/>
  <c r="I702" i="10"/>
  <c r="G703" i="10" s="1"/>
  <c r="H702" i="11"/>
  <c r="F703" i="11" s="1"/>
  <c r="I703" i="11" l="1"/>
  <c r="G704" i="11" s="1"/>
  <c r="H703" i="10"/>
  <c r="F704" i="10" s="1"/>
  <c r="H703" i="11"/>
  <c r="F704" i="11" s="1"/>
  <c r="I703" i="10"/>
  <c r="G704" i="10" s="1"/>
  <c r="H704" i="9"/>
  <c r="F705" i="9" s="1"/>
  <c r="I704" i="9"/>
  <c r="G705" i="9" s="1"/>
  <c r="H703" i="7"/>
  <c r="F704" i="7" s="1"/>
  <c r="I703" i="7"/>
  <c r="G704" i="7" s="1"/>
  <c r="I704" i="8"/>
  <c r="G705" i="8" s="1"/>
  <c r="D706" i="8"/>
  <c r="E705" i="8"/>
  <c r="H704" i="8"/>
  <c r="F705" i="8" s="1"/>
  <c r="D707" i="7"/>
  <c r="E706" i="7"/>
  <c r="E704" i="11"/>
  <c r="D705" i="11"/>
  <c r="D706" i="10"/>
  <c r="E705" i="10"/>
  <c r="D708" i="9"/>
  <c r="E707" i="9"/>
  <c r="I705" i="8" l="1"/>
  <c r="G706" i="8" s="1"/>
  <c r="H705" i="8"/>
  <c r="F706" i="8" s="1"/>
  <c r="I704" i="7"/>
  <c r="G705" i="7"/>
  <c r="H704" i="7"/>
  <c r="F705" i="7" s="1"/>
  <c r="I705" i="9"/>
  <c r="G706" i="9" s="1"/>
  <c r="H705" i="9"/>
  <c r="F706" i="9" s="1"/>
  <c r="I704" i="10"/>
  <c r="G705" i="10" s="1"/>
  <c r="H704" i="11"/>
  <c r="F705" i="11" s="1"/>
  <c r="H704" i="10"/>
  <c r="F705" i="10" s="1"/>
  <c r="I704" i="11"/>
  <c r="G705" i="11" s="1"/>
  <c r="E708" i="9"/>
  <c r="D709" i="9"/>
  <c r="D707" i="10"/>
  <c r="E706" i="10"/>
  <c r="D706" i="11"/>
  <c r="E705" i="11"/>
  <c r="E707" i="7"/>
  <c r="D708" i="7"/>
  <c r="E706" i="8"/>
  <c r="D707" i="8"/>
  <c r="I705" i="11" l="1"/>
  <c r="G706" i="11" s="1"/>
  <c r="H705" i="11"/>
  <c r="F706" i="11" s="1"/>
  <c r="H706" i="9"/>
  <c r="F707" i="9" s="1"/>
  <c r="I706" i="9"/>
  <c r="G707" i="9" s="1"/>
  <c r="H705" i="7"/>
  <c r="F706" i="7" s="1"/>
  <c r="H706" i="8"/>
  <c r="F707" i="8" s="1"/>
  <c r="I706" i="8"/>
  <c r="G707" i="8" s="1"/>
  <c r="I705" i="10"/>
  <c r="G706" i="10" s="1"/>
  <c r="D709" i="7"/>
  <c r="E708" i="7"/>
  <c r="D707" i="11"/>
  <c r="E706" i="11"/>
  <c r="I705" i="7"/>
  <c r="G706" i="7" s="1"/>
  <c r="H705" i="10"/>
  <c r="F706" i="10" s="1"/>
  <c r="D708" i="8"/>
  <c r="E707" i="8"/>
  <c r="E707" i="10"/>
  <c r="D708" i="10"/>
  <c r="D710" i="9"/>
  <c r="E709" i="9"/>
  <c r="H706" i="10" l="1"/>
  <c r="F707" i="10" s="1"/>
  <c r="I706" i="7"/>
  <c r="G707" i="7" s="1"/>
  <c r="I706" i="10"/>
  <c r="G707" i="10" s="1"/>
  <c r="I707" i="8"/>
  <c r="G708" i="8" s="1"/>
  <c r="H707" i="8"/>
  <c r="F708" i="8" s="1"/>
  <c r="H706" i="7"/>
  <c r="F707" i="7" s="1"/>
  <c r="I707" i="9"/>
  <c r="G708" i="9" s="1"/>
  <c r="H707" i="9"/>
  <c r="F708" i="9" s="1"/>
  <c r="H706" i="11"/>
  <c r="F707" i="11"/>
  <c r="I706" i="11"/>
  <c r="G707" i="11" s="1"/>
  <c r="E710" i="9"/>
  <c r="D711" i="9"/>
  <c r="D709" i="10"/>
  <c r="E708" i="10"/>
  <c r="D709" i="8"/>
  <c r="E708" i="8"/>
  <c r="E707" i="11"/>
  <c r="D708" i="11"/>
  <c r="D710" i="7"/>
  <c r="E709" i="7"/>
  <c r="I708" i="9" l="1"/>
  <c r="G709" i="9" s="1"/>
  <c r="H708" i="8"/>
  <c r="F709" i="8"/>
  <c r="I707" i="7"/>
  <c r="G708" i="7" s="1"/>
  <c r="H708" i="9"/>
  <c r="F709" i="9" s="1"/>
  <c r="H707" i="7"/>
  <c r="F708" i="7" s="1"/>
  <c r="I708" i="8"/>
  <c r="G709" i="8" s="1"/>
  <c r="I707" i="10"/>
  <c r="G708" i="10" s="1"/>
  <c r="H707" i="10"/>
  <c r="F708" i="10" s="1"/>
  <c r="E710" i="7"/>
  <c r="D711" i="7"/>
  <c r="D712" i="9"/>
  <c r="E711" i="9"/>
  <c r="D709" i="11"/>
  <c r="E708" i="11"/>
  <c r="E709" i="8"/>
  <c r="D710" i="8"/>
  <c r="D710" i="10"/>
  <c r="E709" i="10"/>
  <c r="I707" i="11"/>
  <c r="G708" i="11" s="1"/>
  <c r="H707" i="11"/>
  <c r="F708" i="11" s="1"/>
  <c r="I708" i="10" l="1"/>
  <c r="G709" i="10" s="1"/>
  <c r="H708" i="10"/>
  <c r="F709" i="10" s="1"/>
  <c r="I709" i="8"/>
  <c r="G710" i="8" s="1"/>
  <c r="H708" i="7"/>
  <c r="F709" i="7" s="1"/>
  <c r="H708" i="11"/>
  <c r="F709" i="11" s="1"/>
  <c r="H709" i="9"/>
  <c r="F710" i="9" s="1"/>
  <c r="I708" i="11"/>
  <c r="G709" i="11" s="1"/>
  <c r="I708" i="7"/>
  <c r="G709" i="7" s="1"/>
  <c r="I709" i="9"/>
  <c r="G710" i="9" s="1"/>
  <c r="E710" i="10"/>
  <c r="D711" i="10"/>
  <c r="E709" i="11"/>
  <c r="D710" i="11"/>
  <c r="D712" i="7"/>
  <c r="E711" i="7"/>
  <c r="D711" i="8"/>
  <c r="E710" i="8"/>
  <c r="H709" i="8"/>
  <c r="F710" i="8" s="1"/>
  <c r="D713" i="9"/>
  <c r="E712" i="9"/>
  <c r="I709" i="7" l="1"/>
  <c r="G710" i="7" s="1"/>
  <c r="I710" i="9"/>
  <c r="G711" i="9"/>
  <c r="I709" i="11"/>
  <c r="G710" i="11" s="1"/>
  <c r="H710" i="9"/>
  <c r="F711" i="9"/>
  <c r="H709" i="11"/>
  <c r="F710" i="11" s="1"/>
  <c r="H709" i="7"/>
  <c r="F710" i="7" s="1"/>
  <c r="I710" i="8"/>
  <c r="G711" i="8" s="1"/>
  <c r="H710" i="8"/>
  <c r="F711" i="8" s="1"/>
  <c r="H709" i="10"/>
  <c r="F710" i="10" s="1"/>
  <c r="I709" i="10"/>
  <c r="G710" i="10" s="1"/>
  <c r="E713" i="9"/>
  <c r="D714" i="9"/>
  <c r="D713" i="7"/>
  <c r="E712" i="7"/>
  <c r="E711" i="8"/>
  <c r="D712" i="8"/>
  <c r="D711" i="11"/>
  <c r="E710" i="11"/>
  <c r="D712" i="10"/>
  <c r="E711" i="10"/>
  <c r="H710" i="10" l="1"/>
  <c r="F711" i="10" s="1"/>
  <c r="H711" i="8"/>
  <c r="F712" i="8"/>
  <c r="I711" i="8"/>
  <c r="G712" i="8" s="1"/>
  <c r="H710" i="7"/>
  <c r="F711" i="7" s="1"/>
  <c r="H710" i="11"/>
  <c r="F711" i="11" s="1"/>
  <c r="I710" i="11"/>
  <c r="G711" i="11" s="1"/>
  <c r="I710" i="7"/>
  <c r="G711" i="7" s="1"/>
  <c r="E713" i="7"/>
  <c r="D714" i="7"/>
  <c r="I711" i="9"/>
  <c r="G712" i="9" s="1"/>
  <c r="D713" i="10"/>
  <c r="E712" i="10"/>
  <c r="D712" i="11"/>
  <c r="E711" i="11"/>
  <c r="D713" i="8"/>
  <c r="E712" i="8"/>
  <c r="H711" i="9"/>
  <c r="F712" i="9" s="1"/>
  <c r="D715" i="9"/>
  <c r="E714" i="9"/>
  <c r="I710" i="10"/>
  <c r="G711" i="10" s="1"/>
  <c r="I711" i="7" l="1"/>
  <c r="G712" i="7" s="1"/>
  <c r="I711" i="10"/>
  <c r="G712" i="10" s="1"/>
  <c r="I712" i="9"/>
  <c r="G713" i="9" s="1"/>
  <c r="I711" i="11"/>
  <c r="G712" i="11" s="1"/>
  <c r="H711" i="11"/>
  <c r="F712" i="11" s="1"/>
  <c r="H711" i="7"/>
  <c r="F712" i="7" s="1"/>
  <c r="I712" i="8"/>
  <c r="G713" i="8" s="1"/>
  <c r="H712" i="9"/>
  <c r="F713" i="9" s="1"/>
  <c r="H711" i="10"/>
  <c r="F712" i="10" s="1"/>
  <c r="D716" i="9"/>
  <c r="E715" i="9"/>
  <c r="E712" i="11"/>
  <c r="D713" i="11"/>
  <c r="D714" i="10"/>
  <c r="E713" i="10"/>
  <c r="D715" i="7"/>
  <c r="E714" i="7"/>
  <c r="D714" i="8"/>
  <c r="E713" i="8"/>
  <c r="H712" i="8"/>
  <c r="F713" i="8" s="1"/>
  <c r="H712" i="10" l="1"/>
  <c r="F713" i="10"/>
  <c r="H712" i="7"/>
  <c r="F713" i="7"/>
  <c r="H713" i="9"/>
  <c r="F714" i="9" s="1"/>
  <c r="I713" i="8"/>
  <c r="G714" i="8" s="1"/>
  <c r="H712" i="11"/>
  <c r="F713" i="11" s="1"/>
  <c r="H713" i="8"/>
  <c r="F714" i="8" s="1"/>
  <c r="I712" i="11"/>
  <c r="G713" i="11" s="1"/>
  <c r="I713" i="9"/>
  <c r="G714" i="9" s="1"/>
  <c r="I712" i="10"/>
  <c r="G713" i="10"/>
  <c r="I712" i="7"/>
  <c r="G713" i="7"/>
  <c r="D715" i="10"/>
  <c r="E714" i="10"/>
  <c r="D714" i="11"/>
  <c r="E713" i="11"/>
  <c r="E714" i="8"/>
  <c r="D715" i="8"/>
  <c r="E715" i="7"/>
  <c r="D716" i="7"/>
  <c r="E716" i="9"/>
  <c r="D717" i="9"/>
  <c r="I714" i="9" l="1"/>
  <c r="G715" i="9" s="1"/>
  <c r="I713" i="11"/>
  <c r="G714" i="11" s="1"/>
  <c r="H714" i="8"/>
  <c r="F715" i="8" s="1"/>
  <c r="H713" i="11"/>
  <c r="F714" i="11" s="1"/>
  <c r="I714" i="8"/>
  <c r="G715" i="8" s="1"/>
  <c r="H714" i="9"/>
  <c r="F715" i="9" s="1"/>
  <c r="D715" i="11"/>
  <c r="E714" i="11"/>
  <c r="D718" i="9"/>
  <c r="E717" i="9"/>
  <c r="D717" i="7"/>
  <c r="E716" i="7"/>
  <c r="D716" i="8"/>
  <c r="E715" i="8"/>
  <c r="I713" i="7"/>
  <c r="G714" i="7" s="1"/>
  <c r="E715" i="10"/>
  <c r="D716" i="10"/>
  <c r="H713" i="7"/>
  <c r="F714" i="7" s="1"/>
  <c r="I713" i="10"/>
  <c r="G714" i="10" s="1"/>
  <c r="H713" i="10"/>
  <c r="F714" i="10" s="1"/>
  <c r="I714" i="7" l="1"/>
  <c r="G715" i="7" s="1"/>
  <c r="H715" i="9"/>
  <c r="F716" i="9"/>
  <c r="I715" i="8"/>
  <c r="G716" i="8" s="1"/>
  <c r="H714" i="10"/>
  <c r="F715" i="10" s="1"/>
  <c r="H714" i="11"/>
  <c r="F715" i="11" s="1"/>
  <c r="I714" i="10"/>
  <c r="G715" i="10" s="1"/>
  <c r="H715" i="8"/>
  <c r="F716" i="8" s="1"/>
  <c r="H714" i="7"/>
  <c r="F715" i="7" s="1"/>
  <c r="I714" i="11"/>
  <c r="G715" i="11"/>
  <c r="I715" i="9"/>
  <c r="G716" i="9" s="1"/>
  <c r="E718" i="9"/>
  <c r="D719" i="9"/>
  <c r="E715" i="11"/>
  <c r="D716" i="11"/>
  <c r="D717" i="10"/>
  <c r="E716" i="10"/>
  <c r="D717" i="8"/>
  <c r="E716" i="8"/>
  <c r="D718" i="7"/>
  <c r="E717" i="7"/>
  <c r="H715" i="7" l="1"/>
  <c r="F716" i="7"/>
  <c r="H716" i="8"/>
  <c r="F717" i="8"/>
  <c r="I715" i="10"/>
  <c r="G716" i="10" s="1"/>
  <c r="H715" i="11"/>
  <c r="F716" i="11" s="1"/>
  <c r="H715" i="10"/>
  <c r="F716" i="10"/>
  <c r="I716" i="8"/>
  <c r="G717" i="8" s="1"/>
  <c r="I715" i="7"/>
  <c r="G716" i="7"/>
  <c r="E718" i="7"/>
  <c r="D719" i="7"/>
  <c r="E717" i="8"/>
  <c r="D718" i="8"/>
  <c r="H716" i="9"/>
  <c r="F717" i="9" s="1"/>
  <c r="D718" i="10"/>
  <c r="E717" i="10"/>
  <c r="D717" i="11"/>
  <c r="E716" i="11"/>
  <c r="D720" i="9"/>
  <c r="E719" i="9"/>
  <c r="I716" i="9"/>
  <c r="G717" i="9" s="1"/>
  <c r="I715" i="11"/>
  <c r="G716" i="11" s="1"/>
  <c r="I717" i="8" l="1"/>
  <c r="G718" i="8" s="1"/>
  <c r="H717" i="9"/>
  <c r="F718" i="9" s="1"/>
  <c r="I716" i="11"/>
  <c r="G717" i="11" s="1"/>
  <c r="I717" i="9"/>
  <c r="G718" i="9" s="1"/>
  <c r="H716" i="11"/>
  <c r="F717" i="11" s="1"/>
  <c r="I716" i="10"/>
  <c r="G717" i="10" s="1"/>
  <c r="D720" i="7"/>
  <c r="E719" i="7"/>
  <c r="H716" i="10"/>
  <c r="F717" i="10" s="1"/>
  <c r="I716" i="7"/>
  <c r="G717" i="7" s="1"/>
  <c r="E718" i="10"/>
  <c r="D719" i="10"/>
  <c r="H717" i="8"/>
  <c r="F718" i="8" s="1"/>
  <c r="D721" i="9"/>
  <c r="E720" i="9"/>
  <c r="E717" i="11"/>
  <c r="D718" i="11"/>
  <c r="D719" i="8"/>
  <c r="E718" i="8"/>
  <c r="H716" i="7"/>
  <c r="F717" i="7" s="1"/>
  <c r="H717" i="10" l="1"/>
  <c r="F718" i="10" s="1"/>
  <c r="H718" i="8"/>
  <c r="F719" i="8" s="1"/>
  <c r="I717" i="7"/>
  <c r="G718" i="7" s="1"/>
  <c r="I717" i="10"/>
  <c r="G718" i="10"/>
  <c r="H717" i="11"/>
  <c r="F718" i="11" s="1"/>
  <c r="H717" i="7"/>
  <c r="F718" i="7" s="1"/>
  <c r="I718" i="9"/>
  <c r="G719" i="9" s="1"/>
  <c r="I717" i="11"/>
  <c r="G718" i="11" s="1"/>
  <c r="H718" i="9"/>
  <c r="F719" i="9" s="1"/>
  <c r="I718" i="8"/>
  <c r="G719" i="8" s="1"/>
  <c r="D721" i="7"/>
  <c r="E720" i="7"/>
  <c r="E719" i="8"/>
  <c r="D720" i="8"/>
  <c r="D719" i="11"/>
  <c r="E718" i="11"/>
  <c r="D720" i="10"/>
  <c r="E719" i="10"/>
  <c r="E721" i="9"/>
  <c r="D722" i="9"/>
  <c r="I719" i="8" l="1"/>
  <c r="G720" i="8"/>
  <c r="H718" i="7"/>
  <c r="F719" i="7" s="1"/>
  <c r="I718" i="11"/>
  <c r="G719" i="11" s="1"/>
  <c r="I719" i="9"/>
  <c r="G720" i="9" s="1"/>
  <c r="H718" i="11"/>
  <c r="F719" i="11" s="1"/>
  <c r="I718" i="7"/>
  <c r="G719" i="7" s="1"/>
  <c r="H719" i="8"/>
  <c r="F720" i="8" s="1"/>
  <c r="H718" i="10"/>
  <c r="F719" i="10" s="1"/>
  <c r="D723" i="9"/>
  <c r="E722" i="9"/>
  <c r="D720" i="11"/>
  <c r="E719" i="11"/>
  <c r="I718" i="10"/>
  <c r="G719" i="10" s="1"/>
  <c r="H719" i="9"/>
  <c r="F720" i="9" s="1"/>
  <c r="D721" i="10"/>
  <c r="E720" i="10"/>
  <c r="D721" i="8"/>
  <c r="E720" i="8"/>
  <c r="E721" i="7"/>
  <c r="D722" i="7"/>
  <c r="H720" i="9" l="1"/>
  <c r="F721" i="9" s="1"/>
  <c r="H719" i="10"/>
  <c r="F720" i="10" s="1"/>
  <c r="I719" i="10"/>
  <c r="G720" i="10" s="1"/>
  <c r="H720" i="8"/>
  <c r="F721" i="8" s="1"/>
  <c r="I719" i="7"/>
  <c r="G720" i="7" s="1"/>
  <c r="H719" i="11"/>
  <c r="F720" i="11" s="1"/>
  <c r="I720" i="9"/>
  <c r="G721" i="9" s="1"/>
  <c r="I719" i="11"/>
  <c r="G720" i="11" s="1"/>
  <c r="H719" i="7"/>
  <c r="F720" i="7" s="1"/>
  <c r="D722" i="8"/>
  <c r="E721" i="8"/>
  <c r="D722" i="10"/>
  <c r="E721" i="10"/>
  <c r="I720" i="8"/>
  <c r="G721" i="8" s="1"/>
  <c r="D723" i="7"/>
  <c r="E722" i="7"/>
  <c r="E720" i="11"/>
  <c r="D721" i="11"/>
  <c r="D724" i="9"/>
  <c r="E723" i="9"/>
  <c r="I721" i="8" l="1"/>
  <c r="G722" i="8" s="1"/>
  <c r="I721" i="9"/>
  <c r="G722" i="9" s="1"/>
  <c r="H720" i="7"/>
  <c r="F721" i="7"/>
  <c r="I720" i="11"/>
  <c r="G721" i="11" s="1"/>
  <c r="H720" i="11"/>
  <c r="F721" i="11" s="1"/>
  <c r="I720" i="7"/>
  <c r="G721" i="7" s="1"/>
  <c r="H721" i="8"/>
  <c r="F722" i="8" s="1"/>
  <c r="I720" i="10"/>
  <c r="G721" i="10" s="1"/>
  <c r="H720" i="10"/>
  <c r="F721" i="10" s="1"/>
  <c r="H721" i="9"/>
  <c r="F722" i="9" s="1"/>
  <c r="D722" i="11"/>
  <c r="E721" i="11"/>
  <c r="D723" i="10"/>
  <c r="E722" i="10"/>
  <c r="E724" i="9"/>
  <c r="D725" i="9"/>
  <c r="E723" i="7"/>
  <c r="D724" i="7"/>
  <c r="E722" i="8"/>
  <c r="D723" i="8"/>
  <c r="H722" i="9" l="1"/>
  <c r="F723" i="9" s="1"/>
  <c r="H722" i="8"/>
  <c r="F723" i="8" s="1"/>
  <c r="I721" i="10"/>
  <c r="G722" i="10" s="1"/>
  <c r="I721" i="7"/>
  <c r="G722" i="7" s="1"/>
  <c r="H721" i="11"/>
  <c r="F722" i="11" s="1"/>
  <c r="I721" i="11"/>
  <c r="G722" i="11" s="1"/>
  <c r="I722" i="9"/>
  <c r="G723" i="9" s="1"/>
  <c r="I722" i="8"/>
  <c r="G723" i="8" s="1"/>
  <c r="D725" i="7"/>
  <c r="E724" i="7"/>
  <c r="H721" i="7"/>
  <c r="F722" i="7" s="1"/>
  <c r="D723" i="11"/>
  <c r="E722" i="11"/>
  <c r="H721" i="10"/>
  <c r="F722" i="10" s="1"/>
  <c r="D724" i="8"/>
  <c r="E723" i="8"/>
  <c r="D726" i="9"/>
  <c r="E725" i="9"/>
  <c r="E723" i="10"/>
  <c r="D724" i="10"/>
  <c r="H722" i="7" l="1"/>
  <c r="F723" i="7" s="1"/>
  <c r="H722" i="10"/>
  <c r="F723" i="10" s="1"/>
  <c r="I723" i="8"/>
  <c r="G724" i="8" s="1"/>
  <c r="I723" i="9"/>
  <c r="G724" i="9" s="1"/>
  <c r="I722" i="11"/>
  <c r="G723" i="11" s="1"/>
  <c r="H722" i="11"/>
  <c r="F723" i="11" s="1"/>
  <c r="I722" i="7"/>
  <c r="G723" i="7" s="1"/>
  <c r="I722" i="10"/>
  <c r="G723" i="10" s="1"/>
  <c r="H723" i="8"/>
  <c r="F724" i="8" s="1"/>
  <c r="H723" i="9"/>
  <c r="F724" i="9"/>
  <c r="E726" i="9"/>
  <c r="D727" i="9"/>
  <c r="D725" i="10"/>
  <c r="E724" i="10"/>
  <c r="E723" i="11"/>
  <c r="D724" i="11"/>
  <c r="D725" i="8"/>
  <c r="E724" i="8"/>
  <c r="D726" i="7"/>
  <c r="E725" i="7"/>
  <c r="I723" i="7" l="1"/>
  <c r="G724" i="7"/>
  <c r="H724" i="8"/>
  <c r="F725" i="8"/>
  <c r="I723" i="10"/>
  <c r="G724" i="10" s="1"/>
  <c r="H723" i="11"/>
  <c r="F724" i="11" s="1"/>
  <c r="I723" i="11"/>
  <c r="G724" i="11" s="1"/>
  <c r="I724" i="9"/>
  <c r="G725" i="9" s="1"/>
  <c r="I724" i="8"/>
  <c r="G725" i="8" s="1"/>
  <c r="H723" i="10"/>
  <c r="F724" i="10" s="1"/>
  <c r="H723" i="7"/>
  <c r="F724" i="7"/>
  <c r="E725" i="8"/>
  <c r="D726" i="8"/>
  <c r="D725" i="11"/>
  <c r="E724" i="11"/>
  <c r="E726" i="7"/>
  <c r="D727" i="7"/>
  <c r="D726" i="10"/>
  <c r="E725" i="10"/>
  <c r="D728" i="9"/>
  <c r="E727" i="9"/>
  <c r="H724" i="9"/>
  <c r="F725" i="9" s="1"/>
  <c r="H724" i="10" l="1"/>
  <c r="F725" i="10" s="1"/>
  <c r="I725" i="8"/>
  <c r="G726" i="8" s="1"/>
  <c r="I725" i="9"/>
  <c r="G726" i="9" s="1"/>
  <c r="H725" i="9"/>
  <c r="F726" i="9" s="1"/>
  <c r="I724" i="11"/>
  <c r="G725" i="11" s="1"/>
  <c r="H724" i="11"/>
  <c r="F725" i="11" s="1"/>
  <c r="I724" i="10"/>
  <c r="G725" i="10" s="1"/>
  <c r="D728" i="7"/>
  <c r="E727" i="7"/>
  <c r="E726" i="10"/>
  <c r="D727" i="10"/>
  <c r="E725" i="11"/>
  <c r="D726" i="11"/>
  <c r="D727" i="8"/>
  <c r="E726" i="8"/>
  <c r="H724" i="7"/>
  <c r="F725" i="7" s="1"/>
  <c r="D729" i="9"/>
  <c r="E728" i="9"/>
  <c r="H725" i="8"/>
  <c r="F726" i="8" s="1"/>
  <c r="I724" i="7"/>
  <c r="G725" i="7" s="1"/>
  <c r="H725" i="7" l="1"/>
  <c r="F726" i="7" s="1"/>
  <c r="I725" i="11"/>
  <c r="G726" i="11"/>
  <c r="I725" i="10"/>
  <c r="G726" i="10" s="1"/>
  <c r="H725" i="11"/>
  <c r="F726" i="11"/>
  <c r="I725" i="7"/>
  <c r="G726" i="7" s="1"/>
  <c r="H726" i="9"/>
  <c r="F727" i="9" s="1"/>
  <c r="H726" i="8"/>
  <c r="F727" i="8" s="1"/>
  <c r="I726" i="9"/>
  <c r="G727" i="9"/>
  <c r="I726" i="8"/>
  <c r="G727" i="8" s="1"/>
  <c r="H725" i="10"/>
  <c r="F726" i="10" s="1"/>
  <c r="D729" i="7"/>
  <c r="E728" i="7"/>
  <c r="E727" i="8"/>
  <c r="D728" i="8"/>
  <c r="D727" i="11"/>
  <c r="E726" i="11"/>
  <c r="E729" i="9"/>
  <c r="D730" i="9"/>
  <c r="D728" i="10"/>
  <c r="E727" i="10"/>
  <c r="H726" i="10" l="1"/>
  <c r="F727" i="10" s="1"/>
  <c r="H727" i="8"/>
  <c r="F728" i="8"/>
  <c r="H727" i="9"/>
  <c r="F728" i="9" s="1"/>
  <c r="I726" i="10"/>
  <c r="G727" i="10" s="1"/>
  <c r="I726" i="7"/>
  <c r="G727" i="7" s="1"/>
  <c r="I727" i="9"/>
  <c r="G728" i="9" s="1"/>
  <c r="D729" i="10"/>
  <c r="E728" i="10"/>
  <c r="D731" i="9"/>
  <c r="E730" i="9"/>
  <c r="D728" i="11"/>
  <c r="E727" i="11"/>
  <c r="D729" i="8"/>
  <c r="E728" i="8"/>
  <c r="E729" i="7"/>
  <c r="D730" i="7"/>
  <c r="I726" i="11"/>
  <c r="G727" i="11" s="1"/>
  <c r="H726" i="11"/>
  <c r="F727" i="11" s="1"/>
  <c r="I727" i="8"/>
  <c r="G728" i="8"/>
  <c r="H726" i="7"/>
  <c r="F727" i="7" s="1"/>
  <c r="H727" i="7" l="1"/>
  <c r="F728" i="7" s="1"/>
  <c r="I727" i="10"/>
  <c r="G728" i="10" s="1"/>
  <c r="I728" i="9"/>
  <c r="G729" i="9" s="1"/>
  <c r="I727" i="7"/>
  <c r="G728" i="7" s="1"/>
  <c r="H728" i="9"/>
  <c r="F729" i="9" s="1"/>
  <c r="H727" i="11"/>
  <c r="F728" i="11" s="1"/>
  <c r="I727" i="11"/>
  <c r="G728" i="11" s="1"/>
  <c r="H727" i="10"/>
  <c r="F728" i="10" s="1"/>
  <c r="D732" i="9"/>
  <c r="E731" i="9"/>
  <c r="I728" i="8"/>
  <c r="G729" i="8" s="1"/>
  <c r="D730" i="8"/>
  <c r="E729" i="8"/>
  <c r="D730" i="10"/>
  <c r="E729" i="10"/>
  <c r="D731" i="7"/>
  <c r="E730" i="7"/>
  <c r="H728" i="8"/>
  <c r="F729" i="8" s="1"/>
  <c r="E728" i="11"/>
  <c r="D729" i="11"/>
  <c r="I729" i="8" l="1"/>
  <c r="G730" i="8" s="1"/>
  <c r="I728" i="11"/>
  <c r="G729" i="11" s="1"/>
  <c r="H728" i="10"/>
  <c r="F729" i="10"/>
  <c r="H728" i="11"/>
  <c r="F729" i="11" s="1"/>
  <c r="H729" i="9"/>
  <c r="F730" i="9" s="1"/>
  <c r="I728" i="7"/>
  <c r="G729" i="7"/>
  <c r="I729" i="9"/>
  <c r="G730" i="9" s="1"/>
  <c r="H729" i="8"/>
  <c r="F730" i="8" s="1"/>
  <c r="I728" i="10"/>
  <c r="G729" i="10" s="1"/>
  <c r="H728" i="7"/>
  <c r="F729" i="7" s="1"/>
  <c r="D730" i="11"/>
  <c r="E729" i="11"/>
  <c r="E731" i="7"/>
  <c r="D732" i="7"/>
  <c r="D731" i="10"/>
  <c r="E730" i="10"/>
  <c r="E730" i="8"/>
  <c r="D731" i="8"/>
  <c r="E732" i="9"/>
  <c r="D733" i="9"/>
  <c r="H729" i="7" l="1"/>
  <c r="F730" i="7" s="1"/>
  <c r="H730" i="8"/>
  <c r="F731" i="8" s="1"/>
  <c r="I729" i="10"/>
  <c r="G730" i="10" s="1"/>
  <c r="I730" i="9"/>
  <c r="G731" i="9" s="1"/>
  <c r="H730" i="9"/>
  <c r="F731" i="9" s="1"/>
  <c r="H729" i="11"/>
  <c r="F730" i="11" s="1"/>
  <c r="I729" i="11"/>
  <c r="G730" i="11" s="1"/>
  <c r="I730" i="8"/>
  <c r="G731" i="8" s="1"/>
  <c r="D734" i="9"/>
  <c r="E733" i="9"/>
  <c r="E731" i="10"/>
  <c r="D732" i="10"/>
  <c r="D733" i="7"/>
  <c r="E732" i="7"/>
  <c r="I729" i="7"/>
  <c r="G730" i="7" s="1"/>
  <c r="D732" i="8"/>
  <c r="E731" i="8"/>
  <c r="H729" i="10"/>
  <c r="F730" i="10" s="1"/>
  <c r="D731" i="11"/>
  <c r="E730" i="11"/>
  <c r="I730" i="11" l="1"/>
  <c r="G731" i="11"/>
  <c r="I730" i="7"/>
  <c r="G731" i="7" s="1"/>
  <c r="I731" i="8"/>
  <c r="G732" i="8" s="1"/>
  <c r="H730" i="11"/>
  <c r="F731" i="11"/>
  <c r="H731" i="9"/>
  <c r="F732" i="9" s="1"/>
  <c r="I731" i="9"/>
  <c r="G732" i="9" s="1"/>
  <c r="I730" i="10"/>
  <c r="G731" i="10" s="1"/>
  <c r="H730" i="10"/>
  <c r="F731" i="10" s="1"/>
  <c r="H731" i="8"/>
  <c r="F732" i="8" s="1"/>
  <c r="H730" i="7"/>
  <c r="F731" i="7" s="1"/>
  <c r="E731" i="11"/>
  <c r="D732" i="11"/>
  <c r="D733" i="8"/>
  <c r="E732" i="8"/>
  <c r="D734" i="7"/>
  <c r="E733" i="7"/>
  <c r="D733" i="10"/>
  <c r="E732" i="10"/>
  <c r="E734" i="9"/>
  <c r="D735" i="9"/>
  <c r="H731" i="7" l="1"/>
  <c r="F732" i="7"/>
  <c r="H731" i="10"/>
  <c r="F732" i="10" s="1"/>
  <c r="I732" i="9"/>
  <c r="G733" i="9" s="1"/>
  <c r="H732" i="8"/>
  <c r="F733" i="8" s="1"/>
  <c r="I731" i="10"/>
  <c r="G732" i="10" s="1"/>
  <c r="H732" i="9"/>
  <c r="F733" i="9" s="1"/>
  <c r="I732" i="8"/>
  <c r="G733" i="8" s="1"/>
  <c r="I731" i="7"/>
  <c r="G732" i="7" s="1"/>
  <c r="H731" i="11"/>
  <c r="F732" i="11" s="1"/>
  <c r="D733" i="11"/>
  <c r="E732" i="11"/>
  <c r="D736" i="9"/>
  <c r="E735" i="9"/>
  <c r="D734" i="10"/>
  <c r="E733" i="10"/>
  <c r="E734" i="7"/>
  <c r="D735" i="7"/>
  <c r="E733" i="8"/>
  <c r="D734" i="8"/>
  <c r="I731" i="11"/>
  <c r="G732" i="11" s="1"/>
  <c r="I732" i="7" l="1"/>
  <c r="G733" i="7" s="1"/>
  <c r="H732" i="11"/>
  <c r="F733" i="11" s="1"/>
  <c r="I733" i="8"/>
  <c r="G734" i="8" s="1"/>
  <c r="H733" i="9"/>
  <c r="F734" i="9" s="1"/>
  <c r="I732" i="10"/>
  <c r="G733" i="10" s="1"/>
  <c r="I732" i="11"/>
  <c r="G733" i="11" s="1"/>
  <c r="H733" i="8"/>
  <c r="F734" i="8" s="1"/>
  <c r="I733" i="9"/>
  <c r="G734" i="9" s="1"/>
  <c r="D735" i="8"/>
  <c r="E734" i="8"/>
  <c r="D736" i="7"/>
  <c r="E735" i="7"/>
  <c r="E734" i="10"/>
  <c r="D735" i="10"/>
  <c r="D737" i="9"/>
  <c r="E736" i="9"/>
  <c r="H732" i="10"/>
  <c r="F733" i="10" s="1"/>
  <c r="E733" i="11"/>
  <c r="D734" i="11"/>
  <c r="H732" i="7"/>
  <c r="F733" i="7" s="1"/>
  <c r="H734" i="8" l="1"/>
  <c r="F735" i="8" s="1"/>
  <c r="H733" i="7"/>
  <c r="F734" i="7" s="1"/>
  <c r="I734" i="9"/>
  <c r="G735" i="9"/>
  <c r="I733" i="11"/>
  <c r="G734" i="11" s="1"/>
  <c r="I733" i="10"/>
  <c r="G734" i="10" s="1"/>
  <c r="H734" i="9"/>
  <c r="F735" i="9" s="1"/>
  <c r="I734" i="8"/>
  <c r="G735" i="8" s="1"/>
  <c r="H733" i="11"/>
  <c r="F734" i="11" s="1"/>
  <c r="H733" i="10"/>
  <c r="F734" i="10" s="1"/>
  <c r="I733" i="7"/>
  <c r="G734" i="7" s="1"/>
  <c r="D735" i="11"/>
  <c r="E734" i="11"/>
  <c r="E737" i="9"/>
  <c r="D738" i="9"/>
  <c r="D736" i="10"/>
  <c r="E735" i="10"/>
  <c r="D737" i="7"/>
  <c r="E736" i="7"/>
  <c r="E735" i="8"/>
  <c r="D736" i="8"/>
  <c r="I734" i="7" l="1"/>
  <c r="G735" i="7" s="1"/>
  <c r="H734" i="11"/>
  <c r="F735" i="11" s="1"/>
  <c r="I734" i="10"/>
  <c r="G735" i="10" s="1"/>
  <c r="H734" i="10"/>
  <c r="F735" i="10" s="1"/>
  <c r="I735" i="8"/>
  <c r="G736" i="8"/>
  <c r="H735" i="9"/>
  <c r="F736" i="9" s="1"/>
  <c r="I734" i="11"/>
  <c r="G735" i="11" s="1"/>
  <c r="H734" i="7"/>
  <c r="F735" i="7" s="1"/>
  <c r="H735" i="8"/>
  <c r="F736" i="8"/>
  <c r="D737" i="10"/>
  <c r="E736" i="10"/>
  <c r="D739" i="9"/>
  <c r="E738" i="9"/>
  <c r="I735" i="9"/>
  <c r="G736" i="9" s="1"/>
  <c r="D736" i="11"/>
  <c r="E735" i="11"/>
  <c r="D737" i="8"/>
  <c r="E736" i="8"/>
  <c r="E737" i="7"/>
  <c r="D738" i="7"/>
  <c r="I736" i="9" l="1"/>
  <c r="G737" i="9" s="1"/>
  <c r="H735" i="7"/>
  <c r="F736" i="7" s="1"/>
  <c r="I735" i="11"/>
  <c r="G736" i="11" s="1"/>
  <c r="H736" i="9"/>
  <c r="F737" i="9" s="1"/>
  <c r="H735" i="10"/>
  <c r="F736" i="10" s="1"/>
  <c r="I735" i="10"/>
  <c r="G736" i="10" s="1"/>
  <c r="H735" i="11"/>
  <c r="F736" i="11" s="1"/>
  <c r="I735" i="7"/>
  <c r="G736" i="7" s="1"/>
  <c r="D739" i="7"/>
  <c r="E738" i="7"/>
  <c r="D738" i="8"/>
  <c r="E737" i="8"/>
  <c r="I736" i="8"/>
  <c r="G737" i="8" s="1"/>
  <c r="E736" i="11"/>
  <c r="D737" i="11"/>
  <c r="H736" i="8"/>
  <c r="F737" i="8" s="1"/>
  <c r="D740" i="9"/>
  <c r="E739" i="9"/>
  <c r="D738" i="10"/>
  <c r="E737" i="10"/>
  <c r="H737" i="8" l="1"/>
  <c r="F738" i="8" s="1"/>
  <c r="I737" i="8"/>
  <c r="G738" i="8" s="1"/>
  <c r="I736" i="7"/>
  <c r="G737" i="7"/>
  <c r="H736" i="11"/>
  <c r="F737" i="11" s="1"/>
  <c r="I736" i="10"/>
  <c r="G737" i="10" s="1"/>
  <c r="H736" i="10"/>
  <c r="F737" i="10" s="1"/>
  <c r="H737" i="9"/>
  <c r="F738" i="9" s="1"/>
  <c r="I736" i="11"/>
  <c r="G737" i="11" s="1"/>
  <c r="H736" i="7"/>
  <c r="F737" i="7" s="1"/>
  <c r="I737" i="9"/>
  <c r="G738" i="9" s="1"/>
  <c r="D739" i="10"/>
  <c r="E738" i="10"/>
  <c r="E740" i="9"/>
  <c r="D741" i="9"/>
  <c r="D738" i="11"/>
  <c r="E737" i="11"/>
  <c r="E738" i="8"/>
  <c r="D739" i="8"/>
  <c r="E739" i="7"/>
  <c r="D740" i="7"/>
  <c r="I737" i="10" l="1"/>
  <c r="G738" i="10" s="1"/>
  <c r="H737" i="7"/>
  <c r="F738" i="7" s="1"/>
  <c r="H737" i="10"/>
  <c r="F738" i="10" s="1"/>
  <c r="H737" i="11"/>
  <c r="F738" i="11" s="1"/>
  <c r="I738" i="9"/>
  <c r="G739" i="9" s="1"/>
  <c r="I737" i="11"/>
  <c r="G738" i="11" s="1"/>
  <c r="H738" i="9"/>
  <c r="F739" i="9" s="1"/>
  <c r="I738" i="8"/>
  <c r="G739" i="8" s="1"/>
  <c r="I737" i="7"/>
  <c r="G738" i="7" s="1"/>
  <c r="E739" i="10"/>
  <c r="D740" i="10"/>
  <c r="D741" i="7"/>
  <c r="E740" i="7"/>
  <c r="D740" i="8"/>
  <c r="E739" i="8"/>
  <c r="D742" i="9"/>
  <c r="E741" i="9"/>
  <c r="D739" i="11"/>
  <c r="E738" i="11"/>
  <c r="H738" i="8"/>
  <c r="F739" i="8" s="1"/>
  <c r="I738" i="7" l="1"/>
  <c r="G739" i="7" s="1"/>
  <c r="I739" i="8"/>
  <c r="G740" i="8" s="1"/>
  <c r="H739" i="9"/>
  <c r="F740" i="9" s="1"/>
  <c r="I738" i="11"/>
  <c r="G739" i="11" s="1"/>
  <c r="I739" i="9"/>
  <c r="G740" i="9" s="1"/>
  <c r="H739" i="8"/>
  <c r="F740" i="8" s="1"/>
  <c r="H738" i="11"/>
  <c r="F739" i="11" s="1"/>
  <c r="H738" i="10"/>
  <c r="F739" i="10" s="1"/>
  <c r="H738" i="7"/>
  <c r="F739" i="7" s="1"/>
  <c r="I738" i="10"/>
  <c r="G739" i="10" s="1"/>
  <c r="E739" i="11"/>
  <c r="D740" i="11"/>
  <c r="E742" i="9"/>
  <c r="D743" i="9"/>
  <c r="D741" i="8"/>
  <c r="E740" i="8"/>
  <c r="D742" i="7"/>
  <c r="E741" i="7"/>
  <c r="D741" i="10"/>
  <c r="E740" i="10"/>
  <c r="I739" i="10" l="1"/>
  <c r="G740" i="10" s="1"/>
  <c r="H739" i="10"/>
  <c r="F740" i="10"/>
  <c r="H739" i="11"/>
  <c r="F740" i="11" s="1"/>
  <c r="H740" i="8"/>
  <c r="F741" i="8" s="1"/>
  <c r="I740" i="9"/>
  <c r="G741" i="9" s="1"/>
  <c r="I740" i="8"/>
  <c r="G741" i="8" s="1"/>
  <c r="I739" i="7"/>
  <c r="G740" i="7" s="1"/>
  <c r="E741" i="8"/>
  <c r="D742" i="8"/>
  <c r="E742" i="7"/>
  <c r="D743" i="7"/>
  <c r="D744" i="9"/>
  <c r="E743" i="9"/>
  <c r="H739" i="7"/>
  <c r="F740" i="7" s="1"/>
  <c r="D742" i="10"/>
  <c r="E741" i="10"/>
  <c r="I739" i="11"/>
  <c r="G740" i="11" s="1"/>
  <c r="D741" i="11"/>
  <c r="E740" i="11"/>
  <c r="H740" i="9"/>
  <c r="F741" i="9" s="1"/>
  <c r="I741" i="8" l="1"/>
  <c r="G742" i="8" s="1"/>
  <c r="I741" i="9"/>
  <c r="G742" i="9" s="1"/>
  <c r="I740" i="11"/>
  <c r="G741" i="11" s="1"/>
  <c r="I740" i="7"/>
  <c r="G741" i="7" s="1"/>
  <c r="H741" i="9"/>
  <c r="F742" i="9" s="1"/>
  <c r="H741" i="8"/>
  <c r="F742" i="8" s="1"/>
  <c r="H740" i="11"/>
  <c r="F741" i="11" s="1"/>
  <c r="I740" i="10"/>
  <c r="G741" i="10" s="1"/>
  <c r="D743" i="8"/>
  <c r="E742" i="8"/>
  <c r="E741" i="11"/>
  <c r="D742" i="11"/>
  <c r="D745" i="9"/>
  <c r="E744" i="9"/>
  <c r="E742" i="10"/>
  <c r="D743" i="10"/>
  <c r="H740" i="7"/>
  <c r="F741" i="7" s="1"/>
  <c r="H740" i="10"/>
  <c r="F741" i="10" s="1"/>
  <c r="D744" i="7"/>
  <c r="E743" i="7"/>
  <c r="H741" i="11" l="1"/>
  <c r="F742" i="11"/>
  <c r="H741" i="10"/>
  <c r="F742" i="10" s="1"/>
  <c r="I741" i="10"/>
  <c r="G742" i="10" s="1"/>
  <c r="H742" i="8"/>
  <c r="F743" i="8" s="1"/>
  <c r="H742" i="9"/>
  <c r="F743" i="9" s="1"/>
  <c r="I741" i="7"/>
  <c r="G742" i="7" s="1"/>
  <c r="I741" i="11"/>
  <c r="G742" i="11" s="1"/>
  <c r="I742" i="9"/>
  <c r="G743" i="9" s="1"/>
  <c r="H741" i="7"/>
  <c r="F742" i="7" s="1"/>
  <c r="I742" i="8"/>
  <c r="G743" i="8" s="1"/>
  <c r="D745" i="7"/>
  <c r="E744" i="7"/>
  <c r="E745" i="9"/>
  <c r="D746" i="9"/>
  <c r="D743" i="11"/>
  <c r="E742" i="11"/>
  <c r="D744" i="10"/>
  <c r="E743" i="10"/>
  <c r="E743" i="8"/>
  <c r="D744" i="8"/>
  <c r="I742" i="7" l="1"/>
  <c r="G743" i="7" s="1"/>
  <c r="I743" i="8"/>
  <c r="G744" i="8" s="1"/>
  <c r="H742" i="7"/>
  <c r="F743" i="7" s="1"/>
  <c r="I743" i="9"/>
  <c r="G744" i="9" s="1"/>
  <c r="I742" i="11"/>
  <c r="G743" i="11" s="1"/>
  <c r="H743" i="9"/>
  <c r="F744" i="9" s="1"/>
  <c r="H743" i="8"/>
  <c r="F744" i="8" s="1"/>
  <c r="I742" i="10"/>
  <c r="G743" i="10" s="1"/>
  <c r="H742" i="10"/>
  <c r="F743" i="10" s="1"/>
  <c r="D745" i="10"/>
  <c r="E744" i="10"/>
  <c r="D744" i="11"/>
  <c r="E743" i="11"/>
  <c r="E745" i="7"/>
  <c r="D746" i="7"/>
  <c r="D745" i="8"/>
  <c r="E744" i="8"/>
  <c r="D747" i="9"/>
  <c r="E746" i="9"/>
  <c r="H742" i="11"/>
  <c r="F743" i="11" s="1"/>
  <c r="I743" i="10" l="1"/>
  <c r="G744" i="10" s="1"/>
  <c r="H743" i="10"/>
  <c r="F744" i="10" s="1"/>
  <c r="H743" i="11"/>
  <c r="F744" i="11" s="1"/>
  <c r="I743" i="11"/>
  <c r="G744" i="11" s="1"/>
  <c r="I744" i="9"/>
  <c r="G745" i="9" s="1"/>
  <c r="H743" i="7"/>
  <c r="F744" i="7" s="1"/>
  <c r="I744" i="8"/>
  <c r="G745" i="8" s="1"/>
  <c r="H744" i="9"/>
  <c r="F745" i="9" s="1"/>
  <c r="I743" i="7"/>
  <c r="G744" i="7" s="1"/>
  <c r="D747" i="7"/>
  <c r="E746" i="7"/>
  <c r="H744" i="8"/>
  <c r="F745" i="8" s="1"/>
  <c r="D746" i="10"/>
  <c r="E745" i="10"/>
  <c r="D746" i="8"/>
  <c r="E745" i="8"/>
  <c r="E744" i="11"/>
  <c r="D745" i="11"/>
  <c r="D748" i="9"/>
  <c r="E747" i="9"/>
  <c r="H745" i="8" l="1"/>
  <c r="F746" i="8" s="1"/>
  <c r="I744" i="7"/>
  <c r="G745" i="7"/>
  <c r="H745" i="9"/>
  <c r="F746" i="9" s="1"/>
  <c r="I745" i="8"/>
  <c r="G746" i="8" s="1"/>
  <c r="H744" i="7"/>
  <c r="F745" i="7"/>
  <c r="I745" i="9"/>
  <c r="G746" i="9" s="1"/>
  <c r="I744" i="11"/>
  <c r="G745" i="11" s="1"/>
  <c r="H744" i="11"/>
  <c r="F745" i="11" s="1"/>
  <c r="H744" i="10"/>
  <c r="F745" i="10" s="1"/>
  <c r="I744" i="10"/>
  <c r="G745" i="10" s="1"/>
  <c r="D746" i="11"/>
  <c r="E745" i="11"/>
  <c r="D747" i="10"/>
  <c r="E746" i="10"/>
  <c r="E748" i="9"/>
  <c r="D749" i="9"/>
  <c r="E746" i="8"/>
  <c r="D747" i="8"/>
  <c r="E747" i="7"/>
  <c r="D748" i="7"/>
  <c r="H745" i="11" l="1"/>
  <c r="F746" i="11" s="1"/>
  <c r="I745" i="11"/>
  <c r="G746" i="11" s="1"/>
  <c r="I746" i="9"/>
  <c r="G747" i="9" s="1"/>
  <c r="I746" i="8"/>
  <c r="G747" i="8" s="1"/>
  <c r="H746" i="9"/>
  <c r="F747" i="9" s="1"/>
  <c r="H746" i="8"/>
  <c r="F747" i="8" s="1"/>
  <c r="H745" i="7"/>
  <c r="F746" i="7" s="1"/>
  <c r="D748" i="8"/>
  <c r="E747" i="8"/>
  <c r="H745" i="10"/>
  <c r="F746" i="10" s="1"/>
  <c r="D749" i="7"/>
  <c r="E748" i="7"/>
  <c r="D750" i="9"/>
  <c r="E749" i="9"/>
  <c r="E747" i="10"/>
  <c r="D748" i="10"/>
  <c r="D747" i="11"/>
  <c r="E746" i="11"/>
  <c r="I745" i="10"/>
  <c r="G746" i="10" s="1"/>
  <c r="I745" i="7"/>
  <c r="G746" i="7" s="1"/>
  <c r="H746" i="10" l="1"/>
  <c r="F747" i="10" s="1"/>
  <c r="H746" i="7"/>
  <c r="F747" i="7" s="1"/>
  <c r="H747" i="8"/>
  <c r="F748" i="8" s="1"/>
  <c r="H747" i="9"/>
  <c r="F748" i="9" s="1"/>
  <c r="I746" i="7"/>
  <c r="G747" i="7" s="1"/>
  <c r="I747" i="8"/>
  <c r="G748" i="8" s="1"/>
  <c r="I746" i="10"/>
  <c r="G747" i="10" s="1"/>
  <c r="I747" i="9"/>
  <c r="G748" i="9" s="1"/>
  <c r="I746" i="11"/>
  <c r="G747" i="11" s="1"/>
  <c r="H746" i="11"/>
  <c r="F747" i="11" s="1"/>
  <c r="D749" i="10"/>
  <c r="E748" i="10"/>
  <c r="D749" i="8"/>
  <c r="E748" i="8"/>
  <c r="E747" i="11"/>
  <c r="D748" i="11"/>
  <c r="E750" i="9"/>
  <c r="D751" i="9"/>
  <c r="D750" i="7"/>
  <c r="E749" i="7"/>
  <c r="I748" i="9" l="1"/>
  <c r="G749" i="9" s="1"/>
  <c r="I747" i="10"/>
  <c r="G748" i="10" s="1"/>
  <c r="I748" i="8"/>
  <c r="G749" i="8" s="1"/>
  <c r="I747" i="7"/>
  <c r="G748" i="7" s="1"/>
  <c r="H748" i="9"/>
  <c r="F749" i="9" s="1"/>
  <c r="H748" i="8"/>
  <c r="F749" i="8" s="1"/>
  <c r="H747" i="7"/>
  <c r="F748" i="7" s="1"/>
  <c r="H747" i="10"/>
  <c r="F748" i="10" s="1"/>
  <c r="E750" i="7"/>
  <c r="D751" i="7"/>
  <c r="D752" i="9"/>
  <c r="E751" i="9"/>
  <c r="D749" i="11"/>
  <c r="E748" i="11"/>
  <c r="I747" i="11"/>
  <c r="G748" i="11" s="1"/>
  <c r="E749" i="8"/>
  <c r="D750" i="8"/>
  <c r="D750" i="10"/>
  <c r="E749" i="10"/>
  <c r="H747" i="11"/>
  <c r="F748" i="11" s="1"/>
  <c r="H748" i="10" l="1"/>
  <c r="F749" i="10" s="1"/>
  <c r="I748" i="11"/>
  <c r="G749" i="11" s="1"/>
  <c r="H748" i="7"/>
  <c r="F749" i="7" s="1"/>
  <c r="H749" i="8"/>
  <c r="F750" i="8" s="1"/>
  <c r="H749" i="9"/>
  <c r="F750" i="9" s="1"/>
  <c r="H748" i="11"/>
  <c r="F749" i="11" s="1"/>
  <c r="I748" i="7"/>
  <c r="G749" i="7" s="1"/>
  <c r="I749" i="8"/>
  <c r="G750" i="8" s="1"/>
  <c r="I748" i="10"/>
  <c r="G749" i="10" s="1"/>
  <c r="I749" i="9"/>
  <c r="G750" i="9" s="1"/>
  <c r="D753" i="9"/>
  <c r="E752" i="9"/>
  <c r="E750" i="10"/>
  <c r="D751" i="10"/>
  <c r="D751" i="8"/>
  <c r="E750" i="8"/>
  <c r="E749" i="11"/>
  <c r="D750" i="11"/>
  <c r="D752" i="7"/>
  <c r="E751" i="7"/>
  <c r="I749" i="10" l="1"/>
  <c r="G750" i="10"/>
  <c r="I750" i="9"/>
  <c r="G751" i="9"/>
  <c r="I750" i="8"/>
  <c r="G751" i="8" s="1"/>
  <c r="I749" i="7"/>
  <c r="G750" i="7" s="1"/>
  <c r="H749" i="11"/>
  <c r="F750" i="11" s="1"/>
  <c r="H750" i="9"/>
  <c r="F751" i="9" s="1"/>
  <c r="H750" i="8"/>
  <c r="F751" i="8" s="1"/>
  <c r="H749" i="7"/>
  <c r="F750" i="7" s="1"/>
  <c r="I749" i="11"/>
  <c r="G750" i="11"/>
  <c r="H749" i="10"/>
  <c r="F750" i="10" s="1"/>
  <c r="D753" i="7"/>
  <c r="E752" i="7"/>
  <c r="D752" i="10"/>
  <c r="E751" i="10"/>
  <c r="D751" i="11"/>
  <c r="E750" i="11"/>
  <c r="E751" i="8"/>
  <c r="D752" i="8"/>
  <c r="E753" i="9"/>
  <c r="D754" i="9"/>
  <c r="H751" i="8" l="1"/>
  <c r="F752" i="8"/>
  <c r="H750" i="10"/>
  <c r="F751" i="10" s="1"/>
  <c r="H750" i="7"/>
  <c r="F751" i="7" s="1"/>
  <c r="H751" i="9"/>
  <c r="F752" i="9" s="1"/>
  <c r="H750" i="11"/>
  <c r="F751" i="11" s="1"/>
  <c r="I750" i="7"/>
  <c r="G751" i="7" s="1"/>
  <c r="I751" i="8"/>
  <c r="G752" i="8" s="1"/>
  <c r="D753" i="8"/>
  <c r="E752" i="8"/>
  <c r="D755" i="9"/>
  <c r="E754" i="9"/>
  <c r="D753" i="10"/>
  <c r="E752" i="10"/>
  <c r="I750" i="11"/>
  <c r="G751" i="11" s="1"/>
  <c r="D752" i="11"/>
  <c r="E751" i="11"/>
  <c r="E753" i="7"/>
  <c r="D754" i="7"/>
  <c r="I751" i="9"/>
  <c r="G752" i="9" s="1"/>
  <c r="I750" i="10"/>
  <c r="G751" i="10" s="1"/>
  <c r="I751" i="11" l="1"/>
  <c r="G752" i="11" s="1"/>
  <c r="I751" i="10"/>
  <c r="G752" i="10" s="1"/>
  <c r="I751" i="7"/>
  <c r="G752" i="7" s="1"/>
  <c r="H751" i="11"/>
  <c r="F752" i="11" s="1"/>
  <c r="I752" i="9"/>
  <c r="G753" i="9" s="1"/>
  <c r="H752" i="9"/>
  <c r="F753" i="9" s="1"/>
  <c r="H751" i="7"/>
  <c r="F752" i="7" s="1"/>
  <c r="H751" i="10"/>
  <c r="F752" i="10" s="1"/>
  <c r="I752" i="8"/>
  <c r="G753" i="8" s="1"/>
  <c r="D754" i="8"/>
  <c r="E753" i="8"/>
  <c r="D755" i="7"/>
  <c r="E754" i="7"/>
  <c r="E752" i="11"/>
  <c r="D753" i="11"/>
  <c r="D754" i="10"/>
  <c r="E753" i="10"/>
  <c r="H752" i="8"/>
  <c r="F753" i="8" s="1"/>
  <c r="D756" i="9"/>
  <c r="E755" i="9"/>
  <c r="H752" i="10" l="1"/>
  <c r="F753" i="10"/>
  <c r="I753" i="9"/>
  <c r="G754" i="9" s="1"/>
  <c r="I753" i="8"/>
  <c r="G754" i="8" s="1"/>
  <c r="H752" i="7"/>
  <c r="F753" i="7" s="1"/>
  <c r="H753" i="9"/>
  <c r="F754" i="9" s="1"/>
  <c r="H752" i="11"/>
  <c r="F753" i="11" s="1"/>
  <c r="I752" i="7"/>
  <c r="G753" i="7" s="1"/>
  <c r="H753" i="8"/>
  <c r="F754" i="8" s="1"/>
  <c r="I752" i="10"/>
  <c r="G753" i="10" s="1"/>
  <c r="I752" i="11"/>
  <c r="G753" i="11" s="1"/>
  <c r="D754" i="11"/>
  <c r="E753" i="11"/>
  <c r="E756" i="9"/>
  <c r="D757" i="9"/>
  <c r="D755" i="10"/>
  <c r="E754" i="10"/>
  <c r="E755" i="7"/>
  <c r="D756" i="7"/>
  <c r="E754" i="8"/>
  <c r="D755" i="8"/>
  <c r="H754" i="8" l="1"/>
  <c r="F755" i="8" s="1"/>
  <c r="I753" i="11"/>
  <c r="G754" i="11" s="1"/>
  <c r="I753" i="7"/>
  <c r="G754" i="7" s="1"/>
  <c r="H753" i="11"/>
  <c r="F754" i="11" s="1"/>
  <c r="H754" i="9"/>
  <c r="F755" i="9" s="1"/>
  <c r="H753" i="7"/>
  <c r="F754" i="7" s="1"/>
  <c r="I754" i="8"/>
  <c r="G755" i="8" s="1"/>
  <c r="I754" i="9"/>
  <c r="G755" i="9" s="1"/>
  <c r="D756" i="8"/>
  <c r="E755" i="8"/>
  <c r="D758" i="9"/>
  <c r="E757" i="9"/>
  <c r="E755" i="10"/>
  <c r="D756" i="10"/>
  <c r="H753" i="10"/>
  <c r="F754" i="10" s="1"/>
  <c r="D757" i="7"/>
  <c r="E756" i="7"/>
  <c r="D755" i="11"/>
  <c r="E754" i="11"/>
  <c r="I753" i="10"/>
  <c r="G754" i="10" s="1"/>
  <c r="I755" i="9" l="1"/>
  <c r="G756" i="9"/>
  <c r="H754" i="10"/>
  <c r="F755" i="10" s="1"/>
  <c r="I755" i="8"/>
  <c r="G756" i="8" s="1"/>
  <c r="H754" i="7"/>
  <c r="F755" i="7" s="1"/>
  <c r="H755" i="9"/>
  <c r="F756" i="9"/>
  <c r="I754" i="10"/>
  <c r="G755" i="10" s="1"/>
  <c r="H754" i="11"/>
  <c r="F755" i="11"/>
  <c r="I754" i="7"/>
  <c r="G755" i="7" s="1"/>
  <c r="I754" i="11"/>
  <c r="G755" i="11" s="1"/>
  <c r="H755" i="8"/>
  <c r="F756" i="8" s="1"/>
  <c r="E755" i="11"/>
  <c r="D756" i="11"/>
  <c r="D758" i="7"/>
  <c r="E757" i="7"/>
  <c r="D757" i="10"/>
  <c r="E756" i="10"/>
  <c r="E758" i="9"/>
  <c r="D759" i="9"/>
  <c r="D757" i="8"/>
  <c r="E756" i="8"/>
  <c r="H756" i="8" l="1"/>
  <c r="F757" i="8"/>
  <c r="I755" i="11"/>
  <c r="G756" i="11" s="1"/>
  <c r="I755" i="7"/>
  <c r="G756" i="7" s="1"/>
  <c r="I755" i="10"/>
  <c r="G756" i="10" s="1"/>
  <c r="H755" i="7"/>
  <c r="F756" i="7" s="1"/>
  <c r="I756" i="8"/>
  <c r="G757" i="8" s="1"/>
  <c r="H755" i="10"/>
  <c r="F756" i="10" s="1"/>
  <c r="H755" i="11"/>
  <c r="F756" i="11" s="1"/>
  <c r="H756" i="9"/>
  <c r="F757" i="9" s="1"/>
  <c r="E757" i="8"/>
  <c r="D758" i="8"/>
  <c r="D760" i="9"/>
  <c r="E759" i="9"/>
  <c r="D758" i="10"/>
  <c r="E757" i="10"/>
  <c r="E758" i="7"/>
  <c r="D759" i="7"/>
  <c r="D757" i="11"/>
  <c r="E756" i="11"/>
  <c r="I756" i="9"/>
  <c r="G757" i="9" s="1"/>
  <c r="H757" i="9" l="1"/>
  <c r="F758" i="9" s="1"/>
  <c r="I757" i="8"/>
  <c r="G758" i="8" s="1"/>
  <c r="H756" i="11"/>
  <c r="F757" i="11" s="1"/>
  <c r="H756" i="10"/>
  <c r="F757" i="10" s="1"/>
  <c r="H756" i="7"/>
  <c r="F757" i="7" s="1"/>
  <c r="I757" i="9"/>
  <c r="G758" i="9" s="1"/>
  <c r="I756" i="10"/>
  <c r="G757" i="10" s="1"/>
  <c r="I756" i="7"/>
  <c r="G757" i="7" s="1"/>
  <c r="I756" i="11"/>
  <c r="G757" i="11" s="1"/>
  <c r="E758" i="10"/>
  <c r="D759" i="10"/>
  <c r="D760" i="7"/>
  <c r="E759" i="7"/>
  <c r="D761" i="9"/>
  <c r="E760" i="9"/>
  <c r="E757" i="11"/>
  <c r="D758" i="11"/>
  <c r="D759" i="8"/>
  <c r="E758" i="8"/>
  <c r="H757" i="8"/>
  <c r="F758" i="8" s="1"/>
  <c r="I757" i="7" l="1"/>
  <c r="G758" i="7" s="1"/>
  <c r="I758" i="9"/>
  <c r="G759" i="9"/>
  <c r="I757" i="11"/>
  <c r="G758" i="11"/>
  <c r="I757" i="10"/>
  <c r="G758" i="10" s="1"/>
  <c r="H757" i="7"/>
  <c r="F758" i="7" s="1"/>
  <c r="H758" i="8"/>
  <c r="F759" i="8" s="1"/>
  <c r="H757" i="10"/>
  <c r="F758" i="10" s="1"/>
  <c r="H757" i="11"/>
  <c r="F758" i="11" s="1"/>
  <c r="I758" i="8"/>
  <c r="G759" i="8" s="1"/>
  <c r="H758" i="9"/>
  <c r="F759" i="9"/>
  <c r="E761" i="9"/>
  <c r="D762" i="9"/>
  <c r="E759" i="8"/>
  <c r="D760" i="8"/>
  <c r="D759" i="11"/>
  <c r="E758" i="11"/>
  <c r="D761" i="7"/>
  <c r="E760" i="7"/>
  <c r="D760" i="10"/>
  <c r="E759" i="10"/>
  <c r="I759" i="8" l="1"/>
  <c r="G760" i="8"/>
  <c r="H758" i="11"/>
  <c r="F759" i="11" s="1"/>
  <c r="H758" i="10"/>
  <c r="F759" i="10" s="1"/>
  <c r="H759" i="8"/>
  <c r="F760" i="8" s="1"/>
  <c r="H758" i="7"/>
  <c r="F759" i="7" s="1"/>
  <c r="I758" i="10"/>
  <c r="G759" i="10" s="1"/>
  <c r="I758" i="7"/>
  <c r="G759" i="7" s="1"/>
  <c r="D761" i="10"/>
  <c r="E760" i="10"/>
  <c r="D760" i="11"/>
  <c r="E759" i="11"/>
  <c r="D761" i="8"/>
  <c r="E760" i="8"/>
  <c r="I758" i="11"/>
  <c r="G759" i="11" s="1"/>
  <c r="H759" i="9"/>
  <c r="F760" i="9" s="1"/>
  <c r="E761" i="7"/>
  <c r="D762" i="7"/>
  <c r="D763" i="9"/>
  <c r="E762" i="9"/>
  <c r="I759" i="9"/>
  <c r="G760" i="9" s="1"/>
  <c r="I759" i="7" l="1"/>
  <c r="G760" i="7" s="1"/>
  <c r="I759" i="11"/>
  <c r="G760" i="11" s="1"/>
  <c r="I759" i="10"/>
  <c r="G760" i="10" s="1"/>
  <c r="H759" i="7"/>
  <c r="F760" i="7" s="1"/>
  <c r="I760" i="9"/>
  <c r="G761" i="9" s="1"/>
  <c r="H759" i="10"/>
  <c r="F760" i="10" s="1"/>
  <c r="H759" i="11"/>
  <c r="F760" i="11" s="1"/>
  <c r="H760" i="9"/>
  <c r="F761" i="9" s="1"/>
  <c r="D762" i="10"/>
  <c r="E761" i="10"/>
  <c r="H760" i="8"/>
  <c r="F761" i="8" s="1"/>
  <c r="D764" i="9"/>
  <c r="E763" i="9"/>
  <c r="D763" i="7"/>
  <c r="E762" i="7"/>
  <c r="D762" i="8"/>
  <c r="E761" i="8"/>
  <c r="I760" i="8"/>
  <c r="G761" i="8" s="1"/>
  <c r="E760" i="11"/>
  <c r="D761" i="11"/>
  <c r="H760" i="10" l="1"/>
  <c r="F761" i="10"/>
  <c r="H761" i="8"/>
  <c r="F762" i="8" s="1"/>
  <c r="H761" i="9"/>
  <c r="F762" i="9" s="1"/>
  <c r="H760" i="11"/>
  <c r="F761" i="11" s="1"/>
  <c r="I761" i="9"/>
  <c r="G762" i="9" s="1"/>
  <c r="H760" i="7"/>
  <c r="F761" i="7"/>
  <c r="I760" i="10"/>
  <c r="G761" i="10" s="1"/>
  <c r="I761" i="8"/>
  <c r="G762" i="8" s="1"/>
  <c r="I760" i="11"/>
  <c r="G761" i="11" s="1"/>
  <c r="I760" i="7"/>
  <c r="G761" i="7"/>
  <c r="D762" i="11"/>
  <c r="E761" i="11"/>
  <c r="E762" i="8"/>
  <c r="D763" i="8"/>
  <c r="E763" i="7"/>
  <c r="D764" i="7"/>
  <c r="E764" i="9"/>
  <c r="D765" i="9"/>
  <c r="D763" i="10"/>
  <c r="E762" i="10"/>
  <c r="I761" i="11" l="1"/>
  <c r="G762" i="11" s="1"/>
  <c r="I762" i="8"/>
  <c r="G763" i="8" s="1"/>
  <c r="I761" i="10"/>
  <c r="G762" i="10" s="1"/>
  <c r="I762" i="9"/>
  <c r="G763" i="9" s="1"/>
  <c r="H761" i="11"/>
  <c r="F762" i="11" s="1"/>
  <c r="H762" i="9"/>
  <c r="F763" i="9" s="1"/>
  <c r="H762" i="8"/>
  <c r="F763" i="8" s="1"/>
  <c r="D766" i="9"/>
  <c r="E765" i="9"/>
  <c r="E763" i="10"/>
  <c r="D764" i="10"/>
  <c r="D765" i="7"/>
  <c r="E764" i="7"/>
  <c r="D764" i="8"/>
  <c r="E763" i="8"/>
  <c r="H761" i="7"/>
  <c r="F762" i="7" s="1"/>
  <c r="D763" i="11"/>
  <c r="E762" i="11"/>
  <c r="I761" i="7"/>
  <c r="G762" i="7" s="1"/>
  <c r="H761" i="10"/>
  <c r="F762" i="10" s="1"/>
  <c r="H762" i="7" l="1"/>
  <c r="F763" i="7" s="1"/>
  <c r="H763" i="8"/>
  <c r="F764" i="8" s="1"/>
  <c r="H763" i="9"/>
  <c r="F764" i="9"/>
  <c r="H762" i="11"/>
  <c r="F763" i="11" s="1"/>
  <c r="H762" i="10"/>
  <c r="F763" i="10" s="1"/>
  <c r="I763" i="9"/>
  <c r="G764" i="9"/>
  <c r="I762" i="7"/>
  <c r="G763" i="7" s="1"/>
  <c r="I762" i="10"/>
  <c r="G763" i="10" s="1"/>
  <c r="I763" i="8"/>
  <c r="G764" i="8" s="1"/>
  <c r="I762" i="11"/>
  <c r="G763" i="11" s="1"/>
  <c r="D765" i="8"/>
  <c r="E764" i="8"/>
  <c r="D765" i="10"/>
  <c r="E764" i="10"/>
  <c r="E766" i="9"/>
  <c r="D767" i="9"/>
  <c r="E763" i="11"/>
  <c r="D764" i="11"/>
  <c r="D766" i="7"/>
  <c r="E765" i="7"/>
  <c r="I764" i="8" l="1"/>
  <c r="G765" i="8"/>
  <c r="I763" i="10"/>
  <c r="G764" i="10" s="1"/>
  <c r="I763" i="7"/>
  <c r="G764" i="7" s="1"/>
  <c r="H763" i="10"/>
  <c r="F764" i="10"/>
  <c r="H763" i="11"/>
  <c r="F764" i="11" s="1"/>
  <c r="H764" i="8"/>
  <c r="F765" i="8" s="1"/>
  <c r="H763" i="7"/>
  <c r="F764" i="7" s="1"/>
  <c r="D765" i="11"/>
  <c r="E764" i="11"/>
  <c r="D768" i="9"/>
  <c r="E767" i="9"/>
  <c r="E766" i="7"/>
  <c r="D767" i="7"/>
  <c r="H764" i="9"/>
  <c r="F765" i="9" s="1"/>
  <c r="E765" i="8"/>
  <c r="D766" i="8"/>
  <c r="I764" i="9"/>
  <c r="G765" i="9" s="1"/>
  <c r="D766" i="10"/>
  <c r="E765" i="10"/>
  <c r="I763" i="11"/>
  <c r="G764" i="11" s="1"/>
  <c r="H764" i="7" l="1"/>
  <c r="F765" i="7" s="1"/>
  <c r="I764" i="11"/>
  <c r="G765" i="11" s="1"/>
  <c r="H764" i="11"/>
  <c r="F765" i="11" s="1"/>
  <c r="I765" i="9"/>
  <c r="G766" i="9" s="1"/>
  <c r="I764" i="7"/>
  <c r="G765" i="7" s="1"/>
  <c r="I764" i="10"/>
  <c r="G765" i="10" s="1"/>
  <c r="H765" i="9"/>
  <c r="F766" i="9" s="1"/>
  <c r="D767" i="8"/>
  <c r="E766" i="8"/>
  <c r="E765" i="11"/>
  <c r="D766" i="11"/>
  <c r="D768" i="7"/>
  <c r="E767" i="7"/>
  <c r="H765" i="8"/>
  <c r="F766" i="8" s="1"/>
  <c r="E766" i="10"/>
  <c r="D767" i="10"/>
  <c r="H764" i="10"/>
  <c r="F765" i="10" s="1"/>
  <c r="I765" i="8"/>
  <c r="G766" i="8" s="1"/>
  <c r="D769" i="9"/>
  <c r="E768" i="9"/>
  <c r="I765" i="10" l="1"/>
  <c r="G766" i="10"/>
  <c r="H766" i="8"/>
  <c r="F767" i="8" s="1"/>
  <c r="H766" i="9"/>
  <c r="F767" i="9" s="1"/>
  <c r="I765" i="7"/>
  <c r="G766" i="7" s="1"/>
  <c r="I766" i="9"/>
  <c r="G767" i="9" s="1"/>
  <c r="H765" i="11"/>
  <c r="F766" i="11" s="1"/>
  <c r="I766" i="8"/>
  <c r="G767" i="8" s="1"/>
  <c r="I765" i="11"/>
  <c r="G766" i="11" s="1"/>
  <c r="H765" i="10"/>
  <c r="F766" i="10" s="1"/>
  <c r="H765" i="7"/>
  <c r="F766" i="7" s="1"/>
  <c r="E767" i="8"/>
  <c r="D768" i="8"/>
  <c r="D767" i="11"/>
  <c r="E766" i="11"/>
  <c r="E769" i="9"/>
  <c r="D770" i="9"/>
  <c r="D768" i="10"/>
  <c r="E767" i="10"/>
  <c r="D769" i="7"/>
  <c r="E768" i="7"/>
  <c r="H766" i="7" l="1"/>
  <c r="F767" i="7" s="1"/>
  <c r="H766" i="10"/>
  <c r="F767" i="10" s="1"/>
  <c r="I766" i="11"/>
  <c r="G767" i="11" s="1"/>
  <c r="I767" i="8"/>
  <c r="G768" i="8" s="1"/>
  <c r="H766" i="11"/>
  <c r="F767" i="11" s="1"/>
  <c r="I767" i="9"/>
  <c r="G768" i="9" s="1"/>
  <c r="I766" i="7"/>
  <c r="G767" i="7" s="1"/>
  <c r="H767" i="9"/>
  <c r="F768" i="9" s="1"/>
  <c r="H767" i="8"/>
  <c r="F768" i="8"/>
  <c r="D769" i="10"/>
  <c r="E768" i="10"/>
  <c r="D771" i="9"/>
  <c r="E770" i="9"/>
  <c r="D768" i="11"/>
  <c r="E767" i="11"/>
  <c r="E769" i="7"/>
  <c r="D770" i="7"/>
  <c r="D769" i="8"/>
  <c r="E768" i="8"/>
  <c r="I766" i="10"/>
  <c r="G767" i="10" s="1"/>
  <c r="I767" i="7" l="1"/>
  <c r="G768" i="7" s="1"/>
  <c r="H767" i="11"/>
  <c r="F768" i="11" s="1"/>
  <c r="H768" i="9"/>
  <c r="F769" i="9" s="1"/>
  <c r="I768" i="9"/>
  <c r="G769" i="9" s="1"/>
  <c r="I767" i="10"/>
  <c r="G768" i="10" s="1"/>
  <c r="I768" i="8"/>
  <c r="G769" i="8" s="1"/>
  <c r="I767" i="11"/>
  <c r="G768" i="11" s="1"/>
  <c r="H767" i="10"/>
  <c r="F768" i="10" s="1"/>
  <c r="H767" i="7"/>
  <c r="F768" i="7" s="1"/>
  <c r="D771" i="7"/>
  <c r="E770" i="7"/>
  <c r="E768" i="11"/>
  <c r="D769" i="11"/>
  <c r="H768" i="8"/>
  <c r="F769" i="8" s="1"/>
  <c r="D770" i="8"/>
  <c r="E769" i="8"/>
  <c r="D772" i="9"/>
  <c r="E771" i="9"/>
  <c r="D770" i="10"/>
  <c r="E769" i="10"/>
  <c r="H769" i="8" l="1"/>
  <c r="F770" i="8" s="1"/>
  <c r="I768" i="11"/>
  <c r="G769" i="11" s="1"/>
  <c r="H768" i="7"/>
  <c r="F769" i="7"/>
  <c r="H768" i="10"/>
  <c r="F769" i="10" s="1"/>
  <c r="I769" i="8"/>
  <c r="G770" i="8" s="1"/>
  <c r="I768" i="10"/>
  <c r="G769" i="10" s="1"/>
  <c r="I769" i="9"/>
  <c r="G770" i="9" s="1"/>
  <c r="H769" i="9"/>
  <c r="F770" i="9" s="1"/>
  <c r="H768" i="11"/>
  <c r="F769" i="11" s="1"/>
  <c r="I768" i="7"/>
  <c r="G769" i="7"/>
  <c r="D771" i="10"/>
  <c r="E770" i="10"/>
  <c r="E772" i="9"/>
  <c r="D773" i="9"/>
  <c r="E770" i="8"/>
  <c r="D771" i="8"/>
  <c r="D770" i="11"/>
  <c r="E769" i="11"/>
  <c r="E771" i="7"/>
  <c r="D772" i="7"/>
  <c r="H770" i="9" l="1"/>
  <c r="F771" i="9" s="1"/>
  <c r="H769" i="11"/>
  <c r="F770" i="11" s="1"/>
  <c r="I770" i="9"/>
  <c r="G771" i="9" s="1"/>
  <c r="I769" i="10"/>
  <c r="G770" i="10" s="1"/>
  <c r="I770" i="8"/>
  <c r="G771" i="8" s="1"/>
  <c r="H769" i="10"/>
  <c r="F770" i="10" s="1"/>
  <c r="I769" i="11"/>
  <c r="G770" i="11" s="1"/>
  <c r="H770" i="8"/>
  <c r="F771" i="8" s="1"/>
  <c r="D773" i="7"/>
  <c r="E772" i="7"/>
  <c r="D771" i="11"/>
  <c r="E770" i="11"/>
  <c r="D774" i="9"/>
  <c r="E773" i="9"/>
  <c r="D772" i="8"/>
  <c r="E771" i="8"/>
  <c r="H769" i="7"/>
  <c r="F770" i="7" s="1"/>
  <c r="E771" i="10"/>
  <c r="D772" i="10"/>
  <c r="I769" i="7"/>
  <c r="G770" i="7" s="1"/>
  <c r="I771" i="8" l="1"/>
  <c r="G772" i="8" s="1"/>
  <c r="H771" i="8"/>
  <c r="F772" i="8" s="1"/>
  <c r="I770" i="11"/>
  <c r="G771" i="11" s="1"/>
  <c r="H770" i="10"/>
  <c r="F771" i="10" s="1"/>
  <c r="I770" i="7"/>
  <c r="G771" i="7" s="1"/>
  <c r="I770" i="10"/>
  <c r="G771" i="10" s="1"/>
  <c r="I771" i="9"/>
  <c r="G772" i="9" s="1"/>
  <c r="H770" i="11"/>
  <c r="F771" i="11" s="1"/>
  <c r="H770" i="7"/>
  <c r="F771" i="7" s="1"/>
  <c r="H771" i="9"/>
  <c r="F772" i="9" s="1"/>
  <c r="D773" i="8"/>
  <c r="E772" i="8"/>
  <c r="D773" i="10"/>
  <c r="E772" i="10"/>
  <c r="E774" i="9"/>
  <c r="D775" i="9"/>
  <c r="E771" i="11"/>
  <c r="D772" i="11"/>
  <c r="D774" i="7"/>
  <c r="E773" i="7"/>
  <c r="H771" i="7" l="1"/>
  <c r="F772" i="7"/>
  <c r="H771" i="11"/>
  <c r="F772" i="11" s="1"/>
  <c r="I772" i="9"/>
  <c r="G773" i="9" s="1"/>
  <c r="I771" i="10"/>
  <c r="G772" i="10" s="1"/>
  <c r="I771" i="7"/>
  <c r="G772" i="7"/>
  <c r="H771" i="10"/>
  <c r="F772" i="10"/>
  <c r="I771" i="11"/>
  <c r="G772" i="11" s="1"/>
  <c r="H772" i="8"/>
  <c r="F773" i="8" s="1"/>
  <c r="I772" i="8"/>
  <c r="G773" i="8" s="1"/>
  <c r="D773" i="11"/>
  <c r="E772" i="11"/>
  <c r="D776" i="9"/>
  <c r="E775" i="9"/>
  <c r="D774" i="10"/>
  <c r="E773" i="10"/>
  <c r="E773" i="8"/>
  <c r="D774" i="8"/>
  <c r="E774" i="7"/>
  <c r="D775" i="7"/>
  <c r="H772" i="9"/>
  <c r="F773" i="9" s="1"/>
  <c r="I772" i="11" l="1"/>
  <c r="G773" i="11" s="1"/>
  <c r="H773" i="8"/>
  <c r="F774" i="8" s="1"/>
  <c r="H773" i="9"/>
  <c r="F774" i="9" s="1"/>
  <c r="I772" i="10"/>
  <c r="G773" i="10" s="1"/>
  <c r="I773" i="9"/>
  <c r="G774" i="9" s="1"/>
  <c r="H772" i="11"/>
  <c r="F773" i="11" s="1"/>
  <c r="H772" i="10"/>
  <c r="F773" i="10" s="1"/>
  <c r="I772" i="7"/>
  <c r="G773" i="7" s="1"/>
  <c r="H772" i="7"/>
  <c r="F773" i="7" s="1"/>
  <c r="D776" i="7"/>
  <c r="E775" i="7"/>
  <c r="D775" i="8"/>
  <c r="E774" i="8"/>
  <c r="E774" i="10"/>
  <c r="D775" i="10"/>
  <c r="D777" i="9"/>
  <c r="E776" i="9"/>
  <c r="E773" i="11"/>
  <c r="D774" i="11"/>
  <c r="I773" i="8"/>
  <c r="G774" i="8" s="1"/>
  <c r="H773" i="7" l="1"/>
  <c r="F774" i="7" s="1"/>
  <c r="H773" i="11"/>
  <c r="F774" i="11"/>
  <c r="I774" i="8"/>
  <c r="G775" i="8" s="1"/>
  <c r="I773" i="7"/>
  <c r="G774" i="7" s="1"/>
  <c r="H773" i="10"/>
  <c r="F774" i="10" s="1"/>
  <c r="I774" i="9"/>
  <c r="G775" i="9" s="1"/>
  <c r="I773" i="10"/>
  <c r="G774" i="10" s="1"/>
  <c r="H774" i="9"/>
  <c r="F775" i="9" s="1"/>
  <c r="H774" i="8"/>
  <c r="F775" i="8" s="1"/>
  <c r="I773" i="11"/>
  <c r="G774" i="11" s="1"/>
  <c r="D775" i="11"/>
  <c r="E774" i="11"/>
  <c r="E777" i="9"/>
  <c r="D778" i="9"/>
  <c r="D776" i="10"/>
  <c r="E775" i="10"/>
  <c r="E775" i="8"/>
  <c r="D776" i="8"/>
  <c r="D777" i="7"/>
  <c r="E776" i="7"/>
  <c r="I774" i="10" l="1"/>
  <c r="G775" i="10" s="1"/>
  <c r="H775" i="8"/>
  <c r="F776" i="8"/>
  <c r="H775" i="9"/>
  <c r="F776" i="9" s="1"/>
  <c r="I775" i="9"/>
  <c r="G776" i="9" s="1"/>
  <c r="H774" i="10"/>
  <c r="F775" i="10" s="1"/>
  <c r="I774" i="7"/>
  <c r="G775" i="7" s="1"/>
  <c r="I775" i="8"/>
  <c r="G776" i="8" s="1"/>
  <c r="H774" i="7"/>
  <c r="F775" i="7" s="1"/>
  <c r="D777" i="8"/>
  <c r="E776" i="8"/>
  <c r="D777" i="10"/>
  <c r="E776" i="10"/>
  <c r="D779" i="9"/>
  <c r="E778" i="9"/>
  <c r="D776" i="11"/>
  <c r="E775" i="11"/>
  <c r="I774" i="11"/>
  <c r="G775" i="11" s="1"/>
  <c r="H774" i="11"/>
  <c r="F775" i="11" s="1"/>
  <c r="E777" i="7"/>
  <c r="D778" i="7"/>
  <c r="H775" i="7" l="1"/>
  <c r="F776" i="7" s="1"/>
  <c r="I775" i="7"/>
  <c r="G776" i="7" s="1"/>
  <c r="I776" i="9"/>
  <c r="G777" i="9" s="1"/>
  <c r="I776" i="8"/>
  <c r="G777" i="8" s="1"/>
  <c r="H775" i="10"/>
  <c r="F776" i="10" s="1"/>
  <c r="H776" i="9"/>
  <c r="F777" i="9" s="1"/>
  <c r="H775" i="11"/>
  <c r="F776" i="11" s="1"/>
  <c r="I775" i="11"/>
  <c r="G776" i="11" s="1"/>
  <c r="I775" i="10"/>
  <c r="G776" i="10" s="1"/>
  <c r="E776" i="11"/>
  <c r="D777" i="11"/>
  <c r="D779" i="7"/>
  <c r="E778" i="7"/>
  <c r="D780" i="9"/>
  <c r="E779" i="9"/>
  <c r="H776" i="8"/>
  <c r="F777" i="8" s="1"/>
  <c r="D778" i="10"/>
  <c r="E777" i="10"/>
  <c r="D778" i="8"/>
  <c r="E777" i="8"/>
  <c r="I776" i="10" l="1"/>
  <c r="G777" i="10"/>
  <c r="I776" i="11"/>
  <c r="G777" i="11" s="1"/>
  <c r="H776" i="10"/>
  <c r="F777" i="10" s="1"/>
  <c r="H777" i="8"/>
  <c r="F778" i="8" s="1"/>
  <c r="H776" i="11"/>
  <c r="F777" i="11" s="1"/>
  <c r="H777" i="9"/>
  <c r="F778" i="9" s="1"/>
  <c r="I777" i="8"/>
  <c r="G778" i="8" s="1"/>
  <c r="I777" i="9"/>
  <c r="G778" i="9" s="1"/>
  <c r="I776" i="7"/>
  <c r="G777" i="7"/>
  <c r="H776" i="7"/>
  <c r="F777" i="7" s="1"/>
  <c r="E780" i="9"/>
  <c r="D781" i="9"/>
  <c r="E779" i="7"/>
  <c r="D780" i="7"/>
  <c r="D778" i="11"/>
  <c r="E777" i="11"/>
  <c r="E778" i="8"/>
  <c r="D779" i="8"/>
  <c r="D779" i="10"/>
  <c r="E778" i="10"/>
  <c r="I778" i="8" l="1"/>
  <c r="G779" i="8" s="1"/>
  <c r="I778" i="9"/>
  <c r="G779" i="9" s="1"/>
  <c r="H778" i="9"/>
  <c r="F779" i="9" s="1"/>
  <c r="H777" i="11"/>
  <c r="F778" i="11" s="1"/>
  <c r="H778" i="8"/>
  <c r="F779" i="8" s="1"/>
  <c r="H777" i="10"/>
  <c r="F778" i="10" s="1"/>
  <c r="I777" i="11"/>
  <c r="G778" i="11" s="1"/>
  <c r="E779" i="10"/>
  <c r="D780" i="10"/>
  <c r="D780" i="8"/>
  <c r="E779" i="8"/>
  <c r="D779" i="11"/>
  <c r="E778" i="11"/>
  <c r="D781" i="7"/>
  <c r="E780" i="7"/>
  <c r="D782" i="9"/>
  <c r="E781" i="9"/>
  <c r="H777" i="7"/>
  <c r="F778" i="7" s="1"/>
  <c r="I777" i="7"/>
  <c r="G778" i="7" s="1"/>
  <c r="I777" i="10"/>
  <c r="G778" i="10" s="1"/>
  <c r="I778" i="11" l="1"/>
  <c r="G779" i="11"/>
  <c r="I778" i="10"/>
  <c r="G779" i="10" s="1"/>
  <c r="H778" i="10"/>
  <c r="F779" i="10" s="1"/>
  <c r="H779" i="8"/>
  <c r="F780" i="8" s="1"/>
  <c r="H778" i="11"/>
  <c r="F779" i="11" s="1"/>
  <c r="I778" i="7"/>
  <c r="G779" i="7" s="1"/>
  <c r="H779" i="9"/>
  <c r="F780" i="9" s="1"/>
  <c r="H778" i="7"/>
  <c r="F779" i="7" s="1"/>
  <c r="I779" i="9"/>
  <c r="G780" i="9"/>
  <c r="I779" i="8"/>
  <c r="G780" i="8" s="1"/>
  <c r="D781" i="10"/>
  <c r="E780" i="10"/>
  <c r="E782" i="9"/>
  <c r="D783" i="9"/>
  <c r="D782" i="7"/>
  <c r="E781" i="7"/>
  <c r="E779" i="11"/>
  <c r="D780" i="11"/>
  <c r="D781" i="8"/>
  <c r="E780" i="8"/>
  <c r="H780" i="9" l="1"/>
  <c r="F781" i="9" s="1"/>
  <c r="I780" i="8"/>
  <c r="G781" i="8"/>
  <c r="H779" i="7"/>
  <c r="F780" i="7"/>
  <c r="I779" i="7"/>
  <c r="G780" i="7"/>
  <c r="H779" i="11"/>
  <c r="F780" i="11" s="1"/>
  <c r="H780" i="8"/>
  <c r="F781" i="8"/>
  <c r="H779" i="10"/>
  <c r="F780" i="10" s="1"/>
  <c r="I779" i="10"/>
  <c r="G780" i="10" s="1"/>
  <c r="E781" i="8"/>
  <c r="D782" i="8"/>
  <c r="D781" i="11"/>
  <c r="E780" i="11"/>
  <c r="E782" i="7"/>
  <c r="D783" i="7"/>
  <c r="D784" i="9"/>
  <c r="E783" i="9"/>
  <c r="I780" i="9"/>
  <c r="G781" i="9" s="1"/>
  <c r="D782" i="10"/>
  <c r="E781" i="10"/>
  <c r="I779" i="11"/>
  <c r="G780" i="11" s="1"/>
  <c r="I780" i="10" l="1"/>
  <c r="G781" i="10" s="1"/>
  <c r="H780" i="10"/>
  <c r="F781" i="10" s="1"/>
  <c r="I780" i="11"/>
  <c r="G781" i="11" s="1"/>
  <c r="H780" i="11"/>
  <c r="F781" i="11" s="1"/>
  <c r="I781" i="9"/>
  <c r="G782" i="9" s="1"/>
  <c r="H781" i="9"/>
  <c r="F782" i="9" s="1"/>
  <c r="I780" i="7"/>
  <c r="G781" i="7" s="1"/>
  <c r="H781" i="8"/>
  <c r="F782" i="8" s="1"/>
  <c r="H780" i="7"/>
  <c r="F781" i="7" s="1"/>
  <c r="I781" i="8"/>
  <c r="G782" i="8" s="1"/>
  <c r="E782" i="10"/>
  <c r="D783" i="10"/>
  <c r="D785" i="9"/>
  <c r="E784" i="9"/>
  <c r="D784" i="7"/>
  <c r="E783" i="7"/>
  <c r="E781" i="11"/>
  <c r="D782" i="11"/>
  <c r="D783" i="8"/>
  <c r="E782" i="8"/>
  <c r="H781" i="7" l="1"/>
  <c r="F782" i="7" s="1"/>
  <c r="I782" i="8"/>
  <c r="G783" i="8" s="1"/>
  <c r="H782" i="8"/>
  <c r="F783" i="8" s="1"/>
  <c r="I781" i="7"/>
  <c r="G782" i="7" s="1"/>
  <c r="H782" i="9"/>
  <c r="F783" i="9" s="1"/>
  <c r="I782" i="9"/>
  <c r="G783" i="9" s="1"/>
  <c r="H781" i="11"/>
  <c r="F782" i="11" s="1"/>
  <c r="I781" i="11"/>
  <c r="G782" i="11" s="1"/>
  <c r="H781" i="10"/>
  <c r="F782" i="10" s="1"/>
  <c r="I781" i="10"/>
  <c r="G782" i="10" s="1"/>
  <c r="E783" i="8"/>
  <c r="D784" i="8"/>
  <c r="D783" i="11"/>
  <c r="E782" i="11"/>
  <c r="D785" i="7"/>
  <c r="E784" i="7"/>
  <c r="E785" i="9"/>
  <c r="D786" i="9"/>
  <c r="D784" i="10"/>
  <c r="E783" i="10"/>
  <c r="H782" i="10" l="1"/>
  <c r="F783" i="10" s="1"/>
  <c r="I782" i="11"/>
  <c r="G783" i="11" s="1"/>
  <c r="H782" i="11"/>
  <c r="F783" i="11" s="1"/>
  <c r="I783" i="9"/>
  <c r="G784" i="9" s="1"/>
  <c r="H783" i="9"/>
  <c r="F784" i="9" s="1"/>
  <c r="I782" i="7"/>
  <c r="G783" i="7" s="1"/>
  <c r="H783" i="8"/>
  <c r="F784" i="8" s="1"/>
  <c r="I783" i="8"/>
  <c r="G784" i="8" s="1"/>
  <c r="H782" i="7"/>
  <c r="F783" i="7" s="1"/>
  <c r="D787" i="9"/>
  <c r="E786" i="9"/>
  <c r="D785" i="10"/>
  <c r="E784" i="10"/>
  <c r="E785" i="7"/>
  <c r="D786" i="7"/>
  <c r="D784" i="11"/>
  <c r="E783" i="11"/>
  <c r="D785" i="8"/>
  <c r="E784" i="8"/>
  <c r="I782" i="10"/>
  <c r="G783" i="10" s="1"/>
  <c r="H783" i="7" l="1"/>
  <c r="F784" i="7" s="1"/>
  <c r="I784" i="8"/>
  <c r="G785" i="8" s="1"/>
  <c r="H784" i="8"/>
  <c r="F785" i="8" s="1"/>
  <c r="I783" i="7"/>
  <c r="G784" i="7" s="1"/>
  <c r="H784" i="9"/>
  <c r="F785" i="9" s="1"/>
  <c r="I783" i="10"/>
  <c r="G784" i="10" s="1"/>
  <c r="I784" i="9"/>
  <c r="G785" i="9" s="1"/>
  <c r="H783" i="11"/>
  <c r="F784" i="11" s="1"/>
  <c r="I783" i="11"/>
  <c r="G784" i="11" s="1"/>
  <c r="H783" i="10"/>
  <c r="F784" i="10" s="1"/>
  <c r="E784" i="11"/>
  <c r="D785" i="11"/>
  <c r="D787" i="7"/>
  <c r="E786" i="7"/>
  <c r="D786" i="8"/>
  <c r="E785" i="8"/>
  <c r="D786" i="10"/>
  <c r="E785" i="10"/>
  <c r="D788" i="9"/>
  <c r="E787" i="9"/>
  <c r="I784" i="11" l="1"/>
  <c r="G785" i="11" s="1"/>
  <c r="H784" i="10"/>
  <c r="F785" i="10"/>
  <c r="H784" i="11"/>
  <c r="F785" i="11" s="1"/>
  <c r="I785" i="9"/>
  <c r="G786" i="9" s="1"/>
  <c r="I784" i="10"/>
  <c r="G785" i="10"/>
  <c r="H785" i="9"/>
  <c r="F786" i="9" s="1"/>
  <c r="I784" i="7"/>
  <c r="G785" i="7" s="1"/>
  <c r="H785" i="8"/>
  <c r="F786" i="8" s="1"/>
  <c r="I785" i="8"/>
  <c r="G786" i="8" s="1"/>
  <c r="H784" i="7"/>
  <c r="F785" i="7" s="1"/>
  <c r="E788" i="9"/>
  <c r="D789" i="9"/>
  <c r="D787" i="10"/>
  <c r="E786" i="10"/>
  <c r="D786" i="11"/>
  <c r="E785" i="11"/>
  <c r="E786" i="8"/>
  <c r="D787" i="8"/>
  <c r="E787" i="7"/>
  <c r="D788" i="7"/>
  <c r="I786" i="8" l="1"/>
  <c r="G787" i="8" s="1"/>
  <c r="H786" i="8"/>
  <c r="F787" i="8" s="1"/>
  <c r="I785" i="7"/>
  <c r="G786" i="7" s="1"/>
  <c r="H786" i="9"/>
  <c r="F787" i="9" s="1"/>
  <c r="I786" i="9"/>
  <c r="G787" i="9" s="1"/>
  <c r="H785" i="11"/>
  <c r="F786" i="11" s="1"/>
  <c r="I785" i="11"/>
  <c r="G786" i="11" s="1"/>
  <c r="D787" i="11"/>
  <c r="E786" i="11"/>
  <c r="D789" i="7"/>
  <c r="E788" i="7"/>
  <c r="D788" i="8"/>
  <c r="E787" i="8"/>
  <c r="I785" i="10"/>
  <c r="G786" i="10" s="1"/>
  <c r="D790" i="9"/>
  <c r="E789" i="9"/>
  <c r="H785" i="7"/>
  <c r="F786" i="7" s="1"/>
  <c r="E787" i="10"/>
  <c r="D788" i="10"/>
  <c r="H785" i="10"/>
  <c r="F786" i="10" s="1"/>
  <c r="H786" i="11" l="1"/>
  <c r="F787" i="11"/>
  <c r="I786" i="10"/>
  <c r="G787" i="10" s="1"/>
  <c r="I786" i="11"/>
  <c r="G787" i="11" s="1"/>
  <c r="I787" i="9"/>
  <c r="G788" i="9" s="1"/>
  <c r="H786" i="10"/>
  <c r="F787" i="10" s="1"/>
  <c r="H787" i="9"/>
  <c r="F788" i="9" s="1"/>
  <c r="I786" i="7"/>
  <c r="G787" i="7" s="1"/>
  <c r="H787" i="8"/>
  <c r="F788" i="8" s="1"/>
  <c r="H786" i="7"/>
  <c r="F787" i="7" s="1"/>
  <c r="I787" i="8"/>
  <c r="G788" i="8" s="1"/>
  <c r="D789" i="10"/>
  <c r="E788" i="10"/>
  <c r="E787" i="11"/>
  <c r="D788" i="11"/>
  <c r="E790" i="9"/>
  <c r="D791" i="9"/>
  <c r="D789" i="8"/>
  <c r="E788" i="8"/>
  <c r="D790" i="7"/>
  <c r="E789" i="7"/>
  <c r="H787" i="7" l="1"/>
  <c r="F788" i="7"/>
  <c r="I788" i="8"/>
  <c r="G789" i="8"/>
  <c r="H788" i="8"/>
  <c r="F789" i="8"/>
  <c r="I787" i="7"/>
  <c r="G788" i="7"/>
  <c r="H788" i="9"/>
  <c r="F789" i="9" s="1"/>
  <c r="H787" i="10"/>
  <c r="F788" i="10" s="1"/>
  <c r="I788" i="9"/>
  <c r="G789" i="9" s="1"/>
  <c r="I787" i="10"/>
  <c r="G788" i="10" s="1"/>
  <c r="D792" i="9"/>
  <c r="E791" i="9"/>
  <c r="D789" i="11"/>
  <c r="E788" i="11"/>
  <c r="D790" i="10"/>
  <c r="E789" i="10"/>
  <c r="E790" i="7"/>
  <c r="D791" i="7"/>
  <c r="E789" i="8"/>
  <c r="D790" i="8"/>
  <c r="I787" i="11"/>
  <c r="G788" i="11" s="1"/>
  <c r="H787" i="11"/>
  <c r="F788" i="11" s="1"/>
  <c r="I788" i="10" l="1"/>
  <c r="G789" i="10" s="1"/>
  <c r="I789" i="9"/>
  <c r="G790" i="9" s="1"/>
  <c r="H788" i="11"/>
  <c r="F789" i="11" s="1"/>
  <c r="H789" i="9"/>
  <c r="F790" i="9" s="1"/>
  <c r="I788" i="11"/>
  <c r="G789" i="11" s="1"/>
  <c r="D791" i="8"/>
  <c r="E790" i="8"/>
  <c r="H788" i="10"/>
  <c r="F789" i="10" s="1"/>
  <c r="D792" i="7"/>
  <c r="E791" i="7"/>
  <c r="H789" i="8"/>
  <c r="F790" i="8" s="1"/>
  <c r="E790" i="10"/>
  <c r="D791" i="10"/>
  <c r="I788" i="7"/>
  <c r="G789" i="7" s="1"/>
  <c r="I789" i="8"/>
  <c r="G790" i="8" s="1"/>
  <c r="D790" i="11"/>
  <c r="E789" i="11"/>
  <c r="H788" i="7"/>
  <c r="F789" i="7" s="1"/>
  <c r="D793" i="9"/>
  <c r="E792" i="9"/>
  <c r="H790" i="8" l="1"/>
  <c r="F791" i="8" s="1"/>
  <c r="I790" i="8"/>
  <c r="G791" i="8" s="1"/>
  <c r="I789" i="7"/>
  <c r="G790" i="7" s="1"/>
  <c r="H789" i="10"/>
  <c r="F790" i="10" s="1"/>
  <c r="I789" i="11"/>
  <c r="G790" i="11"/>
  <c r="H790" i="9"/>
  <c r="F791" i="9" s="1"/>
  <c r="H789" i="11"/>
  <c r="F790" i="11" s="1"/>
  <c r="H789" i="7"/>
  <c r="F790" i="7" s="1"/>
  <c r="I790" i="9"/>
  <c r="G791" i="9" s="1"/>
  <c r="I789" i="10"/>
  <c r="G790" i="10" s="1"/>
  <c r="E793" i="9"/>
  <c r="D794" i="9"/>
  <c r="E791" i="8"/>
  <c r="D792" i="8"/>
  <c r="D793" i="7"/>
  <c r="E792" i="7"/>
  <c r="E790" i="11"/>
  <c r="D791" i="11"/>
  <c r="D792" i="10"/>
  <c r="E791" i="10"/>
  <c r="H790" i="7" l="1"/>
  <c r="F791" i="7" s="1"/>
  <c r="H790" i="11"/>
  <c r="F791" i="11" s="1"/>
  <c r="H791" i="9"/>
  <c r="F792" i="9" s="1"/>
  <c r="H790" i="10"/>
  <c r="F791" i="10" s="1"/>
  <c r="I790" i="7"/>
  <c r="G791" i="7" s="1"/>
  <c r="I791" i="8"/>
  <c r="G792" i="8" s="1"/>
  <c r="H791" i="8"/>
  <c r="F792" i="8" s="1"/>
  <c r="D793" i="10"/>
  <c r="E792" i="10"/>
  <c r="D792" i="11"/>
  <c r="E791" i="11"/>
  <c r="I790" i="11"/>
  <c r="G791" i="11" s="1"/>
  <c r="D793" i="8"/>
  <c r="E792" i="8"/>
  <c r="D795" i="9"/>
  <c r="E794" i="9"/>
  <c r="I790" i="10"/>
  <c r="G791" i="10" s="1"/>
  <c r="I791" i="9"/>
  <c r="G792" i="9" s="1"/>
  <c r="E793" i="7"/>
  <c r="D794" i="7"/>
  <c r="H792" i="8" l="1"/>
  <c r="F793" i="8" s="1"/>
  <c r="I791" i="7"/>
  <c r="G792" i="7" s="1"/>
  <c r="I791" i="11"/>
  <c r="G792" i="11"/>
  <c r="I792" i="8"/>
  <c r="G793" i="8" s="1"/>
  <c r="H791" i="10"/>
  <c r="F792" i="10" s="1"/>
  <c r="H792" i="9"/>
  <c r="F793" i="9" s="1"/>
  <c r="I792" i="9"/>
  <c r="G793" i="9" s="1"/>
  <c r="H791" i="11"/>
  <c r="F792" i="11" s="1"/>
  <c r="I791" i="10"/>
  <c r="G792" i="10" s="1"/>
  <c r="H791" i="7"/>
  <c r="F792" i="7" s="1"/>
  <c r="D794" i="10"/>
  <c r="E793" i="10"/>
  <c r="D795" i="7"/>
  <c r="E794" i="7"/>
  <c r="D796" i="9"/>
  <c r="E795" i="9"/>
  <c r="D794" i="8"/>
  <c r="E793" i="8"/>
  <c r="E792" i="11"/>
  <c r="D793" i="11"/>
  <c r="H792" i="11" l="1"/>
  <c r="F793" i="11" s="1"/>
  <c r="H793" i="8"/>
  <c r="F794" i="8" s="1"/>
  <c r="H792" i="7"/>
  <c r="F793" i="7"/>
  <c r="I792" i="10"/>
  <c r="G793" i="10" s="1"/>
  <c r="I793" i="9"/>
  <c r="G794" i="9" s="1"/>
  <c r="H793" i="9"/>
  <c r="F794" i="9" s="1"/>
  <c r="H792" i="10"/>
  <c r="F793" i="10"/>
  <c r="I793" i="8"/>
  <c r="G794" i="8" s="1"/>
  <c r="I792" i="7"/>
  <c r="G793" i="7" s="1"/>
  <c r="E794" i="8"/>
  <c r="D795" i="8"/>
  <c r="E796" i="9"/>
  <c r="D797" i="9"/>
  <c r="D794" i="11"/>
  <c r="E793" i="11"/>
  <c r="E795" i="7"/>
  <c r="D796" i="7"/>
  <c r="I792" i="11"/>
  <c r="G793" i="11" s="1"/>
  <c r="D795" i="10"/>
  <c r="E794" i="10"/>
  <c r="I794" i="9" l="1"/>
  <c r="G795" i="9" s="1"/>
  <c r="I794" i="8"/>
  <c r="G795" i="8" s="1"/>
  <c r="H794" i="9"/>
  <c r="F795" i="9" s="1"/>
  <c r="I793" i="11"/>
  <c r="G794" i="11" s="1"/>
  <c r="I793" i="10"/>
  <c r="G794" i="10" s="1"/>
  <c r="H794" i="8"/>
  <c r="F795" i="8" s="1"/>
  <c r="H793" i="11"/>
  <c r="F794" i="11" s="1"/>
  <c r="H793" i="10"/>
  <c r="F794" i="10" s="1"/>
  <c r="E795" i="10"/>
  <c r="D796" i="10"/>
  <c r="E794" i="11"/>
  <c r="D795" i="11"/>
  <c r="D798" i="9"/>
  <c r="E797" i="9"/>
  <c r="D796" i="8"/>
  <c r="E795" i="8"/>
  <c r="I793" i="7"/>
  <c r="G794" i="7" s="1"/>
  <c r="D797" i="7"/>
  <c r="E796" i="7"/>
  <c r="H793" i="7"/>
  <c r="F794" i="7" s="1"/>
  <c r="H795" i="8" l="1"/>
  <c r="F796" i="8" s="1"/>
  <c r="H794" i="10"/>
  <c r="F795" i="10" s="1"/>
  <c r="H794" i="11"/>
  <c r="F795" i="11" s="1"/>
  <c r="I794" i="10"/>
  <c r="G795" i="10" s="1"/>
  <c r="H794" i="7"/>
  <c r="F795" i="7" s="1"/>
  <c r="I794" i="11"/>
  <c r="G795" i="11" s="1"/>
  <c r="H795" i="9"/>
  <c r="F796" i="9" s="1"/>
  <c r="I795" i="8"/>
  <c r="G796" i="8" s="1"/>
  <c r="I794" i="7"/>
  <c r="G795" i="7" s="1"/>
  <c r="I795" i="9"/>
  <c r="G796" i="9" s="1"/>
  <c r="D797" i="8"/>
  <c r="E796" i="8"/>
  <c r="E798" i="9"/>
  <c r="D799" i="9"/>
  <c r="D796" i="11"/>
  <c r="E795" i="11"/>
  <c r="D797" i="10"/>
  <c r="E796" i="10"/>
  <c r="D798" i="7"/>
  <c r="E797" i="7"/>
  <c r="I796" i="8" l="1"/>
  <c r="G797" i="8"/>
  <c r="H795" i="7"/>
  <c r="F796" i="7"/>
  <c r="I795" i="7"/>
  <c r="G796" i="7" s="1"/>
  <c r="H796" i="9"/>
  <c r="F797" i="9" s="1"/>
  <c r="I795" i="10"/>
  <c r="G796" i="10" s="1"/>
  <c r="H795" i="11"/>
  <c r="F796" i="11" s="1"/>
  <c r="H795" i="10"/>
  <c r="F796" i="10" s="1"/>
  <c r="H796" i="8"/>
  <c r="F797" i="8" s="1"/>
  <c r="I795" i="11"/>
  <c r="G796" i="11" s="1"/>
  <c r="D798" i="10"/>
  <c r="E797" i="10"/>
  <c r="E797" i="8"/>
  <c r="D798" i="8"/>
  <c r="I796" i="9"/>
  <c r="G797" i="9" s="1"/>
  <c r="E798" i="7"/>
  <c r="D799" i="7"/>
  <c r="D797" i="11"/>
  <c r="E796" i="11"/>
  <c r="D800" i="9"/>
  <c r="E799" i="9"/>
  <c r="I796" i="11" l="1"/>
  <c r="G797" i="11" s="1"/>
  <c r="I797" i="9"/>
  <c r="G798" i="9" s="1"/>
  <c r="H797" i="8"/>
  <c r="F798" i="8" s="1"/>
  <c r="H796" i="10"/>
  <c r="F797" i="10" s="1"/>
  <c r="H796" i="11"/>
  <c r="F797" i="11" s="1"/>
  <c r="I796" i="10"/>
  <c r="G797" i="10" s="1"/>
  <c r="H797" i="9"/>
  <c r="F798" i="9" s="1"/>
  <c r="I796" i="7"/>
  <c r="G797" i="7" s="1"/>
  <c r="D801" i="9"/>
  <c r="E800" i="9"/>
  <c r="E797" i="11"/>
  <c r="D798" i="11"/>
  <c r="D800" i="7"/>
  <c r="E799" i="7"/>
  <c r="D799" i="8"/>
  <c r="E798" i="8"/>
  <c r="H796" i="7"/>
  <c r="F797" i="7" s="1"/>
  <c r="E798" i="10"/>
  <c r="D799" i="10"/>
  <c r="I797" i="8"/>
  <c r="G798" i="8" s="1"/>
  <c r="H798" i="9" l="1"/>
  <c r="F799" i="9"/>
  <c r="I798" i="8"/>
  <c r="G799" i="8" s="1"/>
  <c r="I797" i="7"/>
  <c r="G798" i="7" s="1"/>
  <c r="I797" i="10"/>
  <c r="G798" i="10" s="1"/>
  <c r="H797" i="11"/>
  <c r="F798" i="11" s="1"/>
  <c r="H797" i="10"/>
  <c r="F798" i="10" s="1"/>
  <c r="H798" i="8"/>
  <c r="F799" i="8" s="1"/>
  <c r="I798" i="9"/>
  <c r="G799" i="9" s="1"/>
  <c r="H797" i="7"/>
  <c r="F798" i="7" s="1"/>
  <c r="I797" i="11"/>
  <c r="G798" i="11"/>
  <c r="D800" i="10"/>
  <c r="E799" i="10"/>
  <c r="E799" i="8"/>
  <c r="D800" i="8"/>
  <c r="D801" i="7"/>
  <c r="E800" i="7"/>
  <c r="E798" i="11"/>
  <c r="D799" i="11"/>
  <c r="E801" i="9"/>
  <c r="D802" i="9"/>
  <c r="H799" i="8" l="1"/>
  <c r="F800" i="8"/>
  <c r="H798" i="7"/>
  <c r="F799" i="7" s="1"/>
  <c r="I799" i="9"/>
  <c r="G800" i="9" s="1"/>
  <c r="H798" i="10"/>
  <c r="F799" i="10" s="1"/>
  <c r="H798" i="11"/>
  <c r="F799" i="11" s="1"/>
  <c r="I798" i="10"/>
  <c r="G799" i="10" s="1"/>
  <c r="I798" i="7"/>
  <c r="G799" i="7" s="1"/>
  <c r="I799" i="8"/>
  <c r="G800" i="8" s="1"/>
  <c r="D800" i="11"/>
  <c r="E799" i="11"/>
  <c r="D803" i="9"/>
  <c r="E802" i="9"/>
  <c r="E801" i="7"/>
  <c r="D802" i="7"/>
  <c r="D801" i="8"/>
  <c r="E800" i="8"/>
  <c r="D801" i="10"/>
  <c r="E800" i="10"/>
  <c r="I798" i="11"/>
  <c r="G799" i="11" s="1"/>
  <c r="H799" i="9"/>
  <c r="F800" i="9" s="1"/>
  <c r="I799" i="7" l="1"/>
  <c r="G800" i="7" s="1"/>
  <c r="I800" i="8"/>
  <c r="G801" i="8" s="1"/>
  <c r="I799" i="10"/>
  <c r="G800" i="10" s="1"/>
  <c r="H799" i="11"/>
  <c r="F800" i="11"/>
  <c r="H800" i="9"/>
  <c r="F801" i="9" s="1"/>
  <c r="H799" i="10"/>
  <c r="F800" i="10" s="1"/>
  <c r="I799" i="11"/>
  <c r="G800" i="11"/>
  <c r="I800" i="9"/>
  <c r="G801" i="9" s="1"/>
  <c r="H799" i="7"/>
  <c r="F800" i="7" s="1"/>
  <c r="D802" i="10"/>
  <c r="E801" i="10"/>
  <c r="D802" i="8"/>
  <c r="E801" i="8"/>
  <c r="D803" i="7"/>
  <c r="E802" i="7"/>
  <c r="D804" i="9"/>
  <c r="E803" i="9"/>
  <c r="H800" i="8"/>
  <c r="F801" i="8" s="1"/>
  <c r="E800" i="11"/>
  <c r="D801" i="11"/>
  <c r="I801" i="9" l="1"/>
  <c r="G802" i="9" s="1"/>
  <c r="H800" i="7"/>
  <c r="F801" i="7"/>
  <c r="H800" i="10"/>
  <c r="F801" i="10"/>
  <c r="H801" i="9"/>
  <c r="F802" i="9" s="1"/>
  <c r="H801" i="8"/>
  <c r="F802" i="8" s="1"/>
  <c r="I800" i="10"/>
  <c r="G801" i="10" s="1"/>
  <c r="I801" i="8"/>
  <c r="G802" i="8" s="1"/>
  <c r="I800" i="7"/>
  <c r="G801" i="7" s="1"/>
  <c r="E801" i="11"/>
  <c r="D802" i="11"/>
  <c r="H800" i="11"/>
  <c r="F801" i="11" s="1"/>
  <c r="I800" i="11"/>
  <c r="G801" i="11" s="1"/>
  <c r="E804" i="9"/>
  <c r="D805" i="9"/>
  <c r="E803" i="7"/>
  <c r="D804" i="7"/>
  <c r="E802" i="8"/>
  <c r="D803" i="8"/>
  <c r="D803" i="10"/>
  <c r="E802" i="10"/>
  <c r="H801" i="11" l="1"/>
  <c r="F802" i="11" s="1"/>
  <c r="I801" i="11"/>
  <c r="G802" i="11" s="1"/>
  <c r="I801" i="7"/>
  <c r="G802" i="7" s="1"/>
  <c r="I802" i="8"/>
  <c r="G803" i="8" s="1"/>
  <c r="H802" i="8"/>
  <c r="F803" i="8" s="1"/>
  <c r="H802" i="9"/>
  <c r="F803" i="9" s="1"/>
  <c r="I802" i="9"/>
  <c r="G803" i="9" s="1"/>
  <c r="E803" i="10"/>
  <c r="D804" i="10"/>
  <c r="D804" i="8"/>
  <c r="E803" i="8"/>
  <c r="D805" i="7"/>
  <c r="E804" i="7"/>
  <c r="D806" i="9"/>
  <c r="E805" i="9"/>
  <c r="H801" i="10"/>
  <c r="F802" i="10" s="1"/>
  <c r="D803" i="11"/>
  <c r="E802" i="11"/>
  <c r="I801" i="10"/>
  <c r="G802" i="10" s="1"/>
  <c r="H801" i="7"/>
  <c r="F802" i="7" s="1"/>
  <c r="H803" i="9" l="1"/>
  <c r="F804" i="9"/>
  <c r="H803" i="8"/>
  <c r="F804" i="8" s="1"/>
  <c r="H802" i="7"/>
  <c r="F803" i="7" s="1"/>
  <c r="I803" i="8"/>
  <c r="G804" i="8" s="1"/>
  <c r="I802" i="10"/>
  <c r="G803" i="10" s="1"/>
  <c r="I802" i="7"/>
  <c r="G803" i="7" s="1"/>
  <c r="I802" i="11"/>
  <c r="G803" i="11" s="1"/>
  <c r="H802" i="10"/>
  <c r="F803" i="10" s="1"/>
  <c r="I803" i="9"/>
  <c r="G804" i="9"/>
  <c r="H802" i="11"/>
  <c r="F803" i="11" s="1"/>
  <c r="D805" i="10"/>
  <c r="E804" i="10"/>
  <c r="E806" i="9"/>
  <c r="D807" i="9"/>
  <c r="D804" i="11"/>
  <c r="E803" i="11"/>
  <c r="D806" i="7"/>
  <c r="E805" i="7"/>
  <c r="D805" i="8"/>
  <c r="E804" i="8"/>
  <c r="H803" i="10" l="1"/>
  <c r="F804" i="10"/>
  <c r="I803" i="7"/>
  <c r="G804" i="7"/>
  <c r="I803" i="10"/>
  <c r="G804" i="10" s="1"/>
  <c r="I804" i="8"/>
  <c r="G805" i="8" s="1"/>
  <c r="H803" i="7"/>
  <c r="F804" i="7" s="1"/>
  <c r="H804" i="8"/>
  <c r="F805" i="8" s="1"/>
  <c r="I803" i="11"/>
  <c r="G804" i="11" s="1"/>
  <c r="E805" i="8"/>
  <c r="D806" i="8"/>
  <c r="D808" i="9"/>
  <c r="E807" i="9"/>
  <c r="H803" i="11"/>
  <c r="F804" i="11" s="1"/>
  <c r="I804" i="9"/>
  <c r="G805" i="9" s="1"/>
  <c r="E806" i="7"/>
  <c r="D807" i="7"/>
  <c r="D805" i="11"/>
  <c r="E804" i="11"/>
  <c r="D806" i="10"/>
  <c r="E805" i="10"/>
  <c r="H804" i="9"/>
  <c r="F805" i="9" s="1"/>
  <c r="H804" i="11" l="1"/>
  <c r="F805" i="11" s="1"/>
  <c r="I805" i="9"/>
  <c r="G806" i="9" s="1"/>
  <c r="I804" i="11"/>
  <c r="G805" i="11" s="1"/>
  <c r="H805" i="8"/>
  <c r="F806" i="8" s="1"/>
  <c r="H804" i="7"/>
  <c r="F805" i="7" s="1"/>
  <c r="H805" i="9"/>
  <c r="F806" i="9" s="1"/>
  <c r="I805" i="8"/>
  <c r="G806" i="8" s="1"/>
  <c r="I804" i="10"/>
  <c r="G805" i="10" s="1"/>
  <c r="D808" i="7"/>
  <c r="E807" i="7"/>
  <c r="D807" i="8"/>
  <c r="E806" i="8"/>
  <c r="E806" i="10"/>
  <c r="D807" i="10"/>
  <c r="I804" i="7"/>
  <c r="G805" i="7" s="1"/>
  <c r="E805" i="11"/>
  <c r="D806" i="11"/>
  <c r="H804" i="10"/>
  <c r="F805" i="10" s="1"/>
  <c r="D809" i="9"/>
  <c r="E808" i="9"/>
  <c r="I805" i="10" l="1"/>
  <c r="G806" i="10"/>
  <c r="I805" i="7"/>
  <c r="G806" i="7" s="1"/>
  <c r="I806" i="8"/>
  <c r="G807" i="8" s="1"/>
  <c r="H806" i="9"/>
  <c r="F807" i="9"/>
  <c r="H805" i="7"/>
  <c r="F806" i="7" s="1"/>
  <c r="H806" i="8"/>
  <c r="F807" i="8" s="1"/>
  <c r="I805" i="11"/>
  <c r="G806" i="11" s="1"/>
  <c r="H805" i="10"/>
  <c r="F806" i="10" s="1"/>
  <c r="H805" i="11"/>
  <c r="F806" i="11" s="1"/>
  <c r="E809" i="9"/>
  <c r="D810" i="9"/>
  <c r="D807" i="11"/>
  <c r="E806" i="11"/>
  <c r="D808" i="10"/>
  <c r="E807" i="10"/>
  <c r="E807" i="8"/>
  <c r="D808" i="8"/>
  <c r="I806" i="9"/>
  <c r="G807" i="9"/>
  <c r="D809" i="7"/>
  <c r="E808" i="7"/>
  <c r="I806" i="11" l="1"/>
  <c r="G807" i="11" s="1"/>
  <c r="H806" i="10"/>
  <c r="F807" i="10" s="1"/>
  <c r="H807" i="8"/>
  <c r="F808" i="8"/>
  <c r="H806" i="7"/>
  <c r="F807" i="7" s="1"/>
  <c r="I807" i="8"/>
  <c r="G808" i="8" s="1"/>
  <c r="I806" i="7"/>
  <c r="G807" i="7" s="1"/>
  <c r="E809" i="7"/>
  <c r="D810" i="7"/>
  <c r="I807" i="9"/>
  <c r="G808" i="9" s="1"/>
  <c r="H807" i="9"/>
  <c r="F808" i="9" s="1"/>
  <c r="H806" i="11"/>
  <c r="F807" i="11" s="1"/>
  <c r="D809" i="8"/>
  <c r="E808" i="8"/>
  <c r="D809" i="10"/>
  <c r="E808" i="10"/>
  <c r="D808" i="11"/>
  <c r="E807" i="11"/>
  <c r="D811" i="9"/>
  <c r="E810" i="9"/>
  <c r="I806" i="10"/>
  <c r="G807" i="10" s="1"/>
  <c r="H807" i="11" l="1"/>
  <c r="F808" i="11"/>
  <c r="I807" i="7"/>
  <c r="G808" i="7" s="1"/>
  <c r="H808" i="9"/>
  <c r="F809" i="9" s="1"/>
  <c r="I808" i="9"/>
  <c r="G809" i="9" s="1"/>
  <c r="I808" i="8"/>
  <c r="G809" i="8" s="1"/>
  <c r="I807" i="10"/>
  <c r="G808" i="10" s="1"/>
  <c r="H807" i="7"/>
  <c r="F808" i="7" s="1"/>
  <c r="H807" i="10"/>
  <c r="F808" i="10" s="1"/>
  <c r="I807" i="11"/>
  <c r="G808" i="11"/>
  <c r="D811" i="7"/>
  <c r="E810" i="7"/>
  <c r="D812" i="9"/>
  <c r="E811" i="9"/>
  <c r="E808" i="11"/>
  <c r="D809" i="11"/>
  <c r="D810" i="10"/>
  <c r="E809" i="10"/>
  <c r="D810" i="8"/>
  <c r="E809" i="8"/>
  <c r="H808" i="8"/>
  <c r="F809" i="8" s="1"/>
  <c r="H808" i="7" l="1"/>
  <c r="F809" i="7"/>
  <c r="H808" i="10"/>
  <c r="F809" i="10"/>
  <c r="I808" i="10"/>
  <c r="G809" i="10"/>
  <c r="H809" i="8"/>
  <c r="F810" i="8" s="1"/>
  <c r="I809" i="8"/>
  <c r="G810" i="8" s="1"/>
  <c r="I809" i="9"/>
  <c r="G810" i="9" s="1"/>
  <c r="H809" i="9"/>
  <c r="F810" i="9" s="1"/>
  <c r="I808" i="7"/>
  <c r="G809" i="7" s="1"/>
  <c r="E810" i="8"/>
  <c r="D811" i="8"/>
  <c r="D811" i="10"/>
  <c r="E810" i="10"/>
  <c r="E809" i="11"/>
  <c r="D810" i="11"/>
  <c r="E812" i="9"/>
  <c r="D813" i="9"/>
  <c r="E811" i="7"/>
  <c r="D812" i="7"/>
  <c r="I808" i="11"/>
  <c r="G809" i="11" s="1"/>
  <c r="H808" i="11"/>
  <c r="F809" i="11" s="1"/>
  <c r="I809" i="7" l="1"/>
  <c r="G810" i="7" s="1"/>
  <c r="H810" i="9"/>
  <c r="F811" i="9" s="1"/>
  <c r="I810" i="9"/>
  <c r="G811" i="9" s="1"/>
  <c r="I810" i="8"/>
  <c r="G811" i="8" s="1"/>
  <c r="H809" i="11"/>
  <c r="F810" i="11" s="1"/>
  <c r="H810" i="8"/>
  <c r="F811" i="8" s="1"/>
  <c r="I809" i="11"/>
  <c r="G810" i="11" s="1"/>
  <c r="D813" i="7"/>
  <c r="E812" i="7"/>
  <c r="D814" i="9"/>
  <c r="E813" i="9"/>
  <c r="I809" i="10"/>
  <c r="G810" i="10" s="1"/>
  <c r="D811" i="11"/>
  <c r="E810" i="11"/>
  <c r="H809" i="10"/>
  <c r="F810" i="10" s="1"/>
  <c r="E811" i="10"/>
  <c r="D812" i="10"/>
  <c r="D812" i="8"/>
  <c r="E811" i="8"/>
  <c r="H809" i="7"/>
  <c r="F810" i="7" s="1"/>
  <c r="H810" i="10" l="1"/>
  <c r="F811" i="10" s="1"/>
  <c r="I810" i="11"/>
  <c r="G811" i="11"/>
  <c r="I810" i="10"/>
  <c r="G811" i="10" s="1"/>
  <c r="H811" i="8"/>
  <c r="F812" i="8" s="1"/>
  <c r="H810" i="11"/>
  <c r="F811" i="11" s="1"/>
  <c r="H810" i="7"/>
  <c r="F811" i="7" s="1"/>
  <c r="I811" i="8"/>
  <c r="G812" i="8" s="1"/>
  <c r="I811" i="9"/>
  <c r="G812" i="9" s="1"/>
  <c r="H811" i="9"/>
  <c r="F812" i="9"/>
  <c r="I810" i="7"/>
  <c r="G811" i="7" s="1"/>
  <c r="D814" i="7"/>
  <c r="E813" i="7"/>
  <c r="D813" i="8"/>
  <c r="E812" i="8"/>
  <c r="D813" i="10"/>
  <c r="E812" i="10"/>
  <c r="D812" i="11"/>
  <c r="E811" i="11"/>
  <c r="E814" i="9"/>
  <c r="D815" i="9"/>
  <c r="I811" i="7" l="1"/>
  <c r="G812" i="7"/>
  <c r="I812" i="9"/>
  <c r="G813" i="9" s="1"/>
  <c r="I812" i="8"/>
  <c r="G813" i="8" s="1"/>
  <c r="H811" i="7"/>
  <c r="F812" i="7" s="1"/>
  <c r="H811" i="11"/>
  <c r="F812" i="11" s="1"/>
  <c r="H812" i="8"/>
  <c r="F813" i="8" s="1"/>
  <c r="I811" i="10"/>
  <c r="G812" i="10" s="1"/>
  <c r="H811" i="10"/>
  <c r="F812" i="10" s="1"/>
  <c r="D816" i="9"/>
  <c r="E815" i="9"/>
  <c r="D813" i="11"/>
  <c r="E812" i="11"/>
  <c r="D814" i="10"/>
  <c r="E813" i="10"/>
  <c r="I811" i="11"/>
  <c r="G812" i="11" s="1"/>
  <c r="H812" i="9"/>
  <c r="F813" i="9" s="1"/>
  <c r="E813" i="8"/>
  <c r="D814" i="8"/>
  <c r="E814" i="7"/>
  <c r="D815" i="7"/>
  <c r="H812" i="11" l="1"/>
  <c r="F813" i="11" s="1"/>
  <c r="H812" i="10"/>
  <c r="F813" i="10" s="1"/>
  <c r="I812" i="10"/>
  <c r="G813" i="10" s="1"/>
  <c r="H812" i="7"/>
  <c r="F813" i="7" s="1"/>
  <c r="I813" i="8"/>
  <c r="G814" i="8" s="1"/>
  <c r="I813" i="9"/>
  <c r="G814" i="9" s="1"/>
  <c r="H813" i="9"/>
  <c r="F814" i="9" s="1"/>
  <c r="I812" i="11"/>
  <c r="G813" i="11" s="1"/>
  <c r="H813" i="8"/>
  <c r="F814" i="8" s="1"/>
  <c r="D816" i="7"/>
  <c r="E815" i="7"/>
  <c r="D815" i="8"/>
  <c r="E814" i="8"/>
  <c r="E814" i="10"/>
  <c r="D815" i="10"/>
  <c r="E813" i="11"/>
  <c r="D814" i="11"/>
  <c r="I812" i="7"/>
  <c r="G813" i="7" s="1"/>
  <c r="D817" i="9"/>
  <c r="E816" i="9"/>
  <c r="H814" i="8" l="1"/>
  <c r="F815" i="8" s="1"/>
  <c r="I813" i="11"/>
  <c r="G814" i="11"/>
  <c r="H814" i="9"/>
  <c r="F815" i="9"/>
  <c r="I814" i="9"/>
  <c r="G815" i="9" s="1"/>
  <c r="I814" i="8"/>
  <c r="G815" i="8" s="1"/>
  <c r="H813" i="7"/>
  <c r="F814" i="7" s="1"/>
  <c r="I813" i="10"/>
  <c r="G814" i="10"/>
  <c r="I813" i="7"/>
  <c r="G814" i="7" s="1"/>
  <c r="H813" i="10"/>
  <c r="F814" i="10" s="1"/>
  <c r="H813" i="11"/>
  <c r="F814" i="11" s="1"/>
  <c r="E817" i="9"/>
  <c r="D818" i="9"/>
  <c r="D816" i="10"/>
  <c r="E815" i="10"/>
  <c r="D815" i="11"/>
  <c r="E814" i="11"/>
  <c r="E815" i="8"/>
  <c r="D816" i="8"/>
  <c r="D817" i="7"/>
  <c r="E816" i="7"/>
  <c r="H814" i="10" l="1"/>
  <c r="F815" i="10" s="1"/>
  <c r="H814" i="11"/>
  <c r="F815" i="11" s="1"/>
  <c r="I814" i="7"/>
  <c r="G815" i="7" s="1"/>
  <c r="H814" i="7"/>
  <c r="F815" i="7" s="1"/>
  <c r="I815" i="8"/>
  <c r="G816" i="8" s="1"/>
  <c r="I815" i="9"/>
  <c r="G816" i="9" s="1"/>
  <c r="H815" i="8"/>
  <c r="F816" i="8"/>
  <c r="D816" i="11"/>
  <c r="E815" i="11"/>
  <c r="D819" i="9"/>
  <c r="E818" i="9"/>
  <c r="I814" i="10"/>
  <c r="G815" i="10" s="1"/>
  <c r="E817" i="7"/>
  <c r="D818" i="7"/>
  <c r="D817" i="8"/>
  <c r="E816" i="8"/>
  <c r="D817" i="10"/>
  <c r="E816" i="10"/>
  <c r="H815" i="9"/>
  <c r="F816" i="9" s="1"/>
  <c r="I814" i="11"/>
  <c r="G815" i="11" s="1"/>
  <c r="I815" i="10" l="1"/>
  <c r="G816" i="10" s="1"/>
  <c r="I816" i="9"/>
  <c r="G817" i="9" s="1"/>
  <c r="I815" i="11"/>
  <c r="G816" i="11"/>
  <c r="H816" i="9"/>
  <c r="F817" i="9" s="1"/>
  <c r="H815" i="11"/>
  <c r="F816" i="11" s="1"/>
  <c r="I816" i="8"/>
  <c r="G817" i="8" s="1"/>
  <c r="H815" i="7"/>
  <c r="F816" i="7" s="1"/>
  <c r="I815" i="7"/>
  <c r="G816" i="7" s="1"/>
  <c r="H815" i="10"/>
  <c r="F816" i="10" s="1"/>
  <c r="H816" i="8"/>
  <c r="F817" i="8" s="1"/>
  <c r="D818" i="10"/>
  <c r="E817" i="10"/>
  <c r="E816" i="11"/>
  <c r="D817" i="11"/>
  <c r="D818" i="8"/>
  <c r="E817" i="8"/>
  <c r="D819" i="7"/>
  <c r="E818" i="7"/>
  <c r="D820" i="9"/>
  <c r="E819" i="9"/>
  <c r="H816" i="10" l="1"/>
  <c r="F817" i="10"/>
  <c r="H816" i="7"/>
  <c r="F817" i="7"/>
  <c r="H817" i="8"/>
  <c r="F818" i="8" s="1"/>
  <c r="I816" i="7"/>
  <c r="G817" i="7" s="1"/>
  <c r="I817" i="8"/>
  <c r="G818" i="8" s="1"/>
  <c r="H816" i="11"/>
  <c r="F817" i="11" s="1"/>
  <c r="H817" i="9"/>
  <c r="F818" i="9" s="1"/>
  <c r="I817" i="9"/>
  <c r="G818" i="9" s="1"/>
  <c r="I816" i="10"/>
  <c r="G817" i="10" s="1"/>
  <c r="E820" i="9"/>
  <c r="D821" i="9"/>
  <c r="E818" i="8"/>
  <c r="D819" i="8"/>
  <c r="E819" i="7"/>
  <c r="D820" i="7"/>
  <c r="E817" i="11"/>
  <c r="D818" i="11"/>
  <c r="I816" i="11"/>
  <c r="G817" i="11"/>
  <c r="D819" i="10"/>
  <c r="E818" i="10"/>
  <c r="I818" i="9" l="1"/>
  <c r="G819" i="9" s="1"/>
  <c r="H818" i="9"/>
  <c r="F819" i="9" s="1"/>
  <c r="H817" i="11"/>
  <c r="F818" i="11" s="1"/>
  <c r="I818" i="8"/>
  <c r="G819" i="8" s="1"/>
  <c r="I817" i="7"/>
  <c r="G818" i="7" s="1"/>
  <c r="H818" i="8"/>
  <c r="F819" i="8" s="1"/>
  <c r="D821" i="7"/>
  <c r="E820" i="7"/>
  <c r="E819" i="10"/>
  <c r="D820" i="10"/>
  <c r="I817" i="11"/>
  <c r="G818" i="11" s="1"/>
  <c r="D819" i="11"/>
  <c r="E818" i="11"/>
  <c r="D820" i="8"/>
  <c r="E819" i="8"/>
  <c r="D822" i="9"/>
  <c r="E821" i="9"/>
  <c r="H817" i="7"/>
  <c r="F818" i="7" s="1"/>
  <c r="I817" i="10"/>
  <c r="G818" i="10" s="1"/>
  <c r="H817" i="10"/>
  <c r="F818" i="10" s="1"/>
  <c r="I818" i="11" l="1"/>
  <c r="G819" i="11"/>
  <c r="H819" i="8"/>
  <c r="F820" i="8" s="1"/>
  <c r="I818" i="7"/>
  <c r="G819" i="7" s="1"/>
  <c r="H818" i="10"/>
  <c r="F819" i="10" s="1"/>
  <c r="I819" i="8"/>
  <c r="G820" i="8" s="1"/>
  <c r="I818" i="10"/>
  <c r="G819" i="10" s="1"/>
  <c r="H818" i="11"/>
  <c r="F819" i="11" s="1"/>
  <c r="H818" i="7"/>
  <c r="F819" i="7" s="1"/>
  <c r="H819" i="9"/>
  <c r="F820" i="9"/>
  <c r="I819" i="9"/>
  <c r="G820" i="9" s="1"/>
  <c r="D822" i="7"/>
  <c r="E821" i="7"/>
  <c r="D821" i="10"/>
  <c r="E820" i="10"/>
  <c r="E822" i="9"/>
  <c r="D823" i="9"/>
  <c r="D821" i="8"/>
  <c r="E820" i="8"/>
  <c r="D820" i="11"/>
  <c r="E819" i="11"/>
  <c r="H819" i="7" l="1"/>
  <c r="F820" i="7"/>
  <c r="I819" i="10"/>
  <c r="G820" i="10" s="1"/>
  <c r="I820" i="8"/>
  <c r="G821" i="8"/>
  <c r="H819" i="10"/>
  <c r="F820" i="10" s="1"/>
  <c r="I819" i="7"/>
  <c r="G820" i="7" s="1"/>
  <c r="H820" i="8"/>
  <c r="F821" i="8" s="1"/>
  <c r="H819" i="11"/>
  <c r="F820" i="11" s="1"/>
  <c r="D821" i="11"/>
  <c r="E820" i="11"/>
  <c r="E821" i="8"/>
  <c r="D822" i="8"/>
  <c r="E822" i="7"/>
  <c r="D823" i="7"/>
  <c r="I820" i="9"/>
  <c r="G821" i="9" s="1"/>
  <c r="H820" i="9"/>
  <c r="F821" i="9" s="1"/>
  <c r="D824" i="9"/>
  <c r="E823" i="9"/>
  <c r="D822" i="10"/>
  <c r="E821" i="10"/>
  <c r="I819" i="11"/>
  <c r="G820" i="11" s="1"/>
  <c r="H820" i="11" l="1"/>
  <c r="F821" i="11" s="1"/>
  <c r="I821" i="9"/>
  <c r="G822" i="9" s="1"/>
  <c r="H821" i="8"/>
  <c r="F822" i="8" s="1"/>
  <c r="I820" i="7"/>
  <c r="G821" i="7" s="1"/>
  <c r="I820" i="11"/>
  <c r="G821" i="11" s="1"/>
  <c r="H820" i="10"/>
  <c r="F821" i="10" s="1"/>
  <c r="I820" i="10"/>
  <c r="G821" i="10" s="1"/>
  <c r="H821" i="9"/>
  <c r="F822" i="9" s="1"/>
  <c r="E821" i="11"/>
  <c r="D822" i="11"/>
  <c r="D825" i="9"/>
  <c r="E824" i="9"/>
  <c r="I821" i="8"/>
  <c r="G822" i="8" s="1"/>
  <c r="D824" i="7"/>
  <c r="E823" i="7"/>
  <c r="D823" i="8"/>
  <c r="E822" i="8"/>
  <c r="E822" i="10"/>
  <c r="D823" i="10"/>
  <c r="H820" i="7"/>
  <c r="F821" i="7" s="1"/>
  <c r="I822" i="8" l="1"/>
  <c r="G823" i="8" s="1"/>
  <c r="I821" i="10"/>
  <c r="G822" i="10"/>
  <c r="H822" i="9"/>
  <c r="F823" i="9"/>
  <c r="H821" i="10"/>
  <c r="F822" i="10" s="1"/>
  <c r="I821" i="11"/>
  <c r="G822" i="11" s="1"/>
  <c r="H821" i="7"/>
  <c r="F822" i="7" s="1"/>
  <c r="I821" i="7"/>
  <c r="G822" i="7" s="1"/>
  <c r="H822" i="8"/>
  <c r="F823" i="8" s="1"/>
  <c r="I822" i="9"/>
  <c r="G823" i="9" s="1"/>
  <c r="H821" i="11"/>
  <c r="F822" i="11" s="1"/>
  <c r="D825" i="7"/>
  <c r="E824" i="7"/>
  <c r="D824" i="10"/>
  <c r="E823" i="10"/>
  <c r="D823" i="11"/>
  <c r="E822" i="11"/>
  <c r="E823" i="8"/>
  <c r="D824" i="8"/>
  <c r="E825" i="9"/>
  <c r="D826" i="9"/>
  <c r="H823" i="8" l="1"/>
  <c r="F824" i="8"/>
  <c r="I822" i="7"/>
  <c r="G823" i="7" s="1"/>
  <c r="H822" i="7"/>
  <c r="F823" i="7" s="1"/>
  <c r="I822" i="11"/>
  <c r="G823" i="11" s="1"/>
  <c r="H822" i="10"/>
  <c r="F823" i="10" s="1"/>
  <c r="I823" i="8"/>
  <c r="G824" i="8" s="1"/>
  <c r="D825" i="8"/>
  <c r="E824" i="8"/>
  <c r="D827" i="9"/>
  <c r="E826" i="9"/>
  <c r="I822" i="10"/>
  <c r="G823" i="10" s="1"/>
  <c r="D824" i="11"/>
  <c r="E823" i="11"/>
  <c r="D825" i="10"/>
  <c r="E824" i="10"/>
  <c r="H823" i="9"/>
  <c r="F824" i="9" s="1"/>
  <c r="E825" i="7"/>
  <c r="D826" i="7"/>
  <c r="H822" i="11"/>
  <c r="F823" i="11" s="1"/>
  <c r="I823" i="9"/>
  <c r="G824" i="9" s="1"/>
  <c r="I824" i="8" l="1"/>
  <c r="G825" i="8" s="1"/>
  <c r="I823" i="10"/>
  <c r="G824" i="10" s="1"/>
  <c r="H823" i="10"/>
  <c r="F824" i="10" s="1"/>
  <c r="I824" i="9"/>
  <c r="G825" i="9" s="1"/>
  <c r="I823" i="11"/>
  <c r="G824" i="11" s="1"/>
  <c r="H823" i="11"/>
  <c r="F824" i="11" s="1"/>
  <c r="H823" i="7"/>
  <c r="F824" i="7" s="1"/>
  <c r="I823" i="7"/>
  <c r="G824" i="7" s="1"/>
  <c r="H824" i="9"/>
  <c r="F825" i="9" s="1"/>
  <c r="D826" i="8"/>
  <c r="E825" i="8"/>
  <c r="D828" i="9"/>
  <c r="E827" i="9"/>
  <c r="D827" i="7"/>
  <c r="E826" i="7"/>
  <c r="D826" i="10"/>
  <c r="E825" i="10"/>
  <c r="E824" i="11"/>
  <c r="D825" i="11"/>
  <c r="H824" i="8"/>
  <c r="F825" i="8" s="1"/>
  <c r="I824" i="7" l="1"/>
  <c r="G825" i="7"/>
  <c r="H825" i="9"/>
  <c r="F826" i="9" s="1"/>
  <c r="H824" i="7"/>
  <c r="F825" i="7"/>
  <c r="H824" i="11"/>
  <c r="F825" i="11" s="1"/>
  <c r="I824" i="11"/>
  <c r="G825" i="11" s="1"/>
  <c r="H825" i="8"/>
  <c r="F826" i="8" s="1"/>
  <c r="I825" i="9"/>
  <c r="G826" i="9" s="1"/>
  <c r="H824" i="10"/>
  <c r="F825" i="10" s="1"/>
  <c r="I824" i="10"/>
  <c r="G825" i="10" s="1"/>
  <c r="I825" i="8"/>
  <c r="G826" i="8" s="1"/>
  <c r="E825" i="11"/>
  <c r="D826" i="11"/>
  <c r="D827" i="10"/>
  <c r="E826" i="10"/>
  <c r="E827" i="7"/>
  <c r="D828" i="7"/>
  <c r="E828" i="9"/>
  <c r="D829" i="9"/>
  <c r="E826" i="8"/>
  <c r="D827" i="8"/>
  <c r="H825" i="10" l="1"/>
  <c r="F826" i="10" s="1"/>
  <c r="I826" i="8"/>
  <c r="G827" i="8" s="1"/>
  <c r="I826" i="9"/>
  <c r="G827" i="9" s="1"/>
  <c r="H826" i="8"/>
  <c r="F827" i="8" s="1"/>
  <c r="I825" i="11"/>
  <c r="G826" i="11" s="1"/>
  <c r="H825" i="11"/>
  <c r="F826" i="11" s="1"/>
  <c r="H826" i="9"/>
  <c r="F827" i="9" s="1"/>
  <c r="D828" i="8"/>
  <c r="E827" i="8"/>
  <c r="D829" i="7"/>
  <c r="E828" i="7"/>
  <c r="D830" i="9"/>
  <c r="E829" i="9"/>
  <c r="E826" i="11"/>
  <c r="D827" i="11"/>
  <c r="I825" i="7"/>
  <c r="G826" i="7" s="1"/>
  <c r="E827" i="10"/>
  <c r="D828" i="10"/>
  <c r="H825" i="7"/>
  <c r="F826" i="7" s="1"/>
  <c r="I825" i="10"/>
  <c r="G826" i="10" s="1"/>
  <c r="H827" i="9" l="1"/>
  <c r="F828" i="9"/>
  <c r="I826" i="7"/>
  <c r="G827" i="7" s="1"/>
  <c r="H826" i="11"/>
  <c r="F827" i="11"/>
  <c r="I826" i="11"/>
  <c r="G827" i="11" s="1"/>
  <c r="I826" i="10"/>
  <c r="G827" i="10" s="1"/>
  <c r="H827" i="8"/>
  <c r="F828" i="8" s="1"/>
  <c r="H826" i="7"/>
  <c r="F827" i="7" s="1"/>
  <c r="I827" i="9"/>
  <c r="G828" i="9" s="1"/>
  <c r="I827" i="8"/>
  <c r="G828" i="8" s="1"/>
  <c r="H826" i="10"/>
  <c r="F827" i="10" s="1"/>
  <c r="D829" i="8"/>
  <c r="E828" i="8"/>
  <c r="D829" i="10"/>
  <c r="E828" i="10"/>
  <c r="D828" i="11"/>
  <c r="E827" i="11"/>
  <c r="E830" i="9"/>
  <c r="D831" i="9"/>
  <c r="D830" i="7"/>
  <c r="E829" i="7"/>
  <c r="H827" i="10" l="1"/>
  <c r="F828" i="10"/>
  <c r="I828" i="8"/>
  <c r="G829" i="8"/>
  <c r="I828" i="9"/>
  <c r="G829" i="9" s="1"/>
  <c r="H827" i="7"/>
  <c r="F828" i="7" s="1"/>
  <c r="H828" i="8"/>
  <c r="F829" i="8"/>
  <c r="I827" i="10"/>
  <c r="G828" i="10" s="1"/>
  <c r="I827" i="11"/>
  <c r="G828" i="11" s="1"/>
  <c r="I827" i="7"/>
  <c r="G828" i="7" s="1"/>
  <c r="E830" i="7"/>
  <c r="D831" i="7"/>
  <c r="D829" i="11"/>
  <c r="E828" i="11"/>
  <c r="D830" i="10"/>
  <c r="E829" i="10"/>
  <c r="D832" i="9"/>
  <c r="E831" i="9"/>
  <c r="H827" i="11"/>
  <c r="F828" i="11" s="1"/>
  <c r="E829" i="8"/>
  <c r="D830" i="8"/>
  <c r="H828" i="9"/>
  <c r="F829" i="9" s="1"/>
  <c r="I828" i="11" l="1"/>
  <c r="G829" i="11" s="1"/>
  <c r="H829" i="9"/>
  <c r="F830" i="9" s="1"/>
  <c r="I828" i="7"/>
  <c r="G829" i="7" s="1"/>
  <c r="I828" i="10"/>
  <c r="G829" i="10" s="1"/>
  <c r="H828" i="7"/>
  <c r="F829" i="7" s="1"/>
  <c r="I829" i="9"/>
  <c r="G830" i="9" s="1"/>
  <c r="H828" i="11"/>
  <c r="F829" i="11" s="1"/>
  <c r="D831" i="8"/>
  <c r="E830" i="8"/>
  <c r="H829" i="8"/>
  <c r="F830" i="8" s="1"/>
  <c r="E830" i="10"/>
  <c r="D831" i="10"/>
  <c r="D833" i="9"/>
  <c r="E832" i="9"/>
  <c r="I829" i="8"/>
  <c r="G830" i="8" s="1"/>
  <c r="E829" i="11"/>
  <c r="D830" i="11"/>
  <c r="D832" i="7"/>
  <c r="E831" i="7"/>
  <c r="H828" i="10"/>
  <c r="F829" i="10" s="1"/>
  <c r="H830" i="8" l="1"/>
  <c r="F831" i="8" s="1"/>
  <c r="I830" i="9"/>
  <c r="G831" i="9"/>
  <c r="I829" i="10"/>
  <c r="G830" i="10"/>
  <c r="I829" i="7"/>
  <c r="G830" i="7" s="1"/>
  <c r="H829" i="7"/>
  <c r="F830" i="7" s="1"/>
  <c r="I830" i="8"/>
  <c r="G831" i="8" s="1"/>
  <c r="H829" i="11"/>
  <c r="F830" i="11" s="1"/>
  <c r="H829" i="10"/>
  <c r="F830" i="10" s="1"/>
  <c r="H830" i="9"/>
  <c r="F831" i="9" s="1"/>
  <c r="I829" i="11"/>
  <c r="G830" i="11" s="1"/>
  <c r="E831" i="8"/>
  <c r="D832" i="8"/>
  <c r="D833" i="7"/>
  <c r="E832" i="7"/>
  <c r="D831" i="11"/>
  <c r="E830" i="11"/>
  <c r="D832" i="10"/>
  <c r="E831" i="10"/>
  <c r="E833" i="9"/>
  <c r="D834" i="9"/>
  <c r="H830" i="10" l="1"/>
  <c r="F831" i="10" s="1"/>
  <c r="H830" i="11"/>
  <c r="F831" i="11" s="1"/>
  <c r="I831" i="8"/>
  <c r="G832" i="8"/>
  <c r="H830" i="7"/>
  <c r="F831" i="7" s="1"/>
  <c r="I830" i="7"/>
  <c r="G831" i="7" s="1"/>
  <c r="H831" i="8"/>
  <c r="F832" i="8" s="1"/>
  <c r="D832" i="11"/>
  <c r="E831" i="11"/>
  <c r="D833" i="10"/>
  <c r="E832" i="10"/>
  <c r="E833" i="7"/>
  <c r="D834" i="7"/>
  <c r="D833" i="8"/>
  <c r="E832" i="8"/>
  <c r="I831" i="9"/>
  <c r="G832" i="9" s="1"/>
  <c r="D835" i="9"/>
  <c r="E834" i="9"/>
  <c r="I830" i="10"/>
  <c r="G831" i="10" s="1"/>
  <c r="I830" i="11"/>
  <c r="G831" i="11" s="1"/>
  <c r="H831" i="9"/>
  <c r="F832" i="9" s="1"/>
  <c r="H832" i="9" l="1"/>
  <c r="F833" i="9" s="1"/>
  <c r="I831" i="11"/>
  <c r="G832" i="11"/>
  <c r="H831" i="11"/>
  <c r="F832" i="11" s="1"/>
  <c r="I831" i="7"/>
  <c r="G832" i="7" s="1"/>
  <c r="H831" i="7"/>
  <c r="F832" i="7" s="1"/>
  <c r="I831" i="10"/>
  <c r="G832" i="10" s="1"/>
  <c r="I832" i="9"/>
  <c r="G833" i="9" s="1"/>
  <c r="H831" i="10"/>
  <c r="F832" i="10" s="1"/>
  <c r="D834" i="10"/>
  <c r="E833" i="10"/>
  <c r="E832" i="11"/>
  <c r="D833" i="11"/>
  <c r="D836" i="9"/>
  <c r="E835" i="9"/>
  <c r="I832" i="8"/>
  <c r="G833" i="8" s="1"/>
  <c r="H832" i="8"/>
  <c r="F833" i="8" s="1"/>
  <c r="D834" i="8"/>
  <c r="E833" i="8"/>
  <c r="D835" i="7"/>
  <c r="E834" i="7"/>
  <c r="I833" i="9" l="1"/>
  <c r="G834" i="9" s="1"/>
  <c r="H832" i="10"/>
  <c r="F833" i="10"/>
  <c r="I832" i="10"/>
  <c r="G833" i="10" s="1"/>
  <c r="H832" i="7"/>
  <c r="F833" i="7"/>
  <c r="I832" i="7"/>
  <c r="G833" i="7" s="1"/>
  <c r="H833" i="8"/>
  <c r="F834" i="8" s="1"/>
  <c r="I833" i="8"/>
  <c r="G834" i="8" s="1"/>
  <c r="H833" i="9"/>
  <c r="F834" i="9" s="1"/>
  <c r="E835" i="7"/>
  <c r="D836" i="7"/>
  <c r="E834" i="8"/>
  <c r="D835" i="8"/>
  <c r="H832" i="11"/>
  <c r="F833" i="11" s="1"/>
  <c r="E836" i="9"/>
  <c r="D837" i="9"/>
  <c r="D834" i="11"/>
  <c r="E833" i="11"/>
  <c r="I832" i="11"/>
  <c r="G833" i="11" s="1"/>
  <c r="D835" i="10"/>
  <c r="E834" i="10"/>
  <c r="H834" i="9" l="1"/>
  <c r="F835" i="9" s="1"/>
  <c r="H833" i="11"/>
  <c r="F834" i="11" s="1"/>
  <c r="I834" i="8"/>
  <c r="G835" i="8" s="1"/>
  <c r="H834" i="8"/>
  <c r="F835" i="8" s="1"/>
  <c r="I833" i="7"/>
  <c r="G834" i="7" s="1"/>
  <c r="I833" i="11"/>
  <c r="G834" i="11" s="1"/>
  <c r="I834" i="9"/>
  <c r="G835" i="9" s="1"/>
  <c r="E835" i="10"/>
  <c r="D836" i="10"/>
  <c r="H833" i="7"/>
  <c r="F834" i="7" s="1"/>
  <c r="D836" i="8"/>
  <c r="E835" i="8"/>
  <c r="D837" i="7"/>
  <c r="E836" i="7"/>
  <c r="E834" i="11"/>
  <c r="D835" i="11"/>
  <c r="D838" i="9"/>
  <c r="E837" i="9"/>
  <c r="I833" i="10"/>
  <c r="G834" i="10" s="1"/>
  <c r="H833" i="10"/>
  <c r="F834" i="10" s="1"/>
  <c r="I834" i="11" l="1"/>
  <c r="G835" i="11"/>
  <c r="H834" i="7"/>
  <c r="F835" i="7" s="1"/>
  <c r="I835" i="9"/>
  <c r="G836" i="9" s="1"/>
  <c r="I834" i="7"/>
  <c r="G835" i="7" s="1"/>
  <c r="H834" i="10"/>
  <c r="F835" i="10" s="1"/>
  <c r="H835" i="8"/>
  <c r="F836" i="8" s="1"/>
  <c r="I834" i="10"/>
  <c r="G835" i="10" s="1"/>
  <c r="I835" i="8"/>
  <c r="G836" i="8" s="1"/>
  <c r="H834" i="11"/>
  <c r="F835" i="11" s="1"/>
  <c r="H835" i="9"/>
  <c r="F836" i="9" s="1"/>
  <c r="D837" i="10"/>
  <c r="E836" i="10"/>
  <c r="D838" i="7"/>
  <c r="E837" i="7"/>
  <c r="E838" i="9"/>
  <c r="D839" i="9"/>
  <c r="D836" i="11"/>
  <c r="E835" i="11"/>
  <c r="D837" i="8"/>
  <c r="E836" i="8"/>
  <c r="I836" i="8" l="1"/>
  <c r="G837" i="8"/>
  <c r="I835" i="10"/>
  <c r="G836" i="10" s="1"/>
  <c r="H836" i="8"/>
  <c r="F837" i="8"/>
  <c r="H835" i="10"/>
  <c r="F836" i="10" s="1"/>
  <c r="I835" i="7"/>
  <c r="G836" i="7"/>
  <c r="H835" i="7"/>
  <c r="F836" i="7" s="1"/>
  <c r="E837" i="8"/>
  <c r="D838" i="8"/>
  <c r="D837" i="11"/>
  <c r="E836" i="11"/>
  <c r="D840" i="9"/>
  <c r="E839" i="9"/>
  <c r="D838" i="10"/>
  <c r="E837" i="10"/>
  <c r="E838" i="7"/>
  <c r="D839" i="7"/>
  <c r="I836" i="9"/>
  <c r="G837" i="9" s="1"/>
  <c r="H836" i="9"/>
  <c r="F837" i="9" s="1"/>
  <c r="H835" i="11"/>
  <c r="F836" i="11" s="1"/>
  <c r="I835" i="11"/>
  <c r="G836" i="11" s="1"/>
  <c r="I836" i="11" l="1"/>
  <c r="G837" i="11" s="1"/>
  <c r="H836" i="7"/>
  <c r="F837" i="7" s="1"/>
  <c r="H836" i="11"/>
  <c r="F837" i="11" s="1"/>
  <c r="H836" i="10"/>
  <c r="F837" i="10" s="1"/>
  <c r="H837" i="9"/>
  <c r="F838" i="9" s="1"/>
  <c r="I837" i="9"/>
  <c r="G838" i="9" s="1"/>
  <c r="I836" i="10"/>
  <c r="G837" i="10" s="1"/>
  <c r="D839" i="8"/>
  <c r="E838" i="8"/>
  <c r="I836" i="7"/>
  <c r="G837" i="7" s="1"/>
  <c r="D840" i="7"/>
  <c r="E839" i="7"/>
  <c r="E837" i="11"/>
  <c r="D838" i="11"/>
  <c r="H837" i="8"/>
  <c r="F838" i="8" s="1"/>
  <c r="E838" i="10"/>
  <c r="D839" i="10"/>
  <c r="I837" i="8"/>
  <c r="G838" i="8" s="1"/>
  <c r="D841" i="9"/>
  <c r="E840" i="9"/>
  <c r="H838" i="8" l="1"/>
  <c r="F839" i="8" s="1"/>
  <c r="I838" i="9"/>
  <c r="G839" i="9"/>
  <c r="I837" i="7"/>
  <c r="G838" i="7" s="1"/>
  <c r="I837" i="10"/>
  <c r="G838" i="10" s="1"/>
  <c r="H838" i="9"/>
  <c r="F839" i="9" s="1"/>
  <c r="H837" i="10"/>
  <c r="F838" i="10" s="1"/>
  <c r="H837" i="11"/>
  <c r="F838" i="11" s="1"/>
  <c r="I838" i="8"/>
  <c r="G839" i="8" s="1"/>
  <c r="H837" i="7"/>
  <c r="F838" i="7" s="1"/>
  <c r="I837" i="11"/>
  <c r="G838" i="11" s="1"/>
  <c r="E839" i="8"/>
  <c r="D840" i="8"/>
  <c r="E838" i="11"/>
  <c r="D839" i="11"/>
  <c r="E841" i="9"/>
  <c r="D842" i="9"/>
  <c r="D840" i="10"/>
  <c r="E839" i="10"/>
  <c r="D841" i="7"/>
  <c r="E840" i="7"/>
  <c r="I839" i="8" l="1"/>
  <c r="G840" i="8"/>
  <c r="I838" i="11"/>
  <c r="G839" i="11" s="1"/>
  <c r="H838" i="7"/>
  <c r="F839" i="7" s="1"/>
  <c r="H838" i="11"/>
  <c r="F839" i="11" s="1"/>
  <c r="H838" i="10"/>
  <c r="F839" i="10" s="1"/>
  <c r="H839" i="9"/>
  <c r="F840" i="9" s="1"/>
  <c r="I838" i="7"/>
  <c r="G839" i="7" s="1"/>
  <c r="H839" i="8"/>
  <c r="F840" i="8" s="1"/>
  <c r="D843" i="9"/>
  <c r="E842" i="9"/>
  <c r="I838" i="10"/>
  <c r="G839" i="10" s="1"/>
  <c r="D841" i="8"/>
  <c r="E840" i="8"/>
  <c r="D841" i="10"/>
  <c r="E840" i="10"/>
  <c r="E841" i="7"/>
  <c r="D842" i="7"/>
  <c r="D840" i="11"/>
  <c r="E839" i="11"/>
  <c r="I839" i="9"/>
  <c r="G840" i="9" s="1"/>
  <c r="I839" i="10" l="1"/>
  <c r="G840" i="10" s="1"/>
  <c r="I839" i="7"/>
  <c r="G840" i="7" s="1"/>
  <c r="H840" i="8"/>
  <c r="F841" i="8" s="1"/>
  <c r="H840" i="9"/>
  <c r="F841" i="9" s="1"/>
  <c r="H839" i="10"/>
  <c r="F840" i="10" s="1"/>
  <c r="I840" i="9"/>
  <c r="G841" i="9" s="1"/>
  <c r="H839" i="11"/>
  <c r="F840" i="11" s="1"/>
  <c r="H839" i="7"/>
  <c r="F840" i="7" s="1"/>
  <c r="I839" i="11"/>
  <c r="G840" i="11"/>
  <c r="D843" i="7"/>
  <c r="E842" i="7"/>
  <c r="E840" i="11"/>
  <c r="D841" i="11"/>
  <c r="D842" i="10"/>
  <c r="E841" i="10"/>
  <c r="E841" i="8"/>
  <c r="D842" i="8"/>
  <c r="I840" i="8"/>
  <c r="G841" i="8" s="1"/>
  <c r="D844" i="9"/>
  <c r="E843" i="9"/>
  <c r="I841" i="9" l="1"/>
  <c r="G842" i="9" s="1"/>
  <c r="H840" i="7"/>
  <c r="F841" i="7"/>
  <c r="H840" i="10"/>
  <c r="F841" i="10"/>
  <c r="I841" i="8"/>
  <c r="G842" i="8"/>
  <c r="H841" i="9"/>
  <c r="F842" i="9" s="1"/>
  <c r="H841" i="8"/>
  <c r="F842" i="8" s="1"/>
  <c r="I840" i="7"/>
  <c r="G841" i="7" s="1"/>
  <c r="I840" i="10"/>
  <c r="G841" i="10" s="1"/>
  <c r="E844" i="9"/>
  <c r="D845" i="9"/>
  <c r="H840" i="11"/>
  <c r="F841" i="11" s="1"/>
  <c r="D843" i="10"/>
  <c r="E842" i="10"/>
  <c r="D842" i="11"/>
  <c r="E841" i="11"/>
  <c r="D843" i="8"/>
  <c r="E842" i="8"/>
  <c r="E843" i="7"/>
  <c r="D844" i="7"/>
  <c r="I840" i="11"/>
  <c r="G841" i="11" s="1"/>
  <c r="I841" i="10" l="1"/>
  <c r="G842" i="10" s="1"/>
  <c r="H841" i="11"/>
  <c r="F842" i="11" s="1"/>
  <c r="I841" i="7"/>
  <c r="G842" i="7" s="1"/>
  <c r="H842" i="8"/>
  <c r="F843" i="8" s="1"/>
  <c r="H842" i="9"/>
  <c r="F843" i="9" s="1"/>
  <c r="I841" i="11"/>
  <c r="G842" i="11" s="1"/>
  <c r="I842" i="9"/>
  <c r="G843" i="9" s="1"/>
  <c r="I842" i="8"/>
  <c r="G843" i="8" s="1"/>
  <c r="D844" i="8"/>
  <c r="E843" i="8"/>
  <c r="E842" i="11"/>
  <c r="D843" i="11"/>
  <c r="H841" i="10"/>
  <c r="F842" i="10" s="1"/>
  <c r="D846" i="9"/>
  <c r="E845" i="9"/>
  <c r="D845" i="7"/>
  <c r="E844" i="7"/>
  <c r="E843" i="10"/>
  <c r="D844" i="10"/>
  <c r="H841" i="7"/>
  <c r="F842" i="7" s="1"/>
  <c r="I843" i="9" l="1"/>
  <c r="G844" i="9"/>
  <c r="H842" i="10"/>
  <c r="F843" i="10" s="1"/>
  <c r="I843" i="8"/>
  <c r="G844" i="8" s="1"/>
  <c r="I842" i="11"/>
  <c r="G843" i="11" s="1"/>
  <c r="H843" i="9"/>
  <c r="F844" i="9" s="1"/>
  <c r="H842" i="7"/>
  <c r="F843" i="7" s="1"/>
  <c r="H843" i="8"/>
  <c r="F844" i="8" s="1"/>
  <c r="I842" i="7"/>
  <c r="G843" i="7" s="1"/>
  <c r="H842" i="11"/>
  <c r="F843" i="11" s="1"/>
  <c r="I842" i="10"/>
  <c r="G843" i="10" s="1"/>
  <c r="E846" i="9"/>
  <c r="D847" i="9"/>
  <c r="E843" i="11"/>
  <c r="D844" i="11"/>
  <c r="D845" i="10"/>
  <c r="E844" i="10"/>
  <c r="D846" i="7"/>
  <c r="E845" i="7"/>
  <c r="D845" i="8"/>
  <c r="E844" i="8"/>
  <c r="H844" i="8" l="1"/>
  <c r="F845" i="8" s="1"/>
  <c r="I843" i="10"/>
  <c r="G844" i="10" s="1"/>
  <c r="I843" i="7"/>
  <c r="G844" i="7"/>
  <c r="H843" i="7"/>
  <c r="F844" i="7"/>
  <c r="H844" i="9"/>
  <c r="F845" i="9" s="1"/>
  <c r="I843" i="11"/>
  <c r="G844" i="11" s="1"/>
  <c r="I844" i="8"/>
  <c r="G845" i="8" s="1"/>
  <c r="H843" i="10"/>
  <c r="F844" i="10" s="1"/>
  <c r="E846" i="7"/>
  <c r="D847" i="7"/>
  <c r="D846" i="8"/>
  <c r="E845" i="8"/>
  <c r="D848" i="9"/>
  <c r="E847" i="9"/>
  <c r="I844" i="9"/>
  <c r="G845" i="9" s="1"/>
  <c r="D846" i="10"/>
  <c r="E845" i="10"/>
  <c r="D845" i="11"/>
  <c r="E844" i="11"/>
  <c r="H843" i="11"/>
  <c r="F844" i="11" s="1"/>
  <c r="H844" i="10" l="1"/>
  <c r="F845" i="10" s="1"/>
  <c r="I845" i="8"/>
  <c r="G846" i="8" s="1"/>
  <c r="I844" i="11"/>
  <c r="G845" i="11" s="1"/>
  <c r="H845" i="9"/>
  <c r="F846" i="9" s="1"/>
  <c r="H844" i="11"/>
  <c r="F845" i="11" s="1"/>
  <c r="I844" i="10"/>
  <c r="G845" i="10" s="1"/>
  <c r="I845" i="9"/>
  <c r="G846" i="9" s="1"/>
  <c r="H845" i="8"/>
  <c r="F846" i="8" s="1"/>
  <c r="E845" i="11"/>
  <c r="D846" i="11"/>
  <c r="H844" i="7"/>
  <c r="F845" i="7" s="1"/>
  <c r="D848" i="7"/>
  <c r="E847" i="7"/>
  <c r="E846" i="10"/>
  <c r="D847" i="10"/>
  <c r="I844" i="7"/>
  <c r="G845" i="7" s="1"/>
  <c r="D849" i="9"/>
  <c r="E848" i="9"/>
  <c r="D847" i="8"/>
  <c r="E846" i="8"/>
  <c r="H845" i="7" l="1"/>
  <c r="F846" i="7" s="1"/>
  <c r="I845" i="7"/>
  <c r="G846" i="7" s="1"/>
  <c r="H846" i="8"/>
  <c r="F847" i="8"/>
  <c r="I846" i="9"/>
  <c r="G847" i="9" s="1"/>
  <c r="I845" i="10"/>
  <c r="G846" i="10" s="1"/>
  <c r="H845" i="11"/>
  <c r="F846" i="11" s="1"/>
  <c r="H846" i="9"/>
  <c r="F847" i="9" s="1"/>
  <c r="I845" i="11"/>
  <c r="G846" i="11" s="1"/>
  <c r="I846" i="8"/>
  <c r="G847" i="8"/>
  <c r="H845" i="10"/>
  <c r="F846" i="10" s="1"/>
  <c r="E849" i="9"/>
  <c r="D850" i="9"/>
  <c r="D847" i="11"/>
  <c r="E846" i="11"/>
  <c r="E847" i="8"/>
  <c r="D848" i="8"/>
  <c r="D848" i="10"/>
  <c r="E847" i="10"/>
  <c r="D849" i="7"/>
  <c r="E848" i="7"/>
  <c r="H846" i="10" l="1"/>
  <c r="F847" i="10" s="1"/>
  <c r="I846" i="11"/>
  <c r="G847" i="11" s="1"/>
  <c r="H846" i="11"/>
  <c r="F847" i="11" s="1"/>
  <c r="I846" i="10"/>
  <c r="G847" i="10" s="1"/>
  <c r="I847" i="9"/>
  <c r="G848" i="9" s="1"/>
  <c r="I846" i="7"/>
  <c r="G847" i="7" s="1"/>
  <c r="H846" i="7"/>
  <c r="F847" i="7" s="1"/>
  <c r="H847" i="9"/>
  <c r="F848" i="9" s="1"/>
  <c r="E849" i="7"/>
  <c r="D850" i="7"/>
  <c r="D849" i="8"/>
  <c r="E848" i="8"/>
  <c r="H847" i="8"/>
  <c r="F848" i="8" s="1"/>
  <c r="D849" i="10"/>
  <c r="E848" i="10"/>
  <c r="D848" i="11"/>
  <c r="E847" i="11"/>
  <c r="D851" i="9"/>
  <c r="E850" i="9"/>
  <c r="I847" i="8"/>
  <c r="G848" i="8" s="1"/>
  <c r="H848" i="9" l="1"/>
  <c r="F849" i="9" s="1"/>
  <c r="I847" i="7"/>
  <c r="G848" i="7" s="1"/>
  <c r="I848" i="9"/>
  <c r="G849" i="9" s="1"/>
  <c r="I847" i="10"/>
  <c r="G848" i="10" s="1"/>
  <c r="I847" i="11"/>
  <c r="G848" i="11"/>
  <c r="H847" i="7"/>
  <c r="F848" i="7" s="1"/>
  <c r="I848" i="8"/>
  <c r="G849" i="8" s="1"/>
  <c r="H847" i="11"/>
  <c r="F848" i="11" s="1"/>
  <c r="H847" i="10"/>
  <c r="F848" i="10" s="1"/>
  <c r="D852" i="9"/>
  <c r="E851" i="9"/>
  <c r="E848" i="11"/>
  <c r="D849" i="11"/>
  <c r="D850" i="10"/>
  <c r="E849" i="10"/>
  <c r="H848" i="8"/>
  <c r="F849" i="8" s="1"/>
  <c r="E849" i="8"/>
  <c r="D850" i="8"/>
  <c r="D851" i="7"/>
  <c r="E850" i="7"/>
  <c r="H848" i="10" l="1"/>
  <c r="F849" i="10"/>
  <c r="H848" i="7"/>
  <c r="F849" i="7"/>
  <c r="H848" i="11"/>
  <c r="F849" i="11" s="1"/>
  <c r="I849" i="8"/>
  <c r="G850" i="8" s="1"/>
  <c r="I848" i="10"/>
  <c r="G849" i="10"/>
  <c r="I849" i="9"/>
  <c r="G850" i="9" s="1"/>
  <c r="I848" i="7"/>
  <c r="G849" i="7" s="1"/>
  <c r="H849" i="8"/>
  <c r="F850" i="8" s="1"/>
  <c r="H849" i="9"/>
  <c r="F850" i="9" s="1"/>
  <c r="E851" i="7"/>
  <c r="D852" i="7"/>
  <c r="D851" i="8"/>
  <c r="E850" i="8"/>
  <c r="I848" i="11"/>
  <c r="G849" i="11" s="1"/>
  <c r="D851" i="10"/>
  <c r="E850" i="10"/>
  <c r="D850" i="11"/>
  <c r="E849" i="11"/>
  <c r="E852" i="9"/>
  <c r="D853" i="9"/>
  <c r="I849" i="7" l="1"/>
  <c r="G850" i="7" s="1"/>
  <c r="H850" i="9"/>
  <c r="F851" i="9" s="1"/>
  <c r="H850" i="8"/>
  <c r="F851" i="8" s="1"/>
  <c r="I850" i="9"/>
  <c r="G851" i="9" s="1"/>
  <c r="H849" i="11"/>
  <c r="F850" i="11" s="1"/>
  <c r="I849" i="11"/>
  <c r="G850" i="11" s="1"/>
  <c r="D854" i="9"/>
  <c r="E853" i="9"/>
  <c r="I849" i="10"/>
  <c r="G850" i="10" s="1"/>
  <c r="D852" i="8"/>
  <c r="E851" i="8"/>
  <c r="D853" i="7"/>
  <c r="E852" i="7"/>
  <c r="E850" i="11"/>
  <c r="D851" i="11"/>
  <c r="E851" i="10"/>
  <c r="D852" i="10"/>
  <c r="I850" i="8"/>
  <c r="G851" i="8" s="1"/>
  <c r="H849" i="7"/>
  <c r="F850" i="7" s="1"/>
  <c r="H849" i="10"/>
  <c r="F850" i="10" s="1"/>
  <c r="I850" i="10" l="1"/>
  <c r="G851" i="10" s="1"/>
  <c r="H850" i="10"/>
  <c r="F851" i="10" s="1"/>
  <c r="I850" i="11"/>
  <c r="G851" i="11"/>
  <c r="H850" i="11"/>
  <c r="F851" i="11" s="1"/>
  <c r="I851" i="9"/>
  <c r="G852" i="9" s="1"/>
  <c r="H850" i="7"/>
  <c r="F851" i="7" s="1"/>
  <c r="H851" i="8"/>
  <c r="F852" i="8" s="1"/>
  <c r="I851" i="8"/>
  <c r="G852" i="8" s="1"/>
  <c r="H851" i="9"/>
  <c r="F852" i="9" s="1"/>
  <c r="I850" i="7"/>
  <c r="G851" i="7" s="1"/>
  <c r="E854" i="9"/>
  <c r="D855" i="9"/>
  <c r="D853" i="10"/>
  <c r="E852" i="10"/>
  <c r="D852" i="11"/>
  <c r="E851" i="11"/>
  <c r="D854" i="7"/>
  <c r="E853" i="7"/>
  <c r="D853" i="8"/>
  <c r="E852" i="8"/>
  <c r="I852" i="8" l="1"/>
  <c r="G853" i="8"/>
  <c r="I851" i="7"/>
  <c r="G852" i="7"/>
  <c r="H852" i="8"/>
  <c r="F853" i="8" s="1"/>
  <c r="H851" i="7"/>
  <c r="F852" i="7"/>
  <c r="I852" i="9"/>
  <c r="G853" i="9" s="1"/>
  <c r="H851" i="11"/>
  <c r="F852" i="11" s="1"/>
  <c r="H851" i="10"/>
  <c r="F852" i="10" s="1"/>
  <c r="I851" i="10"/>
  <c r="G852" i="10" s="1"/>
  <c r="D854" i="8"/>
  <c r="E853" i="8"/>
  <c r="E854" i="7"/>
  <c r="D855" i="7"/>
  <c r="D853" i="11"/>
  <c r="E852" i="11"/>
  <c r="D854" i="10"/>
  <c r="E853" i="10"/>
  <c r="I851" i="11"/>
  <c r="G852" i="11" s="1"/>
  <c r="D856" i="9"/>
  <c r="E855" i="9"/>
  <c r="H852" i="9"/>
  <c r="F853" i="9" s="1"/>
  <c r="I852" i="10" l="1"/>
  <c r="G853" i="10" s="1"/>
  <c r="H852" i="11"/>
  <c r="F853" i="11" s="1"/>
  <c r="H853" i="9"/>
  <c r="F854" i="9" s="1"/>
  <c r="I853" i="9"/>
  <c r="G854" i="9" s="1"/>
  <c r="I852" i="11"/>
  <c r="G853" i="11" s="1"/>
  <c r="H853" i="8"/>
  <c r="F854" i="8" s="1"/>
  <c r="D857" i="9"/>
  <c r="E856" i="9"/>
  <c r="H852" i="7"/>
  <c r="F853" i="7" s="1"/>
  <c r="E853" i="11"/>
  <c r="D854" i="11"/>
  <c r="I852" i="7"/>
  <c r="G853" i="7" s="1"/>
  <c r="H852" i="10"/>
  <c r="F853" i="10" s="1"/>
  <c r="E854" i="10"/>
  <c r="D855" i="10"/>
  <c r="D856" i="7"/>
  <c r="E855" i="7"/>
  <c r="I853" i="8"/>
  <c r="G854" i="8" s="1"/>
  <c r="D855" i="8"/>
  <c r="E854" i="8"/>
  <c r="I853" i="7" l="1"/>
  <c r="G854" i="7" s="1"/>
  <c r="H854" i="8"/>
  <c r="F855" i="8" s="1"/>
  <c r="H853" i="10"/>
  <c r="F854" i="10" s="1"/>
  <c r="H853" i="7"/>
  <c r="F854" i="7" s="1"/>
  <c r="I853" i="11"/>
  <c r="G854" i="11" s="1"/>
  <c r="I854" i="9"/>
  <c r="G855" i="9" s="1"/>
  <c r="H854" i="9"/>
  <c r="F855" i="9" s="1"/>
  <c r="I854" i="8"/>
  <c r="G855" i="8" s="1"/>
  <c r="H853" i="11"/>
  <c r="F854" i="11" s="1"/>
  <c r="I853" i="10"/>
  <c r="G854" i="10" s="1"/>
  <c r="E855" i="8"/>
  <c r="D856" i="8"/>
  <c r="E857" i="9"/>
  <c r="D858" i="9"/>
  <c r="D857" i="7"/>
  <c r="E856" i="7"/>
  <c r="D856" i="10"/>
  <c r="E855" i="10"/>
  <c r="D855" i="11"/>
  <c r="E854" i="11"/>
  <c r="H854" i="11" l="1"/>
  <c r="F855" i="11" s="1"/>
  <c r="I855" i="9"/>
  <c r="G856" i="9" s="1"/>
  <c r="I855" i="8"/>
  <c r="G856" i="8" s="1"/>
  <c r="H855" i="9"/>
  <c r="F856" i="9" s="1"/>
  <c r="I854" i="11"/>
  <c r="G855" i="11" s="1"/>
  <c r="H854" i="7"/>
  <c r="F855" i="7" s="1"/>
  <c r="H854" i="10"/>
  <c r="F855" i="10" s="1"/>
  <c r="I854" i="7"/>
  <c r="G855" i="7" s="1"/>
  <c r="D856" i="11"/>
  <c r="E855" i="11"/>
  <c r="D857" i="10"/>
  <c r="E856" i="10"/>
  <c r="E857" i="7"/>
  <c r="D858" i="7"/>
  <c r="D859" i="9"/>
  <c r="E858" i="9"/>
  <c r="D857" i="8"/>
  <c r="E856" i="8"/>
  <c r="I854" i="10"/>
  <c r="G855" i="10" s="1"/>
  <c r="H855" i="8"/>
  <c r="F856" i="8" s="1"/>
  <c r="H855" i="7" l="1"/>
  <c r="F856" i="7" s="1"/>
  <c r="I855" i="7"/>
  <c r="G856" i="7" s="1"/>
  <c r="H855" i="10"/>
  <c r="F856" i="10" s="1"/>
  <c r="I855" i="11"/>
  <c r="G856" i="11"/>
  <c r="H856" i="8"/>
  <c r="F857" i="8" s="1"/>
  <c r="H856" i="9"/>
  <c r="F857" i="9" s="1"/>
  <c r="I855" i="10"/>
  <c r="G856" i="10" s="1"/>
  <c r="I856" i="8"/>
  <c r="G857" i="8" s="1"/>
  <c r="I856" i="9"/>
  <c r="G857" i="9" s="1"/>
  <c r="H855" i="11"/>
  <c r="F856" i="11" s="1"/>
  <c r="E857" i="8"/>
  <c r="D858" i="8"/>
  <c r="D860" i="9"/>
  <c r="E859" i="9"/>
  <c r="D859" i="7"/>
  <c r="E858" i="7"/>
  <c r="D858" i="10"/>
  <c r="E857" i="10"/>
  <c r="E856" i="11"/>
  <c r="D857" i="11"/>
  <c r="I856" i="10" l="1"/>
  <c r="G857" i="10"/>
  <c r="I857" i="9"/>
  <c r="G858" i="9" s="1"/>
  <c r="I857" i="8"/>
  <c r="G858" i="8" s="1"/>
  <c r="H857" i="9"/>
  <c r="F858" i="9" s="1"/>
  <c r="H857" i="8"/>
  <c r="F858" i="8" s="1"/>
  <c r="H856" i="10"/>
  <c r="F857" i="10"/>
  <c r="I856" i="7"/>
  <c r="G857" i="7" s="1"/>
  <c r="H856" i="7"/>
  <c r="F857" i="7" s="1"/>
  <c r="I856" i="11"/>
  <c r="G857" i="11"/>
  <c r="D858" i="11"/>
  <c r="E857" i="11"/>
  <c r="D859" i="10"/>
  <c r="E858" i="10"/>
  <c r="E859" i="7"/>
  <c r="D860" i="7"/>
  <c r="E858" i="8"/>
  <c r="D859" i="8"/>
  <c r="E860" i="9"/>
  <c r="D861" i="9"/>
  <c r="H856" i="11"/>
  <c r="F857" i="11" s="1"/>
  <c r="I857" i="7" l="1"/>
  <c r="G858" i="7" s="1"/>
  <c r="H857" i="7"/>
  <c r="F858" i="7" s="1"/>
  <c r="H857" i="11"/>
  <c r="F858" i="11" s="1"/>
  <c r="H858" i="8"/>
  <c r="F859" i="8" s="1"/>
  <c r="H858" i="9"/>
  <c r="F859" i="9" s="1"/>
  <c r="I858" i="8"/>
  <c r="G859" i="8" s="1"/>
  <c r="I858" i="9"/>
  <c r="G859" i="9" s="1"/>
  <c r="D860" i="8"/>
  <c r="E859" i="8"/>
  <c r="H857" i="10"/>
  <c r="F858" i="10" s="1"/>
  <c r="D861" i="7"/>
  <c r="E860" i="7"/>
  <c r="I857" i="10"/>
  <c r="G858" i="10" s="1"/>
  <c r="D862" i="9"/>
  <c r="E861" i="9"/>
  <c r="E859" i="10"/>
  <c r="D860" i="10"/>
  <c r="E858" i="11"/>
  <c r="D859" i="11"/>
  <c r="I857" i="11"/>
  <c r="G858" i="11" s="1"/>
  <c r="I858" i="10" l="1"/>
  <c r="G859" i="10" s="1"/>
  <c r="I859" i="9"/>
  <c r="G860" i="9" s="1"/>
  <c r="H858" i="10"/>
  <c r="F859" i="10" s="1"/>
  <c r="I859" i="8"/>
  <c r="G860" i="8" s="1"/>
  <c r="H859" i="9"/>
  <c r="F860" i="9"/>
  <c r="I858" i="11"/>
  <c r="G859" i="11" s="1"/>
  <c r="H859" i="8"/>
  <c r="F860" i="8" s="1"/>
  <c r="H858" i="11"/>
  <c r="F859" i="11" s="1"/>
  <c r="H858" i="7"/>
  <c r="F859" i="7" s="1"/>
  <c r="I858" i="7"/>
  <c r="G859" i="7" s="1"/>
  <c r="D860" i="11"/>
  <c r="E859" i="11"/>
  <c r="D861" i="8"/>
  <c r="E860" i="8"/>
  <c r="D861" i="10"/>
  <c r="E860" i="10"/>
  <c r="E862" i="9"/>
  <c r="D863" i="9"/>
  <c r="D862" i="7"/>
  <c r="E861" i="7"/>
  <c r="H859" i="11" l="1"/>
  <c r="F860" i="11" s="1"/>
  <c r="I859" i="7"/>
  <c r="G860" i="7"/>
  <c r="H859" i="7"/>
  <c r="F860" i="7"/>
  <c r="H860" i="8"/>
  <c r="F861" i="8" s="1"/>
  <c r="I859" i="11"/>
  <c r="G860" i="11" s="1"/>
  <c r="I860" i="8"/>
  <c r="G861" i="8"/>
  <c r="H859" i="10"/>
  <c r="F860" i="10" s="1"/>
  <c r="I859" i="10"/>
  <c r="G860" i="10" s="1"/>
  <c r="E862" i="7"/>
  <c r="D863" i="7"/>
  <c r="H860" i="9"/>
  <c r="F861" i="9" s="1"/>
  <c r="D864" i="9"/>
  <c r="E863" i="9"/>
  <c r="D862" i="8"/>
  <c r="E861" i="8"/>
  <c r="D862" i="10"/>
  <c r="E861" i="10"/>
  <c r="D861" i="11"/>
  <c r="E860" i="11"/>
  <c r="I860" i="9"/>
  <c r="G861" i="9" s="1"/>
  <c r="H861" i="9" l="1"/>
  <c r="F862" i="9" s="1"/>
  <c r="I860" i="10"/>
  <c r="G861" i="10" s="1"/>
  <c r="I861" i="9"/>
  <c r="G862" i="9" s="1"/>
  <c r="H860" i="10"/>
  <c r="F861" i="10" s="1"/>
  <c r="I860" i="11"/>
  <c r="G861" i="11" s="1"/>
  <c r="H861" i="8"/>
  <c r="F862" i="8" s="1"/>
  <c r="H860" i="11"/>
  <c r="F861" i="11" s="1"/>
  <c r="I861" i="8"/>
  <c r="G862" i="8" s="1"/>
  <c r="E861" i="11"/>
  <c r="D862" i="11"/>
  <c r="H860" i="7"/>
  <c r="F861" i="7" s="1"/>
  <c r="D864" i="7"/>
  <c r="E863" i="7"/>
  <c r="E862" i="10"/>
  <c r="D863" i="10"/>
  <c r="D863" i="8"/>
  <c r="E862" i="8"/>
  <c r="D865" i="9"/>
  <c r="E864" i="9"/>
  <c r="I860" i="7"/>
  <c r="G861" i="7" s="1"/>
  <c r="H861" i="7" l="1"/>
  <c r="F862" i="7" s="1"/>
  <c r="H862" i="8"/>
  <c r="F863" i="8"/>
  <c r="I862" i="8"/>
  <c r="G863" i="8" s="1"/>
  <c r="H861" i="11"/>
  <c r="F862" i="11" s="1"/>
  <c r="I861" i="11"/>
  <c r="G862" i="11" s="1"/>
  <c r="I861" i="7"/>
  <c r="G862" i="7" s="1"/>
  <c r="H861" i="10"/>
  <c r="F862" i="10" s="1"/>
  <c r="I862" i="9"/>
  <c r="G863" i="9" s="1"/>
  <c r="I861" i="10"/>
  <c r="G862" i="10" s="1"/>
  <c r="H862" i="9"/>
  <c r="F863" i="9"/>
  <c r="D865" i="7"/>
  <c r="E864" i="7"/>
  <c r="E862" i="11"/>
  <c r="D863" i="11"/>
  <c r="E865" i="9"/>
  <c r="D866" i="9"/>
  <c r="E863" i="8"/>
  <c r="D864" i="8"/>
  <c r="D864" i="10"/>
  <c r="E863" i="10"/>
  <c r="I863" i="9" l="1"/>
  <c r="G864" i="9" s="1"/>
  <c r="H862" i="10"/>
  <c r="F863" i="10" s="1"/>
  <c r="I862" i="7"/>
  <c r="G863" i="7" s="1"/>
  <c r="I862" i="11"/>
  <c r="G863" i="11" s="1"/>
  <c r="H862" i="11"/>
  <c r="F863" i="11" s="1"/>
  <c r="I863" i="8"/>
  <c r="G864" i="8" s="1"/>
  <c r="H862" i="7"/>
  <c r="F863" i="7" s="1"/>
  <c r="D867" i="9"/>
  <c r="E866" i="9"/>
  <c r="D864" i="11"/>
  <c r="E863" i="11"/>
  <c r="E865" i="7"/>
  <c r="D866" i="7"/>
  <c r="H863" i="9"/>
  <c r="F864" i="9" s="1"/>
  <c r="H863" i="8"/>
  <c r="F864" i="8" s="1"/>
  <c r="I862" i="10"/>
  <c r="G863" i="10" s="1"/>
  <c r="D865" i="10"/>
  <c r="E864" i="10"/>
  <c r="D865" i="8"/>
  <c r="E864" i="8"/>
  <c r="H864" i="9" l="1"/>
  <c r="F865" i="9" s="1"/>
  <c r="H863" i="7"/>
  <c r="F864" i="7" s="1"/>
  <c r="I863" i="10"/>
  <c r="G864" i="10" s="1"/>
  <c r="H864" i="8"/>
  <c r="F865" i="8" s="1"/>
  <c r="I864" i="8"/>
  <c r="G865" i="8" s="1"/>
  <c r="H863" i="11"/>
  <c r="F864" i="11"/>
  <c r="I863" i="11"/>
  <c r="G864" i="11" s="1"/>
  <c r="I863" i="7"/>
  <c r="G864" i="7" s="1"/>
  <c r="H863" i="10"/>
  <c r="F864" i="10" s="1"/>
  <c r="I864" i="9"/>
  <c r="G865" i="9" s="1"/>
  <c r="E865" i="8"/>
  <c r="D866" i="8"/>
  <c r="D866" i="10"/>
  <c r="E865" i="10"/>
  <c r="D868" i="9"/>
  <c r="E867" i="9"/>
  <c r="D867" i="7"/>
  <c r="E866" i="7"/>
  <c r="E864" i="11"/>
  <c r="D865" i="11"/>
  <c r="I865" i="9" l="1"/>
  <c r="G866" i="9" s="1"/>
  <c r="I864" i="7"/>
  <c r="G865" i="7"/>
  <c r="H864" i="10"/>
  <c r="F865" i="10" s="1"/>
  <c r="I864" i="11"/>
  <c r="G865" i="11" s="1"/>
  <c r="I865" i="8"/>
  <c r="G866" i="8" s="1"/>
  <c r="H865" i="8"/>
  <c r="F866" i="8" s="1"/>
  <c r="I864" i="10"/>
  <c r="G865" i="10" s="1"/>
  <c r="H864" i="7"/>
  <c r="F865" i="7" s="1"/>
  <c r="H865" i="9"/>
  <c r="F866" i="9" s="1"/>
  <c r="D866" i="11"/>
  <c r="E865" i="11"/>
  <c r="E868" i="9"/>
  <c r="D869" i="9"/>
  <c r="E867" i="7"/>
  <c r="D868" i="7"/>
  <c r="H864" i="11"/>
  <c r="F865" i="11" s="1"/>
  <c r="D867" i="10"/>
  <c r="E866" i="10"/>
  <c r="E866" i="8"/>
  <c r="D867" i="8"/>
  <c r="H865" i="7" l="1"/>
  <c r="F866" i="7" s="1"/>
  <c r="H866" i="9"/>
  <c r="F867" i="9" s="1"/>
  <c r="I865" i="10"/>
  <c r="G866" i="10" s="1"/>
  <c r="H866" i="8"/>
  <c r="F867" i="8" s="1"/>
  <c r="I866" i="8"/>
  <c r="G867" i="8" s="1"/>
  <c r="I865" i="11"/>
  <c r="G866" i="11" s="1"/>
  <c r="H865" i="10"/>
  <c r="F866" i="10" s="1"/>
  <c r="H865" i="11"/>
  <c r="F866" i="11" s="1"/>
  <c r="I866" i="9"/>
  <c r="G867" i="9" s="1"/>
  <c r="D868" i="8"/>
  <c r="E867" i="8"/>
  <c r="D869" i="7"/>
  <c r="E868" i="7"/>
  <c r="E867" i="10"/>
  <c r="D868" i="10"/>
  <c r="D870" i="9"/>
  <c r="E869" i="9"/>
  <c r="I865" i="7"/>
  <c r="G866" i="7" s="1"/>
  <c r="E866" i="11"/>
  <c r="D867" i="11"/>
  <c r="H866" i="10" l="1"/>
  <c r="F867" i="10" s="1"/>
  <c r="I867" i="9"/>
  <c r="G868" i="9"/>
  <c r="H866" i="11"/>
  <c r="F867" i="11"/>
  <c r="I866" i="11"/>
  <c r="G867" i="11" s="1"/>
  <c r="I867" i="8"/>
  <c r="G868" i="8" s="1"/>
  <c r="H867" i="8"/>
  <c r="F868" i="8" s="1"/>
  <c r="I866" i="10"/>
  <c r="G867" i="10" s="1"/>
  <c r="I866" i="7"/>
  <c r="G867" i="7" s="1"/>
  <c r="H867" i="9"/>
  <c r="F868" i="9"/>
  <c r="H866" i="7"/>
  <c r="F867" i="7" s="1"/>
  <c r="D870" i="7"/>
  <c r="E869" i="7"/>
  <c r="E870" i="9"/>
  <c r="D871" i="9"/>
  <c r="D869" i="10"/>
  <c r="E868" i="10"/>
  <c r="E867" i="11"/>
  <c r="D868" i="11"/>
  <c r="D869" i="8"/>
  <c r="E868" i="8"/>
  <c r="I867" i="7" l="1"/>
  <c r="G868" i="7"/>
  <c r="H867" i="7"/>
  <c r="F868" i="7"/>
  <c r="I867" i="10"/>
  <c r="G868" i="10" s="1"/>
  <c r="H868" i="8"/>
  <c r="F869" i="8" s="1"/>
  <c r="I868" i="8"/>
  <c r="G869" i="8"/>
  <c r="I867" i="11"/>
  <c r="G868" i="11" s="1"/>
  <c r="H867" i="10"/>
  <c r="F868" i="10" s="1"/>
  <c r="D870" i="8"/>
  <c r="E869" i="8"/>
  <c r="I868" i="9"/>
  <c r="G869" i="9" s="1"/>
  <c r="H868" i="9"/>
  <c r="F869" i="9" s="1"/>
  <c r="D869" i="11"/>
  <c r="E868" i="11"/>
  <c r="D870" i="10"/>
  <c r="E869" i="10"/>
  <c r="D872" i="9"/>
  <c r="E871" i="9"/>
  <c r="H867" i="11"/>
  <c r="F868" i="11" s="1"/>
  <c r="E870" i="7"/>
  <c r="D871" i="7"/>
  <c r="H869" i="9" l="1"/>
  <c r="F870" i="9" s="1"/>
  <c r="H868" i="10"/>
  <c r="F869" i="10" s="1"/>
  <c r="I869" i="9"/>
  <c r="G870" i="9" s="1"/>
  <c r="I868" i="11"/>
  <c r="G869" i="11" s="1"/>
  <c r="H869" i="8"/>
  <c r="F870" i="8" s="1"/>
  <c r="H868" i="11"/>
  <c r="F869" i="11" s="1"/>
  <c r="I868" i="10"/>
  <c r="G869" i="10" s="1"/>
  <c r="D872" i="7"/>
  <c r="E871" i="7"/>
  <c r="D871" i="8"/>
  <c r="E870" i="8"/>
  <c r="I869" i="8"/>
  <c r="G870" i="8" s="1"/>
  <c r="D873" i="9"/>
  <c r="E872" i="9"/>
  <c r="E870" i="10"/>
  <c r="D871" i="10"/>
  <c r="E869" i="11"/>
  <c r="D870" i="11"/>
  <c r="H868" i="7"/>
  <c r="F869" i="7" s="1"/>
  <c r="I868" i="7"/>
  <c r="G869" i="7" s="1"/>
  <c r="I870" i="8" l="1"/>
  <c r="G871" i="8" s="1"/>
  <c r="H869" i="11"/>
  <c r="F870" i="11" s="1"/>
  <c r="I869" i="10"/>
  <c r="G870" i="10" s="1"/>
  <c r="H870" i="8"/>
  <c r="F871" i="8" s="1"/>
  <c r="I869" i="7"/>
  <c r="G870" i="7" s="1"/>
  <c r="I869" i="11"/>
  <c r="G870" i="11" s="1"/>
  <c r="H869" i="7"/>
  <c r="F870" i="7" s="1"/>
  <c r="I870" i="9"/>
  <c r="G871" i="9" s="1"/>
  <c r="H869" i="10"/>
  <c r="F870" i="10" s="1"/>
  <c r="H870" i="9"/>
  <c r="F871" i="9" s="1"/>
  <c r="D871" i="11"/>
  <c r="E870" i="11"/>
  <c r="D873" i="7"/>
  <c r="E872" i="7"/>
  <c r="D872" i="10"/>
  <c r="E871" i="10"/>
  <c r="E873" i="9"/>
  <c r="D874" i="9"/>
  <c r="E871" i="8"/>
  <c r="D872" i="8"/>
  <c r="I871" i="9" l="1"/>
  <c r="G872" i="9" s="1"/>
  <c r="H870" i="10"/>
  <c r="F871" i="10" s="1"/>
  <c r="H870" i="7"/>
  <c r="F871" i="7" s="1"/>
  <c r="I870" i="11"/>
  <c r="G871" i="11" s="1"/>
  <c r="I870" i="7"/>
  <c r="G871" i="7" s="1"/>
  <c r="H871" i="8"/>
  <c r="F872" i="8"/>
  <c r="I870" i="10"/>
  <c r="G871" i="10" s="1"/>
  <c r="H870" i="11"/>
  <c r="F871" i="11" s="1"/>
  <c r="I871" i="8"/>
  <c r="G872" i="8" s="1"/>
  <c r="D873" i="8"/>
  <c r="E872" i="8"/>
  <c r="D873" i="10"/>
  <c r="E872" i="10"/>
  <c r="E873" i="7"/>
  <c r="D874" i="7"/>
  <c r="D875" i="9"/>
  <c r="E874" i="9"/>
  <c r="D872" i="11"/>
  <c r="E871" i="11"/>
  <c r="H871" i="9"/>
  <c r="F872" i="9" s="1"/>
  <c r="H871" i="11" l="1"/>
  <c r="F872" i="11"/>
  <c r="I872" i="8"/>
  <c r="G873" i="8" s="1"/>
  <c r="I871" i="10"/>
  <c r="G872" i="10" s="1"/>
  <c r="H872" i="9"/>
  <c r="F873" i="9" s="1"/>
  <c r="I871" i="7"/>
  <c r="G872" i="7" s="1"/>
  <c r="I871" i="11"/>
  <c r="G872" i="11"/>
  <c r="H871" i="7"/>
  <c r="F872" i="7" s="1"/>
  <c r="H871" i="10"/>
  <c r="F872" i="10" s="1"/>
  <c r="I872" i="9"/>
  <c r="G873" i="9" s="1"/>
  <c r="E872" i="11"/>
  <c r="D873" i="11"/>
  <c r="H872" i="8"/>
  <c r="F873" i="8" s="1"/>
  <c r="D876" i="9"/>
  <c r="E875" i="9"/>
  <c r="D875" i="7"/>
  <c r="E874" i="7"/>
  <c r="D874" i="10"/>
  <c r="E873" i="10"/>
  <c r="E873" i="8"/>
  <c r="D874" i="8"/>
  <c r="H872" i="10" l="1"/>
  <c r="F873" i="10"/>
  <c r="H873" i="8"/>
  <c r="F874" i="8" s="1"/>
  <c r="I873" i="9"/>
  <c r="G874" i="9" s="1"/>
  <c r="H872" i="7"/>
  <c r="F873" i="7" s="1"/>
  <c r="I872" i="7"/>
  <c r="G873" i="7" s="1"/>
  <c r="H873" i="9"/>
  <c r="F874" i="9" s="1"/>
  <c r="I872" i="10"/>
  <c r="G873" i="10" s="1"/>
  <c r="I873" i="8"/>
  <c r="G874" i="8" s="1"/>
  <c r="E874" i="8"/>
  <c r="D875" i="8"/>
  <c r="D875" i="10"/>
  <c r="E874" i="10"/>
  <c r="E876" i="9"/>
  <c r="D877" i="9"/>
  <c r="E875" i="7"/>
  <c r="D876" i="7"/>
  <c r="I872" i="11"/>
  <c r="G873" i="11" s="1"/>
  <c r="D874" i="11"/>
  <c r="E873" i="11"/>
  <c r="H872" i="11"/>
  <c r="F873" i="11" s="1"/>
  <c r="I874" i="8" l="1"/>
  <c r="G875" i="8"/>
  <c r="I873" i="10"/>
  <c r="G874" i="10" s="1"/>
  <c r="H874" i="9"/>
  <c r="F875" i="9" s="1"/>
  <c r="I873" i="7"/>
  <c r="G874" i="7" s="1"/>
  <c r="H873" i="11"/>
  <c r="F874" i="11" s="1"/>
  <c r="H873" i="7"/>
  <c r="F874" i="7" s="1"/>
  <c r="I874" i="9"/>
  <c r="G875" i="9" s="1"/>
  <c r="H874" i="8"/>
  <c r="F875" i="8" s="1"/>
  <c r="I873" i="11"/>
  <c r="G874" i="11" s="1"/>
  <c r="E874" i="11"/>
  <c r="D875" i="11"/>
  <c r="D877" i="7"/>
  <c r="E876" i="7"/>
  <c r="D878" i="9"/>
  <c r="E877" i="9"/>
  <c r="E875" i="10"/>
  <c r="D876" i="10"/>
  <c r="D876" i="8"/>
  <c r="E875" i="8"/>
  <c r="H873" i="10"/>
  <c r="F874" i="10" s="1"/>
  <c r="I874" i="11" l="1"/>
  <c r="G875" i="11"/>
  <c r="H874" i="7"/>
  <c r="F875" i="7" s="1"/>
  <c r="H875" i="8"/>
  <c r="F876" i="8" s="1"/>
  <c r="I875" i="9"/>
  <c r="G876" i="9"/>
  <c r="H874" i="11"/>
  <c r="F875" i="11" s="1"/>
  <c r="H874" i="10"/>
  <c r="F875" i="10" s="1"/>
  <c r="I874" i="7"/>
  <c r="G875" i="7" s="1"/>
  <c r="H875" i="9"/>
  <c r="F876" i="9"/>
  <c r="I874" i="10"/>
  <c r="G875" i="10" s="1"/>
  <c r="E878" i="9"/>
  <c r="D879" i="9"/>
  <c r="D877" i="8"/>
  <c r="E876" i="8"/>
  <c r="D877" i="10"/>
  <c r="E876" i="10"/>
  <c r="D878" i="7"/>
  <c r="E877" i="7"/>
  <c r="D876" i="11"/>
  <c r="E875" i="11"/>
  <c r="I875" i="8"/>
  <c r="G876" i="8" s="1"/>
  <c r="I875" i="10" l="1"/>
  <c r="G876" i="10" s="1"/>
  <c r="I875" i="7"/>
  <c r="G876" i="7"/>
  <c r="H875" i="10"/>
  <c r="F876" i="10" s="1"/>
  <c r="I876" i="8"/>
  <c r="G877" i="8" s="1"/>
  <c r="H875" i="11"/>
  <c r="F876" i="11" s="1"/>
  <c r="H876" i="8"/>
  <c r="F877" i="8" s="1"/>
  <c r="H875" i="7"/>
  <c r="F876" i="7" s="1"/>
  <c r="H876" i="9"/>
  <c r="F877" i="9" s="1"/>
  <c r="D878" i="10"/>
  <c r="E877" i="10"/>
  <c r="D877" i="11"/>
  <c r="E876" i="11"/>
  <c r="D878" i="8"/>
  <c r="E877" i="8"/>
  <c r="D880" i="9"/>
  <c r="E879" i="9"/>
  <c r="E878" i="7"/>
  <c r="D879" i="7"/>
  <c r="I876" i="9"/>
  <c r="G877" i="9" s="1"/>
  <c r="I875" i="11"/>
  <c r="G876" i="11" s="1"/>
  <c r="H877" i="9" l="1"/>
  <c r="F878" i="9" s="1"/>
  <c r="H877" i="8"/>
  <c r="F878" i="8" s="1"/>
  <c r="I876" i="11"/>
  <c r="G877" i="11" s="1"/>
  <c r="H876" i="11"/>
  <c r="F877" i="11" s="1"/>
  <c r="I877" i="9"/>
  <c r="G878" i="9" s="1"/>
  <c r="I877" i="8"/>
  <c r="G878" i="8" s="1"/>
  <c r="I876" i="10"/>
  <c r="G877" i="10" s="1"/>
  <c r="H876" i="7"/>
  <c r="F877" i="7" s="1"/>
  <c r="D881" i="9"/>
  <c r="E880" i="9"/>
  <c r="H876" i="10"/>
  <c r="F877" i="10" s="1"/>
  <c r="D879" i="8"/>
  <c r="E878" i="8"/>
  <c r="I876" i="7"/>
  <c r="G877" i="7" s="1"/>
  <c r="D880" i="7"/>
  <c r="E879" i="7"/>
  <c r="E877" i="11"/>
  <c r="D878" i="11"/>
  <c r="E878" i="10"/>
  <c r="D879" i="10"/>
  <c r="H877" i="7" l="1"/>
  <c r="F878" i="7" s="1"/>
  <c r="I877" i="7"/>
  <c r="G878" i="7" s="1"/>
  <c r="H877" i="10"/>
  <c r="F878" i="10" s="1"/>
  <c r="I877" i="10"/>
  <c r="G878" i="10" s="1"/>
  <c r="I878" i="8"/>
  <c r="G879" i="8" s="1"/>
  <c r="I878" i="9"/>
  <c r="G879" i="9"/>
  <c r="H877" i="11"/>
  <c r="F878" i="11" s="1"/>
  <c r="I877" i="11"/>
  <c r="G878" i="11" s="1"/>
  <c r="H878" i="8"/>
  <c r="F879" i="8" s="1"/>
  <c r="H878" i="9"/>
  <c r="F879" i="9" s="1"/>
  <c r="D880" i="10"/>
  <c r="E879" i="10"/>
  <c r="D879" i="11"/>
  <c r="E878" i="11"/>
  <c r="D881" i="7"/>
  <c r="E880" i="7"/>
  <c r="E879" i="8"/>
  <c r="D880" i="8"/>
  <c r="E881" i="9"/>
  <c r="D882" i="9"/>
  <c r="I878" i="11" l="1"/>
  <c r="G879" i="11" s="1"/>
  <c r="H878" i="11"/>
  <c r="F879" i="11" s="1"/>
  <c r="I879" i="8"/>
  <c r="G880" i="8" s="1"/>
  <c r="I878" i="10"/>
  <c r="G879" i="10" s="1"/>
  <c r="H878" i="10"/>
  <c r="F879" i="10" s="1"/>
  <c r="I878" i="7"/>
  <c r="G879" i="7" s="1"/>
  <c r="H878" i="7"/>
  <c r="F879" i="7" s="1"/>
  <c r="D883" i="9"/>
  <c r="E882" i="9"/>
  <c r="E881" i="7"/>
  <c r="D882" i="7"/>
  <c r="D880" i="11"/>
  <c r="E879" i="11"/>
  <c r="D881" i="8"/>
  <c r="E880" i="8"/>
  <c r="H879" i="9"/>
  <c r="F880" i="9" s="1"/>
  <c r="H879" i="8"/>
  <c r="F880" i="8"/>
  <c r="I879" i="9"/>
  <c r="G880" i="9" s="1"/>
  <c r="D881" i="10"/>
  <c r="E880" i="10"/>
  <c r="H880" i="9" l="1"/>
  <c r="F881" i="9" s="1"/>
  <c r="H879" i="7"/>
  <c r="F880" i="7" s="1"/>
  <c r="H879" i="10"/>
  <c r="F880" i="10" s="1"/>
  <c r="I879" i="7"/>
  <c r="G880" i="7" s="1"/>
  <c r="I879" i="10"/>
  <c r="G880" i="10" s="1"/>
  <c r="I880" i="9"/>
  <c r="G881" i="9" s="1"/>
  <c r="I880" i="8"/>
  <c r="G881" i="8" s="1"/>
  <c r="H879" i="11"/>
  <c r="F880" i="11" s="1"/>
  <c r="I879" i="11"/>
  <c r="G880" i="11"/>
  <c r="D884" i="9"/>
  <c r="E883" i="9"/>
  <c r="D882" i="10"/>
  <c r="E881" i="10"/>
  <c r="H880" i="8"/>
  <c r="F881" i="8" s="1"/>
  <c r="E881" i="8"/>
  <c r="D882" i="8"/>
  <c r="D883" i="7"/>
  <c r="E882" i="7"/>
  <c r="E880" i="11"/>
  <c r="D881" i="11"/>
  <c r="H881" i="8" l="1"/>
  <c r="F882" i="8" s="1"/>
  <c r="H880" i="11"/>
  <c r="F881" i="11"/>
  <c r="I881" i="8"/>
  <c r="G882" i="8"/>
  <c r="I881" i="9"/>
  <c r="G882" i="9" s="1"/>
  <c r="I880" i="10"/>
  <c r="G881" i="10" s="1"/>
  <c r="I880" i="7"/>
  <c r="G881" i="7" s="1"/>
  <c r="H880" i="10"/>
  <c r="F881" i="10" s="1"/>
  <c r="H880" i="7"/>
  <c r="F881" i="7" s="1"/>
  <c r="H881" i="9"/>
  <c r="F882" i="9" s="1"/>
  <c r="D882" i="11"/>
  <c r="E881" i="11"/>
  <c r="D883" i="10"/>
  <c r="E882" i="10"/>
  <c r="E883" i="7"/>
  <c r="D884" i="7"/>
  <c r="E882" i="8"/>
  <c r="D883" i="8"/>
  <c r="E884" i="9"/>
  <c r="D885" i="9"/>
  <c r="I880" i="11"/>
  <c r="G881" i="11" s="1"/>
  <c r="H882" i="9" l="1"/>
  <c r="F883" i="9" s="1"/>
  <c r="H881" i="10"/>
  <c r="F882" i="10" s="1"/>
  <c r="H881" i="7"/>
  <c r="F882" i="7" s="1"/>
  <c r="I881" i="7"/>
  <c r="G882" i="7" s="1"/>
  <c r="I881" i="10"/>
  <c r="G882" i="10" s="1"/>
  <c r="I881" i="11"/>
  <c r="G882" i="11" s="1"/>
  <c r="I882" i="9"/>
  <c r="G883" i="9" s="1"/>
  <c r="H882" i="8"/>
  <c r="F883" i="8" s="1"/>
  <c r="D885" i="7"/>
  <c r="E884" i="7"/>
  <c r="D884" i="8"/>
  <c r="E883" i="8"/>
  <c r="E883" i="10"/>
  <c r="D884" i="10"/>
  <c r="D886" i="9"/>
  <c r="E885" i="9"/>
  <c r="I882" i="8"/>
  <c r="G883" i="8" s="1"/>
  <c r="H881" i="11"/>
  <c r="F882" i="11" s="1"/>
  <c r="E882" i="11"/>
  <c r="D883" i="11"/>
  <c r="I883" i="9" l="1"/>
  <c r="G884" i="9"/>
  <c r="H883" i="8"/>
  <c r="F884" i="8" s="1"/>
  <c r="I882" i="11"/>
  <c r="G883" i="11" s="1"/>
  <c r="I882" i="10"/>
  <c r="G883" i="10" s="1"/>
  <c r="I882" i="7"/>
  <c r="G883" i="7" s="1"/>
  <c r="H882" i="7"/>
  <c r="F883" i="7" s="1"/>
  <c r="H882" i="11"/>
  <c r="F883" i="11" s="1"/>
  <c r="H882" i="10"/>
  <c r="F883" i="10" s="1"/>
  <c r="I883" i="8"/>
  <c r="G884" i="8" s="1"/>
  <c r="H883" i="9"/>
  <c r="F884" i="9" s="1"/>
  <c r="D885" i="10"/>
  <c r="E884" i="10"/>
  <c r="D884" i="11"/>
  <c r="E883" i="11"/>
  <c r="E886" i="9"/>
  <c r="D887" i="9"/>
  <c r="D885" i="8"/>
  <c r="E884" i="8"/>
  <c r="D886" i="7"/>
  <c r="E885" i="7"/>
  <c r="H883" i="10" l="1"/>
  <c r="F884" i="10"/>
  <c r="I884" i="8"/>
  <c r="G885" i="8"/>
  <c r="H883" i="11"/>
  <c r="F884" i="11" s="1"/>
  <c r="H883" i="7"/>
  <c r="F884" i="7" s="1"/>
  <c r="I883" i="7"/>
  <c r="G884" i="7" s="1"/>
  <c r="I883" i="10"/>
  <c r="G884" i="10" s="1"/>
  <c r="I883" i="11"/>
  <c r="G884" i="11" s="1"/>
  <c r="H884" i="8"/>
  <c r="F885" i="8" s="1"/>
  <c r="E886" i="7"/>
  <c r="D887" i="7"/>
  <c r="D886" i="8"/>
  <c r="E885" i="8"/>
  <c r="D888" i="9"/>
  <c r="E887" i="9"/>
  <c r="D885" i="11"/>
  <c r="E884" i="11"/>
  <c r="D886" i="10"/>
  <c r="E885" i="10"/>
  <c r="H884" i="9"/>
  <c r="F885" i="9" s="1"/>
  <c r="I884" i="9"/>
  <c r="G885" i="9" s="1"/>
  <c r="I884" i="10" l="1"/>
  <c r="G885" i="10" s="1"/>
  <c r="H885" i="8"/>
  <c r="F886" i="8" s="1"/>
  <c r="I884" i="11"/>
  <c r="G885" i="11" s="1"/>
  <c r="I884" i="7"/>
  <c r="G885" i="7" s="1"/>
  <c r="I885" i="9"/>
  <c r="G886" i="9" s="1"/>
  <c r="H884" i="7"/>
  <c r="F885" i="7" s="1"/>
  <c r="H885" i="9"/>
  <c r="F886" i="9" s="1"/>
  <c r="H884" i="11"/>
  <c r="F885" i="11" s="1"/>
  <c r="E886" i="10"/>
  <c r="D887" i="10"/>
  <c r="D889" i="9"/>
  <c r="E888" i="9"/>
  <c r="D888" i="7"/>
  <c r="E887" i="7"/>
  <c r="E885" i="11"/>
  <c r="D886" i="11"/>
  <c r="I885" i="8"/>
  <c r="G886" i="8" s="1"/>
  <c r="D887" i="8"/>
  <c r="E886" i="8"/>
  <c r="H884" i="10"/>
  <c r="F885" i="10" s="1"/>
  <c r="H885" i="11" l="1"/>
  <c r="F886" i="11" s="1"/>
  <c r="I886" i="9"/>
  <c r="G887" i="9"/>
  <c r="H886" i="9"/>
  <c r="F887" i="9" s="1"/>
  <c r="H885" i="7"/>
  <c r="F886" i="7" s="1"/>
  <c r="H885" i="10"/>
  <c r="F886" i="10" s="1"/>
  <c r="I885" i="7"/>
  <c r="G886" i="7" s="1"/>
  <c r="I885" i="11"/>
  <c r="G886" i="11" s="1"/>
  <c r="H886" i="8"/>
  <c r="F887" i="8" s="1"/>
  <c r="I886" i="8"/>
  <c r="G887" i="8" s="1"/>
  <c r="I885" i="10"/>
  <c r="G886" i="10" s="1"/>
  <c r="E887" i="8"/>
  <c r="D888" i="8"/>
  <c r="D889" i="7"/>
  <c r="E888" i="7"/>
  <c r="D888" i="10"/>
  <c r="E887" i="10"/>
  <c r="D887" i="11"/>
  <c r="E886" i="11"/>
  <c r="E889" i="9"/>
  <c r="D890" i="9"/>
  <c r="I887" i="8" l="1"/>
  <c r="G888" i="8" s="1"/>
  <c r="H887" i="8"/>
  <c r="F888" i="8" s="1"/>
  <c r="I886" i="11"/>
  <c r="G887" i="11" s="1"/>
  <c r="I886" i="7"/>
  <c r="G887" i="7" s="1"/>
  <c r="H886" i="10"/>
  <c r="F887" i="10" s="1"/>
  <c r="H886" i="7"/>
  <c r="F887" i="7" s="1"/>
  <c r="H886" i="11"/>
  <c r="F887" i="11" s="1"/>
  <c r="D889" i="10"/>
  <c r="E888" i="10"/>
  <c r="E889" i="7"/>
  <c r="D890" i="7"/>
  <c r="H887" i="9"/>
  <c r="F888" i="9" s="1"/>
  <c r="I886" i="10"/>
  <c r="G887" i="10" s="1"/>
  <c r="D891" i="9"/>
  <c r="E890" i="9"/>
  <c r="D888" i="11"/>
  <c r="E887" i="11"/>
  <c r="D889" i="8"/>
  <c r="E888" i="8"/>
  <c r="I887" i="9"/>
  <c r="G888" i="9" s="1"/>
  <c r="H888" i="9" l="1"/>
  <c r="F889" i="9" s="1"/>
  <c r="H887" i="10"/>
  <c r="F888" i="10" s="1"/>
  <c r="I887" i="10"/>
  <c r="G888" i="10" s="1"/>
  <c r="H887" i="11"/>
  <c r="F888" i="11" s="1"/>
  <c r="H887" i="7"/>
  <c r="F888" i="7" s="1"/>
  <c r="I888" i="9"/>
  <c r="G889" i="9" s="1"/>
  <c r="I887" i="7"/>
  <c r="G888" i="7" s="1"/>
  <c r="I887" i="11"/>
  <c r="G888" i="11" s="1"/>
  <c r="I888" i="8"/>
  <c r="G889" i="8" s="1"/>
  <c r="D890" i="10"/>
  <c r="E889" i="10"/>
  <c r="D892" i="9"/>
  <c r="E891" i="9"/>
  <c r="H888" i="8"/>
  <c r="F889" i="8" s="1"/>
  <c r="E889" i="8"/>
  <c r="D890" i="8"/>
  <c r="E888" i="11"/>
  <c r="D889" i="11"/>
  <c r="D891" i="7"/>
  <c r="E890" i="7"/>
  <c r="I889" i="8" l="1"/>
  <c r="G890" i="8"/>
  <c r="H889" i="8"/>
  <c r="F890" i="8" s="1"/>
  <c r="I888" i="11"/>
  <c r="G889" i="11" s="1"/>
  <c r="I888" i="7"/>
  <c r="G889" i="7" s="1"/>
  <c r="I889" i="9"/>
  <c r="G890" i="9" s="1"/>
  <c r="H888" i="7"/>
  <c r="F889" i="7" s="1"/>
  <c r="I888" i="10"/>
  <c r="G889" i="10" s="1"/>
  <c r="H888" i="10"/>
  <c r="F889" i="10" s="1"/>
  <c r="H889" i="9"/>
  <c r="F890" i="9" s="1"/>
  <c r="E891" i="7"/>
  <c r="D892" i="7"/>
  <c r="D890" i="11"/>
  <c r="E889" i="11"/>
  <c r="H888" i="11"/>
  <c r="F889" i="11" s="1"/>
  <c r="E892" i="9"/>
  <c r="D893" i="9"/>
  <c r="E890" i="8"/>
  <c r="D891" i="8"/>
  <c r="D891" i="10"/>
  <c r="E890" i="10"/>
  <c r="H889" i="11" l="1"/>
  <c r="F890" i="11" s="1"/>
  <c r="H889" i="10"/>
  <c r="F890" i="10" s="1"/>
  <c r="H890" i="9"/>
  <c r="F891" i="9" s="1"/>
  <c r="I889" i="10"/>
  <c r="G890" i="10" s="1"/>
  <c r="H889" i="7"/>
  <c r="F890" i="7" s="1"/>
  <c r="I890" i="9"/>
  <c r="G891" i="9" s="1"/>
  <c r="I889" i="7"/>
  <c r="G890" i="7" s="1"/>
  <c r="I889" i="11"/>
  <c r="G890" i="11" s="1"/>
  <c r="H890" i="8"/>
  <c r="F891" i="8" s="1"/>
  <c r="E891" i="10"/>
  <c r="D892" i="10"/>
  <c r="D892" i="8"/>
  <c r="E891" i="8"/>
  <c r="D894" i="9"/>
  <c r="E893" i="9"/>
  <c r="I890" i="8"/>
  <c r="G891" i="8" s="1"/>
  <c r="E890" i="11"/>
  <c r="D891" i="11"/>
  <c r="D893" i="7"/>
  <c r="E892" i="7"/>
  <c r="I890" i="11" l="1"/>
  <c r="G891" i="11"/>
  <c r="H891" i="8"/>
  <c r="F892" i="8" s="1"/>
  <c r="I890" i="7"/>
  <c r="G891" i="7" s="1"/>
  <c r="I891" i="9"/>
  <c r="G892" i="9" s="1"/>
  <c r="H890" i="7"/>
  <c r="F891" i="7" s="1"/>
  <c r="I890" i="10"/>
  <c r="G891" i="10" s="1"/>
  <c r="H891" i="9"/>
  <c r="F892" i="9" s="1"/>
  <c r="H890" i="10"/>
  <c r="F891" i="10" s="1"/>
  <c r="H890" i="11"/>
  <c r="F891" i="11"/>
  <c r="I891" i="8"/>
  <c r="G892" i="8" s="1"/>
  <c r="E894" i="9"/>
  <c r="D895" i="9"/>
  <c r="D894" i="7"/>
  <c r="E893" i="7"/>
  <c r="D893" i="8"/>
  <c r="E892" i="8"/>
  <c r="D893" i="10"/>
  <c r="E892" i="10"/>
  <c r="E891" i="11"/>
  <c r="D892" i="11"/>
  <c r="I892" i="8" l="1"/>
  <c r="G893" i="8"/>
  <c r="I891" i="10"/>
  <c r="G892" i="10" s="1"/>
  <c r="H891" i="10"/>
  <c r="F892" i="10" s="1"/>
  <c r="H892" i="9"/>
  <c r="F893" i="9" s="1"/>
  <c r="H891" i="7"/>
  <c r="F892" i="7"/>
  <c r="I892" i="9"/>
  <c r="G893" i="9" s="1"/>
  <c r="I891" i="7"/>
  <c r="G892" i="7" s="1"/>
  <c r="H892" i="8"/>
  <c r="F893" i="8" s="1"/>
  <c r="E894" i="7"/>
  <c r="D895" i="7"/>
  <c r="D893" i="11"/>
  <c r="E892" i="11"/>
  <c r="D894" i="10"/>
  <c r="E893" i="10"/>
  <c r="D894" i="8"/>
  <c r="E893" i="8"/>
  <c r="D896" i="9"/>
  <c r="E895" i="9"/>
  <c r="I891" i="11"/>
  <c r="G892" i="11" s="1"/>
  <c r="H891" i="11"/>
  <c r="F892" i="11" s="1"/>
  <c r="I893" i="9" l="1"/>
  <c r="G894" i="9" s="1"/>
  <c r="H893" i="8"/>
  <c r="F894" i="8" s="1"/>
  <c r="I892" i="7"/>
  <c r="G893" i="7" s="1"/>
  <c r="H892" i="11"/>
  <c r="F893" i="11" s="1"/>
  <c r="I892" i="11"/>
  <c r="G893" i="11" s="1"/>
  <c r="H893" i="9"/>
  <c r="F894" i="9" s="1"/>
  <c r="H892" i="10"/>
  <c r="F893" i="10" s="1"/>
  <c r="I892" i="10"/>
  <c r="G893" i="10" s="1"/>
  <c r="D897" i="9"/>
  <c r="E896" i="9"/>
  <c r="D896" i="7"/>
  <c r="E895" i="7"/>
  <c r="H892" i="7"/>
  <c r="F893" i="7" s="1"/>
  <c r="D895" i="8"/>
  <c r="E894" i="8"/>
  <c r="E894" i="10"/>
  <c r="D895" i="10"/>
  <c r="E893" i="11"/>
  <c r="D894" i="11"/>
  <c r="I893" i="8"/>
  <c r="G894" i="8" s="1"/>
  <c r="H893" i="7" l="1"/>
  <c r="F894" i="7" s="1"/>
  <c r="H893" i="10"/>
  <c r="F894" i="10" s="1"/>
  <c r="I893" i="10"/>
  <c r="G894" i="10"/>
  <c r="H894" i="9"/>
  <c r="F895" i="9" s="1"/>
  <c r="I893" i="11"/>
  <c r="G894" i="11" s="1"/>
  <c r="I894" i="8"/>
  <c r="G895" i="8" s="1"/>
  <c r="H893" i="11"/>
  <c r="F894" i="11" s="1"/>
  <c r="I893" i="7"/>
  <c r="G894" i="7" s="1"/>
  <c r="H894" i="8"/>
  <c r="F895" i="8" s="1"/>
  <c r="I894" i="9"/>
  <c r="G895" i="9" s="1"/>
  <c r="D896" i="10"/>
  <c r="E895" i="10"/>
  <c r="E895" i="8"/>
  <c r="D896" i="8"/>
  <c r="D895" i="11"/>
  <c r="E894" i="11"/>
  <c r="D897" i="7"/>
  <c r="E896" i="7"/>
  <c r="E897" i="9"/>
  <c r="D898" i="9"/>
  <c r="I895" i="8" l="1"/>
  <c r="G896" i="8" s="1"/>
  <c r="I894" i="7"/>
  <c r="G895" i="7" s="1"/>
  <c r="H894" i="11"/>
  <c r="F895" i="11" s="1"/>
  <c r="I894" i="11"/>
  <c r="G895" i="11" s="1"/>
  <c r="H895" i="9"/>
  <c r="F896" i="9" s="1"/>
  <c r="H894" i="10"/>
  <c r="F895" i="10" s="1"/>
  <c r="H894" i="7"/>
  <c r="F895" i="7" s="1"/>
  <c r="D899" i="9"/>
  <c r="E898" i="9"/>
  <c r="E897" i="7"/>
  <c r="D898" i="7"/>
  <c r="D896" i="11"/>
  <c r="E895" i="11"/>
  <c r="I894" i="10"/>
  <c r="G895" i="10" s="1"/>
  <c r="D897" i="10"/>
  <c r="E896" i="10"/>
  <c r="H895" i="8"/>
  <c r="F896" i="8"/>
  <c r="D897" i="8"/>
  <c r="E896" i="8"/>
  <c r="I895" i="9"/>
  <c r="G896" i="9" s="1"/>
  <c r="H895" i="7" l="1"/>
  <c r="F896" i="7" s="1"/>
  <c r="I895" i="10"/>
  <c r="G896" i="10" s="1"/>
  <c r="H895" i="10"/>
  <c r="F896" i="10" s="1"/>
  <c r="I896" i="9"/>
  <c r="G897" i="9" s="1"/>
  <c r="H896" i="9"/>
  <c r="F897" i="9" s="1"/>
  <c r="I895" i="11"/>
  <c r="G896" i="11" s="1"/>
  <c r="H895" i="11"/>
  <c r="F896" i="11" s="1"/>
  <c r="I895" i="7"/>
  <c r="G896" i="7" s="1"/>
  <c r="I896" i="8"/>
  <c r="G897" i="8" s="1"/>
  <c r="D898" i="10"/>
  <c r="E897" i="10"/>
  <c r="D899" i="7"/>
  <c r="E898" i="7"/>
  <c r="D900" i="9"/>
  <c r="E899" i="9"/>
  <c r="E897" i="8"/>
  <c r="D898" i="8"/>
  <c r="H896" i="8"/>
  <c r="F897" i="8" s="1"/>
  <c r="E896" i="11"/>
  <c r="D897" i="11"/>
  <c r="I896" i="7" l="1"/>
  <c r="G897" i="7"/>
  <c r="I896" i="11"/>
  <c r="G897" i="11"/>
  <c r="I897" i="8"/>
  <c r="G898" i="8" s="1"/>
  <c r="H896" i="11"/>
  <c r="F897" i="11"/>
  <c r="H897" i="9"/>
  <c r="F898" i="9" s="1"/>
  <c r="I897" i="9"/>
  <c r="G898" i="9" s="1"/>
  <c r="H896" i="10"/>
  <c r="F897" i="10" s="1"/>
  <c r="H897" i="8"/>
  <c r="F898" i="8" s="1"/>
  <c r="I896" i="10"/>
  <c r="G897" i="10" s="1"/>
  <c r="H896" i="7"/>
  <c r="F897" i="7" s="1"/>
  <c r="E900" i="9"/>
  <c r="D901" i="9"/>
  <c r="E899" i="7"/>
  <c r="D900" i="7"/>
  <c r="D898" i="11"/>
  <c r="E897" i="11"/>
  <c r="E898" i="8"/>
  <c r="D899" i="8"/>
  <c r="D899" i="10"/>
  <c r="E898" i="10"/>
  <c r="I898" i="9" l="1"/>
  <c r="G899" i="9" s="1"/>
  <c r="H898" i="8"/>
  <c r="F899" i="8" s="1"/>
  <c r="H897" i="10"/>
  <c r="F898" i="10" s="1"/>
  <c r="H898" i="9"/>
  <c r="F899" i="9" s="1"/>
  <c r="I898" i="8"/>
  <c r="G899" i="8" s="1"/>
  <c r="D901" i="7"/>
  <c r="E900" i="7"/>
  <c r="I897" i="11"/>
  <c r="G898" i="11" s="1"/>
  <c r="E899" i="10"/>
  <c r="D900" i="10"/>
  <c r="D900" i="8"/>
  <c r="E899" i="8"/>
  <c r="E898" i="11"/>
  <c r="D899" i="11"/>
  <c r="H897" i="11"/>
  <c r="F898" i="11" s="1"/>
  <c r="D902" i="9"/>
  <c r="E901" i="9"/>
  <c r="H897" i="7"/>
  <c r="F898" i="7" s="1"/>
  <c r="I897" i="10"/>
  <c r="G898" i="10" s="1"/>
  <c r="I897" i="7"/>
  <c r="G898" i="7" s="1"/>
  <c r="I899" i="8" l="1"/>
  <c r="G900" i="8" s="1"/>
  <c r="H898" i="11"/>
  <c r="F899" i="11"/>
  <c r="I898" i="11"/>
  <c r="G899" i="11"/>
  <c r="I898" i="7"/>
  <c r="G899" i="7" s="1"/>
  <c r="H899" i="9"/>
  <c r="F900" i="9" s="1"/>
  <c r="I898" i="10"/>
  <c r="G899" i="10" s="1"/>
  <c r="H898" i="10"/>
  <c r="F899" i="10" s="1"/>
  <c r="H898" i="7"/>
  <c r="F899" i="7" s="1"/>
  <c r="H899" i="8"/>
  <c r="F900" i="8" s="1"/>
  <c r="I899" i="9"/>
  <c r="G900" i="9" s="1"/>
  <c r="D902" i="7"/>
  <c r="E901" i="7"/>
  <c r="E902" i="9"/>
  <c r="D903" i="9"/>
  <c r="D900" i="11"/>
  <c r="E899" i="11"/>
  <c r="D901" i="10"/>
  <c r="E900" i="10"/>
  <c r="D901" i="8"/>
  <c r="E900" i="8"/>
  <c r="H900" i="8" l="1"/>
  <c r="F901" i="8" s="1"/>
  <c r="H899" i="10"/>
  <c r="F900" i="10"/>
  <c r="H899" i="7"/>
  <c r="F900" i="7"/>
  <c r="I899" i="10"/>
  <c r="G900" i="10" s="1"/>
  <c r="H900" i="9"/>
  <c r="F901" i="9" s="1"/>
  <c r="I899" i="7"/>
  <c r="G900" i="7" s="1"/>
  <c r="I900" i="8"/>
  <c r="G901" i="8" s="1"/>
  <c r="D901" i="11"/>
  <c r="E900" i="11"/>
  <c r="D904" i="9"/>
  <c r="E903" i="9"/>
  <c r="E902" i="7"/>
  <c r="D903" i="7"/>
  <c r="H899" i="11"/>
  <c r="F900" i="11" s="1"/>
  <c r="D902" i="8"/>
  <c r="E901" i="8"/>
  <c r="D902" i="10"/>
  <c r="E901" i="10"/>
  <c r="I899" i="11"/>
  <c r="G900" i="11" s="1"/>
  <c r="I900" i="9"/>
  <c r="G901" i="9" s="1"/>
  <c r="I901" i="8" l="1"/>
  <c r="G902" i="8" s="1"/>
  <c r="I901" i="9"/>
  <c r="G902" i="9" s="1"/>
  <c r="H901" i="9"/>
  <c r="F902" i="9" s="1"/>
  <c r="I900" i="11"/>
  <c r="G901" i="11" s="1"/>
  <c r="I900" i="10"/>
  <c r="G901" i="10" s="1"/>
  <c r="H900" i="11"/>
  <c r="F901" i="11" s="1"/>
  <c r="H901" i="8"/>
  <c r="F902" i="8" s="1"/>
  <c r="E901" i="11"/>
  <c r="D902" i="11"/>
  <c r="E902" i="10"/>
  <c r="D903" i="10"/>
  <c r="D903" i="8"/>
  <c r="E902" i="8"/>
  <c r="D904" i="7"/>
  <c r="E903" i="7"/>
  <c r="I900" i="7"/>
  <c r="G901" i="7" s="1"/>
  <c r="H900" i="7"/>
  <c r="F901" i="7" s="1"/>
  <c r="H900" i="10"/>
  <c r="F901" i="10" s="1"/>
  <c r="D905" i="9"/>
  <c r="E904" i="9"/>
  <c r="I901" i="10" l="1"/>
  <c r="G902" i="10"/>
  <c r="I901" i="7"/>
  <c r="G902" i="7" s="1"/>
  <c r="H902" i="8"/>
  <c r="F903" i="8" s="1"/>
  <c r="H901" i="11"/>
  <c r="F902" i="11" s="1"/>
  <c r="I901" i="11"/>
  <c r="G902" i="11"/>
  <c r="H902" i="9"/>
  <c r="F903" i="9" s="1"/>
  <c r="H901" i="10"/>
  <c r="F902" i="10" s="1"/>
  <c r="I902" i="9"/>
  <c r="G903" i="9" s="1"/>
  <c r="H901" i="7"/>
  <c r="F902" i="7" s="1"/>
  <c r="I902" i="8"/>
  <c r="G903" i="8" s="1"/>
  <c r="D903" i="11"/>
  <c r="E902" i="11"/>
  <c r="E905" i="9"/>
  <c r="D906" i="9"/>
  <c r="D904" i="10"/>
  <c r="E903" i="10"/>
  <c r="D905" i="7"/>
  <c r="E904" i="7"/>
  <c r="E903" i="8"/>
  <c r="D904" i="8"/>
  <c r="I903" i="8" l="1"/>
  <c r="G904" i="8" s="1"/>
  <c r="H902" i="7"/>
  <c r="F903" i="7" s="1"/>
  <c r="I903" i="9"/>
  <c r="G904" i="9" s="1"/>
  <c r="H902" i="10"/>
  <c r="F903" i="10" s="1"/>
  <c r="H903" i="8"/>
  <c r="F904" i="8" s="1"/>
  <c r="I902" i="7"/>
  <c r="G903" i="7" s="1"/>
  <c r="H902" i="11"/>
  <c r="F903" i="11" s="1"/>
  <c r="H903" i="9"/>
  <c r="F904" i="9" s="1"/>
  <c r="I902" i="11"/>
  <c r="G903" i="11" s="1"/>
  <c r="D905" i="8"/>
  <c r="E904" i="8"/>
  <c r="E905" i="7"/>
  <c r="D906" i="7"/>
  <c r="D907" i="9"/>
  <c r="E906" i="9"/>
  <c r="I902" i="10"/>
  <c r="G903" i="10" s="1"/>
  <c r="D905" i="10"/>
  <c r="E904" i="10"/>
  <c r="D904" i="11"/>
  <c r="E903" i="11"/>
  <c r="I903" i="10" l="1"/>
  <c r="G904" i="10" s="1"/>
  <c r="H904" i="9"/>
  <c r="F905" i="9" s="1"/>
  <c r="I903" i="7"/>
  <c r="G904" i="7" s="1"/>
  <c r="H904" i="8"/>
  <c r="F905" i="8" s="1"/>
  <c r="H903" i="7"/>
  <c r="F904" i="7" s="1"/>
  <c r="I903" i="11"/>
  <c r="G904" i="11" s="1"/>
  <c r="H903" i="11"/>
  <c r="F904" i="11" s="1"/>
  <c r="H903" i="10"/>
  <c r="F904" i="10" s="1"/>
  <c r="I904" i="9"/>
  <c r="G905" i="9" s="1"/>
  <c r="I904" i="8"/>
  <c r="G905" i="8" s="1"/>
  <c r="D908" i="9"/>
  <c r="E907" i="9"/>
  <c r="D907" i="7"/>
  <c r="E906" i="7"/>
  <c r="E905" i="8"/>
  <c r="D906" i="8"/>
  <c r="E904" i="11"/>
  <c r="D905" i="11"/>
  <c r="D906" i="10"/>
  <c r="E905" i="10"/>
  <c r="I905" i="9" l="1"/>
  <c r="G906" i="9" s="1"/>
  <c r="H904" i="10"/>
  <c r="F905" i="10" s="1"/>
  <c r="I904" i="7"/>
  <c r="G905" i="7" s="1"/>
  <c r="I905" i="8"/>
  <c r="G906" i="8"/>
  <c r="H904" i="11"/>
  <c r="F905" i="11" s="1"/>
  <c r="H904" i="7"/>
  <c r="F905" i="7" s="1"/>
  <c r="H905" i="8"/>
  <c r="F906" i="8" s="1"/>
  <c r="H905" i="9"/>
  <c r="F906" i="9" s="1"/>
  <c r="I904" i="10"/>
  <c r="G905" i="10" s="1"/>
  <c r="I904" i="11"/>
  <c r="G905" i="11" s="1"/>
  <c r="D907" i="10"/>
  <c r="E906" i="10"/>
  <c r="D906" i="11"/>
  <c r="E905" i="11"/>
  <c r="E906" i="8"/>
  <c r="D907" i="8"/>
  <c r="E907" i="7"/>
  <c r="D908" i="7"/>
  <c r="E908" i="9"/>
  <c r="D909" i="9"/>
  <c r="H906" i="9" l="1"/>
  <c r="F907" i="9" s="1"/>
  <c r="H905" i="7"/>
  <c r="F906" i="7" s="1"/>
  <c r="I905" i="11"/>
  <c r="G906" i="11" s="1"/>
  <c r="H906" i="8"/>
  <c r="F907" i="8" s="1"/>
  <c r="H905" i="11"/>
  <c r="F906" i="11" s="1"/>
  <c r="I905" i="7"/>
  <c r="G906" i="7" s="1"/>
  <c r="I906" i="9"/>
  <c r="G907" i="9" s="1"/>
  <c r="D909" i="7"/>
  <c r="E908" i="7"/>
  <c r="D908" i="8"/>
  <c r="E907" i="8"/>
  <c r="E906" i="11"/>
  <c r="D907" i="11"/>
  <c r="D910" i="9"/>
  <c r="E909" i="9"/>
  <c r="I906" i="8"/>
  <c r="G907" i="8" s="1"/>
  <c r="E907" i="10"/>
  <c r="D908" i="10"/>
  <c r="H905" i="10"/>
  <c r="F906" i="10" s="1"/>
  <c r="I905" i="10"/>
  <c r="G906" i="10" s="1"/>
  <c r="I906" i="7" l="1"/>
  <c r="G907" i="7" s="1"/>
  <c r="I907" i="8"/>
  <c r="G908" i="8" s="1"/>
  <c r="I907" i="9"/>
  <c r="G908" i="9" s="1"/>
  <c r="H906" i="11"/>
  <c r="F907" i="11" s="1"/>
  <c r="I906" i="10"/>
  <c r="G907" i="10" s="1"/>
  <c r="H907" i="8"/>
  <c r="F908" i="8" s="1"/>
  <c r="H906" i="10"/>
  <c r="F907" i="10" s="1"/>
  <c r="I906" i="11"/>
  <c r="G907" i="11" s="1"/>
  <c r="H906" i="7"/>
  <c r="F907" i="7" s="1"/>
  <c r="H907" i="9"/>
  <c r="F908" i="9"/>
  <c r="D910" i="7"/>
  <c r="E909" i="7"/>
  <c r="D909" i="10"/>
  <c r="E908" i="10"/>
  <c r="E910" i="9"/>
  <c r="D911" i="9"/>
  <c r="D908" i="11"/>
  <c r="E907" i="11"/>
  <c r="D909" i="8"/>
  <c r="E908" i="8"/>
  <c r="H907" i="10" l="1"/>
  <c r="F908" i="10"/>
  <c r="H907" i="7"/>
  <c r="F908" i="7" s="1"/>
  <c r="I907" i="11"/>
  <c r="G908" i="11" s="1"/>
  <c r="H908" i="8"/>
  <c r="F909" i="8"/>
  <c r="I907" i="10"/>
  <c r="G908" i="10" s="1"/>
  <c r="H907" i="11"/>
  <c r="F908" i="11" s="1"/>
  <c r="I908" i="9"/>
  <c r="G909" i="9" s="1"/>
  <c r="I908" i="8"/>
  <c r="G909" i="8" s="1"/>
  <c r="I907" i="7"/>
  <c r="G908" i="7" s="1"/>
  <c r="D910" i="8"/>
  <c r="E909" i="8"/>
  <c r="D909" i="11"/>
  <c r="E908" i="11"/>
  <c r="D910" i="10"/>
  <c r="E909" i="10"/>
  <c r="E910" i="7"/>
  <c r="D911" i="7"/>
  <c r="H908" i="9"/>
  <c r="F909" i="9" s="1"/>
  <c r="D912" i="9"/>
  <c r="E911" i="9"/>
  <c r="I909" i="8" l="1"/>
  <c r="G910" i="8" s="1"/>
  <c r="I909" i="9"/>
  <c r="G910" i="9" s="1"/>
  <c r="H908" i="11"/>
  <c r="F909" i="11" s="1"/>
  <c r="I908" i="10"/>
  <c r="G909" i="10" s="1"/>
  <c r="H909" i="9"/>
  <c r="F910" i="9" s="1"/>
  <c r="I908" i="11"/>
  <c r="G909" i="11" s="1"/>
  <c r="D913" i="9"/>
  <c r="E912" i="9"/>
  <c r="E910" i="10"/>
  <c r="D911" i="10"/>
  <c r="H908" i="10"/>
  <c r="F909" i="10" s="1"/>
  <c r="D912" i="7"/>
  <c r="E911" i="7"/>
  <c r="H909" i="8"/>
  <c r="F910" i="8" s="1"/>
  <c r="E909" i="11"/>
  <c r="D910" i="11"/>
  <c r="H908" i="7"/>
  <c r="F909" i="7" s="1"/>
  <c r="D911" i="8"/>
  <c r="E910" i="8"/>
  <c r="I908" i="7"/>
  <c r="G909" i="7" s="1"/>
  <c r="H909" i="10" l="1"/>
  <c r="F910" i="10" s="1"/>
  <c r="H910" i="9"/>
  <c r="F911" i="9"/>
  <c r="I909" i="7"/>
  <c r="G910" i="7" s="1"/>
  <c r="H909" i="11"/>
  <c r="F910" i="11" s="1"/>
  <c r="I910" i="9"/>
  <c r="G911" i="9" s="1"/>
  <c r="H910" i="8"/>
  <c r="F911" i="8" s="1"/>
  <c r="I909" i="11"/>
  <c r="G910" i="11" s="1"/>
  <c r="I909" i="10"/>
  <c r="G910" i="10" s="1"/>
  <c r="H909" i="7"/>
  <c r="F910" i="7" s="1"/>
  <c r="I910" i="8"/>
  <c r="G911" i="8" s="1"/>
  <c r="D912" i="10"/>
  <c r="E911" i="10"/>
  <c r="E913" i="9"/>
  <c r="D914" i="9"/>
  <c r="E911" i="8"/>
  <c r="D912" i="8"/>
  <c r="D911" i="11"/>
  <c r="E910" i="11"/>
  <c r="D913" i="7"/>
  <c r="E912" i="7"/>
  <c r="H910" i="7" l="1"/>
  <c r="F911" i="7" s="1"/>
  <c r="H911" i="8"/>
  <c r="F912" i="8"/>
  <c r="I911" i="8"/>
  <c r="G912" i="8" s="1"/>
  <c r="I910" i="10"/>
  <c r="G911" i="10" s="1"/>
  <c r="I910" i="11"/>
  <c r="G911" i="11" s="1"/>
  <c r="I911" i="9"/>
  <c r="G912" i="9" s="1"/>
  <c r="H910" i="11"/>
  <c r="F911" i="11" s="1"/>
  <c r="I910" i="7"/>
  <c r="G911" i="7" s="1"/>
  <c r="H910" i="10"/>
  <c r="F911" i="10" s="1"/>
  <c r="D913" i="10"/>
  <c r="E912" i="10"/>
  <c r="E913" i="7"/>
  <c r="D914" i="7"/>
  <c r="D912" i="11"/>
  <c r="E911" i="11"/>
  <c r="D913" i="8"/>
  <c r="E912" i="8"/>
  <c r="D915" i="9"/>
  <c r="E914" i="9"/>
  <c r="H911" i="9"/>
  <c r="F912" i="9" s="1"/>
  <c r="H911" i="10" l="1"/>
  <c r="F912" i="10" s="1"/>
  <c r="I912" i="9"/>
  <c r="G913" i="9" s="1"/>
  <c r="I911" i="7"/>
  <c r="G912" i="7" s="1"/>
  <c r="H911" i="11"/>
  <c r="F912" i="11" s="1"/>
  <c r="I911" i="11"/>
  <c r="G912" i="11" s="1"/>
  <c r="H912" i="9"/>
  <c r="F913" i="9" s="1"/>
  <c r="I911" i="10"/>
  <c r="G912" i="10" s="1"/>
  <c r="I912" i="8"/>
  <c r="G913" i="8" s="1"/>
  <c r="H911" i="7"/>
  <c r="F912" i="7" s="1"/>
  <c r="D916" i="9"/>
  <c r="E915" i="9"/>
  <c r="E913" i="8"/>
  <c r="D914" i="8"/>
  <c r="E912" i="11"/>
  <c r="D913" i="11"/>
  <c r="D915" i="7"/>
  <c r="E914" i="7"/>
  <c r="H912" i="8"/>
  <c r="F913" i="8" s="1"/>
  <c r="D914" i="10"/>
  <c r="E913" i="10"/>
  <c r="H912" i="7" l="1"/>
  <c r="F913" i="7"/>
  <c r="I912" i="11"/>
  <c r="G913" i="11" s="1"/>
  <c r="I913" i="8"/>
  <c r="G914" i="8"/>
  <c r="I912" i="10"/>
  <c r="G913" i="10" s="1"/>
  <c r="H913" i="9"/>
  <c r="F914" i="9" s="1"/>
  <c r="H912" i="11"/>
  <c r="F913" i="11" s="1"/>
  <c r="I912" i="7"/>
  <c r="G913" i="7" s="1"/>
  <c r="H913" i="8"/>
  <c r="F914" i="8" s="1"/>
  <c r="I913" i="9"/>
  <c r="G914" i="9" s="1"/>
  <c r="H912" i="10"/>
  <c r="F913" i="10" s="1"/>
  <c r="D915" i="10"/>
  <c r="E914" i="10"/>
  <c r="E915" i="7"/>
  <c r="D916" i="7"/>
  <c r="E914" i="8"/>
  <c r="D915" i="8"/>
  <c r="D914" i="11"/>
  <c r="E913" i="11"/>
  <c r="E916" i="9"/>
  <c r="D917" i="9"/>
  <c r="I914" i="9" l="1"/>
  <c r="G915" i="9" s="1"/>
  <c r="H913" i="11"/>
  <c r="F914" i="11" s="1"/>
  <c r="H914" i="8"/>
  <c r="F915" i="8" s="1"/>
  <c r="I913" i="7"/>
  <c r="G914" i="7" s="1"/>
  <c r="H914" i="9"/>
  <c r="F915" i="9" s="1"/>
  <c r="I913" i="10"/>
  <c r="G914" i="10" s="1"/>
  <c r="I913" i="11"/>
  <c r="G914" i="11" s="1"/>
  <c r="E914" i="11"/>
  <c r="D915" i="11"/>
  <c r="D916" i="8"/>
  <c r="E915" i="8"/>
  <c r="I914" i="8"/>
  <c r="G915" i="8" s="1"/>
  <c r="E915" i="10"/>
  <c r="D916" i="10"/>
  <c r="H913" i="10"/>
  <c r="F914" i="10" s="1"/>
  <c r="D918" i="9"/>
  <c r="E917" i="9"/>
  <c r="D917" i="7"/>
  <c r="E916" i="7"/>
  <c r="H913" i="7"/>
  <c r="F914" i="7" s="1"/>
  <c r="I915" i="8" l="1"/>
  <c r="G916" i="8" s="1"/>
  <c r="H915" i="9"/>
  <c r="F916" i="9"/>
  <c r="H914" i="10"/>
  <c r="F915" i="10" s="1"/>
  <c r="I914" i="11"/>
  <c r="G915" i="11" s="1"/>
  <c r="I914" i="10"/>
  <c r="G915" i="10" s="1"/>
  <c r="H914" i="7"/>
  <c r="F915" i="7" s="1"/>
  <c r="I914" i="7"/>
  <c r="G915" i="7" s="1"/>
  <c r="H915" i="8"/>
  <c r="F916" i="8" s="1"/>
  <c r="H914" i="11"/>
  <c r="F915" i="11" s="1"/>
  <c r="I915" i="9"/>
  <c r="G916" i="9"/>
  <c r="E918" i="9"/>
  <c r="D919" i="9"/>
  <c r="D916" i="11"/>
  <c r="E915" i="11"/>
  <c r="D918" i="7"/>
  <c r="E917" i="7"/>
  <c r="D917" i="10"/>
  <c r="E916" i="10"/>
  <c r="D917" i="8"/>
  <c r="E916" i="8"/>
  <c r="H916" i="8" l="1"/>
  <c r="F917" i="8" s="1"/>
  <c r="I915" i="10"/>
  <c r="G916" i="10" s="1"/>
  <c r="I915" i="7"/>
  <c r="G916" i="7"/>
  <c r="H915" i="7"/>
  <c r="F916" i="7" s="1"/>
  <c r="I915" i="11"/>
  <c r="G916" i="11" s="1"/>
  <c r="H915" i="10"/>
  <c r="F916" i="10" s="1"/>
  <c r="I916" i="8"/>
  <c r="G917" i="8" s="1"/>
  <c r="D917" i="11"/>
  <c r="E916" i="11"/>
  <c r="D918" i="10"/>
  <c r="E917" i="10"/>
  <c r="E918" i="7"/>
  <c r="D919" i="7"/>
  <c r="D920" i="9"/>
  <c r="E919" i="9"/>
  <c r="H916" i="9"/>
  <c r="F917" i="9" s="1"/>
  <c r="H915" i="11"/>
  <c r="F916" i="11" s="1"/>
  <c r="D918" i="8"/>
  <c r="E917" i="8"/>
  <c r="I916" i="9"/>
  <c r="G917" i="9" s="1"/>
  <c r="I917" i="8" l="1"/>
  <c r="G918" i="8" s="1"/>
  <c r="H916" i="7"/>
  <c r="F917" i="7" s="1"/>
  <c r="I917" i="9"/>
  <c r="G918" i="9" s="1"/>
  <c r="I916" i="11"/>
  <c r="G917" i="11" s="1"/>
  <c r="H916" i="11"/>
  <c r="F917" i="11" s="1"/>
  <c r="H917" i="9"/>
  <c r="F918" i="9" s="1"/>
  <c r="I916" i="10"/>
  <c r="G917" i="10" s="1"/>
  <c r="H917" i="8"/>
  <c r="F918" i="8" s="1"/>
  <c r="E917" i="11"/>
  <c r="D918" i="11"/>
  <c r="H916" i="10"/>
  <c r="F917" i="10" s="1"/>
  <c r="D920" i="7"/>
  <c r="E919" i="7"/>
  <c r="D919" i="8"/>
  <c r="E918" i="8"/>
  <c r="I916" i="7"/>
  <c r="G917" i="7" s="1"/>
  <c r="D921" i="9"/>
  <c r="E920" i="9"/>
  <c r="E918" i="10"/>
  <c r="D919" i="10"/>
  <c r="I917" i="7" l="1"/>
  <c r="G918" i="7" s="1"/>
  <c r="H918" i="8"/>
  <c r="F919" i="8"/>
  <c r="H917" i="10"/>
  <c r="F918" i="10" s="1"/>
  <c r="I917" i="10"/>
  <c r="G918" i="10" s="1"/>
  <c r="H918" i="9"/>
  <c r="F919" i="9" s="1"/>
  <c r="H917" i="11"/>
  <c r="F918" i="11" s="1"/>
  <c r="I917" i="11"/>
  <c r="G918" i="11" s="1"/>
  <c r="I918" i="9"/>
  <c r="G919" i="9" s="1"/>
  <c r="H917" i="7"/>
  <c r="F918" i="7" s="1"/>
  <c r="I918" i="8"/>
  <c r="G919" i="8" s="1"/>
  <c r="D920" i="10"/>
  <c r="E919" i="10"/>
  <c r="E921" i="9"/>
  <c r="D922" i="9"/>
  <c r="E919" i="8"/>
  <c r="D920" i="8"/>
  <c r="D921" i="7"/>
  <c r="E920" i="7"/>
  <c r="D919" i="11"/>
  <c r="E918" i="11"/>
  <c r="H918" i="7" l="1"/>
  <c r="F919" i="7" s="1"/>
  <c r="I918" i="11"/>
  <c r="G919" i="11" s="1"/>
  <c r="I919" i="8"/>
  <c r="G920" i="8" s="1"/>
  <c r="I919" i="9"/>
  <c r="G920" i="9" s="1"/>
  <c r="H918" i="11"/>
  <c r="F919" i="11" s="1"/>
  <c r="H919" i="9"/>
  <c r="F920" i="9" s="1"/>
  <c r="I918" i="10"/>
  <c r="G919" i="10" s="1"/>
  <c r="H918" i="10"/>
  <c r="F919" i="10" s="1"/>
  <c r="I918" i="7"/>
  <c r="G919" i="7" s="1"/>
  <c r="D920" i="11"/>
  <c r="E919" i="11"/>
  <c r="D921" i="8"/>
  <c r="E920" i="8"/>
  <c r="E921" i="7"/>
  <c r="D922" i="7"/>
  <c r="D923" i="9"/>
  <c r="E922" i="9"/>
  <c r="D921" i="10"/>
  <c r="E920" i="10"/>
  <c r="H919" i="8"/>
  <c r="F920" i="8" s="1"/>
  <c r="I919" i="7" l="1"/>
  <c r="G920" i="7" s="1"/>
  <c r="I919" i="10"/>
  <c r="G920" i="10" s="1"/>
  <c r="H919" i="10"/>
  <c r="F920" i="10" s="1"/>
  <c r="H920" i="9"/>
  <c r="F921" i="9" s="1"/>
  <c r="H919" i="11"/>
  <c r="F920" i="11" s="1"/>
  <c r="H920" i="8"/>
  <c r="F921" i="8" s="1"/>
  <c r="I920" i="9"/>
  <c r="G921" i="9" s="1"/>
  <c r="I920" i="8"/>
  <c r="G921" i="8" s="1"/>
  <c r="I919" i="11"/>
  <c r="G920" i="11"/>
  <c r="H919" i="7"/>
  <c r="F920" i="7" s="1"/>
  <c r="E921" i="8"/>
  <c r="D922" i="8"/>
  <c r="D922" i="10"/>
  <c r="E921" i="10"/>
  <c r="D924" i="9"/>
  <c r="E923" i="9"/>
  <c r="D923" i="7"/>
  <c r="E922" i="7"/>
  <c r="E920" i="11"/>
  <c r="D921" i="11"/>
  <c r="H920" i="7" l="1"/>
  <c r="F921" i="7"/>
  <c r="H921" i="8"/>
  <c r="F922" i="8" s="1"/>
  <c r="I921" i="8"/>
  <c r="G922" i="8"/>
  <c r="I921" i="9"/>
  <c r="G922" i="9" s="1"/>
  <c r="H920" i="11"/>
  <c r="F921" i="11" s="1"/>
  <c r="H921" i="9"/>
  <c r="F922" i="9" s="1"/>
  <c r="H920" i="10"/>
  <c r="F921" i="10" s="1"/>
  <c r="I920" i="10"/>
  <c r="G921" i="10" s="1"/>
  <c r="I920" i="7"/>
  <c r="G921" i="7" s="1"/>
  <c r="D922" i="11"/>
  <c r="E921" i="11"/>
  <c r="E923" i="7"/>
  <c r="D924" i="7"/>
  <c r="E922" i="8"/>
  <c r="D923" i="8"/>
  <c r="I920" i="11"/>
  <c r="G921" i="11" s="1"/>
  <c r="E924" i="9"/>
  <c r="D925" i="9"/>
  <c r="D923" i="10"/>
  <c r="E922" i="10"/>
  <c r="H922" i="9" l="1"/>
  <c r="F923" i="9" s="1"/>
  <c r="H921" i="10"/>
  <c r="F922" i="10" s="1"/>
  <c r="H921" i="11"/>
  <c r="F922" i="11" s="1"/>
  <c r="I922" i="9"/>
  <c r="G923" i="9" s="1"/>
  <c r="I921" i="11"/>
  <c r="G922" i="11" s="1"/>
  <c r="H922" i="8"/>
  <c r="F923" i="8" s="1"/>
  <c r="I921" i="10"/>
  <c r="G922" i="10" s="1"/>
  <c r="D926" i="9"/>
  <c r="E925" i="9"/>
  <c r="D924" i="8"/>
  <c r="E923" i="8"/>
  <c r="E923" i="10"/>
  <c r="D924" i="10"/>
  <c r="D925" i="7"/>
  <c r="E924" i="7"/>
  <c r="H921" i="7"/>
  <c r="F922" i="7" s="1"/>
  <c r="I922" i="8"/>
  <c r="G923" i="8" s="1"/>
  <c r="E922" i="11"/>
  <c r="D923" i="11"/>
  <c r="I921" i="7"/>
  <c r="G922" i="7" s="1"/>
  <c r="I922" i="11" l="1"/>
  <c r="G923" i="11"/>
  <c r="H922" i="7"/>
  <c r="F923" i="7" s="1"/>
  <c r="I922" i="10"/>
  <c r="G923" i="10" s="1"/>
  <c r="H923" i="8"/>
  <c r="F924" i="8" s="1"/>
  <c r="I922" i="7"/>
  <c r="G923" i="7" s="1"/>
  <c r="I923" i="9"/>
  <c r="G924" i="9" s="1"/>
  <c r="H922" i="11"/>
  <c r="F923" i="11" s="1"/>
  <c r="H922" i="10"/>
  <c r="F923" i="10" s="1"/>
  <c r="I923" i="8"/>
  <c r="G924" i="8" s="1"/>
  <c r="H923" i="9"/>
  <c r="F924" i="9" s="1"/>
  <c r="D924" i="11"/>
  <c r="E923" i="11"/>
  <c r="E926" i="9"/>
  <c r="D927" i="9"/>
  <c r="D926" i="7"/>
  <c r="E925" i="7"/>
  <c r="D925" i="10"/>
  <c r="E924" i="10"/>
  <c r="D925" i="8"/>
  <c r="E924" i="8"/>
  <c r="H923" i="11" l="1"/>
  <c r="F924" i="11" s="1"/>
  <c r="I924" i="9"/>
  <c r="G925" i="9" s="1"/>
  <c r="I923" i="7"/>
  <c r="G924" i="7" s="1"/>
  <c r="H924" i="8"/>
  <c r="F925" i="8" s="1"/>
  <c r="H923" i="7"/>
  <c r="F924" i="7"/>
  <c r="I924" i="8"/>
  <c r="G925" i="8"/>
  <c r="H923" i="10"/>
  <c r="F924" i="10" s="1"/>
  <c r="I923" i="10"/>
  <c r="G924" i="10" s="1"/>
  <c r="D926" i="8"/>
  <c r="E925" i="8"/>
  <c r="D926" i="10"/>
  <c r="E925" i="10"/>
  <c r="D925" i="11"/>
  <c r="E924" i="11"/>
  <c r="I923" i="11"/>
  <c r="G924" i="11" s="1"/>
  <c r="E926" i="7"/>
  <c r="D927" i="7"/>
  <c r="D928" i="9"/>
  <c r="E927" i="9"/>
  <c r="H924" i="9"/>
  <c r="F925" i="9" s="1"/>
  <c r="I924" i="10" l="1"/>
  <c r="G925" i="10" s="1"/>
  <c r="H925" i="9"/>
  <c r="F926" i="9" s="1"/>
  <c r="H924" i="10"/>
  <c r="F925" i="10" s="1"/>
  <c r="H925" i="8"/>
  <c r="F926" i="8" s="1"/>
  <c r="I924" i="7"/>
  <c r="G925" i="7" s="1"/>
  <c r="I925" i="9"/>
  <c r="G926" i="9" s="1"/>
  <c r="I924" i="11"/>
  <c r="G925" i="11" s="1"/>
  <c r="H924" i="11"/>
  <c r="F925" i="11" s="1"/>
  <c r="D929" i="9"/>
  <c r="E928" i="9"/>
  <c r="H924" i="7"/>
  <c r="F925" i="7" s="1"/>
  <c r="E926" i="10"/>
  <c r="D927" i="10"/>
  <c r="E925" i="11"/>
  <c r="D926" i="11"/>
  <c r="I925" i="8"/>
  <c r="G926" i="8" s="1"/>
  <c r="D928" i="7"/>
  <c r="E927" i="7"/>
  <c r="D927" i="8"/>
  <c r="E926" i="8"/>
  <c r="I926" i="8" l="1"/>
  <c r="G927" i="8" s="1"/>
  <c r="I926" i="9"/>
  <c r="G927" i="9"/>
  <c r="H925" i="7"/>
  <c r="F926" i="7" s="1"/>
  <c r="H925" i="11"/>
  <c r="F926" i="11" s="1"/>
  <c r="I925" i="11"/>
  <c r="G926" i="11" s="1"/>
  <c r="I925" i="7"/>
  <c r="G926" i="7" s="1"/>
  <c r="H926" i="8"/>
  <c r="F927" i="8" s="1"/>
  <c r="H925" i="10"/>
  <c r="F926" i="10" s="1"/>
  <c r="H926" i="9"/>
  <c r="F927" i="9"/>
  <c r="I925" i="10"/>
  <c r="G926" i="10" s="1"/>
  <c r="E927" i="8"/>
  <c r="D928" i="8"/>
  <c r="D929" i="7"/>
  <c r="E928" i="7"/>
  <c r="D927" i="11"/>
  <c r="E926" i="11"/>
  <c r="D928" i="10"/>
  <c r="E927" i="10"/>
  <c r="E929" i="9"/>
  <c r="D930" i="9"/>
  <c r="H926" i="10" l="1"/>
  <c r="F927" i="10" s="1"/>
  <c r="H927" i="8"/>
  <c r="F928" i="8"/>
  <c r="I926" i="7"/>
  <c r="G927" i="7" s="1"/>
  <c r="I926" i="11"/>
  <c r="G927" i="11" s="1"/>
  <c r="H926" i="11"/>
  <c r="F927" i="11" s="1"/>
  <c r="H926" i="7"/>
  <c r="F927" i="7" s="1"/>
  <c r="I927" i="8"/>
  <c r="G928" i="8" s="1"/>
  <c r="D929" i="10"/>
  <c r="E928" i="10"/>
  <c r="D928" i="11"/>
  <c r="E927" i="11"/>
  <c r="E929" i="7"/>
  <c r="D930" i="7"/>
  <c r="D931" i="9"/>
  <c r="E930" i="9"/>
  <c r="D929" i="8"/>
  <c r="E928" i="8"/>
  <c r="I927" i="9"/>
  <c r="G928" i="9" s="1"/>
  <c r="H927" i="9"/>
  <c r="F928" i="9" s="1"/>
  <c r="I926" i="10"/>
  <c r="G927" i="10" s="1"/>
  <c r="H927" i="11" l="1"/>
  <c r="F928" i="11"/>
  <c r="I928" i="8"/>
  <c r="G929" i="8" s="1"/>
  <c r="H927" i="7"/>
  <c r="F928" i="7" s="1"/>
  <c r="I927" i="10"/>
  <c r="G928" i="10" s="1"/>
  <c r="I927" i="11"/>
  <c r="G928" i="11"/>
  <c r="H928" i="9"/>
  <c r="F929" i="9" s="1"/>
  <c r="I927" i="7"/>
  <c r="G928" i="7" s="1"/>
  <c r="I928" i="9"/>
  <c r="G929" i="9" s="1"/>
  <c r="H927" i="10"/>
  <c r="F928" i="10" s="1"/>
  <c r="D930" i="10"/>
  <c r="E929" i="10"/>
  <c r="D930" i="8"/>
  <c r="E929" i="8"/>
  <c r="D932" i="9"/>
  <c r="E931" i="9"/>
  <c r="D931" i="7"/>
  <c r="E930" i="7"/>
  <c r="H928" i="8"/>
  <c r="F929" i="8" s="1"/>
  <c r="E928" i="11"/>
  <c r="D929" i="11"/>
  <c r="I928" i="7" l="1"/>
  <c r="G929" i="7"/>
  <c r="H928" i="10"/>
  <c r="F929" i="10"/>
  <c r="I929" i="9"/>
  <c r="G930" i="9" s="1"/>
  <c r="H929" i="9"/>
  <c r="F930" i="9" s="1"/>
  <c r="I928" i="10"/>
  <c r="G929" i="10" s="1"/>
  <c r="H929" i="8"/>
  <c r="F930" i="8" s="1"/>
  <c r="H928" i="7"/>
  <c r="F929" i="7" s="1"/>
  <c r="I929" i="8"/>
  <c r="G930" i="8" s="1"/>
  <c r="E931" i="7"/>
  <c r="D932" i="7"/>
  <c r="D930" i="11"/>
  <c r="E929" i="11"/>
  <c r="E932" i="9"/>
  <c r="D933" i="9"/>
  <c r="I928" i="11"/>
  <c r="G929" i="11" s="1"/>
  <c r="E930" i="8"/>
  <c r="D931" i="8"/>
  <c r="D931" i="10"/>
  <c r="E930" i="10"/>
  <c r="H928" i="11"/>
  <c r="F929" i="11" s="1"/>
  <c r="I930" i="8" l="1"/>
  <c r="G931" i="8" s="1"/>
  <c r="H930" i="8"/>
  <c r="F931" i="8" s="1"/>
  <c r="H929" i="11"/>
  <c r="F930" i="11" s="1"/>
  <c r="I929" i="10"/>
  <c r="G930" i="10" s="1"/>
  <c r="H930" i="9"/>
  <c r="F931" i="9" s="1"/>
  <c r="I930" i="9"/>
  <c r="G931" i="9" s="1"/>
  <c r="I929" i="11"/>
  <c r="G930" i="11" s="1"/>
  <c r="H929" i="7"/>
  <c r="F930" i="7" s="1"/>
  <c r="E931" i="10"/>
  <c r="D932" i="10"/>
  <c r="D934" i="9"/>
  <c r="E933" i="9"/>
  <c r="D933" i="7"/>
  <c r="E932" i="7"/>
  <c r="D932" i="8"/>
  <c r="E931" i="8"/>
  <c r="H929" i="10"/>
  <c r="F930" i="10" s="1"/>
  <c r="E930" i="11"/>
  <c r="D931" i="11"/>
  <c r="I929" i="7"/>
  <c r="G930" i="7" s="1"/>
  <c r="I930" i="11" l="1"/>
  <c r="G931" i="11"/>
  <c r="H931" i="9"/>
  <c r="F932" i="9"/>
  <c r="H930" i="7"/>
  <c r="F931" i="7" s="1"/>
  <c r="I931" i="9"/>
  <c r="G932" i="9"/>
  <c r="I930" i="7"/>
  <c r="G931" i="7" s="1"/>
  <c r="I930" i="10"/>
  <c r="G931" i="10" s="1"/>
  <c r="H930" i="11"/>
  <c r="F931" i="11"/>
  <c r="H931" i="8"/>
  <c r="F932" i="8" s="1"/>
  <c r="H930" i="10"/>
  <c r="F931" i="10" s="1"/>
  <c r="I931" i="8"/>
  <c r="G932" i="8" s="1"/>
  <c r="D932" i="11"/>
  <c r="E931" i="11"/>
  <c r="D933" i="8"/>
  <c r="E932" i="8"/>
  <c r="D934" i="7"/>
  <c r="E933" i="7"/>
  <c r="D933" i="10"/>
  <c r="E932" i="10"/>
  <c r="E934" i="9"/>
  <c r="D935" i="9"/>
  <c r="I932" i="8" l="1"/>
  <c r="G933" i="8" s="1"/>
  <c r="H931" i="10"/>
  <c r="F932" i="10"/>
  <c r="H932" i="8"/>
  <c r="F933" i="8"/>
  <c r="I931" i="10"/>
  <c r="G932" i="10" s="1"/>
  <c r="I931" i="7"/>
  <c r="G932" i="7" s="1"/>
  <c r="H931" i="7"/>
  <c r="F932" i="7" s="1"/>
  <c r="H931" i="11"/>
  <c r="F932" i="11" s="1"/>
  <c r="D936" i="9"/>
  <c r="E935" i="9"/>
  <c r="D933" i="11"/>
  <c r="E932" i="11"/>
  <c r="D934" i="10"/>
  <c r="E933" i="10"/>
  <c r="E934" i="7"/>
  <c r="D935" i="7"/>
  <c r="I932" i="9"/>
  <c r="G933" i="9" s="1"/>
  <c r="D934" i="8"/>
  <c r="E933" i="8"/>
  <c r="H932" i="9"/>
  <c r="F933" i="9" s="1"/>
  <c r="I931" i="11"/>
  <c r="G932" i="11" s="1"/>
  <c r="H932" i="7" l="1"/>
  <c r="F933" i="7" s="1"/>
  <c r="H932" i="11"/>
  <c r="F933" i="11" s="1"/>
  <c r="I932" i="7"/>
  <c r="G933" i="7" s="1"/>
  <c r="I932" i="11"/>
  <c r="G933" i="11" s="1"/>
  <c r="I932" i="10"/>
  <c r="G933" i="10" s="1"/>
  <c r="H933" i="9"/>
  <c r="F934" i="9" s="1"/>
  <c r="I933" i="9"/>
  <c r="G934" i="9" s="1"/>
  <c r="I933" i="8"/>
  <c r="G934" i="8" s="1"/>
  <c r="D937" i="9"/>
  <c r="E936" i="9"/>
  <c r="D936" i="7"/>
  <c r="E935" i="7"/>
  <c r="D935" i="8"/>
  <c r="E934" i="8"/>
  <c r="H933" i="8"/>
  <c r="F934" i="8" s="1"/>
  <c r="H932" i="10"/>
  <c r="F933" i="10" s="1"/>
  <c r="E934" i="10"/>
  <c r="D935" i="10"/>
  <c r="E933" i="11"/>
  <c r="D934" i="11"/>
  <c r="H933" i="10" l="1"/>
  <c r="F934" i="10" s="1"/>
  <c r="I934" i="9"/>
  <c r="G935" i="9"/>
  <c r="H934" i="8"/>
  <c r="F935" i="8" s="1"/>
  <c r="I934" i="8"/>
  <c r="G935" i="8" s="1"/>
  <c r="H934" i="9"/>
  <c r="F935" i="9"/>
  <c r="I933" i="10"/>
  <c r="G934" i="10" s="1"/>
  <c r="I933" i="11"/>
  <c r="G934" i="11" s="1"/>
  <c r="I933" i="7"/>
  <c r="G934" i="7" s="1"/>
  <c r="H933" i="11"/>
  <c r="F934" i="11" s="1"/>
  <c r="H933" i="7"/>
  <c r="F934" i="7" s="1"/>
  <c r="D935" i="11"/>
  <c r="E934" i="11"/>
  <c r="D936" i="10"/>
  <c r="E935" i="10"/>
  <c r="E935" i="8"/>
  <c r="D936" i="8"/>
  <c r="D937" i="7"/>
  <c r="E936" i="7"/>
  <c r="E937" i="9"/>
  <c r="D938" i="9"/>
  <c r="H934" i="7" l="1"/>
  <c r="F935" i="7" s="1"/>
  <c r="I934" i="7"/>
  <c r="G935" i="7" s="1"/>
  <c r="I934" i="11"/>
  <c r="G935" i="11" s="1"/>
  <c r="I935" i="8"/>
  <c r="G936" i="8" s="1"/>
  <c r="H935" i="8"/>
  <c r="F936" i="8"/>
  <c r="H934" i="11"/>
  <c r="F935" i="11" s="1"/>
  <c r="H934" i="10"/>
  <c r="F935" i="10" s="1"/>
  <c r="D939" i="9"/>
  <c r="E938" i="9"/>
  <c r="E937" i="7"/>
  <c r="D938" i="7"/>
  <c r="D937" i="8"/>
  <c r="E936" i="8"/>
  <c r="D937" i="10"/>
  <c r="E936" i="10"/>
  <c r="I934" i="10"/>
  <c r="G935" i="10" s="1"/>
  <c r="H935" i="9"/>
  <c r="F936" i="9" s="1"/>
  <c r="D936" i="11"/>
  <c r="E935" i="11"/>
  <c r="I935" i="9"/>
  <c r="G936" i="9" s="1"/>
  <c r="H935" i="11" l="1"/>
  <c r="F936" i="11"/>
  <c r="H935" i="10"/>
  <c r="F936" i="10" s="1"/>
  <c r="I936" i="9"/>
  <c r="G937" i="9" s="1"/>
  <c r="I936" i="8"/>
  <c r="G937" i="8" s="1"/>
  <c r="I935" i="11"/>
  <c r="G936" i="11" s="1"/>
  <c r="H936" i="9"/>
  <c r="F937" i="9" s="1"/>
  <c r="I935" i="7"/>
  <c r="G936" i="7" s="1"/>
  <c r="I935" i="10"/>
  <c r="G936" i="10" s="1"/>
  <c r="H935" i="7"/>
  <c r="F936" i="7" s="1"/>
  <c r="D940" i="9"/>
  <c r="E939" i="9"/>
  <c r="D939" i="7"/>
  <c r="E938" i="7"/>
  <c r="E936" i="11"/>
  <c r="D937" i="11"/>
  <c r="H936" i="8"/>
  <c r="F937" i="8" s="1"/>
  <c r="D938" i="10"/>
  <c r="E937" i="10"/>
  <c r="D938" i="8"/>
  <c r="E937" i="8"/>
  <c r="I936" i="10" l="1"/>
  <c r="G937" i="10"/>
  <c r="H937" i="9"/>
  <c r="F938" i="9" s="1"/>
  <c r="H936" i="7"/>
  <c r="F937" i="7"/>
  <c r="I936" i="7"/>
  <c r="G937" i="7" s="1"/>
  <c r="I936" i="11"/>
  <c r="G937" i="11" s="1"/>
  <c r="I937" i="8"/>
  <c r="G938" i="8" s="1"/>
  <c r="I937" i="9"/>
  <c r="G938" i="9" s="1"/>
  <c r="H936" i="10"/>
  <c r="F937" i="10" s="1"/>
  <c r="H937" i="8"/>
  <c r="F938" i="8" s="1"/>
  <c r="E938" i="8"/>
  <c r="D939" i="8"/>
  <c r="D938" i="11"/>
  <c r="E937" i="11"/>
  <c r="E939" i="7"/>
  <c r="D940" i="7"/>
  <c r="E940" i="9"/>
  <c r="D941" i="9"/>
  <c r="H936" i="11"/>
  <c r="F937" i="11" s="1"/>
  <c r="D939" i="10"/>
  <c r="E938" i="10"/>
  <c r="H937" i="10" l="1"/>
  <c r="F938" i="10" s="1"/>
  <c r="I937" i="7"/>
  <c r="G938" i="7" s="1"/>
  <c r="H938" i="8"/>
  <c r="F939" i="8" s="1"/>
  <c r="I938" i="9"/>
  <c r="G939" i="9" s="1"/>
  <c r="I937" i="11"/>
  <c r="G938" i="11" s="1"/>
  <c r="H937" i="11"/>
  <c r="F938" i="11" s="1"/>
  <c r="H938" i="9"/>
  <c r="F939" i="9" s="1"/>
  <c r="I938" i="8"/>
  <c r="G939" i="8" s="1"/>
  <c r="E939" i="10"/>
  <c r="D940" i="10"/>
  <c r="D941" i="7"/>
  <c r="E940" i="7"/>
  <c r="H937" i="7"/>
  <c r="F938" i="7" s="1"/>
  <c r="D942" i="9"/>
  <c r="E941" i="9"/>
  <c r="E938" i="11"/>
  <c r="D939" i="11"/>
  <c r="D940" i="8"/>
  <c r="E939" i="8"/>
  <c r="I937" i="10"/>
  <c r="G938" i="10" s="1"/>
  <c r="H938" i="7" l="1"/>
  <c r="F939" i="7" s="1"/>
  <c r="H938" i="11"/>
  <c r="F939" i="11"/>
  <c r="I939" i="8"/>
  <c r="G940" i="8" s="1"/>
  <c r="H939" i="9"/>
  <c r="F940" i="9" s="1"/>
  <c r="I938" i="11"/>
  <c r="G939" i="11" s="1"/>
  <c r="I938" i="10"/>
  <c r="G939" i="10" s="1"/>
  <c r="I939" i="9"/>
  <c r="G940" i="9" s="1"/>
  <c r="H939" i="8"/>
  <c r="F940" i="8" s="1"/>
  <c r="I938" i="7"/>
  <c r="G939" i="7" s="1"/>
  <c r="H938" i="10"/>
  <c r="F939" i="10" s="1"/>
  <c r="D941" i="8"/>
  <c r="E940" i="8"/>
  <c r="D940" i="11"/>
  <c r="E939" i="11"/>
  <c r="E942" i="9"/>
  <c r="D943" i="9"/>
  <c r="D941" i="10"/>
  <c r="E940" i="10"/>
  <c r="D942" i="7"/>
  <c r="E941" i="7"/>
  <c r="H939" i="10" l="1"/>
  <c r="F940" i="10"/>
  <c r="I939" i="7"/>
  <c r="G940" i="7"/>
  <c r="H940" i="8"/>
  <c r="F941" i="8"/>
  <c r="I940" i="9"/>
  <c r="G941" i="9" s="1"/>
  <c r="I939" i="10"/>
  <c r="G940" i="10" s="1"/>
  <c r="I939" i="11"/>
  <c r="G940" i="11" s="1"/>
  <c r="H940" i="9"/>
  <c r="F941" i="9" s="1"/>
  <c r="I940" i="8"/>
  <c r="G941" i="8" s="1"/>
  <c r="H939" i="7"/>
  <c r="F940" i="7" s="1"/>
  <c r="E942" i="7"/>
  <c r="D943" i="7"/>
  <c r="D942" i="10"/>
  <c r="E941" i="10"/>
  <c r="D941" i="11"/>
  <c r="E940" i="11"/>
  <c r="D944" i="9"/>
  <c r="E943" i="9"/>
  <c r="D942" i="8"/>
  <c r="E941" i="8"/>
  <c r="H939" i="11"/>
  <c r="F940" i="11" s="1"/>
  <c r="H940" i="11" l="1"/>
  <c r="F941" i="11" s="1"/>
  <c r="H941" i="9"/>
  <c r="F942" i="9" s="1"/>
  <c r="I940" i="11"/>
  <c r="G941" i="11" s="1"/>
  <c r="I940" i="10"/>
  <c r="G941" i="10" s="1"/>
  <c r="I941" i="9"/>
  <c r="G942" i="9" s="1"/>
  <c r="I941" i="8"/>
  <c r="G942" i="8" s="1"/>
  <c r="D943" i="8"/>
  <c r="E942" i="8"/>
  <c r="D945" i="9"/>
  <c r="E944" i="9"/>
  <c r="E941" i="11"/>
  <c r="D942" i="11"/>
  <c r="H941" i="8"/>
  <c r="F942" i="8" s="1"/>
  <c r="E942" i="10"/>
  <c r="D943" i="10"/>
  <c r="I940" i="7"/>
  <c r="G941" i="7" s="1"/>
  <c r="H940" i="10"/>
  <c r="F941" i="10" s="1"/>
  <c r="D944" i="7"/>
  <c r="E943" i="7"/>
  <c r="H940" i="7"/>
  <c r="F941" i="7" s="1"/>
  <c r="I941" i="7" l="1"/>
  <c r="G942" i="7" s="1"/>
  <c r="I942" i="8"/>
  <c r="G943" i="8" s="1"/>
  <c r="H942" i="8"/>
  <c r="F943" i="8" s="1"/>
  <c r="I942" i="9"/>
  <c r="G943" i="9" s="1"/>
  <c r="H941" i="7"/>
  <c r="F942" i="7" s="1"/>
  <c r="I941" i="10"/>
  <c r="G942" i="10" s="1"/>
  <c r="I941" i="11"/>
  <c r="G942" i="11" s="1"/>
  <c r="H942" i="9"/>
  <c r="F943" i="9" s="1"/>
  <c r="H941" i="10"/>
  <c r="F942" i="10" s="1"/>
  <c r="H941" i="11"/>
  <c r="F942" i="11" s="1"/>
  <c r="E943" i="8"/>
  <c r="D944" i="8"/>
  <c r="D945" i="7"/>
  <c r="E944" i="7"/>
  <c r="D943" i="11"/>
  <c r="E942" i="11"/>
  <c r="E945" i="9"/>
  <c r="D946" i="9"/>
  <c r="D944" i="10"/>
  <c r="E943" i="10"/>
  <c r="H943" i="9" l="1"/>
  <c r="F944" i="9" s="1"/>
  <c r="I942" i="10"/>
  <c r="G943" i="10" s="1"/>
  <c r="H942" i="11"/>
  <c r="F943" i="11" s="1"/>
  <c r="H942" i="10"/>
  <c r="F943" i="10" s="1"/>
  <c r="I942" i="11"/>
  <c r="G943" i="11" s="1"/>
  <c r="H942" i="7"/>
  <c r="F943" i="7" s="1"/>
  <c r="I943" i="9"/>
  <c r="G944" i="9" s="1"/>
  <c r="H943" i="8"/>
  <c r="F944" i="8" s="1"/>
  <c r="I943" i="8"/>
  <c r="G944" i="8" s="1"/>
  <c r="I942" i="7"/>
  <c r="G943" i="7" s="1"/>
  <c r="D945" i="8"/>
  <c r="E944" i="8"/>
  <c r="D945" i="10"/>
  <c r="E944" i="10"/>
  <c r="D947" i="9"/>
  <c r="E946" i="9"/>
  <c r="D944" i="11"/>
  <c r="E943" i="11"/>
  <c r="E945" i="7"/>
  <c r="D946" i="7"/>
  <c r="I943" i="7" l="1"/>
  <c r="G944" i="7" s="1"/>
  <c r="I944" i="9"/>
  <c r="G945" i="9" s="1"/>
  <c r="I944" i="8"/>
  <c r="G945" i="8" s="1"/>
  <c r="H944" i="8"/>
  <c r="F945" i="8" s="1"/>
  <c r="H943" i="7"/>
  <c r="F944" i="7" s="1"/>
  <c r="I943" i="11"/>
  <c r="G944" i="11" s="1"/>
  <c r="H943" i="10"/>
  <c r="F944" i="10" s="1"/>
  <c r="H943" i="11"/>
  <c r="F944" i="11" s="1"/>
  <c r="I943" i="10"/>
  <c r="G944" i="10" s="1"/>
  <c r="H944" i="9"/>
  <c r="F945" i="9" s="1"/>
  <c r="D948" i="9"/>
  <c r="E947" i="9"/>
  <c r="E945" i="10"/>
  <c r="D946" i="10"/>
  <c r="D946" i="8"/>
  <c r="E945" i="8"/>
  <c r="D947" i="7"/>
  <c r="E946" i="7"/>
  <c r="E944" i="11"/>
  <c r="D945" i="11"/>
  <c r="H944" i="11" l="1"/>
  <c r="F945" i="11" s="1"/>
  <c r="H945" i="9"/>
  <c r="F946" i="9" s="1"/>
  <c r="I944" i="10"/>
  <c r="G945" i="10" s="1"/>
  <c r="H944" i="10"/>
  <c r="F945" i="10" s="1"/>
  <c r="I944" i="11"/>
  <c r="G945" i="11" s="1"/>
  <c r="H944" i="7"/>
  <c r="F945" i="7" s="1"/>
  <c r="H945" i="8"/>
  <c r="F946" i="8" s="1"/>
  <c r="I945" i="8"/>
  <c r="G946" i="8" s="1"/>
  <c r="I945" i="9"/>
  <c r="G946" i="9" s="1"/>
  <c r="I944" i="7"/>
  <c r="G945" i="7" s="1"/>
  <c r="D947" i="10"/>
  <c r="E946" i="10"/>
  <c r="D946" i="11"/>
  <c r="E945" i="11"/>
  <c r="E947" i="7"/>
  <c r="D948" i="7"/>
  <c r="E946" i="8"/>
  <c r="D947" i="8"/>
  <c r="E948" i="9"/>
  <c r="D949" i="9"/>
  <c r="I945" i="7" l="1"/>
  <c r="G946" i="7" s="1"/>
  <c r="I946" i="8"/>
  <c r="G947" i="8" s="1"/>
  <c r="I946" i="9"/>
  <c r="G947" i="9" s="1"/>
  <c r="H946" i="8"/>
  <c r="F947" i="8" s="1"/>
  <c r="H945" i="7"/>
  <c r="F946" i="7" s="1"/>
  <c r="I945" i="11"/>
  <c r="G946" i="11" s="1"/>
  <c r="H945" i="10"/>
  <c r="F946" i="10" s="1"/>
  <c r="I945" i="10"/>
  <c r="G946" i="10" s="1"/>
  <c r="H946" i="9"/>
  <c r="F947" i="9" s="1"/>
  <c r="H945" i="11"/>
  <c r="F946" i="11" s="1"/>
  <c r="D949" i="7"/>
  <c r="E948" i="7"/>
  <c r="D948" i="8"/>
  <c r="E947" i="8"/>
  <c r="D948" i="10"/>
  <c r="E947" i="10"/>
  <c r="D950" i="9"/>
  <c r="E949" i="9"/>
  <c r="E946" i="11"/>
  <c r="D947" i="11"/>
  <c r="H947" i="9" l="1"/>
  <c r="F948" i="9"/>
  <c r="H946" i="11"/>
  <c r="F947" i="11"/>
  <c r="I946" i="10"/>
  <c r="G947" i="10" s="1"/>
  <c r="H946" i="10"/>
  <c r="F947" i="10" s="1"/>
  <c r="I946" i="11"/>
  <c r="G947" i="11" s="1"/>
  <c r="H946" i="7"/>
  <c r="F947" i="7" s="1"/>
  <c r="H947" i="8"/>
  <c r="F948" i="8" s="1"/>
  <c r="I947" i="9"/>
  <c r="G948" i="9" s="1"/>
  <c r="I947" i="8"/>
  <c r="G948" i="8" s="1"/>
  <c r="I946" i="7"/>
  <c r="G947" i="7" s="1"/>
  <c r="D948" i="11"/>
  <c r="E947" i="11"/>
  <c r="E950" i="9"/>
  <c r="D951" i="9"/>
  <c r="D949" i="8"/>
  <c r="E948" i="8"/>
  <c r="D950" i="7"/>
  <c r="E949" i="7"/>
  <c r="D949" i="10"/>
  <c r="E948" i="10"/>
  <c r="I947" i="7" l="1"/>
  <c r="G948" i="7"/>
  <c r="I948" i="9"/>
  <c r="G949" i="9" s="1"/>
  <c r="H948" i="8"/>
  <c r="F949" i="8"/>
  <c r="I948" i="8"/>
  <c r="G949" i="8" s="1"/>
  <c r="H947" i="7"/>
  <c r="F948" i="7" s="1"/>
  <c r="I947" i="11"/>
  <c r="G948" i="11" s="1"/>
  <c r="H947" i="10"/>
  <c r="F948" i="10" s="1"/>
  <c r="I947" i="10"/>
  <c r="G948" i="10" s="1"/>
  <c r="E950" i="7"/>
  <c r="D951" i="7"/>
  <c r="D950" i="8"/>
  <c r="E949" i="8"/>
  <c r="D952" i="9"/>
  <c r="E951" i="9"/>
  <c r="D949" i="11"/>
  <c r="E948" i="11"/>
  <c r="H947" i="11"/>
  <c r="F948" i="11" s="1"/>
  <c r="H948" i="9"/>
  <c r="F949" i="9" s="1"/>
  <c r="D950" i="10"/>
  <c r="E949" i="10"/>
  <c r="H948" i="10" l="1"/>
  <c r="F949" i="10" s="1"/>
  <c r="I948" i="10"/>
  <c r="G949" i="10" s="1"/>
  <c r="I948" i="11"/>
  <c r="G949" i="11" s="1"/>
  <c r="H948" i="7"/>
  <c r="F949" i="7" s="1"/>
  <c r="I949" i="8"/>
  <c r="G950" i="8" s="1"/>
  <c r="H949" i="9"/>
  <c r="F950" i="9" s="1"/>
  <c r="H948" i="11"/>
  <c r="F949" i="11" s="1"/>
  <c r="I949" i="9"/>
  <c r="G950" i="9" s="1"/>
  <c r="D951" i="10"/>
  <c r="E950" i="10"/>
  <c r="E949" i="11"/>
  <c r="D950" i="11"/>
  <c r="H949" i="8"/>
  <c r="F950" i="8" s="1"/>
  <c r="D953" i="9"/>
  <c r="E952" i="9"/>
  <c r="D951" i="8"/>
  <c r="E950" i="8"/>
  <c r="D952" i="7"/>
  <c r="E951" i="7"/>
  <c r="I948" i="7"/>
  <c r="G949" i="7" s="1"/>
  <c r="H949" i="11" l="1"/>
  <c r="F950" i="11" s="1"/>
  <c r="H950" i="8"/>
  <c r="F951" i="8" s="1"/>
  <c r="I950" i="9"/>
  <c r="G951" i="9" s="1"/>
  <c r="H950" i="9"/>
  <c r="F951" i="9" s="1"/>
  <c r="I950" i="8"/>
  <c r="G951" i="8" s="1"/>
  <c r="I949" i="7"/>
  <c r="G950" i="7" s="1"/>
  <c r="H949" i="7"/>
  <c r="F950" i="7" s="1"/>
  <c r="I949" i="11"/>
  <c r="G950" i="11" s="1"/>
  <c r="I949" i="10"/>
  <c r="G950" i="10" s="1"/>
  <c r="H949" i="10"/>
  <c r="F950" i="10" s="1"/>
  <c r="D953" i="7"/>
  <c r="E952" i="7"/>
  <c r="E951" i="8"/>
  <c r="D952" i="8"/>
  <c r="E953" i="9"/>
  <c r="D954" i="9"/>
  <c r="D951" i="11"/>
  <c r="E950" i="11"/>
  <c r="E951" i="10"/>
  <c r="D952" i="10"/>
  <c r="H950" i="10" l="1"/>
  <c r="F951" i="10" s="1"/>
  <c r="I950" i="10"/>
  <c r="G951" i="10" s="1"/>
  <c r="I950" i="11"/>
  <c r="G951" i="11" s="1"/>
  <c r="H950" i="7"/>
  <c r="F951" i="7" s="1"/>
  <c r="I950" i="7"/>
  <c r="G951" i="7" s="1"/>
  <c r="I951" i="8"/>
  <c r="G952" i="8" s="1"/>
  <c r="H951" i="9"/>
  <c r="F952" i="9" s="1"/>
  <c r="I951" i="9"/>
  <c r="G952" i="9" s="1"/>
  <c r="H951" i="8"/>
  <c r="F952" i="8" s="1"/>
  <c r="H950" i="11"/>
  <c r="F951" i="11" s="1"/>
  <c r="D953" i="8"/>
  <c r="E952" i="8"/>
  <c r="D953" i="10"/>
  <c r="E952" i="10"/>
  <c r="D952" i="11"/>
  <c r="E951" i="11"/>
  <c r="D955" i="9"/>
  <c r="E954" i="9"/>
  <c r="E953" i="7"/>
  <c r="D954" i="7"/>
  <c r="I952" i="9" l="1"/>
  <c r="G953" i="9" s="1"/>
  <c r="H951" i="11"/>
  <c r="F952" i="11"/>
  <c r="H952" i="9"/>
  <c r="F953" i="9" s="1"/>
  <c r="I952" i="8"/>
  <c r="G953" i="8" s="1"/>
  <c r="I951" i="7"/>
  <c r="G952" i="7" s="1"/>
  <c r="H951" i="7"/>
  <c r="F952" i="7" s="1"/>
  <c r="I951" i="11"/>
  <c r="G952" i="11" s="1"/>
  <c r="I951" i="10"/>
  <c r="G952" i="10" s="1"/>
  <c r="H951" i="10"/>
  <c r="F952" i="10" s="1"/>
  <c r="D954" i="10"/>
  <c r="E953" i="10"/>
  <c r="D955" i="7"/>
  <c r="E954" i="7"/>
  <c r="E952" i="11"/>
  <c r="D953" i="11"/>
  <c r="H952" i="8"/>
  <c r="F953" i="8" s="1"/>
  <c r="D956" i="9"/>
  <c r="E955" i="9"/>
  <c r="D954" i="8"/>
  <c r="E953" i="8"/>
  <c r="I952" i="10" l="1"/>
  <c r="G953" i="10" s="1"/>
  <c r="H952" i="7"/>
  <c r="F953" i="7"/>
  <c r="I952" i="7"/>
  <c r="G953" i="7"/>
  <c r="I953" i="8"/>
  <c r="G954" i="8" s="1"/>
  <c r="H953" i="9"/>
  <c r="F954" i="9" s="1"/>
  <c r="H953" i="8"/>
  <c r="F954" i="8" s="1"/>
  <c r="I953" i="9"/>
  <c r="G954" i="9" s="1"/>
  <c r="E956" i="9"/>
  <c r="D957" i="9"/>
  <c r="E955" i="7"/>
  <c r="D956" i="7"/>
  <c r="H952" i="11"/>
  <c r="F953" i="11" s="1"/>
  <c r="H952" i="10"/>
  <c r="F953" i="10" s="1"/>
  <c r="I952" i="11"/>
  <c r="G953" i="11" s="1"/>
  <c r="E954" i="8"/>
  <c r="D955" i="8"/>
  <c r="D954" i="11"/>
  <c r="E953" i="11"/>
  <c r="E954" i="10"/>
  <c r="D955" i="10"/>
  <c r="I953" i="11" l="1"/>
  <c r="G954" i="11" s="1"/>
  <c r="H953" i="11"/>
  <c r="F954" i="11" s="1"/>
  <c r="H954" i="8"/>
  <c r="F955" i="8" s="1"/>
  <c r="H953" i="10"/>
  <c r="F954" i="10" s="1"/>
  <c r="I954" i="9"/>
  <c r="G955" i="9" s="1"/>
  <c r="H954" i="9"/>
  <c r="F955" i="9" s="1"/>
  <c r="I954" i="8"/>
  <c r="G955" i="8" s="1"/>
  <c r="I953" i="10"/>
  <c r="G954" i="10" s="1"/>
  <c r="E954" i="11"/>
  <c r="D955" i="11"/>
  <c r="D956" i="8"/>
  <c r="E955" i="8"/>
  <c r="I953" i="7"/>
  <c r="G954" i="7" s="1"/>
  <c r="D958" i="9"/>
  <c r="E957" i="9"/>
  <c r="H953" i="7"/>
  <c r="F954" i="7" s="1"/>
  <c r="D957" i="7"/>
  <c r="E956" i="7"/>
  <c r="D956" i="10"/>
  <c r="E955" i="10"/>
  <c r="I954" i="7" l="1"/>
  <c r="G955" i="7" s="1"/>
  <c r="I954" i="10"/>
  <c r="G955" i="10" s="1"/>
  <c r="I955" i="8"/>
  <c r="G956" i="8" s="1"/>
  <c r="I955" i="9"/>
  <c r="G956" i="9" s="1"/>
  <c r="H954" i="11"/>
  <c r="F955" i="11" s="1"/>
  <c r="H954" i="7"/>
  <c r="F955" i="7" s="1"/>
  <c r="H955" i="9"/>
  <c r="F956" i="9" s="1"/>
  <c r="H954" i="10"/>
  <c r="F955" i="10" s="1"/>
  <c r="H955" i="8"/>
  <c r="F956" i="8" s="1"/>
  <c r="I954" i="11"/>
  <c r="G955" i="11" s="1"/>
  <c r="E958" i="9"/>
  <c r="D959" i="9"/>
  <c r="E956" i="10"/>
  <c r="D957" i="10"/>
  <c r="D956" i="11"/>
  <c r="E955" i="11"/>
  <c r="D958" i="7"/>
  <c r="E957" i="7"/>
  <c r="D957" i="8"/>
  <c r="E956" i="8"/>
  <c r="H955" i="10" l="1"/>
  <c r="F956" i="10" s="1"/>
  <c r="H956" i="8"/>
  <c r="F957" i="8"/>
  <c r="H955" i="7"/>
  <c r="F956" i="7" s="1"/>
  <c r="H955" i="11"/>
  <c r="F956" i="11" s="1"/>
  <c r="I956" i="9"/>
  <c r="G957" i="9" s="1"/>
  <c r="I956" i="8"/>
  <c r="G957" i="8"/>
  <c r="I955" i="10"/>
  <c r="G956" i="10" s="1"/>
  <c r="I955" i="7"/>
  <c r="G956" i="7" s="1"/>
  <c r="D958" i="8"/>
  <c r="E957" i="8"/>
  <c r="D957" i="11"/>
  <c r="E956" i="11"/>
  <c r="H956" i="9"/>
  <c r="F957" i="9" s="1"/>
  <c r="D960" i="9"/>
  <c r="E959" i="9"/>
  <c r="I955" i="11"/>
  <c r="G956" i="11" s="1"/>
  <c r="E958" i="7"/>
  <c r="D959" i="7"/>
  <c r="D958" i="10"/>
  <c r="E957" i="10"/>
  <c r="I956" i="10" l="1"/>
  <c r="G957" i="10"/>
  <c r="H957" i="9"/>
  <c r="F958" i="9" s="1"/>
  <c r="I956" i="7"/>
  <c r="G957" i="7" s="1"/>
  <c r="I957" i="9"/>
  <c r="G958" i="9" s="1"/>
  <c r="H956" i="11"/>
  <c r="F957" i="11" s="1"/>
  <c r="H956" i="7"/>
  <c r="F957" i="7" s="1"/>
  <c r="I956" i="11"/>
  <c r="G957" i="11" s="1"/>
  <c r="H956" i="10"/>
  <c r="F957" i="10" s="1"/>
  <c r="D959" i="10"/>
  <c r="E958" i="10"/>
  <c r="I957" i="8"/>
  <c r="G958" i="8" s="1"/>
  <c r="D960" i="7"/>
  <c r="E959" i="7"/>
  <c r="H957" i="8"/>
  <c r="F958" i="8" s="1"/>
  <c r="D961" i="9"/>
  <c r="E960" i="9"/>
  <c r="E957" i="11"/>
  <c r="D958" i="11"/>
  <c r="D959" i="8"/>
  <c r="E958" i="8"/>
  <c r="H958" i="8" l="1"/>
  <c r="F959" i="8" s="1"/>
  <c r="I958" i="8"/>
  <c r="G959" i="8" s="1"/>
  <c r="H957" i="10"/>
  <c r="F958" i="10" s="1"/>
  <c r="I957" i="11"/>
  <c r="G958" i="11" s="1"/>
  <c r="H957" i="7"/>
  <c r="F958" i="7" s="1"/>
  <c r="H957" i="11"/>
  <c r="F958" i="11" s="1"/>
  <c r="I958" i="9"/>
  <c r="G959" i="9" s="1"/>
  <c r="I957" i="7"/>
  <c r="G958" i="7" s="1"/>
  <c r="H958" i="9"/>
  <c r="F959" i="9" s="1"/>
  <c r="E959" i="8"/>
  <c r="D960" i="8"/>
  <c r="D962" i="9"/>
  <c r="E961" i="9"/>
  <c r="D959" i="11"/>
  <c r="E958" i="11"/>
  <c r="D961" i="7"/>
  <c r="E960" i="7"/>
  <c r="I957" i="10"/>
  <c r="G958" i="10" s="1"/>
  <c r="E959" i="10"/>
  <c r="D960" i="10"/>
  <c r="I959" i="9" l="1"/>
  <c r="G960" i="9"/>
  <c r="I958" i="7"/>
  <c r="G959" i="7" s="1"/>
  <c r="H958" i="11"/>
  <c r="F959" i="11" s="1"/>
  <c r="H958" i="7"/>
  <c r="F959" i="7" s="1"/>
  <c r="I958" i="11"/>
  <c r="G959" i="11" s="1"/>
  <c r="I958" i="10"/>
  <c r="G959" i="10" s="1"/>
  <c r="H958" i="10"/>
  <c r="F959" i="10" s="1"/>
  <c r="I959" i="8"/>
  <c r="G960" i="8" s="1"/>
  <c r="H959" i="8"/>
  <c r="F960" i="8"/>
  <c r="D960" i="11"/>
  <c r="E959" i="11"/>
  <c r="D961" i="8"/>
  <c r="E960" i="8"/>
  <c r="H959" i="9"/>
  <c r="F960" i="9" s="1"/>
  <c r="D961" i="10"/>
  <c r="E960" i="10"/>
  <c r="E961" i="7"/>
  <c r="D962" i="7"/>
  <c r="D963" i="9"/>
  <c r="E962" i="9"/>
  <c r="I960" i="8" l="1"/>
  <c r="G961" i="8" s="1"/>
  <c r="H960" i="9"/>
  <c r="F961" i="9" s="1"/>
  <c r="H959" i="10"/>
  <c r="F960" i="10"/>
  <c r="I959" i="10"/>
  <c r="G960" i="10" s="1"/>
  <c r="I959" i="11"/>
  <c r="G960" i="11" s="1"/>
  <c r="H959" i="7"/>
  <c r="F960" i="7" s="1"/>
  <c r="H959" i="11"/>
  <c r="F960" i="11"/>
  <c r="I959" i="7"/>
  <c r="G960" i="7" s="1"/>
  <c r="D964" i="9"/>
  <c r="E963" i="9"/>
  <c r="I960" i="9"/>
  <c r="G961" i="9" s="1"/>
  <c r="D963" i="7"/>
  <c r="E962" i="7"/>
  <c r="D962" i="10"/>
  <c r="E961" i="10"/>
  <c r="D962" i="8"/>
  <c r="E961" i="8"/>
  <c r="E960" i="11"/>
  <c r="D961" i="11"/>
  <c r="H960" i="8"/>
  <c r="F961" i="8" s="1"/>
  <c r="I961" i="9" l="1"/>
  <c r="G962" i="9"/>
  <c r="I960" i="7"/>
  <c r="G961" i="7"/>
  <c r="H960" i="7"/>
  <c r="F961" i="7" s="1"/>
  <c r="H961" i="8"/>
  <c r="F962" i="8" s="1"/>
  <c r="I960" i="11"/>
  <c r="G961" i="11" s="1"/>
  <c r="I960" i="10"/>
  <c r="G961" i="10" s="1"/>
  <c r="H961" i="9"/>
  <c r="F962" i="9" s="1"/>
  <c r="I961" i="8"/>
  <c r="G962" i="8" s="1"/>
  <c r="H960" i="11"/>
  <c r="F961" i="11" s="1"/>
  <c r="D962" i="11"/>
  <c r="E961" i="11"/>
  <c r="E962" i="8"/>
  <c r="D963" i="8"/>
  <c r="E962" i="10"/>
  <c r="D963" i="10"/>
  <c r="H960" i="10"/>
  <c r="F961" i="10" s="1"/>
  <c r="E963" i="7"/>
  <c r="D964" i="7"/>
  <c r="D965" i="9"/>
  <c r="E964" i="9"/>
  <c r="H962" i="9" l="1"/>
  <c r="F963" i="9" s="1"/>
  <c r="H961" i="11"/>
  <c r="F962" i="11" s="1"/>
  <c r="I962" i="8"/>
  <c r="G963" i="8" s="1"/>
  <c r="I961" i="10"/>
  <c r="G962" i="10" s="1"/>
  <c r="I961" i="11"/>
  <c r="G962" i="11" s="1"/>
  <c r="H962" i="8"/>
  <c r="F963" i="8" s="1"/>
  <c r="H961" i="10"/>
  <c r="F962" i="10" s="1"/>
  <c r="E965" i="9"/>
  <c r="D966" i="9"/>
  <c r="D965" i="7"/>
  <c r="E964" i="7"/>
  <c r="D964" i="10"/>
  <c r="E963" i="10"/>
  <c r="H961" i="7"/>
  <c r="F962" i="7" s="1"/>
  <c r="I961" i="7"/>
  <c r="G962" i="7" s="1"/>
  <c r="I962" i="9"/>
  <c r="G963" i="9" s="1"/>
  <c r="D964" i="8"/>
  <c r="E963" i="8"/>
  <c r="E962" i="11"/>
  <c r="D963" i="11"/>
  <c r="I962" i="7" l="1"/>
  <c r="G963" i="7" s="1"/>
  <c r="H962" i="10"/>
  <c r="F963" i="10" s="1"/>
  <c r="I963" i="9"/>
  <c r="G964" i="9" s="1"/>
  <c r="H962" i="7"/>
  <c r="F963" i="7" s="1"/>
  <c r="H963" i="8"/>
  <c r="F964" i="8" s="1"/>
  <c r="I962" i="11"/>
  <c r="G963" i="11"/>
  <c r="I962" i="10"/>
  <c r="G963" i="10" s="1"/>
  <c r="I963" i="8"/>
  <c r="G964" i="8" s="1"/>
  <c r="H962" i="11"/>
  <c r="F963" i="11" s="1"/>
  <c r="H963" i="9"/>
  <c r="F964" i="9" s="1"/>
  <c r="D965" i="8"/>
  <c r="E964" i="8"/>
  <c r="D967" i="9"/>
  <c r="E966" i="9"/>
  <c r="D964" i="11"/>
  <c r="E963" i="11"/>
  <c r="E964" i="10"/>
  <c r="D965" i="10"/>
  <c r="D966" i="7"/>
  <c r="E965" i="7"/>
  <c r="I964" i="8" l="1"/>
  <c r="G965" i="8"/>
  <c r="H964" i="9"/>
  <c r="F965" i="9"/>
  <c r="I963" i="10"/>
  <c r="G964" i="10" s="1"/>
  <c r="H964" i="8"/>
  <c r="F965" i="8" s="1"/>
  <c r="H963" i="7"/>
  <c r="F964" i="7" s="1"/>
  <c r="I964" i="9"/>
  <c r="G965" i="9" s="1"/>
  <c r="H963" i="10"/>
  <c r="F964" i="10" s="1"/>
  <c r="I963" i="7"/>
  <c r="G964" i="7" s="1"/>
  <c r="E966" i="7"/>
  <c r="D967" i="7"/>
  <c r="I963" i="11"/>
  <c r="G964" i="11" s="1"/>
  <c r="D965" i="11"/>
  <c r="E964" i="11"/>
  <c r="E967" i="9"/>
  <c r="D968" i="9"/>
  <c r="D966" i="8"/>
  <c r="E965" i="8"/>
  <c r="D966" i="10"/>
  <c r="E965" i="10"/>
  <c r="H963" i="11"/>
  <c r="F964" i="11" s="1"/>
  <c r="I964" i="11" l="1"/>
  <c r="G965" i="11" s="1"/>
  <c r="I965" i="9"/>
  <c r="G966" i="9"/>
  <c r="I964" i="7"/>
  <c r="G965" i="7" s="1"/>
  <c r="H964" i="10"/>
  <c r="F965" i="10" s="1"/>
  <c r="H964" i="7"/>
  <c r="F965" i="7" s="1"/>
  <c r="H964" i="11"/>
  <c r="F965" i="11" s="1"/>
  <c r="H965" i="8"/>
  <c r="F966" i="8" s="1"/>
  <c r="I964" i="10"/>
  <c r="G965" i="10" s="1"/>
  <c r="D967" i="8"/>
  <c r="E966" i="8"/>
  <c r="E965" i="11"/>
  <c r="D966" i="11"/>
  <c r="D968" i="7"/>
  <c r="E967" i="7"/>
  <c r="D967" i="10"/>
  <c r="E966" i="10"/>
  <c r="D969" i="9"/>
  <c r="E968" i="9"/>
  <c r="H965" i="9"/>
  <c r="F966" i="9"/>
  <c r="I965" i="8"/>
  <c r="G966" i="8" s="1"/>
  <c r="H965" i="11" l="1"/>
  <c r="F966" i="11" s="1"/>
  <c r="I965" i="10"/>
  <c r="G966" i="10" s="1"/>
  <c r="H966" i="8"/>
  <c r="F967" i="8" s="1"/>
  <c r="I966" i="8"/>
  <c r="G967" i="8" s="1"/>
  <c r="H965" i="7"/>
  <c r="F966" i="7" s="1"/>
  <c r="H965" i="10"/>
  <c r="F966" i="10" s="1"/>
  <c r="I965" i="7"/>
  <c r="G966" i="7" s="1"/>
  <c r="I965" i="11"/>
  <c r="G966" i="11" s="1"/>
  <c r="H966" i="9"/>
  <c r="F967" i="9" s="1"/>
  <c r="D970" i="9"/>
  <c r="E969" i="9"/>
  <c r="D969" i="7"/>
  <c r="E968" i="7"/>
  <c r="D967" i="11"/>
  <c r="E966" i="11"/>
  <c r="E967" i="10"/>
  <c r="D968" i="10"/>
  <c r="I966" i="9"/>
  <c r="G967" i="9" s="1"/>
  <c r="E967" i="8"/>
  <c r="D968" i="8"/>
  <c r="I966" i="11" l="1"/>
  <c r="G967" i="11" s="1"/>
  <c r="H966" i="7"/>
  <c r="F967" i="7" s="1"/>
  <c r="H967" i="9"/>
  <c r="F968" i="9" s="1"/>
  <c r="I966" i="7"/>
  <c r="G967" i="7" s="1"/>
  <c r="H966" i="10"/>
  <c r="F967" i="10" s="1"/>
  <c r="I967" i="8"/>
  <c r="G968" i="8" s="1"/>
  <c r="H967" i="8"/>
  <c r="F968" i="8"/>
  <c r="I967" i="9"/>
  <c r="G968" i="9" s="1"/>
  <c r="I966" i="10"/>
  <c r="G967" i="10" s="1"/>
  <c r="H966" i="11"/>
  <c r="F967" i="11" s="1"/>
  <c r="D969" i="8"/>
  <c r="E968" i="8"/>
  <c r="D969" i="10"/>
  <c r="E968" i="10"/>
  <c r="D968" i="11"/>
  <c r="E967" i="11"/>
  <c r="E969" i="7"/>
  <c r="D970" i="7"/>
  <c r="E970" i="9"/>
  <c r="D971" i="9"/>
  <c r="H967" i="11" l="1"/>
  <c r="F968" i="11"/>
  <c r="I967" i="10"/>
  <c r="G968" i="10" s="1"/>
  <c r="I968" i="9"/>
  <c r="G969" i="9" s="1"/>
  <c r="I968" i="8"/>
  <c r="G969" i="8" s="1"/>
  <c r="H967" i="10"/>
  <c r="F968" i="10" s="1"/>
  <c r="I967" i="7"/>
  <c r="G968" i="7" s="1"/>
  <c r="H968" i="9"/>
  <c r="F969" i="9" s="1"/>
  <c r="H967" i="7"/>
  <c r="F968" i="7" s="1"/>
  <c r="I967" i="11"/>
  <c r="G968" i="11" s="1"/>
  <c r="H968" i="8"/>
  <c r="F969" i="8" s="1"/>
  <c r="D971" i="7"/>
  <c r="E970" i="7"/>
  <c r="D972" i="9"/>
  <c r="E971" i="9"/>
  <c r="E968" i="11"/>
  <c r="D969" i="11"/>
  <c r="D970" i="10"/>
  <c r="E969" i="10"/>
  <c r="D970" i="8"/>
  <c r="E969" i="8"/>
  <c r="H969" i="8" l="1"/>
  <c r="F970" i="8" s="1"/>
  <c r="H968" i="7"/>
  <c r="F969" i="7"/>
  <c r="H969" i="9"/>
  <c r="F970" i="9" s="1"/>
  <c r="I968" i="7"/>
  <c r="G969" i="7" s="1"/>
  <c r="H968" i="10"/>
  <c r="F969" i="10" s="1"/>
  <c r="I969" i="8"/>
  <c r="G970" i="8" s="1"/>
  <c r="I969" i="9"/>
  <c r="G970" i="9"/>
  <c r="I968" i="10"/>
  <c r="G969" i="10" s="1"/>
  <c r="E970" i="8"/>
  <c r="D971" i="8"/>
  <c r="E970" i="10"/>
  <c r="D971" i="10"/>
  <c r="D970" i="11"/>
  <c r="E969" i="11"/>
  <c r="D973" i="9"/>
  <c r="E972" i="9"/>
  <c r="E971" i="7"/>
  <c r="D972" i="7"/>
  <c r="I968" i="11"/>
  <c r="G969" i="11" s="1"/>
  <c r="H968" i="11"/>
  <c r="F969" i="11" s="1"/>
  <c r="H969" i="11" l="1"/>
  <c r="F970" i="11" s="1"/>
  <c r="I969" i="10"/>
  <c r="G970" i="10" s="1"/>
  <c r="I970" i="8"/>
  <c r="G971" i="8" s="1"/>
  <c r="H969" i="10"/>
  <c r="F970" i="10"/>
  <c r="I969" i="11"/>
  <c r="G970" i="11" s="1"/>
  <c r="I969" i="7"/>
  <c r="G970" i="7" s="1"/>
  <c r="H970" i="9"/>
  <c r="F971" i="9" s="1"/>
  <c r="H970" i="8"/>
  <c r="F971" i="8" s="1"/>
  <c r="I970" i="9"/>
  <c r="G971" i="9" s="1"/>
  <c r="D973" i="7"/>
  <c r="E972" i="7"/>
  <c r="E973" i="9"/>
  <c r="D974" i="9"/>
  <c r="E970" i="11"/>
  <c r="D971" i="11"/>
  <c r="D972" i="10"/>
  <c r="E971" i="10"/>
  <c r="H969" i="7"/>
  <c r="F970" i="7" s="1"/>
  <c r="D972" i="8"/>
  <c r="E971" i="8"/>
  <c r="H971" i="9" l="1"/>
  <c r="F972" i="9" s="1"/>
  <c r="H971" i="8"/>
  <c r="F972" i="8" s="1"/>
  <c r="I970" i="7"/>
  <c r="G971" i="7" s="1"/>
  <c r="I970" i="11"/>
  <c r="G971" i="11" s="1"/>
  <c r="H970" i="7"/>
  <c r="F971" i="7" s="1"/>
  <c r="I971" i="8"/>
  <c r="G972" i="8" s="1"/>
  <c r="H970" i="11"/>
  <c r="F971" i="11" s="1"/>
  <c r="D973" i="8"/>
  <c r="E972" i="8"/>
  <c r="H970" i="10"/>
  <c r="F971" i="10" s="1"/>
  <c r="D975" i="9"/>
  <c r="E974" i="9"/>
  <c r="I970" i="10"/>
  <c r="G971" i="10" s="1"/>
  <c r="E972" i="10"/>
  <c r="D973" i="10"/>
  <c r="D972" i="11"/>
  <c r="E971" i="11"/>
  <c r="D974" i="7"/>
  <c r="E973" i="7"/>
  <c r="I971" i="9"/>
  <c r="G972" i="9" s="1"/>
  <c r="I971" i="10" l="1"/>
  <c r="G972" i="10" s="1"/>
  <c r="H971" i="10"/>
  <c r="F972" i="10" s="1"/>
  <c r="H971" i="11"/>
  <c r="F972" i="11" s="1"/>
  <c r="I972" i="8"/>
  <c r="G973" i="8" s="1"/>
  <c r="H971" i="7"/>
  <c r="F972" i="7"/>
  <c r="I972" i="9"/>
  <c r="G973" i="9" s="1"/>
  <c r="I971" i="11"/>
  <c r="G972" i="11" s="1"/>
  <c r="I971" i="7"/>
  <c r="G972" i="7" s="1"/>
  <c r="H972" i="8"/>
  <c r="F973" i="8"/>
  <c r="H972" i="9"/>
  <c r="F973" i="9" s="1"/>
  <c r="E974" i="7"/>
  <c r="D975" i="7"/>
  <c r="D974" i="8"/>
  <c r="E973" i="8"/>
  <c r="D973" i="11"/>
  <c r="E972" i="11"/>
  <c r="D974" i="10"/>
  <c r="E973" i="10"/>
  <c r="E975" i="9"/>
  <c r="D976" i="9"/>
  <c r="I972" i="11" l="1"/>
  <c r="G973" i="11" s="1"/>
  <c r="I972" i="7"/>
  <c r="G973" i="7" s="1"/>
  <c r="I973" i="9"/>
  <c r="G974" i="9" s="1"/>
  <c r="I973" i="8"/>
  <c r="G974" i="8" s="1"/>
  <c r="H972" i="11"/>
  <c r="F973" i="11" s="1"/>
  <c r="H972" i="10"/>
  <c r="F973" i="10" s="1"/>
  <c r="I972" i="10"/>
  <c r="G973" i="10" s="1"/>
  <c r="H972" i="7"/>
  <c r="F973" i="7" s="1"/>
  <c r="E976" i="9"/>
  <c r="D977" i="9"/>
  <c r="D975" i="10"/>
  <c r="E974" i="10"/>
  <c r="D975" i="8"/>
  <c r="E974" i="8"/>
  <c r="H973" i="9"/>
  <c r="F974" i="9" s="1"/>
  <c r="H973" i="8"/>
  <c r="F974" i="8" s="1"/>
  <c r="E973" i="11"/>
  <c r="D974" i="11"/>
  <c r="D976" i="7"/>
  <c r="E975" i="7"/>
  <c r="H973" i="7" l="1"/>
  <c r="F974" i="7" s="1"/>
  <c r="H973" i="11"/>
  <c r="F974" i="11" s="1"/>
  <c r="H974" i="9"/>
  <c r="F975" i="9" s="1"/>
  <c r="I973" i="10"/>
  <c r="G974" i="10" s="1"/>
  <c r="I974" i="8"/>
  <c r="G975" i="8" s="1"/>
  <c r="I974" i="9"/>
  <c r="G975" i="9" s="1"/>
  <c r="I973" i="7"/>
  <c r="G974" i="7" s="1"/>
  <c r="H974" i="8"/>
  <c r="F975" i="8" s="1"/>
  <c r="I973" i="11"/>
  <c r="G974" i="11" s="1"/>
  <c r="H973" i="10"/>
  <c r="F974" i="10" s="1"/>
  <c r="D975" i="11"/>
  <c r="E974" i="11"/>
  <c r="D978" i="9"/>
  <c r="E977" i="9"/>
  <c r="D977" i="7"/>
  <c r="E976" i="7"/>
  <c r="E975" i="8"/>
  <c r="D976" i="8"/>
  <c r="E975" i="10"/>
  <c r="D976" i="10"/>
  <c r="H974" i="10" l="1"/>
  <c r="F975" i="10" s="1"/>
  <c r="I974" i="7"/>
  <c r="G975" i="7" s="1"/>
  <c r="I974" i="11"/>
  <c r="G975" i="11" s="1"/>
  <c r="H975" i="8"/>
  <c r="F976" i="8" s="1"/>
  <c r="I975" i="9"/>
  <c r="G976" i="9" s="1"/>
  <c r="I975" i="8"/>
  <c r="G976" i="8" s="1"/>
  <c r="I974" i="10"/>
  <c r="G975" i="10" s="1"/>
  <c r="H975" i="9"/>
  <c r="F976" i="9" s="1"/>
  <c r="H974" i="11"/>
  <c r="F975" i="11" s="1"/>
  <c r="H974" i="7"/>
  <c r="F975" i="7" s="1"/>
  <c r="E978" i="9"/>
  <c r="D979" i="9"/>
  <c r="D977" i="8"/>
  <c r="E976" i="8"/>
  <c r="D976" i="11"/>
  <c r="E975" i="11"/>
  <c r="D977" i="10"/>
  <c r="E976" i="10"/>
  <c r="E977" i="7"/>
  <c r="D978" i="7"/>
  <c r="H975" i="7" l="1"/>
  <c r="F976" i="7" s="1"/>
  <c r="I975" i="10"/>
  <c r="G976" i="10" s="1"/>
  <c r="H975" i="11"/>
  <c r="F976" i="11"/>
  <c r="H976" i="9"/>
  <c r="F977" i="9" s="1"/>
  <c r="I976" i="8"/>
  <c r="G977" i="8" s="1"/>
  <c r="I976" i="9"/>
  <c r="G977" i="9" s="1"/>
  <c r="H976" i="8"/>
  <c r="F977" i="8" s="1"/>
  <c r="I975" i="11"/>
  <c r="G976" i="11" s="1"/>
  <c r="I975" i="7"/>
  <c r="G976" i="7" s="1"/>
  <c r="H975" i="10"/>
  <c r="F976" i="10" s="1"/>
  <c r="D979" i="7"/>
  <c r="E978" i="7"/>
  <c r="D978" i="10"/>
  <c r="E977" i="10"/>
  <c r="E976" i="11"/>
  <c r="D977" i="11"/>
  <c r="D980" i="9"/>
  <c r="E979" i="9"/>
  <c r="D978" i="8"/>
  <c r="E977" i="8"/>
  <c r="I976" i="7" l="1"/>
  <c r="G977" i="7"/>
  <c r="H976" i="10"/>
  <c r="F977" i="10" s="1"/>
  <c r="I976" i="11"/>
  <c r="G977" i="11" s="1"/>
  <c r="H977" i="8"/>
  <c r="F978" i="8" s="1"/>
  <c r="I977" i="9"/>
  <c r="G978" i="9" s="1"/>
  <c r="I977" i="8"/>
  <c r="G978" i="8" s="1"/>
  <c r="H977" i="9"/>
  <c r="F978" i="9" s="1"/>
  <c r="I976" i="10"/>
  <c r="G977" i="10" s="1"/>
  <c r="H976" i="7"/>
  <c r="F977" i="7" s="1"/>
  <c r="E978" i="8"/>
  <c r="D979" i="8"/>
  <c r="D978" i="11"/>
  <c r="E977" i="11"/>
  <c r="E978" i="10"/>
  <c r="D979" i="10"/>
  <c r="D981" i="9"/>
  <c r="E980" i="9"/>
  <c r="H976" i="11"/>
  <c r="F977" i="11" s="1"/>
  <c r="E979" i="7"/>
  <c r="D980" i="7"/>
  <c r="I977" i="10" l="1"/>
  <c r="G978" i="10"/>
  <c r="H978" i="9"/>
  <c r="F979" i="9" s="1"/>
  <c r="I978" i="8"/>
  <c r="G979" i="8" s="1"/>
  <c r="I978" i="9"/>
  <c r="G979" i="9" s="1"/>
  <c r="H978" i="8"/>
  <c r="F979" i="8" s="1"/>
  <c r="H977" i="11"/>
  <c r="F978" i="11" s="1"/>
  <c r="I977" i="11"/>
  <c r="G978" i="11" s="1"/>
  <c r="H977" i="10"/>
  <c r="F978" i="10" s="1"/>
  <c r="D981" i="7"/>
  <c r="E980" i="7"/>
  <c r="D980" i="10"/>
  <c r="E979" i="10"/>
  <c r="D980" i="8"/>
  <c r="E979" i="8"/>
  <c r="H977" i="7"/>
  <c r="F978" i="7" s="1"/>
  <c r="E981" i="9"/>
  <c r="D982" i="9"/>
  <c r="E978" i="11"/>
  <c r="D979" i="11"/>
  <c r="I977" i="7"/>
  <c r="G978" i="7" s="1"/>
  <c r="H978" i="10" l="1"/>
  <c r="F979" i="10" s="1"/>
  <c r="H978" i="7"/>
  <c r="F979" i="7" s="1"/>
  <c r="I978" i="11"/>
  <c r="G979" i="11" s="1"/>
  <c r="H978" i="11"/>
  <c r="F979" i="11" s="1"/>
  <c r="H979" i="8"/>
  <c r="F980" i="8" s="1"/>
  <c r="I978" i="7"/>
  <c r="G979" i="7" s="1"/>
  <c r="I979" i="9"/>
  <c r="G980" i="9" s="1"/>
  <c r="I979" i="8"/>
  <c r="G980" i="8" s="1"/>
  <c r="H979" i="9"/>
  <c r="F980" i="9" s="1"/>
  <c r="D983" i="9"/>
  <c r="E982" i="9"/>
  <c r="D980" i="11"/>
  <c r="E979" i="11"/>
  <c r="D981" i="8"/>
  <c r="E980" i="8"/>
  <c r="E980" i="10"/>
  <c r="D981" i="10"/>
  <c r="I978" i="10"/>
  <c r="G979" i="10" s="1"/>
  <c r="D982" i="7"/>
  <c r="E981" i="7"/>
  <c r="I980" i="8" l="1"/>
  <c r="G981" i="8" s="1"/>
  <c r="I979" i="7"/>
  <c r="G980" i="7"/>
  <c r="H980" i="9"/>
  <c r="F981" i="9"/>
  <c r="I980" i="9"/>
  <c r="G981" i="9" s="1"/>
  <c r="H980" i="8"/>
  <c r="F981" i="8" s="1"/>
  <c r="H979" i="11"/>
  <c r="F980" i="11" s="1"/>
  <c r="I979" i="11"/>
  <c r="G980" i="11" s="1"/>
  <c r="I979" i="10"/>
  <c r="G980" i="10" s="1"/>
  <c r="H979" i="7"/>
  <c r="F980" i="7" s="1"/>
  <c r="H979" i="10"/>
  <c r="F980" i="10" s="1"/>
  <c r="E982" i="7"/>
  <c r="D983" i="7"/>
  <c r="D982" i="8"/>
  <c r="E981" i="8"/>
  <c r="D982" i="10"/>
  <c r="E981" i="10"/>
  <c r="D981" i="11"/>
  <c r="E980" i="11"/>
  <c r="E983" i="9"/>
  <c r="D984" i="9"/>
  <c r="H980" i="10" l="1"/>
  <c r="F981" i="10"/>
  <c r="H980" i="7"/>
  <c r="F981" i="7" s="1"/>
  <c r="I980" i="10"/>
  <c r="G981" i="10"/>
  <c r="I980" i="11"/>
  <c r="G981" i="11" s="1"/>
  <c r="H980" i="11"/>
  <c r="F981" i="11" s="1"/>
  <c r="H981" i="8"/>
  <c r="F982" i="8" s="1"/>
  <c r="I981" i="9"/>
  <c r="G982" i="9" s="1"/>
  <c r="I981" i="8"/>
  <c r="G982" i="8" s="1"/>
  <c r="H981" i="9"/>
  <c r="F982" i="9" s="1"/>
  <c r="I980" i="7"/>
  <c r="G981" i="7" s="1"/>
  <c r="E981" i="11"/>
  <c r="D982" i="11"/>
  <c r="D983" i="10"/>
  <c r="E982" i="10"/>
  <c r="D984" i="7"/>
  <c r="E983" i="7"/>
  <c r="D985" i="9"/>
  <c r="E984" i="9"/>
  <c r="D983" i="8"/>
  <c r="E982" i="8"/>
  <c r="I981" i="7" l="1"/>
  <c r="G982" i="7" s="1"/>
  <c r="I982" i="8"/>
  <c r="G983" i="8" s="1"/>
  <c r="I982" i="9"/>
  <c r="G983" i="9" s="1"/>
  <c r="H982" i="8"/>
  <c r="F983" i="8" s="1"/>
  <c r="H981" i="11"/>
  <c r="F982" i="11" s="1"/>
  <c r="I981" i="11"/>
  <c r="G982" i="11" s="1"/>
  <c r="H981" i="7"/>
  <c r="F982" i="7" s="1"/>
  <c r="E983" i="8"/>
  <c r="D984" i="8"/>
  <c r="D986" i="9"/>
  <c r="E985" i="9"/>
  <c r="E983" i="10"/>
  <c r="D984" i="10"/>
  <c r="H981" i="10"/>
  <c r="F982" i="10" s="1"/>
  <c r="D985" i="7"/>
  <c r="E984" i="7"/>
  <c r="D983" i="11"/>
  <c r="E982" i="11"/>
  <c r="I981" i="10"/>
  <c r="G982" i="10" s="1"/>
  <c r="H982" i="9"/>
  <c r="F983" i="9" s="1"/>
  <c r="H982" i="7" l="1"/>
  <c r="F983" i="7" s="1"/>
  <c r="H983" i="9"/>
  <c r="F984" i="9"/>
  <c r="H982" i="10"/>
  <c r="F983" i="10" s="1"/>
  <c r="I982" i="11"/>
  <c r="G983" i="11" s="1"/>
  <c r="H982" i="11"/>
  <c r="F983" i="11" s="1"/>
  <c r="H983" i="8"/>
  <c r="F984" i="8" s="1"/>
  <c r="I982" i="10"/>
  <c r="G983" i="10" s="1"/>
  <c r="I983" i="9"/>
  <c r="G984" i="9" s="1"/>
  <c r="I983" i="8"/>
  <c r="G984" i="8" s="1"/>
  <c r="I982" i="7"/>
  <c r="G983" i="7" s="1"/>
  <c r="E985" i="7"/>
  <c r="D986" i="7"/>
  <c r="D985" i="10"/>
  <c r="E984" i="10"/>
  <c r="D985" i="8"/>
  <c r="E984" i="8"/>
  <c r="D984" i="11"/>
  <c r="E983" i="11"/>
  <c r="E986" i="9"/>
  <c r="D987" i="9"/>
  <c r="I984" i="8" l="1"/>
  <c r="G985" i="8" s="1"/>
  <c r="I983" i="7"/>
  <c r="G984" i="7" s="1"/>
  <c r="I984" i="9"/>
  <c r="G985" i="9" s="1"/>
  <c r="I983" i="10"/>
  <c r="G984" i="10" s="1"/>
  <c r="H984" i="8"/>
  <c r="F985" i="8" s="1"/>
  <c r="H983" i="11"/>
  <c r="F984" i="11"/>
  <c r="I983" i="11"/>
  <c r="G984" i="11" s="1"/>
  <c r="H983" i="10"/>
  <c r="F984" i="10" s="1"/>
  <c r="H983" i="7"/>
  <c r="F984" i="7" s="1"/>
  <c r="E984" i="11"/>
  <c r="D985" i="11"/>
  <c r="H984" i="9"/>
  <c r="F985" i="9" s="1"/>
  <c r="D987" i="7"/>
  <c r="E986" i="7"/>
  <c r="D986" i="8"/>
  <c r="E985" i="8"/>
  <c r="D988" i="9"/>
  <c r="E987" i="9"/>
  <c r="D986" i="10"/>
  <c r="E985" i="10"/>
  <c r="H984" i="10" l="1"/>
  <c r="F985" i="10" s="1"/>
  <c r="H985" i="9"/>
  <c r="F986" i="9" s="1"/>
  <c r="H984" i="7"/>
  <c r="F985" i="7"/>
  <c r="H985" i="8"/>
  <c r="F986" i="8" s="1"/>
  <c r="I984" i="10"/>
  <c r="G985" i="10" s="1"/>
  <c r="I985" i="9"/>
  <c r="G986" i="9"/>
  <c r="I984" i="7"/>
  <c r="G985" i="7" s="1"/>
  <c r="I985" i="8"/>
  <c r="G986" i="8" s="1"/>
  <c r="H984" i="11"/>
  <c r="F985" i="11" s="1"/>
  <c r="I984" i="11"/>
  <c r="G985" i="11" s="1"/>
  <c r="D989" i="9"/>
  <c r="E988" i="9"/>
  <c r="E986" i="8"/>
  <c r="D987" i="8"/>
  <c r="E986" i="10"/>
  <c r="D987" i="10"/>
  <c r="E987" i="7"/>
  <c r="D988" i="7"/>
  <c r="D986" i="11"/>
  <c r="E985" i="11"/>
  <c r="H985" i="11" l="1"/>
  <c r="F986" i="11" s="1"/>
  <c r="I985" i="11"/>
  <c r="G986" i="11" s="1"/>
  <c r="I986" i="8"/>
  <c r="G987" i="8" s="1"/>
  <c r="I985" i="7"/>
  <c r="G986" i="7" s="1"/>
  <c r="I985" i="10"/>
  <c r="G986" i="10" s="1"/>
  <c r="H986" i="8"/>
  <c r="F987" i="8" s="1"/>
  <c r="H986" i="9"/>
  <c r="F987" i="9" s="1"/>
  <c r="H985" i="10"/>
  <c r="F986" i="10" s="1"/>
  <c r="E986" i="11"/>
  <c r="D987" i="11"/>
  <c r="D989" i="7"/>
  <c r="E988" i="7"/>
  <c r="D988" i="10"/>
  <c r="E987" i="10"/>
  <c r="E989" i="9"/>
  <c r="D990" i="9"/>
  <c r="I986" i="9"/>
  <c r="G987" i="9"/>
  <c r="D988" i="8"/>
  <c r="E987" i="8"/>
  <c r="H985" i="7"/>
  <c r="F986" i="7" s="1"/>
  <c r="H987" i="8" l="1"/>
  <c r="F988" i="8" s="1"/>
  <c r="H986" i="10"/>
  <c r="F987" i="10" s="1"/>
  <c r="H987" i="9"/>
  <c r="F988" i="9" s="1"/>
  <c r="H986" i="7"/>
  <c r="F987" i="7" s="1"/>
  <c r="I986" i="10"/>
  <c r="G987" i="10" s="1"/>
  <c r="I986" i="7"/>
  <c r="G987" i="7" s="1"/>
  <c r="I987" i="8"/>
  <c r="G988" i="8" s="1"/>
  <c r="I986" i="11"/>
  <c r="G987" i="11" s="1"/>
  <c r="H986" i="11"/>
  <c r="F987" i="11"/>
  <c r="D989" i="8"/>
  <c r="E988" i="8"/>
  <c r="D991" i="9"/>
  <c r="E990" i="9"/>
  <c r="I987" i="9"/>
  <c r="G988" i="9" s="1"/>
  <c r="E988" i="10"/>
  <c r="D989" i="10"/>
  <c r="D990" i="7"/>
  <c r="E989" i="7"/>
  <c r="D988" i="11"/>
  <c r="E987" i="11"/>
  <c r="I987" i="11" l="1"/>
  <c r="G988" i="11" s="1"/>
  <c r="I987" i="7"/>
  <c r="G988" i="7"/>
  <c r="I988" i="9"/>
  <c r="G989" i="9" s="1"/>
  <c r="I988" i="8"/>
  <c r="G989" i="8" s="1"/>
  <c r="I987" i="10"/>
  <c r="G988" i="10" s="1"/>
  <c r="H987" i="7"/>
  <c r="F988" i="7"/>
  <c r="H988" i="9"/>
  <c r="F989" i="9" s="1"/>
  <c r="H987" i="10"/>
  <c r="F988" i="10" s="1"/>
  <c r="H988" i="8"/>
  <c r="F989" i="8" s="1"/>
  <c r="E991" i="9"/>
  <c r="D992" i="9"/>
  <c r="H987" i="11"/>
  <c r="F988" i="11" s="1"/>
  <c r="D989" i="11"/>
  <c r="E988" i="11"/>
  <c r="E990" i="7"/>
  <c r="D991" i="7"/>
  <c r="D990" i="10"/>
  <c r="E989" i="10"/>
  <c r="D990" i="8"/>
  <c r="E989" i="8"/>
  <c r="H988" i="10" l="1"/>
  <c r="F989" i="10"/>
  <c r="H989" i="9"/>
  <c r="F990" i="9" s="1"/>
  <c r="I988" i="10"/>
  <c r="G989" i="10"/>
  <c r="H988" i="11"/>
  <c r="F989" i="11" s="1"/>
  <c r="I988" i="11"/>
  <c r="G989" i="11" s="1"/>
  <c r="H988" i="7"/>
  <c r="F989" i="7" s="1"/>
  <c r="E989" i="11"/>
  <c r="D990" i="11"/>
  <c r="D991" i="8"/>
  <c r="E990" i="8"/>
  <c r="D991" i="10"/>
  <c r="E990" i="10"/>
  <c r="D992" i="7"/>
  <c r="E991" i="7"/>
  <c r="I989" i="9"/>
  <c r="G990" i="9" s="1"/>
  <c r="E992" i="9"/>
  <c r="D993" i="9"/>
  <c r="I989" i="8"/>
  <c r="G990" i="8" s="1"/>
  <c r="I988" i="7"/>
  <c r="G989" i="7" s="1"/>
  <c r="H989" i="8"/>
  <c r="F990" i="8" s="1"/>
  <c r="H989" i="7" l="1"/>
  <c r="F990" i="7" s="1"/>
  <c r="H989" i="11"/>
  <c r="F990" i="11" s="1"/>
  <c r="I990" i="8"/>
  <c r="G991" i="8" s="1"/>
  <c r="H990" i="9"/>
  <c r="F991" i="9" s="1"/>
  <c r="I989" i="11"/>
  <c r="G990" i="11" s="1"/>
  <c r="H990" i="8"/>
  <c r="F991" i="8" s="1"/>
  <c r="I989" i="7"/>
  <c r="G990" i="7" s="1"/>
  <c r="I990" i="9"/>
  <c r="G991" i="9" s="1"/>
  <c r="E991" i="8"/>
  <c r="D992" i="8"/>
  <c r="D991" i="11"/>
  <c r="E990" i="11"/>
  <c r="D994" i="9"/>
  <c r="E993" i="9"/>
  <c r="I989" i="10"/>
  <c r="G990" i="10" s="1"/>
  <c r="D993" i="7"/>
  <c r="E992" i="7"/>
  <c r="H989" i="10"/>
  <c r="F990" i="10" s="1"/>
  <c r="E991" i="10"/>
  <c r="D992" i="10"/>
  <c r="I990" i="10" l="1"/>
  <c r="G991" i="10" s="1"/>
  <c r="H991" i="8"/>
  <c r="F992" i="8"/>
  <c r="I991" i="9"/>
  <c r="G992" i="9"/>
  <c r="I990" i="7"/>
  <c r="G991" i="7" s="1"/>
  <c r="I990" i="11"/>
  <c r="G991" i="11" s="1"/>
  <c r="H991" i="9"/>
  <c r="F992" i="9"/>
  <c r="I991" i="8"/>
  <c r="G992" i="8" s="1"/>
  <c r="H990" i="10"/>
  <c r="F991" i="10" s="1"/>
  <c r="H990" i="11"/>
  <c r="F991" i="11" s="1"/>
  <c r="H990" i="7"/>
  <c r="F991" i="7" s="1"/>
  <c r="D993" i="10"/>
  <c r="E992" i="10"/>
  <c r="E993" i="7"/>
  <c r="D994" i="7"/>
  <c r="D993" i="8"/>
  <c r="E992" i="8"/>
  <c r="E994" i="9"/>
  <c r="D995" i="9"/>
  <c r="D992" i="11"/>
  <c r="E991" i="11"/>
  <c r="H991" i="7" l="1"/>
  <c r="F992" i="7" s="1"/>
  <c r="H991" i="10"/>
  <c r="F992" i="10" s="1"/>
  <c r="H991" i="11"/>
  <c r="F992" i="11"/>
  <c r="I992" i="8"/>
  <c r="G993" i="8" s="1"/>
  <c r="I991" i="11"/>
  <c r="G992" i="11" s="1"/>
  <c r="I991" i="7"/>
  <c r="G992" i="7" s="1"/>
  <c r="I991" i="10"/>
  <c r="G992" i="10" s="1"/>
  <c r="H992" i="9"/>
  <c r="F993" i="9" s="1"/>
  <c r="D995" i="7"/>
  <c r="E994" i="7"/>
  <c r="D994" i="10"/>
  <c r="E993" i="10"/>
  <c r="E992" i="11"/>
  <c r="D993" i="11"/>
  <c r="D996" i="9"/>
  <c r="E995" i="9"/>
  <c r="D994" i="8"/>
  <c r="E993" i="8"/>
  <c r="H992" i="8"/>
  <c r="F993" i="8" s="1"/>
  <c r="I992" i="9"/>
  <c r="G993" i="9" s="1"/>
  <c r="H993" i="9" l="1"/>
  <c r="F994" i="9" s="1"/>
  <c r="I992" i="11"/>
  <c r="G993" i="11" s="1"/>
  <c r="I992" i="10"/>
  <c r="G993" i="10" s="1"/>
  <c r="I992" i="7"/>
  <c r="G993" i="7"/>
  <c r="I993" i="9"/>
  <c r="G994" i="9"/>
  <c r="I993" i="8"/>
  <c r="G994" i="8" s="1"/>
  <c r="H993" i="8"/>
  <c r="F994" i="8" s="1"/>
  <c r="H992" i="10"/>
  <c r="F993" i="10" s="1"/>
  <c r="H992" i="7"/>
  <c r="F993" i="7" s="1"/>
  <c r="D997" i="9"/>
  <c r="E996" i="9"/>
  <c r="E994" i="8"/>
  <c r="D995" i="8"/>
  <c r="D994" i="11"/>
  <c r="E993" i="11"/>
  <c r="E994" i="10"/>
  <c r="D995" i="10"/>
  <c r="H992" i="11"/>
  <c r="F993" i="11" s="1"/>
  <c r="E995" i="7"/>
  <c r="D996" i="7"/>
  <c r="H994" i="8" l="1"/>
  <c r="F995" i="8" s="1"/>
  <c r="H993" i="10"/>
  <c r="F994" i="10"/>
  <c r="I994" i="8"/>
  <c r="G995" i="8" s="1"/>
  <c r="H993" i="11"/>
  <c r="F994" i="11" s="1"/>
  <c r="I993" i="10"/>
  <c r="G994" i="10" s="1"/>
  <c r="I993" i="11"/>
  <c r="G994" i="11" s="1"/>
  <c r="H994" i="9"/>
  <c r="F995" i="9" s="1"/>
  <c r="I994" i="9"/>
  <c r="G995" i="9" s="1"/>
  <c r="I993" i="7"/>
  <c r="G994" i="7" s="1"/>
  <c r="D997" i="7"/>
  <c r="E996" i="7"/>
  <c r="D996" i="10"/>
  <c r="E995" i="10"/>
  <c r="E994" i="11"/>
  <c r="D995" i="11"/>
  <c r="H993" i="7"/>
  <c r="F994" i="7" s="1"/>
  <c r="D996" i="8"/>
  <c r="E995" i="8"/>
  <c r="E997" i="9"/>
  <c r="D998" i="9"/>
  <c r="I994" i="7" l="1"/>
  <c r="G995" i="7" s="1"/>
  <c r="H995" i="9"/>
  <c r="F996" i="9" s="1"/>
  <c r="I995" i="9"/>
  <c r="G996" i="9" s="1"/>
  <c r="I994" i="11"/>
  <c r="G995" i="11"/>
  <c r="I994" i="10"/>
  <c r="G995" i="10" s="1"/>
  <c r="H994" i="11"/>
  <c r="F995" i="11"/>
  <c r="I995" i="8"/>
  <c r="G996" i="8" s="1"/>
  <c r="H994" i="7"/>
  <c r="F995" i="7" s="1"/>
  <c r="H995" i="8"/>
  <c r="F996" i="8" s="1"/>
  <c r="D999" i="9"/>
  <c r="E998" i="9"/>
  <c r="D997" i="8"/>
  <c r="E996" i="8"/>
  <c r="E996" i="10"/>
  <c r="D997" i="10"/>
  <c r="H994" i="10"/>
  <c r="F995" i="10" s="1"/>
  <c r="D996" i="11"/>
  <c r="E995" i="11"/>
  <c r="D998" i="7"/>
  <c r="E997" i="7"/>
  <c r="I996" i="8" l="1"/>
  <c r="G997" i="8"/>
  <c r="H996" i="8"/>
  <c r="F997" i="8"/>
  <c r="H995" i="7"/>
  <c r="F996" i="7"/>
  <c r="I995" i="10"/>
  <c r="G996" i="10" s="1"/>
  <c r="I996" i="9"/>
  <c r="G997" i="9" s="1"/>
  <c r="H995" i="10"/>
  <c r="F996" i="10" s="1"/>
  <c r="H996" i="9"/>
  <c r="F997" i="9" s="1"/>
  <c r="I995" i="7"/>
  <c r="G996" i="7"/>
  <c r="H995" i="11"/>
  <c r="F996" i="11" s="1"/>
  <c r="E998" i="7"/>
  <c r="D999" i="7"/>
  <c r="D998" i="10"/>
  <c r="E997" i="10"/>
  <c r="D998" i="8"/>
  <c r="E997" i="8"/>
  <c r="D997" i="11"/>
  <c r="E996" i="11"/>
  <c r="I995" i="11"/>
  <c r="G996" i="11" s="1"/>
  <c r="E999" i="9"/>
  <c r="D1000" i="9"/>
  <c r="H996" i="11" l="1"/>
  <c r="F997" i="11" s="1"/>
  <c r="H997" i="9"/>
  <c r="F998" i="9"/>
  <c r="H996" i="10"/>
  <c r="F997" i="10" s="1"/>
  <c r="I997" i="9"/>
  <c r="G998" i="9"/>
  <c r="I996" i="10"/>
  <c r="G997" i="10"/>
  <c r="I996" i="11"/>
  <c r="G997" i="11" s="1"/>
  <c r="H996" i="7"/>
  <c r="F997" i="7" s="1"/>
  <c r="I996" i="7"/>
  <c r="G997" i="7" s="1"/>
  <c r="D1001" i="9"/>
  <c r="E1000" i="9"/>
  <c r="D999" i="8"/>
  <c r="E998" i="8"/>
  <c r="D999" i="10"/>
  <c r="E998" i="10"/>
  <c r="D1000" i="7"/>
  <c r="E999" i="7"/>
  <c r="I997" i="8"/>
  <c r="G998" i="8" s="1"/>
  <c r="E997" i="11"/>
  <c r="D998" i="11"/>
  <c r="H997" i="8"/>
  <c r="F998" i="8" s="1"/>
  <c r="H997" i="7" l="1"/>
  <c r="F998" i="7" s="1"/>
  <c r="I997" i="7"/>
  <c r="G998" i="7" s="1"/>
  <c r="I997" i="11"/>
  <c r="G998" i="11" s="1"/>
  <c r="H998" i="8"/>
  <c r="F999" i="8" s="1"/>
  <c r="I998" i="8"/>
  <c r="G999" i="8" s="1"/>
  <c r="H997" i="10"/>
  <c r="F998" i="10" s="1"/>
  <c r="H997" i="11"/>
  <c r="F998" i="11" s="1"/>
  <c r="I998" i="9"/>
  <c r="G999" i="9" s="1"/>
  <c r="D999" i="11"/>
  <c r="E998" i="11"/>
  <c r="I997" i="10"/>
  <c r="G998" i="10" s="1"/>
  <c r="D1001" i="7"/>
  <c r="E1000" i="7"/>
  <c r="E999" i="10"/>
  <c r="D1000" i="10"/>
  <c r="H998" i="9"/>
  <c r="F999" i="9" s="1"/>
  <c r="E999" i="8"/>
  <c r="D1000" i="8"/>
  <c r="D1002" i="9"/>
  <c r="E1001" i="9"/>
  <c r="H999" i="9" l="1"/>
  <c r="F1000" i="9" s="1"/>
  <c r="H998" i="11"/>
  <c r="F999" i="11" s="1"/>
  <c r="I998" i="10"/>
  <c r="G999" i="10" s="1"/>
  <c r="I999" i="9"/>
  <c r="G1000" i="9"/>
  <c r="H998" i="10"/>
  <c r="F999" i="10" s="1"/>
  <c r="I999" i="8"/>
  <c r="G1000" i="8" s="1"/>
  <c r="H999" i="8"/>
  <c r="F1000" i="8" s="1"/>
  <c r="I998" i="11"/>
  <c r="G999" i="11" s="1"/>
  <c r="I998" i="7"/>
  <c r="G999" i="7" s="1"/>
  <c r="H998" i="7"/>
  <c r="F999" i="7" s="1"/>
  <c r="E1002" i="9"/>
  <c r="D1003" i="9"/>
  <c r="D1001" i="10"/>
  <c r="E1000" i="10"/>
  <c r="E1001" i="7"/>
  <c r="D1002" i="7"/>
  <c r="D1001" i="8"/>
  <c r="E1000" i="8"/>
  <c r="D1000" i="11"/>
  <c r="E999" i="11"/>
  <c r="H999" i="7" l="1"/>
  <c r="F1000" i="7" s="1"/>
  <c r="I999" i="11"/>
  <c r="G1000" i="11"/>
  <c r="H1000" i="8"/>
  <c r="F1001" i="8" s="1"/>
  <c r="I1000" i="8"/>
  <c r="G1001" i="8" s="1"/>
  <c r="H999" i="10"/>
  <c r="F1000" i="10" s="1"/>
  <c r="I999" i="10"/>
  <c r="G1000" i="10" s="1"/>
  <c r="H999" i="11"/>
  <c r="F1000" i="11" s="1"/>
  <c r="H1000" i="9"/>
  <c r="F1001" i="9" s="1"/>
  <c r="D1003" i="7"/>
  <c r="E1002" i="7"/>
  <c r="D1002" i="10"/>
  <c r="E1001" i="10"/>
  <c r="E1000" i="11"/>
  <c r="D1001" i="11"/>
  <c r="D1002" i="8"/>
  <c r="E1001" i="8"/>
  <c r="I1000" i="9"/>
  <c r="G1001" i="9" s="1"/>
  <c r="D1004" i="9"/>
  <c r="E1003" i="9"/>
  <c r="I999" i="7"/>
  <c r="G1000" i="7" s="1"/>
  <c r="H1001" i="9" l="1"/>
  <c r="F1002" i="9" s="1"/>
  <c r="I1000" i="10"/>
  <c r="G1001" i="10" s="1"/>
  <c r="H1000" i="11"/>
  <c r="F1001" i="11" s="1"/>
  <c r="H1000" i="10"/>
  <c r="F1001" i="10" s="1"/>
  <c r="I1000" i="7"/>
  <c r="G1001" i="7" s="1"/>
  <c r="I1001" i="8"/>
  <c r="G1002" i="8" s="1"/>
  <c r="H1001" i="8"/>
  <c r="F1002" i="8" s="1"/>
  <c r="I1001" i="9"/>
  <c r="G1002" i="9" s="1"/>
  <c r="H1000" i="7"/>
  <c r="F1001" i="7"/>
  <c r="D1005" i="9"/>
  <c r="E1004" i="9"/>
  <c r="E1002" i="10"/>
  <c r="D1003" i="10"/>
  <c r="E1002" i="8"/>
  <c r="D1003" i="8"/>
  <c r="D1002" i="11"/>
  <c r="E1001" i="11"/>
  <c r="I1000" i="11"/>
  <c r="G1001" i="11" s="1"/>
  <c r="E1003" i="7"/>
  <c r="D1004" i="7"/>
  <c r="I1002" i="9" l="1"/>
  <c r="G1003" i="9"/>
  <c r="I1002" i="8"/>
  <c r="G1003" i="8" s="1"/>
  <c r="H1002" i="8"/>
  <c r="F1003" i="8" s="1"/>
  <c r="I1001" i="7"/>
  <c r="G1002" i="7" s="1"/>
  <c r="H1001" i="10"/>
  <c r="F1002" i="10" s="1"/>
  <c r="I1001" i="11"/>
  <c r="G1002" i="11" s="1"/>
  <c r="H1001" i="11"/>
  <c r="F1002" i="11" s="1"/>
  <c r="I1001" i="10"/>
  <c r="G1002" i="10" s="1"/>
  <c r="H1002" i="9"/>
  <c r="F1003" i="9" s="1"/>
  <c r="D1005" i="7"/>
  <c r="E1004" i="7"/>
  <c r="E1002" i="11"/>
  <c r="D1003" i="11"/>
  <c r="D1004" i="8"/>
  <c r="E1003" i="8"/>
  <c r="D1004" i="10"/>
  <c r="E1003" i="10"/>
  <c r="E1005" i="9"/>
  <c r="D1006" i="9"/>
  <c r="H1001" i="7"/>
  <c r="F1002" i="7" s="1"/>
  <c r="H1002" i="11" l="1"/>
  <c r="F1003" i="11"/>
  <c r="H1003" i="9"/>
  <c r="F1004" i="9" s="1"/>
  <c r="I1002" i="10"/>
  <c r="G1003" i="10" s="1"/>
  <c r="I1002" i="11"/>
  <c r="G1003" i="11"/>
  <c r="H1002" i="10"/>
  <c r="F1003" i="10" s="1"/>
  <c r="H1002" i="7"/>
  <c r="F1003" i="7" s="1"/>
  <c r="I1002" i="7"/>
  <c r="G1003" i="7" s="1"/>
  <c r="H1003" i="8"/>
  <c r="F1004" i="8" s="1"/>
  <c r="I1003" i="8"/>
  <c r="G1004" i="8" s="1"/>
  <c r="D1005" i="8"/>
  <c r="E1004" i="8"/>
  <c r="D1007" i="9"/>
  <c r="E1006" i="9"/>
  <c r="E1004" i="10"/>
  <c r="D1005" i="10"/>
  <c r="D1004" i="11"/>
  <c r="E1003" i="11"/>
  <c r="D1006" i="7"/>
  <c r="E1005" i="7"/>
  <c r="I1003" i="9"/>
  <c r="G1004" i="9" s="1"/>
  <c r="I1003" i="7" l="1"/>
  <c r="G1004" i="7"/>
  <c r="I1004" i="8"/>
  <c r="G1005" i="8"/>
  <c r="H1004" i="8"/>
  <c r="F1005" i="8"/>
  <c r="H1003" i="7"/>
  <c r="F1004" i="7" s="1"/>
  <c r="H1003" i="10"/>
  <c r="F1004" i="10" s="1"/>
  <c r="I1004" i="9"/>
  <c r="G1005" i="9" s="1"/>
  <c r="I1003" i="10"/>
  <c r="G1004" i="10" s="1"/>
  <c r="H1004" i="9"/>
  <c r="F1005" i="9" s="1"/>
  <c r="D1006" i="10"/>
  <c r="E1005" i="10"/>
  <c r="D1005" i="11"/>
  <c r="E1004" i="11"/>
  <c r="I1003" i="11"/>
  <c r="G1004" i="11" s="1"/>
  <c r="H1003" i="11"/>
  <c r="F1004" i="11" s="1"/>
  <c r="D1007" i="7"/>
  <c r="E1006" i="7"/>
  <c r="E1007" i="9"/>
  <c r="D1008" i="9"/>
  <c r="D1006" i="8"/>
  <c r="E1005" i="8"/>
  <c r="H1005" i="9" l="1"/>
  <c r="F1006" i="9" s="1"/>
  <c r="I1004" i="10"/>
  <c r="G1005" i="10"/>
  <c r="H1004" i="10"/>
  <c r="F1005" i="10"/>
  <c r="H1004" i="7"/>
  <c r="F1005" i="7" s="1"/>
  <c r="H1004" i="11"/>
  <c r="F1005" i="11" s="1"/>
  <c r="I1004" i="11"/>
  <c r="G1005" i="11" s="1"/>
  <c r="I1005" i="9"/>
  <c r="G1006" i="9" s="1"/>
  <c r="E1008" i="9"/>
  <c r="D1009" i="9"/>
  <c r="H1005" i="8"/>
  <c r="F1006" i="8" s="1"/>
  <c r="D1007" i="8"/>
  <c r="E1006" i="8"/>
  <c r="D1008" i="7"/>
  <c r="E1007" i="7"/>
  <c r="I1005" i="8"/>
  <c r="G1006" i="8" s="1"/>
  <c r="E1005" i="11"/>
  <c r="D1006" i="11"/>
  <c r="I1004" i="7"/>
  <c r="G1005" i="7" s="1"/>
  <c r="D1007" i="10"/>
  <c r="E1006" i="10"/>
  <c r="H1006" i="8" l="1"/>
  <c r="F1007" i="8" s="1"/>
  <c r="I1005" i="11"/>
  <c r="G1006" i="11" s="1"/>
  <c r="I1006" i="9"/>
  <c r="G1007" i="9" s="1"/>
  <c r="H1005" i="11"/>
  <c r="F1006" i="11" s="1"/>
  <c r="H1005" i="7"/>
  <c r="F1006" i="7" s="1"/>
  <c r="I1005" i="7"/>
  <c r="G1006" i="7" s="1"/>
  <c r="I1006" i="8"/>
  <c r="G1007" i="8" s="1"/>
  <c r="H1006" i="9"/>
  <c r="F1007" i="9" s="1"/>
  <c r="D1010" i="9"/>
  <c r="E1009" i="9"/>
  <c r="D1007" i="11"/>
  <c r="E1006" i="11"/>
  <c r="H1005" i="10"/>
  <c r="F1006" i="10" s="1"/>
  <c r="E1008" i="7"/>
  <c r="D1009" i="7"/>
  <c r="I1005" i="10"/>
  <c r="G1006" i="10" s="1"/>
  <c r="E1007" i="10"/>
  <c r="D1008" i="10"/>
  <c r="E1007" i="8"/>
  <c r="D1008" i="8"/>
  <c r="I1006" i="10" l="1"/>
  <c r="G1007" i="10" s="1"/>
  <c r="I1007" i="8"/>
  <c r="G1008" i="8" s="1"/>
  <c r="H1006" i="10"/>
  <c r="F1007" i="10" s="1"/>
  <c r="H1007" i="9"/>
  <c r="F1008" i="9" s="1"/>
  <c r="I1006" i="7"/>
  <c r="G1007" i="7" s="1"/>
  <c r="H1006" i="7"/>
  <c r="F1007" i="7" s="1"/>
  <c r="H1006" i="11"/>
  <c r="F1007" i="11" s="1"/>
  <c r="I1007" i="9"/>
  <c r="G1008" i="9" s="1"/>
  <c r="I1006" i="11"/>
  <c r="G1007" i="11" s="1"/>
  <c r="H1007" i="8"/>
  <c r="F1008" i="8" s="1"/>
  <c r="D1009" i="8"/>
  <c r="E1008" i="8"/>
  <c r="D1009" i="10"/>
  <c r="E1008" i="10"/>
  <c r="E1009" i="7"/>
  <c r="D1010" i="7"/>
  <c r="D1008" i="11"/>
  <c r="E1007" i="11"/>
  <c r="E1010" i="9"/>
  <c r="D1011" i="9"/>
  <c r="H1007" i="11" l="1"/>
  <c r="F1008" i="11"/>
  <c r="I1007" i="11"/>
  <c r="G1008" i="11"/>
  <c r="I1008" i="9"/>
  <c r="G1009" i="9" s="1"/>
  <c r="H1007" i="7"/>
  <c r="F1008" i="7" s="1"/>
  <c r="I1007" i="7"/>
  <c r="G1008" i="7" s="1"/>
  <c r="H1008" i="9"/>
  <c r="F1009" i="9" s="1"/>
  <c r="H1007" i="10"/>
  <c r="F1008" i="10" s="1"/>
  <c r="I1008" i="8"/>
  <c r="G1009" i="8" s="1"/>
  <c r="I1007" i="10"/>
  <c r="G1008" i="10" s="1"/>
  <c r="D1010" i="10"/>
  <c r="E1009" i="10"/>
  <c r="D1012" i="9"/>
  <c r="E1011" i="9"/>
  <c r="E1008" i="11"/>
  <c r="D1009" i="11"/>
  <c r="D1011" i="7"/>
  <c r="E1010" i="7"/>
  <c r="D1010" i="8"/>
  <c r="E1009" i="8"/>
  <c r="H1008" i="8"/>
  <c r="F1009" i="8" s="1"/>
  <c r="I1009" i="8" l="1"/>
  <c r="G1010" i="8"/>
  <c r="H1009" i="9"/>
  <c r="F1010" i="9" s="1"/>
  <c r="I1008" i="10"/>
  <c r="G1009" i="10" s="1"/>
  <c r="H1008" i="10"/>
  <c r="F1009" i="10" s="1"/>
  <c r="I1008" i="7"/>
  <c r="G1009" i="7" s="1"/>
  <c r="H1009" i="8"/>
  <c r="F1010" i="8" s="1"/>
  <c r="H1008" i="7"/>
  <c r="F1009" i="7" s="1"/>
  <c r="I1009" i="9"/>
  <c r="G1010" i="9" s="1"/>
  <c r="E1010" i="8"/>
  <c r="D1011" i="8"/>
  <c r="D1013" i="9"/>
  <c r="E1012" i="9"/>
  <c r="E1011" i="7"/>
  <c r="D1012" i="7"/>
  <c r="D1010" i="11"/>
  <c r="E1009" i="11"/>
  <c r="I1008" i="11"/>
  <c r="G1009" i="11" s="1"/>
  <c r="E1010" i="10"/>
  <c r="D1011" i="10"/>
  <c r="H1008" i="11"/>
  <c r="F1009" i="11" s="1"/>
  <c r="H1010" i="8" l="1"/>
  <c r="F1011" i="8" s="1"/>
  <c r="I1010" i="9"/>
  <c r="G1011" i="9" s="1"/>
  <c r="H1009" i="7"/>
  <c r="F1010" i="7" s="1"/>
  <c r="I1009" i="7"/>
  <c r="G1010" i="7" s="1"/>
  <c r="H1009" i="11"/>
  <c r="F1010" i="11" s="1"/>
  <c r="H1009" i="10"/>
  <c r="F1010" i="10" s="1"/>
  <c r="I1009" i="10"/>
  <c r="G1010" i="10" s="1"/>
  <c r="H1010" i="9"/>
  <c r="F1011" i="9" s="1"/>
  <c r="I1009" i="11"/>
  <c r="G1010" i="11" s="1"/>
  <c r="E1010" i="11"/>
  <c r="D1011" i="11"/>
  <c r="D1013" i="7"/>
  <c r="E1012" i="7"/>
  <c r="D1012" i="10"/>
  <c r="E1011" i="10"/>
  <c r="E1013" i="9"/>
  <c r="D1014" i="9"/>
  <c r="D1012" i="8"/>
  <c r="E1011" i="8"/>
  <c r="I1010" i="8"/>
  <c r="G1011" i="8" s="1"/>
  <c r="H1011" i="9" l="1"/>
  <c r="F1012" i="9" s="1"/>
  <c r="I1010" i="11"/>
  <c r="G1011" i="11"/>
  <c r="I1010" i="10"/>
  <c r="G1011" i="10" s="1"/>
  <c r="I1011" i="8"/>
  <c r="G1012" i="8" s="1"/>
  <c r="H1010" i="11"/>
  <c r="F1011" i="11" s="1"/>
  <c r="I1010" i="7"/>
  <c r="G1011" i="7" s="1"/>
  <c r="H1010" i="7"/>
  <c r="F1011" i="7" s="1"/>
  <c r="I1011" i="9"/>
  <c r="G1012" i="9" s="1"/>
  <c r="H1011" i="8"/>
  <c r="F1012" i="8" s="1"/>
  <c r="H1010" i="10"/>
  <c r="F1011" i="10" s="1"/>
  <c r="D1013" i="8"/>
  <c r="E1012" i="8"/>
  <c r="E1013" i="7"/>
  <c r="D1014" i="7"/>
  <c r="D1015" i="9"/>
  <c r="E1014" i="9"/>
  <c r="E1012" i="10"/>
  <c r="D1013" i="10"/>
  <c r="D1012" i="11"/>
  <c r="E1011" i="11"/>
  <c r="H1012" i="8" l="1"/>
  <c r="F1013" i="8"/>
  <c r="H1011" i="10"/>
  <c r="F1012" i="10" s="1"/>
  <c r="I1012" i="9"/>
  <c r="G1013" i="9"/>
  <c r="H1011" i="7"/>
  <c r="F1012" i="7" s="1"/>
  <c r="I1011" i="7"/>
  <c r="G1012" i="7" s="1"/>
  <c r="H1011" i="11"/>
  <c r="F1012" i="11" s="1"/>
  <c r="I1012" i="8"/>
  <c r="G1013" i="8" s="1"/>
  <c r="I1011" i="10"/>
  <c r="G1012" i="10" s="1"/>
  <c r="H1012" i="9"/>
  <c r="F1013" i="9"/>
  <c r="D1013" i="11"/>
  <c r="E1012" i="11"/>
  <c r="D1014" i="10"/>
  <c r="E1013" i="10"/>
  <c r="E1015" i="9"/>
  <c r="D1016" i="9"/>
  <c r="D1015" i="7"/>
  <c r="E1014" i="7"/>
  <c r="D1014" i="8"/>
  <c r="E1013" i="8"/>
  <c r="I1011" i="11"/>
  <c r="G1012" i="11" s="1"/>
  <c r="I1012" i="10" l="1"/>
  <c r="G1013" i="10"/>
  <c r="I1013" i="8"/>
  <c r="G1014" i="8" s="1"/>
  <c r="H1012" i="11"/>
  <c r="F1013" i="11" s="1"/>
  <c r="I1012" i="11"/>
  <c r="G1013" i="11" s="1"/>
  <c r="I1012" i="7"/>
  <c r="G1013" i="7" s="1"/>
  <c r="H1012" i="7"/>
  <c r="F1013" i="7" s="1"/>
  <c r="H1012" i="10"/>
  <c r="F1013" i="10" s="1"/>
  <c r="I1013" i="9"/>
  <c r="G1014" i="9" s="1"/>
  <c r="D1015" i="10"/>
  <c r="E1014" i="10"/>
  <c r="H1013" i="8"/>
  <c r="F1014" i="8" s="1"/>
  <c r="D1015" i="8"/>
  <c r="E1014" i="8"/>
  <c r="D1016" i="7"/>
  <c r="E1015" i="7"/>
  <c r="D1017" i="9"/>
  <c r="E1016" i="9"/>
  <c r="E1013" i="11"/>
  <c r="D1014" i="11"/>
  <c r="H1013" i="9"/>
  <c r="F1014" i="9"/>
  <c r="H1014" i="8" l="1"/>
  <c r="F1015" i="8" s="1"/>
  <c r="H1013" i="10"/>
  <c r="F1014" i="10" s="1"/>
  <c r="I1014" i="9"/>
  <c r="G1015" i="9" s="1"/>
  <c r="H1013" i="7"/>
  <c r="F1014" i="7" s="1"/>
  <c r="I1013" i="7"/>
  <c r="G1014" i="7" s="1"/>
  <c r="I1013" i="11"/>
  <c r="G1014" i="11" s="1"/>
  <c r="H1013" i="11"/>
  <c r="F1014" i="11" s="1"/>
  <c r="I1014" i="8"/>
  <c r="G1015" i="8" s="1"/>
  <c r="D1015" i="11"/>
  <c r="E1014" i="11"/>
  <c r="H1014" i="9"/>
  <c r="F1015" i="9" s="1"/>
  <c r="E1015" i="8"/>
  <c r="D1016" i="8"/>
  <c r="I1013" i="10"/>
  <c r="G1014" i="10" s="1"/>
  <c r="D1018" i="9"/>
  <c r="E1017" i="9"/>
  <c r="E1016" i="7"/>
  <c r="D1017" i="7"/>
  <c r="E1015" i="10"/>
  <c r="D1016" i="10"/>
  <c r="H1014" i="11" l="1"/>
  <c r="F1015" i="11" s="1"/>
  <c r="I1014" i="10"/>
  <c r="G1015" i="10" s="1"/>
  <c r="H1015" i="9"/>
  <c r="F1016" i="9"/>
  <c r="I1015" i="8"/>
  <c r="G1016" i="8" s="1"/>
  <c r="I1014" i="11"/>
  <c r="G1015" i="11" s="1"/>
  <c r="H1014" i="7"/>
  <c r="F1015" i="7"/>
  <c r="I1015" i="9"/>
  <c r="G1016" i="9" s="1"/>
  <c r="H1014" i="10"/>
  <c r="F1015" i="10" s="1"/>
  <c r="H1015" i="8"/>
  <c r="F1016" i="8"/>
  <c r="D1017" i="10"/>
  <c r="E1016" i="10"/>
  <c r="E1017" i="7"/>
  <c r="D1018" i="7"/>
  <c r="I1014" i="7"/>
  <c r="G1015" i="7" s="1"/>
  <c r="E1018" i="9"/>
  <c r="D1019" i="9"/>
  <c r="D1017" i="8"/>
  <c r="E1016" i="8"/>
  <c r="D1016" i="11"/>
  <c r="E1015" i="11"/>
  <c r="I1016" i="9" l="1"/>
  <c r="G1017" i="9" s="1"/>
  <c r="H1015" i="10"/>
  <c r="F1016" i="10" s="1"/>
  <c r="I1015" i="11"/>
  <c r="G1016" i="11" s="1"/>
  <c r="I1016" i="8"/>
  <c r="G1017" i="8" s="1"/>
  <c r="I1015" i="10"/>
  <c r="G1016" i="10" s="1"/>
  <c r="I1015" i="7"/>
  <c r="G1016" i="7" s="1"/>
  <c r="H1015" i="11"/>
  <c r="F1016" i="11" s="1"/>
  <c r="H1015" i="7"/>
  <c r="F1016" i="7" s="1"/>
  <c r="D1018" i="8"/>
  <c r="E1017" i="8"/>
  <c r="H1016" i="9"/>
  <c r="F1017" i="9" s="1"/>
  <c r="H1016" i="8"/>
  <c r="F1017" i="8" s="1"/>
  <c r="E1016" i="11"/>
  <c r="D1017" i="11"/>
  <c r="D1020" i="9"/>
  <c r="E1019" i="9"/>
  <c r="D1019" i="7"/>
  <c r="E1018" i="7"/>
  <c r="D1018" i="10"/>
  <c r="E1017" i="10"/>
  <c r="H1017" i="8" l="1"/>
  <c r="F1018" i="8" s="1"/>
  <c r="H1016" i="11"/>
  <c r="F1017" i="11" s="1"/>
  <c r="H1017" i="9"/>
  <c r="F1018" i="9" s="1"/>
  <c r="H1016" i="7"/>
  <c r="F1017" i="7" s="1"/>
  <c r="I1016" i="7"/>
  <c r="G1017" i="7" s="1"/>
  <c r="I1016" i="10"/>
  <c r="G1017" i="10" s="1"/>
  <c r="I1017" i="8"/>
  <c r="G1018" i="8" s="1"/>
  <c r="I1016" i="11"/>
  <c r="G1017" i="11" s="1"/>
  <c r="H1016" i="10"/>
  <c r="F1017" i="10" s="1"/>
  <c r="I1017" i="9"/>
  <c r="G1018" i="9"/>
  <c r="E1018" i="10"/>
  <c r="D1019" i="10"/>
  <c r="D1018" i="11"/>
  <c r="E1017" i="11"/>
  <c r="E1019" i="7"/>
  <c r="D1020" i="7"/>
  <c r="D1021" i="9"/>
  <c r="E1020" i="9"/>
  <c r="E1018" i="8"/>
  <c r="D1019" i="8"/>
  <c r="I1018" i="8" l="1"/>
  <c r="G1019" i="8" s="1"/>
  <c r="H1017" i="10"/>
  <c r="F1018" i="10"/>
  <c r="I1017" i="11"/>
  <c r="G1018" i="11" s="1"/>
  <c r="I1017" i="10"/>
  <c r="G1018" i="10" s="1"/>
  <c r="I1017" i="7"/>
  <c r="G1018" i="7" s="1"/>
  <c r="H1017" i="7"/>
  <c r="F1018" i="7" s="1"/>
  <c r="H1018" i="9"/>
  <c r="F1019" i="9" s="1"/>
  <c r="H1017" i="11"/>
  <c r="F1018" i="11" s="1"/>
  <c r="H1018" i="8"/>
  <c r="F1019" i="8" s="1"/>
  <c r="E1021" i="9"/>
  <c r="D1022" i="9"/>
  <c r="E1018" i="11"/>
  <c r="D1019" i="11"/>
  <c r="I1018" i="9"/>
  <c r="G1019" i="9" s="1"/>
  <c r="D1020" i="8"/>
  <c r="E1019" i="8"/>
  <c r="D1021" i="7"/>
  <c r="E1020" i="7"/>
  <c r="D1020" i="10"/>
  <c r="E1019" i="10"/>
  <c r="H1018" i="11" l="1"/>
  <c r="F1019" i="11"/>
  <c r="H1019" i="8"/>
  <c r="F1020" i="8" s="1"/>
  <c r="H1019" i="9"/>
  <c r="F1020" i="9" s="1"/>
  <c r="H1018" i="7"/>
  <c r="F1019" i="7" s="1"/>
  <c r="I1018" i="7"/>
  <c r="G1019" i="7" s="1"/>
  <c r="I1018" i="10"/>
  <c r="G1019" i="10" s="1"/>
  <c r="I1018" i="11"/>
  <c r="G1019" i="11" s="1"/>
  <c r="I1019" i="8"/>
  <c r="G1020" i="8" s="1"/>
  <c r="E1020" i="10"/>
  <c r="D1021" i="10"/>
  <c r="I1019" i="9"/>
  <c r="G1020" i="9" s="1"/>
  <c r="D1021" i="8"/>
  <c r="E1020" i="8"/>
  <c r="E1021" i="7"/>
  <c r="D1022" i="7"/>
  <c r="D1020" i="11"/>
  <c r="E1019" i="11"/>
  <c r="D1023" i="9"/>
  <c r="E1022" i="9"/>
  <c r="H1018" i="10"/>
  <c r="F1019" i="10" s="1"/>
  <c r="I1020" i="8" l="1"/>
  <c r="G1021" i="8"/>
  <c r="I1020" i="9"/>
  <c r="G1021" i="9"/>
  <c r="I1019" i="11"/>
  <c r="G1020" i="11" s="1"/>
  <c r="I1019" i="10"/>
  <c r="G1020" i="10" s="1"/>
  <c r="I1019" i="7"/>
  <c r="G1020" i="7" s="1"/>
  <c r="H1019" i="10"/>
  <c r="F1020" i="10" s="1"/>
  <c r="H1019" i="7"/>
  <c r="F1020" i="7" s="1"/>
  <c r="H1020" i="9"/>
  <c r="F1021" i="9" s="1"/>
  <c r="H1020" i="8"/>
  <c r="F1021" i="8"/>
  <c r="D1022" i="10"/>
  <c r="E1021" i="10"/>
  <c r="E1023" i="9"/>
  <c r="D1024" i="9"/>
  <c r="D1021" i="11"/>
  <c r="E1020" i="11"/>
  <c r="D1023" i="7"/>
  <c r="E1022" i="7"/>
  <c r="D1022" i="8"/>
  <c r="E1021" i="8"/>
  <c r="H1019" i="11"/>
  <c r="F1020" i="11" s="1"/>
  <c r="H1021" i="9" l="1"/>
  <c r="F1022" i="9" s="1"/>
  <c r="H1020" i="7"/>
  <c r="F1021" i="7" s="1"/>
  <c r="H1020" i="10"/>
  <c r="F1021" i="10"/>
  <c r="H1020" i="11"/>
  <c r="F1021" i="11" s="1"/>
  <c r="I1020" i="7"/>
  <c r="G1021" i="7" s="1"/>
  <c r="I1020" i="10"/>
  <c r="G1021" i="10"/>
  <c r="I1020" i="11"/>
  <c r="G1021" i="11" s="1"/>
  <c r="D1024" i="7"/>
  <c r="E1023" i="7"/>
  <c r="D1023" i="8"/>
  <c r="E1022" i="8"/>
  <c r="D1025" i="9"/>
  <c r="E1024" i="9"/>
  <c r="H1021" i="8"/>
  <c r="F1022" i="8" s="1"/>
  <c r="E1021" i="11"/>
  <c r="D1022" i="11"/>
  <c r="I1021" i="9"/>
  <c r="G1022" i="9" s="1"/>
  <c r="D1023" i="10"/>
  <c r="E1022" i="10"/>
  <c r="I1021" i="8"/>
  <c r="G1022" i="8" s="1"/>
  <c r="I1021" i="11" l="1"/>
  <c r="G1022" i="11" s="1"/>
  <c r="H1022" i="8"/>
  <c r="F1023" i="8" s="1"/>
  <c r="I1022" i="8"/>
  <c r="G1023" i="8" s="1"/>
  <c r="I1021" i="7"/>
  <c r="G1022" i="7" s="1"/>
  <c r="H1021" i="11"/>
  <c r="F1022" i="11" s="1"/>
  <c r="I1022" i="9"/>
  <c r="G1023" i="9" s="1"/>
  <c r="H1021" i="7"/>
  <c r="F1022" i="7" s="1"/>
  <c r="H1022" i="9"/>
  <c r="F1023" i="9" s="1"/>
  <c r="E1024" i="7"/>
  <c r="D1025" i="7"/>
  <c r="I1021" i="10"/>
  <c r="G1022" i="10" s="1"/>
  <c r="E1023" i="10"/>
  <c r="D1024" i="10"/>
  <c r="D1023" i="11"/>
  <c r="E1022" i="11"/>
  <c r="H1021" i="10"/>
  <c r="F1022" i="10" s="1"/>
  <c r="D1026" i="9"/>
  <c r="E1025" i="9"/>
  <c r="E1023" i="8"/>
  <c r="D1024" i="8"/>
  <c r="H1022" i="10" l="1"/>
  <c r="F1023" i="10" s="1"/>
  <c r="H1023" i="9"/>
  <c r="F1024" i="9"/>
  <c r="I1022" i="10"/>
  <c r="G1023" i="10" s="1"/>
  <c r="H1022" i="7"/>
  <c r="F1023" i="7" s="1"/>
  <c r="I1023" i="9"/>
  <c r="G1024" i="9"/>
  <c r="H1022" i="11"/>
  <c r="F1023" i="11" s="1"/>
  <c r="I1022" i="7"/>
  <c r="G1023" i="7" s="1"/>
  <c r="I1023" i="8"/>
  <c r="G1024" i="8" s="1"/>
  <c r="H1023" i="8"/>
  <c r="F1024" i="8"/>
  <c r="I1022" i="11"/>
  <c r="G1023" i="11" s="1"/>
  <c r="D1025" i="8"/>
  <c r="E1024" i="8"/>
  <c r="E1025" i="7"/>
  <c r="D1026" i="7"/>
  <c r="E1026" i="9"/>
  <c r="D1027" i="9"/>
  <c r="D1024" i="11"/>
  <c r="E1023" i="11"/>
  <c r="D1025" i="10"/>
  <c r="E1024" i="10"/>
  <c r="I1023" i="11" l="1"/>
  <c r="G1024" i="11"/>
  <c r="I1024" i="8"/>
  <c r="G1025" i="8" s="1"/>
  <c r="I1023" i="7"/>
  <c r="G1024" i="7" s="1"/>
  <c r="H1023" i="11"/>
  <c r="F1024" i="11"/>
  <c r="H1023" i="7"/>
  <c r="F1024" i="7" s="1"/>
  <c r="I1023" i="10"/>
  <c r="G1024" i="10" s="1"/>
  <c r="H1023" i="10"/>
  <c r="F1024" i="10" s="1"/>
  <c r="D1028" i="9"/>
  <c r="E1027" i="9"/>
  <c r="D1026" i="10"/>
  <c r="E1025" i="10"/>
  <c r="E1024" i="11"/>
  <c r="D1025" i="11"/>
  <c r="I1024" i="9"/>
  <c r="G1025" i="9" s="1"/>
  <c r="D1027" i="7"/>
  <c r="E1026" i="7"/>
  <c r="D1026" i="8"/>
  <c r="E1025" i="8"/>
  <c r="H1024" i="9"/>
  <c r="F1025" i="9" s="1"/>
  <c r="H1024" i="8"/>
  <c r="F1025" i="8" s="1"/>
  <c r="H1024" i="10" l="1"/>
  <c r="F1025" i="10" s="1"/>
  <c r="H1025" i="8"/>
  <c r="F1026" i="8" s="1"/>
  <c r="I1025" i="9"/>
  <c r="G1026" i="9"/>
  <c r="I1024" i="10"/>
  <c r="G1025" i="10" s="1"/>
  <c r="H1024" i="7"/>
  <c r="F1025" i="7" s="1"/>
  <c r="H1025" i="9"/>
  <c r="F1026" i="9" s="1"/>
  <c r="I1024" i="7"/>
  <c r="G1025" i="7" s="1"/>
  <c r="I1025" i="8"/>
  <c r="G1026" i="8" s="1"/>
  <c r="D1029" i="9"/>
  <c r="E1028" i="9"/>
  <c r="H1024" i="11"/>
  <c r="F1025" i="11" s="1"/>
  <c r="E1027" i="7"/>
  <c r="D1028" i="7"/>
  <c r="D1026" i="11"/>
  <c r="E1025" i="11"/>
  <c r="E1026" i="8"/>
  <c r="D1027" i="8"/>
  <c r="I1024" i="11"/>
  <c r="G1025" i="11" s="1"/>
  <c r="E1026" i="10"/>
  <c r="D1027" i="10"/>
  <c r="I1026" i="8" l="1"/>
  <c r="G1027" i="8" s="1"/>
  <c r="H1025" i="11"/>
  <c r="F1026" i="11" s="1"/>
  <c r="I1025" i="7"/>
  <c r="G1026" i="7" s="1"/>
  <c r="H1026" i="9"/>
  <c r="F1027" i="9" s="1"/>
  <c r="H1025" i="7"/>
  <c r="F1026" i="7" s="1"/>
  <c r="I1025" i="10"/>
  <c r="G1026" i="10" s="1"/>
  <c r="I1025" i="11"/>
  <c r="G1026" i="11" s="1"/>
  <c r="H1026" i="8"/>
  <c r="F1027" i="8" s="1"/>
  <c r="H1025" i="10"/>
  <c r="F1026" i="10" s="1"/>
  <c r="D1028" i="10"/>
  <c r="E1027" i="10"/>
  <c r="D1028" i="8"/>
  <c r="E1027" i="8"/>
  <c r="E1026" i="11"/>
  <c r="D1027" i="11"/>
  <c r="I1026" i="9"/>
  <c r="G1027" i="9" s="1"/>
  <c r="D1029" i="7"/>
  <c r="E1028" i="7"/>
  <c r="E1029" i="9"/>
  <c r="D1030" i="9"/>
  <c r="I1026" i="11" l="1"/>
  <c r="G1027" i="11" s="1"/>
  <c r="H1027" i="8"/>
  <c r="F1028" i="8" s="1"/>
  <c r="I1026" i="10"/>
  <c r="G1027" i="10" s="1"/>
  <c r="H1026" i="7"/>
  <c r="F1027" i="7"/>
  <c r="H1027" i="9"/>
  <c r="F1028" i="9" s="1"/>
  <c r="I1026" i="7"/>
  <c r="G1027" i="7" s="1"/>
  <c r="H1026" i="11"/>
  <c r="F1027" i="11" s="1"/>
  <c r="I1027" i="9"/>
  <c r="G1028" i="9" s="1"/>
  <c r="I1027" i="8"/>
  <c r="G1028" i="8" s="1"/>
  <c r="D1031" i="9"/>
  <c r="E1030" i="9"/>
  <c r="D1028" i="11"/>
  <c r="E1027" i="11"/>
  <c r="H1026" i="10"/>
  <c r="F1027" i="10" s="1"/>
  <c r="E1029" i="7"/>
  <c r="D1030" i="7"/>
  <c r="D1029" i="8"/>
  <c r="E1028" i="8"/>
  <c r="E1028" i="10"/>
  <c r="D1029" i="10"/>
  <c r="I1028" i="9" l="1"/>
  <c r="G1029" i="9"/>
  <c r="H1027" i="10"/>
  <c r="F1028" i="10" s="1"/>
  <c r="H1027" i="11"/>
  <c r="F1028" i="11" s="1"/>
  <c r="I1027" i="7"/>
  <c r="G1028" i="7" s="1"/>
  <c r="H1028" i="9"/>
  <c r="F1029" i="9" s="1"/>
  <c r="I1027" i="10"/>
  <c r="G1028" i="10" s="1"/>
  <c r="H1028" i="8"/>
  <c r="F1029" i="8" s="1"/>
  <c r="I1027" i="11"/>
  <c r="G1028" i="11" s="1"/>
  <c r="D1030" i="8"/>
  <c r="E1029" i="8"/>
  <c r="D1031" i="7"/>
  <c r="E1030" i="7"/>
  <c r="D1030" i="10"/>
  <c r="E1029" i="10"/>
  <c r="H1027" i="7"/>
  <c r="F1028" i="7" s="1"/>
  <c r="D1029" i="11"/>
  <c r="E1028" i="11"/>
  <c r="E1031" i="9"/>
  <c r="D1032" i="9"/>
  <c r="I1028" i="8"/>
  <c r="G1029" i="8"/>
  <c r="I1028" i="11" l="1"/>
  <c r="G1029" i="11" s="1"/>
  <c r="I1028" i="7"/>
  <c r="G1029" i="7" s="1"/>
  <c r="I1028" i="10"/>
  <c r="G1029" i="10"/>
  <c r="H1029" i="9"/>
  <c r="F1030" i="9" s="1"/>
  <c r="H1028" i="11"/>
  <c r="F1029" i="11" s="1"/>
  <c r="H1028" i="10"/>
  <c r="F1029" i="10"/>
  <c r="H1028" i="7"/>
  <c r="F1029" i="7" s="1"/>
  <c r="H1029" i="8"/>
  <c r="F1030" i="8" s="1"/>
  <c r="I1029" i="8"/>
  <c r="G1030" i="8" s="1"/>
  <c r="I1029" i="9"/>
  <c r="G1030" i="9" s="1"/>
  <c r="D1033" i="9"/>
  <c r="E1032" i="9"/>
  <c r="E1029" i="11"/>
  <c r="D1030" i="11"/>
  <c r="D1031" i="10"/>
  <c r="E1030" i="10"/>
  <c r="D1032" i="7"/>
  <c r="E1031" i="7"/>
  <c r="D1031" i="8"/>
  <c r="E1030" i="8"/>
  <c r="H1030" i="8" l="1"/>
  <c r="F1031" i="8" s="1"/>
  <c r="I1030" i="9"/>
  <c r="G1031" i="9" s="1"/>
  <c r="I1030" i="8"/>
  <c r="G1031" i="8" s="1"/>
  <c r="H1029" i="7"/>
  <c r="F1030" i="7" s="1"/>
  <c r="H1029" i="11"/>
  <c r="F1030" i="11" s="1"/>
  <c r="H1030" i="9"/>
  <c r="F1031" i="9" s="1"/>
  <c r="I1029" i="7"/>
  <c r="G1030" i="7" s="1"/>
  <c r="I1029" i="11"/>
  <c r="G1030" i="11" s="1"/>
  <c r="E1032" i="7"/>
  <c r="D1033" i="7"/>
  <c r="E1031" i="10"/>
  <c r="D1032" i="10"/>
  <c r="D1031" i="11"/>
  <c r="E1030" i="11"/>
  <c r="E1031" i="8"/>
  <c r="D1032" i="8"/>
  <c r="H1029" i="10"/>
  <c r="F1030" i="10" s="1"/>
  <c r="D1034" i="9"/>
  <c r="E1033" i="9"/>
  <c r="I1029" i="10"/>
  <c r="G1030" i="10" s="1"/>
  <c r="I1030" i="11" l="1"/>
  <c r="G1031" i="11" s="1"/>
  <c r="H1030" i="11"/>
  <c r="F1031" i="11" s="1"/>
  <c r="I1030" i="7"/>
  <c r="G1031" i="7" s="1"/>
  <c r="H1031" i="9"/>
  <c r="F1032" i="9" s="1"/>
  <c r="I1030" i="10"/>
  <c r="G1031" i="10" s="1"/>
  <c r="H1030" i="7"/>
  <c r="F1031" i="7"/>
  <c r="I1031" i="8"/>
  <c r="G1032" i="8" s="1"/>
  <c r="I1031" i="9"/>
  <c r="G1032" i="9" s="1"/>
  <c r="H1030" i="10"/>
  <c r="F1031" i="10" s="1"/>
  <c r="H1031" i="8"/>
  <c r="F1032" i="8"/>
  <c r="D1032" i="11"/>
  <c r="E1031" i="11"/>
  <c r="D1033" i="10"/>
  <c r="E1032" i="10"/>
  <c r="E1033" i="7"/>
  <c r="D1034" i="7"/>
  <c r="E1034" i="9"/>
  <c r="D1035" i="9"/>
  <c r="D1033" i="8"/>
  <c r="E1032" i="8"/>
  <c r="I1032" i="8" l="1"/>
  <c r="G1033" i="8" s="1"/>
  <c r="H1031" i="10"/>
  <c r="F1032" i="10" s="1"/>
  <c r="I1032" i="9"/>
  <c r="G1033" i="9" s="1"/>
  <c r="I1031" i="10"/>
  <c r="G1032" i="10" s="1"/>
  <c r="H1032" i="9"/>
  <c r="F1033" i="9" s="1"/>
  <c r="I1031" i="7"/>
  <c r="G1032" i="7" s="1"/>
  <c r="H1031" i="11"/>
  <c r="F1032" i="11" s="1"/>
  <c r="I1031" i="11"/>
  <c r="G1032" i="11" s="1"/>
  <c r="D1034" i="8"/>
  <c r="E1033" i="8"/>
  <c r="H1031" i="7"/>
  <c r="F1032" i="7" s="1"/>
  <c r="D1034" i="10"/>
  <c r="E1033" i="10"/>
  <c r="E1032" i="11"/>
  <c r="D1033" i="11"/>
  <c r="H1032" i="8"/>
  <c r="F1033" i="8" s="1"/>
  <c r="D1036" i="9"/>
  <c r="E1035" i="9"/>
  <c r="D1035" i="7"/>
  <c r="E1034" i="7"/>
  <c r="H1033" i="8" l="1"/>
  <c r="F1034" i="8" s="1"/>
  <c r="I1032" i="11"/>
  <c r="G1033" i="11" s="1"/>
  <c r="H1032" i="7"/>
  <c r="F1033" i="7" s="1"/>
  <c r="H1032" i="11"/>
  <c r="F1033" i="11" s="1"/>
  <c r="I1032" i="7"/>
  <c r="G1033" i="7" s="1"/>
  <c r="H1033" i="9"/>
  <c r="F1034" i="9" s="1"/>
  <c r="I1032" i="10"/>
  <c r="G1033" i="10" s="1"/>
  <c r="I1033" i="9"/>
  <c r="G1034" i="9" s="1"/>
  <c r="H1032" i="10"/>
  <c r="F1033" i="10" s="1"/>
  <c r="I1033" i="8"/>
  <c r="G1034" i="8"/>
  <c r="E1035" i="7"/>
  <c r="D1036" i="7"/>
  <c r="D1037" i="9"/>
  <c r="E1036" i="9"/>
  <c r="E1034" i="10"/>
  <c r="D1035" i="10"/>
  <c r="D1034" i="11"/>
  <c r="E1033" i="11"/>
  <c r="E1034" i="8"/>
  <c r="D1035" i="8"/>
  <c r="I1033" i="10" l="1"/>
  <c r="G1034" i="10"/>
  <c r="H1033" i="10"/>
  <c r="F1034" i="10"/>
  <c r="I1034" i="9"/>
  <c r="G1035" i="9" s="1"/>
  <c r="H1034" i="9"/>
  <c r="F1035" i="9" s="1"/>
  <c r="I1033" i="7"/>
  <c r="G1034" i="7" s="1"/>
  <c r="H1033" i="11"/>
  <c r="F1034" i="11" s="1"/>
  <c r="H1033" i="7"/>
  <c r="F1034" i="7" s="1"/>
  <c r="I1033" i="11"/>
  <c r="G1034" i="11" s="1"/>
  <c r="H1034" i="8"/>
  <c r="F1035" i="8" s="1"/>
  <c r="D1036" i="8"/>
  <c r="E1035" i="8"/>
  <c r="D1038" i="9"/>
  <c r="E1037" i="9"/>
  <c r="D1037" i="7"/>
  <c r="E1036" i="7"/>
  <c r="I1034" i="8"/>
  <c r="G1035" i="8" s="1"/>
  <c r="E1034" i="11"/>
  <c r="D1035" i="11"/>
  <c r="D1036" i="10"/>
  <c r="E1035" i="10"/>
  <c r="I1034" i="11" l="1"/>
  <c r="G1035" i="11"/>
  <c r="H1034" i="11"/>
  <c r="F1035" i="11"/>
  <c r="H1035" i="8"/>
  <c r="F1036" i="8" s="1"/>
  <c r="H1034" i="7"/>
  <c r="F1035" i="7" s="1"/>
  <c r="I1034" i="7"/>
  <c r="G1035" i="7" s="1"/>
  <c r="H1035" i="9"/>
  <c r="F1036" i="9" s="1"/>
  <c r="I1035" i="9"/>
  <c r="G1036" i="9" s="1"/>
  <c r="I1035" i="8"/>
  <c r="G1036" i="8" s="1"/>
  <c r="E1037" i="7"/>
  <c r="D1038" i="7"/>
  <c r="D1039" i="9"/>
  <c r="E1038" i="9"/>
  <c r="E1036" i="10"/>
  <c r="D1037" i="10"/>
  <c r="D1036" i="11"/>
  <c r="E1035" i="11"/>
  <c r="H1034" i="10"/>
  <c r="F1035" i="10" s="1"/>
  <c r="D1037" i="8"/>
  <c r="E1036" i="8"/>
  <c r="I1034" i="10"/>
  <c r="G1035" i="10" s="1"/>
  <c r="I1036" i="9" l="1"/>
  <c r="G1037" i="9"/>
  <c r="I1036" i="8"/>
  <c r="G1037" i="8"/>
  <c r="H1036" i="9"/>
  <c r="F1037" i="9"/>
  <c r="I1035" i="7"/>
  <c r="G1036" i="7" s="1"/>
  <c r="I1035" i="10"/>
  <c r="G1036" i="10" s="1"/>
  <c r="H1036" i="8"/>
  <c r="F1037" i="8"/>
  <c r="H1035" i="10"/>
  <c r="F1036" i="10" s="1"/>
  <c r="H1035" i="7"/>
  <c r="F1036" i="7" s="1"/>
  <c r="D1038" i="8"/>
  <c r="E1037" i="8"/>
  <c r="D1037" i="11"/>
  <c r="E1036" i="11"/>
  <c r="E1039" i="9"/>
  <c r="D1040" i="9"/>
  <c r="D1038" i="10"/>
  <c r="E1037" i="10"/>
  <c r="H1035" i="11"/>
  <c r="F1036" i="11" s="1"/>
  <c r="D1039" i="7"/>
  <c r="E1038" i="7"/>
  <c r="I1035" i="11"/>
  <c r="G1036" i="11" s="1"/>
  <c r="H1036" i="7" l="1"/>
  <c r="F1037" i="7" s="1"/>
  <c r="H1036" i="10"/>
  <c r="F1037" i="10" s="1"/>
  <c r="I1036" i="11"/>
  <c r="G1037" i="11" s="1"/>
  <c r="I1036" i="10"/>
  <c r="G1037" i="10" s="1"/>
  <c r="I1036" i="7"/>
  <c r="G1037" i="7" s="1"/>
  <c r="H1036" i="11"/>
  <c r="F1037" i="11" s="1"/>
  <c r="H1037" i="8"/>
  <c r="F1038" i="8" s="1"/>
  <c r="H1037" i="9"/>
  <c r="F1038" i="9" s="1"/>
  <c r="D1040" i="7"/>
  <c r="E1039" i="7"/>
  <c r="D1039" i="10"/>
  <c r="E1038" i="10"/>
  <c r="D1041" i="9"/>
  <c r="E1040" i="9"/>
  <c r="I1037" i="8"/>
  <c r="G1038" i="8" s="1"/>
  <c r="E1037" i="11"/>
  <c r="D1038" i="11"/>
  <c r="I1037" i="9"/>
  <c r="G1038" i="9" s="1"/>
  <c r="D1039" i="8"/>
  <c r="E1038" i="8"/>
  <c r="I1038" i="8" l="1"/>
  <c r="G1039" i="8" s="1"/>
  <c r="H1038" i="9"/>
  <c r="F1039" i="9" s="1"/>
  <c r="H1038" i="8"/>
  <c r="F1039" i="8" s="1"/>
  <c r="H1037" i="11"/>
  <c r="F1038" i="11" s="1"/>
  <c r="I1037" i="7"/>
  <c r="G1038" i="7"/>
  <c r="I1038" i="9"/>
  <c r="G1039" i="9" s="1"/>
  <c r="I1037" i="11"/>
  <c r="G1038" i="11" s="1"/>
  <c r="H1037" i="10"/>
  <c r="F1038" i="10" s="1"/>
  <c r="H1037" i="7"/>
  <c r="F1038" i="7" s="1"/>
  <c r="E1039" i="8"/>
  <c r="D1040" i="8"/>
  <c r="D1039" i="11"/>
  <c r="E1038" i="11"/>
  <c r="I1037" i="10"/>
  <c r="G1038" i="10" s="1"/>
  <c r="D1042" i="9"/>
  <c r="E1041" i="9"/>
  <c r="E1039" i="10"/>
  <c r="D1040" i="10"/>
  <c r="E1040" i="7"/>
  <c r="D1041" i="7"/>
  <c r="H1038" i="10" l="1"/>
  <c r="F1039" i="10" s="1"/>
  <c r="I1038" i="11"/>
  <c r="G1039" i="11" s="1"/>
  <c r="I1039" i="9"/>
  <c r="G1040" i="9" s="1"/>
  <c r="H1038" i="11"/>
  <c r="F1039" i="11" s="1"/>
  <c r="H1039" i="8"/>
  <c r="F1040" i="8" s="1"/>
  <c r="I1038" i="10"/>
  <c r="G1039" i="10" s="1"/>
  <c r="H1039" i="9"/>
  <c r="F1040" i="9" s="1"/>
  <c r="I1039" i="8"/>
  <c r="G1040" i="8" s="1"/>
  <c r="D1041" i="10"/>
  <c r="E1040" i="10"/>
  <c r="E1041" i="7"/>
  <c r="D1042" i="7"/>
  <c r="E1042" i="9"/>
  <c r="D1043" i="9"/>
  <c r="H1038" i="7"/>
  <c r="F1039" i="7" s="1"/>
  <c r="I1038" i="7"/>
  <c r="G1039" i="7" s="1"/>
  <c r="D1040" i="11"/>
  <c r="E1039" i="11"/>
  <c r="D1041" i="8"/>
  <c r="E1040" i="8"/>
  <c r="H1039" i="7" l="1"/>
  <c r="F1040" i="7" s="1"/>
  <c r="I1040" i="8"/>
  <c r="G1041" i="8" s="1"/>
  <c r="H1040" i="8"/>
  <c r="F1041" i="8" s="1"/>
  <c r="I1039" i="11"/>
  <c r="G1040" i="11"/>
  <c r="I1039" i="7"/>
  <c r="G1040" i="7" s="1"/>
  <c r="H1040" i="9"/>
  <c r="F1041" i="9" s="1"/>
  <c r="I1039" i="10"/>
  <c r="G1040" i="10" s="1"/>
  <c r="H1039" i="11"/>
  <c r="F1040" i="11" s="1"/>
  <c r="I1040" i="9"/>
  <c r="G1041" i="9" s="1"/>
  <c r="H1039" i="10"/>
  <c r="F1040" i="10" s="1"/>
  <c r="D1042" i="8"/>
  <c r="E1041" i="8"/>
  <c r="E1040" i="11"/>
  <c r="D1041" i="11"/>
  <c r="D1044" i="9"/>
  <c r="E1043" i="9"/>
  <c r="D1043" i="7"/>
  <c r="E1042" i="7"/>
  <c r="D1042" i="10"/>
  <c r="E1041" i="10"/>
  <c r="I1041" i="9" l="1"/>
  <c r="G1042" i="9"/>
  <c r="H1040" i="11"/>
  <c r="F1041" i="11" s="1"/>
  <c r="I1040" i="7"/>
  <c r="G1041" i="7" s="1"/>
  <c r="I1041" i="8"/>
  <c r="G1042" i="8" s="1"/>
  <c r="H1040" i="10"/>
  <c r="F1041" i="10" s="1"/>
  <c r="I1040" i="10"/>
  <c r="G1041" i="10" s="1"/>
  <c r="H1041" i="9"/>
  <c r="F1042" i="9" s="1"/>
  <c r="H1041" i="8"/>
  <c r="F1042" i="8" s="1"/>
  <c r="H1040" i="7"/>
  <c r="F1041" i="7" s="1"/>
  <c r="E1042" i="10"/>
  <c r="D1043" i="10"/>
  <c r="I1040" i="11"/>
  <c r="G1041" i="11" s="1"/>
  <c r="E1042" i="8"/>
  <c r="D1043" i="8"/>
  <c r="E1043" i="7"/>
  <c r="D1044" i="7"/>
  <c r="D1045" i="9"/>
  <c r="E1044" i="9"/>
  <c r="D1042" i="11"/>
  <c r="E1041" i="11"/>
  <c r="I1041" i="11" l="1"/>
  <c r="G1042" i="11" s="1"/>
  <c r="H1041" i="7"/>
  <c r="F1042" i="7" s="1"/>
  <c r="H1042" i="8"/>
  <c r="F1043" i="8" s="1"/>
  <c r="H1042" i="9"/>
  <c r="F1043" i="9" s="1"/>
  <c r="I1041" i="10"/>
  <c r="G1042" i="10" s="1"/>
  <c r="H1041" i="10"/>
  <c r="F1042" i="10"/>
  <c r="I1042" i="8"/>
  <c r="G1043" i="8" s="1"/>
  <c r="I1041" i="7"/>
  <c r="G1042" i="7" s="1"/>
  <c r="H1041" i="11"/>
  <c r="F1042" i="11" s="1"/>
  <c r="E1042" i="11"/>
  <c r="D1043" i="11"/>
  <c r="D1046" i="9"/>
  <c r="E1045" i="9"/>
  <c r="D1045" i="7"/>
  <c r="E1044" i="7"/>
  <c r="D1044" i="8"/>
  <c r="E1043" i="8"/>
  <c r="D1044" i="10"/>
  <c r="E1043" i="10"/>
  <c r="I1042" i="9"/>
  <c r="G1043" i="9" s="1"/>
  <c r="I1042" i="7" l="1"/>
  <c r="G1043" i="7" s="1"/>
  <c r="H1042" i="11"/>
  <c r="F1043" i="11"/>
  <c r="I1043" i="8"/>
  <c r="G1044" i="8" s="1"/>
  <c r="I1043" i="9"/>
  <c r="G1044" i="9" s="1"/>
  <c r="I1042" i="10"/>
  <c r="G1043" i="10" s="1"/>
  <c r="H1043" i="9"/>
  <c r="F1044" i="9" s="1"/>
  <c r="H1043" i="8"/>
  <c r="F1044" i="8" s="1"/>
  <c r="H1042" i="7"/>
  <c r="F1043" i="7" s="1"/>
  <c r="I1042" i="11"/>
  <c r="G1043" i="11" s="1"/>
  <c r="E1044" i="10"/>
  <c r="D1045" i="10"/>
  <c r="H1042" i="10"/>
  <c r="F1043" i="10" s="1"/>
  <c r="D1047" i="9"/>
  <c r="E1046" i="9"/>
  <c r="D1045" i="8"/>
  <c r="E1044" i="8"/>
  <c r="E1045" i="7"/>
  <c r="D1046" i="7"/>
  <c r="D1044" i="11"/>
  <c r="E1043" i="11"/>
  <c r="H1043" i="10" l="1"/>
  <c r="F1044" i="10" s="1"/>
  <c r="H1044" i="8"/>
  <c r="F1045" i="8"/>
  <c r="I1043" i="11"/>
  <c r="G1044" i="11" s="1"/>
  <c r="H1043" i="7"/>
  <c r="F1044" i="7" s="1"/>
  <c r="H1044" i="9"/>
  <c r="F1045" i="9" s="1"/>
  <c r="I1043" i="10"/>
  <c r="G1044" i="10" s="1"/>
  <c r="I1044" i="9"/>
  <c r="G1045" i="9"/>
  <c r="I1044" i="8"/>
  <c r="G1045" i="8" s="1"/>
  <c r="I1043" i="7"/>
  <c r="G1044" i="7" s="1"/>
  <c r="D1045" i="11"/>
  <c r="E1044" i="11"/>
  <c r="D1046" i="8"/>
  <c r="E1045" i="8"/>
  <c r="E1047" i="9"/>
  <c r="D1048" i="9"/>
  <c r="H1043" i="11"/>
  <c r="F1044" i="11" s="1"/>
  <c r="D1047" i="7"/>
  <c r="E1046" i="7"/>
  <c r="D1046" i="10"/>
  <c r="E1045" i="10"/>
  <c r="I1045" i="8" l="1"/>
  <c r="G1046" i="8" s="1"/>
  <c r="I1044" i="7"/>
  <c r="G1045" i="7" s="1"/>
  <c r="I1044" i="10"/>
  <c r="G1045" i="10"/>
  <c r="H1045" i="9"/>
  <c r="F1046" i="9" s="1"/>
  <c r="H1044" i="7"/>
  <c r="F1045" i="7" s="1"/>
  <c r="I1044" i="11"/>
  <c r="G1045" i="11" s="1"/>
  <c r="H1044" i="11"/>
  <c r="F1045" i="11" s="1"/>
  <c r="H1044" i="10"/>
  <c r="F1045" i="10" s="1"/>
  <c r="D1047" i="10"/>
  <c r="E1046" i="10"/>
  <c r="I1045" i="9"/>
  <c r="G1046" i="9" s="1"/>
  <c r="D1048" i="7"/>
  <c r="E1047" i="7"/>
  <c r="D1049" i="9"/>
  <c r="E1048" i="9"/>
  <c r="D1047" i="8"/>
  <c r="E1046" i="8"/>
  <c r="H1045" i="8"/>
  <c r="F1046" i="8" s="1"/>
  <c r="E1045" i="11"/>
  <c r="D1046" i="11"/>
  <c r="I1046" i="9" l="1"/>
  <c r="G1047" i="9" s="1"/>
  <c r="H1045" i="10"/>
  <c r="F1046" i="10" s="1"/>
  <c r="H1045" i="11"/>
  <c r="F1046" i="11" s="1"/>
  <c r="I1045" i="11"/>
  <c r="G1046" i="11" s="1"/>
  <c r="H1045" i="7"/>
  <c r="F1046" i="7"/>
  <c r="H1046" i="9"/>
  <c r="F1047" i="9" s="1"/>
  <c r="H1046" i="8"/>
  <c r="F1047" i="8" s="1"/>
  <c r="I1045" i="7"/>
  <c r="G1046" i="7" s="1"/>
  <c r="I1046" i="8"/>
  <c r="G1047" i="8" s="1"/>
  <c r="D1047" i="11"/>
  <c r="E1046" i="11"/>
  <c r="E1047" i="8"/>
  <c r="D1048" i="8"/>
  <c r="D1050" i="9"/>
  <c r="E1049" i="9"/>
  <c r="E1048" i="7"/>
  <c r="D1049" i="7"/>
  <c r="I1045" i="10"/>
  <c r="G1046" i="10" s="1"/>
  <c r="E1047" i="10"/>
  <c r="D1048" i="10"/>
  <c r="I1046" i="7" l="1"/>
  <c r="G1047" i="7" s="1"/>
  <c r="I1047" i="8"/>
  <c r="G1048" i="8" s="1"/>
  <c r="H1047" i="8"/>
  <c r="F1048" i="8" s="1"/>
  <c r="H1047" i="9"/>
  <c r="F1048" i="9" s="1"/>
  <c r="I1046" i="11"/>
  <c r="G1047" i="11" s="1"/>
  <c r="I1046" i="10"/>
  <c r="G1047" i="10" s="1"/>
  <c r="H1046" i="11"/>
  <c r="F1047" i="11" s="1"/>
  <c r="H1046" i="10"/>
  <c r="F1047" i="10" s="1"/>
  <c r="I1047" i="9"/>
  <c r="G1048" i="9" s="1"/>
  <c r="D1049" i="10"/>
  <c r="E1048" i="10"/>
  <c r="E1049" i="7"/>
  <c r="D1050" i="7"/>
  <c r="E1050" i="9"/>
  <c r="D1051" i="9"/>
  <c r="D1049" i="8"/>
  <c r="E1048" i="8"/>
  <c r="H1046" i="7"/>
  <c r="F1047" i="7" s="1"/>
  <c r="D1048" i="11"/>
  <c r="E1047" i="11"/>
  <c r="I1048" i="9" l="1"/>
  <c r="G1049" i="9" s="1"/>
  <c r="I1047" i="10"/>
  <c r="G1048" i="10" s="1"/>
  <c r="H1047" i="10"/>
  <c r="F1048" i="10" s="1"/>
  <c r="H1047" i="11"/>
  <c r="F1048" i="11" s="1"/>
  <c r="I1047" i="11"/>
  <c r="G1048" i="11" s="1"/>
  <c r="H1048" i="9"/>
  <c r="F1049" i="9" s="1"/>
  <c r="H1048" i="8"/>
  <c r="F1049" i="8" s="1"/>
  <c r="I1048" i="8"/>
  <c r="G1049" i="8" s="1"/>
  <c r="I1047" i="7"/>
  <c r="G1048" i="7" s="1"/>
  <c r="H1047" i="7"/>
  <c r="F1048" i="7" s="1"/>
  <c r="D1052" i="9"/>
  <c r="E1051" i="9"/>
  <c r="D1050" i="8"/>
  <c r="E1049" i="8"/>
  <c r="E1048" i="11"/>
  <c r="D1049" i="11"/>
  <c r="D1051" i="7"/>
  <c r="E1050" i="7"/>
  <c r="D1050" i="10"/>
  <c r="E1049" i="10"/>
  <c r="I1049" i="8" l="1"/>
  <c r="G1050" i="8"/>
  <c r="H1048" i="7"/>
  <c r="F1049" i="7" s="1"/>
  <c r="I1048" i="7"/>
  <c r="G1049" i="7" s="1"/>
  <c r="H1049" i="8"/>
  <c r="F1050" i="8" s="1"/>
  <c r="H1049" i="9"/>
  <c r="F1050" i="9" s="1"/>
  <c r="I1048" i="11"/>
  <c r="G1049" i="11" s="1"/>
  <c r="H1048" i="11"/>
  <c r="F1049" i="11" s="1"/>
  <c r="H1048" i="10"/>
  <c r="F1049" i="10" s="1"/>
  <c r="I1048" i="10"/>
  <c r="G1049" i="10" s="1"/>
  <c r="I1049" i="9"/>
  <c r="G1050" i="9" s="1"/>
  <c r="D1050" i="11"/>
  <c r="E1049" i="11"/>
  <c r="E1050" i="10"/>
  <c r="D1051" i="10"/>
  <c r="E1051" i="7"/>
  <c r="D1052" i="7"/>
  <c r="E1050" i="8"/>
  <c r="D1051" i="8"/>
  <c r="D1053" i="9"/>
  <c r="E1052" i="9"/>
  <c r="I1049" i="10" l="1"/>
  <c r="G1050" i="10"/>
  <c r="H1049" i="10"/>
  <c r="F1050" i="10"/>
  <c r="I1049" i="11"/>
  <c r="G1050" i="11" s="1"/>
  <c r="H1050" i="9"/>
  <c r="F1051" i="9" s="1"/>
  <c r="H1050" i="8"/>
  <c r="F1051" i="8" s="1"/>
  <c r="I1049" i="7"/>
  <c r="G1050" i="7" s="1"/>
  <c r="H1049" i="11"/>
  <c r="F1050" i="11" s="1"/>
  <c r="H1049" i="7"/>
  <c r="F1050" i="7" s="1"/>
  <c r="E1050" i="11"/>
  <c r="D1051" i="11"/>
  <c r="I1050" i="8"/>
  <c r="G1051" i="8" s="1"/>
  <c r="D1054" i="9"/>
  <c r="E1053" i="9"/>
  <c r="D1052" i="8"/>
  <c r="E1051" i="8"/>
  <c r="D1053" i="7"/>
  <c r="E1052" i="7"/>
  <c r="D1052" i="10"/>
  <c r="E1051" i="10"/>
  <c r="I1050" i="9"/>
  <c r="G1051" i="9" s="1"/>
  <c r="I1051" i="8" l="1"/>
  <c r="G1052" i="8" s="1"/>
  <c r="H1050" i="11"/>
  <c r="F1051" i="11"/>
  <c r="H1051" i="8"/>
  <c r="F1052" i="8" s="1"/>
  <c r="H1051" i="9"/>
  <c r="F1052" i="9" s="1"/>
  <c r="H1050" i="7"/>
  <c r="F1051" i="7" s="1"/>
  <c r="I1050" i="7"/>
  <c r="G1051" i="7"/>
  <c r="I1051" i="9"/>
  <c r="G1052" i="9" s="1"/>
  <c r="I1050" i="11"/>
  <c r="G1051" i="11" s="1"/>
  <c r="E1053" i="7"/>
  <c r="D1054" i="7"/>
  <c r="D1053" i="8"/>
  <c r="E1052" i="8"/>
  <c r="D1052" i="11"/>
  <c r="E1051" i="11"/>
  <c r="I1050" i="10"/>
  <c r="G1051" i="10" s="1"/>
  <c r="E1052" i="10"/>
  <c r="D1053" i="10"/>
  <c r="D1055" i="9"/>
  <c r="E1054" i="9"/>
  <c r="H1050" i="10"/>
  <c r="F1051" i="10" s="1"/>
  <c r="I1051" i="11" l="1"/>
  <c r="G1052" i="11" s="1"/>
  <c r="I1052" i="9"/>
  <c r="G1053" i="9"/>
  <c r="H1051" i="10"/>
  <c r="F1052" i="10" s="1"/>
  <c r="H1052" i="9"/>
  <c r="F1053" i="9"/>
  <c r="H1052" i="8"/>
  <c r="F1053" i="8" s="1"/>
  <c r="I1051" i="10"/>
  <c r="G1052" i="10" s="1"/>
  <c r="I1052" i="8"/>
  <c r="G1053" i="8" s="1"/>
  <c r="E1055" i="9"/>
  <c r="D1056" i="9"/>
  <c r="H1051" i="7"/>
  <c r="F1052" i="7" s="1"/>
  <c r="I1051" i="7"/>
  <c r="G1052" i="7" s="1"/>
  <c r="D1054" i="10"/>
  <c r="E1053" i="10"/>
  <c r="D1053" i="11"/>
  <c r="E1052" i="11"/>
  <c r="D1055" i="7"/>
  <c r="E1054" i="7"/>
  <c r="H1051" i="11"/>
  <c r="F1052" i="11" s="1"/>
  <c r="D1054" i="8"/>
  <c r="E1053" i="8"/>
  <c r="I1052" i="7" l="1"/>
  <c r="G1053" i="7" s="1"/>
  <c r="I1052" i="10"/>
  <c r="G1053" i="10"/>
  <c r="H1052" i="7"/>
  <c r="F1053" i="7" s="1"/>
  <c r="I1053" i="8"/>
  <c r="G1054" i="8" s="1"/>
  <c r="H1053" i="8"/>
  <c r="F1054" i="8" s="1"/>
  <c r="H1052" i="11"/>
  <c r="F1053" i="11" s="1"/>
  <c r="H1052" i="10"/>
  <c r="F1053" i="10" s="1"/>
  <c r="I1052" i="11"/>
  <c r="G1053" i="11" s="1"/>
  <c r="D1057" i="9"/>
  <c r="E1056" i="9"/>
  <c r="D1055" i="8"/>
  <c r="E1054" i="8"/>
  <c r="E1053" i="11"/>
  <c r="D1054" i="11"/>
  <c r="D1056" i="7"/>
  <c r="E1055" i="7"/>
  <c r="H1053" i="9"/>
  <c r="F1054" i="9" s="1"/>
  <c r="D1055" i="10"/>
  <c r="E1054" i="10"/>
  <c r="I1053" i="9"/>
  <c r="G1054" i="9" s="1"/>
  <c r="I1053" i="11" l="1"/>
  <c r="G1054" i="11" s="1"/>
  <c r="H1054" i="8"/>
  <c r="F1055" i="8" s="1"/>
  <c r="H1053" i="10"/>
  <c r="F1054" i="10" s="1"/>
  <c r="H1053" i="11"/>
  <c r="F1054" i="11" s="1"/>
  <c r="I1054" i="9"/>
  <c r="G1055" i="9" s="1"/>
  <c r="I1054" i="8"/>
  <c r="G1055" i="8" s="1"/>
  <c r="H1053" i="7"/>
  <c r="F1054" i="7" s="1"/>
  <c r="H1054" i="9"/>
  <c r="F1055" i="9" s="1"/>
  <c r="I1053" i="7"/>
  <c r="G1054" i="7"/>
  <c r="E1056" i="7"/>
  <c r="D1057" i="7"/>
  <c r="D1055" i="11"/>
  <c r="E1054" i="11"/>
  <c r="I1053" i="10"/>
  <c r="G1054" i="10" s="1"/>
  <c r="E1055" i="10"/>
  <c r="D1056" i="10"/>
  <c r="E1055" i="8"/>
  <c r="D1056" i="8"/>
  <c r="D1058" i="9"/>
  <c r="E1057" i="9"/>
  <c r="H1055" i="9" l="1"/>
  <c r="F1056" i="9"/>
  <c r="I1054" i="10"/>
  <c r="G1055" i="10" s="1"/>
  <c r="H1054" i="7"/>
  <c r="F1055" i="7"/>
  <c r="I1055" i="8"/>
  <c r="G1056" i="8" s="1"/>
  <c r="I1055" i="9"/>
  <c r="G1056" i="9" s="1"/>
  <c r="H1054" i="11"/>
  <c r="F1055" i="11" s="1"/>
  <c r="H1054" i="10"/>
  <c r="F1055" i="10" s="1"/>
  <c r="H1055" i="8"/>
  <c r="F1056" i="8" s="1"/>
  <c r="I1054" i="11"/>
  <c r="G1055" i="11" s="1"/>
  <c r="E1058" i="9"/>
  <c r="D1059" i="9"/>
  <c r="D1057" i="8"/>
  <c r="E1056" i="8"/>
  <c r="D1056" i="11"/>
  <c r="E1055" i="11"/>
  <c r="E1057" i="7"/>
  <c r="D1058" i="7"/>
  <c r="I1054" i="7"/>
  <c r="G1055" i="7" s="1"/>
  <c r="D1057" i="10"/>
  <c r="E1056" i="10"/>
  <c r="I1055" i="11" l="1"/>
  <c r="G1056" i="11"/>
  <c r="H1055" i="11"/>
  <c r="F1056" i="11"/>
  <c r="H1056" i="8"/>
  <c r="F1057" i="8" s="1"/>
  <c r="H1055" i="10"/>
  <c r="F1056" i="10" s="1"/>
  <c r="I1056" i="9"/>
  <c r="G1057" i="9" s="1"/>
  <c r="I1056" i="8"/>
  <c r="G1057" i="8" s="1"/>
  <c r="I1055" i="7"/>
  <c r="G1056" i="7" s="1"/>
  <c r="I1055" i="10"/>
  <c r="G1056" i="10" s="1"/>
  <c r="D1058" i="10"/>
  <c r="E1057" i="10"/>
  <c r="D1058" i="8"/>
  <c r="E1057" i="8"/>
  <c r="H1056" i="9"/>
  <c r="F1057" i="9" s="1"/>
  <c r="D1059" i="7"/>
  <c r="E1058" i="7"/>
  <c r="E1056" i="11"/>
  <c r="D1057" i="11"/>
  <c r="H1055" i="7"/>
  <c r="F1056" i="7" s="1"/>
  <c r="D1060" i="9"/>
  <c r="E1059" i="9"/>
  <c r="I1057" i="8" l="1"/>
  <c r="G1058" i="8"/>
  <c r="H1057" i="9"/>
  <c r="F1058" i="9" s="1"/>
  <c r="I1056" i="10"/>
  <c r="G1057" i="10" s="1"/>
  <c r="I1056" i="7"/>
  <c r="G1057" i="7" s="1"/>
  <c r="I1057" i="9"/>
  <c r="G1058" i="9" s="1"/>
  <c r="H1056" i="10"/>
  <c r="F1057" i="10" s="1"/>
  <c r="H1057" i="8"/>
  <c r="F1058" i="8" s="1"/>
  <c r="H1056" i="7"/>
  <c r="F1057" i="7" s="1"/>
  <c r="D1061" i="9"/>
  <c r="E1060" i="9"/>
  <c r="D1058" i="11"/>
  <c r="E1057" i="11"/>
  <c r="E1059" i="7"/>
  <c r="D1060" i="7"/>
  <c r="H1056" i="11"/>
  <c r="F1057" i="11" s="1"/>
  <c r="E1058" i="8"/>
  <c r="D1059" i="8"/>
  <c r="I1056" i="11"/>
  <c r="G1057" i="11" s="1"/>
  <c r="E1058" i="10"/>
  <c r="D1059" i="10"/>
  <c r="H1057" i="10" l="1"/>
  <c r="F1058" i="10"/>
  <c r="H1057" i="7"/>
  <c r="F1058" i="7" s="1"/>
  <c r="H1058" i="8"/>
  <c r="F1059" i="8" s="1"/>
  <c r="I1057" i="7"/>
  <c r="G1058" i="7" s="1"/>
  <c r="I1057" i="11"/>
  <c r="G1058" i="11" s="1"/>
  <c r="I1057" i="10"/>
  <c r="G1058" i="10" s="1"/>
  <c r="H1058" i="9"/>
  <c r="F1059" i="9" s="1"/>
  <c r="H1057" i="11"/>
  <c r="F1058" i="11" s="1"/>
  <c r="D1060" i="10"/>
  <c r="E1059" i="10"/>
  <c r="I1058" i="9"/>
  <c r="G1059" i="9" s="1"/>
  <c r="D1061" i="7"/>
  <c r="E1060" i="7"/>
  <c r="D1060" i="8"/>
  <c r="E1059" i="8"/>
  <c r="E1058" i="11"/>
  <c r="D1059" i="11"/>
  <c r="I1058" i="8"/>
  <c r="G1059" i="8" s="1"/>
  <c r="D1062" i="9"/>
  <c r="E1061" i="9"/>
  <c r="H1059" i="9" l="1"/>
  <c r="F1060" i="9" s="1"/>
  <c r="I1059" i="9"/>
  <c r="G1060" i="9" s="1"/>
  <c r="H1058" i="11"/>
  <c r="F1059" i="11" s="1"/>
  <c r="I1058" i="10"/>
  <c r="G1059" i="10" s="1"/>
  <c r="I1058" i="11"/>
  <c r="G1059" i="11"/>
  <c r="I1058" i="7"/>
  <c r="G1059" i="7" s="1"/>
  <c r="H1059" i="8"/>
  <c r="F1060" i="8" s="1"/>
  <c r="I1059" i="8"/>
  <c r="G1060" i="8" s="1"/>
  <c r="H1058" i="7"/>
  <c r="F1059" i="7" s="1"/>
  <c r="D1063" i="9"/>
  <c r="E1062" i="9"/>
  <c r="D1060" i="11"/>
  <c r="E1059" i="11"/>
  <c r="D1061" i="8"/>
  <c r="E1060" i="8"/>
  <c r="E1061" i="7"/>
  <c r="D1062" i="7"/>
  <c r="H1058" i="10"/>
  <c r="F1059" i="10" s="1"/>
  <c r="E1060" i="10"/>
  <c r="D1061" i="10"/>
  <c r="H1060" i="8" l="1"/>
  <c r="F1061" i="8"/>
  <c r="I1060" i="8"/>
  <c r="G1061" i="8"/>
  <c r="I1059" i="7"/>
  <c r="G1060" i="7" s="1"/>
  <c r="H1059" i="10"/>
  <c r="F1060" i="10" s="1"/>
  <c r="I1059" i="10"/>
  <c r="G1060" i="10" s="1"/>
  <c r="H1059" i="11"/>
  <c r="F1060" i="11" s="1"/>
  <c r="I1060" i="9"/>
  <c r="G1061" i="9" s="1"/>
  <c r="H1060" i="9"/>
  <c r="F1061" i="9" s="1"/>
  <c r="D1062" i="10"/>
  <c r="E1061" i="10"/>
  <c r="I1059" i="11"/>
  <c r="G1060" i="11" s="1"/>
  <c r="H1059" i="7"/>
  <c r="F1060" i="7" s="1"/>
  <c r="D1063" i="7"/>
  <c r="E1062" i="7"/>
  <c r="D1062" i="8"/>
  <c r="E1061" i="8"/>
  <c r="D1061" i="11"/>
  <c r="E1060" i="11"/>
  <c r="E1063" i="9"/>
  <c r="D1064" i="9"/>
  <c r="I1060" i="11" l="1"/>
  <c r="G1061" i="11" s="1"/>
  <c r="H1061" i="9"/>
  <c r="F1062" i="9" s="1"/>
  <c r="H1060" i="7"/>
  <c r="F1061" i="7" s="1"/>
  <c r="I1061" i="9"/>
  <c r="G1062" i="9" s="1"/>
  <c r="H1060" i="11"/>
  <c r="F1061" i="11" s="1"/>
  <c r="I1060" i="10"/>
  <c r="G1061" i="10" s="1"/>
  <c r="H1060" i="10"/>
  <c r="F1061" i="10" s="1"/>
  <c r="I1060" i="7"/>
  <c r="G1061" i="7" s="1"/>
  <c r="D1065" i="9"/>
  <c r="E1064" i="9"/>
  <c r="D1063" i="8"/>
  <c r="E1062" i="8"/>
  <c r="D1064" i="7"/>
  <c r="E1063" i="7"/>
  <c r="I1061" i="8"/>
  <c r="G1062" i="8" s="1"/>
  <c r="E1061" i="11"/>
  <c r="D1062" i="11"/>
  <c r="H1061" i="8"/>
  <c r="F1062" i="8" s="1"/>
  <c r="D1063" i="10"/>
  <c r="E1062" i="10"/>
  <c r="I1061" i="11" l="1"/>
  <c r="G1062" i="11" s="1"/>
  <c r="H1061" i="10"/>
  <c r="F1062" i="10" s="1"/>
  <c r="I1062" i="8"/>
  <c r="G1063" i="8" s="1"/>
  <c r="I1061" i="7"/>
  <c r="G1062" i="7"/>
  <c r="I1061" i="10"/>
  <c r="G1062" i="10" s="1"/>
  <c r="H1061" i="11"/>
  <c r="F1062" i="11" s="1"/>
  <c r="I1062" i="9"/>
  <c r="G1063" i="9" s="1"/>
  <c r="H1061" i="7"/>
  <c r="F1062" i="7" s="1"/>
  <c r="H1062" i="8"/>
  <c r="F1063" i="8" s="1"/>
  <c r="H1062" i="9"/>
  <c r="F1063" i="9" s="1"/>
  <c r="E1063" i="10"/>
  <c r="D1064" i="10"/>
  <c r="D1063" i="11"/>
  <c r="E1062" i="11"/>
  <c r="E1064" i="7"/>
  <c r="D1065" i="7"/>
  <c r="E1063" i="8"/>
  <c r="D1064" i="8"/>
  <c r="D1066" i="9"/>
  <c r="E1065" i="9"/>
  <c r="H1063" i="9" l="1"/>
  <c r="F1064" i="9"/>
  <c r="H1063" i="8"/>
  <c r="F1064" i="8"/>
  <c r="H1062" i="7"/>
  <c r="F1063" i="7"/>
  <c r="I1063" i="9"/>
  <c r="G1064" i="9" s="1"/>
  <c r="H1062" i="11"/>
  <c r="F1063" i="11" s="1"/>
  <c r="I1062" i="10"/>
  <c r="G1063" i="10" s="1"/>
  <c r="I1063" i="8"/>
  <c r="G1064" i="8" s="1"/>
  <c r="H1062" i="10"/>
  <c r="F1063" i="10" s="1"/>
  <c r="I1062" i="11"/>
  <c r="G1063" i="11" s="1"/>
  <c r="D1065" i="8"/>
  <c r="E1064" i="8"/>
  <c r="E1065" i="7"/>
  <c r="D1066" i="7"/>
  <c r="E1066" i="9"/>
  <c r="D1067" i="9"/>
  <c r="I1062" i="7"/>
  <c r="G1063" i="7" s="1"/>
  <c r="D1064" i="11"/>
  <c r="E1063" i="11"/>
  <c r="D1065" i="10"/>
  <c r="E1064" i="10"/>
  <c r="I1064" i="8" l="1"/>
  <c r="G1065" i="8" s="1"/>
  <c r="I1063" i="7"/>
  <c r="G1064" i="7" s="1"/>
  <c r="I1063" i="11"/>
  <c r="G1064" i="11"/>
  <c r="H1063" i="10"/>
  <c r="F1064" i="10" s="1"/>
  <c r="I1063" i="10"/>
  <c r="G1064" i="10" s="1"/>
  <c r="I1064" i="9"/>
  <c r="G1065" i="9" s="1"/>
  <c r="H1063" i="11"/>
  <c r="F1064" i="11" s="1"/>
  <c r="D1066" i="10"/>
  <c r="E1065" i="10"/>
  <c r="H1063" i="7"/>
  <c r="F1064" i="7" s="1"/>
  <c r="D1066" i="8"/>
  <c r="E1065" i="8"/>
  <c r="E1064" i="11"/>
  <c r="D1065" i="11"/>
  <c r="D1068" i="9"/>
  <c r="E1067" i="9"/>
  <c r="D1067" i="7"/>
  <c r="E1066" i="7"/>
  <c r="H1064" i="8"/>
  <c r="F1065" i="8" s="1"/>
  <c r="H1064" i="9"/>
  <c r="F1065" i="9" s="1"/>
  <c r="I1065" i="9" l="1"/>
  <c r="G1066" i="9"/>
  <c r="H1064" i="7"/>
  <c r="F1065" i="7" s="1"/>
  <c r="H1064" i="11"/>
  <c r="F1065" i="11" s="1"/>
  <c r="I1064" i="10"/>
  <c r="G1065" i="10" s="1"/>
  <c r="H1065" i="9"/>
  <c r="F1066" i="9" s="1"/>
  <c r="H1064" i="10"/>
  <c r="F1065" i="10" s="1"/>
  <c r="H1065" i="8"/>
  <c r="F1066" i="8" s="1"/>
  <c r="I1064" i="7"/>
  <c r="G1065" i="7" s="1"/>
  <c r="I1065" i="8"/>
  <c r="G1066" i="8"/>
  <c r="E1067" i="7"/>
  <c r="D1068" i="7"/>
  <c r="I1064" i="11"/>
  <c r="G1065" i="11" s="1"/>
  <c r="E1066" i="10"/>
  <c r="D1067" i="10"/>
  <c r="D1069" i="9"/>
  <c r="E1068" i="9"/>
  <c r="D1066" i="11"/>
  <c r="E1065" i="11"/>
  <c r="E1066" i="8"/>
  <c r="D1067" i="8"/>
  <c r="I1065" i="11" l="1"/>
  <c r="G1066" i="11" s="1"/>
  <c r="H1065" i="10"/>
  <c r="F1066" i="10"/>
  <c r="I1065" i="7"/>
  <c r="G1066" i="7" s="1"/>
  <c r="H1066" i="8"/>
  <c r="F1067" i="8" s="1"/>
  <c r="H1066" i="9"/>
  <c r="F1067" i="9" s="1"/>
  <c r="I1065" i="10"/>
  <c r="G1066" i="10" s="1"/>
  <c r="H1065" i="11"/>
  <c r="F1066" i="11" s="1"/>
  <c r="H1065" i="7"/>
  <c r="F1066" i="7" s="1"/>
  <c r="E1066" i="11"/>
  <c r="D1067" i="11"/>
  <c r="I1066" i="9"/>
  <c r="G1067" i="9" s="1"/>
  <c r="D1068" i="8"/>
  <c r="E1067" i="8"/>
  <c r="D1070" i="9"/>
  <c r="E1069" i="9"/>
  <c r="D1068" i="10"/>
  <c r="E1067" i="10"/>
  <c r="D1069" i="7"/>
  <c r="E1068" i="7"/>
  <c r="I1066" i="8"/>
  <c r="G1067" i="8" s="1"/>
  <c r="I1067" i="9" l="1"/>
  <c r="G1068" i="9" s="1"/>
  <c r="H1066" i="11"/>
  <c r="F1067" i="11"/>
  <c r="H1066" i="7"/>
  <c r="F1067" i="7"/>
  <c r="I1066" i="10"/>
  <c r="G1067" i="10" s="1"/>
  <c r="H1067" i="9"/>
  <c r="F1068" i="9" s="1"/>
  <c r="I1067" i="8"/>
  <c r="G1068" i="8" s="1"/>
  <c r="H1067" i="8"/>
  <c r="F1068" i="8" s="1"/>
  <c r="I1066" i="7"/>
  <c r="G1067" i="7" s="1"/>
  <c r="I1066" i="11"/>
  <c r="G1067" i="11" s="1"/>
  <c r="D1071" i="9"/>
  <c r="E1070" i="9"/>
  <c r="D1069" i="8"/>
  <c r="E1068" i="8"/>
  <c r="E1068" i="10"/>
  <c r="D1069" i="10"/>
  <c r="D1068" i="11"/>
  <c r="E1067" i="11"/>
  <c r="E1069" i="7"/>
  <c r="D1070" i="7"/>
  <c r="H1066" i="10"/>
  <c r="F1067" i="10" s="1"/>
  <c r="H1068" i="8" l="1"/>
  <c r="F1069" i="8"/>
  <c r="I1067" i="7"/>
  <c r="G1068" i="7" s="1"/>
  <c r="I1068" i="8"/>
  <c r="G1069" i="8" s="1"/>
  <c r="H1067" i="10"/>
  <c r="F1068" i="10" s="1"/>
  <c r="H1068" i="9"/>
  <c r="F1069" i="9"/>
  <c r="I1067" i="10"/>
  <c r="G1068" i="10" s="1"/>
  <c r="I1068" i="9"/>
  <c r="G1069" i="9"/>
  <c r="I1067" i="11"/>
  <c r="G1068" i="11" s="1"/>
  <c r="D1071" i="7"/>
  <c r="E1070" i="7"/>
  <c r="D1069" i="11"/>
  <c r="E1068" i="11"/>
  <c r="D1070" i="10"/>
  <c r="E1069" i="10"/>
  <c r="H1067" i="7"/>
  <c r="F1068" i="7" s="1"/>
  <c r="D1070" i="8"/>
  <c r="E1069" i="8"/>
  <c r="H1067" i="11"/>
  <c r="F1068" i="11" s="1"/>
  <c r="E1071" i="9"/>
  <c r="D1072" i="9"/>
  <c r="I1068" i="11" l="1"/>
  <c r="G1069" i="11" s="1"/>
  <c r="I1068" i="10"/>
  <c r="G1069" i="10"/>
  <c r="H1068" i="11"/>
  <c r="F1069" i="11" s="1"/>
  <c r="H1068" i="10"/>
  <c r="F1069" i="10" s="1"/>
  <c r="I1069" i="8"/>
  <c r="G1070" i="8" s="1"/>
  <c r="I1068" i="7"/>
  <c r="G1069" i="7" s="1"/>
  <c r="H1068" i="7"/>
  <c r="F1069" i="7" s="1"/>
  <c r="I1069" i="9"/>
  <c r="G1070" i="9" s="1"/>
  <c r="H1069" i="9"/>
  <c r="F1070" i="9" s="1"/>
  <c r="D1073" i="9"/>
  <c r="E1072" i="9"/>
  <c r="D1071" i="8"/>
  <c r="E1070" i="8"/>
  <c r="D1071" i="10"/>
  <c r="E1070" i="10"/>
  <c r="E1069" i="11"/>
  <c r="D1070" i="11"/>
  <c r="H1069" i="8"/>
  <c r="F1070" i="8" s="1"/>
  <c r="D1072" i="7"/>
  <c r="E1071" i="7"/>
  <c r="I1070" i="9" l="1"/>
  <c r="G1071" i="9" s="1"/>
  <c r="I1069" i="7"/>
  <c r="G1070" i="7"/>
  <c r="I1070" i="8"/>
  <c r="G1071" i="8" s="1"/>
  <c r="H1070" i="8"/>
  <c r="F1071" i="8" s="1"/>
  <c r="H1070" i="9"/>
  <c r="F1071" i="9" s="1"/>
  <c r="H1069" i="7"/>
  <c r="F1070" i="7" s="1"/>
  <c r="H1069" i="10"/>
  <c r="F1070" i="10" s="1"/>
  <c r="H1069" i="11"/>
  <c r="F1070" i="11" s="1"/>
  <c r="I1069" i="11"/>
  <c r="G1070" i="11" s="1"/>
  <c r="E1071" i="10"/>
  <c r="D1072" i="10"/>
  <c r="E1072" i="7"/>
  <c r="D1073" i="7"/>
  <c r="D1071" i="11"/>
  <c r="E1070" i="11"/>
  <c r="I1069" i="10"/>
  <c r="G1070" i="10" s="1"/>
  <c r="E1071" i="8"/>
  <c r="D1072" i="8"/>
  <c r="D1074" i="9"/>
  <c r="E1073" i="9"/>
  <c r="H1070" i="11" l="1"/>
  <c r="F1071" i="11" s="1"/>
  <c r="H1071" i="9"/>
  <c r="F1072" i="9"/>
  <c r="I1070" i="11"/>
  <c r="G1071" i="11" s="1"/>
  <c r="H1070" i="10"/>
  <c r="F1071" i="10" s="1"/>
  <c r="H1071" i="8"/>
  <c r="F1072" i="8" s="1"/>
  <c r="I1071" i="8"/>
  <c r="G1072" i="8" s="1"/>
  <c r="I1070" i="10"/>
  <c r="G1071" i="10" s="1"/>
  <c r="I1071" i="9"/>
  <c r="G1072" i="9" s="1"/>
  <c r="E1074" i="9"/>
  <c r="D1075" i="9"/>
  <c r="D1073" i="8"/>
  <c r="E1072" i="8"/>
  <c r="H1070" i="7"/>
  <c r="F1071" i="7" s="1"/>
  <c r="D1072" i="11"/>
  <c r="E1071" i="11"/>
  <c r="E1073" i="7"/>
  <c r="D1074" i="7"/>
  <c r="D1073" i="10"/>
  <c r="E1072" i="10"/>
  <c r="I1070" i="7"/>
  <c r="G1071" i="7" s="1"/>
  <c r="I1071" i="10" l="1"/>
  <c r="G1072" i="10" s="1"/>
  <c r="I1072" i="9"/>
  <c r="G1073" i="9" s="1"/>
  <c r="I1072" i="8"/>
  <c r="G1073" i="8" s="1"/>
  <c r="I1071" i="7"/>
  <c r="G1072" i="7" s="1"/>
  <c r="H1072" i="8"/>
  <c r="F1073" i="8" s="1"/>
  <c r="H1071" i="10"/>
  <c r="F1072" i="10" s="1"/>
  <c r="I1071" i="11"/>
  <c r="G1072" i="11"/>
  <c r="H1071" i="11"/>
  <c r="F1072" i="11" s="1"/>
  <c r="E1072" i="11"/>
  <c r="D1073" i="11"/>
  <c r="D1076" i="9"/>
  <c r="E1075" i="9"/>
  <c r="D1074" i="10"/>
  <c r="E1073" i="10"/>
  <c r="D1075" i="7"/>
  <c r="E1074" i="7"/>
  <c r="H1071" i="7"/>
  <c r="F1072" i="7" s="1"/>
  <c r="H1072" i="9"/>
  <c r="F1073" i="9" s="1"/>
  <c r="D1074" i="8"/>
  <c r="E1073" i="8"/>
  <c r="H1073" i="8" l="1"/>
  <c r="F1074" i="8" s="1"/>
  <c r="H1072" i="11"/>
  <c r="F1073" i="11" s="1"/>
  <c r="H1072" i="10"/>
  <c r="F1073" i="10" s="1"/>
  <c r="I1072" i="7"/>
  <c r="G1073" i="7" s="1"/>
  <c r="H1073" i="9"/>
  <c r="F1074" i="9" s="1"/>
  <c r="I1073" i="8"/>
  <c r="G1074" i="8" s="1"/>
  <c r="H1072" i="7"/>
  <c r="F1073" i="7" s="1"/>
  <c r="I1073" i="9"/>
  <c r="G1074" i="9" s="1"/>
  <c r="I1072" i="10"/>
  <c r="G1073" i="10" s="1"/>
  <c r="E1074" i="8"/>
  <c r="D1075" i="8"/>
  <c r="E1074" i="10"/>
  <c r="D1075" i="10"/>
  <c r="D1074" i="11"/>
  <c r="E1073" i="11"/>
  <c r="I1072" i="11"/>
  <c r="G1073" i="11" s="1"/>
  <c r="E1075" i="7"/>
  <c r="D1076" i="7"/>
  <c r="D1077" i="9"/>
  <c r="E1076" i="9"/>
  <c r="H1073" i="7" l="1"/>
  <c r="F1074" i="7" s="1"/>
  <c r="I1073" i="10"/>
  <c r="G1074" i="10" s="1"/>
  <c r="I1074" i="9"/>
  <c r="G1075" i="9" s="1"/>
  <c r="H1074" i="9"/>
  <c r="F1075" i="9" s="1"/>
  <c r="I1073" i="7"/>
  <c r="G1074" i="7" s="1"/>
  <c r="H1073" i="10"/>
  <c r="F1074" i="10" s="1"/>
  <c r="H1073" i="11"/>
  <c r="F1074" i="11" s="1"/>
  <c r="I1073" i="11"/>
  <c r="G1074" i="11" s="1"/>
  <c r="H1074" i="8"/>
  <c r="F1075" i="8" s="1"/>
  <c r="D1077" i="7"/>
  <c r="E1076" i="7"/>
  <c r="D1078" i="9"/>
  <c r="E1077" i="9"/>
  <c r="D1076" i="8"/>
  <c r="E1075" i="8"/>
  <c r="I1074" i="8"/>
  <c r="G1075" i="8" s="1"/>
  <c r="E1074" i="11"/>
  <c r="D1075" i="11"/>
  <c r="D1076" i="10"/>
  <c r="E1075" i="10"/>
  <c r="I1074" i="11" l="1"/>
  <c r="G1075" i="11"/>
  <c r="H1074" i="10"/>
  <c r="F1075" i="10" s="1"/>
  <c r="H1075" i="8"/>
  <c r="F1076" i="8" s="1"/>
  <c r="H1074" i="11"/>
  <c r="F1075" i="11" s="1"/>
  <c r="I1074" i="7"/>
  <c r="G1075" i="7" s="1"/>
  <c r="H1075" i="9"/>
  <c r="F1076" i="9" s="1"/>
  <c r="I1075" i="9"/>
  <c r="G1076" i="9" s="1"/>
  <c r="I1075" i="8"/>
  <c r="G1076" i="8" s="1"/>
  <c r="H1074" i="7"/>
  <c r="F1075" i="7" s="1"/>
  <c r="E1076" i="10"/>
  <c r="D1077" i="10"/>
  <c r="D1077" i="8"/>
  <c r="E1076" i="8"/>
  <c r="D1079" i="9"/>
  <c r="E1078" i="9"/>
  <c r="D1076" i="11"/>
  <c r="E1075" i="11"/>
  <c r="I1074" i="10"/>
  <c r="G1075" i="10" s="1"/>
  <c r="E1077" i="7"/>
  <c r="D1078" i="7"/>
  <c r="I1076" i="8" l="1"/>
  <c r="G1077" i="8"/>
  <c r="H1076" i="9"/>
  <c r="F1077" i="9"/>
  <c r="I1076" i="9"/>
  <c r="G1077" i="9" s="1"/>
  <c r="I1075" i="7"/>
  <c r="G1076" i="7" s="1"/>
  <c r="H1075" i="11"/>
  <c r="F1076" i="11" s="1"/>
  <c r="I1075" i="10"/>
  <c r="G1076" i="10" s="1"/>
  <c r="H1076" i="8"/>
  <c r="F1077" i="8"/>
  <c r="H1075" i="10"/>
  <c r="F1076" i="10" s="1"/>
  <c r="D1077" i="11"/>
  <c r="E1076" i="11"/>
  <c r="D1078" i="10"/>
  <c r="E1077" i="10"/>
  <c r="I1075" i="11"/>
  <c r="G1076" i="11" s="1"/>
  <c r="D1079" i="7"/>
  <c r="E1078" i="7"/>
  <c r="E1079" i="9"/>
  <c r="D1080" i="9"/>
  <c r="D1078" i="8"/>
  <c r="E1077" i="8"/>
  <c r="H1075" i="7"/>
  <c r="F1076" i="7" s="1"/>
  <c r="H1076" i="11" l="1"/>
  <c r="F1077" i="11" s="1"/>
  <c r="H1076" i="10"/>
  <c r="F1077" i="10"/>
  <c r="I1076" i="10"/>
  <c r="G1077" i="10"/>
  <c r="H1076" i="7"/>
  <c r="F1077" i="7" s="1"/>
  <c r="I1076" i="7"/>
  <c r="G1077" i="7" s="1"/>
  <c r="I1076" i="11"/>
  <c r="G1077" i="11" s="1"/>
  <c r="H1077" i="8"/>
  <c r="F1078" i="8" s="1"/>
  <c r="I1077" i="9"/>
  <c r="G1078" i="9" s="1"/>
  <c r="H1077" i="9"/>
  <c r="F1078" i="9" s="1"/>
  <c r="D1079" i="8"/>
  <c r="E1078" i="8"/>
  <c r="D1081" i="9"/>
  <c r="E1080" i="9"/>
  <c r="D1080" i="7"/>
  <c r="E1079" i="7"/>
  <c r="D1079" i="10"/>
  <c r="E1078" i="10"/>
  <c r="I1077" i="8"/>
  <c r="G1078" i="8" s="1"/>
  <c r="E1077" i="11"/>
  <c r="D1078" i="11"/>
  <c r="H1078" i="9" l="1"/>
  <c r="F1079" i="9" s="1"/>
  <c r="I1078" i="9"/>
  <c r="G1079" i="9" s="1"/>
  <c r="H1078" i="8"/>
  <c r="F1079" i="8" s="1"/>
  <c r="I1077" i="11"/>
  <c r="G1078" i="11" s="1"/>
  <c r="I1077" i="7"/>
  <c r="G1078" i="7" s="1"/>
  <c r="H1077" i="7"/>
  <c r="F1078" i="7" s="1"/>
  <c r="I1078" i="8"/>
  <c r="G1079" i="8" s="1"/>
  <c r="H1077" i="11"/>
  <c r="F1078" i="11" s="1"/>
  <c r="D1079" i="11"/>
  <c r="E1078" i="11"/>
  <c r="E1079" i="10"/>
  <c r="D1080" i="10"/>
  <c r="D1082" i="9"/>
  <c r="E1081" i="9"/>
  <c r="E1080" i="7"/>
  <c r="D1081" i="7"/>
  <c r="I1077" i="10"/>
  <c r="G1078" i="10" s="1"/>
  <c r="H1077" i="10"/>
  <c r="F1078" i="10" s="1"/>
  <c r="E1079" i="8"/>
  <c r="D1080" i="8"/>
  <c r="H1078" i="11" l="1"/>
  <c r="F1079" i="11" s="1"/>
  <c r="H1078" i="7"/>
  <c r="F1079" i="7" s="1"/>
  <c r="I1079" i="8"/>
  <c r="G1080" i="8" s="1"/>
  <c r="I1078" i="7"/>
  <c r="G1079" i="7" s="1"/>
  <c r="I1078" i="11"/>
  <c r="G1079" i="11" s="1"/>
  <c r="H1079" i="8"/>
  <c r="F1080" i="8"/>
  <c r="H1078" i="10"/>
  <c r="F1079" i="10" s="1"/>
  <c r="I1079" i="9"/>
  <c r="G1080" i="9" s="1"/>
  <c r="I1078" i="10"/>
  <c r="G1079" i="10" s="1"/>
  <c r="H1079" i="9"/>
  <c r="F1080" i="9" s="1"/>
  <c r="D1082" i="7"/>
  <c r="E1081" i="7"/>
  <c r="D1081" i="8"/>
  <c r="E1080" i="8"/>
  <c r="D1081" i="10"/>
  <c r="E1080" i="10"/>
  <c r="E1082" i="9"/>
  <c r="D1083" i="9"/>
  <c r="D1080" i="11"/>
  <c r="E1079" i="11"/>
  <c r="H1079" i="10" l="1"/>
  <c r="F1080" i="10" s="1"/>
  <c r="I1079" i="10"/>
  <c r="G1080" i="10" s="1"/>
  <c r="I1080" i="9"/>
  <c r="G1081" i="9" s="1"/>
  <c r="I1079" i="11"/>
  <c r="G1080" i="11" s="1"/>
  <c r="I1079" i="7"/>
  <c r="G1080" i="7" s="1"/>
  <c r="I1080" i="8"/>
  <c r="G1081" i="8" s="1"/>
  <c r="H1079" i="7"/>
  <c r="F1080" i="7" s="1"/>
  <c r="H1079" i="11"/>
  <c r="F1080" i="11" s="1"/>
  <c r="E1080" i="11"/>
  <c r="D1081" i="11"/>
  <c r="D1084" i="9"/>
  <c r="E1083" i="9"/>
  <c r="D1082" i="8"/>
  <c r="E1081" i="8"/>
  <c r="H1080" i="9"/>
  <c r="F1081" i="9" s="1"/>
  <c r="H1080" i="8"/>
  <c r="F1081" i="8" s="1"/>
  <c r="D1082" i="10"/>
  <c r="E1081" i="10"/>
  <c r="D1083" i="7"/>
  <c r="E1082" i="7"/>
  <c r="H1081" i="9" l="1"/>
  <c r="F1082" i="9" s="1"/>
  <c r="I1081" i="8"/>
  <c r="G1082" i="8"/>
  <c r="H1080" i="11"/>
  <c r="F1081" i="11" s="1"/>
  <c r="H1080" i="7"/>
  <c r="F1081" i="7" s="1"/>
  <c r="I1080" i="7"/>
  <c r="G1081" i="7" s="1"/>
  <c r="I1081" i="9"/>
  <c r="G1082" i="9" s="1"/>
  <c r="I1080" i="10"/>
  <c r="G1081" i="10" s="1"/>
  <c r="H1081" i="8"/>
  <c r="F1082" i="8" s="1"/>
  <c r="H1080" i="10"/>
  <c r="F1081" i="10" s="1"/>
  <c r="E1082" i="10"/>
  <c r="D1083" i="10"/>
  <c r="I1080" i="11"/>
  <c r="G1081" i="11" s="1"/>
  <c r="D1082" i="11"/>
  <c r="E1081" i="11"/>
  <c r="E1083" i="7"/>
  <c r="D1084" i="7"/>
  <c r="E1082" i="8"/>
  <c r="D1083" i="8"/>
  <c r="D1085" i="9"/>
  <c r="E1084" i="9"/>
  <c r="I1081" i="11" l="1"/>
  <c r="G1082" i="11" s="1"/>
  <c r="I1081" i="10"/>
  <c r="G1082" i="10"/>
  <c r="H1081" i="10"/>
  <c r="F1082" i="10"/>
  <c r="H1082" i="8"/>
  <c r="F1083" i="8" s="1"/>
  <c r="I1082" i="9"/>
  <c r="G1083" i="9" s="1"/>
  <c r="I1081" i="7"/>
  <c r="G1082" i="7" s="1"/>
  <c r="H1081" i="7"/>
  <c r="F1082" i="7" s="1"/>
  <c r="H1081" i="11"/>
  <c r="F1082" i="11" s="1"/>
  <c r="H1082" i="9"/>
  <c r="F1083" i="9" s="1"/>
  <c r="D1084" i="8"/>
  <c r="E1083" i="8"/>
  <c r="D1086" i="9"/>
  <c r="E1085" i="9"/>
  <c r="D1085" i="7"/>
  <c r="E1084" i="7"/>
  <c r="E1082" i="11"/>
  <c r="D1083" i="11"/>
  <c r="D1084" i="10"/>
  <c r="E1083" i="10"/>
  <c r="I1082" i="8"/>
  <c r="G1083" i="8" s="1"/>
  <c r="H1082" i="11" l="1"/>
  <c r="F1083" i="11"/>
  <c r="H1083" i="9"/>
  <c r="F1084" i="9" s="1"/>
  <c r="H1082" i="7"/>
  <c r="F1083" i="7"/>
  <c r="I1082" i="7"/>
  <c r="G1083" i="7" s="1"/>
  <c r="I1083" i="9"/>
  <c r="G1084" i="9" s="1"/>
  <c r="I1083" i="8"/>
  <c r="G1084" i="8" s="1"/>
  <c r="H1083" i="8"/>
  <c r="F1084" i="8" s="1"/>
  <c r="I1082" i="11"/>
  <c r="G1083" i="11" s="1"/>
  <c r="E1084" i="10"/>
  <c r="D1085" i="10"/>
  <c r="D1084" i="11"/>
  <c r="E1083" i="11"/>
  <c r="D1087" i="9"/>
  <c r="E1086" i="9"/>
  <c r="I1082" i="10"/>
  <c r="G1083" i="10" s="1"/>
  <c r="E1085" i="7"/>
  <c r="D1086" i="7"/>
  <c r="H1082" i="10"/>
  <c r="F1083" i="10" s="1"/>
  <c r="D1085" i="8"/>
  <c r="E1084" i="8"/>
  <c r="I1083" i="11" l="1"/>
  <c r="G1084" i="11" s="1"/>
  <c r="H1084" i="8"/>
  <c r="F1085" i="8"/>
  <c r="I1084" i="8"/>
  <c r="G1085" i="8"/>
  <c r="I1084" i="9"/>
  <c r="G1085" i="9" s="1"/>
  <c r="I1083" i="7"/>
  <c r="G1084" i="7" s="1"/>
  <c r="H1083" i="10"/>
  <c r="F1084" i="10" s="1"/>
  <c r="H1084" i="9"/>
  <c r="F1085" i="9" s="1"/>
  <c r="I1083" i="10"/>
  <c r="G1084" i="10" s="1"/>
  <c r="D1086" i="8"/>
  <c r="E1085" i="8"/>
  <c r="H1083" i="7"/>
  <c r="F1084" i="7" s="1"/>
  <c r="E1087" i="9"/>
  <c r="D1088" i="9"/>
  <c r="H1083" i="11"/>
  <c r="F1084" i="11" s="1"/>
  <c r="D1087" i="7"/>
  <c r="E1086" i="7"/>
  <c r="D1085" i="11"/>
  <c r="E1084" i="11"/>
  <c r="D1086" i="10"/>
  <c r="E1085" i="10"/>
  <c r="I1084" i="10" l="1"/>
  <c r="G1085" i="10"/>
  <c r="H1084" i="11"/>
  <c r="F1085" i="11" s="1"/>
  <c r="H1084" i="7"/>
  <c r="F1085" i="7" s="1"/>
  <c r="H1085" i="9"/>
  <c r="F1086" i="9" s="1"/>
  <c r="H1084" i="10"/>
  <c r="F1085" i="10" s="1"/>
  <c r="I1084" i="7"/>
  <c r="G1085" i="7" s="1"/>
  <c r="I1085" i="9"/>
  <c r="G1086" i="9" s="1"/>
  <c r="I1084" i="11"/>
  <c r="G1085" i="11" s="1"/>
  <c r="D1087" i="10"/>
  <c r="E1086" i="10"/>
  <c r="E1085" i="11"/>
  <c r="D1086" i="11"/>
  <c r="D1088" i="7"/>
  <c r="E1087" i="7"/>
  <c r="D1089" i="9"/>
  <c r="E1088" i="9"/>
  <c r="I1085" i="8"/>
  <c r="G1086" i="8" s="1"/>
  <c r="H1085" i="8"/>
  <c r="F1086" i="8" s="1"/>
  <c r="D1087" i="8"/>
  <c r="E1086" i="8"/>
  <c r="I1086" i="9" l="1"/>
  <c r="G1087" i="9" s="1"/>
  <c r="I1085" i="11"/>
  <c r="G1086" i="11" s="1"/>
  <c r="I1085" i="7"/>
  <c r="G1086" i="7"/>
  <c r="H1086" i="9"/>
  <c r="F1087" i="9" s="1"/>
  <c r="H1086" i="8"/>
  <c r="F1087" i="8" s="1"/>
  <c r="H1085" i="7"/>
  <c r="F1086" i="7" s="1"/>
  <c r="I1086" i="8"/>
  <c r="G1087" i="8" s="1"/>
  <c r="H1085" i="11"/>
  <c r="F1086" i="11" s="1"/>
  <c r="E1087" i="8"/>
  <c r="D1088" i="8"/>
  <c r="H1085" i="10"/>
  <c r="F1086" i="10" s="1"/>
  <c r="D1090" i="9"/>
  <c r="E1089" i="9"/>
  <c r="E1088" i="7"/>
  <c r="D1089" i="7"/>
  <c r="D1087" i="11"/>
  <c r="E1086" i="11"/>
  <c r="I1085" i="10"/>
  <c r="G1086" i="10" s="1"/>
  <c r="E1087" i="10"/>
  <c r="D1088" i="10"/>
  <c r="I1087" i="8" l="1"/>
  <c r="G1088" i="8" s="1"/>
  <c r="H1086" i="10"/>
  <c r="F1087" i="10" s="1"/>
  <c r="H1086" i="11"/>
  <c r="F1087" i="11" s="1"/>
  <c r="H1086" i="7"/>
  <c r="F1087" i="7" s="1"/>
  <c r="H1087" i="8"/>
  <c r="F1088" i="8" s="1"/>
  <c r="H1087" i="9"/>
  <c r="F1088" i="9" s="1"/>
  <c r="I1086" i="10"/>
  <c r="G1087" i="10" s="1"/>
  <c r="I1086" i="11"/>
  <c r="G1087" i="11" s="1"/>
  <c r="I1087" i="9"/>
  <c r="G1088" i="9" s="1"/>
  <c r="I1086" i="7"/>
  <c r="G1087" i="7" s="1"/>
  <c r="D1089" i="10"/>
  <c r="E1088" i="10"/>
  <c r="D1088" i="11"/>
  <c r="E1087" i="11"/>
  <c r="D1090" i="7"/>
  <c r="E1089" i="7"/>
  <c r="E1090" i="9"/>
  <c r="D1091" i="9"/>
  <c r="D1089" i="8"/>
  <c r="E1088" i="8"/>
  <c r="I1087" i="7" l="1"/>
  <c r="G1088" i="7" s="1"/>
  <c r="I1088" i="9"/>
  <c r="G1089" i="9" s="1"/>
  <c r="I1087" i="11"/>
  <c r="G1088" i="11" s="1"/>
  <c r="I1087" i="10"/>
  <c r="G1088" i="10" s="1"/>
  <c r="H1088" i="9"/>
  <c r="F1089" i="9" s="1"/>
  <c r="H1088" i="8"/>
  <c r="F1089" i="8" s="1"/>
  <c r="H1087" i="7"/>
  <c r="F1088" i="7" s="1"/>
  <c r="H1087" i="11"/>
  <c r="F1088" i="11" s="1"/>
  <c r="H1087" i="10"/>
  <c r="F1088" i="10" s="1"/>
  <c r="I1088" i="8"/>
  <c r="G1089" i="8" s="1"/>
  <c r="D1091" i="7"/>
  <c r="E1090" i="7"/>
  <c r="D1092" i="9"/>
  <c r="E1091" i="9"/>
  <c r="E1088" i="11"/>
  <c r="D1089" i="11"/>
  <c r="D1090" i="10"/>
  <c r="E1089" i="10"/>
  <c r="D1090" i="8"/>
  <c r="E1089" i="8"/>
  <c r="I1089" i="8" l="1"/>
  <c r="G1090" i="8"/>
  <c r="H1088" i="10"/>
  <c r="F1089" i="10" s="1"/>
  <c r="H1088" i="11"/>
  <c r="F1089" i="11" s="1"/>
  <c r="H1088" i="7"/>
  <c r="F1089" i="7" s="1"/>
  <c r="H1089" i="8"/>
  <c r="F1090" i="8" s="1"/>
  <c r="H1089" i="9"/>
  <c r="F1090" i="9" s="1"/>
  <c r="I1088" i="10"/>
  <c r="G1089" i="10" s="1"/>
  <c r="I1088" i="11"/>
  <c r="G1089" i="11" s="1"/>
  <c r="I1089" i="9"/>
  <c r="G1090" i="9" s="1"/>
  <c r="I1088" i="7"/>
  <c r="G1089" i="7" s="1"/>
  <c r="E1090" i="8"/>
  <c r="D1091" i="8"/>
  <c r="E1090" i="10"/>
  <c r="D1091" i="10"/>
  <c r="D1090" i="11"/>
  <c r="E1089" i="11"/>
  <c r="D1093" i="9"/>
  <c r="E1092" i="9"/>
  <c r="E1091" i="7"/>
  <c r="D1092" i="7"/>
  <c r="I1089" i="11" l="1"/>
  <c r="G1090" i="11" s="1"/>
  <c r="I1089" i="7"/>
  <c r="G1090" i="7" s="1"/>
  <c r="I1089" i="10"/>
  <c r="G1090" i="10"/>
  <c r="H1090" i="9"/>
  <c r="F1091" i="9" s="1"/>
  <c r="H1090" i="8"/>
  <c r="F1091" i="8" s="1"/>
  <c r="H1089" i="7"/>
  <c r="F1090" i="7" s="1"/>
  <c r="H1089" i="11"/>
  <c r="F1090" i="11" s="1"/>
  <c r="H1089" i="10"/>
  <c r="F1090" i="10" s="1"/>
  <c r="D1093" i="7"/>
  <c r="E1092" i="7"/>
  <c r="I1090" i="8"/>
  <c r="G1091" i="8" s="1"/>
  <c r="D1094" i="9"/>
  <c r="E1093" i="9"/>
  <c r="E1090" i="11"/>
  <c r="D1091" i="11"/>
  <c r="D1092" i="10"/>
  <c r="E1091" i="10"/>
  <c r="D1092" i="8"/>
  <c r="E1091" i="8"/>
  <c r="I1090" i="9"/>
  <c r="G1091" i="9" s="1"/>
  <c r="H1090" i="10" l="1"/>
  <c r="F1091" i="10" s="1"/>
  <c r="I1091" i="8"/>
  <c r="G1092" i="8" s="1"/>
  <c r="H1090" i="11"/>
  <c r="F1091" i="11" s="1"/>
  <c r="H1090" i="7"/>
  <c r="F1091" i="7" s="1"/>
  <c r="H1091" i="8"/>
  <c r="F1092" i="8" s="1"/>
  <c r="I1091" i="9"/>
  <c r="G1092" i="9" s="1"/>
  <c r="H1091" i="9"/>
  <c r="F1092" i="9" s="1"/>
  <c r="I1090" i="7"/>
  <c r="G1091" i="7" s="1"/>
  <c r="I1090" i="11"/>
  <c r="G1091" i="11" s="1"/>
  <c r="E1092" i="10"/>
  <c r="D1093" i="10"/>
  <c r="D1092" i="11"/>
  <c r="E1091" i="11"/>
  <c r="D1095" i="9"/>
  <c r="E1094" i="9"/>
  <c r="D1093" i="8"/>
  <c r="E1092" i="8"/>
  <c r="I1090" i="10"/>
  <c r="G1091" i="10" s="1"/>
  <c r="E1093" i="7"/>
  <c r="D1094" i="7"/>
  <c r="I1091" i="7" l="1"/>
  <c r="G1092" i="7" s="1"/>
  <c r="H1092" i="8"/>
  <c r="F1093" i="8"/>
  <c r="H1092" i="9"/>
  <c r="F1093" i="9" s="1"/>
  <c r="I1092" i="9"/>
  <c r="G1093" i="9"/>
  <c r="H1091" i="7"/>
  <c r="F1092" i="7" s="1"/>
  <c r="I1091" i="10"/>
  <c r="G1092" i="10" s="1"/>
  <c r="H1091" i="11"/>
  <c r="F1092" i="11" s="1"/>
  <c r="I1092" i="8"/>
  <c r="G1093" i="8" s="1"/>
  <c r="H1091" i="10"/>
  <c r="F1092" i="10" s="1"/>
  <c r="D1095" i="7"/>
  <c r="E1094" i="7"/>
  <c r="D1094" i="8"/>
  <c r="E1093" i="8"/>
  <c r="D1093" i="11"/>
  <c r="E1092" i="11"/>
  <c r="E1095" i="9"/>
  <c r="D1096" i="9"/>
  <c r="D1094" i="10"/>
  <c r="E1093" i="10"/>
  <c r="I1091" i="11"/>
  <c r="G1092" i="11" s="1"/>
  <c r="H1092" i="10" l="1"/>
  <c r="F1093" i="10"/>
  <c r="I1093" i="8"/>
  <c r="G1094" i="8" s="1"/>
  <c r="H1092" i="11"/>
  <c r="F1093" i="11" s="1"/>
  <c r="I1092" i="10"/>
  <c r="G1093" i="10" s="1"/>
  <c r="H1092" i="7"/>
  <c r="F1093" i="7" s="1"/>
  <c r="I1092" i="11"/>
  <c r="G1093" i="11" s="1"/>
  <c r="I1092" i="7"/>
  <c r="G1093" i="7" s="1"/>
  <c r="D1095" i="10"/>
  <c r="E1094" i="10"/>
  <c r="I1093" i="9"/>
  <c r="G1094" i="9" s="1"/>
  <c r="H1093" i="9"/>
  <c r="F1094" i="9" s="1"/>
  <c r="E1093" i="11"/>
  <c r="D1094" i="11"/>
  <c r="H1093" i="8"/>
  <c r="F1094" i="8" s="1"/>
  <c r="D1097" i="9"/>
  <c r="E1096" i="9"/>
  <c r="D1095" i="8"/>
  <c r="E1094" i="8"/>
  <c r="D1096" i="7"/>
  <c r="E1095" i="7"/>
  <c r="I1094" i="9" l="1"/>
  <c r="G1095" i="9" s="1"/>
  <c r="H1094" i="8"/>
  <c r="F1095" i="8" s="1"/>
  <c r="H1094" i="9"/>
  <c r="F1095" i="9" s="1"/>
  <c r="I1093" i="7"/>
  <c r="G1094" i="7" s="1"/>
  <c r="I1093" i="11"/>
  <c r="G1094" i="11" s="1"/>
  <c r="H1093" i="7"/>
  <c r="F1094" i="7"/>
  <c r="I1093" i="10"/>
  <c r="G1094" i="10" s="1"/>
  <c r="H1093" i="11"/>
  <c r="F1094" i="11" s="1"/>
  <c r="I1094" i="8"/>
  <c r="G1095" i="8" s="1"/>
  <c r="E1096" i="7"/>
  <c r="D1097" i="7"/>
  <c r="D1095" i="11"/>
  <c r="E1094" i="11"/>
  <c r="E1095" i="10"/>
  <c r="D1096" i="10"/>
  <c r="E1095" i="8"/>
  <c r="D1096" i="8"/>
  <c r="D1098" i="9"/>
  <c r="E1097" i="9"/>
  <c r="H1093" i="10"/>
  <c r="F1094" i="10" s="1"/>
  <c r="H1094" i="11" l="1"/>
  <c r="F1095" i="11" s="1"/>
  <c r="I1095" i="8"/>
  <c r="G1096" i="8" s="1"/>
  <c r="I1094" i="10"/>
  <c r="G1095" i="10" s="1"/>
  <c r="H1094" i="10"/>
  <c r="F1095" i="10" s="1"/>
  <c r="I1094" i="11"/>
  <c r="G1095" i="11" s="1"/>
  <c r="H1095" i="9"/>
  <c r="F1096" i="9" s="1"/>
  <c r="H1095" i="8"/>
  <c r="F1096" i="8" s="1"/>
  <c r="I1095" i="9"/>
  <c r="G1096" i="9" s="1"/>
  <c r="E1098" i="9"/>
  <c r="D1099" i="9"/>
  <c r="D1097" i="8"/>
  <c r="E1096" i="8"/>
  <c r="I1094" i="7"/>
  <c r="G1095" i="7" s="1"/>
  <c r="H1094" i="7"/>
  <c r="F1095" i="7" s="1"/>
  <c r="D1097" i="10"/>
  <c r="E1096" i="10"/>
  <c r="D1096" i="11"/>
  <c r="E1095" i="11"/>
  <c r="D1098" i="7"/>
  <c r="E1097" i="7"/>
  <c r="H1095" i="7" l="1"/>
  <c r="F1096" i="7" s="1"/>
  <c r="I1096" i="9"/>
  <c r="G1097" i="9" s="1"/>
  <c r="I1095" i="7"/>
  <c r="G1096" i="7" s="1"/>
  <c r="H1096" i="8"/>
  <c r="F1097" i="8" s="1"/>
  <c r="H1096" i="9"/>
  <c r="F1097" i="9" s="1"/>
  <c r="I1095" i="11"/>
  <c r="G1096" i="11" s="1"/>
  <c r="H1095" i="10"/>
  <c r="F1096" i="10" s="1"/>
  <c r="I1095" i="10"/>
  <c r="G1096" i="10" s="1"/>
  <c r="I1096" i="8"/>
  <c r="G1097" i="8" s="1"/>
  <c r="H1095" i="11"/>
  <c r="F1096" i="11" s="1"/>
  <c r="D1099" i="7"/>
  <c r="E1098" i="7"/>
  <c r="E1096" i="11"/>
  <c r="D1097" i="11"/>
  <c r="D1098" i="10"/>
  <c r="E1097" i="10"/>
  <c r="D1098" i="8"/>
  <c r="E1097" i="8"/>
  <c r="D1100" i="9"/>
  <c r="E1099" i="9"/>
  <c r="H1096" i="10" l="1"/>
  <c r="F1097" i="10" s="1"/>
  <c r="I1097" i="8"/>
  <c r="G1098" i="8"/>
  <c r="I1096" i="10"/>
  <c r="G1097" i="10" s="1"/>
  <c r="I1096" i="11"/>
  <c r="G1097" i="11" s="1"/>
  <c r="H1097" i="9"/>
  <c r="F1098" i="9" s="1"/>
  <c r="H1097" i="8"/>
  <c r="F1098" i="8" s="1"/>
  <c r="I1096" i="7"/>
  <c r="G1097" i="7" s="1"/>
  <c r="I1097" i="9"/>
  <c r="G1098" i="9" s="1"/>
  <c r="H1096" i="7"/>
  <c r="F1097" i="7" s="1"/>
  <c r="E1098" i="8"/>
  <c r="D1099" i="8"/>
  <c r="E1098" i="10"/>
  <c r="D1099" i="10"/>
  <c r="D1098" i="11"/>
  <c r="E1097" i="11"/>
  <c r="H1096" i="11"/>
  <c r="F1097" i="11" s="1"/>
  <c r="D1101" i="9"/>
  <c r="E1100" i="9"/>
  <c r="E1099" i="7"/>
  <c r="D1100" i="7"/>
  <c r="I1098" i="9" l="1"/>
  <c r="G1099" i="9" s="1"/>
  <c r="H1097" i="7"/>
  <c r="F1098" i="7" s="1"/>
  <c r="I1097" i="7"/>
  <c r="G1098" i="7" s="1"/>
  <c r="H1098" i="8"/>
  <c r="F1099" i="8" s="1"/>
  <c r="H1098" i="9"/>
  <c r="F1099" i="9" s="1"/>
  <c r="I1097" i="11"/>
  <c r="G1098" i="11" s="1"/>
  <c r="I1097" i="10"/>
  <c r="G1098" i="10" s="1"/>
  <c r="H1097" i="11"/>
  <c r="F1098" i="11" s="1"/>
  <c r="H1097" i="10"/>
  <c r="F1098" i="10" s="1"/>
  <c r="D1101" i="7"/>
  <c r="E1100" i="7"/>
  <c r="E1098" i="11"/>
  <c r="D1099" i="11"/>
  <c r="D1100" i="10"/>
  <c r="E1099" i="10"/>
  <c r="D1102" i="9"/>
  <c r="E1101" i="9"/>
  <c r="D1100" i="8"/>
  <c r="E1099" i="8"/>
  <c r="I1098" i="8"/>
  <c r="G1099" i="8" s="1"/>
  <c r="H1098" i="11" l="1"/>
  <c r="F1099" i="11"/>
  <c r="I1098" i="11"/>
  <c r="G1099" i="11"/>
  <c r="I1098" i="10"/>
  <c r="G1099" i="10" s="1"/>
  <c r="I1099" i="8"/>
  <c r="G1100" i="8" s="1"/>
  <c r="H1099" i="9"/>
  <c r="F1100" i="9" s="1"/>
  <c r="H1099" i="8"/>
  <c r="F1100" i="8" s="1"/>
  <c r="I1098" i="7"/>
  <c r="G1099" i="7" s="1"/>
  <c r="H1098" i="7"/>
  <c r="F1099" i="7" s="1"/>
  <c r="I1099" i="9"/>
  <c r="G1100" i="9" s="1"/>
  <c r="D1101" i="8"/>
  <c r="E1100" i="8"/>
  <c r="D1103" i="9"/>
  <c r="E1102" i="9"/>
  <c r="H1098" i="10"/>
  <c r="F1099" i="10" s="1"/>
  <c r="E1100" i="10"/>
  <c r="D1101" i="10"/>
  <c r="D1100" i="11"/>
  <c r="E1099" i="11"/>
  <c r="E1101" i="7"/>
  <c r="D1102" i="7"/>
  <c r="H1099" i="7" l="1"/>
  <c r="F1100" i="7" s="1"/>
  <c r="H1099" i="10"/>
  <c r="F1100" i="10" s="1"/>
  <c r="I1100" i="9"/>
  <c r="G1101" i="9" s="1"/>
  <c r="I1099" i="7"/>
  <c r="G1100" i="7" s="1"/>
  <c r="H1100" i="8"/>
  <c r="F1101" i="8" s="1"/>
  <c r="H1100" i="9"/>
  <c r="F1101" i="9" s="1"/>
  <c r="I1100" i="8"/>
  <c r="G1101" i="8" s="1"/>
  <c r="I1099" i="10"/>
  <c r="G1100" i="10" s="1"/>
  <c r="D1101" i="11"/>
  <c r="E1100" i="11"/>
  <c r="D1103" i="7"/>
  <c r="E1102" i="7"/>
  <c r="D1102" i="10"/>
  <c r="E1101" i="10"/>
  <c r="E1103" i="9"/>
  <c r="D1104" i="9"/>
  <c r="H1099" i="11"/>
  <c r="F1100" i="11" s="1"/>
  <c r="I1099" i="11"/>
  <c r="G1100" i="11" s="1"/>
  <c r="D1102" i="8"/>
  <c r="E1101" i="8"/>
  <c r="H1101" i="9" l="1"/>
  <c r="F1102" i="9" s="1"/>
  <c r="I1100" i="7"/>
  <c r="G1101" i="7" s="1"/>
  <c r="H1100" i="11"/>
  <c r="F1101" i="11" s="1"/>
  <c r="I1100" i="10"/>
  <c r="G1101" i="10"/>
  <c r="H1101" i="8"/>
  <c r="F1102" i="8" s="1"/>
  <c r="I1100" i="11"/>
  <c r="G1101" i="11" s="1"/>
  <c r="I1101" i="9"/>
  <c r="G1102" i="9" s="1"/>
  <c r="H1100" i="10"/>
  <c r="F1101" i="10" s="1"/>
  <c r="H1100" i="7"/>
  <c r="F1101" i="7" s="1"/>
  <c r="D1105" i="9"/>
  <c r="E1104" i="9"/>
  <c r="D1103" i="10"/>
  <c r="E1102" i="10"/>
  <c r="I1101" i="8"/>
  <c r="G1102" i="8" s="1"/>
  <c r="D1103" i="8"/>
  <c r="E1102" i="8"/>
  <c r="D1104" i="7"/>
  <c r="E1103" i="7"/>
  <c r="E1101" i="11"/>
  <c r="D1102" i="11"/>
  <c r="I1102" i="8" l="1"/>
  <c r="G1103" i="8" s="1"/>
  <c r="H1101" i="7"/>
  <c r="F1102" i="7"/>
  <c r="I1102" i="9"/>
  <c r="G1103" i="9" s="1"/>
  <c r="I1101" i="11"/>
  <c r="G1102" i="11" s="1"/>
  <c r="H1101" i="11"/>
  <c r="F1102" i="11" s="1"/>
  <c r="H1101" i="10"/>
  <c r="F1102" i="10" s="1"/>
  <c r="H1102" i="8"/>
  <c r="F1103" i="8" s="1"/>
  <c r="H1102" i="9"/>
  <c r="F1103" i="9" s="1"/>
  <c r="E1104" i="7"/>
  <c r="D1105" i="7"/>
  <c r="E1103" i="10"/>
  <c r="D1104" i="10"/>
  <c r="D1103" i="11"/>
  <c r="E1102" i="11"/>
  <c r="I1101" i="10"/>
  <c r="G1102" i="10" s="1"/>
  <c r="E1103" i="8"/>
  <c r="D1104" i="8"/>
  <c r="D1106" i="9"/>
  <c r="E1105" i="9"/>
  <c r="I1101" i="7"/>
  <c r="G1102" i="7" s="1"/>
  <c r="I1102" i="10" l="1"/>
  <c r="G1103" i="10" s="1"/>
  <c r="H1103" i="9"/>
  <c r="F1104" i="9"/>
  <c r="H1103" i="8"/>
  <c r="F1104" i="8"/>
  <c r="H1102" i="10"/>
  <c r="F1103" i="10" s="1"/>
  <c r="H1102" i="11"/>
  <c r="F1103" i="11" s="1"/>
  <c r="I1102" i="7"/>
  <c r="G1103" i="7" s="1"/>
  <c r="I1102" i="11"/>
  <c r="G1103" i="11" s="1"/>
  <c r="I1103" i="9"/>
  <c r="G1104" i="9" s="1"/>
  <c r="I1103" i="8"/>
  <c r="G1104" i="8" s="1"/>
  <c r="D1104" i="11"/>
  <c r="E1103" i="11"/>
  <c r="D1105" i="10"/>
  <c r="E1104" i="10"/>
  <c r="D1106" i="7"/>
  <c r="E1105" i="7"/>
  <c r="E1106" i="9"/>
  <c r="D1107" i="9"/>
  <c r="D1105" i="8"/>
  <c r="E1104" i="8"/>
  <c r="H1102" i="7"/>
  <c r="F1103" i="7" s="1"/>
  <c r="I1104" i="9" l="1"/>
  <c r="G1105" i="9" s="1"/>
  <c r="I1104" i="8"/>
  <c r="G1105" i="8" s="1"/>
  <c r="I1103" i="11"/>
  <c r="G1104" i="11"/>
  <c r="I1103" i="7"/>
  <c r="G1104" i="7" s="1"/>
  <c r="H1103" i="11"/>
  <c r="F1104" i="11" s="1"/>
  <c r="H1103" i="7"/>
  <c r="F1104" i="7" s="1"/>
  <c r="H1103" i="10"/>
  <c r="F1104" i="10" s="1"/>
  <c r="I1103" i="10"/>
  <c r="G1104" i="10" s="1"/>
  <c r="D1108" i="9"/>
  <c r="E1107" i="9"/>
  <c r="D1106" i="8"/>
  <c r="E1105" i="8"/>
  <c r="D1107" i="7"/>
  <c r="E1106" i="7"/>
  <c r="H1104" i="8"/>
  <c r="F1105" i="8" s="1"/>
  <c r="D1106" i="10"/>
  <c r="E1105" i="10"/>
  <c r="H1104" i="9"/>
  <c r="F1105" i="9" s="1"/>
  <c r="E1104" i="11"/>
  <c r="D1105" i="11"/>
  <c r="I1104" i="10" l="1"/>
  <c r="G1105" i="10" s="1"/>
  <c r="H1105" i="8"/>
  <c r="F1106" i="8" s="1"/>
  <c r="H1104" i="10"/>
  <c r="F1105" i="10" s="1"/>
  <c r="H1104" i="7"/>
  <c r="F1105" i="7" s="1"/>
  <c r="H1104" i="11"/>
  <c r="F1105" i="11" s="1"/>
  <c r="I1104" i="7"/>
  <c r="G1105" i="7" s="1"/>
  <c r="H1105" i="9"/>
  <c r="F1106" i="9" s="1"/>
  <c r="I1105" i="8"/>
  <c r="G1106" i="8" s="1"/>
  <c r="I1105" i="9"/>
  <c r="G1106" i="9" s="1"/>
  <c r="D1106" i="11"/>
  <c r="E1105" i="11"/>
  <c r="E1107" i="7"/>
  <c r="D1108" i="7"/>
  <c r="E1106" i="10"/>
  <c r="D1107" i="10"/>
  <c r="I1104" i="11"/>
  <c r="G1105" i="11" s="1"/>
  <c r="E1106" i="8"/>
  <c r="D1107" i="8"/>
  <c r="D1109" i="9"/>
  <c r="E1108" i="9"/>
  <c r="I1106" i="8" l="1"/>
  <c r="G1107" i="8" s="1"/>
  <c r="H1106" i="9"/>
  <c r="F1107" i="9" s="1"/>
  <c r="I1105" i="7"/>
  <c r="G1106" i="7" s="1"/>
  <c r="H1105" i="11"/>
  <c r="F1106" i="11" s="1"/>
  <c r="H1105" i="7"/>
  <c r="F1106" i="7" s="1"/>
  <c r="H1105" i="10"/>
  <c r="F1106" i="10" s="1"/>
  <c r="I1105" i="11"/>
  <c r="G1106" i="11" s="1"/>
  <c r="I1105" i="10"/>
  <c r="G1106" i="10" s="1"/>
  <c r="D1110" i="9"/>
  <c r="E1109" i="9"/>
  <c r="D1108" i="8"/>
  <c r="E1107" i="8"/>
  <c r="D1108" i="10"/>
  <c r="E1107" i="10"/>
  <c r="D1109" i="7"/>
  <c r="E1108" i="7"/>
  <c r="E1106" i="11"/>
  <c r="D1107" i="11"/>
  <c r="H1106" i="8"/>
  <c r="F1107" i="8" s="1"/>
  <c r="I1106" i="9"/>
  <c r="G1107" i="9" s="1"/>
  <c r="I1106" i="11" l="1"/>
  <c r="G1107" i="11"/>
  <c r="I1107" i="9"/>
  <c r="G1108" i="9" s="1"/>
  <c r="I1106" i="10"/>
  <c r="G1107" i="10" s="1"/>
  <c r="H1106" i="10"/>
  <c r="F1107" i="10" s="1"/>
  <c r="H1106" i="7"/>
  <c r="F1107" i="7"/>
  <c r="H1106" i="11"/>
  <c r="F1107" i="11" s="1"/>
  <c r="H1107" i="8"/>
  <c r="F1108" i="8" s="1"/>
  <c r="I1106" i="7"/>
  <c r="G1107" i="7" s="1"/>
  <c r="H1107" i="9"/>
  <c r="F1108" i="9" s="1"/>
  <c r="I1107" i="8"/>
  <c r="G1108" i="8" s="1"/>
  <c r="E1109" i="7"/>
  <c r="D1110" i="7"/>
  <c r="D1108" i="11"/>
  <c r="E1107" i="11"/>
  <c r="E1108" i="10"/>
  <c r="D1109" i="10"/>
  <c r="D1109" i="8"/>
  <c r="E1108" i="8"/>
  <c r="D1111" i="9"/>
  <c r="E1110" i="9"/>
  <c r="I1107" i="7" l="1"/>
  <c r="G1108" i="7" s="1"/>
  <c r="I1108" i="8"/>
  <c r="G1109" i="8"/>
  <c r="H1108" i="9"/>
  <c r="F1109" i="9"/>
  <c r="H1108" i="8"/>
  <c r="F1109" i="8" s="1"/>
  <c r="H1107" i="11"/>
  <c r="F1108" i="11" s="1"/>
  <c r="H1107" i="10"/>
  <c r="F1108" i="10" s="1"/>
  <c r="I1107" i="10"/>
  <c r="G1108" i="10" s="1"/>
  <c r="I1108" i="9"/>
  <c r="G1109" i="9" s="1"/>
  <c r="E1111" i="9"/>
  <c r="D1112" i="9"/>
  <c r="D1109" i="11"/>
  <c r="E1108" i="11"/>
  <c r="D1111" i="7"/>
  <c r="E1110" i="7"/>
  <c r="D1110" i="8"/>
  <c r="E1109" i="8"/>
  <c r="D1110" i="10"/>
  <c r="E1109" i="10"/>
  <c r="I1107" i="11"/>
  <c r="G1108" i="11" s="1"/>
  <c r="H1107" i="7"/>
  <c r="F1108" i="7" s="1"/>
  <c r="I1108" i="10" l="1"/>
  <c r="G1109" i="10" s="1"/>
  <c r="I1109" i="9"/>
  <c r="G1110" i="9" s="1"/>
  <c r="H1108" i="10"/>
  <c r="F1109" i="10"/>
  <c r="H1108" i="11"/>
  <c r="F1109" i="11" s="1"/>
  <c r="H1108" i="7"/>
  <c r="F1109" i="7" s="1"/>
  <c r="H1109" i="8"/>
  <c r="F1110" i="8" s="1"/>
  <c r="I1108" i="11"/>
  <c r="G1109" i="11" s="1"/>
  <c r="I1108" i="7"/>
  <c r="G1109" i="7" s="1"/>
  <c r="D1111" i="10"/>
  <c r="E1110" i="10"/>
  <c r="D1111" i="8"/>
  <c r="E1110" i="8"/>
  <c r="D1112" i="7"/>
  <c r="E1111" i="7"/>
  <c r="I1109" i="8"/>
  <c r="G1110" i="8" s="1"/>
  <c r="D1113" i="9"/>
  <c r="E1112" i="9"/>
  <c r="H1109" i="9"/>
  <c r="F1110" i="9" s="1"/>
  <c r="E1109" i="11"/>
  <c r="D1110" i="11"/>
  <c r="I1109" i="7" l="1"/>
  <c r="G1110" i="7"/>
  <c r="H1110" i="8"/>
  <c r="F1111" i="8" s="1"/>
  <c r="I1110" i="8"/>
  <c r="G1111" i="8" s="1"/>
  <c r="I1109" i="11"/>
  <c r="G1110" i="11" s="1"/>
  <c r="H1109" i="7"/>
  <c r="F1110" i="7" s="1"/>
  <c r="H1109" i="11"/>
  <c r="F1110" i="11" s="1"/>
  <c r="H1110" i="9"/>
  <c r="F1111" i="9" s="1"/>
  <c r="I1110" i="9"/>
  <c r="G1111" i="9" s="1"/>
  <c r="I1109" i="10"/>
  <c r="G1110" i="10" s="1"/>
  <c r="D1114" i="9"/>
  <c r="E1113" i="9"/>
  <c r="E1112" i="7"/>
  <c r="D1113" i="7"/>
  <c r="D1111" i="11"/>
  <c r="E1110" i="11"/>
  <c r="H1109" i="10"/>
  <c r="F1110" i="10" s="1"/>
  <c r="E1111" i="8"/>
  <c r="D1112" i="8"/>
  <c r="E1111" i="10"/>
  <c r="D1112" i="10"/>
  <c r="I1110" i="10" l="1"/>
  <c r="G1111" i="10" s="1"/>
  <c r="H1110" i="11"/>
  <c r="F1111" i="11" s="1"/>
  <c r="I1111" i="9"/>
  <c r="G1112" i="9" s="1"/>
  <c r="H1111" i="9"/>
  <c r="F1112" i="9" s="1"/>
  <c r="H1110" i="7"/>
  <c r="F1111" i="7" s="1"/>
  <c r="I1110" i="11"/>
  <c r="G1111" i="11" s="1"/>
  <c r="I1111" i="8"/>
  <c r="G1112" i="8" s="1"/>
  <c r="H1111" i="8"/>
  <c r="F1112" i="8" s="1"/>
  <c r="H1110" i="10"/>
  <c r="F1111" i="10" s="1"/>
  <c r="D1113" i="10"/>
  <c r="E1112" i="10"/>
  <c r="D1113" i="8"/>
  <c r="E1112" i="8"/>
  <c r="D1112" i="11"/>
  <c r="E1111" i="11"/>
  <c r="I1110" i="7"/>
  <c r="G1111" i="7" s="1"/>
  <c r="D1114" i="7"/>
  <c r="E1113" i="7"/>
  <c r="E1114" i="9"/>
  <c r="D1115" i="9"/>
  <c r="H1112" i="8" l="1"/>
  <c r="F1113" i="8" s="1"/>
  <c r="I1111" i="7"/>
  <c r="G1112" i="7" s="1"/>
  <c r="H1111" i="10"/>
  <c r="F1112" i="10" s="1"/>
  <c r="I1112" i="8"/>
  <c r="G1113" i="8" s="1"/>
  <c r="I1111" i="11"/>
  <c r="G1112" i="11" s="1"/>
  <c r="H1111" i="7"/>
  <c r="F1112" i="7" s="1"/>
  <c r="H1112" i="9"/>
  <c r="F1113" i="9" s="1"/>
  <c r="I1112" i="9"/>
  <c r="G1113" i="9" s="1"/>
  <c r="H1111" i="11"/>
  <c r="F1112" i="11"/>
  <c r="I1111" i="10"/>
  <c r="G1112" i="10" s="1"/>
  <c r="D1116" i="9"/>
  <c r="E1115" i="9"/>
  <c r="E1112" i="11"/>
  <c r="D1113" i="11"/>
  <c r="D1115" i="7"/>
  <c r="E1114" i="7"/>
  <c r="D1114" i="8"/>
  <c r="E1113" i="8"/>
  <c r="D1114" i="10"/>
  <c r="E1113" i="10"/>
  <c r="I1112" i="10" l="1"/>
  <c r="G1113" i="10" s="1"/>
  <c r="H1112" i="7"/>
  <c r="F1113" i="7" s="1"/>
  <c r="I1113" i="9"/>
  <c r="G1114" i="9"/>
  <c r="H1113" i="9"/>
  <c r="F1114" i="9" s="1"/>
  <c r="I1112" i="11"/>
  <c r="G1113" i="11" s="1"/>
  <c r="I1113" i="8"/>
  <c r="G1114" i="8" s="1"/>
  <c r="H1112" i="10"/>
  <c r="F1113" i="10" s="1"/>
  <c r="I1112" i="7"/>
  <c r="G1113" i="7" s="1"/>
  <c r="H1113" i="8"/>
  <c r="F1114" i="8" s="1"/>
  <c r="E1114" i="10"/>
  <c r="D1115" i="10"/>
  <c r="E1115" i="7"/>
  <c r="D1116" i="7"/>
  <c r="D1114" i="11"/>
  <c r="E1113" i="11"/>
  <c r="D1117" i="9"/>
  <c r="E1116" i="9"/>
  <c r="H1112" i="11"/>
  <c r="F1113" i="11" s="1"/>
  <c r="E1114" i="8"/>
  <c r="D1115" i="8"/>
  <c r="H1113" i="10" l="1"/>
  <c r="F1114" i="10"/>
  <c r="H1114" i="8"/>
  <c r="F1115" i="8" s="1"/>
  <c r="I1113" i="7"/>
  <c r="G1114" i="7" s="1"/>
  <c r="I1114" i="8"/>
  <c r="G1115" i="8" s="1"/>
  <c r="I1113" i="11"/>
  <c r="G1114" i="11" s="1"/>
  <c r="H1114" i="9"/>
  <c r="F1115" i="9" s="1"/>
  <c r="H1113" i="11"/>
  <c r="F1114" i="11" s="1"/>
  <c r="H1113" i="7"/>
  <c r="F1114" i="7" s="1"/>
  <c r="I1113" i="10"/>
  <c r="G1114" i="10" s="1"/>
  <c r="D1116" i="10"/>
  <c r="E1115" i="10"/>
  <c r="D1116" i="8"/>
  <c r="E1115" i="8"/>
  <c r="I1114" i="9"/>
  <c r="G1115" i="9" s="1"/>
  <c r="D1118" i="9"/>
  <c r="E1117" i="9"/>
  <c r="E1114" i="11"/>
  <c r="D1115" i="11"/>
  <c r="D1117" i="7"/>
  <c r="E1116" i="7"/>
  <c r="H1114" i="11" l="1"/>
  <c r="F1115" i="11"/>
  <c r="I1115" i="9"/>
  <c r="G1116" i="9" s="1"/>
  <c r="H1114" i="7"/>
  <c r="F1115" i="7"/>
  <c r="H1115" i="9"/>
  <c r="F1116" i="9" s="1"/>
  <c r="I1114" i="11"/>
  <c r="G1115" i="11"/>
  <c r="I1115" i="8"/>
  <c r="G1116" i="8" s="1"/>
  <c r="I1114" i="7"/>
  <c r="G1115" i="7"/>
  <c r="H1115" i="8"/>
  <c r="F1116" i="8" s="1"/>
  <c r="D1116" i="11"/>
  <c r="E1115" i="11"/>
  <c r="E1117" i="7"/>
  <c r="D1118" i="7"/>
  <c r="D1119" i="9"/>
  <c r="E1118" i="9"/>
  <c r="D1117" i="8"/>
  <c r="E1116" i="8"/>
  <c r="E1116" i="10"/>
  <c r="D1117" i="10"/>
  <c r="I1114" i="10"/>
  <c r="G1115" i="10" s="1"/>
  <c r="H1114" i="10"/>
  <c r="F1115" i="10" s="1"/>
  <c r="H1116" i="8" l="1"/>
  <c r="F1117" i="8"/>
  <c r="I1116" i="8"/>
  <c r="G1117" i="8"/>
  <c r="H1115" i="10"/>
  <c r="F1116" i="10" s="1"/>
  <c r="I1115" i="10"/>
  <c r="G1116" i="10" s="1"/>
  <c r="H1116" i="9"/>
  <c r="F1117" i="9" s="1"/>
  <c r="I1116" i="9"/>
  <c r="G1117" i="9" s="1"/>
  <c r="D1118" i="10"/>
  <c r="E1117" i="10"/>
  <c r="D1118" i="8"/>
  <c r="E1117" i="8"/>
  <c r="D1119" i="7"/>
  <c r="E1118" i="7"/>
  <c r="I1115" i="7"/>
  <c r="G1116" i="7" s="1"/>
  <c r="I1115" i="11"/>
  <c r="G1116" i="11" s="1"/>
  <c r="H1115" i="7"/>
  <c r="F1116" i="7" s="1"/>
  <c r="E1119" i="9"/>
  <c r="D1120" i="9"/>
  <c r="H1115" i="11"/>
  <c r="F1116" i="11" s="1"/>
  <c r="D1117" i="11"/>
  <c r="E1116" i="11"/>
  <c r="I1116" i="7" l="1"/>
  <c r="G1117" i="7" s="1"/>
  <c r="I1116" i="11"/>
  <c r="G1117" i="11" s="1"/>
  <c r="I1117" i="9"/>
  <c r="G1118" i="9" s="1"/>
  <c r="H1117" i="9"/>
  <c r="F1118" i="9" s="1"/>
  <c r="I1116" i="10"/>
  <c r="G1117" i="10" s="1"/>
  <c r="H1116" i="10"/>
  <c r="F1117" i="10" s="1"/>
  <c r="H1116" i="11"/>
  <c r="F1117" i="11" s="1"/>
  <c r="H1116" i="7"/>
  <c r="F1117" i="7" s="1"/>
  <c r="D1119" i="10"/>
  <c r="E1118" i="10"/>
  <c r="E1117" i="11"/>
  <c r="D1118" i="11"/>
  <c r="D1119" i="8"/>
  <c r="E1118" i="8"/>
  <c r="D1121" i="9"/>
  <c r="E1120" i="9"/>
  <c r="I1117" i="8"/>
  <c r="G1118" i="8" s="1"/>
  <c r="H1117" i="8"/>
  <c r="F1118" i="8" s="1"/>
  <c r="D1120" i="7"/>
  <c r="E1119" i="7"/>
  <c r="H1117" i="7" l="1"/>
  <c r="F1118" i="7"/>
  <c r="H1117" i="11"/>
  <c r="F1118" i="11" s="1"/>
  <c r="H1117" i="10"/>
  <c r="F1118" i="10" s="1"/>
  <c r="I1117" i="10"/>
  <c r="G1118" i="10" s="1"/>
  <c r="H1118" i="9"/>
  <c r="F1119" i="9" s="1"/>
  <c r="I1118" i="9"/>
  <c r="G1119" i="9" s="1"/>
  <c r="H1118" i="8"/>
  <c r="F1119" i="8" s="1"/>
  <c r="I1117" i="11"/>
  <c r="G1118" i="11" s="1"/>
  <c r="I1118" i="8"/>
  <c r="G1119" i="8" s="1"/>
  <c r="I1117" i="7"/>
  <c r="G1118" i="7"/>
  <c r="E1120" i="7"/>
  <c r="D1121" i="7"/>
  <c r="E1119" i="8"/>
  <c r="D1120" i="8"/>
  <c r="D1119" i="11"/>
  <c r="E1118" i="11"/>
  <c r="D1122" i="9"/>
  <c r="E1121" i="9"/>
  <c r="E1119" i="10"/>
  <c r="D1120" i="10"/>
  <c r="I1118" i="11" l="1"/>
  <c r="G1119" i="11" s="1"/>
  <c r="I1119" i="8"/>
  <c r="G1120" i="8" s="1"/>
  <c r="H1119" i="8"/>
  <c r="F1120" i="8"/>
  <c r="I1119" i="9"/>
  <c r="G1120" i="9" s="1"/>
  <c r="H1119" i="9"/>
  <c r="F1120" i="9" s="1"/>
  <c r="I1118" i="10"/>
  <c r="G1119" i="10" s="1"/>
  <c r="H1118" i="10"/>
  <c r="F1119" i="10" s="1"/>
  <c r="H1118" i="11"/>
  <c r="F1119" i="11" s="1"/>
  <c r="D1120" i="11"/>
  <c r="E1119" i="11"/>
  <c r="D1121" i="8"/>
  <c r="E1120" i="8"/>
  <c r="D1121" i="10"/>
  <c r="E1120" i="10"/>
  <c r="E1122" i="9"/>
  <c r="D1123" i="9"/>
  <c r="D1122" i="7"/>
  <c r="E1121" i="7"/>
  <c r="I1118" i="7"/>
  <c r="G1119" i="7" s="1"/>
  <c r="H1118" i="7"/>
  <c r="F1119" i="7" s="1"/>
  <c r="H1119" i="11" l="1"/>
  <c r="F1120" i="11"/>
  <c r="I1119" i="10"/>
  <c r="G1120" i="10" s="1"/>
  <c r="H1119" i="10"/>
  <c r="F1120" i="10" s="1"/>
  <c r="H1120" i="9"/>
  <c r="F1121" i="9" s="1"/>
  <c r="H1119" i="7"/>
  <c r="F1120" i="7" s="1"/>
  <c r="I1120" i="9"/>
  <c r="G1121" i="9" s="1"/>
  <c r="I1119" i="7"/>
  <c r="G1120" i="7" s="1"/>
  <c r="I1120" i="8"/>
  <c r="G1121" i="8" s="1"/>
  <c r="I1119" i="11"/>
  <c r="G1120" i="11"/>
  <c r="D1123" i="7"/>
  <c r="E1122" i="7"/>
  <c r="D1124" i="9"/>
  <c r="E1123" i="9"/>
  <c r="H1120" i="8"/>
  <c r="F1121" i="8" s="1"/>
  <c r="D1122" i="10"/>
  <c r="E1121" i="10"/>
  <c r="D1122" i="8"/>
  <c r="E1121" i="8"/>
  <c r="E1120" i="11"/>
  <c r="D1121" i="11"/>
  <c r="I1121" i="8" l="1"/>
  <c r="G1122" i="8"/>
  <c r="H1121" i="8"/>
  <c r="F1122" i="8" s="1"/>
  <c r="I1120" i="7"/>
  <c r="G1121" i="7" s="1"/>
  <c r="I1121" i="9"/>
  <c r="G1122" i="9"/>
  <c r="H1120" i="7"/>
  <c r="F1121" i="7" s="1"/>
  <c r="H1121" i="9"/>
  <c r="F1122" i="9" s="1"/>
  <c r="H1120" i="10"/>
  <c r="F1121" i="10" s="1"/>
  <c r="I1120" i="10"/>
  <c r="G1121" i="10" s="1"/>
  <c r="E1122" i="10"/>
  <c r="D1123" i="10"/>
  <c r="H1120" i="11"/>
  <c r="F1121" i="11" s="1"/>
  <c r="D1122" i="11"/>
  <c r="E1121" i="11"/>
  <c r="E1122" i="8"/>
  <c r="D1123" i="8"/>
  <c r="D1125" i="9"/>
  <c r="E1124" i="9"/>
  <c r="E1123" i="7"/>
  <c r="D1124" i="7"/>
  <c r="I1120" i="11"/>
  <c r="G1121" i="11" s="1"/>
  <c r="H1121" i="11" l="1"/>
  <c r="F1122" i="11" s="1"/>
  <c r="I1121" i="10"/>
  <c r="G1122" i="10"/>
  <c r="H1121" i="10"/>
  <c r="F1122" i="10" s="1"/>
  <c r="H1122" i="9"/>
  <c r="F1123" i="9" s="1"/>
  <c r="H1121" i="7"/>
  <c r="F1122" i="7" s="1"/>
  <c r="I1121" i="11"/>
  <c r="G1122" i="11" s="1"/>
  <c r="I1121" i="7"/>
  <c r="G1122" i="7" s="1"/>
  <c r="H1122" i="8"/>
  <c r="F1123" i="8" s="1"/>
  <c r="D1126" i="9"/>
  <c r="E1125" i="9"/>
  <c r="D1124" i="8"/>
  <c r="E1123" i="8"/>
  <c r="D1125" i="7"/>
  <c r="E1124" i="7"/>
  <c r="I1122" i="9"/>
  <c r="G1123" i="9" s="1"/>
  <c r="E1122" i="11"/>
  <c r="D1123" i="11"/>
  <c r="D1124" i="10"/>
  <c r="E1123" i="10"/>
  <c r="I1122" i="8"/>
  <c r="G1123" i="8" s="1"/>
  <c r="I1123" i="9" l="1"/>
  <c r="G1124" i="9" s="1"/>
  <c r="H1123" i="8"/>
  <c r="F1124" i="8" s="1"/>
  <c r="H1122" i="7"/>
  <c r="F1123" i="7"/>
  <c r="I1122" i="7"/>
  <c r="G1123" i="7" s="1"/>
  <c r="I1122" i="11"/>
  <c r="G1123" i="11"/>
  <c r="I1123" i="8"/>
  <c r="G1124" i="8" s="1"/>
  <c r="H1123" i="9"/>
  <c r="F1124" i="9" s="1"/>
  <c r="H1122" i="10"/>
  <c r="F1123" i="10" s="1"/>
  <c r="H1122" i="11"/>
  <c r="F1123" i="11" s="1"/>
  <c r="E1124" i="10"/>
  <c r="D1125" i="10"/>
  <c r="D1124" i="11"/>
  <c r="E1123" i="11"/>
  <c r="I1122" i="10"/>
  <c r="G1123" i="10" s="1"/>
  <c r="E1125" i="7"/>
  <c r="D1126" i="7"/>
  <c r="D1125" i="8"/>
  <c r="E1124" i="8"/>
  <c r="D1127" i="9"/>
  <c r="E1126" i="9"/>
  <c r="H1123" i="10" l="1"/>
  <c r="F1124" i="10" s="1"/>
  <c r="H1124" i="9"/>
  <c r="F1125" i="9"/>
  <c r="I1124" i="8"/>
  <c r="G1125" i="8" s="1"/>
  <c r="I1123" i="7"/>
  <c r="G1124" i="7" s="1"/>
  <c r="H1124" i="8"/>
  <c r="F1125" i="8" s="1"/>
  <c r="I1123" i="10"/>
  <c r="G1124" i="10" s="1"/>
  <c r="I1124" i="9"/>
  <c r="G1125" i="9" s="1"/>
  <c r="E1127" i="9"/>
  <c r="D1128" i="9"/>
  <c r="D1126" i="8"/>
  <c r="E1125" i="8"/>
  <c r="D1127" i="7"/>
  <c r="E1126" i="7"/>
  <c r="I1123" i="11"/>
  <c r="G1124" i="11" s="1"/>
  <c r="H1123" i="7"/>
  <c r="F1124" i="7" s="1"/>
  <c r="D1125" i="11"/>
  <c r="E1124" i="11"/>
  <c r="D1126" i="10"/>
  <c r="E1125" i="10"/>
  <c r="H1123" i="11"/>
  <c r="F1124" i="11" s="1"/>
  <c r="I1125" i="9" l="1"/>
  <c r="G1126" i="9" s="1"/>
  <c r="I1124" i="10"/>
  <c r="G1125" i="10"/>
  <c r="H1124" i="11"/>
  <c r="F1125" i="11" s="1"/>
  <c r="I1124" i="7"/>
  <c r="G1125" i="7" s="1"/>
  <c r="I1125" i="8"/>
  <c r="G1126" i="8" s="1"/>
  <c r="H1124" i="7"/>
  <c r="F1125" i="7" s="1"/>
  <c r="H1124" i="10"/>
  <c r="F1125" i="10" s="1"/>
  <c r="D1129" i="9"/>
  <c r="E1128" i="9"/>
  <c r="D1127" i="10"/>
  <c r="E1126" i="10"/>
  <c r="H1125" i="8"/>
  <c r="F1126" i="8" s="1"/>
  <c r="D1126" i="11"/>
  <c r="E1125" i="11"/>
  <c r="D1128" i="7"/>
  <c r="E1127" i="7"/>
  <c r="I1124" i="11"/>
  <c r="G1125" i="11" s="1"/>
  <c r="H1125" i="9"/>
  <c r="F1126" i="9" s="1"/>
  <c r="D1127" i="8"/>
  <c r="E1126" i="8"/>
  <c r="H1125" i="10" l="1"/>
  <c r="F1126" i="10" s="1"/>
  <c r="H1126" i="8"/>
  <c r="F1127" i="8" s="1"/>
  <c r="H1125" i="7"/>
  <c r="F1126" i="7"/>
  <c r="I1126" i="8"/>
  <c r="G1127" i="8" s="1"/>
  <c r="I1125" i="7"/>
  <c r="G1126" i="7"/>
  <c r="H1125" i="11"/>
  <c r="F1126" i="11" s="1"/>
  <c r="H1126" i="9"/>
  <c r="F1127" i="9" s="1"/>
  <c r="I1125" i="11"/>
  <c r="G1126" i="11" s="1"/>
  <c r="I1126" i="9"/>
  <c r="G1127" i="9" s="1"/>
  <c r="D1130" i="9"/>
  <c r="E1129" i="9"/>
  <c r="E1127" i="8"/>
  <c r="D1128" i="8"/>
  <c r="I1125" i="10"/>
  <c r="G1126" i="10" s="1"/>
  <c r="E1128" i="7"/>
  <c r="D1129" i="7"/>
  <c r="E1126" i="11"/>
  <c r="D1127" i="11"/>
  <c r="E1127" i="10"/>
  <c r="D1128" i="10"/>
  <c r="I1127" i="9" l="1"/>
  <c r="G1128" i="9" s="1"/>
  <c r="I1126" i="10"/>
  <c r="G1127" i="10" s="1"/>
  <c r="I1126" i="11"/>
  <c r="G1127" i="11"/>
  <c r="H1127" i="9"/>
  <c r="F1128" i="9" s="1"/>
  <c r="H1126" i="11"/>
  <c r="F1127" i="11" s="1"/>
  <c r="I1127" i="8"/>
  <c r="G1128" i="8" s="1"/>
  <c r="H1127" i="8"/>
  <c r="F1128" i="8" s="1"/>
  <c r="H1126" i="10"/>
  <c r="F1127" i="10" s="1"/>
  <c r="D1128" i="11"/>
  <c r="E1127" i="11"/>
  <c r="D1130" i="7"/>
  <c r="E1129" i="7"/>
  <c r="D1129" i="10"/>
  <c r="E1128" i="10"/>
  <c r="H1126" i="7"/>
  <c r="F1127" i="7" s="1"/>
  <c r="I1126" i="7"/>
  <c r="G1127" i="7" s="1"/>
  <c r="D1129" i="8"/>
  <c r="E1128" i="8"/>
  <c r="E1130" i="9"/>
  <c r="D1131" i="9"/>
  <c r="H1127" i="11" l="1"/>
  <c r="F1128" i="11" s="1"/>
  <c r="H1127" i="10"/>
  <c r="F1128" i="10" s="1"/>
  <c r="I1128" i="8"/>
  <c r="G1129" i="8" s="1"/>
  <c r="I1127" i="7"/>
  <c r="G1128" i="7" s="1"/>
  <c r="H1127" i="7"/>
  <c r="F1128" i="7" s="1"/>
  <c r="I1127" i="10"/>
  <c r="G1128" i="10" s="1"/>
  <c r="I1128" i="9"/>
  <c r="G1129" i="9" s="1"/>
  <c r="H1128" i="8"/>
  <c r="F1129" i="8" s="1"/>
  <c r="D1132" i="9"/>
  <c r="E1131" i="9"/>
  <c r="H1128" i="9"/>
  <c r="F1129" i="9" s="1"/>
  <c r="D1130" i="8"/>
  <c r="E1129" i="8"/>
  <c r="I1127" i="11"/>
  <c r="G1128" i="11" s="1"/>
  <c r="D1130" i="10"/>
  <c r="E1129" i="10"/>
  <c r="D1131" i="7"/>
  <c r="E1130" i="7"/>
  <c r="D1129" i="11"/>
  <c r="E1128" i="11"/>
  <c r="H1129" i="8" l="1"/>
  <c r="F1130" i="8" s="1"/>
  <c r="I1128" i="11"/>
  <c r="G1129" i="11"/>
  <c r="H1129" i="9"/>
  <c r="F1130" i="9" s="1"/>
  <c r="I1129" i="9"/>
  <c r="G1130" i="9" s="1"/>
  <c r="I1128" i="10"/>
  <c r="G1129" i="10" s="1"/>
  <c r="H1128" i="7"/>
  <c r="F1129" i="7" s="1"/>
  <c r="I1128" i="7"/>
  <c r="G1129" i="7" s="1"/>
  <c r="I1129" i="8"/>
  <c r="G1130" i="8" s="1"/>
  <c r="H1128" i="10"/>
  <c r="F1129" i="10" s="1"/>
  <c r="H1128" i="11"/>
  <c r="F1129" i="11" s="1"/>
  <c r="E1129" i="11"/>
  <c r="D1130" i="11"/>
  <c r="E1131" i="7"/>
  <c r="D1132" i="7"/>
  <c r="E1130" i="10"/>
  <c r="D1131" i="10"/>
  <c r="E1130" i="8"/>
  <c r="D1131" i="8"/>
  <c r="D1133" i="9"/>
  <c r="E1132" i="9"/>
  <c r="H1129" i="10" l="1"/>
  <c r="F1130" i="10"/>
  <c r="I1129" i="7"/>
  <c r="G1130" i="7" s="1"/>
  <c r="H1129" i="11"/>
  <c r="F1130" i="11" s="1"/>
  <c r="I1130" i="8"/>
  <c r="G1131" i="8" s="1"/>
  <c r="H1129" i="7"/>
  <c r="F1130" i="7" s="1"/>
  <c r="I1129" i="10"/>
  <c r="G1130" i="10"/>
  <c r="I1130" i="9"/>
  <c r="G1131" i="9" s="1"/>
  <c r="H1130" i="9"/>
  <c r="F1131" i="9" s="1"/>
  <c r="H1130" i="8"/>
  <c r="F1131" i="8" s="1"/>
  <c r="D1134" i="9"/>
  <c r="E1133" i="9"/>
  <c r="D1132" i="10"/>
  <c r="E1131" i="10"/>
  <c r="D1131" i="11"/>
  <c r="E1130" i="11"/>
  <c r="D1132" i="8"/>
  <c r="E1131" i="8"/>
  <c r="D1133" i="7"/>
  <c r="E1132" i="7"/>
  <c r="I1129" i="11"/>
  <c r="G1130" i="11" s="1"/>
  <c r="H1131" i="9" l="1"/>
  <c r="F1132" i="9" s="1"/>
  <c r="H1131" i="8"/>
  <c r="F1132" i="8" s="1"/>
  <c r="I1131" i="9"/>
  <c r="G1132" i="9" s="1"/>
  <c r="I1130" i="11"/>
  <c r="G1131" i="11" s="1"/>
  <c r="H1130" i="7"/>
  <c r="F1131" i="7" s="1"/>
  <c r="I1131" i="8"/>
  <c r="G1132" i="8" s="1"/>
  <c r="H1130" i="11"/>
  <c r="F1131" i="11" s="1"/>
  <c r="I1130" i="7"/>
  <c r="G1131" i="7" s="1"/>
  <c r="D1132" i="11"/>
  <c r="E1131" i="11"/>
  <c r="E1133" i="7"/>
  <c r="D1134" i="7"/>
  <c r="D1133" i="8"/>
  <c r="E1132" i="8"/>
  <c r="I1130" i="10"/>
  <c r="G1131" i="10" s="1"/>
  <c r="E1132" i="10"/>
  <c r="D1133" i="10"/>
  <c r="D1135" i="9"/>
  <c r="E1134" i="9"/>
  <c r="H1130" i="10"/>
  <c r="F1131" i="10" s="1"/>
  <c r="H1131" i="11" l="1"/>
  <c r="F1132" i="11"/>
  <c r="I1131" i="10"/>
  <c r="G1132" i="10" s="1"/>
  <c r="I1131" i="7"/>
  <c r="G1132" i="7" s="1"/>
  <c r="I1132" i="8"/>
  <c r="G1133" i="8"/>
  <c r="H1131" i="7"/>
  <c r="F1132" i="7" s="1"/>
  <c r="H1131" i="10"/>
  <c r="F1132" i="10" s="1"/>
  <c r="I1131" i="11"/>
  <c r="G1132" i="11"/>
  <c r="I1132" i="9"/>
  <c r="G1133" i="9" s="1"/>
  <c r="H1132" i="8"/>
  <c r="F1133" i="8"/>
  <c r="H1132" i="9"/>
  <c r="F1133" i="9" s="1"/>
  <c r="E1135" i="9"/>
  <c r="D1136" i="9"/>
  <c r="D1134" i="10"/>
  <c r="E1133" i="10"/>
  <c r="D1134" i="8"/>
  <c r="E1133" i="8"/>
  <c r="D1135" i="7"/>
  <c r="E1134" i="7"/>
  <c r="D1133" i="11"/>
  <c r="E1132" i="11"/>
  <c r="I1133" i="9" l="1"/>
  <c r="G1134" i="9" s="1"/>
  <c r="H1132" i="10"/>
  <c r="F1133" i="10"/>
  <c r="H1132" i="7"/>
  <c r="F1133" i="7" s="1"/>
  <c r="I1132" i="7"/>
  <c r="G1133" i="7" s="1"/>
  <c r="I1132" i="10"/>
  <c r="G1133" i="10" s="1"/>
  <c r="I1132" i="11"/>
  <c r="G1133" i="11" s="1"/>
  <c r="D1135" i="8"/>
  <c r="E1134" i="8"/>
  <c r="I1133" i="8"/>
  <c r="G1134" i="8" s="1"/>
  <c r="H1133" i="8"/>
  <c r="F1134" i="8" s="1"/>
  <c r="H1132" i="11"/>
  <c r="F1133" i="11" s="1"/>
  <c r="D1134" i="11"/>
  <c r="E1133" i="11"/>
  <c r="D1136" i="7"/>
  <c r="E1135" i="7"/>
  <c r="D1135" i="10"/>
  <c r="E1134" i="10"/>
  <c r="D1137" i="9"/>
  <c r="E1136" i="9"/>
  <c r="H1133" i="9"/>
  <c r="F1134" i="9" s="1"/>
  <c r="H1133" i="11" l="1"/>
  <c r="F1134" i="11" s="1"/>
  <c r="I1134" i="8"/>
  <c r="G1135" i="8" s="1"/>
  <c r="H1134" i="8"/>
  <c r="F1135" i="8" s="1"/>
  <c r="I1133" i="11"/>
  <c r="G1134" i="11" s="1"/>
  <c r="I1133" i="10"/>
  <c r="G1134" i="10" s="1"/>
  <c r="H1134" i="9"/>
  <c r="F1135" i="9" s="1"/>
  <c r="I1133" i="7"/>
  <c r="G1134" i="7" s="1"/>
  <c r="H1133" i="7"/>
  <c r="F1134" i="7" s="1"/>
  <c r="I1134" i="9"/>
  <c r="G1135" i="9" s="1"/>
  <c r="E1135" i="8"/>
  <c r="D1136" i="8"/>
  <c r="D1138" i="9"/>
  <c r="E1137" i="9"/>
  <c r="E1136" i="7"/>
  <c r="D1137" i="7"/>
  <c r="E1134" i="11"/>
  <c r="D1135" i="11"/>
  <c r="E1135" i="10"/>
  <c r="D1136" i="10"/>
  <c r="H1133" i="10"/>
  <c r="F1134" i="10" s="1"/>
  <c r="H1135" i="9" l="1"/>
  <c r="F1136" i="9"/>
  <c r="I1135" i="9"/>
  <c r="G1136" i="9" s="1"/>
  <c r="H1134" i="7"/>
  <c r="F1135" i="7" s="1"/>
  <c r="I1134" i="7"/>
  <c r="G1135" i="7" s="1"/>
  <c r="I1134" i="10"/>
  <c r="G1135" i="10" s="1"/>
  <c r="H1134" i="10"/>
  <c r="F1135" i="10" s="1"/>
  <c r="I1134" i="11"/>
  <c r="G1135" i="11" s="1"/>
  <c r="H1135" i="8"/>
  <c r="F1136" i="8" s="1"/>
  <c r="I1135" i="8"/>
  <c r="G1136" i="8" s="1"/>
  <c r="H1134" i="11"/>
  <c r="F1135" i="11"/>
  <c r="D1138" i="7"/>
  <c r="E1137" i="7"/>
  <c r="D1137" i="10"/>
  <c r="E1136" i="10"/>
  <c r="E1135" i="11"/>
  <c r="D1136" i="11"/>
  <c r="E1138" i="9"/>
  <c r="D1139" i="9"/>
  <c r="D1137" i="8"/>
  <c r="E1136" i="8"/>
  <c r="I1136" i="8" l="1"/>
  <c r="G1137" i="8" s="1"/>
  <c r="I1135" i="11"/>
  <c r="G1136" i="11" s="1"/>
  <c r="H1136" i="8"/>
  <c r="F1137" i="8" s="1"/>
  <c r="H1135" i="10"/>
  <c r="F1136" i="10" s="1"/>
  <c r="I1135" i="10"/>
  <c r="G1136" i="10" s="1"/>
  <c r="I1135" i="7"/>
  <c r="G1136" i="7" s="1"/>
  <c r="H1135" i="7"/>
  <c r="F1136" i="7" s="1"/>
  <c r="I1136" i="9"/>
  <c r="G1137" i="9" s="1"/>
  <c r="D1138" i="8"/>
  <c r="E1137" i="8"/>
  <c r="D1140" i="9"/>
  <c r="E1139" i="9"/>
  <c r="H1135" i="11"/>
  <c r="F1136" i="11" s="1"/>
  <c r="D1137" i="11"/>
  <c r="E1136" i="11"/>
  <c r="D1138" i="10"/>
  <c r="E1137" i="10"/>
  <c r="D1139" i="7"/>
  <c r="E1138" i="7"/>
  <c r="H1136" i="9"/>
  <c r="F1137" i="9" s="1"/>
  <c r="H1136" i="7" l="1"/>
  <c r="F1137" i="7" s="1"/>
  <c r="H1136" i="11"/>
  <c r="F1137" i="11" s="1"/>
  <c r="I1137" i="9"/>
  <c r="G1138" i="9"/>
  <c r="I1136" i="7"/>
  <c r="G1137" i="7" s="1"/>
  <c r="I1136" i="10"/>
  <c r="G1137" i="10" s="1"/>
  <c r="H1137" i="9"/>
  <c r="F1138" i="9" s="1"/>
  <c r="H1136" i="10"/>
  <c r="F1137" i="10" s="1"/>
  <c r="H1137" i="8"/>
  <c r="F1138" i="8" s="1"/>
  <c r="I1136" i="11"/>
  <c r="G1137" i="11" s="1"/>
  <c r="I1137" i="8"/>
  <c r="G1138" i="8" s="1"/>
  <c r="E1139" i="7"/>
  <c r="D1140" i="7"/>
  <c r="E1138" i="10"/>
  <c r="D1139" i="10"/>
  <c r="E1137" i="11"/>
  <c r="D1138" i="11"/>
  <c r="D1141" i="9"/>
  <c r="E1140" i="9"/>
  <c r="E1138" i="8"/>
  <c r="D1139" i="8"/>
  <c r="H1138" i="8" l="1"/>
  <c r="F1139" i="8" s="1"/>
  <c r="H1137" i="10"/>
  <c r="F1138" i="10"/>
  <c r="H1138" i="9"/>
  <c r="F1139" i="9" s="1"/>
  <c r="I1137" i="10"/>
  <c r="G1138" i="10" s="1"/>
  <c r="I1137" i="7"/>
  <c r="G1138" i="7" s="1"/>
  <c r="H1137" i="11"/>
  <c r="F1138" i="11" s="1"/>
  <c r="H1137" i="7"/>
  <c r="F1138" i="7" s="1"/>
  <c r="D1142" i="9"/>
  <c r="E1141" i="9"/>
  <c r="D1139" i="11"/>
  <c r="E1138" i="11"/>
  <c r="D1140" i="10"/>
  <c r="E1139" i="10"/>
  <c r="I1138" i="9"/>
  <c r="G1139" i="9" s="1"/>
  <c r="D1141" i="7"/>
  <c r="E1140" i="7"/>
  <c r="I1137" i="11"/>
  <c r="G1138" i="11" s="1"/>
  <c r="D1140" i="8"/>
  <c r="E1139" i="8"/>
  <c r="I1138" i="8"/>
  <c r="G1139" i="8" s="1"/>
  <c r="H1138" i="11" l="1"/>
  <c r="F1139" i="11" s="1"/>
  <c r="I1139" i="9"/>
  <c r="G1140" i="9" s="1"/>
  <c r="H1138" i="7"/>
  <c r="F1139" i="7" s="1"/>
  <c r="I1138" i="7"/>
  <c r="G1139" i="7" s="1"/>
  <c r="I1139" i="8"/>
  <c r="G1140" i="8" s="1"/>
  <c r="H1139" i="9"/>
  <c r="F1140" i="9" s="1"/>
  <c r="I1138" i="11"/>
  <c r="G1139" i="11" s="1"/>
  <c r="H1139" i="8"/>
  <c r="F1140" i="8" s="1"/>
  <c r="D1143" i="9"/>
  <c r="E1142" i="9"/>
  <c r="D1141" i="8"/>
  <c r="E1140" i="8"/>
  <c r="I1138" i="10"/>
  <c r="G1139" i="10" s="1"/>
  <c r="E1141" i="7"/>
  <c r="D1142" i="7"/>
  <c r="H1138" i="10"/>
  <c r="F1139" i="10" s="1"/>
  <c r="E1140" i="10"/>
  <c r="D1141" i="10"/>
  <c r="D1140" i="11"/>
  <c r="E1139" i="11"/>
  <c r="I1139" i="10" l="1"/>
  <c r="G1140" i="10" s="1"/>
  <c r="H1139" i="10"/>
  <c r="F1140" i="10" s="1"/>
  <c r="H1140" i="8"/>
  <c r="F1141" i="8" s="1"/>
  <c r="I1139" i="11"/>
  <c r="G1140" i="11" s="1"/>
  <c r="H1140" i="9"/>
  <c r="F1141" i="9" s="1"/>
  <c r="I1140" i="8"/>
  <c r="G1141" i="8" s="1"/>
  <c r="I1139" i="7"/>
  <c r="G1140" i="7" s="1"/>
  <c r="H1139" i="7"/>
  <c r="F1140" i="7" s="1"/>
  <c r="I1140" i="9"/>
  <c r="G1141" i="9"/>
  <c r="H1139" i="11"/>
  <c r="F1140" i="11" s="1"/>
  <c r="D1143" i="7"/>
  <c r="E1142" i="7"/>
  <c r="E1140" i="11"/>
  <c r="D1141" i="11"/>
  <c r="D1142" i="10"/>
  <c r="E1141" i="10"/>
  <c r="D1142" i="8"/>
  <c r="E1141" i="8"/>
  <c r="E1143" i="9"/>
  <c r="D1144" i="9"/>
  <c r="H1140" i="7" l="1"/>
  <c r="F1141" i="7" s="1"/>
  <c r="I1140" i="7"/>
  <c r="G1141" i="7" s="1"/>
  <c r="I1141" i="8"/>
  <c r="G1142" i="8" s="1"/>
  <c r="H1141" i="9"/>
  <c r="F1142" i="9" s="1"/>
  <c r="I1140" i="11"/>
  <c r="G1141" i="11" s="1"/>
  <c r="H1141" i="8"/>
  <c r="F1142" i="8" s="1"/>
  <c r="H1140" i="10"/>
  <c r="F1141" i="10"/>
  <c r="I1140" i="10"/>
  <c r="G1141" i="10" s="1"/>
  <c r="D1145" i="9"/>
  <c r="E1144" i="9"/>
  <c r="D1143" i="8"/>
  <c r="E1142" i="8"/>
  <c r="D1143" i="10"/>
  <c r="E1142" i="10"/>
  <c r="H1140" i="11"/>
  <c r="F1141" i="11" s="1"/>
  <c r="I1141" i="9"/>
  <c r="G1142" i="9" s="1"/>
  <c r="D1142" i="11"/>
  <c r="E1141" i="11"/>
  <c r="D1144" i="7"/>
  <c r="E1143" i="7"/>
  <c r="H1141" i="11" l="1"/>
  <c r="F1142" i="11" s="1"/>
  <c r="I1141" i="10"/>
  <c r="G1142" i="10" s="1"/>
  <c r="H1142" i="8"/>
  <c r="F1143" i="8" s="1"/>
  <c r="I1141" i="11"/>
  <c r="G1142" i="11" s="1"/>
  <c r="H1142" i="9"/>
  <c r="F1143" i="9" s="1"/>
  <c r="I1142" i="8"/>
  <c r="G1143" i="8" s="1"/>
  <c r="I1141" i="7"/>
  <c r="G1142" i="7" s="1"/>
  <c r="I1142" i="9"/>
  <c r="G1143" i="9" s="1"/>
  <c r="H1141" i="7"/>
  <c r="F1142" i="7"/>
  <c r="H1141" i="10"/>
  <c r="F1142" i="10" s="1"/>
  <c r="E1142" i="11"/>
  <c r="D1143" i="11"/>
  <c r="E1144" i="7"/>
  <c r="D1145" i="7"/>
  <c r="E1143" i="10"/>
  <c r="D1144" i="10"/>
  <c r="E1143" i="8"/>
  <c r="D1144" i="8"/>
  <c r="D1146" i="9"/>
  <c r="E1145" i="9"/>
  <c r="I1143" i="9" l="1"/>
  <c r="G1144" i="9" s="1"/>
  <c r="I1143" i="8"/>
  <c r="G1144" i="8" s="1"/>
  <c r="H1142" i="10"/>
  <c r="F1143" i="10" s="1"/>
  <c r="I1142" i="7"/>
  <c r="G1143" i="7" s="1"/>
  <c r="H1143" i="9"/>
  <c r="F1144" i="9" s="1"/>
  <c r="I1142" i="11"/>
  <c r="G1143" i="11" s="1"/>
  <c r="H1143" i="8"/>
  <c r="F1144" i="8" s="1"/>
  <c r="I1142" i="10"/>
  <c r="G1143" i="10" s="1"/>
  <c r="H1142" i="11"/>
  <c r="F1143" i="11" s="1"/>
  <c r="E1146" i="9"/>
  <c r="D1147" i="9"/>
  <c r="D1145" i="8"/>
  <c r="E1144" i="8"/>
  <c r="D1144" i="11"/>
  <c r="E1143" i="11"/>
  <c r="D1145" i="10"/>
  <c r="E1144" i="10"/>
  <c r="D1146" i="7"/>
  <c r="E1145" i="7"/>
  <c r="H1142" i="7"/>
  <c r="F1143" i="7" s="1"/>
  <c r="I1143" i="10" l="1"/>
  <c r="G1144" i="10" s="1"/>
  <c r="H1143" i="7"/>
  <c r="F1144" i="7" s="1"/>
  <c r="H1144" i="8"/>
  <c r="F1145" i="8" s="1"/>
  <c r="I1143" i="11"/>
  <c r="G1144" i="11" s="1"/>
  <c r="H1144" i="9"/>
  <c r="F1145" i="9" s="1"/>
  <c r="I1143" i="7"/>
  <c r="G1144" i="7" s="1"/>
  <c r="H1143" i="10"/>
  <c r="F1144" i="10" s="1"/>
  <c r="I1144" i="8"/>
  <c r="G1145" i="8" s="1"/>
  <c r="I1144" i="9"/>
  <c r="G1145" i="9" s="1"/>
  <c r="D1146" i="10"/>
  <c r="E1145" i="10"/>
  <c r="D1147" i="7"/>
  <c r="E1146" i="7"/>
  <c r="D1145" i="11"/>
  <c r="E1144" i="11"/>
  <c r="D1146" i="8"/>
  <c r="E1145" i="8"/>
  <c r="D1148" i="9"/>
  <c r="E1147" i="9"/>
  <c r="H1143" i="11"/>
  <c r="F1144" i="11" s="1"/>
  <c r="I1145" i="9" l="1"/>
  <c r="G1146" i="9" s="1"/>
  <c r="I1144" i="7"/>
  <c r="G1145" i="7" s="1"/>
  <c r="I1145" i="8"/>
  <c r="G1146" i="8"/>
  <c r="H1144" i="10"/>
  <c r="F1145" i="10" s="1"/>
  <c r="H1145" i="9"/>
  <c r="F1146" i="9" s="1"/>
  <c r="H1144" i="11"/>
  <c r="F1145" i="11" s="1"/>
  <c r="I1144" i="11"/>
  <c r="G1145" i="11" s="1"/>
  <c r="H1145" i="8"/>
  <c r="F1146" i="8" s="1"/>
  <c r="H1144" i="7"/>
  <c r="F1145" i="7" s="1"/>
  <c r="I1144" i="10"/>
  <c r="G1145" i="10" s="1"/>
  <c r="E1146" i="8"/>
  <c r="D1147" i="8"/>
  <c r="E1145" i="11"/>
  <c r="D1146" i="11"/>
  <c r="D1149" i="9"/>
  <c r="E1148" i="9"/>
  <c r="E1147" i="7"/>
  <c r="D1148" i="7"/>
  <c r="E1146" i="10"/>
  <c r="D1147" i="10"/>
  <c r="I1145" i="11" l="1"/>
  <c r="G1146" i="11" s="1"/>
  <c r="I1145" i="10"/>
  <c r="G1146" i="10"/>
  <c r="H1146" i="8"/>
  <c r="F1147" i="8" s="1"/>
  <c r="H1145" i="11"/>
  <c r="F1146" i="11" s="1"/>
  <c r="H1146" i="9"/>
  <c r="F1147" i="9" s="1"/>
  <c r="H1145" i="10"/>
  <c r="F1146" i="10" s="1"/>
  <c r="I1145" i="7"/>
  <c r="G1146" i="7" s="1"/>
  <c r="I1146" i="9"/>
  <c r="G1147" i="9" s="1"/>
  <c r="D1149" i="7"/>
  <c r="E1148" i="7"/>
  <c r="I1146" i="8"/>
  <c r="G1147" i="8" s="1"/>
  <c r="D1148" i="10"/>
  <c r="E1147" i="10"/>
  <c r="D1147" i="11"/>
  <c r="E1146" i="11"/>
  <c r="D1148" i="8"/>
  <c r="E1147" i="8"/>
  <c r="D1150" i="9"/>
  <c r="E1149" i="9"/>
  <c r="H1145" i="7"/>
  <c r="F1146" i="7" s="1"/>
  <c r="I1147" i="8" l="1"/>
  <c r="G1148" i="8" s="1"/>
  <c r="I1146" i="7"/>
  <c r="G1147" i="7"/>
  <c r="I1147" i="9"/>
  <c r="G1148" i="9" s="1"/>
  <c r="H1146" i="10"/>
  <c r="F1147" i="10" s="1"/>
  <c r="H1147" i="9"/>
  <c r="F1148" i="9" s="1"/>
  <c r="H1146" i="7"/>
  <c r="F1147" i="7"/>
  <c r="H1146" i="11"/>
  <c r="F1147" i="11" s="1"/>
  <c r="H1147" i="8"/>
  <c r="F1148" i="8" s="1"/>
  <c r="I1146" i="11"/>
  <c r="G1147" i="11" s="1"/>
  <c r="D1151" i="9"/>
  <c r="E1150" i="9"/>
  <c r="D1149" i="8"/>
  <c r="E1148" i="8"/>
  <c r="D1148" i="11"/>
  <c r="E1147" i="11"/>
  <c r="E1148" i="10"/>
  <c r="D1149" i="10"/>
  <c r="I1146" i="10"/>
  <c r="G1147" i="10" s="1"/>
  <c r="E1149" i="7"/>
  <c r="D1150" i="7"/>
  <c r="H1147" i="11" l="1"/>
  <c r="F1148" i="11"/>
  <c r="I1147" i="11"/>
  <c r="G1148" i="11"/>
  <c r="H1148" i="8"/>
  <c r="F1149" i="8" s="1"/>
  <c r="H1148" i="9"/>
  <c r="F1149" i="9" s="1"/>
  <c r="H1147" i="10"/>
  <c r="F1148" i="10" s="1"/>
  <c r="I1147" i="10"/>
  <c r="G1148" i="10" s="1"/>
  <c r="I1148" i="9"/>
  <c r="G1149" i="9" s="1"/>
  <c r="I1148" i="8"/>
  <c r="G1149" i="8" s="1"/>
  <c r="H1147" i="7"/>
  <c r="F1148" i="7" s="1"/>
  <c r="D1150" i="10"/>
  <c r="E1149" i="10"/>
  <c r="E1151" i="9"/>
  <c r="D1152" i="9"/>
  <c r="D1151" i="7"/>
  <c r="E1150" i="7"/>
  <c r="D1149" i="11"/>
  <c r="E1148" i="11"/>
  <c r="D1150" i="8"/>
  <c r="E1149" i="8"/>
  <c r="I1147" i="7"/>
  <c r="G1148" i="7" s="1"/>
  <c r="I1149" i="9" l="1"/>
  <c r="G1150" i="9" s="1"/>
  <c r="H1148" i="7"/>
  <c r="F1149" i="7" s="1"/>
  <c r="I1149" i="8"/>
  <c r="G1150" i="8" s="1"/>
  <c r="I1148" i="10"/>
  <c r="G1149" i="10" s="1"/>
  <c r="H1148" i="10"/>
  <c r="F1149" i="10" s="1"/>
  <c r="I1148" i="7"/>
  <c r="G1149" i="7" s="1"/>
  <c r="H1149" i="9"/>
  <c r="F1150" i="9" s="1"/>
  <c r="H1149" i="8"/>
  <c r="F1150" i="8" s="1"/>
  <c r="D1151" i="8"/>
  <c r="E1150" i="8"/>
  <c r="D1150" i="11"/>
  <c r="E1149" i="11"/>
  <c r="D1152" i="7"/>
  <c r="E1151" i="7"/>
  <c r="D1153" i="9"/>
  <c r="E1152" i="9"/>
  <c r="I1148" i="11"/>
  <c r="G1149" i="11" s="1"/>
  <c r="D1151" i="10"/>
  <c r="E1150" i="10"/>
  <c r="H1148" i="11"/>
  <c r="F1149" i="11" s="1"/>
  <c r="H1150" i="9" l="1"/>
  <c r="F1151" i="9" s="1"/>
  <c r="H1150" i="8"/>
  <c r="F1151" i="8" s="1"/>
  <c r="I1149" i="7"/>
  <c r="G1150" i="7"/>
  <c r="H1149" i="10"/>
  <c r="F1150" i="10" s="1"/>
  <c r="H1149" i="11"/>
  <c r="F1150" i="11" s="1"/>
  <c r="I1149" i="10"/>
  <c r="G1150" i="10" s="1"/>
  <c r="I1150" i="8"/>
  <c r="G1151" i="8" s="1"/>
  <c r="H1149" i="7"/>
  <c r="F1150" i="7" s="1"/>
  <c r="I1149" i="11"/>
  <c r="G1150" i="11" s="1"/>
  <c r="I1150" i="9"/>
  <c r="G1151" i="9" s="1"/>
  <c r="E1151" i="10"/>
  <c r="D1152" i="10"/>
  <c r="D1154" i="9"/>
  <c r="E1153" i="9"/>
  <c r="E1152" i="7"/>
  <c r="D1153" i="7"/>
  <c r="E1150" i="11"/>
  <c r="D1151" i="11"/>
  <c r="E1151" i="8"/>
  <c r="D1152" i="8"/>
  <c r="I1151" i="9" l="1"/>
  <c r="G1152" i="9" s="1"/>
  <c r="I1151" i="8"/>
  <c r="G1152" i="8" s="1"/>
  <c r="I1150" i="11"/>
  <c r="G1151" i="11" s="1"/>
  <c r="H1150" i="7"/>
  <c r="F1151" i="7" s="1"/>
  <c r="I1150" i="10"/>
  <c r="G1151" i="10" s="1"/>
  <c r="H1150" i="11"/>
  <c r="F1151" i="11" s="1"/>
  <c r="H1150" i="10"/>
  <c r="F1151" i="10" s="1"/>
  <c r="H1151" i="8"/>
  <c r="F1152" i="8" s="1"/>
  <c r="H1151" i="9"/>
  <c r="F1152" i="9"/>
  <c r="E1154" i="9"/>
  <c r="D1155" i="9"/>
  <c r="D1153" i="8"/>
  <c r="E1152" i="8"/>
  <c r="D1154" i="7"/>
  <c r="E1153" i="7"/>
  <c r="I1150" i="7"/>
  <c r="G1151" i="7" s="1"/>
  <c r="D1152" i="11"/>
  <c r="E1151" i="11"/>
  <c r="D1153" i="10"/>
  <c r="E1152" i="10"/>
  <c r="H1151" i="11" l="1"/>
  <c r="F1152" i="11" s="1"/>
  <c r="H1151" i="10"/>
  <c r="F1152" i="10" s="1"/>
  <c r="I1151" i="10"/>
  <c r="G1152" i="10" s="1"/>
  <c r="H1151" i="7"/>
  <c r="F1152" i="7" s="1"/>
  <c r="I1151" i="11"/>
  <c r="G1152" i="11" s="1"/>
  <c r="I1151" i="7"/>
  <c r="G1152" i="7" s="1"/>
  <c r="I1152" i="9"/>
  <c r="G1153" i="9" s="1"/>
  <c r="H1152" i="8"/>
  <c r="F1153" i="8" s="1"/>
  <c r="D1153" i="11"/>
  <c r="E1152" i="11"/>
  <c r="I1152" i="8"/>
  <c r="G1153" i="8" s="1"/>
  <c r="D1154" i="10"/>
  <c r="E1153" i="10"/>
  <c r="D1155" i="7"/>
  <c r="E1154" i="7"/>
  <c r="D1154" i="8"/>
  <c r="E1153" i="8"/>
  <c r="D1156" i="9"/>
  <c r="E1155" i="9"/>
  <c r="H1152" i="9"/>
  <c r="F1153" i="9" s="1"/>
  <c r="I1153" i="8" l="1"/>
  <c r="G1154" i="8"/>
  <c r="H1153" i="8"/>
  <c r="F1154" i="8" s="1"/>
  <c r="I1152" i="7"/>
  <c r="G1153" i="7" s="1"/>
  <c r="H1153" i="9"/>
  <c r="F1154" i="9" s="1"/>
  <c r="I1153" i="9"/>
  <c r="G1154" i="9"/>
  <c r="I1152" i="11"/>
  <c r="G1153" i="11" s="1"/>
  <c r="H1152" i="7"/>
  <c r="F1153" i="7" s="1"/>
  <c r="I1152" i="10"/>
  <c r="G1153" i="10" s="1"/>
  <c r="H1152" i="10"/>
  <c r="F1153" i="10" s="1"/>
  <c r="H1152" i="11"/>
  <c r="F1153" i="11" s="1"/>
  <c r="D1157" i="9"/>
  <c r="E1156" i="9"/>
  <c r="E1154" i="8"/>
  <c r="D1155" i="8"/>
  <c r="E1155" i="7"/>
  <c r="D1156" i="7"/>
  <c r="E1154" i="10"/>
  <c r="D1155" i="10"/>
  <c r="E1153" i="11"/>
  <c r="D1154" i="11"/>
  <c r="H1153" i="10" l="1"/>
  <c r="F1154" i="10"/>
  <c r="H1153" i="11"/>
  <c r="F1154" i="11" s="1"/>
  <c r="I1153" i="10"/>
  <c r="G1154" i="10"/>
  <c r="H1153" i="7"/>
  <c r="F1154" i="7" s="1"/>
  <c r="I1153" i="11"/>
  <c r="G1154" i="11" s="1"/>
  <c r="H1154" i="9"/>
  <c r="F1155" i="9" s="1"/>
  <c r="I1153" i="7"/>
  <c r="G1154" i="7" s="1"/>
  <c r="H1154" i="8"/>
  <c r="F1155" i="8" s="1"/>
  <c r="D1156" i="10"/>
  <c r="E1155" i="10"/>
  <c r="I1154" i="9"/>
  <c r="G1155" i="9" s="1"/>
  <c r="D1157" i="7"/>
  <c r="E1156" i="7"/>
  <c r="D1158" i="9"/>
  <c r="E1157" i="9"/>
  <c r="D1156" i="8"/>
  <c r="E1155" i="8"/>
  <c r="I1154" i="8"/>
  <c r="G1155" i="8" s="1"/>
  <c r="D1155" i="11"/>
  <c r="E1154" i="11"/>
  <c r="I1154" i="7" l="1"/>
  <c r="G1155" i="7"/>
  <c r="I1155" i="9"/>
  <c r="G1156" i="9" s="1"/>
  <c r="H1155" i="8"/>
  <c r="F1156" i="8" s="1"/>
  <c r="H1155" i="9"/>
  <c r="F1156" i="9" s="1"/>
  <c r="I1154" i="11"/>
  <c r="G1155" i="11" s="1"/>
  <c r="H1154" i="7"/>
  <c r="F1155" i="7" s="1"/>
  <c r="I1155" i="8"/>
  <c r="G1156" i="8" s="1"/>
  <c r="H1154" i="11"/>
  <c r="F1155" i="11" s="1"/>
  <c r="E1157" i="7"/>
  <c r="D1158" i="7"/>
  <c r="H1154" i="10"/>
  <c r="F1155" i="10" s="1"/>
  <c r="D1156" i="11"/>
  <c r="E1155" i="11"/>
  <c r="D1157" i="8"/>
  <c r="E1156" i="8"/>
  <c r="D1159" i="9"/>
  <c r="E1158" i="9"/>
  <c r="I1154" i="10"/>
  <c r="G1155" i="10" s="1"/>
  <c r="E1156" i="10"/>
  <c r="D1157" i="10"/>
  <c r="I1156" i="8" l="1"/>
  <c r="G1157" i="8" s="1"/>
  <c r="H1155" i="10"/>
  <c r="F1156" i="10" s="1"/>
  <c r="H1155" i="11"/>
  <c r="F1156" i="11"/>
  <c r="I1155" i="11"/>
  <c r="G1156" i="11" s="1"/>
  <c r="H1156" i="9"/>
  <c r="F1157" i="9" s="1"/>
  <c r="I1155" i="10"/>
  <c r="G1156" i="10" s="1"/>
  <c r="H1156" i="8"/>
  <c r="F1157" i="8" s="1"/>
  <c r="I1156" i="9"/>
  <c r="G1157" i="9" s="1"/>
  <c r="D1158" i="10"/>
  <c r="E1157" i="10"/>
  <c r="H1155" i="7"/>
  <c r="F1156" i="7" s="1"/>
  <c r="D1158" i="8"/>
  <c r="E1157" i="8"/>
  <c r="I1155" i="7"/>
  <c r="G1156" i="7" s="1"/>
  <c r="E1159" i="9"/>
  <c r="D1160" i="9"/>
  <c r="D1157" i="11"/>
  <c r="E1156" i="11"/>
  <c r="D1159" i="7"/>
  <c r="E1158" i="7"/>
  <c r="H1156" i="7" l="1"/>
  <c r="F1157" i="7" s="1"/>
  <c r="I1157" i="9"/>
  <c r="G1158" i="9" s="1"/>
  <c r="I1156" i="10"/>
  <c r="G1157" i="10"/>
  <c r="H1157" i="9"/>
  <c r="F1158" i="9" s="1"/>
  <c r="I1156" i="11"/>
  <c r="G1157" i="11" s="1"/>
  <c r="H1156" i="10"/>
  <c r="F1157" i="10" s="1"/>
  <c r="I1156" i="7"/>
  <c r="G1157" i="7" s="1"/>
  <c r="H1157" i="8"/>
  <c r="F1158" i="8" s="1"/>
  <c r="D1160" i="7"/>
  <c r="E1159" i="7"/>
  <c r="D1158" i="11"/>
  <c r="E1157" i="11"/>
  <c r="D1159" i="8"/>
  <c r="E1158" i="8"/>
  <c r="I1157" i="8"/>
  <c r="G1158" i="8" s="1"/>
  <c r="D1161" i="9"/>
  <c r="E1160" i="9"/>
  <c r="H1156" i="11"/>
  <c r="F1157" i="11" s="1"/>
  <c r="D1159" i="10"/>
  <c r="E1158" i="10"/>
  <c r="I1157" i="11" l="1"/>
  <c r="G1158" i="11" s="1"/>
  <c r="H1158" i="8"/>
  <c r="F1159" i="8" s="1"/>
  <c r="I1157" i="7"/>
  <c r="G1158" i="7"/>
  <c r="H1158" i="9"/>
  <c r="F1159" i="9" s="1"/>
  <c r="H1157" i="11"/>
  <c r="F1158" i="11" s="1"/>
  <c r="I1158" i="9"/>
  <c r="G1159" i="9" s="1"/>
  <c r="I1158" i="8"/>
  <c r="G1159" i="8" s="1"/>
  <c r="H1157" i="7"/>
  <c r="F1158" i="7" s="1"/>
  <c r="E1159" i="10"/>
  <c r="D1160" i="10"/>
  <c r="H1157" i="10"/>
  <c r="F1158" i="10" s="1"/>
  <c r="D1162" i="9"/>
  <c r="E1161" i="9"/>
  <c r="E1159" i="8"/>
  <c r="D1160" i="8"/>
  <c r="I1157" i="10"/>
  <c r="G1158" i="10" s="1"/>
  <c r="E1158" i="11"/>
  <c r="D1159" i="11"/>
  <c r="E1160" i="7"/>
  <c r="D1161" i="7"/>
  <c r="H1158" i="10" l="1"/>
  <c r="F1159" i="10" s="1"/>
  <c r="H1158" i="7"/>
  <c r="F1159" i="7" s="1"/>
  <c r="I1159" i="8"/>
  <c r="G1160" i="8" s="1"/>
  <c r="I1159" i="9"/>
  <c r="G1160" i="9" s="1"/>
  <c r="H1158" i="11"/>
  <c r="F1159" i="11"/>
  <c r="H1159" i="9"/>
  <c r="F1160" i="9" s="1"/>
  <c r="H1159" i="8"/>
  <c r="F1160" i="8" s="1"/>
  <c r="I1158" i="10"/>
  <c r="G1159" i="10" s="1"/>
  <c r="I1158" i="11"/>
  <c r="G1159" i="11" s="1"/>
  <c r="D1162" i="7"/>
  <c r="E1161" i="7"/>
  <c r="I1158" i="7"/>
  <c r="G1159" i="7" s="1"/>
  <c r="E1162" i="9"/>
  <c r="D1163" i="9"/>
  <c r="D1161" i="8"/>
  <c r="E1160" i="8"/>
  <c r="D1161" i="10"/>
  <c r="E1160" i="10"/>
  <c r="D1160" i="11"/>
  <c r="E1159" i="11"/>
  <c r="I1159" i="7" l="1"/>
  <c r="G1160" i="7" s="1"/>
  <c r="I1159" i="11"/>
  <c r="G1160" i="11" s="1"/>
  <c r="I1159" i="10"/>
  <c r="G1160" i="10" s="1"/>
  <c r="H1160" i="9"/>
  <c r="F1161" i="9" s="1"/>
  <c r="I1160" i="9"/>
  <c r="G1161" i="9" s="1"/>
  <c r="I1160" i="8"/>
  <c r="G1161" i="8" s="1"/>
  <c r="H1159" i="7"/>
  <c r="F1160" i="7" s="1"/>
  <c r="H1159" i="10"/>
  <c r="F1160" i="10" s="1"/>
  <c r="H1160" i="8"/>
  <c r="F1161" i="8" s="1"/>
  <c r="D1161" i="11"/>
  <c r="E1160" i="11"/>
  <c r="H1159" i="11"/>
  <c r="F1160" i="11" s="1"/>
  <c r="D1162" i="10"/>
  <c r="E1161" i="10"/>
  <c r="D1162" i="8"/>
  <c r="E1161" i="8"/>
  <c r="D1164" i="9"/>
  <c r="E1163" i="9"/>
  <c r="D1163" i="7"/>
  <c r="E1162" i="7"/>
  <c r="H1160" i="11" l="1"/>
  <c r="F1161" i="11" s="1"/>
  <c r="H1160" i="7"/>
  <c r="F1161" i="7" s="1"/>
  <c r="H1161" i="8"/>
  <c r="F1162" i="8" s="1"/>
  <c r="H1160" i="10"/>
  <c r="F1161" i="10" s="1"/>
  <c r="I1161" i="8"/>
  <c r="G1162" i="8"/>
  <c r="I1161" i="9"/>
  <c r="G1162" i="9" s="1"/>
  <c r="H1161" i="9"/>
  <c r="F1162" i="9" s="1"/>
  <c r="I1160" i="10"/>
  <c r="G1161" i="10" s="1"/>
  <c r="I1160" i="11"/>
  <c r="G1161" i="11" s="1"/>
  <c r="I1160" i="7"/>
  <c r="G1161" i="7" s="1"/>
  <c r="E1162" i="10"/>
  <c r="D1163" i="10"/>
  <c r="E1163" i="7"/>
  <c r="D1164" i="7"/>
  <c r="D1165" i="9"/>
  <c r="E1164" i="9"/>
  <c r="E1162" i="8"/>
  <c r="D1163" i="8"/>
  <c r="E1161" i="11"/>
  <c r="D1162" i="11"/>
  <c r="I1161" i="10" l="1"/>
  <c r="G1162" i="10"/>
  <c r="I1161" i="7"/>
  <c r="G1162" i="7" s="1"/>
  <c r="H1162" i="9"/>
  <c r="F1163" i="9" s="1"/>
  <c r="I1162" i="9"/>
  <c r="G1163" i="9" s="1"/>
  <c r="H1161" i="10"/>
  <c r="F1162" i="10"/>
  <c r="H1162" i="8"/>
  <c r="F1163" i="8" s="1"/>
  <c r="H1161" i="7"/>
  <c r="F1162" i="7" s="1"/>
  <c r="H1161" i="11"/>
  <c r="F1162" i="11" s="1"/>
  <c r="D1163" i="11"/>
  <c r="E1162" i="11"/>
  <c r="I1162" i="8"/>
  <c r="G1163" i="8" s="1"/>
  <c r="D1165" i="7"/>
  <c r="E1164" i="7"/>
  <c r="D1164" i="10"/>
  <c r="E1163" i="10"/>
  <c r="D1164" i="8"/>
  <c r="E1163" i="8"/>
  <c r="D1166" i="9"/>
  <c r="E1165" i="9"/>
  <c r="I1161" i="11"/>
  <c r="G1162" i="11" s="1"/>
  <c r="H1162" i="11" l="1"/>
  <c r="F1163" i="11" s="1"/>
  <c r="I1163" i="8"/>
  <c r="G1164" i="8" s="1"/>
  <c r="H1162" i="7"/>
  <c r="F1163" i="7"/>
  <c r="H1163" i="8"/>
  <c r="F1164" i="8" s="1"/>
  <c r="I1162" i="11"/>
  <c r="G1163" i="11" s="1"/>
  <c r="I1163" i="9"/>
  <c r="G1164" i="9" s="1"/>
  <c r="H1163" i="9"/>
  <c r="F1164" i="9" s="1"/>
  <c r="I1162" i="7"/>
  <c r="G1163" i="7" s="1"/>
  <c r="D1165" i="8"/>
  <c r="E1164" i="8"/>
  <c r="D1167" i="9"/>
  <c r="E1166" i="9"/>
  <c r="H1162" i="10"/>
  <c r="F1163" i="10" s="1"/>
  <c r="E1164" i="10"/>
  <c r="D1165" i="10"/>
  <c r="E1165" i="7"/>
  <c r="D1166" i="7"/>
  <c r="I1162" i="10"/>
  <c r="G1163" i="10" s="1"/>
  <c r="D1164" i="11"/>
  <c r="E1163" i="11"/>
  <c r="H1164" i="9" l="1"/>
  <c r="F1165" i="9"/>
  <c r="H1163" i="10"/>
  <c r="F1164" i="10" s="1"/>
  <c r="I1163" i="7"/>
  <c r="G1164" i="7" s="1"/>
  <c r="I1164" i="9"/>
  <c r="G1165" i="9" s="1"/>
  <c r="I1163" i="11"/>
  <c r="G1164" i="11" s="1"/>
  <c r="H1164" i="8"/>
  <c r="F1165" i="8" s="1"/>
  <c r="I1163" i="10"/>
  <c r="G1164" i="10" s="1"/>
  <c r="I1164" i="8"/>
  <c r="G1165" i="8" s="1"/>
  <c r="H1163" i="11"/>
  <c r="F1164" i="11" s="1"/>
  <c r="D1165" i="11"/>
  <c r="E1164" i="11"/>
  <c r="H1163" i="7"/>
  <c r="F1164" i="7" s="1"/>
  <c r="D1167" i="7"/>
  <c r="E1166" i="7"/>
  <c r="D1166" i="10"/>
  <c r="E1165" i="10"/>
  <c r="E1167" i="9"/>
  <c r="D1168" i="9"/>
  <c r="D1166" i="8"/>
  <c r="E1165" i="8"/>
  <c r="I1165" i="8" l="1"/>
  <c r="G1166" i="8" s="1"/>
  <c r="H1164" i="7"/>
  <c r="F1165" i="7" s="1"/>
  <c r="I1164" i="10"/>
  <c r="G1165" i="10"/>
  <c r="H1165" i="8"/>
  <c r="F1166" i="8" s="1"/>
  <c r="I1164" i="11"/>
  <c r="G1165" i="11" s="1"/>
  <c r="I1165" i="9"/>
  <c r="G1166" i="9" s="1"/>
  <c r="I1164" i="7"/>
  <c r="G1165" i="7" s="1"/>
  <c r="H1164" i="10"/>
  <c r="F1165" i="10" s="1"/>
  <c r="D1169" i="9"/>
  <c r="E1168" i="9"/>
  <c r="D1168" i="7"/>
  <c r="E1167" i="7"/>
  <c r="H1165" i="9"/>
  <c r="F1166" i="9" s="1"/>
  <c r="D1167" i="8"/>
  <c r="E1166" i="8"/>
  <c r="D1167" i="10"/>
  <c r="E1166" i="10"/>
  <c r="D1166" i="11"/>
  <c r="E1165" i="11"/>
  <c r="H1164" i="11"/>
  <c r="F1165" i="11" s="1"/>
  <c r="H1165" i="10" l="1"/>
  <c r="F1166" i="10" s="1"/>
  <c r="I1165" i="11"/>
  <c r="G1166" i="11" s="1"/>
  <c r="H1166" i="9"/>
  <c r="F1167" i="9" s="1"/>
  <c r="I1165" i="7"/>
  <c r="G1166" i="7" s="1"/>
  <c r="I1166" i="9"/>
  <c r="G1167" i="9" s="1"/>
  <c r="H1165" i="11"/>
  <c r="F1166" i="11" s="1"/>
  <c r="H1166" i="8"/>
  <c r="F1167" i="8" s="1"/>
  <c r="H1165" i="7"/>
  <c r="F1166" i="7" s="1"/>
  <c r="I1166" i="8"/>
  <c r="G1167" i="8" s="1"/>
  <c r="E1166" i="11"/>
  <c r="D1167" i="11"/>
  <c r="E1167" i="8"/>
  <c r="D1168" i="8"/>
  <c r="I1165" i="10"/>
  <c r="G1166" i="10" s="1"/>
  <c r="E1167" i="10"/>
  <c r="D1168" i="10"/>
  <c r="E1168" i="7"/>
  <c r="D1169" i="7"/>
  <c r="D1170" i="9"/>
  <c r="E1169" i="9"/>
  <c r="I1166" i="10" l="1"/>
  <c r="G1167" i="10" s="1"/>
  <c r="H1166" i="7"/>
  <c r="F1167" i="7" s="1"/>
  <c r="H1167" i="8"/>
  <c r="F1168" i="8"/>
  <c r="H1166" i="11"/>
  <c r="F1167" i="11" s="1"/>
  <c r="I1167" i="9"/>
  <c r="G1168" i="9" s="1"/>
  <c r="I1166" i="7"/>
  <c r="G1167" i="7" s="1"/>
  <c r="H1167" i="9"/>
  <c r="F1168" i="9" s="1"/>
  <c r="I1166" i="11"/>
  <c r="G1167" i="11" s="1"/>
  <c r="E1170" i="9"/>
  <c r="D1171" i="9"/>
  <c r="D1169" i="10"/>
  <c r="E1168" i="10"/>
  <c r="D1169" i="8"/>
  <c r="E1168" i="8"/>
  <c r="D1168" i="11"/>
  <c r="E1167" i="11"/>
  <c r="D1170" i="7"/>
  <c r="E1169" i="7"/>
  <c r="I1167" i="8"/>
  <c r="G1168" i="8" s="1"/>
  <c r="H1166" i="10"/>
  <c r="F1167" i="10" s="1"/>
  <c r="I1167" i="7" l="1"/>
  <c r="G1168" i="7" s="1"/>
  <c r="I1167" i="11"/>
  <c r="G1168" i="11" s="1"/>
  <c r="H1168" i="9"/>
  <c r="F1169" i="9" s="1"/>
  <c r="I1168" i="9"/>
  <c r="G1169" i="9" s="1"/>
  <c r="H1167" i="10"/>
  <c r="F1168" i="10" s="1"/>
  <c r="H1167" i="11"/>
  <c r="F1168" i="11" s="1"/>
  <c r="I1168" i="8"/>
  <c r="G1169" i="8" s="1"/>
  <c r="H1167" i="7"/>
  <c r="F1168" i="7" s="1"/>
  <c r="I1167" i="10"/>
  <c r="G1168" i="10" s="1"/>
  <c r="D1169" i="11"/>
  <c r="E1168" i="11"/>
  <c r="H1168" i="8"/>
  <c r="F1169" i="8" s="1"/>
  <c r="D1172" i="9"/>
  <c r="E1171" i="9"/>
  <c r="D1171" i="7"/>
  <c r="E1170" i="7"/>
  <c r="D1170" i="8"/>
  <c r="E1169" i="8"/>
  <c r="D1170" i="10"/>
  <c r="E1169" i="10"/>
  <c r="I1168" i="10" l="1"/>
  <c r="G1169" i="10" s="1"/>
  <c r="I1169" i="8"/>
  <c r="G1170" i="8"/>
  <c r="H1169" i="8"/>
  <c r="F1170" i="8" s="1"/>
  <c r="H1168" i="7"/>
  <c r="F1169" i="7" s="1"/>
  <c r="H1168" i="11"/>
  <c r="F1169" i="11" s="1"/>
  <c r="H1168" i="10"/>
  <c r="F1169" i="10" s="1"/>
  <c r="I1169" i="9"/>
  <c r="G1170" i="9" s="1"/>
  <c r="H1169" i="9"/>
  <c r="F1170" i="9" s="1"/>
  <c r="I1168" i="11"/>
  <c r="G1169" i="11" s="1"/>
  <c r="I1168" i="7"/>
  <c r="G1169" i="7" s="1"/>
  <c r="E1170" i="10"/>
  <c r="D1171" i="10"/>
  <c r="E1170" i="8"/>
  <c r="D1171" i="8"/>
  <c r="E1171" i="7"/>
  <c r="D1172" i="7"/>
  <c r="D1173" i="9"/>
  <c r="E1172" i="9"/>
  <c r="E1169" i="11"/>
  <c r="D1170" i="11"/>
  <c r="I1169" i="7" l="1"/>
  <c r="G1170" i="7" s="1"/>
  <c r="I1170" i="9"/>
  <c r="G1171" i="9" s="1"/>
  <c r="H1170" i="9"/>
  <c r="F1171" i="9" s="1"/>
  <c r="H1169" i="10"/>
  <c r="F1170" i="10" s="1"/>
  <c r="H1169" i="11"/>
  <c r="F1170" i="11" s="1"/>
  <c r="H1169" i="7"/>
  <c r="F1170" i="7" s="1"/>
  <c r="H1170" i="8"/>
  <c r="F1171" i="8" s="1"/>
  <c r="I1169" i="10"/>
  <c r="G1170" i="10" s="1"/>
  <c r="D1171" i="11"/>
  <c r="E1170" i="11"/>
  <c r="D1173" i="7"/>
  <c r="E1172" i="7"/>
  <c r="I1169" i="11"/>
  <c r="G1170" i="11" s="1"/>
  <c r="D1174" i="9"/>
  <c r="E1173" i="9"/>
  <c r="D1172" i="8"/>
  <c r="E1171" i="8"/>
  <c r="D1172" i="10"/>
  <c r="E1171" i="10"/>
  <c r="I1170" i="8"/>
  <c r="G1171" i="8" s="1"/>
  <c r="H1171" i="8" l="1"/>
  <c r="F1172" i="8" s="1"/>
  <c r="I1170" i="11"/>
  <c r="G1171" i="11" s="1"/>
  <c r="H1170" i="7"/>
  <c r="F1171" i="7"/>
  <c r="I1171" i="8"/>
  <c r="G1172" i="8" s="1"/>
  <c r="H1170" i="11"/>
  <c r="F1171" i="11" s="1"/>
  <c r="H1170" i="10"/>
  <c r="F1171" i="10" s="1"/>
  <c r="H1171" i="9"/>
  <c r="F1172" i="9" s="1"/>
  <c r="I1171" i="9"/>
  <c r="G1172" i="9" s="1"/>
  <c r="I1170" i="7"/>
  <c r="G1171" i="7"/>
  <c r="I1170" i="10"/>
  <c r="G1171" i="10" s="1"/>
  <c r="D1175" i="9"/>
  <c r="E1174" i="9"/>
  <c r="E1172" i="10"/>
  <c r="D1173" i="10"/>
  <c r="D1173" i="8"/>
  <c r="E1172" i="8"/>
  <c r="E1173" i="7"/>
  <c r="D1174" i="7"/>
  <c r="D1172" i="11"/>
  <c r="E1171" i="11"/>
  <c r="I1171" i="10" l="1"/>
  <c r="G1172" i="10" s="1"/>
  <c r="I1172" i="9"/>
  <c r="G1173" i="9"/>
  <c r="H1172" i="9"/>
  <c r="F1173" i="9" s="1"/>
  <c r="H1171" i="10"/>
  <c r="F1172" i="10" s="1"/>
  <c r="H1171" i="11"/>
  <c r="F1172" i="11" s="1"/>
  <c r="I1172" i="8"/>
  <c r="G1173" i="8" s="1"/>
  <c r="I1171" i="11"/>
  <c r="G1172" i="11" s="1"/>
  <c r="H1172" i="8"/>
  <c r="F1173" i="8" s="1"/>
  <c r="H1171" i="7"/>
  <c r="F1172" i="7" s="1"/>
  <c r="E1175" i="9"/>
  <c r="D1176" i="9"/>
  <c r="I1171" i="7"/>
  <c r="G1172" i="7" s="1"/>
  <c r="E1172" i="11"/>
  <c r="D1173" i="11"/>
  <c r="D1175" i="7"/>
  <c r="E1174" i="7"/>
  <c r="D1174" i="8"/>
  <c r="E1173" i="8"/>
  <c r="D1174" i="10"/>
  <c r="E1173" i="10"/>
  <c r="I1172" i="7" l="1"/>
  <c r="G1173" i="7" s="1"/>
  <c r="H1173" i="8"/>
  <c r="F1174" i="8" s="1"/>
  <c r="H1172" i="7"/>
  <c r="F1173" i="7" s="1"/>
  <c r="I1172" i="11"/>
  <c r="G1173" i="11" s="1"/>
  <c r="I1173" i="8"/>
  <c r="G1174" i="8" s="1"/>
  <c r="H1172" i="11"/>
  <c r="F1173" i="11" s="1"/>
  <c r="H1172" i="10"/>
  <c r="F1173" i="10" s="1"/>
  <c r="H1173" i="9"/>
  <c r="F1174" i="9" s="1"/>
  <c r="I1172" i="10"/>
  <c r="G1173" i="10" s="1"/>
  <c r="D1175" i="10"/>
  <c r="E1174" i="10"/>
  <c r="D1177" i="9"/>
  <c r="E1176" i="9"/>
  <c r="D1175" i="8"/>
  <c r="E1174" i="8"/>
  <c r="D1176" i="7"/>
  <c r="E1175" i="7"/>
  <c r="D1174" i="11"/>
  <c r="E1173" i="11"/>
  <c r="I1173" i="9"/>
  <c r="G1174" i="9" s="1"/>
  <c r="H1173" i="10" l="1"/>
  <c r="F1174" i="10" s="1"/>
  <c r="H1174" i="9"/>
  <c r="F1175" i="9" s="1"/>
  <c r="H1173" i="11"/>
  <c r="F1174" i="11" s="1"/>
  <c r="I1174" i="9"/>
  <c r="G1175" i="9" s="1"/>
  <c r="I1174" i="8"/>
  <c r="G1175" i="8" s="1"/>
  <c r="I1173" i="11"/>
  <c r="G1174" i="11" s="1"/>
  <c r="H1173" i="7"/>
  <c r="F1174" i="7" s="1"/>
  <c r="H1174" i="8"/>
  <c r="F1175" i="8" s="1"/>
  <c r="I1173" i="7"/>
  <c r="G1174" i="7" s="1"/>
  <c r="E1174" i="11"/>
  <c r="D1175" i="11"/>
  <c r="D1178" i="9"/>
  <c r="E1177" i="9"/>
  <c r="I1173" i="10"/>
  <c r="G1174" i="10" s="1"/>
  <c r="E1176" i="7"/>
  <c r="D1177" i="7"/>
  <c r="E1175" i="8"/>
  <c r="D1176" i="8"/>
  <c r="E1175" i="10"/>
  <c r="D1176" i="10"/>
  <c r="I1174" i="10" l="1"/>
  <c r="G1175" i="10" s="1"/>
  <c r="H1175" i="8"/>
  <c r="F1176" i="8"/>
  <c r="H1174" i="7"/>
  <c r="F1175" i="7" s="1"/>
  <c r="I1174" i="11"/>
  <c r="G1175" i="11" s="1"/>
  <c r="I1175" i="8"/>
  <c r="G1176" i="8" s="1"/>
  <c r="I1175" i="9"/>
  <c r="G1176" i="9" s="1"/>
  <c r="H1174" i="11"/>
  <c r="F1175" i="11" s="1"/>
  <c r="H1175" i="9"/>
  <c r="F1176" i="9" s="1"/>
  <c r="H1174" i="10"/>
  <c r="F1175" i="10" s="1"/>
  <c r="D1178" i="7"/>
  <c r="E1177" i="7"/>
  <c r="D1176" i="11"/>
  <c r="E1175" i="11"/>
  <c r="D1177" i="10"/>
  <c r="E1176" i="10"/>
  <c r="D1177" i="8"/>
  <c r="E1176" i="8"/>
  <c r="E1178" i="9"/>
  <c r="D1179" i="9"/>
  <c r="I1174" i="7"/>
  <c r="G1175" i="7" s="1"/>
  <c r="H1175" i="10" l="1"/>
  <c r="F1176" i="10" s="1"/>
  <c r="I1176" i="9"/>
  <c r="G1177" i="9" s="1"/>
  <c r="H1176" i="9"/>
  <c r="F1177" i="9" s="1"/>
  <c r="H1175" i="11"/>
  <c r="F1176" i="11" s="1"/>
  <c r="I1176" i="8"/>
  <c r="G1177" i="8" s="1"/>
  <c r="I1175" i="7"/>
  <c r="G1176" i="7" s="1"/>
  <c r="I1175" i="11"/>
  <c r="G1176" i="11" s="1"/>
  <c r="H1175" i="7"/>
  <c r="F1176" i="7" s="1"/>
  <c r="I1175" i="10"/>
  <c r="G1176" i="10" s="1"/>
  <c r="D1177" i="11"/>
  <c r="E1176" i="11"/>
  <c r="D1179" i="7"/>
  <c r="E1178" i="7"/>
  <c r="D1180" i="9"/>
  <c r="E1179" i="9"/>
  <c r="D1178" i="8"/>
  <c r="E1177" i="8"/>
  <c r="D1178" i="10"/>
  <c r="E1177" i="10"/>
  <c r="H1176" i="8"/>
  <c r="F1177" i="8" s="1"/>
  <c r="H1176" i="7" l="1"/>
  <c r="F1177" i="7" s="1"/>
  <c r="I1177" i="8"/>
  <c r="G1178" i="8"/>
  <c r="I1176" i="10"/>
  <c r="G1177" i="10" s="1"/>
  <c r="I1176" i="11"/>
  <c r="G1177" i="11"/>
  <c r="I1176" i="7"/>
  <c r="G1177" i="7" s="1"/>
  <c r="H1177" i="8"/>
  <c r="F1178" i="8" s="1"/>
  <c r="H1176" i="11"/>
  <c r="F1177" i="11" s="1"/>
  <c r="H1177" i="9"/>
  <c r="F1178" i="9" s="1"/>
  <c r="I1177" i="9"/>
  <c r="G1178" i="9"/>
  <c r="H1176" i="10"/>
  <c r="F1177" i="10" s="1"/>
  <c r="E1178" i="10"/>
  <c r="D1179" i="10"/>
  <c r="E1179" i="7"/>
  <c r="D1180" i="7"/>
  <c r="E1178" i="8"/>
  <c r="D1179" i="8"/>
  <c r="D1181" i="9"/>
  <c r="E1180" i="9"/>
  <c r="E1177" i="11"/>
  <c r="D1178" i="11"/>
  <c r="H1177" i="10" l="1"/>
  <c r="F1178" i="10"/>
  <c r="H1178" i="9"/>
  <c r="F1179" i="9" s="1"/>
  <c r="H1177" i="11"/>
  <c r="F1178" i="11" s="1"/>
  <c r="H1178" i="8"/>
  <c r="F1179" i="8" s="1"/>
  <c r="I1177" i="7"/>
  <c r="G1178" i="7" s="1"/>
  <c r="I1177" i="10"/>
  <c r="G1178" i="10" s="1"/>
  <c r="H1177" i="7"/>
  <c r="F1178" i="7" s="1"/>
  <c r="D1179" i="11"/>
  <c r="E1178" i="11"/>
  <c r="D1182" i="9"/>
  <c r="E1181" i="9"/>
  <c r="D1180" i="8"/>
  <c r="E1179" i="8"/>
  <c r="I1177" i="11"/>
  <c r="G1178" i="11" s="1"/>
  <c r="I1178" i="8"/>
  <c r="G1179" i="8" s="1"/>
  <c r="I1178" i="9"/>
  <c r="G1179" i="9" s="1"/>
  <c r="D1181" i="7"/>
  <c r="E1180" i="7"/>
  <c r="D1180" i="10"/>
  <c r="E1179" i="10"/>
  <c r="H1178" i="7" l="1"/>
  <c r="F1179" i="7"/>
  <c r="I1178" i="11"/>
  <c r="G1179" i="11" s="1"/>
  <c r="I1178" i="7"/>
  <c r="G1179" i="7"/>
  <c r="H1179" i="8"/>
  <c r="F1180" i="8" s="1"/>
  <c r="H1178" i="11"/>
  <c r="F1179" i="11" s="1"/>
  <c r="H1179" i="9"/>
  <c r="F1180" i="9" s="1"/>
  <c r="I1179" i="9"/>
  <c r="G1180" i="9" s="1"/>
  <c r="I1179" i="8"/>
  <c r="G1180" i="8" s="1"/>
  <c r="I1178" i="10"/>
  <c r="G1179" i="10" s="1"/>
  <c r="E1181" i="7"/>
  <c r="D1182" i="7"/>
  <c r="D1180" i="11"/>
  <c r="E1179" i="11"/>
  <c r="E1180" i="10"/>
  <c r="D1181" i="10"/>
  <c r="D1181" i="8"/>
  <c r="E1180" i="8"/>
  <c r="H1178" i="10"/>
  <c r="F1179" i="10" s="1"/>
  <c r="D1183" i="9"/>
  <c r="E1182" i="9"/>
  <c r="I1179" i="10" l="1"/>
  <c r="G1180" i="10" s="1"/>
  <c r="I1180" i="9"/>
  <c r="G1181" i="9"/>
  <c r="I1180" i="8"/>
  <c r="G1181" i="8"/>
  <c r="H1180" i="9"/>
  <c r="F1181" i="9" s="1"/>
  <c r="H1179" i="11"/>
  <c r="F1180" i="11" s="1"/>
  <c r="H1180" i="8"/>
  <c r="F1181" i="8" s="1"/>
  <c r="H1179" i="10"/>
  <c r="F1180" i="10" s="1"/>
  <c r="I1179" i="11"/>
  <c r="G1180" i="11" s="1"/>
  <c r="E1183" i="9"/>
  <c r="D1184" i="9"/>
  <c r="D1182" i="8"/>
  <c r="E1181" i="8"/>
  <c r="D1182" i="10"/>
  <c r="E1181" i="10"/>
  <c r="H1179" i="7"/>
  <c r="F1180" i="7" s="1"/>
  <c r="I1179" i="7"/>
  <c r="G1180" i="7" s="1"/>
  <c r="E1180" i="11"/>
  <c r="D1181" i="11"/>
  <c r="D1183" i="7"/>
  <c r="E1182" i="7"/>
  <c r="H1180" i="10" l="1"/>
  <c r="F1181" i="10" s="1"/>
  <c r="I1180" i="11"/>
  <c r="G1181" i="11" s="1"/>
  <c r="H1180" i="11"/>
  <c r="F1181" i="11" s="1"/>
  <c r="H1181" i="9"/>
  <c r="F1182" i="9" s="1"/>
  <c r="I1180" i="7"/>
  <c r="G1181" i="7" s="1"/>
  <c r="H1180" i="7"/>
  <c r="F1181" i="7" s="1"/>
  <c r="I1180" i="10"/>
  <c r="G1181" i="10" s="1"/>
  <c r="H1181" i="8"/>
  <c r="F1182" i="8" s="1"/>
  <c r="I1181" i="8"/>
  <c r="G1182" i="8" s="1"/>
  <c r="D1183" i="10"/>
  <c r="E1182" i="10"/>
  <c r="I1181" i="9"/>
  <c r="G1182" i="9" s="1"/>
  <c r="D1185" i="9"/>
  <c r="E1184" i="9"/>
  <c r="D1184" i="7"/>
  <c r="E1183" i="7"/>
  <c r="D1182" i="11"/>
  <c r="E1181" i="11"/>
  <c r="D1183" i="8"/>
  <c r="E1182" i="8"/>
  <c r="I1182" i="9" l="1"/>
  <c r="G1183" i="9" s="1"/>
  <c r="H1182" i="8"/>
  <c r="F1183" i="8" s="1"/>
  <c r="I1181" i="10"/>
  <c r="G1182" i="10" s="1"/>
  <c r="H1181" i="7"/>
  <c r="F1182" i="7"/>
  <c r="I1181" i="7"/>
  <c r="G1182" i="7" s="1"/>
  <c r="H1182" i="9"/>
  <c r="F1183" i="9" s="1"/>
  <c r="H1181" i="11"/>
  <c r="F1182" i="11" s="1"/>
  <c r="I1181" i="11"/>
  <c r="G1182" i="11" s="1"/>
  <c r="H1181" i="10"/>
  <c r="F1182" i="10" s="1"/>
  <c r="E1182" i="11"/>
  <c r="D1183" i="11"/>
  <c r="E1184" i="7"/>
  <c r="D1185" i="7"/>
  <c r="E1183" i="8"/>
  <c r="D1184" i="8"/>
  <c r="D1186" i="9"/>
  <c r="E1185" i="9"/>
  <c r="E1183" i="10"/>
  <c r="D1184" i="10"/>
  <c r="I1182" i="8"/>
  <c r="G1183" i="8" s="1"/>
  <c r="H1182" i="10" l="1"/>
  <c r="F1183" i="10" s="1"/>
  <c r="H1182" i="11"/>
  <c r="F1183" i="11"/>
  <c r="I1182" i="11"/>
  <c r="G1183" i="11" s="1"/>
  <c r="H1183" i="9"/>
  <c r="F1184" i="9"/>
  <c r="I1182" i="7"/>
  <c r="G1183" i="7" s="1"/>
  <c r="I1183" i="8"/>
  <c r="G1184" i="8" s="1"/>
  <c r="I1182" i="10"/>
  <c r="G1183" i="10" s="1"/>
  <c r="H1183" i="8"/>
  <c r="F1184" i="8" s="1"/>
  <c r="I1183" i="9"/>
  <c r="G1184" i="9" s="1"/>
  <c r="E1186" i="9"/>
  <c r="D1187" i="9"/>
  <c r="D1185" i="8"/>
  <c r="E1184" i="8"/>
  <c r="D1186" i="7"/>
  <c r="E1185" i="7"/>
  <c r="D1184" i="11"/>
  <c r="E1183" i="11"/>
  <c r="D1185" i="10"/>
  <c r="E1184" i="10"/>
  <c r="H1182" i="7"/>
  <c r="F1183" i="7" s="1"/>
  <c r="H1184" i="8" l="1"/>
  <c r="F1185" i="8" s="1"/>
  <c r="H1183" i="7"/>
  <c r="F1184" i="7" s="1"/>
  <c r="I1184" i="9"/>
  <c r="G1185" i="9" s="1"/>
  <c r="I1184" i="8"/>
  <c r="G1185" i="8" s="1"/>
  <c r="I1183" i="7"/>
  <c r="G1184" i="7" s="1"/>
  <c r="I1183" i="11"/>
  <c r="G1184" i="11" s="1"/>
  <c r="H1183" i="10"/>
  <c r="F1184" i="10" s="1"/>
  <c r="I1183" i="10"/>
  <c r="G1184" i="10" s="1"/>
  <c r="D1185" i="11"/>
  <c r="E1184" i="11"/>
  <c r="D1187" i="7"/>
  <c r="E1186" i="7"/>
  <c r="D1186" i="10"/>
  <c r="E1185" i="10"/>
  <c r="H1184" i="9"/>
  <c r="F1185" i="9" s="1"/>
  <c r="D1186" i="8"/>
  <c r="E1185" i="8"/>
  <c r="D1188" i="9"/>
  <c r="E1187" i="9"/>
  <c r="H1183" i="11"/>
  <c r="F1184" i="11" s="1"/>
  <c r="I1184" i="10" l="1"/>
  <c r="G1185" i="10" s="1"/>
  <c r="I1184" i="11"/>
  <c r="G1185" i="11"/>
  <c r="H1185" i="9"/>
  <c r="F1186" i="9" s="1"/>
  <c r="H1184" i="10"/>
  <c r="F1185" i="10" s="1"/>
  <c r="I1184" i="7"/>
  <c r="G1185" i="7" s="1"/>
  <c r="H1184" i="11"/>
  <c r="F1185" i="11" s="1"/>
  <c r="I1185" i="8"/>
  <c r="G1186" i="8" s="1"/>
  <c r="I1185" i="9"/>
  <c r="G1186" i="9" s="1"/>
  <c r="H1184" i="7"/>
  <c r="F1185" i="7" s="1"/>
  <c r="H1185" i="8"/>
  <c r="F1186" i="8" s="1"/>
  <c r="E1186" i="8"/>
  <c r="D1187" i="8"/>
  <c r="D1189" i="9"/>
  <c r="E1188" i="9"/>
  <c r="E1186" i="10"/>
  <c r="D1187" i="10"/>
  <c r="E1187" i="7"/>
  <c r="D1188" i="7"/>
  <c r="E1185" i="11"/>
  <c r="D1186" i="11"/>
  <c r="H1186" i="8" l="1"/>
  <c r="F1187" i="8" s="1"/>
  <c r="H1185" i="7"/>
  <c r="F1186" i="7" s="1"/>
  <c r="I1186" i="9"/>
  <c r="G1187" i="9" s="1"/>
  <c r="I1186" i="8"/>
  <c r="G1187" i="8" s="1"/>
  <c r="H1185" i="11"/>
  <c r="F1186" i="11" s="1"/>
  <c r="I1185" i="7"/>
  <c r="G1186" i="7" s="1"/>
  <c r="H1185" i="10"/>
  <c r="F1186" i="10" s="1"/>
  <c r="H1186" i="9"/>
  <c r="F1187" i="9" s="1"/>
  <c r="I1185" i="10"/>
  <c r="G1186" i="10" s="1"/>
  <c r="D1189" i="7"/>
  <c r="E1188" i="7"/>
  <c r="D1188" i="10"/>
  <c r="E1187" i="10"/>
  <c r="D1187" i="11"/>
  <c r="E1186" i="11"/>
  <c r="D1190" i="9"/>
  <c r="E1189" i="9"/>
  <c r="D1188" i="8"/>
  <c r="E1187" i="8"/>
  <c r="I1185" i="11"/>
  <c r="G1186" i="11" s="1"/>
  <c r="H1187" i="9" l="1"/>
  <c r="F1188" i="9" s="1"/>
  <c r="I1187" i="9"/>
  <c r="G1188" i="9" s="1"/>
  <c r="H1186" i="10"/>
  <c r="F1187" i="10" s="1"/>
  <c r="I1186" i="7"/>
  <c r="G1187" i="7" s="1"/>
  <c r="I1186" i="11"/>
  <c r="G1187" i="11" s="1"/>
  <c r="H1186" i="11"/>
  <c r="F1187" i="11" s="1"/>
  <c r="I1187" i="8"/>
  <c r="G1188" i="8" s="1"/>
  <c r="H1186" i="7"/>
  <c r="F1187" i="7" s="1"/>
  <c r="H1187" i="8"/>
  <c r="F1188" i="8" s="1"/>
  <c r="D1189" i="8"/>
  <c r="E1188" i="8"/>
  <c r="D1191" i="9"/>
  <c r="E1190" i="9"/>
  <c r="D1188" i="11"/>
  <c r="E1187" i="11"/>
  <c r="E1188" i="10"/>
  <c r="D1189" i="10"/>
  <c r="E1189" i="7"/>
  <c r="D1190" i="7"/>
  <c r="I1186" i="10"/>
  <c r="G1187" i="10" s="1"/>
  <c r="H1187" i="11" l="1"/>
  <c r="F1188" i="11"/>
  <c r="H1188" i="8"/>
  <c r="F1189" i="8"/>
  <c r="H1187" i="7"/>
  <c r="F1188" i="7" s="1"/>
  <c r="I1188" i="8"/>
  <c r="G1189" i="8"/>
  <c r="I1187" i="11"/>
  <c r="G1188" i="11"/>
  <c r="I1187" i="10"/>
  <c r="G1188" i="10" s="1"/>
  <c r="I1187" i="7"/>
  <c r="G1188" i="7" s="1"/>
  <c r="H1187" i="10"/>
  <c r="F1188" i="10" s="1"/>
  <c r="I1188" i="9"/>
  <c r="G1189" i="9"/>
  <c r="H1188" i="9"/>
  <c r="F1189" i="9"/>
  <c r="E1188" i="11"/>
  <c r="D1189" i="11"/>
  <c r="D1191" i="7"/>
  <c r="E1190" i="7"/>
  <c r="D1190" i="10"/>
  <c r="E1189" i="10"/>
  <c r="E1191" i="9"/>
  <c r="D1192" i="9"/>
  <c r="D1190" i="8"/>
  <c r="E1189" i="8"/>
  <c r="H1188" i="10" l="1"/>
  <c r="F1189" i="10"/>
  <c r="I1188" i="10"/>
  <c r="G1189" i="10" s="1"/>
  <c r="I1188" i="7"/>
  <c r="G1189" i="7" s="1"/>
  <c r="H1188" i="7"/>
  <c r="F1189" i="7" s="1"/>
  <c r="D1191" i="10"/>
  <c r="E1190" i="10"/>
  <c r="D1193" i="9"/>
  <c r="E1192" i="9"/>
  <c r="D1192" i="7"/>
  <c r="E1191" i="7"/>
  <c r="H1189" i="8"/>
  <c r="F1190" i="8" s="1"/>
  <c r="H1188" i="11"/>
  <c r="F1189" i="11" s="1"/>
  <c r="D1191" i="8"/>
  <c r="E1190" i="8"/>
  <c r="I1188" i="11"/>
  <c r="G1189" i="11" s="1"/>
  <c r="I1189" i="8"/>
  <c r="G1190" i="8" s="1"/>
  <c r="D1190" i="11"/>
  <c r="E1189" i="11"/>
  <c r="H1189" i="9"/>
  <c r="F1190" i="9" s="1"/>
  <c r="I1189" i="9"/>
  <c r="G1190" i="9" s="1"/>
  <c r="H1190" i="8" l="1"/>
  <c r="F1191" i="8" s="1"/>
  <c r="H1189" i="11"/>
  <c r="F1190" i="11" s="1"/>
  <c r="I1190" i="9"/>
  <c r="G1191" i="9" s="1"/>
  <c r="H1189" i="7"/>
  <c r="F1190" i="7"/>
  <c r="H1190" i="9"/>
  <c r="F1191" i="9" s="1"/>
  <c r="I1189" i="7"/>
  <c r="G1190" i="7" s="1"/>
  <c r="I1190" i="8"/>
  <c r="G1191" i="8" s="1"/>
  <c r="I1189" i="11"/>
  <c r="G1190" i="11" s="1"/>
  <c r="E1192" i="7"/>
  <c r="D1193" i="7"/>
  <c r="D1194" i="9"/>
  <c r="E1193" i="9"/>
  <c r="E1190" i="11"/>
  <c r="D1191" i="11"/>
  <c r="E1191" i="10"/>
  <c r="D1192" i="10"/>
  <c r="I1189" i="10"/>
  <c r="G1190" i="10" s="1"/>
  <c r="E1191" i="8"/>
  <c r="D1192" i="8"/>
  <c r="H1189" i="10"/>
  <c r="F1190" i="10" s="1"/>
  <c r="I1190" i="11" l="1"/>
  <c r="G1191" i="11" s="1"/>
  <c r="I1191" i="8"/>
  <c r="G1192" i="8" s="1"/>
  <c r="H1190" i="10"/>
  <c r="F1191" i="10" s="1"/>
  <c r="H1191" i="9"/>
  <c r="F1192" i="9" s="1"/>
  <c r="I1190" i="10"/>
  <c r="G1191" i="10" s="1"/>
  <c r="I1191" i="9"/>
  <c r="G1192" i="9" s="1"/>
  <c r="H1190" i="11"/>
  <c r="F1191" i="11" s="1"/>
  <c r="H1191" i="8"/>
  <c r="F1192" i="8" s="1"/>
  <c r="D1193" i="8"/>
  <c r="E1192" i="8"/>
  <c r="H1190" i="7"/>
  <c r="F1191" i="7" s="1"/>
  <c r="I1190" i="7"/>
  <c r="G1191" i="7" s="1"/>
  <c r="D1193" i="10"/>
  <c r="E1192" i="10"/>
  <c r="D1192" i="11"/>
  <c r="E1191" i="11"/>
  <c r="D1194" i="7"/>
  <c r="E1193" i="7"/>
  <c r="E1194" i="9"/>
  <c r="D1195" i="9"/>
  <c r="I1191" i="7" l="1"/>
  <c r="G1192" i="7" s="1"/>
  <c r="H1192" i="8"/>
  <c r="F1193" i="8" s="1"/>
  <c r="H1191" i="7"/>
  <c r="F1192" i="7" s="1"/>
  <c r="H1191" i="11"/>
  <c r="F1192" i="11" s="1"/>
  <c r="I1192" i="9"/>
  <c r="G1193" i="9" s="1"/>
  <c r="I1191" i="10"/>
  <c r="G1192" i="10" s="1"/>
  <c r="H1192" i="9"/>
  <c r="F1193" i="9" s="1"/>
  <c r="H1191" i="10"/>
  <c r="F1192" i="10" s="1"/>
  <c r="I1192" i="8"/>
  <c r="G1193" i="8" s="1"/>
  <c r="D1194" i="10"/>
  <c r="E1193" i="10"/>
  <c r="D1196" i="9"/>
  <c r="E1195" i="9"/>
  <c r="D1193" i="11"/>
  <c r="E1192" i="11"/>
  <c r="D1195" i="7"/>
  <c r="E1194" i="7"/>
  <c r="I1191" i="11"/>
  <c r="G1192" i="11" s="1"/>
  <c r="D1194" i="8"/>
  <c r="E1193" i="8"/>
  <c r="H1193" i="9" l="1"/>
  <c r="F1194" i="9" s="1"/>
  <c r="I1193" i="8"/>
  <c r="G1194" i="8"/>
  <c r="H1192" i="10"/>
  <c r="F1193" i="10" s="1"/>
  <c r="I1192" i="10"/>
  <c r="G1193" i="10" s="1"/>
  <c r="I1193" i="9"/>
  <c r="G1194" i="9"/>
  <c r="H1192" i="11"/>
  <c r="F1193" i="11" s="1"/>
  <c r="H1192" i="7"/>
  <c r="F1193" i="7" s="1"/>
  <c r="I1192" i="11"/>
  <c r="G1193" i="11" s="1"/>
  <c r="H1193" i="8"/>
  <c r="F1194" i="8" s="1"/>
  <c r="I1192" i="7"/>
  <c r="G1193" i="7" s="1"/>
  <c r="E1194" i="8"/>
  <c r="D1195" i="8"/>
  <c r="E1195" i="7"/>
  <c r="D1196" i="7"/>
  <c r="E1193" i="11"/>
  <c r="D1194" i="11"/>
  <c r="D1197" i="9"/>
  <c r="E1196" i="9"/>
  <c r="E1194" i="10"/>
  <c r="D1195" i="10"/>
  <c r="I1193" i="7" l="1"/>
  <c r="G1194" i="7" s="1"/>
  <c r="H1193" i="7"/>
  <c r="F1194" i="7" s="1"/>
  <c r="H1194" i="8"/>
  <c r="F1195" i="8" s="1"/>
  <c r="I1193" i="11"/>
  <c r="G1194" i="11" s="1"/>
  <c r="H1193" i="11"/>
  <c r="F1194" i="11" s="1"/>
  <c r="I1193" i="10"/>
  <c r="G1194" i="10" s="1"/>
  <c r="H1193" i="10"/>
  <c r="F1194" i="10" s="1"/>
  <c r="H1194" i="9"/>
  <c r="F1195" i="9" s="1"/>
  <c r="I1194" i="9"/>
  <c r="G1195" i="9" s="1"/>
  <c r="D1196" i="10"/>
  <c r="E1195" i="10"/>
  <c r="D1198" i="9"/>
  <c r="E1197" i="9"/>
  <c r="D1195" i="11"/>
  <c r="E1194" i="11"/>
  <c r="D1196" i="8"/>
  <c r="E1195" i="8"/>
  <c r="D1197" i="7"/>
  <c r="E1196" i="7"/>
  <c r="I1194" i="8"/>
  <c r="G1195" i="8" s="1"/>
  <c r="H1195" i="9" l="1"/>
  <c r="F1196" i="9" s="1"/>
  <c r="I1195" i="9"/>
  <c r="G1196" i="9" s="1"/>
  <c r="H1194" i="10"/>
  <c r="F1195" i="10" s="1"/>
  <c r="I1195" i="8"/>
  <c r="G1196" i="8" s="1"/>
  <c r="H1194" i="11"/>
  <c r="F1195" i="11" s="1"/>
  <c r="I1194" i="11"/>
  <c r="G1195" i="11" s="1"/>
  <c r="H1195" i="8"/>
  <c r="F1196" i="8" s="1"/>
  <c r="H1194" i="7"/>
  <c r="F1195" i="7" s="1"/>
  <c r="I1194" i="7"/>
  <c r="G1195" i="7" s="1"/>
  <c r="D1197" i="8"/>
  <c r="E1196" i="8"/>
  <c r="D1196" i="11"/>
  <c r="E1195" i="11"/>
  <c r="D1199" i="9"/>
  <c r="E1198" i="9"/>
  <c r="I1194" i="10"/>
  <c r="G1195" i="10" s="1"/>
  <c r="E1197" i="7"/>
  <c r="D1198" i="7"/>
  <c r="E1196" i="10"/>
  <c r="D1197" i="10"/>
  <c r="H1195" i="7" l="1"/>
  <c r="F1196" i="7" s="1"/>
  <c r="H1196" i="8"/>
  <c r="F1197" i="8"/>
  <c r="I1195" i="11"/>
  <c r="G1196" i="11"/>
  <c r="H1195" i="11"/>
  <c r="F1196" i="11"/>
  <c r="I1196" i="8"/>
  <c r="G1197" i="8" s="1"/>
  <c r="H1195" i="10"/>
  <c r="F1196" i="10" s="1"/>
  <c r="I1196" i="9"/>
  <c r="G1197" i="9" s="1"/>
  <c r="I1195" i="10"/>
  <c r="G1196" i="10" s="1"/>
  <c r="H1196" i="9"/>
  <c r="F1197" i="9" s="1"/>
  <c r="D1199" i="7"/>
  <c r="E1198" i="7"/>
  <c r="D1198" i="10"/>
  <c r="E1197" i="10"/>
  <c r="E1199" i="9"/>
  <c r="D1200" i="9"/>
  <c r="D1197" i="11"/>
  <c r="E1196" i="11"/>
  <c r="I1195" i="7"/>
  <c r="G1196" i="7" s="1"/>
  <c r="D1198" i="8"/>
  <c r="E1197" i="8"/>
  <c r="I1196" i="10" l="1"/>
  <c r="G1197" i="10" s="1"/>
  <c r="I1197" i="9"/>
  <c r="G1198" i="9" s="1"/>
  <c r="H1196" i="10"/>
  <c r="F1197" i="10"/>
  <c r="I1197" i="8"/>
  <c r="G1198" i="8" s="1"/>
  <c r="I1196" i="7"/>
  <c r="G1197" i="7" s="1"/>
  <c r="H1196" i="7"/>
  <c r="F1197" i="7" s="1"/>
  <c r="D1198" i="11"/>
  <c r="E1197" i="11"/>
  <c r="D1199" i="8"/>
  <c r="E1198" i="8"/>
  <c r="H1196" i="11"/>
  <c r="F1197" i="11" s="1"/>
  <c r="D1201" i="9"/>
  <c r="E1200" i="9"/>
  <c r="I1196" i="11"/>
  <c r="G1197" i="11" s="1"/>
  <c r="D1199" i="10"/>
  <c r="E1198" i="10"/>
  <c r="H1197" i="8"/>
  <c r="F1198" i="8" s="1"/>
  <c r="D1200" i="7"/>
  <c r="E1199" i="7"/>
  <c r="H1197" i="9"/>
  <c r="F1198" i="9" s="1"/>
  <c r="H1197" i="11" l="1"/>
  <c r="F1198" i="11" s="1"/>
  <c r="I1197" i="11"/>
  <c r="G1198" i="11" s="1"/>
  <c r="H1197" i="7"/>
  <c r="F1198" i="7"/>
  <c r="I1197" i="7"/>
  <c r="G1198" i="7" s="1"/>
  <c r="H1198" i="9"/>
  <c r="F1199" i="9" s="1"/>
  <c r="I1198" i="8"/>
  <c r="G1199" i="8" s="1"/>
  <c r="H1198" i="8"/>
  <c r="F1199" i="8" s="1"/>
  <c r="I1198" i="9"/>
  <c r="G1199" i="9" s="1"/>
  <c r="E1200" i="7"/>
  <c r="D1201" i="7"/>
  <c r="E1199" i="10"/>
  <c r="D1200" i="10"/>
  <c r="H1197" i="10"/>
  <c r="F1198" i="10" s="1"/>
  <c r="E1199" i="8"/>
  <c r="D1200" i="8"/>
  <c r="E1198" i="11"/>
  <c r="D1199" i="11"/>
  <c r="D1202" i="9"/>
  <c r="E1201" i="9"/>
  <c r="I1197" i="10"/>
  <c r="G1198" i="10" s="1"/>
  <c r="H1199" i="8" l="1"/>
  <c r="F1200" i="8"/>
  <c r="H1198" i="10"/>
  <c r="F1199" i="10" s="1"/>
  <c r="I1199" i="9"/>
  <c r="G1200" i="9" s="1"/>
  <c r="I1199" i="8"/>
  <c r="G1200" i="8" s="1"/>
  <c r="H1199" i="9"/>
  <c r="F1200" i="9"/>
  <c r="I1198" i="10"/>
  <c r="G1199" i="10" s="1"/>
  <c r="I1198" i="7"/>
  <c r="G1199" i="7" s="1"/>
  <c r="I1198" i="11"/>
  <c r="G1199" i="11" s="1"/>
  <c r="H1198" i="11"/>
  <c r="F1199" i="11" s="1"/>
  <c r="E1202" i="9"/>
  <c r="D1203" i="9"/>
  <c r="D1200" i="11"/>
  <c r="E1199" i="11"/>
  <c r="H1198" i="7"/>
  <c r="F1199" i="7" s="1"/>
  <c r="D1201" i="8"/>
  <c r="E1200" i="8"/>
  <c r="D1201" i="10"/>
  <c r="E1200" i="10"/>
  <c r="D1202" i="7"/>
  <c r="E1201" i="7"/>
  <c r="I1199" i="10" l="1"/>
  <c r="G1200" i="10" s="1"/>
  <c r="I1199" i="11"/>
  <c r="G1200" i="11" s="1"/>
  <c r="I1199" i="7"/>
  <c r="G1200" i="7" s="1"/>
  <c r="I1200" i="8"/>
  <c r="G1201" i="8" s="1"/>
  <c r="I1200" i="9"/>
  <c r="G1201" i="9" s="1"/>
  <c r="H1199" i="10"/>
  <c r="F1200" i="10" s="1"/>
  <c r="H1199" i="7"/>
  <c r="F1200" i="7" s="1"/>
  <c r="D1203" i="7"/>
  <c r="E1202" i="7"/>
  <c r="D1202" i="10"/>
  <c r="E1201" i="10"/>
  <c r="D1202" i="8"/>
  <c r="E1201" i="8"/>
  <c r="H1200" i="8"/>
  <c r="F1201" i="8" s="1"/>
  <c r="H1200" i="9"/>
  <c r="F1201" i="9" s="1"/>
  <c r="D1201" i="11"/>
  <c r="E1200" i="11"/>
  <c r="D1204" i="9"/>
  <c r="E1203" i="9"/>
  <c r="H1199" i="11"/>
  <c r="F1200" i="11" s="1"/>
  <c r="H1201" i="8" l="1"/>
  <c r="F1202" i="8" s="1"/>
  <c r="H1200" i="10"/>
  <c r="F1201" i="10" s="1"/>
  <c r="H1200" i="11"/>
  <c r="F1201" i="11" s="1"/>
  <c r="H1201" i="9"/>
  <c r="F1202" i="9" s="1"/>
  <c r="H1200" i="7"/>
  <c r="F1201" i="7" s="1"/>
  <c r="I1201" i="9"/>
  <c r="G1202" i="9"/>
  <c r="I1201" i="8"/>
  <c r="G1202" i="8" s="1"/>
  <c r="I1200" i="7"/>
  <c r="G1201" i="7" s="1"/>
  <c r="I1200" i="11"/>
  <c r="G1201" i="11" s="1"/>
  <c r="I1200" i="10"/>
  <c r="G1201" i="10" s="1"/>
  <c r="E1203" i="7"/>
  <c r="D1204" i="7"/>
  <c r="D1205" i="9"/>
  <c r="E1204" i="9"/>
  <c r="E1201" i="11"/>
  <c r="D1202" i="11"/>
  <c r="E1202" i="8"/>
  <c r="D1203" i="8"/>
  <c r="E1202" i="10"/>
  <c r="D1203" i="10"/>
  <c r="I1201" i="7" l="1"/>
  <c r="G1202" i="7" s="1"/>
  <c r="H1201" i="7"/>
  <c r="F1202" i="7" s="1"/>
  <c r="H1201" i="11"/>
  <c r="F1202" i="11" s="1"/>
  <c r="H1201" i="10"/>
  <c r="F1202" i="10"/>
  <c r="I1201" i="10"/>
  <c r="G1202" i="10" s="1"/>
  <c r="I1202" i="8"/>
  <c r="G1203" i="8" s="1"/>
  <c r="H1202" i="9"/>
  <c r="F1203" i="9" s="1"/>
  <c r="H1202" i="8"/>
  <c r="F1203" i="8" s="1"/>
  <c r="D1204" i="8"/>
  <c r="E1203" i="8"/>
  <c r="D1203" i="11"/>
  <c r="E1202" i="11"/>
  <c r="D1206" i="9"/>
  <c r="E1205" i="9"/>
  <c r="D1204" i="10"/>
  <c r="E1203" i="10"/>
  <c r="I1202" i="9"/>
  <c r="G1203" i="9" s="1"/>
  <c r="D1205" i="7"/>
  <c r="E1204" i="7"/>
  <c r="I1201" i="11"/>
  <c r="G1202" i="11" s="1"/>
  <c r="I1203" i="8" l="1"/>
  <c r="G1204" i="8" s="1"/>
  <c r="H1203" i="8"/>
  <c r="F1204" i="8" s="1"/>
  <c r="H1203" i="9"/>
  <c r="F1204" i="9" s="1"/>
  <c r="I1202" i="10"/>
  <c r="G1203" i="10" s="1"/>
  <c r="I1202" i="11"/>
  <c r="G1203" i="11" s="1"/>
  <c r="H1202" i="11"/>
  <c r="F1203" i="11" s="1"/>
  <c r="I1203" i="9"/>
  <c r="G1204" i="9" s="1"/>
  <c r="H1202" i="7"/>
  <c r="F1203" i="7" s="1"/>
  <c r="I1202" i="7"/>
  <c r="G1203" i="7"/>
  <c r="E1205" i="7"/>
  <c r="D1206" i="7"/>
  <c r="H1202" i="10"/>
  <c r="F1203" i="10" s="1"/>
  <c r="E1204" i="10"/>
  <c r="D1205" i="10"/>
  <c r="D1207" i="9"/>
  <c r="E1206" i="9"/>
  <c r="D1204" i="11"/>
  <c r="E1203" i="11"/>
  <c r="D1205" i="8"/>
  <c r="E1204" i="8"/>
  <c r="H1203" i="10" l="1"/>
  <c r="F1204" i="10" s="1"/>
  <c r="H1203" i="7"/>
  <c r="F1204" i="7" s="1"/>
  <c r="I1204" i="9"/>
  <c r="G1205" i="9"/>
  <c r="H1203" i="11"/>
  <c r="F1204" i="11" s="1"/>
  <c r="I1203" i="11"/>
  <c r="G1204" i="11" s="1"/>
  <c r="I1203" i="10"/>
  <c r="G1204" i="10" s="1"/>
  <c r="H1204" i="9"/>
  <c r="F1205" i="9" s="1"/>
  <c r="H1204" i="8"/>
  <c r="F1205" i="8" s="1"/>
  <c r="I1204" i="8"/>
  <c r="G1205" i="8" s="1"/>
  <c r="E1207" i="9"/>
  <c r="D1208" i="9"/>
  <c r="D1207" i="7"/>
  <c r="E1206" i="7"/>
  <c r="I1203" i="7"/>
  <c r="G1204" i="7" s="1"/>
  <c r="D1206" i="8"/>
  <c r="E1205" i="8"/>
  <c r="D1205" i="11"/>
  <c r="E1204" i="11"/>
  <c r="D1206" i="10"/>
  <c r="E1205" i="10"/>
  <c r="H1205" i="8" l="1"/>
  <c r="F1206" i="8" s="1"/>
  <c r="I1204" i="10"/>
  <c r="G1205" i="10"/>
  <c r="I1204" i="11"/>
  <c r="G1205" i="11" s="1"/>
  <c r="H1204" i="11"/>
  <c r="F1205" i="11" s="1"/>
  <c r="H1204" i="7"/>
  <c r="F1205" i="7" s="1"/>
  <c r="I1204" i="7"/>
  <c r="G1205" i="7" s="1"/>
  <c r="H1204" i="10"/>
  <c r="F1205" i="10" s="1"/>
  <c r="D1207" i="10"/>
  <c r="E1206" i="10"/>
  <c r="I1205" i="9"/>
  <c r="G1206" i="9" s="1"/>
  <c r="D1206" i="11"/>
  <c r="E1205" i="11"/>
  <c r="D1209" i="9"/>
  <c r="E1208" i="9"/>
  <c r="H1205" i="9"/>
  <c r="F1206" i="9" s="1"/>
  <c r="D1207" i="8"/>
  <c r="E1206" i="8"/>
  <c r="D1208" i="7"/>
  <c r="E1207" i="7"/>
  <c r="I1205" i="8"/>
  <c r="G1206" i="8" s="1"/>
  <c r="I1206" i="9" l="1"/>
  <c r="G1207" i="9" s="1"/>
  <c r="H1206" i="9"/>
  <c r="F1207" i="9" s="1"/>
  <c r="H1205" i="10"/>
  <c r="F1206" i="10" s="1"/>
  <c r="I1205" i="7"/>
  <c r="G1206" i="7" s="1"/>
  <c r="H1205" i="7"/>
  <c r="F1206" i="7" s="1"/>
  <c r="I1206" i="8"/>
  <c r="G1207" i="8" s="1"/>
  <c r="H1205" i="11"/>
  <c r="F1206" i="11" s="1"/>
  <c r="I1205" i="11"/>
  <c r="G1206" i="11" s="1"/>
  <c r="H1206" i="8"/>
  <c r="F1207" i="8" s="1"/>
  <c r="E1207" i="10"/>
  <c r="D1208" i="10"/>
  <c r="E1208" i="7"/>
  <c r="D1209" i="7"/>
  <c r="E1207" i="8"/>
  <c r="D1208" i="8"/>
  <c r="D1210" i="9"/>
  <c r="E1209" i="9"/>
  <c r="I1205" i="10"/>
  <c r="G1206" i="10" s="1"/>
  <c r="E1206" i="11"/>
  <c r="D1207" i="11"/>
  <c r="H1206" i="11" l="1"/>
  <c r="F1207" i="11"/>
  <c r="H1207" i="8"/>
  <c r="F1208" i="8"/>
  <c r="I1206" i="11"/>
  <c r="G1207" i="11" s="1"/>
  <c r="I1207" i="8"/>
  <c r="G1208" i="8" s="1"/>
  <c r="H1206" i="7"/>
  <c r="F1207" i="7" s="1"/>
  <c r="I1206" i="7"/>
  <c r="G1207" i="7" s="1"/>
  <c r="H1206" i="10"/>
  <c r="F1207" i="10" s="1"/>
  <c r="I1206" i="10"/>
  <c r="G1207" i="10" s="1"/>
  <c r="H1207" i="9"/>
  <c r="F1208" i="9" s="1"/>
  <c r="I1207" i="9"/>
  <c r="G1208" i="9" s="1"/>
  <c r="D1208" i="11"/>
  <c r="E1207" i="11"/>
  <c r="E1210" i="9"/>
  <c r="D1211" i="9"/>
  <c r="D1209" i="8"/>
  <c r="E1208" i="8"/>
  <c r="D1210" i="7"/>
  <c r="E1209" i="7"/>
  <c r="D1209" i="10"/>
  <c r="E1208" i="10"/>
  <c r="I1208" i="9" l="1"/>
  <c r="G1209" i="9" s="1"/>
  <c r="I1207" i="10"/>
  <c r="G1208" i="10" s="1"/>
  <c r="H1207" i="10"/>
  <c r="F1208" i="10" s="1"/>
  <c r="I1207" i="7"/>
  <c r="G1208" i="7" s="1"/>
  <c r="H1207" i="7"/>
  <c r="F1208" i="7" s="1"/>
  <c r="I1208" i="8"/>
  <c r="G1209" i="8" s="1"/>
  <c r="I1207" i="11"/>
  <c r="G1208" i="11" s="1"/>
  <c r="D1212" i="9"/>
  <c r="E1211" i="9"/>
  <c r="D1210" i="8"/>
  <c r="E1209" i="8"/>
  <c r="H1208" i="8"/>
  <c r="F1209" i="8" s="1"/>
  <c r="H1208" i="9"/>
  <c r="F1209" i="9" s="1"/>
  <c r="H1207" i="11"/>
  <c r="F1208" i="11" s="1"/>
  <c r="D1210" i="10"/>
  <c r="E1209" i="10"/>
  <c r="D1211" i="7"/>
  <c r="E1210" i="7"/>
  <c r="D1209" i="11"/>
  <c r="E1208" i="11"/>
  <c r="H1209" i="9" l="1"/>
  <c r="F1210" i="9" s="1"/>
  <c r="I1208" i="11"/>
  <c r="G1209" i="11"/>
  <c r="H1208" i="11"/>
  <c r="F1209" i="11" s="1"/>
  <c r="H1209" i="8"/>
  <c r="F1210" i="8" s="1"/>
  <c r="I1209" i="8"/>
  <c r="G1210" i="8" s="1"/>
  <c r="H1208" i="7"/>
  <c r="F1209" i="7" s="1"/>
  <c r="I1208" i="7"/>
  <c r="G1209" i="7" s="1"/>
  <c r="H1208" i="10"/>
  <c r="F1209" i="10" s="1"/>
  <c r="I1208" i="10"/>
  <c r="G1209" i="10" s="1"/>
  <c r="I1209" i="9"/>
  <c r="G1210" i="9"/>
  <c r="D1213" i="9"/>
  <c r="E1212" i="9"/>
  <c r="E1210" i="10"/>
  <c r="D1211" i="10"/>
  <c r="E1209" i="11"/>
  <c r="D1210" i="11"/>
  <c r="E1211" i="7"/>
  <c r="D1212" i="7"/>
  <c r="E1210" i="8"/>
  <c r="D1211" i="8"/>
  <c r="H1209" i="10" l="1"/>
  <c r="F1210" i="10"/>
  <c r="I1209" i="10"/>
  <c r="G1210" i="10"/>
  <c r="I1209" i="7"/>
  <c r="G1210" i="7" s="1"/>
  <c r="H1209" i="7"/>
  <c r="F1210" i="7" s="1"/>
  <c r="I1210" i="8"/>
  <c r="G1211" i="8" s="1"/>
  <c r="H1210" i="8"/>
  <c r="F1211" i="8" s="1"/>
  <c r="H1209" i="11"/>
  <c r="F1210" i="11" s="1"/>
  <c r="H1210" i="9"/>
  <c r="F1211" i="9" s="1"/>
  <c r="D1213" i="7"/>
  <c r="E1212" i="7"/>
  <c r="D1212" i="10"/>
  <c r="E1211" i="10"/>
  <c r="D1212" i="8"/>
  <c r="E1211" i="8"/>
  <c r="I1209" i="11"/>
  <c r="G1210" i="11" s="1"/>
  <c r="D1211" i="11"/>
  <c r="E1210" i="11"/>
  <c r="D1214" i="9"/>
  <c r="E1213" i="9"/>
  <c r="I1210" i="9"/>
  <c r="G1211" i="9" s="1"/>
  <c r="H1210" i="11" l="1"/>
  <c r="F1211" i="11" s="1"/>
  <c r="I1211" i="8"/>
  <c r="G1212" i="8" s="1"/>
  <c r="H1211" i="9"/>
  <c r="F1212" i="9" s="1"/>
  <c r="H1211" i="8"/>
  <c r="F1212" i="8" s="1"/>
  <c r="I1211" i="9"/>
  <c r="G1212" i="9" s="1"/>
  <c r="H1210" i="7"/>
  <c r="F1211" i="7" s="1"/>
  <c r="I1210" i="7"/>
  <c r="G1211" i="7" s="1"/>
  <c r="I1210" i="11"/>
  <c r="G1211" i="11" s="1"/>
  <c r="D1215" i="9"/>
  <c r="E1214" i="9"/>
  <c r="D1212" i="11"/>
  <c r="E1211" i="11"/>
  <c r="I1210" i="10"/>
  <c r="G1211" i="10" s="1"/>
  <c r="D1213" i="8"/>
  <c r="E1212" i="8"/>
  <c r="E1212" i="10"/>
  <c r="D1213" i="10"/>
  <c r="H1210" i="10"/>
  <c r="F1211" i="10" s="1"/>
  <c r="E1213" i="7"/>
  <c r="D1214" i="7"/>
  <c r="I1211" i="10" l="1"/>
  <c r="G1212" i="10" s="1"/>
  <c r="I1211" i="11"/>
  <c r="G1212" i="11"/>
  <c r="I1211" i="7"/>
  <c r="G1212" i="7" s="1"/>
  <c r="H1211" i="7"/>
  <c r="F1212" i="7" s="1"/>
  <c r="I1212" i="9"/>
  <c r="G1213" i="9" s="1"/>
  <c r="H1212" i="8"/>
  <c r="F1213" i="8" s="1"/>
  <c r="H1212" i="9"/>
  <c r="F1213" i="9"/>
  <c r="H1211" i="10"/>
  <c r="F1212" i="10" s="1"/>
  <c r="I1212" i="8"/>
  <c r="G1213" i="8"/>
  <c r="H1211" i="11"/>
  <c r="F1212" i="11" s="1"/>
  <c r="D1215" i="7"/>
  <c r="E1214" i="7"/>
  <c r="D1214" i="8"/>
  <c r="E1213" i="8"/>
  <c r="D1214" i="10"/>
  <c r="E1213" i="10"/>
  <c r="D1213" i="11"/>
  <c r="E1212" i="11"/>
  <c r="E1215" i="9"/>
  <c r="D1216" i="9"/>
  <c r="H1213" i="8" l="1"/>
  <c r="F1214" i="8" s="1"/>
  <c r="I1213" i="9"/>
  <c r="G1214" i="9" s="1"/>
  <c r="I1212" i="7"/>
  <c r="G1213" i="7" s="1"/>
  <c r="H1212" i="10"/>
  <c r="F1213" i="10"/>
  <c r="H1212" i="7"/>
  <c r="F1213" i="7" s="1"/>
  <c r="I1212" i="10"/>
  <c r="G1213" i="10" s="1"/>
  <c r="D1217" i="9"/>
  <c r="E1216" i="9"/>
  <c r="D1214" i="11"/>
  <c r="E1213" i="11"/>
  <c r="D1215" i="8"/>
  <c r="E1214" i="8"/>
  <c r="H1213" i="9"/>
  <c r="F1214" i="9" s="1"/>
  <c r="D1215" i="10"/>
  <c r="E1214" i="10"/>
  <c r="D1216" i="7"/>
  <c r="E1215" i="7"/>
  <c r="H1212" i="11"/>
  <c r="F1213" i="11" s="1"/>
  <c r="I1212" i="11"/>
  <c r="G1213" i="11" s="1"/>
  <c r="I1213" i="8"/>
  <c r="G1214" i="8" s="1"/>
  <c r="I1214" i="8" l="1"/>
  <c r="G1215" i="8" s="1"/>
  <c r="H1214" i="9"/>
  <c r="F1215" i="9" s="1"/>
  <c r="H1213" i="7"/>
  <c r="F1214" i="7"/>
  <c r="I1213" i="11"/>
  <c r="G1214" i="11" s="1"/>
  <c r="H1213" i="11"/>
  <c r="F1214" i="11" s="1"/>
  <c r="I1213" i="7"/>
  <c r="G1214" i="7" s="1"/>
  <c r="I1214" i="9"/>
  <c r="G1215" i="9" s="1"/>
  <c r="H1214" i="8"/>
  <c r="F1215" i="8" s="1"/>
  <c r="E1214" i="11"/>
  <c r="D1215" i="11"/>
  <c r="H1213" i="10"/>
  <c r="F1214" i="10" s="1"/>
  <c r="D1218" i="9"/>
  <c r="E1217" i="9"/>
  <c r="I1213" i="10"/>
  <c r="G1214" i="10" s="1"/>
  <c r="E1216" i="7"/>
  <c r="D1217" i="7"/>
  <c r="E1215" i="10"/>
  <c r="D1216" i="10"/>
  <c r="E1215" i="8"/>
  <c r="D1216" i="8"/>
  <c r="I1214" i="10" l="1"/>
  <c r="G1215" i="10" s="1"/>
  <c r="I1215" i="9"/>
  <c r="G1216" i="9" s="1"/>
  <c r="H1214" i="10"/>
  <c r="F1215" i="10" s="1"/>
  <c r="H1215" i="8"/>
  <c r="F1216" i="8" s="1"/>
  <c r="I1214" i="7"/>
  <c r="G1215" i="7" s="1"/>
  <c r="H1214" i="11"/>
  <c r="F1215" i="11" s="1"/>
  <c r="I1214" i="11"/>
  <c r="G1215" i="11" s="1"/>
  <c r="H1215" i="9"/>
  <c r="F1216" i="9" s="1"/>
  <c r="I1215" i="8"/>
  <c r="G1216" i="8" s="1"/>
  <c r="H1214" i="7"/>
  <c r="F1215" i="7" s="1"/>
  <c r="D1217" i="10"/>
  <c r="E1216" i="10"/>
  <c r="D1218" i="7"/>
  <c r="E1217" i="7"/>
  <c r="D1217" i="8"/>
  <c r="E1216" i="8"/>
  <c r="E1218" i="9"/>
  <c r="D1219" i="9"/>
  <c r="D1216" i="11"/>
  <c r="E1215" i="11"/>
  <c r="H1216" i="9" l="1"/>
  <c r="F1217" i="9" s="1"/>
  <c r="H1215" i="7"/>
  <c r="F1216" i="7" s="1"/>
  <c r="I1216" i="8"/>
  <c r="G1217" i="8" s="1"/>
  <c r="I1215" i="11"/>
  <c r="G1216" i="11" s="1"/>
  <c r="I1215" i="7"/>
  <c r="G1216" i="7" s="1"/>
  <c r="H1216" i="8"/>
  <c r="F1217" i="8" s="1"/>
  <c r="H1215" i="10"/>
  <c r="F1216" i="10" s="1"/>
  <c r="I1216" i="9"/>
  <c r="G1217" i="9" s="1"/>
  <c r="I1215" i="10"/>
  <c r="G1216" i="10" s="1"/>
  <c r="D1217" i="11"/>
  <c r="E1216" i="11"/>
  <c r="D1220" i="9"/>
  <c r="E1219" i="9"/>
  <c r="D1219" i="7"/>
  <c r="E1218" i="7"/>
  <c r="H1215" i="11"/>
  <c r="F1216" i="11" s="1"/>
  <c r="D1218" i="8"/>
  <c r="E1217" i="8"/>
  <c r="D1218" i="10"/>
  <c r="E1217" i="10"/>
  <c r="H1216" i="11" l="1"/>
  <c r="F1217" i="11" s="1"/>
  <c r="H1216" i="10"/>
  <c r="F1217" i="10" s="1"/>
  <c r="I1216" i="10"/>
  <c r="G1217" i="10" s="1"/>
  <c r="I1217" i="9"/>
  <c r="G1218" i="9" s="1"/>
  <c r="H1217" i="8"/>
  <c r="F1218" i="8" s="1"/>
  <c r="I1216" i="7"/>
  <c r="G1217" i="7" s="1"/>
  <c r="I1216" i="11"/>
  <c r="G1217" i="11" s="1"/>
  <c r="I1217" i="8"/>
  <c r="G1218" i="8" s="1"/>
  <c r="H1216" i="7"/>
  <c r="F1217" i="7" s="1"/>
  <c r="H1217" i="9"/>
  <c r="F1218" i="9" s="1"/>
  <c r="E1219" i="7"/>
  <c r="D1220" i="7"/>
  <c r="D1221" i="9"/>
  <c r="E1220" i="9"/>
  <c r="E1218" i="10"/>
  <c r="D1219" i="10"/>
  <c r="E1218" i="8"/>
  <c r="D1219" i="8"/>
  <c r="E1217" i="11"/>
  <c r="D1218" i="11"/>
  <c r="H1218" i="9" l="1"/>
  <c r="F1219" i="9" s="1"/>
  <c r="I1218" i="8"/>
  <c r="G1219" i="8" s="1"/>
  <c r="I1217" i="7"/>
  <c r="G1218" i="7" s="1"/>
  <c r="H1217" i="7"/>
  <c r="F1218" i="7" s="1"/>
  <c r="I1217" i="11"/>
  <c r="G1218" i="11" s="1"/>
  <c r="H1218" i="8"/>
  <c r="F1219" i="8" s="1"/>
  <c r="I1218" i="9"/>
  <c r="G1219" i="9" s="1"/>
  <c r="I1217" i="10"/>
  <c r="G1218" i="10" s="1"/>
  <c r="H1217" i="10"/>
  <c r="F1218" i="10" s="1"/>
  <c r="H1217" i="11"/>
  <c r="F1218" i="11" s="1"/>
  <c r="D1220" i="8"/>
  <c r="E1219" i="8"/>
  <c r="D1220" i="10"/>
  <c r="E1219" i="10"/>
  <c r="D1219" i="11"/>
  <c r="E1218" i="11"/>
  <c r="D1222" i="9"/>
  <c r="E1221" i="9"/>
  <c r="D1221" i="7"/>
  <c r="E1220" i="7"/>
  <c r="H1218" i="11" l="1"/>
  <c r="F1219" i="11" s="1"/>
  <c r="H1219" i="8"/>
  <c r="F1220" i="8" s="1"/>
  <c r="I1218" i="10"/>
  <c r="G1219" i="10" s="1"/>
  <c r="I1219" i="9"/>
  <c r="G1220" i="9" s="1"/>
  <c r="I1218" i="11"/>
  <c r="G1219" i="11" s="1"/>
  <c r="H1218" i="7"/>
  <c r="F1219" i="7" s="1"/>
  <c r="I1218" i="7"/>
  <c r="G1219" i="7" s="1"/>
  <c r="I1219" i="8"/>
  <c r="G1220" i="8" s="1"/>
  <c r="H1219" i="9"/>
  <c r="F1220" i="9" s="1"/>
  <c r="E1221" i="7"/>
  <c r="D1222" i="7"/>
  <c r="D1221" i="8"/>
  <c r="E1220" i="8"/>
  <c r="D1223" i="9"/>
  <c r="E1222" i="9"/>
  <c r="D1220" i="11"/>
  <c r="E1219" i="11"/>
  <c r="E1220" i="10"/>
  <c r="D1221" i="10"/>
  <c r="H1218" i="10"/>
  <c r="F1219" i="10" s="1"/>
  <c r="H1220" i="9" l="1"/>
  <c r="F1221" i="9"/>
  <c r="I1219" i="7"/>
  <c r="G1220" i="7" s="1"/>
  <c r="I1220" i="8"/>
  <c r="G1221" i="8"/>
  <c r="H1219" i="10"/>
  <c r="F1220" i="10" s="1"/>
  <c r="I1219" i="11"/>
  <c r="G1220" i="11" s="1"/>
  <c r="I1220" i="9"/>
  <c r="G1221" i="9" s="1"/>
  <c r="I1219" i="10"/>
  <c r="G1220" i="10" s="1"/>
  <c r="H1220" i="8"/>
  <c r="F1221" i="8" s="1"/>
  <c r="H1219" i="11"/>
  <c r="F1220" i="11"/>
  <c r="D1222" i="10"/>
  <c r="E1221" i="10"/>
  <c r="D1221" i="11"/>
  <c r="E1220" i="11"/>
  <c r="H1219" i="7"/>
  <c r="F1220" i="7" s="1"/>
  <c r="E1223" i="9"/>
  <c r="D1224" i="9"/>
  <c r="D1222" i="8"/>
  <c r="E1221" i="8"/>
  <c r="D1223" i="7"/>
  <c r="E1222" i="7"/>
  <c r="I1220" i="10" l="1"/>
  <c r="G1221" i="10" s="1"/>
  <c r="H1221" i="8"/>
  <c r="F1222" i="8" s="1"/>
  <c r="I1221" i="9"/>
  <c r="G1222" i="9" s="1"/>
  <c r="H1220" i="10"/>
  <c r="F1221" i="10" s="1"/>
  <c r="I1220" i="7"/>
  <c r="G1221" i="7" s="1"/>
  <c r="H1220" i="7"/>
  <c r="F1221" i="7" s="1"/>
  <c r="D1225" i="9"/>
  <c r="E1224" i="9"/>
  <c r="I1221" i="8"/>
  <c r="G1222" i="8" s="1"/>
  <c r="D1222" i="11"/>
  <c r="E1221" i="11"/>
  <c r="H1221" i="9"/>
  <c r="F1222" i="9" s="1"/>
  <c r="D1224" i="7"/>
  <c r="E1223" i="7"/>
  <c r="D1223" i="8"/>
  <c r="E1222" i="8"/>
  <c r="I1220" i="11"/>
  <c r="G1221" i="11" s="1"/>
  <c r="D1223" i="10"/>
  <c r="E1222" i="10"/>
  <c r="H1220" i="11"/>
  <c r="F1221" i="11" s="1"/>
  <c r="H1222" i="9" l="1"/>
  <c r="F1223" i="9" s="1"/>
  <c r="I1222" i="8"/>
  <c r="G1223" i="8" s="1"/>
  <c r="H1221" i="7"/>
  <c r="F1222" i="7"/>
  <c r="I1221" i="7"/>
  <c r="G1222" i="7" s="1"/>
  <c r="H1221" i="11"/>
  <c r="F1222" i="11" s="1"/>
  <c r="H1221" i="10"/>
  <c r="F1222" i="10" s="1"/>
  <c r="I1222" i="9"/>
  <c r="G1223" i="9" s="1"/>
  <c r="H1222" i="8"/>
  <c r="F1223" i="8" s="1"/>
  <c r="I1221" i="11"/>
  <c r="G1222" i="11" s="1"/>
  <c r="I1221" i="10"/>
  <c r="G1222" i="10" s="1"/>
  <c r="E1223" i="8"/>
  <c r="D1224" i="8"/>
  <c r="E1224" i="7"/>
  <c r="D1225" i="7"/>
  <c r="D1226" i="9"/>
  <c r="E1225" i="9"/>
  <c r="E1223" i="10"/>
  <c r="D1224" i="10"/>
  <c r="E1222" i="11"/>
  <c r="D1223" i="11"/>
  <c r="H1223" i="8" l="1"/>
  <c r="F1224" i="8" s="1"/>
  <c r="I1222" i="10"/>
  <c r="G1223" i="10" s="1"/>
  <c r="I1222" i="11"/>
  <c r="G1223" i="11" s="1"/>
  <c r="I1223" i="9"/>
  <c r="G1224" i="9" s="1"/>
  <c r="H1222" i="10"/>
  <c r="F1223" i="10" s="1"/>
  <c r="H1222" i="11"/>
  <c r="F1223" i="11"/>
  <c r="I1223" i="8"/>
  <c r="G1224" i="8" s="1"/>
  <c r="H1223" i="9"/>
  <c r="F1224" i="9" s="1"/>
  <c r="D1225" i="10"/>
  <c r="E1224" i="10"/>
  <c r="I1222" i="7"/>
  <c r="G1223" i="7" s="1"/>
  <c r="D1225" i="8"/>
  <c r="E1224" i="8"/>
  <c r="D1224" i="11"/>
  <c r="E1223" i="11"/>
  <c r="E1226" i="9"/>
  <c r="D1227" i="9"/>
  <c r="D1226" i="7"/>
  <c r="E1225" i="7"/>
  <c r="H1222" i="7"/>
  <c r="F1223" i="7" s="1"/>
  <c r="I1224" i="8" l="1"/>
  <c r="G1225" i="8" s="1"/>
  <c r="I1223" i="7"/>
  <c r="G1224" i="7" s="1"/>
  <c r="H1224" i="9"/>
  <c r="F1225" i="9" s="1"/>
  <c r="H1223" i="7"/>
  <c r="F1224" i="7" s="1"/>
  <c r="H1223" i="10"/>
  <c r="F1224" i="10" s="1"/>
  <c r="I1224" i="9"/>
  <c r="G1225" i="9" s="1"/>
  <c r="I1223" i="11"/>
  <c r="G1224" i="11" s="1"/>
  <c r="I1223" i="10"/>
  <c r="G1224" i="10" s="1"/>
  <c r="H1224" i="8"/>
  <c r="F1225" i="8" s="1"/>
  <c r="D1225" i="11"/>
  <c r="E1224" i="11"/>
  <c r="D1226" i="10"/>
  <c r="E1225" i="10"/>
  <c r="H1223" i="11"/>
  <c r="F1224" i="11" s="1"/>
  <c r="D1226" i="8"/>
  <c r="E1225" i="8"/>
  <c r="D1227" i="7"/>
  <c r="E1226" i="7"/>
  <c r="D1228" i="9"/>
  <c r="E1227" i="9"/>
  <c r="H1224" i="11" l="1"/>
  <c r="F1225" i="11" s="1"/>
  <c r="I1224" i="10"/>
  <c r="G1225" i="10" s="1"/>
  <c r="I1225" i="9"/>
  <c r="G1226" i="9"/>
  <c r="H1225" i="8"/>
  <c r="F1226" i="8" s="1"/>
  <c r="I1224" i="11"/>
  <c r="G1225" i="11" s="1"/>
  <c r="H1224" i="10"/>
  <c r="F1225" i="10" s="1"/>
  <c r="H1224" i="7"/>
  <c r="F1225" i="7" s="1"/>
  <c r="H1225" i="9"/>
  <c r="F1226" i="9" s="1"/>
  <c r="I1224" i="7"/>
  <c r="G1225" i="7" s="1"/>
  <c r="I1225" i="8"/>
  <c r="G1226" i="8"/>
  <c r="D1229" i="9"/>
  <c r="E1228" i="9"/>
  <c r="E1227" i="7"/>
  <c r="D1228" i="7"/>
  <c r="E1226" i="8"/>
  <c r="D1227" i="8"/>
  <c r="E1226" i="10"/>
  <c r="D1227" i="10"/>
  <c r="E1225" i="11"/>
  <c r="D1226" i="11"/>
  <c r="I1225" i="7" l="1"/>
  <c r="G1226" i="7" s="1"/>
  <c r="H1226" i="9"/>
  <c r="F1227" i="9" s="1"/>
  <c r="H1225" i="7"/>
  <c r="F1226" i="7" s="1"/>
  <c r="H1225" i="10"/>
  <c r="F1226" i="10"/>
  <c r="I1225" i="11"/>
  <c r="G1226" i="11" s="1"/>
  <c r="H1226" i="8"/>
  <c r="F1227" i="8" s="1"/>
  <c r="I1225" i="10"/>
  <c r="G1226" i="10" s="1"/>
  <c r="H1225" i="11"/>
  <c r="F1226" i="11" s="1"/>
  <c r="D1228" i="8"/>
  <c r="E1227" i="8"/>
  <c r="D1229" i="7"/>
  <c r="E1228" i="7"/>
  <c r="I1226" i="9"/>
  <c r="G1227" i="9" s="1"/>
  <c r="I1226" i="8"/>
  <c r="G1227" i="8" s="1"/>
  <c r="D1227" i="11"/>
  <c r="E1226" i="11"/>
  <c r="D1228" i="10"/>
  <c r="E1227" i="10"/>
  <c r="D1230" i="9"/>
  <c r="E1229" i="9"/>
  <c r="I1227" i="8" l="1"/>
  <c r="G1228" i="8" s="1"/>
  <c r="H1226" i="11"/>
  <c r="F1227" i="11" s="1"/>
  <c r="I1227" i="9"/>
  <c r="G1228" i="9" s="1"/>
  <c r="H1227" i="8"/>
  <c r="F1228" i="8" s="1"/>
  <c r="I1226" i="11"/>
  <c r="G1227" i="11" s="1"/>
  <c r="H1226" i="7"/>
  <c r="F1227" i="7" s="1"/>
  <c r="H1227" i="9"/>
  <c r="F1228" i="9" s="1"/>
  <c r="I1226" i="7"/>
  <c r="G1227" i="7" s="1"/>
  <c r="D1231" i="9"/>
  <c r="E1230" i="9"/>
  <c r="E1228" i="10"/>
  <c r="D1229" i="10"/>
  <c r="D1228" i="11"/>
  <c r="E1227" i="11"/>
  <c r="H1226" i="10"/>
  <c r="F1227" i="10" s="1"/>
  <c r="I1226" i="10"/>
  <c r="G1227" i="10" s="1"/>
  <c r="E1229" i="7"/>
  <c r="D1230" i="7"/>
  <c r="D1229" i="8"/>
  <c r="E1228" i="8"/>
  <c r="I1227" i="10" l="1"/>
  <c r="G1228" i="10" s="1"/>
  <c r="H1227" i="10"/>
  <c r="F1228" i="10" s="1"/>
  <c r="I1227" i="7"/>
  <c r="G1228" i="7" s="1"/>
  <c r="H1228" i="9"/>
  <c r="F1229" i="9" s="1"/>
  <c r="H1227" i="7"/>
  <c r="F1228" i="7" s="1"/>
  <c r="I1227" i="11"/>
  <c r="G1228" i="11"/>
  <c r="H1228" i="8"/>
  <c r="F1229" i="8" s="1"/>
  <c r="I1228" i="9"/>
  <c r="G1229" i="9" s="1"/>
  <c r="H1227" i="11"/>
  <c r="F1228" i="11"/>
  <c r="I1228" i="8"/>
  <c r="G1229" i="8" s="1"/>
  <c r="D1230" i="8"/>
  <c r="E1229" i="8"/>
  <c r="D1231" i="7"/>
  <c r="E1230" i="7"/>
  <c r="D1229" i="11"/>
  <c r="E1228" i="11"/>
  <c r="D1230" i="10"/>
  <c r="E1229" i="10"/>
  <c r="E1231" i="9"/>
  <c r="D1232" i="9"/>
  <c r="I1229" i="9" l="1"/>
  <c r="G1230" i="9" s="1"/>
  <c r="H1229" i="8"/>
  <c r="F1230" i="8" s="1"/>
  <c r="H1228" i="7"/>
  <c r="F1229" i="7" s="1"/>
  <c r="H1229" i="9"/>
  <c r="F1230" i="9" s="1"/>
  <c r="I1228" i="7"/>
  <c r="G1229" i="7" s="1"/>
  <c r="H1228" i="10"/>
  <c r="F1229" i="10" s="1"/>
  <c r="I1228" i="10"/>
  <c r="G1229" i="10" s="1"/>
  <c r="D1230" i="11"/>
  <c r="E1229" i="11"/>
  <c r="D1231" i="8"/>
  <c r="E1230" i="8"/>
  <c r="D1233" i="9"/>
  <c r="E1232" i="9"/>
  <c r="I1228" i="11"/>
  <c r="G1229" i="11" s="1"/>
  <c r="D1232" i="7"/>
  <c r="E1231" i="7"/>
  <c r="H1228" i="11"/>
  <c r="F1229" i="11" s="1"/>
  <c r="D1231" i="10"/>
  <c r="E1230" i="10"/>
  <c r="I1229" i="8"/>
  <c r="G1230" i="8" s="1"/>
  <c r="I1229" i="11" l="1"/>
  <c r="G1230" i="11" s="1"/>
  <c r="I1229" i="10"/>
  <c r="G1230" i="10" s="1"/>
  <c r="I1230" i="8"/>
  <c r="G1231" i="8" s="1"/>
  <c r="I1229" i="7"/>
  <c r="G1230" i="7" s="1"/>
  <c r="H1230" i="9"/>
  <c r="F1231" i="9" s="1"/>
  <c r="H1229" i="7"/>
  <c r="F1230" i="7"/>
  <c r="H1229" i="11"/>
  <c r="F1230" i="11" s="1"/>
  <c r="H1230" i="8"/>
  <c r="F1231" i="8" s="1"/>
  <c r="I1230" i="9"/>
  <c r="G1231" i="9" s="1"/>
  <c r="E1230" i="11"/>
  <c r="D1231" i="11"/>
  <c r="H1229" i="10"/>
  <c r="F1230" i="10" s="1"/>
  <c r="E1232" i="7"/>
  <c r="D1233" i="7"/>
  <c r="D1234" i="9"/>
  <c r="E1233" i="9"/>
  <c r="E1231" i="10"/>
  <c r="D1232" i="10"/>
  <c r="E1231" i="8"/>
  <c r="D1232" i="8"/>
  <c r="H1230" i="11" l="1"/>
  <c r="F1231" i="11"/>
  <c r="H1230" i="10"/>
  <c r="F1231" i="10" s="1"/>
  <c r="I1231" i="9"/>
  <c r="G1232" i="9" s="1"/>
  <c r="H1231" i="8"/>
  <c r="F1232" i="8"/>
  <c r="H1231" i="9"/>
  <c r="F1232" i="9" s="1"/>
  <c r="I1230" i="7"/>
  <c r="G1231" i="7" s="1"/>
  <c r="I1231" i="8"/>
  <c r="G1232" i="8" s="1"/>
  <c r="I1230" i="10"/>
  <c r="G1231" i="10" s="1"/>
  <c r="I1230" i="11"/>
  <c r="G1231" i="11" s="1"/>
  <c r="D1233" i="8"/>
  <c r="E1232" i="8"/>
  <c r="H1230" i="7"/>
  <c r="F1231" i="7" s="1"/>
  <c r="D1233" i="10"/>
  <c r="E1232" i="10"/>
  <c r="E1234" i="9"/>
  <c r="D1235" i="9"/>
  <c r="D1234" i="7"/>
  <c r="E1233" i="7"/>
  <c r="D1232" i="11"/>
  <c r="E1231" i="11"/>
  <c r="H1231" i="7" l="1"/>
  <c r="F1232" i="7" s="1"/>
  <c r="I1232" i="8"/>
  <c r="G1233" i="8" s="1"/>
  <c r="I1231" i="11"/>
  <c r="G1232" i="11" s="1"/>
  <c r="I1231" i="10"/>
  <c r="G1232" i="10" s="1"/>
  <c r="I1231" i="7"/>
  <c r="G1232" i="7" s="1"/>
  <c r="H1232" i="9"/>
  <c r="F1233" i="9" s="1"/>
  <c r="I1232" i="9"/>
  <c r="G1233" i="9" s="1"/>
  <c r="H1231" i="10"/>
  <c r="F1232" i="10" s="1"/>
  <c r="D1235" i="7"/>
  <c r="E1234" i="7"/>
  <c r="D1236" i="9"/>
  <c r="E1235" i="9"/>
  <c r="D1234" i="10"/>
  <c r="E1233" i="10"/>
  <c r="D1233" i="11"/>
  <c r="E1232" i="11"/>
  <c r="H1232" i="8"/>
  <c r="F1233" i="8" s="1"/>
  <c r="D1234" i="8"/>
  <c r="E1233" i="8"/>
  <c r="H1231" i="11"/>
  <c r="F1232" i="11" s="1"/>
  <c r="H1232" i="10" l="1"/>
  <c r="F1233" i="10" s="1"/>
  <c r="I1233" i="9"/>
  <c r="G1234" i="9"/>
  <c r="H1233" i="9"/>
  <c r="F1234" i="9" s="1"/>
  <c r="I1232" i="7"/>
  <c r="G1233" i="7" s="1"/>
  <c r="H1232" i="11"/>
  <c r="F1233" i="11" s="1"/>
  <c r="I1232" i="10"/>
  <c r="G1233" i="10" s="1"/>
  <c r="I1232" i="11"/>
  <c r="G1233" i="11" s="1"/>
  <c r="I1233" i="8"/>
  <c r="G1234" i="8" s="1"/>
  <c r="H1233" i="8"/>
  <c r="F1234" i="8" s="1"/>
  <c r="H1232" i="7"/>
  <c r="F1233" i="7" s="1"/>
  <c r="E1234" i="8"/>
  <c r="D1235" i="8"/>
  <c r="E1234" i="10"/>
  <c r="D1235" i="10"/>
  <c r="E1233" i="11"/>
  <c r="D1234" i="11"/>
  <c r="D1237" i="9"/>
  <c r="E1236" i="9"/>
  <c r="E1235" i="7"/>
  <c r="D1236" i="7"/>
  <c r="H1234" i="8" l="1"/>
  <c r="F1235" i="8" s="1"/>
  <c r="H1233" i="7"/>
  <c r="F1234" i="7" s="1"/>
  <c r="I1234" i="8"/>
  <c r="G1235" i="8" s="1"/>
  <c r="I1233" i="10"/>
  <c r="G1234" i="10" s="1"/>
  <c r="H1233" i="11"/>
  <c r="F1234" i="11" s="1"/>
  <c r="I1233" i="7"/>
  <c r="G1234" i="7" s="1"/>
  <c r="H1234" i="9"/>
  <c r="F1235" i="9" s="1"/>
  <c r="H1233" i="10"/>
  <c r="F1234" i="10" s="1"/>
  <c r="I1233" i="11"/>
  <c r="G1234" i="11" s="1"/>
  <c r="D1237" i="7"/>
  <c r="E1236" i="7"/>
  <c r="D1238" i="9"/>
  <c r="E1237" i="9"/>
  <c r="D1235" i="11"/>
  <c r="E1234" i="11"/>
  <c r="D1236" i="10"/>
  <c r="E1235" i="10"/>
  <c r="D1236" i="8"/>
  <c r="E1235" i="8"/>
  <c r="I1234" i="9"/>
  <c r="G1235" i="9" s="1"/>
  <c r="H1234" i="10" l="1"/>
  <c r="F1235" i="10" s="1"/>
  <c r="H1234" i="11"/>
  <c r="F1235" i="11" s="1"/>
  <c r="I1234" i="11"/>
  <c r="G1235" i="11" s="1"/>
  <c r="H1235" i="9"/>
  <c r="F1236" i="9" s="1"/>
  <c r="I1234" i="7"/>
  <c r="G1235" i="7" s="1"/>
  <c r="I1235" i="9"/>
  <c r="G1236" i="9" s="1"/>
  <c r="I1234" i="10"/>
  <c r="G1235" i="10" s="1"/>
  <c r="I1235" i="8"/>
  <c r="G1236" i="8" s="1"/>
  <c r="H1234" i="7"/>
  <c r="F1235" i="7"/>
  <c r="H1235" i="8"/>
  <c r="F1236" i="8" s="1"/>
  <c r="D1237" i="8"/>
  <c r="E1236" i="8"/>
  <c r="E1236" i="10"/>
  <c r="D1237" i="10"/>
  <c r="D1236" i="11"/>
  <c r="E1235" i="11"/>
  <c r="D1239" i="9"/>
  <c r="E1238" i="9"/>
  <c r="E1237" i="7"/>
  <c r="D1238" i="7"/>
  <c r="I1235" i="10" l="1"/>
  <c r="G1236" i="10" s="1"/>
  <c r="H1236" i="8"/>
  <c r="F1237" i="8"/>
  <c r="I1236" i="8"/>
  <c r="G1237" i="8"/>
  <c r="I1236" i="9"/>
  <c r="G1237" i="9" s="1"/>
  <c r="H1236" i="9"/>
  <c r="F1237" i="9" s="1"/>
  <c r="I1235" i="11"/>
  <c r="G1236" i="11" s="1"/>
  <c r="H1235" i="11"/>
  <c r="F1236" i="11" s="1"/>
  <c r="H1235" i="10"/>
  <c r="F1236" i="10" s="1"/>
  <c r="D1239" i="7"/>
  <c r="E1238" i="7"/>
  <c r="I1235" i="7"/>
  <c r="G1236" i="7" s="1"/>
  <c r="D1237" i="11"/>
  <c r="E1236" i="11"/>
  <c r="D1238" i="10"/>
  <c r="E1237" i="10"/>
  <c r="E1239" i="9"/>
  <c r="D1240" i="9"/>
  <c r="D1238" i="8"/>
  <c r="E1237" i="8"/>
  <c r="H1235" i="7"/>
  <c r="F1236" i="7" s="1"/>
  <c r="H1236" i="10" l="1"/>
  <c r="F1237" i="10"/>
  <c r="I1236" i="7"/>
  <c r="G1237" i="7" s="1"/>
  <c r="H1236" i="11"/>
  <c r="F1237" i="11" s="1"/>
  <c r="I1236" i="11"/>
  <c r="G1237" i="11" s="1"/>
  <c r="H1237" i="9"/>
  <c r="F1238" i="9" s="1"/>
  <c r="H1236" i="7"/>
  <c r="F1237" i="7" s="1"/>
  <c r="I1237" i="9"/>
  <c r="G1238" i="9" s="1"/>
  <c r="I1236" i="10"/>
  <c r="G1237" i="10" s="1"/>
  <c r="D1239" i="8"/>
  <c r="E1238" i="8"/>
  <c r="D1241" i="9"/>
  <c r="E1240" i="9"/>
  <c r="D1239" i="10"/>
  <c r="E1238" i="10"/>
  <c r="D1238" i="11"/>
  <c r="E1237" i="11"/>
  <c r="I1237" i="8"/>
  <c r="G1238" i="8" s="1"/>
  <c r="H1237" i="8"/>
  <c r="F1238" i="8" s="1"/>
  <c r="D1240" i="7"/>
  <c r="E1239" i="7"/>
  <c r="H1237" i="11" l="1"/>
  <c r="F1238" i="11" s="1"/>
  <c r="I1237" i="10"/>
  <c r="G1238" i="10" s="1"/>
  <c r="I1238" i="9"/>
  <c r="G1239" i="9" s="1"/>
  <c r="H1237" i="7"/>
  <c r="F1238" i="7" s="1"/>
  <c r="H1238" i="9"/>
  <c r="F1239" i="9" s="1"/>
  <c r="I1237" i="11"/>
  <c r="G1238" i="11" s="1"/>
  <c r="H1238" i="8"/>
  <c r="F1239" i="8" s="1"/>
  <c r="I1237" i="7"/>
  <c r="G1238" i="7" s="1"/>
  <c r="I1238" i="8"/>
  <c r="G1239" i="8" s="1"/>
  <c r="E1240" i="7"/>
  <c r="D1241" i="7"/>
  <c r="E1239" i="10"/>
  <c r="D1240" i="10"/>
  <c r="E1238" i="11"/>
  <c r="D1239" i="11"/>
  <c r="D1242" i="9"/>
  <c r="E1241" i="9"/>
  <c r="H1237" i="10"/>
  <c r="F1238" i="10" s="1"/>
  <c r="E1239" i="8"/>
  <c r="D1240" i="8"/>
  <c r="I1239" i="8" l="1"/>
  <c r="G1240" i="8" s="1"/>
  <c r="I1238" i="7"/>
  <c r="G1239" i="7" s="1"/>
  <c r="H1239" i="8"/>
  <c r="F1240" i="8"/>
  <c r="I1238" i="11"/>
  <c r="G1239" i="11" s="1"/>
  <c r="H1239" i="9"/>
  <c r="F1240" i="9" s="1"/>
  <c r="H1238" i="7"/>
  <c r="F1239" i="7" s="1"/>
  <c r="I1239" i="9"/>
  <c r="G1240" i="9" s="1"/>
  <c r="H1238" i="10"/>
  <c r="F1239" i="10" s="1"/>
  <c r="I1238" i="10"/>
  <c r="G1239" i="10" s="1"/>
  <c r="H1238" i="11"/>
  <c r="F1239" i="11" s="1"/>
  <c r="E1242" i="9"/>
  <c r="D1243" i="9"/>
  <c r="D1241" i="10"/>
  <c r="E1240" i="10"/>
  <c r="D1241" i="8"/>
  <c r="E1240" i="8"/>
  <c r="D1240" i="11"/>
  <c r="E1239" i="11"/>
  <c r="D1242" i="7"/>
  <c r="E1241" i="7"/>
  <c r="I1240" i="9" l="1"/>
  <c r="G1241" i="9" s="1"/>
  <c r="H1239" i="10"/>
  <c r="F1240" i="10" s="1"/>
  <c r="H1239" i="7"/>
  <c r="F1240" i="7" s="1"/>
  <c r="H1240" i="9"/>
  <c r="F1241" i="9" s="1"/>
  <c r="I1239" i="11"/>
  <c r="G1240" i="11" s="1"/>
  <c r="I1239" i="7"/>
  <c r="G1240" i="7" s="1"/>
  <c r="D1243" i="7"/>
  <c r="E1242" i="7"/>
  <c r="D1241" i="11"/>
  <c r="E1240" i="11"/>
  <c r="D1242" i="8"/>
  <c r="E1241" i="8"/>
  <c r="D1242" i="10"/>
  <c r="E1241" i="10"/>
  <c r="H1239" i="11"/>
  <c r="F1240" i="11" s="1"/>
  <c r="H1240" i="8"/>
  <c r="F1241" i="8" s="1"/>
  <c r="D1244" i="9"/>
  <c r="E1243" i="9"/>
  <c r="I1239" i="10"/>
  <c r="G1240" i="10" s="1"/>
  <c r="I1240" i="8"/>
  <c r="G1241" i="8" s="1"/>
  <c r="H1241" i="8" l="1"/>
  <c r="F1242" i="8" s="1"/>
  <c r="H1240" i="11"/>
  <c r="F1241" i="11" s="1"/>
  <c r="I1240" i="7"/>
  <c r="G1241" i="7" s="1"/>
  <c r="I1240" i="11"/>
  <c r="G1241" i="11" s="1"/>
  <c r="I1241" i="8"/>
  <c r="G1242" i="8" s="1"/>
  <c r="H1241" i="9"/>
  <c r="F1242" i="9" s="1"/>
  <c r="I1240" i="10"/>
  <c r="G1241" i="10" s="1"/>
  <c r="H1240" i="7"/>
  <c r="F1241" i="7" s="1"/>
  <c r="H1240" i="10"/>
  <c r="F1241" i="10" s="1"/>
  <c r="I1241" i="9"/>
  <c r="G1242" i="9" s="1"/>
  <c r="E1241" i="11"/>
  <c r="D1242" i="11"/>
  <c r="E1243" i="7"/>
  <c r="D1244" i="7"/>
  <c r="D1245" i="9"/>
  <c r="E1244" i="9"/>
  <c r="E1242" i="10"/>
  <c r="D1243" i="10"/>
  <c r="E1242" i="8"/>
  <c r="D1243" i="8"/>
  <c r="H1241" i="10" l="1"/>
  <c r="F1242" i="10"/>
  <c r="H1242" i="9"/>
  <c r="F1243" i="9" s="1"/>
  <c r="H1241" i="7"/>
  <c r="F1242" i="7" s="1"/>
  <c r="I1241" i="10"/>
  <c r="G1242" i="10"/>
  <c r="I1242" i="8"/>
  <c r="G1243" i="8" s="1"/>
  <c r="I1241" i="11"/>
  <c r="G1242" i="11" s="1"/>
  <c r="I1241" i="7"/>
  <c r="G1242" i="7" s="1"/>
  <c r="H1241" i="11"/>
  <c r="F1242" i="11" s="1"/>
  <c r="H1242" i="8"/>
  <c r="F1243" i="8" s="1"/>
  <c r="D1244" i="8"/>
  <c r="E1243" i="8"/>
  <c r="D1244" i="10"/>
  <c r="E1243" i="10"/>
  <c r="D1246" i="9"/>
  <c r="E1245" i="9"/>
  <c r="D1245" i="7"/>
  <c r="E1244" i="7"/>
  <c r="I1242" i="9"/>
  <c r="G1243" i="9" s="1"/>
  <c r="D1243" i="11"/>
  <c r="E1242" i="11"/>
  <c r="H1243" i="8" l="1"/>
  <c r="F1244" i="8" s="1"/>
  <c r="H1242" i="11"/>
  <c r="F1243" i="11" s="1"/>
  <c r="I1242" i="7"/>
  <c r="G1243" i="7"/>
  <c r="I1242" i="11"/>
  <c r="G1243" i="11" s="1"/>
  <c r="I1243" i="8"/>
  <c r="G1244" i="8" s="1"/>
  <c r="I1243" i="9"/>
  <c r="G1244" i="9" s="1"/>
  <c r="H1242" i="7"/>
  <c r="F1243" i="7" s="1"/>
  <c r="H1243" i="9"/>
  <c r="F1244" i="9" s="1"/>
  <c r="D1244" i="11"/>
  <c r="E1243" i="11"/>
  <c r="E1245" i="7"/>
  <c r="D1246" i="7"/>
  <c r="D1247" i="9"/>
  <c r="E1246" i="9"/>
  <c r="E1244" i="10"/>
  <c r="D1245" i="10"/>
  <c r="I1242" i="10"/>
  <c r="G1243" i="10" s="1"/>
  <c r="D1245" i="8"/>
  <c r="E1244" i="8"/>
  <c r="H1242" i="10"/>
  <c r="F1243" i="10" s="1"/>
  <c r="H1244" i="9" l="1"/>
  <c r="F1245" i="9" s="1"/>
  <c r="I1244" i="9"/>
  <c r="G1245" i="9"/>
  <c r="H1243" i="7"/>
  <c r="F1244" i="7" s="1"/>
  <c r="I1244" i="8"/>
  <c r="G1245" i="8" s="1"/>
  <c r="H1243" i="10"/>
  <c r="F1244" i="10" s="1"/>
  <c r="I1243" i="11"/>
  <c r="G1244" i="11" s="1"/>
  <c r="I1243" i="10"/>
  <c r="G1244" i="10" s="1"/>
  <c r="H1243" i="11"/>
  <c r="F1244" i="11" s="1"/>
  <c r="H1244" i="8"/>
  <c r="F1245" i="8" s="1"/>
  <c r="D1246" i="8"/>
  <c r="E1245" i="8"/>
  <c r="I1243" i="7"/>
  <c r="G1244" i="7" s="1"/>
  <c r="D1246" i="10"/>
  <c r="E1245" i="10"/>
  <c r="E1247" i="9"/>
  <c r="D1248" i="9"/>
  <c r="D1247" i="7"/>
  <c r="E1246" i="7"/>
  <c r="D1245" i="11"/>
  <c r="E1244" i="11"/>
  <c r="I1244" i="10" l="1"/>
  <c r="G1245" i="10"/>
  <c r="I1244" i="7"/>
  <c r="G1245" i="7" s="1"/>
  <c r="H1245" i="8"/>
  <c r="F1246" i="8" s="1"/>
  <c r="H1244" i="11"/>
  <c r="F1245" i="11" s="1"/>
  <c r="I1244" i="11"/>
  <c r="G1245" i="11" s="1"/>
  <c r="H1244" i="10"/>
  <c r="F1245" i="10" s="1"/>
  <c r="I1245" i="8"/>
  <c r="G1246" i="8" s="1"/>
  <c r="H1244" i="7"/>
  <c r="F1245" i="7" s="1"/>
  <c r="H1245" i="9"/>
  <c r="F1246" i="9" s="1"/>
  <c r="D1248" i="7"/>
  <c r="E1247" i="7"/>
  <c r="D1249" i="9"/>
  <c r="E1248" i="9"/>
  <c r="D1247" i="10"/>
  <c r="E1246" i="10"/>
  <c r="I1245" i="9"/>
  <c r="G1246" i="9" s="1"/>
  <c r="D1246" i="11"/>
  <c r="E1245" i="11"/>
  <c r="D1247" i="8"/>
  <c r="E1246" i="8"/>
  <c r="H1246" i="9" l="1"/>
  <c r="F1247" i="9" s="1"/>
  <c r="H1245" i="7"/>
  <c r="F1246" i="7" s="1"/>
  <c r="I1246" i="8"/>
  <c r="G1247" i="8" s="1"/>
  <c r="I1245" i="11"/>
  <c r="G1246" i="11" s="1"/>
  <c r="H1245" i="11"/>
  <c r="F1246" i="11" s="1"/>
  <c r="H1246" i="8"/>
  <c r="F1247" i="8" s="1"/>
  <c r="I1245" i="7"/>
  <c r="G1246" i="7" s="1"/>
  <c r="I1246" i="9"/>
  <c r="G1247" i="9" s="1"/>
  <c r="H1245" i="10"/>
  <c r="F1246" i="10" s="1"/>
  <c r="E1246" i="11"/>
  <c r="D1247" i="11"/>
  <c r="E1247" i="8"/>
  <c r="D1248" i="8"/>
  <c r="E1247" i="10"/>
  <c r="D1248" i="10"/>
  <c r="D1250" i="9"/>
  <c r="E1249" i="9"/>
  <c r="E1248" i="7"/>
  <c r="D1249" i="7"/>
  <c r="I1245" i="10"/>
  <c r="G1246" i="10" s="1"/>
  <c r="I1247" i="9" l="1"/>
  <c r="G1248" i="9" s="1"/>
  <c r="H1246" i="10"/>
  <c r="F1247" i="10" s="1"/>
  <c r="I1246" i="7"/>
  <c r="G1247" i="7" s="1"/>
  <c r="H1247" i="8"/>
  <c r="F1248" i="8"/>
  <c r="H1246" i="11"/>
  <c r="F1247" i="11" s="1"/>
  <c r="I1246" i="10"/>
  <c r="G1247" i="10" s="1"/>
  <c r="I1246" i="11"/>
  <c r="G1247" i="11" s="1"/>
  <c r="I1247" i="8"/>
  <c r="G1248" i="8" s="1"/>
  <c r="H1247" i="9"/>
  <c r="F1248" i="9"/>
  <c r="D1250" i="7"/>
  <c r="E1249" i="7"/>
  <c r="D1249" i="8"/>
  <c r="E1248" i="8"/>
  <c r="H1246" i="7"/>
  <c r="F1247" i="7" s="1"/>
  <c r="E1250" i="9"/>
  <c r="D1251" i="9"/>
  <c r="D1249" i="10"/>
  <c r="E1248" i="10"/>
  <c r="D1248" i="11"/>
  <c r="E1247" i="11"/>
  <c r="H1247" i="7" l="1"/>
  <c r="F1248" i="7" s="1"/>
  <c r="I1247" i="11"/>
  <c r="G1248" i="11" s="1"/>
  <c r="I1248" i="8"/>
  <c r="G1249" i="8" s="1"/>
  <c r="I1247" i="10"/>
  <c r="G1248" i="10" s="1"/>
  <c r="H1247" i="11"/>
  <c r="F1248" i="11" s="1"/>
  <c r="I1247" i="7"/>
  <c r="G1248" i="7" s="1"/>
  <c r="H1247" i="10"/>
  <c r="F1248" i="10" s="1"/>
  <c r="I1248" i="9"/>
  <c r="G1249" i="9" s="1"/>
  <c r="D1249" i="11"/>
  <c r="E1248" i="11"/>
  <c r="D1252" i="9"/>
  <c r="E1251" i="9"/>
  <c r="D1250" i="10"/>
  <c r="E1249" i="10"/>
  <c r="H1248" i="8"/>
  <c r="F1249" i="8" s="1"/>
  <c r="D1250" i="8"/>
  <c r="E1249" i="8"/>
  <c r="D1251" i="7"/>
  <c r="E1250" i="7"/>
  <c r="H1248" i="9"/>
  <c r="F1249" i="9" s="1"/>
  <c r="H1248" i="10" l="1"/>
  <c r="F1249" i="10" s="1"/>
  <c r="H1249" i="8"/>
  <c r="F1250" i="8" s="1"/>
  <c r="I1249" i="9"/>
  <c r="G1250" i="9" s="1"/>
  <c r="I1248" i="7"/>
  <c r="G1249" i="7" s="1"/>
  <c r="H1248" i="11"/>
  <c r="F1249" i="11" s="1"/>
  <c r="H1249" i="9"/>
  <c r="F1250" i="9" s="1"/>
  <c r="I1248" i="10"/>
  <c r="G1249" i="10" s="1"/>
  <c r="I1249" i="8"/>
  <c r="G1250" i="8" s="1"/>
  <c r="I1248" i="11"/>
  <c r="G1249" i="11" s="1"/>
  <c r="H1248" i="7"/>
  <c r="F1249" i="7" s="1"/>
  <c r="E1251" i="7"/>
  <c r="D1252" i="7"/>
  <c r="E1250" i="8"/>
  <c r="D1251" i="8"/>
  <c r="E1250" i="10"/>
  <c r="D1251" i="10"/>
  <c r="D1253" i="9"/>
  <c r="E1252" i="9"/>
  <c r="E1249" i="11"/>
  <c r="D1250" i="11"/>
  <c r="I1249" i="10" l="1"/>
  <c r="G1250" i="10"/>
  <c r="H1249" i="7"/>
  <c r="F1250" i="7" s="1"/>
  <c r="I1250" i="8"/>
  <c r="G1251" i="8" s="1"/>
  <c r="H1250" i="9"/>
  <c r="F1251" i="9" s="1"/>
  <c r="H1249" i="11"/>
  <c r="F1250" i="11" s="1"/>
  <c r="I1249" i="7"/>
  <c r="G1250" i="7" s="1"/>
  <c r="I1250" i="9"/>
  <c r="G1251" i="9" s="1"/>
  <c r="H1250" i="8"/>
  <c r="F1251" i="8" s="1"/>
  <c r="H1249" i="10"/>
  <c r="F1250" i="10" s="1"/>
  <c r="D1251" i="11"/>
  <c r="E1250" i="11"/>
  <c r="D1254" i="9"/>
  <c r="E1253" i="9"/>
  <c r="D1252" i="8"/>
  <c r="E1251" i="8"/>
  <c r="D1252" i="10"/>
  <c r="E1251" i="10"/>
  <c r="D1253" i="7"/>
  <c r="E1252" i="7"/>
  <c r="I1249" i="11"/>
  <c r="G1250" i="11" s="1"/>
  <c r="I1251" i="9" l="1"/>
  <c r="G1252" i="9" s="1"/>
  <c r="H1251" i="8"/>
  <c r="F1252" i="8" s="1"/>
  <c r="I1250" i="7"/>
  <c r="G1251" i="7"/>
  <c r="I1250" i="11"/>
  <c r="G1251" i="11" s="1"/>
  <c r="H1250" i="11"/>
  <c r="F1251" i="11" s="1"/>
  <c r="H1251" i="9"/>
  <c r="F1252" i="9" s="1"/>
  <c r="I1251" i="8"/>
  <c r="G1252" i="8" s="1"/>
  <c r="H1250" i="7"/>
  <c r="F1251" i="7"/>
  <c r="E1253" i="7"/>
  <c r="D1254" i="7"/>
  <c r="E1252" i="10"/>
  <c r="D1253" i="10"/>
  <c r="D1253" i="8"/>
  <c r="E1252" i="8"/>
  <c r="D1255" i="9"/>
  <c r="E1254" i="9"/>
  <c r="D1252" i="11"/>
  <c r="E1251" i="11"/>
  <c r="H1250" i="10"/>
  <c r="F1251" i="10" s="1"/>
  <c r="I1250" i="10"/>
  <c r="G1251" i="10" s="1"/>
  <c r="I1252" i="8" l="1"/>
  <c r="G1253" i="8"/>
  <c r="H1252" i="9"/>
  <c r="F1253" i="9"/>
  <c r="I1251" i="10"/>
  <c r="G1252" i="10" s="1"/>
  <c r="H1251" i="11"/>
  <c r="F1252" i="11"/>
  <c r="H1251" i="10"/>
  <c r="F1252" i="10" s="1"/>
  <c r="I1251" i="11"/>
  <c r="G1252" i="11" s="1"/>
  <c r="H1252" i="8"/>
  <c r="F1253" i="8" s="1"/>
  <c r="I1252" i="9"/>
  <c r="G1253" i="9" s="1"/>
  <c r="H1251" i="7"/>
  <c r="F1252" i="7" s="1"/>
  <c r="D1253" i="11"/>
  <c r="E1252" i="11"/>
  <c r="E1255" i="9"/>
  <c r="D1256" i="9"/>
  <c r="I1251" i="7"/>
  <c r="G1252" i="7" s="1"/>
  <c r="D1254" i="8"/>
  <c r="E1253" i="8"/>
  <c r="D1254" i="10"/>
  <c r="E1253" i="10"/>
  <c r="D1255" i="7"/>
  <c r="E1254" i="7"/>
  <c r="H1252" i="7" l="1"/>
  <c r="F1253" i="7" s="1"/>
  <c r="I1253" i="9"/>
  <c r="G1254" i="9" s="1"/>
  <c r="H1253" i="8"/>
  <c r="F1254" i="8" s="1"/>
  <c r="I1252" i="11"/>
  <c r="G1253" i="11" s="1"/>
  <c r="H1252" i="10"/>
  <c r="F1253" i="10"/>
  <c r="I1252" i="10"/>
  <c r="G1253" i="10" s="1"/>
  <c r="I1252" i="7"/>
  <c r="G1253" i="7" s="1"/>
  <c r="D1255" i="10"/>
  <c r="E1254" i="10"/>
  <c r="D1257" i="9"/>
  <c r="E1256" i="9"/>
  <c r="D1256" i="7"/>
  <c r="E1255" i="7"/>
  <c r="D1255" i="8"/>
  <c r="E1254" i="8"/>
  <c r="H1252" i="11"/>
  <c r="F1253" i="11" s="1"/>
  <c r="H1253" i="9"/>
  <c r="F1254" i="9" s="1"/>
  <c r="D1254" i="11"/>
  <c r="E1253" i="11"/>
  <c r="I1253" i="8"/>
  <c r="G1254" i="8" s="1"/>
  <c r="I1253" i="7" l="1"/>
  <c r="G1254" i="7"/>
  <c r="I1253" i="10"/>
  <c r="G1254" i="10" s="1"/>
  <c r="I1254" i="8"/>
  <c r="G1255" i="8" s="1"/>
  <c r="I1253" i="11"/>
  <c r="G1254" i="11" s="1"/>
  <c r="H1254" i="8"/>
  <c r="F1255" i="8" s="1"/>
  <c r="H1254" i="9"/>
  <c r="F1255" i="9" s="1"/>
  <c r="I1254" i="9"/>
  <c r="G1255" i="9" s="1"/>
  <c r="H1253" i="11"/>
  <c r="F1254" i="11" s="1"/>
  <c r="H1253" i="7"/>
  <c r="F1254" i="7" s="1"/>
  <c r="E1255" i="10"/>
  <c r="D1256" i="10"/>
  <c r="H1253" i="10"/>
  <c r="F1254" i="10" s="1"/>
  <c r="E1255" i="8"/>
  <c r="D1256" i="8"/>
  <c r="E1254" i="11"/>
  <c r="D1255" i="11"/>
  <c r="E1256" i="7"/>
  <c r="D1257" i="7"/>
  <c r="D1258" i="9"/>
  <c r="E1257" i="9"/>
  <c r="H1254" i="10" l="1"/>
  <c r="F1255" i="10" s="1"/>
  <c r="H1254" i="11"/>
  <c r="F1255" i="11"/>
  <c r="I1255" i="9"/>
  <c r="G1256" i="9" s="1"/>
  <c r="H1255" i="9"/>
  <c r="F1256" i="9"/>
  <c r="H1255" i="8"/>
  <c r="F1256" i="8" s="1"/>
  <c r="I1254" i="11"/>
  <c r="G1255" i="11" s="1"/>
  <c r="I1255" i="8"/>
  <c r="G1256" i="8" s="1"/>
  <c r="I1254" i="10"/>
  <c r="G1255" i="10" s="1"/>
  <c r="D1258" i="7"/>
  <c r="E1257" i="7"/>
  <c r="D1256" i="11"/>
  <c r="E1255" i="11"/>
  <c r="E1258" i="9"/>
  <c r="D1259" i="9"/>
  <c r="D1257" i="8"/>
  <c r="E1256" i="8"/>
  <c r="D1257" i="10"/>
  <c r="E1256" i="10"/>
  <c r="H1254" i="7"/>
  <c r="F1255" i="7" s="1"/>
  <c r="I1254" i="7"/>
  <c r="G1255" i="7" s="1"/>
  <c r="I1255" i="10" l="1"/>
  <c r="G1256" i="10" s="1"/>
  <c r="H1256" i="8"/>
  <c r="F1257" i="8" s="1"/>
  <c r="I1256" i="8"/>
  <c r="G1257" i="8" s="1"/>
  <c r="I1255" i="11"/>
  <c r="G1256" i="11" s="1"/>
  <c r="I1255" i="7"/>
  <c r="G1256" i="7" s="1"/>
  <c r="H1255" i="7"/>
  <c r="F1256" i="7" s="1"/>
  <c r="I1256" i="9"/>
  <c r="G1257" i="9" s="1"/>
  <c r="H1255" i="10"/>
  <c r="F1256" i="10" s="1"/>
  <c r="D1258" i="10"/>
  <c r="E1257" i="10"/>
  <c r="D1258" i="8"/>
  <c r="E1257" i="8"/>
  <c r="H1256" i="9"/>
  <c r="F1257" i="9" s="1"/>
  <c r="D1260" i="9"/>
  <c r="E1259" i="9"/>
  <c r="H1255" i="11"/>
  <c r="F1256" i="11" s="1"/>
  <c r="D1257" i="11"/>
  <c r="E1256" i="11"/>
  <c r="D1259" i="7"/>
  <c r="E1258" i="7"/>
  <c r="H1256" i="11" l="1"/>
  <c r="F1257" i="11" s="1"/>
  <c r="I1257" i="9"/>
  <c r="G1258" i="9"/>
  <c r="H1257" i="9"/>
  <c r="F1258" i="9" s="1"/>
  <c r="H1256" i="10"/>
  <c r="F1257" i="10" s="1"/>
  <c r="H1256" i="7"/>
  <c r="F1257" i="7" s="1"/>
  <c r="I1256" i="7"/>
  <c r="G1257" i="7" s="1"/>
  <c r="I1256" i="11"/>
  <c r="G1257" i="11" s="1"/>
  <c r="I1257" i="8"/>
  <c r="G1258" i="8" s="1"/>
  <c r="H1257" i="8"/>
  <c r="F1258" i="8" s="1"/>
  <c r="I1256" i="10"/>
  <c r="G1257" i="10" s="1"/>
  <c r="E1259" i="7"/>
  <c r="D1260" i="7"/>
  <c r="E1257" i="11"/>
  <c r="D1258" i="11"/>
  <c r="D1261" i="9"/>
  <c r="E1260" i="9"/>
  <c r="E1258" i="8"/>
  <c r="D1259" i="8"/>
  <c r="E1258" i="10"/>
  <c r="D1259" i="10"/>
  <c r="H1258" i="8" l="1"/>
  <c r="F1259" i="8" s="1"/>
  <c r="I1257" i="7"/>
  <c r="G1258" i="7" s="1"/>
  <c r="I1257" i="10"/>
  <c r="G1258" i="10"/>
  <c r="I1258" i="8"/>
  <c r="G1259" i="8" s="1"/>
  <c r="I1257" i="11"/>
  <c r="G1258" i="11" s="1"/>
  <c r="H1257" i="7"/>
  <c r="F1258" i="7" s="1"/>
  <c r="H1257" i="10"/>
  <c r="F1258" i="10" s="1"/>
  <c r="H1258" i="9"/>
  <c r="F1259" i="9" s="1"/>
  <c r="H1257" i="11"/>
  <c r="F1258" i="11" s="1"/>
  <c r="D1262" i="9"/>
  <c r="E1261" i="9"/>
  <c r="D1260" i="10"/>
  <c r="E1259" i="10"/>
  <c r="D1260" i="8"/>
  <c r="E1259" i="8"/>
  <c r="D1259" i="11"/>
  <c r="E1258" i="11"/>
  <c r="D1261" i="7"/>
  <c r="E1260" i="7"/>
  <c r="I1258" i="9"/>
  <c r="G1259" i="9" s="1"/>
  <c r="H1258" i="11" l="1"/>
  <c r="F1259" i="11" s="1"/>
  <c r="H1259" i="9"/>
  <c r="F1260" i="9" s="1"/>
  <c r="H1258" i="10"/>
  <c r="F1259" i="10" s="1"/>
  <c r="H1258" i="7"/>
  <c r="F1259" i="7" s="1"/>
  <c r="I1258" i="11"/>
  <c r="G1259" i="11" s="1"/>
  <c r="I1259" i="9"/>
  <c r="G1260" i="9" s="1"/>
  <c r="I1259" i="8"/>
  <c r="G1260" i="8" s="1"/>
  <c r="I1258" i="7"/>
  <c r="G1259" i="7" s="1"/>
  <c r="H1259" i="8"/>
  <c r="F1260" i="8" s="1"/>
  <c r="D1263" i="9"/>
  <c r="E1262" i="9"/>
  <c r="E1261" i="7"/>
  <c r="D1262" i="7"/>
  <c r="D1260" i="11"/>
  <c r="E1259" i="11"/>
  <c r="D1261" i="8"/>
  <c r="E1260" i="8"/>
  <c r="I1258" i="10"/>
  <c r="G1259" i="10" s="1"/>
  <c r="E1260" i="10"/>
  <c r="D1261" i="10"/>
  <c r="I1259" i="7" l="1"/>
  <c r="G1260" i="7" s="1"/>
  <c r="H1260" i="8"/>
  <c r="F1261" i="8"/>
  <c r="I1260" i="8"/>
  <c r="G1261" i="8"/>
  <c r="I1260" i="9"/>
  <c r="G1261" i="9"/>
  <c r="I1259" i="11"/>
  <c r="G1260" i="11" s="1"/>
  <c r="H1259" i="7"/>
  <c r="F1260" i="7" s="1"/>
  <c r="H1259" i="10"/>
  <c r="F1260" i="10" s="1"/>
  <c r="I1259" i="10"/>
  <c r="G1260" i="10" s="1"/>
  <c r="H1260" i="9"/>
  <c r="F1261" i="9"/>
  <c r="H1259" i="11"/>
  <c r="F1260" i="11" s="1"/>
  <c r="D1262" i="10"/>
  <c r="E1261" i="10"/>
  <c r="D1262" i="8"/>
  <c r="E1261" i="8"/>
  <c r="D1261" i="11"/>
  <c r="E1260" i="11"/>
  <c r="D1263" i="7"/>
  <c r="E1262" i="7"/>
  <c r="E1263" i="9"/>
  <c r="D1264" i="9"/>
  <c r="H1260" i="7" l="1"/>
  <c r="F1261" i="7" s="1"/>
  <c r="I1260" i="10"/>
  <c r="G1261" i="10"/>
  <c r="H1260" i="10"/>
  <c r="F1261" i="10"/>
  <c r="I1260" i="7"/>
  <c r="G1261" i="7" s="1"/>
  <c r="I1260" i="11"/>
  <c r="G1261" i="11" s="1"/>
  <c r="I1261" i="9"/>
  <c r="G1262" i="9" s="1"/>
  <c r="D1264" i="7"/>
  <c r="E1263" i="7"/>
  <c r="D1263" i="8"/>
  <c r="E1262" i="8"/>
  <c r="D1263" i="10"/>
  <c r="E1262" i="10"/>
  <c r="H1260" i="11"/>
  <c r="F1261" i="11" s="1"/>
  <c r="D1265" i="9"/>
  <c r="E1264" i="9"/>
  <c r="D1262" i="11"/>
  <c r="E1261" i="11"/>
  <c r="I1261" i="8"/>
  <c r="G1262" i="8" s="1"/>
  <c r="H1261" i="8"/>
  <c r="F1262" i="8" s="1"/>
  <c r="H1261" i="9"/>
  <c r="F1262" i="9" s="1"/>
  <c r="I1262" i="9" l="1"/>
  <c r="G1263" i="9" s="1"/>
  <c r="H1261" i="11"/>
  <c r="F1262" i="11" s="1"/>
  <c r="I1261" i="11"/>
  <c r="G1262" i="11" s="1"/>
  <c r="H1262" i="9"/>
  <c r="F1263" i="9" s="1"/>
  <c r="I1261" i="7"/>
  <c r="G1262" i="7" s="1"/>
  <c r="H1262" i="8"/>
  <c r="F1263" i="8" s="1"/>
  <c r="I1262" i="8"/>
  <c r="G1263" i="8" s="1"/>
  <c r="H1261" i="7"/>
  <c r="F1262" i="7" s="1"/>
  <c r="E1262" i="11"/>
  <c r="D1263" i="11"/>
  <c r="H1261" i="10"/>
  <c r="F1262" i="10" s="1"/>
  <c r="E1263" i="8"/>
  <c r="D1264" i="8"/>
  <c r="I1261" i="10"/>
  <c r="G1262" i="10" s="1"/>
  <c r="E1264" i="7"/>
  <c r="D1265" i="7"/>
  <c r="D1266" i="9"/>
  <c r="E1265" i="9"/>
  <c r="E1263" i="10"/>
  <c r="D1264" i="10"/>
  <c r="I1262" i="10" l="1"/>
  <c r="G1263" i="10" s="1"/>
  <c r="I1263" i="8"/>
  <c r="G1264" i="8" s="1"/>
  <c r="H1262" i="10"/>
  <c r="F1263" i="10" s="1"/>
  <c r="H1262" i="7"/>
  <c r="F1263" i="7" s="1"/>
  <c r="H1263" i="8"/>
  <c r="F1264" i="8" s="1"/>
  <c r="H1263" i="9"/>
  <c r="F1264" i="9" s="1"/>
  <c r="I1262" i="11"/>
  <c r="G1263" i="11" s="1"/>
  <c r="H1262" i="11"/>
  <c r="F1263" i="11" s="1"/>
  <c r="I1263" i="9"/>
  <c r="G1264" i="9" s="1"/>
  <c r="D1266" i="7"/>
  <c r="E1265" i="7"/>
  <c r="D1264" i="11"/>
  <c r="E1263" i="11"/>
  <c r="D1265" i="10"/>
  <c r="E1264" i="10"/>
  <c r="E1266" i="9"/>
  <c r="D1267" i="9"/>
  <c r="I1262" i="7"/>
  <c r="G1263" i="7" s="1"/>
  <c r="D1265" i="8"/>
  <c r="E1264" i="8"/>
  <c r="I1264" i="9" l="1"/>
  <c r="G1265" i="9" s="1"/>
  <c r="H1263" i="11"/>
  <c r="F1264" i="11" s="1"/>
  <c r="I1263" i="11"/>
  <c r="G1264" i="11" s="1"/>
  <c r="H1264" i="9"/>
  <c r="F1265" i="9" s="1"/>
  <c r="H1264" i="8"/>
  <c r="F1265" i="8" s="1"/>
  <c r="H1263" i="7"/>
  <c r="F1264" i="7" s="1"/>
  <c r="H1263" i="10"/>
  <c r="F1264" i="10" s="1"/>
  <c r="I1263" i="7"/>
  <c r="G1264" i="7" s="1"/>
  <c r="I1264" i="8"/>
  <c r="G1265" i="8" s="1"/>
  <c r="I1263" i="10"/>
  <c r="G1264" i="10" s="1"/>
  <c r="D1266" i="8"/>
  <c r="E1265" i="8"/>
  <c r="D1268" i="9"/>
  <c r="E1267" i="9"/>
  <c r="D1266" i="10"/>
  <c r="E1265" i="10"/>
  <c r="D1265" i="11"/>
  <c r="E1264" i="11"/>
  <c r="D1267" i="7"/>
  <c r="E1266" i="7"/>
  <c r="I1264" i="10" l="1"/>
  <c r="G1265" i="10" s="1"/>
  <c r="I1265" i="8"/>
  <c r="G1266" i="8"/>
  <c r="I1264" i="7"/>
  <c r="G1265" i="7" s="1"/>
  <c r="H1264" i="10"/>
  <c r="F1265" i="10" s="1"/>
  <c r="H1264" i="7"/>
  <c r="F1265" i="7" s="1"/>
  <c r="H1265" i="8"/>
  <c r="F1266" i="8" s="1"/>
  <c r="H1265" i="9"/>
  <c r="F1266" i="9" s="1"/>
  <c r="I1264" i="11"/>
  <c r="G1265" i="11" s="1"/>
  <c r="H1264" i="11"/>
  <c r="F1265" i="11" s="1"/>
  <c r="I1265" i="9"/>
  <c r="G1266" i="9" s="1"/>
  <c r="E1267" i="7"/>
  <c r="D1268" i="7"/>
  <c r="E1265" i="11"/>
  <c r="D1266" i="11"/>
  <c r="E1266" i="10"/>
  <c r="D1267" i="10"/>
  <c r="D1269" i="9"/>
  <c r="E1268" i="9"/>
  <c r="E1266" i="8"/>
  <c r="D1267" i="8"/>
  <c r="H1265" i="11" l="1"/>
  <c r="F1266" i="11" s="1"/>
  <c r="I1265" i="11"/>
  <c r="G1266" i="11" s="1"/>
  <c r="H1266" i="9"/>
  <c r="F1267" i="9" s="1"/>
  <c r="H1266" i="8"/>
  <c r="F1267" i="8" s="1"/>
  <c r="H1265" i="7"/>
  <c r="F1266" i="7" s="1"/>
  <c r="H1265" i="10"/>
  <c r="F1266" i="10" s="1"/>
  <c r="I1265" i="7"/>
  <c r="G1266" i="7" s="1"/>
  <c r="I1265" i="10"/>
  <c r="G1266" i="10" s="1"/>
  <c r="D1268" i="8"/>
  <c r="E1267" i="8"/>
  <c r="D1267" i="11"/>
  <c r="E1266" i="11"/>
  <c r="D1270" i="9"/>
  <c r="E1269" i="9"/>
  <c r="D1268" i="10"/>
  <c r="E1267" i="10"/>
  <c r="D1269" i="7"/>
  <c r="E1268" i="7"/>
  <c r="I1266" i="9"/>
  <c r="G1267" i="9" s="1"/>
  <c r="I1266" i="8"/>
  <c r="G1267" i="8" s="1"/>
  <c r="I1266" i="7" l="1"/>
  <c r="G1267" i="7"/>
  <c r="I1267" i="8"/>
  <c r="G1268" i="8" s="1"/>
  <c r="I1267" i="9"/>
  <c r="G1268" i="9" s="1"/>
  <c r="I1266" i="11"/>
  <c r="G1267" i="11" s="1"/>
  <c r="I1266" i="10"/>
  <c r="G1267" i="10" s="1"/>
  <c r="H1266" i="7"/>
  <c r="F1267" i="7" s="1"/>
  <c r="H1267" i="8"/>
  <c r="F1268" i="8" s="1"/>
  <c r="H1267" i="9"/>
  <c r="F1268" i="9" s="1"/>
  <c r="H1266" i="11"/>
  <c r="F1267" i="11" s="1"/>
  <c r="E1269" i="7"/>
  <c r="D1270" i="7"/>
  <c r="H1266" i="10"/>
  <c r="F1267" i="10" s="1"/>
  <c r="E1268" i="10"/>
  <c r="D1269" i="10"/>
  <c r="D1271" i="9"/>
  <c r="E1270" i="9"/>
  <c r="D1268" i="11"/>
  <c r="E1267" i="11"/>
  <c r="D1269" i="8"/>
  <c r="E1268" i="8"/>
  <c r="H1268" i="8" l="1"/>
  <c r="F1269" i="8"/>
  <c r="H1267" i="10"/>
  <c r="F1268" i="10" s="1"/>
  <c r="H1267" i="11"/>
  <c r="F1268" i="11" s="1"/>
  <c r="H1268" i="9"/>
  <c r="F1269" i="9" s="1"/>
  <c r="I1267" i="10"/>
  <c r="G1268" i="10" s="1"/>
  <c r="I1267" i="11"/>
  <c r="G1268" i="11" s="1"/>
  <c r="I1268" i="9"/>
  <c r="G1269" i="9" s="1"/>
  <c r="I1268" i="8"/>
  <c r="G1269" i="8" s="1"/>
  <c r="D1270" i="10"/>
  <c r="E1269" i="10"/>
  <c r="D1270" i="8"/>
  <c r="E1269" i="8"/>
  <c r="E1271" i="9"/>
  <c r="D1272" i="9"/>
  <c r="D1271" i="7"/>
  <c r="E1270" i="7"/>
  <c r="I1267" i="7"/>
  <c r="G1268" i="7" s="1"/>
  <c r="H1267" i="7"/>
  <c r="F1268" i="7" s="1"/>
  <c r="D1269" i="11"/>
  <c r="E1268" i="11"/>
  <c r="I1268" i="11" l="1"/>
  <c r="G1269" i="11" s="1"/>
  <c r="I1269" i="8"/>
  <c r="G1270" i="8" s="1"/>
  <c r="I1269" i="9"/>
  <c r="G1270" i="9" s="1"/>
  <c r="I1268" i="10"/>
  <c r="G1269" i="10" s="1"/>
  <c r="H1268" i="7"/>
  <c r="F1269" i="7" s="1"/>
  <c r="H1268" i="11"/>
  <c r="F1269" i="11" s="1"/>
  <c r="I1268" i="7"/>
  <c r="G1269" i="7" s="1"/>
  <c r="H1268" i="10"/>
  <c r="F1269" i="10" s="1"/>
  <c r="D1270" i="11"/>
  <c r="E1269" i="11"/>
  <c r="H1269" i="9"/>
  <c r="F1270" i="9" s="1"/>
  <c r="D1272" i="7"/>
  <c r="E1271" i="7"/>
  <c r="D1273" i="9"/>
  <c r="E1272" i="9"/>
  <c r="D1271" i="8"/>
  <c r="E1270" i="8"/>
  <c r="H1269" i="8"/>
  <c r="F1270" i="8" s="1"/>
  <c r="D1271" i="10"/>
  <c r="E1270" i="10"/>
  <c r="I1269" i="7" l="1"/>
  <c r="G1270" i="7"/>
  <c r="H1270" i="9"/>
  <c r="F1271" i="9" s="1"/>
  <c r="H1269" i="10"/>
  <c r="F1270" i="10" s="1"/>
  <c r="H1269" i="11"/>
  <c r="F1270" i="11" s="1"/>
  <c r="H1269" i="7"/>
  <c r="F1270" i="7" s="1"/>
  <c r="I1269" i="10"/>
  <c r="G1270" i="10" s="1"/>
  <c r="I1270" i="9"/>
  <c r="G1271" i="9" s="1"/>
  <c r="H1270" i="8"/>
  <c r="F1271" i="8" s="1"/>
  <c r="I1270" i="8"/>
  <c r="G1271" i="8" s="1"/>
  <c r="I1269" i="11"/>
  <c r="G1270" i="11" s="1"/>
  <c r="E1271" i="10"/>
  <c r="D1272" i="10"/>
  <c r="D1274" i="9"/>
  <c r="E1273" i="9"/>
  <c r="E1271" i="8"/>
  <c r="D1272" i="8"/>
  <c r="E1272" i="7"/>
  <c r="D1273" i="7"/>
  <c r="E1270" i="11"/>
  <c r="D1271" i="11"/>
  <c r="I1271" i="8" l="1"/>
  <c r="G1272" i="8" s="1"/>
  <c r="I1270" i="10"/>
  <c r="G1271" i="10" s="1"/>
  <c r="H1270" i="11"/>
  <c r="F1271" i="11"/>
  <c r="I1270" i="11"/>
  <c r="G1271" i="11" s="1"/>
  <c r="H1271" i="8"/>
  <c r="F1272" i="8" s="1"/>
  <c r="I1271" i="9"/>
  <c r="G1272" i="9" s="1"/>
  <c r="H1270" i="7"/>
  <c r="F1271" i="7" s="1"/>
  <c r="H1270" i="10"/>
  <c r="F1271" i="10" s="1"/>
  <c r="H1271" i="9"/>
  <c r="F1272" i="9" s="1"/>
  <c r="D1273" i="8"/>
  <c r="E1272" i="8"/>
  <c r="D1272" i="11"/>
  <c r="E1271" i="11"/>
  <c r="D1274" i="7"/>
  <c r="E1273" i="7"/>
  <c r="E1274" i="9"/>
  <c r="D1275" i="9"/>
  <c r="D1273" i="10"/>
  <c r="E1272" i="10"/>
  <c r="I1270" i="7"/>
  <c r="G1271" i="7" s="1"/>
  <c r="I1272" i="9" l="1"/>
  <c r="G1273" i="9" s="1"/>
  <c r="H1271" i="10"/>
  <c r="F1272" i="10" s="1"/>
  <c r="H1271" i="7"/>
  <c r="F1272" i="7" s="1"/>
  <c r="I1271" i="7"/>
  <c r="G1272" i="7" s="1"/>
  <c r="H1272" i="8"/>
  <c r="F1273" i="8" s="1"/>
  <c r="I1271" i="11"/>
  <c r="G1272" i="11" s="1"/>
  <c r="I1271" i="10"/>
  <c r="G1272" i="10" s="1"/>
  <c r="I1272" i="8"/>
  <c r="G1273" i="8" s="1"/>
  <c r="D1276" i="9"/>
  <c r="E1275" i="9"/>
  <c r="H1271" i="11"/>
  <c r="F1272" i="11" s="1"/>
  <c r="D1273" i="11"/>
  <c r="E1272" i="11"/>
  <c r="D1274" i="10"/>
  <c r="E1273" i="10"/>
  <c r="D1275" i="7"/>
  <c r="E1274" i="7"/>
  <c r="D1274" i="8"/>
  <c r="E1273" i="8"/>
  <c r="H1272" i="9"/>
  <c r="F1273" i="9" s="1"/>
  <c r="H1272" i="11" l="1"/>
  <c r="F1273" i="11" s="1"/>
  <c r="I1272" i="11"/>
  <c r="G1273" i="11"/>
  <c r="I1273" i="8"/>
  <c r="G1274" i="8" s="1"/>
  <c r="I1272" i="10"/>
  <c r="G1273" i="10" s="1"/>
  <c r="H1273" i="8"/>
  <c r="F1274" i="8" s="1"/>
  <c r="H1273" i="9"/>
  <c r="F1274" i="9" s="1"/>
  <c r="I1272" i="7"/>
  <c r="G1273" i="7" s="1"/>
  <c r="H1272" i="7"/>
  <c r="F1273" i="7" s="1"/>
  <c r="H1272" i="10"/>
  <c r="F1273" i="10" s="1"/>
  <c r="I1273" i="9"/>
  <c r="G1274" i="9" s="1"/>
  <c r="E1274" i="8"/>
  <c r="D1275" i="8"/>
  <c r="E1275" i="7"/>
  <c r="D1276" i="7"/>
  <c r="E1274" i="10"/>
  <c r="D1275" i="10"/>
  <c r="E1273" i="11"/>
  <c r="D1274" i="11"/>
  <c r="D1277" i="9"/>
  <c r="E1276" i="9"/>
  <c r="H1273" i="10" l="1"/>
  <c r="F1274" i="10"/>
  <c r="H1274" i="9"/>
  <c r="F1275" i="9" s="1"/>
  <c r="H1273" i="7"/>
  <c r="F1274" i="7" s="1"/>
  <c r="I1273" i="7"/>
  <c r="G1274" i="7" s="1"/>
  <c r="H1274" i="8"/>
  <c r="F1275" i="8" s="1"/>
  <c r="I1273" i="10"/>
  <c r="G1274" i="10"/>
  <c r="I1274" i="8"/>
  <c r="G1275" i="8" s="1"/>
  <c r="H1273" i="11"/>
  <c r="F1274" i="11" s="1"/>
  <c r="D1278" i="9"/>
  <c r="E1277" i="9"/>
  <c r="D1275" i="11"/>
  <c r="E1274" i="11"/>
  <c r="D1276" i="10"/>
  <c r="E1275" i="10"/>
  <c r="D1277" i="7"/>
  <c r="E1276" i="7"/>
  <c r="D1276" i="8"/>
  <c r="E1275" i="8"/>
  <c r="I1274" i="9"/>
  <c r="G1275" i="9" s="1"/>
  <c r="I1273" i="11"/>
  <c r="G1274" i="11" s="1"/>
  <c r="H1274" i="11" l="1"/>
  <c r="F1275" i="11" s="1"/>
  <c r="I1275" i="8"/>
  <c r="G1276" i="8" s="1"/>
  <c r="I1274" i="11"/>
  <c r="G1275" i="11" s="1"/>
  <c r="H1275" i="8"/>
  <c r="F1276" i="8" s="1"/>
  <c r="I1275" i="9"/>
  <c r="G1276" i="9" s="1"/>
  <c r="I1274" i="7"/>
  <c r="G1275" i="7" s="1"/>
  <c r="H1274" i="7"/>
  <c r="F1275" i="7" s="1"/>
  <c r="H1275" i="9"/>
  <c r="F1276" i="9" s="1"/>
  <c r="I1274" i="10"/>
  <c r="G1275" i="10" s="1"/>
  <c r="D1277" i="8"/>
  <c r="E1276" i="8"/>
  <c r="E1277" i="7"/>
  <c r="D1278" i="7"/>
  <c r="E1276" i="10"/>
  <c r="D1277" i="10"/>
  <c r="D1276" i="11"/>
  <c r="E1275" i="11"/>
  <c r="H1274" i="10"/>
  <c r="F1275" i="10" s="1"/>
  <c r="D1279" i="9"/>
  <c r="E1278" i="9"/>
  <c r="I1275" i="10" l="1"/>
  <c r="G1276" i="10" s="1"/>
  <c r="H1276" i="9"/>
  <c r="F1277" i="9"/>
  <c r="H1275" i="7"/>
  <c r="F1276" i="7" s="1"/>
  <c r="I1276" i="9"/>
  <c r="G1277" i="9" s="1"/>
  <c r="H1276" i="8"/>
  <c r="F1277" i="8"/>
  <c r="H1275" i="10"/>
  <c r="F1276" i="10" s="1"/>
  <c r="I1275" i="11"/>
  <c r="G1276" i="11" s="1"/>
  <c r="I1276" i="8"/>
  <c r="G1277" i="8" s="1"/>
  <c r="H1275" i="11"/>
  <c r="F1276" i="11"/>
  <c r="E1279" i="9"/>
  <c r="D1280" i="9"/>
  <c r="I1275" i="7"/>
  <c r="G1276" i="7" s="1"/>
  <c r="D1279" i="7"/>
  <c r="E1278" i="7"/>
  <c r="D1277" i="11"/>
  <c r="E1276" i="11"/>
  <c r="D1278" i="10"/>
  <c r="E1277" i="10"/>
  <c r="D1278" i="8"/>
  <c r="E1277" i="8"/>
  <c r="I1276" i="7" l="1"/>
  <c r="G1277" i="7" s="1"/>
  <c r="I1277" i="8"/>
  <c r="G1278" i="8" s="1"/>
  <c r="H1276" i="10"/>
  <c r="F1277" i="10" s="1"/>
  <c r="I1277" i="9"/>
  <c r="G1278" i="9" s="1"/>
  <c r="H1276" i="7"/>
  <c r="F1277" i="7" s="1"/>
  <c r="I1276" i="10"/>
  <c r="G1277" i="10" s="1"/>
  <c r="I1276" i="11"/>
  <c r="G1277" i="11" s="1"/>
  <c r="H1277" i="8"/>
  <c r="F1278" i="8" s="1"/>
  <c r="D1278" i="11"/>
  <c r="E1277" i="11"/>
  <c r="D1280" i="7"/>
  <c r="E1279" i="7"/>
  <c r="D1279" i="8"/>
  <c r="E1278" i="8"/>
  <c r="D1279" i="10"/>
  <c r="E1278" i="10"/>
  <c r="D1281" i="9"/>
  <c r="E1280" i="9"/>
  <c r="H1277" i="9"/>
  <c r="F1278" i="9" s="1"/>
  <c r="H1276" i="11"/>
  <c r="F1277" i="11" s="1"/>
  <c r="I1277" i="10" l="1"/>
  <c r="G1278" i="10" s="1"/>
  <c r="I1278" i="9"/>
  <c r="G1279" i="9" s="1"/>
  <c r="H1278" i="8"/>
  <c r="F1279" i="8" s="1"/>
  <c r="H1277" i="11"/>
  <c r="F1278" i="11" s="1"/>
  <c r="I1278" i="8"/>
  <c r="G1279" i="8" s="1"/>
  <c r="I1277" i="11"/>
  <c r="G1278" i="11" s="1"/>
  <c r="H1277" i="7"/>
  <c r="F1278" i="7" s="1"/>
  <c r="H1278" i="9"/>
  <c r="F1279" i="9" s="1"/>
  <c r="H1277" i="10"/>
  <c r="F1278" i="10" s="1"/>
  <c r="I1277" i="7"/>
  <c r="G1278" i="7" s="1"/>
  <c r="D1282" i="9"/>
  <c r="E1281" i="9"/>
  <c r="E1279" i="10"/>
  <c r="D1280" i="10"/>
  <c r="E1279" i="8"/>
  <c r="D1280" i="8"/>
  <c r="E1280" i="7"/>
  <c r="D1281" i="7"/>
  <c r="E1278" i="11"/>
  <c r="D1279" i="11"/>
  <c r="H1278" i="10" l="1"/>
  <c r="F1279" i="10" s="1"/>
  <c r="H1279" i="9"/>
  <c r="F1280" i="9"/>
  <c r="I1278" i="11"/>
  <c r="G1279" i="11" s="1"/>
  <c r="I1279" i="8"/>
  <c r="G1280" i="8" s="1"/>
  <c r="H1278" i="11"/>
  <c r="F1279" i="11" s="1"/>
  <c r="H1279" i="8"/>
  <c r="F1280" i="8" s="1"/>
  <c r="I1279" i="9"/>
  <c r="G1280" i="9" s="1"/>
  <c r="I1278" i="10"/>
  <c r="G1279" i="10" s="1"/>
  <c r="H1278" i="7"/>
  <c r="F1279" i="7" s="1"/>
  <c r="D1280" i="11"/>
  <c r="E1279" i="11"/>
  <c r="D1281" i="10"/>
  <c r="E1280" i="10"/>
  <c r="I1278" i="7"/>
  <c r="G1279" i="7" s="1"/>
  <c r="D1282" i="7"/>
  <c r="E1281" i="7"/>
  <c r="D1281" i="8"/>
  <c r="E1280" i="8"/>
  <c r="E1282" i="9"/>
  <c r="D1283" i="9"/>
  <c r="H1279" i="7" l="1"/>
  <c r="F1280" i="7" s="1"/>
  <c r="I1279" i="7"/>
  <c r="G1280" i="7" s="1"/>
  <c r="I1279" i="10"/>
  <c r="G1280" i="10" s="1"/>
  <c r="I1280" i="9"/>
  <c r="G1281" i="9" s="1"/>
  <c r="H1280" i="8"/>
  <c r="F1281" i="8" s="1"/>
  <c r="I1280" i="8"/>
  <c r="G1281" i="8" s="1"/>
  <c r="I1279" i="11"/>
  <c r="G1280" i="11" s="1"/>
  <c r="H1279" i="10"/>
  <c r="F1280" i="10" s="1"/>
  <c r="H1279" i="11"/>
  <c r="F1280" i="11" s="1"/>
  <c r="D1283" i="7"/>
  <c r="E1282" i="7"/>
  <c r="D1284" i="9"/>
  <c r="E1283" i="9"/>
  <c r="D1282" i="8"/>
  <c r="E1281" i="8"/>
  <c r="D1282" i="10"/>
  <c r="E1281" i="10"/>
  <c r="H1280" i="9"/>
  <c r="F1281" i="9" s="1"/>
  <c r="D1281" i="11"/>
  <c r="E1280" i="11"/>
  <c r="H1280" i="10" l="1"/>
  <c r="F1281" i="10" s="1"/>
  <c r="H1280" i="11"/>
  <c r="F1281" i="11" s="1"/>
  <c r="I1280" i="11"/>
  <c r="G1281" i="11"/>
  <c r="I1281" i="8"/>
  <c r="G1282" i="8" s="1"/>
  <c r="H1281" i="8"/>
  <c r="F1282" i="8" s="1"/>
  <c r="I1281" i="9"/>
  <c r="G1282" i="9"/>
  <c r="I1280" i="10"/>
  <c r="G1281" i="10" s="1"/>
  <c r="H1281" i="9"/>
  <c r="F1282" i="9" s="1"/>
  <c r="I1280" i="7"/>
  <c r="G1281" i="7" s="1"/>
  <c r="H1280" i="7"/>
  <c r="F1281" i="7" s="1"/>
  <c r="E1281" i="11"/>
  <c r="D1282" i="11"/>
  <c r="E1282" i="10"/>
  <c r="D1283" i="10"/>
  <c r="E1282" i="8"/>
  <c r="D1283" i="8"/>
  <c r="D1285" i="9"/>
  <c r="E1284" i="9"/>
  <c r="E1283" i="7"/>
  <c r="D1284" i="7"/>
  <c r="I1281" i="7" l="1"/>
  <c r="G1282" i="7" s="1"/>
  <c r="H1281" i="7"/>
  <c r="F1282" i="7" s="1"/>
  <c r="H1282" i="9"/>
  <c r="F1283" i="9" s="1"/>
  <c r="I1281" i="10"/>
  <c r="G1282" i="10" s="1"/>
  <c r="H1282" i="8"/>
  <c r="F1283" i="8" s="1"/>
  <c r="I1282" i="8"/>
  <c r="G1283" i="8" s="1"/>
  <c r="H1281" i="11"/>
  <c r="F1282" i="11" s="1"/>
  <c r="H1281" i="10"/>
  <c r="F1282" i="10" s="1"/>
  <c r="D1286" i="9"/>
  <c r="E1285" i="9"/>
  <c r="D1284" i="8"/>
  <c r="E1283" i="8"/>
  <c r="D1284" i="10"/>
  <c r="E1283" i="10"/>
  <c r="I1281" i="11"/>
  <c r="G1282" i="11" s="1"/>
  <c r="D1285" i="7"/>
  <c r="E1284" i="7"/>
  <c r="I1282" i="9"/>
  <c r="G1283" i="9" s="1"/>
  <c r="D1283" i="11"/>
  <c r="E1282" i="11"/>
  <c r="H1282" i="10" l="1"/>
  <c r="F1283" i="10" s="1"/>
  <c r="I1282" i="11"/>
  <c r="G1283" i="11" s="1"/>
  <c r="H1282" i="11"/>
  <c r="F1283" i="11" s="1"/>
  <c r="I1283" i="8"/>
  <c r="G1284" i="8" s="1"/>
  <c r="H1283" i="8"/>
  <c r="F1284" i="8" s="1"/>
  <c r="I1282" i="10"/>
  <c r="G1283" i="10" s="1"/>
  <c r="H1283" i="9"/>
  <c r="F1284" i="9" s="1"/>
  <c r="I1283" i="9"/>
  <c r="G1284" i="9" s="1"/>
  <c r="H1282" i="7"/>
  <c r="F1283" i="7" s="1"/>
  <c r="I1282" i="7"/>
  <c r="G1283" i="7" s="1"/>
  <c r="D1284" i="11"/>
  <c r="E1283" i="11"/>
  <c r="E1285" i="7"/>
  <c r="D1286" i="7"/>
  <c r="E1284" i="10"/>
  <c r="D1285" i="10"/>
  <c r="D1285" i="8"/>
  <c r="E1284" i="8"/>
  <c r="D1287" i="9"/>
  <c r="E1286" i="9"/>
  <c r="I1284" i="9" l="1"/>
  <c r="G1285" i="9"/>
  <c r="H1284" i="9"/>
  <c r="F1285" i="9"/>
  <c r="I1283" i="10"/>
  <c r="G1284" i="10" s="1"/>
  <c r="H1284" i="8"/>
  <c r="F1285" i="8" s="1"/>
  <c r="I1284" i="8"/>
  <c r="G1285" i="8"/>
  <c r="H1283" i="11"/>
  <c r="F1284" i="11" s="1"/>
  <c r="I1283" i="11"/>
  <c r="G1284" i="11" s="1"/>
  <c r="H1283" i="10"/>
  <c r="F1284" i="10" s="1"/>
  <c r="E1287" i="9"/>
  <c r="D1288" i="9"/>
  <c r="D1286" i="8"/>
  <c r="E1285" i="8"/>
  <c r="D1286" i="10"/>
  <c r="E1285" i="10"/>
  <c r="I1283" i="7"/>
  <c r="G1284" i="7" s="1"/>
  <c r="D1287" i="7"/>
  <c r="E1286" i="7"/>
  <c r="D1285" i="11"/>
  <c r="E1284" i="11"/>
  <c r="H1283" i="7"/>
  <c r="F1284" i="7" s="1"/>
  <c r="H1284" i="10" l="1"/>
  <c r="F1285" i="10" s="1"/>
  <c r="I1284" i="11"/>
  <c r="G1285" i="11" s="1"/>
  <c r="H1284" i="7"/>
  <c r="F1285" i="7" s="1"/>
  <c r="I1284" i="10"/>
  <c r="G1285" i="10" s="1"/>
  <c r="I1284" i="7"/>
  <c r="G1285" i="7" s="1"/>
  <c r="I1285" i="8"/>
  <c r="G1286" i="8" s="1"/>
  <c r="D1287" i="10"/>
  <c r="E1286" i="10"/>
  <c r="H1285" i="9"/>
  <c r="F1286" i="9" s="1"/>
  <c r="D1289" i="9"/>
  <c r="E1288" i="9"/>
  <c r="I1285" i="9"/>
  <c r="G1286" i="9" s="1"/>
  <c r="H1284" i="11"/>
  <c r="F1285" i="11" s="1"/>
  <c r="D1286" i="11"/>
  <c r="E1285" i="11"/>
  <c r="D1288" i="7"/>
  <c r="E1287" i="7"/>
  <c r="H1285" i="8"/>
  <c r="F1286" i="8" s="1"/>
  <c r="D1287" i="8"/>
  <c r="E1286" i="8"/>
  <c r="I1286" i="9" l="1"/>
  <c r="G1287" i="9" s="1"/>
  <c r="H1285" i="11"/>
  <c r="F1286" i="11" s="1"/>
  <c r="H1286" i="9"/>
  <c r="F1287" i="9" s="1"/>
  <c r="I1286" i="8"/>
  <c r="G1287" i="8" s="1"/>
  <c r="I1285" i="7"/>
  <c r="G1286" i="7"/>
  <c r="I1285" i="10"/>
  <c r="G1286" i="10" s="1"/>
  <c r="H1285" i="7"/>
  <c r="F1286" i="7" s="1"/>
  <c r="H1286" i="8"/>
  <c r="F1287" i="8" s="1"/>
  <c r="I1285" i="11"/>
  <c r="G1286" i="11" s="1"/>
  <c r="E1287" i="8"/>
  <c r="D1288" i="8"/>
  <c r="E1287" i="10"/>
  <c r="D1288" i="10"/>
  <c r="E1288" i="7"/>
  <c r="D1289" i="7"/>
  <c r="E1286" i="11"/>
  <c r="D1287" i="11"/>
  <c r="H1285" i="10"/>
  <c r="F1286" i="10" s="1"/>
  <c r="D1290" i="9"/>
  <c r="E1289" i="9"/>
  <c r="H1286" i="7" l="1"/>
  <c r="F1287" i="7" s="1"/>
  <c r="I1286" i="11"/>
  <c r="G1287" i="11" s="1"/>
  <c r="H1287" i="8"/>
  <c r="F1288" i="8"/>
  <c r="I1286" i="10"/>
  <c r="G1287" i="10" s="1"/>
  <c r="I1287" i="8"/>
  <c r="G1288" i="8" s="1"/>
  <c r="H1286" i="10"/>
  <c r="F1287" i="10" s="1"/>
  <c r="H1287" i="9"/>
  <c r="F1288" i="9" s="1"/>
  <c r="H1286" i="11"/>
  <c r="F1287" i="11" s="1"/>
  <c r="I1287" i="9"/>
  <c r="G1288" i="9" s="1"/>
  <c r="E1290" i="9"/>
  <c r="D1291" i="9"/>
  <c r="D1288" i="11"/>
  <c r="E1287" i="11"/>
  <c r="D1290" i="7"/>
  <c r="E1289" i="7"/>
  <c r="I1286" i="7"/>
  <c r="G1287" i="7" s="1"/>
  <c r="D1289" i="10"/>
  <c r="E1288" i="10"/>
  <c r="D1289" i="8"/>
  <c r="E1288" i="8"/>
  <c r="I1288" i="9" l="1"/>
  <c r="G1289" i="9" s="1"/>
  <c r="H1287" i="11"/>
  <c r="F1288" i="11" s="1"/>
  <c r="H1287" i="10"/>
  <c r="F1288" i="10" s="1"/>
  <c r="I1288" i="8"/>
  <c r="G1289" i="8" s="1"/>
  <c r="I1287" i="10"/>
  <c r="G1288" i="10" s="1"/>
  <c r="I1287" i="7"/>
  <c r="G1288" i="7" s="1"/>
  <c r="I1287" i="11"/>
  <c r="G1288" i="11" s="1"/>
  <c r="H1287" i="7"/>
  <c r="F1288" i="7" s="1"/>
  <c r="H1288" i="9"/>
  <c r="F1289" i="9" s="1"/>
  <c r="D1290" i="8"/>
  <c r="E1289" i="8"/>
  <c r="D1290" i="10"/>
  <c r="E1289" i="10"/>
  <c r="D1291" i="7"/>
  <c r="E1290" i="7"/>
  <c r="H1288" i="8"/>
  <c r="F1289" i="8" s="1"/>
  <c r="D1289" i="11"/>
  <c r="E1288" i="11"/>
  <c r="D1292" i="9"/>
  <c r="E1291" i="9"/>
  <c r="I1288" i="11" l="1"/>
  <c r="G1289" i="11"/>
  <c r="I1288" i="10"/>
  <c r="G1289" i="10" s="1"/>
  <c r="H1289" i="8"/>
  <c r="F1290" i="8" s="1"/>
  <c r="H1289" i="9"/>
  <c r="F1290" i="9" s="1"/>
  <c r="H1288" i="7"/>
  <c r="F1289" i="7" s="1"/>
  <c r="I1288" i="7"/>
  <c r="G1289" i="7" s="1"/>
  <c r="I1289" i="8"/>
  <c r="G1290" i="8" s="1"/>
  <c r="H1288" i="10"/>
  <c r="F1289" i="10" s="1"/>
  <c r="H1288" i="11"/>
  <c r="F1289" i="11" s="1"/>
  <c r="I1289" i="9"/>
  <c r="G1290" i="9"/>
  <c r="D1293" i="9"/>
  <c r="E1292" i="9"/>
  <c r="E1289" i="11"/>
  <c r="D1290" i="11"/>
  <c r="E1291" i="7"/>
  <c r="D1292" i="7"/>
  <c r="E1290" i="10"/>
  <c r="D1291" i="10"/>
  <c r="E1290" i="8"/>
  <c r="D1291" i="8"/>
  <c r="I1290" i="8" l="1"/>
  <c r="G1291" i="8" s="1"/>
  <c r="H1289" i="11"/>
  <c r="F1290" i="11" s="1"/>
  <c r="H1289" i="10"/>
  <c r="F1290" i="10" s="1"/>
  <c r="I1289" i="7"/>
  <c r="G1290" i="7" s="1"/>
  <c r="H1289" i="7"/>
  <c r="F1290" i="7" s="1"/>
  <c r="H1290" i="9"/>
  <c r="F1291" i="9" s="1"/>
  <c r="H1290" i="8"/>
  <c r="F1291" i="8" s="1"/>
  <c r="I1289" i="10"/>
  <c r="G1290" i="10" s="1"/>
  <c r="D1292" i="8"/>
  <c r="E1291" i="8"/>
  <c r="D1291" i="11"/>
  <c r="E1290" i="11"/>
  <c r="I1290" i="9"/>
  <c r="G1291" i="9" s="1"/>
  <c r="I1289" i="11"/>
  <c r="G1290" i="11" s="1"/>
  <c r="D1292" i="10"/>
  <c r="E1291" i="10"/>
  <c r="D1293" i="7"/>
  <c r="E1292" i="7"/>
  <c r="D1294" i="9"/>
  <c r="E1293" i="9"/>
  <c r="I1291" i="9" l="1"/>
  <c r="G1292" i="9" s="1"/>
  <c r="I1290" i="11"/>
  <c r="G1291" i="11" s="1"/>
  <c r="I1290" i="10"/>
  <c r="G1291" i="10" s="1"/>
  <c r="H1291" i="8"/>
  <c r="F1292" i="8" s="1"/>
  <c r="H1291" i="9"/>
  <c r="F1292" i="9" s="1"/>
  <c r="H1290" i="7"/>
  <c r="F1291" i="7" s="1"/>
  <c r="I1290" i="7"/>
  <c r="G1291" i="7" s="1"/>
  <c r="H1290" i="11"/>
  <c r="F1291" i="11" s="1"/>
  <c r="I1291" i="8"/>
  <c r="G1292" i="8" s="1"/>
  <c r="D1295" i="9"/>
  <c r="E1294" i="9"/>
  <c r="E1293" i="7"/>
  <c r="D1294" i="7"/>
  <c r="E1292" i="10"/>
  <c r="D1293" i="10"/>
  <c r="H1290" i="10"/>
  <c r="F1291" i="10" s="1"/>
  <c r="D1292" i="11"/>
  <c r="E1291" i="11"/>
  <c r="D1293" i="8"/>
  <c r="E1292" i="8"/>
  <c r="I1292" i="8" l="1"/>
  <c r="G1293" i="8"/>
  <c r="H1291" i="10"/>
  <c r="F1292" i="10" s="1"/>
  <c r="H1291" i="11"/>
  <c r="F1292" i="11" s="1"/>
  <c r="I1291" i="7"/>
  <c r="G1292" i="7" s="1"/>
  <c r="H1291" i="7"/>
  <c r="F1292" i="7" s="1"/>
  <c r="H1292" i="9"/>
  <c r="F1293" i="9"/>
  <c r="H1292" i="8"/>
  <c r="F1293" i="8" s="1"/>
  <c r="I1291" i="10"/>
  <c r="G1292" i="10" s="1"/>
  <c r="I1291" i="11"/>
  <c r="G1292" i="11" s="1"/>
  <c r="I1292" i="9"/>
  <c r="G1293" i="9" s="1"/>
  <c r="D1294" i="8"/>
  <c r="E1293" i="8"/>
  <c r="D1293" i="11"/>
  <c r="E1292" i="11"/>
  <c r="D1294" i="10"/>
  <c r="E1293" i="10"/>
  <c r="D1295" i="7"/>
  <c r="E1294" i="7"/>
  <c r="E1295" i="9"/>
  <c r="D1296" i="9"/>
  <c r="I1292" i="10" l="1"/>
  <c r="G1293" i="10"/>
  <c r="H1293" i="8"/>
  <c r="F1294" i="8" s="1"/>
  <c r="H1292" i="7"/>
  <c r="F1293" i="7" s="1"/>
  <c r="I1292" i="7"/>
  <c r="G1293" i="7" s="1"/>
  <c r="H1292" i="11"/>
  <c r="F1293" i="11" s="1"/>
  <c r="H1292" i="10"/>
  <c r="F1293" i="10" s="1"/>
  <c r="D1297" i="9"/>
  <c r="E1296" i="9"/>
  <c r="H1293" i="9"/>
  <c r="F1294" i="9" s="1"/>
  <c r="D1296" i="7"/>
  <c r="E1295" i="7"/>
  <c r="I1293" i="9"/>
  <c r="G1294" i="9" s="1"/>
  <c r="I1292" i="11"/>
  <c r="G1293" i="11" s="1"/>
  <c r="D1295" i="10"/>
  <c r="E1294" i="10"/>
  <c r="D1294" i="11"/>
  <c r="E1293" i="11"/>
  <c r="D1295" i="8"/>
  <c r="E1294" i="8"/>
  <c r="I1293" i="8"/>
  <c r="G1294" i="8" s="1"/>
  <c r="I1294" i="9" l="1"/>
  <c r="G1295" i="9" s="1"/>
  <c r="H1293" i="10"/>
  <c r="F1294" i="10" s="1"/>
  <c r="I1293" i="11"/>
  <c r="G1294" i="11" s="1"/>
  <c r="H1294" i="9"/>
  <c r="F1295" i="9" s="1"/>
  <c r="H1293" i="11"/>
  <c r="F1294" i="11" s="1"/>
  <c r="I1294" i="8"/>
  <c r="G1295" i="8" s="1"/>
  <c r="I1293" i="7"/>
  <c r="G1294" i="7"/>
  <c r="H1293" i="7"/>
  <c r="F1294" i="7" s="1"/>
  <c r="H1294" i="8"/>
  <c r="F1295" i="8" s="1"/>
  <c r="E1295" i="10"/>
  <c r="D1296" i="10"/>
  <c r="D1298" i="9"/>
  <c r="E1297" i="9"/>
  <c r="E1295" i="8"/>
  <c r="D1296" i="8"/>
  <c r="E1294" i="11"/>
  <c r="D1295" i="11"/>
  <c r="I1293" i="10"/>
  <c r="G1294" i="10" s="1"/>
  <c r="E1296" i="7"/>
  <c r="D1297" i="7"/>
  <c r="H1295" i="8" l="1"/>
  <c r="F1296" i="8"/>
  <c r="H1294" i="7"/>
  <c r="F1295" i="7" s="1"/>
  <c r="I1295" i="8"/>
  <c r="G1296" i="8" s="1"/>
  <c r="H1294" i="11"/>
  <c r="F1295" i="11" s="1"/>
  <c r="H1295" i="9"/>
  <c r="F1296" i="9" s="1"/>
  <c r="I1294" i="10"/>
  <c r="G1295" i="10" s="1"/>
  <c r="I1294" i="11"/>
  <c r="G1295" i="11" s="1"/>
  <c r="H1294" i="10"/>
  <c r="F1295" i="10" s="1"/>
  <c r="I1295" i="9"/>
  <c r="G1296" i="9" s="1"/>
  <c r="D1298" i="7"/>
  <c r="E1297" i="7"/>
  <c r="I1294" i="7"/>
  <c r="G1295" i="7" s="1"/>
  <c r="D1296" i="11"/>
  <c r="E1295" i="11"/>
  <c r="D1297" i="8"/>
  <c r="E1296" i="8"/>
  <c r="E1298" i="9"/>
  <c r="D1299" i="9"/>
  <c r="D1297" i="10"/>
  <c r="E1296" i="10"/>
  <c r="I1295" i="7" l="1"/>
  <c r="G1296" i="7" s="1"/>
  <c r="H1295" i="10"/>
  <c r="F1296" i="10" s="1"/>
  <c r="I1295" i="11"/>
  <c r="G1296" i="11" s="1"/>
  <c r="I1295" i="10"/>
  <c r="G1296" i="10" s="1"/>
  <c r="H1295" i="11"/>
  <c r="F1296" i="11" s="1"/>
  <c r="I1296" i="8"/>
  <c r="G1297" i="8" s="1"/>
  <c r="I1296" i="9"/>
  <c r="G1297" i="9" s="1"/>
  <c r="H1296" i="9"/>
  <c r="F1297" i="9" s="1"/>
  <c r="H1295" i="7"/>
  <c r="F1296" i="7" s="1"/>
  <c r="D1298" i="8"/>
  <c r="E1297" i="8"/>
  <c r="D1298" i="10"/>
  <c r="E1297" i="10"/>
  <c r="D1300" i="9"/>
  <c r="E1299" i="9"/>
  <c r="D1297" i="11"/>
  <c r="E1296" i="11"/>
  <c r="D1299" i="7"/>
  <c r="E1298" i="7"/>
  <c r="H1296" i="8"/>
  <c r="F1297" i="8" s="1"/>
  <c r="H1296" i="7" l="1"/>
  <c r="F1297" i="7" s="1"/>
  <c r="I1297" i="9"/>
  <c r="G1298" i="9"/>
  <c r="H1297" i="9"/>
  <c r="F1298" i="9" s="1"/>
  <c r="I1297" i="8"/>
  <c r="G1298" i="8" s="1"/>
  <c r="H1296" i="11"/>
  <c r="F1297" i="11" s="1"/>
  <c r="H1297" i="8"/>
  <c r="F1298" i="8" s="1"/>
  <c r="I1296" i="10"/>
  <c r="G1297" i="10" s="1"/>
  <c r="I1296" i="11"/>
  <c r="G1297" i="11" s="1"/>
  <c r="H1296" i="10"/>
  <c r="F1297" i="10" s="1"/>
  <c r="I1296" i="7"/>
  <c r="G1297" i="7" s="1"/>
  <c r="E1297" i="11"/>
  <c r="D1298" i="11"/>
  <c r="E1299" i="7"/>
  <c r="D1300" i="7"/>
  <c r="D1301" i="9"/>
  <c r="E1300" i="9"/>
  <c r="E1298" i="10"/>
  <c r="D1299" i="10"/>
  <c r="E1298" i="8"/>
  <c r="D1299" i="8"/>
  <c r="I1297" i="11" l="1"/>
  <c r="G1298" i="11" s="1"/>
  <c r="I1297" i="7"/>
  <c r="G1298" i="7" s="1"/>
  <c r="H1297" i="10"/>
  <c r="F1298" i="10"/>
  <c r="I1297" i="10"/>
  <c r="G1298" i="10"/>
  <c r="H1298" i="8"/>
  <c r="F1299" i="8" s="1"/>
  <c r="H1297" i="11"/>
  <c r="F1298" i="11" s="1"/>
  <c r="I1298" i="8"/>
  <c r="G1299" i="8" s="1"/>
  <c r="H1298" i="9"/>
  <c r="F1299" i="9" s="1"/>
  <c r="H1297" i="7"/>
  <c r="F1298" i="7" s="1"/>
  <c r="D1300" i="10"/>
  <c r="E1299" i="10"/>
  <c r="D1302" i="9"/>
  <c r="E1301" i="9"/>
  <c r="D1300" i="8"/>
  <c r="E1299" i="8"/>
  <c r="D1299" i="11"/>
  <c r="E1298" i="11"/>
  <c r="D1301" i="7"/>
  <c r="E1300" i="7"/>
  <c r="I1298" i="9"/>
  <c r="G1299" i="9" s="1"/>
  <c r="H1298" i="7" l="1"/>
  <c r="F1299" i="7"/>
  <c r="H1299" i="9"/>
  <c r="F1300" i="9" s="1"/>
  <c r="I1299" i="8"/>
  <c r="G1300" i="8" s="1"/>
  <c r="H1298" i="11"/>
  <c r="F1299" i="11" s="1"/>
  <c r="H1299" i="8"/>
  <c r="F1300" i="8" s="1"/>
  <c r="I1299" i="9"/>
  <c r="G1300" i="9" s="1"/>
  <c r="I1298" i="7"/>
  <c r="G1299" i="7"/>
  <c r="I1298" i="11"/>
  <c r="G1299" i="11" s="1"/>
  <c r="E1301" i="7"/>
  <c r="D1302" i="7"/>
  <c r="D1300" i="11"/>
  <c r="E1299" i="11"/>
  <c r="I1298" i="10"/>
  <c r="G1299" i="10" s="1"/>
  <c r="D1301" i="8"/>
  <c r="E1300" i="8"/>
  <c r="H1298" i="10"/>
  <c r="F1299" i="10" s="1"/>
  <c r="D1303" i="9"/>
  <c r="E1302" i="9"/>
  <c r="E1300" i="10"/>
  <c r="D1301" i="10"/>
  <c r="I1299" i="11" l="1"/>
  <c r="G1300" i="11"/>
  <c r="I1299" i="10"/>
  <c r="G1300" i="10" s="1"/>
  <c r="I1300" i="9"/>
  <c r="G1301" i="9"/>
  <c r="H1300" i="8"/>
  <c r="F1301" i="8"/>
  <c r="H1299" i="11"/>
  <c r="F1300" i="11" s="1"/>
  <c r="I1300" i="8"/>
  <c r="G1301" i="8" s="1"/>
  <c r="H1300" i="9"/>
  <c r="F1301" i="9"/>
  <c r="H1299" i="10"/>
  <c r="F1300" i="10" s="1"/>
  <c r="D1302" i="10"/>
  <c r="E1301" i="10"/>
  <c r="E1303" i="9"/>
  <c r="D1304" i="9"/>
  <c r="I1299" i="7"/>
  <c r="G1300" i="7" s="1"/>
  <c r="D1302" i="8"/>
  <c r="E1301" i="8"/>
  <c r="D1301" i="11"/>
  <c r="E1300" i="11"/>
  <c r="D1303" i="7"/>
  <c r="E1302" i="7"/>
  <c r="H1299" i="7"/>
  <c r="F1300" i="7" s="1"/>
  <c r="H1300" i="10" l="1"/>
  <c r="F1301" i="10"/>
  <c r="I1301" i="8"/>
  <c r="G1302" i="8" s="1"/>
  <c r="H1300" i="7"/>
  <c r="F1301" i="7" s="1"/>
  <c r="H1300" i="11"/>
  <c r="F1301" i="11" s="1"/>
  <c r="I1300" i="10"/>
  <c r="G1301" i="10"/>
  <c r="I1300" i="7"/>
  <c r="G1301" i="7" s="1"/>
  <c r="D1302" i="11"/>
  <c r="E1301" i="11"/>
  <c r="D1304" i="7"/>
  <c r="E1303" i="7"/>
  <c r="H1301" i="8"/>
  <c r="F1302" i="8" s="1"/>
  <c r="I1301" i="9"/>
  <c r="G1302" i="9" s="1"/>
  <c r="H1301" i="9"/>
  <c r="F1302" i="9" s="1"/>
  <c r="D1303" i="8"/>
  <c r="E1302" i="8"/>
  <c r="D1305" i="9"/>
  <c r="E1304" i="9"/>
  <c r="I1300" i="11"/>
  <c r="G1301" i="11" s="1"/>
  <c r="D1303" i="10"/>
  <c r="E1302" i="10"/>
  <c r="I1302" i="9" l="1"/>
  <c r="G1303" i="9" s="1"/>
  <c r="H1302" i="9"/>
  <c r="F1303" i="9" s="1"/>
  <c r="H1302" i="8"/>
  <c r="F1303" i="8" s="1"/>
  <c r="I1301" i="7"/>
  <c r="G1302" i="7" s="1"/>
  <c r="H1301" i="11"/>
  <c r="F1302" i="11" s="1"/>
  <c r="I1301" i="11"/>
  <c r="G1302" i="11" s="1"/>
  <c r="H1301" i="7"/>
  <c r="F1302" i="7" s="1"/>
  <c r="I1302" i="8"/>
  <c r="G1303" i="8" s="1"/>
  <c r="E1303" i="10"/>
  <c r="D1304" i="10"/>
  <c r="E1303" i="8"/>
  <c r="D1304" i="8"/>
  <c r="E1304" i="7"/>
  <c r="D1305" i="7"/>
  <c r="E1302" i="11"/>
  <c r="D1303" i="11"/>
  <c r="I1301" i="10"/>
  <c r="G1302" i="10" s="1"/>
  <c r="D1306" i="9"/>
  <c r="E1305" i="9"/>
  <c r="H1301" i="10"/>
  <c r="F1302" i="10" s="1"/>
  <c r="I1303" i="8" l="1"/>
  <c r="G1304" i="8" s="1"/>
  <c r="H1302" i="7"/>
  <c r="F1303" i="7" s="1"/>
  <c r="I1302" i="11"/>
  <c r="G1303" i="11" s="1"/>
  <c r="H1302" i="11"/>
  <c r="F1303" i="11" s="1"/>
  <c r="H1302" i="10"/>
  <c r="F1303" i="10" s="1"/>
  <c r="I1302" i="7"/>
  <c r="G1303" i="7" s="1"/>
  <c r="H1303" i="8"/>
  <c r="F1304" i="8"/>
  <c r="H1303" i="9"/>
  <c r="F1304" i="9" s="1"/>
  <c r="I1302" i="10"/>
  <c r="G1303" i="10" s="1"/>
  <c r="I1303" i="9"/>
  <c r="G1304" i="9" s="1"/>
  <c r="E1306" i="9"/>
  <c r="D1307" i="9"/>
  <c r="D1306" i="7"/>
  <c r="E1305" i="7"/>
  <c r="D1305" i="8"/>
  <c r="E1304" i="8"/>
  <c r="D1305" i="10"/>
  <c r="E1304" i="10"/>
  <c r="D1304" i="11"/>
  <c r="E1303" i="11"/>
  <c r="I1303" i="10" l="1"/>
  <c r="G1304" i="10" s="1"/>
  <c r="I1304" i="9"/>
  <c r="G1305" i="9" s="1"/>
  <c r="H1304" i="9"/>
  <c r="F1305" i="9" s="1"/>
  <c r="I1303" i="7"/>
  <c r="G1304" i="7" s="1"/>
  <c r="H1303" i="10"/>
  <c r="F1304" i="10" s="1"/>
  <c r="H1303" i="11"/>
  <c r="F1304" i="11" s="1"/>
  <c r="I1303" i="11"/>
  <c r="G1304" i="11" s="1"/>
  <c r="H1303" i="7"/>
  <c r="F1304" i="7" s="1"/>
  <c r="I1304" i="8"/>
  <c r="G1305" i="8" s="1"/>
  <c r="H1304" i="8"/>
  <c r="F1305" i="8" s="1"/>
  <c r="D1306" i="10"/>
  <c r="E1305" i="10"/>
  <c r="D1306" i="8"/>
  <c r="E1305" i="8"/>
  <c r="D1308" i="9"/>
  <c r="E1307" i="9"/>
  <c r="D1305" i="11"/>
  <c r="E1304" i="11"/>
  <c r="D1307" i="7"/>
  <c r="E1306" i="7"/>
  <c r="H1305" i="8" l="1"/>
  <c r="F1306" i="8" s="1"/>
  <c r="I1305" i="8"/>
  <c r="G1306" i="8"/>
  <c r="H1304" i="7"/>
  <c r="F1305" i="7" s="1"/>
  <c r="I1304" i="11"/>
  <c r="G1305" i="11" s="1"/>
  <c r="H1304" i="11"/>
  <c r="F1305" i="11" s="1"/>
  <c r="H1304" i="10"/>
  <c r="F1305" i="10" s="1"/>
  <c r="I1304" i="7"/>
  <c r="G1305" i="7" s="1"/>
  <c r="H1305" i="9"/>
  <c r="F1306" i="9" s="1"/>
  <c r="I1305" i="9"/>
  <c r="G1306" i="9" s="1"/>
  <c r="I1304" i="10"/>
  <c r="G1305" i="10" s="1"/>
  <c r="E1307" i="7"/>
  <c r="D1308" i="7"/>
  <c r="E1306" i="10"/>
  <c r="D1307" i="10"/>
  <c r="E1305" i="11"/>
  <c r="D1306" i="11"/>
  <c r="D1309" i="9"/>
  <c r="E1308" i="9"/>
  <c r="E1306" i="8"/>
  <c r="D1307" i="8"/>
  <c r="H1306" i="9" l="1"/>
  <c r="F1307" i="9" s="1"/>
  <c r="I1305" i="10"/>
  <c r="G1306" i="10"/>
  <c r="I1305" i="7"/>
  <c r="G1306" i="7" s="1"/>
  <c r="H1305" i="10"/>
  <c r="F1306" i="10"/>
  <c r="H1305" i="11"/>
  <c r="F1306" i="11" s="1"/>
  <c r="I1305" i="11"/>
  <c r="G1306" i="11" s="1"/>
  <c r="H1305" i="7"/>
  <c r="F1306" i="7" s="1"/>
  <c r="H1306" i="8"/>
  <c r="F1307" i="8" s="1"/>
  <c r="D1310" i="9"/>
  <c r="E1309" i="9"/>
  <c r="D1307" i="11"/>
  <c r="E1306" i="11"/>
  <c r="D1308" i="10"/>
  <c r="E1307" i="10"/>
  <c r="D1309" i="7"/>
  <c r="E1308" i="7"/>
  <c r="I1306" i="9"/>
  <c r="G1307" i="9" s="1"/>
  <c r="D1308" i="8"/>
  <c r="E1307" i="8"/>
  <c r="I1306" i="8"/>
  <c r="G1307" i="8" s="1"/>
  <c r="H1307" i="8" l="1"/>
  <c r="F1308" i="8" s="1"/>
  <c r="H1306" i="7"/>
  <c r="F1307" i="7"/>
  <c r="I1306" i="11"/>
  <c r="G1307" i="11" s="1"/>
  <c r="H1306" i="11"/>
  <c r="F1307" i="11" s="1"/>
  <c r="I1307" i="8"/>
  <c r="G1308" i="8" s="1"/>
  <c r="I1306" i="7"/>
  <c r="G1307" i="7" s="1"/>
  <c r="I1307" i="9"/>
  <c r="G1308" i="9" s="1"/>
  <c r="H1307" i="9"/>
  <c r="F1308" i="9" s="1"/>
  <c r="D1309" i="8"/>
  <c r="E1308" i="8"/>
  <c r="H1306" i="10"/>
  <c r="F1307" i="10" s="1"/>
  <c r="E1309" i="7"/>
  <c r="D1310" i="7"/>
  <c r="E1308" i="10"/>
  <c r="D1309" i="10"/>
  <c r="I1306" i="10"/>
  <c r="G1307" i="10" s="1"/>
  <c r="D1308" i="11"/>
  <c r="E1307" i="11"/>
  <c r="D1311" i="9"/>
  <c r="E1310" i="9"/>
  <c r="H1308" i="9" l="1"/>
  <c r="F1309" i="9"/>
  <c r="H1307" i="10"/>
  <c r="F1308" i="10" s="1"/>
  <c r="I1308" i="9"/>
  <c r="G1309" i="9" s="1"/>
  <c r="I1308" i="8"/>
  <c r="G1309" i="8"/>
  <c r="H1307" i="11"/>
  <c r="F1308" i="11"/>
  <c r="I1307" i="11"/>
  <c r="G1308" i="11" s="1"/>
  <c r="I1307" i="10"/>
  <c r="G1308" i="10" s="1"/>
  <c r="H1308" i="8"/>
  <c r="F1309" i="8" s="1"/>
  <c r="D1309" i="11"/>
  <c r="E1308" i="11"/>
  <c r="E1311" i="9"/>
  <c r="D1312" i="9"/>
  <c r="I1307" i="7"/>
  <c r="G1308" i="7" s="1"/>
  <c r="D1310" i="10"/>
  <c r="E1309" i="10"/>
  <c r="D1311" i="7"/>
  <c r="E1310" i="7"/>
  <c r="H1307" i="7"/>
  <c r="F1308" i="7" s="1"/>
  <c r="D1310" i="8"/>
  <c r="E1309" i="8"/>
  <c r="I1308" i="10" l="1"/>
  <c r="G1309" i="10"/>
  <c r="I1308" i="11"/>
  <c r="G1309" i="11" s="1"/>
  <c r="H1308" i="7"/>
  <c r="F1309" i="7" s="1"/>
  <c r="I1309" i="9"/>
  <c r="G1310" i="9" s="1"/>
  <c r="H1308" i="10"/>
  <c r="F1309" i="10"/>
  <c r="I1308" i="7"/>
  <c r="G1309" i="7" s="1"/>
  <c r="H1308" i="11"/>
  <c r="F1309" i="11" s="1"/>
  <c r="H1309" i="8"/>
  <c r="F1310" i="8" s="1"/>
  <c r="I1309" i="8"/>
  <c r="G1310" i="8" s="1"/>
  <c r="D1311" i="8"/>
  <c r="E1310" i="8"/>
  <c r="D1312" i="7"/>
  <c r="E1311" i="7"/>
  <c r="D1311" i="10"/>
  <c r="E1310" i="10"/>
  <c r="D1313" i="9"/>
  <c r="E1312" i="9"/>
  <c r="H1309" i="9"/>
  <c r="F1310" i="9" s="1"/>
  <c r="D1310" i="11"/>
  <c r="E1309" i="11"/>
  <c r="I1310" i="8" l="1"/>
  <c r="G1311" i="8" s="1"/>
  <c r="I1309" i="7"/>
  <c r="G1310" i="7"/>
  <c r="H1310" i="9"/>
  <c r="F1311" i="9" s="1"/>
  <c r="H1310" i="8"/>
  <c r="F1311" i="8" s="1"/>
  <c r="H1309" i="11"/>
  <c r="F1310" i="11" s="1"/>
  <c r="I1310" i="9"/>
  <c r="G1311" i="9" s="1"/>
  <c r="H1309" i="7"/>
  <c r="F1310" i="7" s="1"/>
  <c r="I1309" i="11"/>
  <c r="G1310" i="11" s="1"/>
  <c r="E1310" i="11"/>
  <c r="D1311" i="11"/>
  <c r="H1309" i="10"/>
  <c r="F1310" i="10" s="1"/>
  <c r="E1311" i="10"/>
  <c r="D1312" i="10"/>
  <c r="E1312" i="7"/>
  <c r="D1313" i="7"/>
  <c r="E1311" i="8"/>
  <c r="D1312" i="8"/>
  <c r="D1314" i="9"/>
  <c r="E1313" i="9"/>
  <c r="I1309" i="10"/>
  <c r="G1310" i="10" s="1"/>
  <c r="I1310" i="11" l="1"/>
  <c r="G1311" i="11" s="1"/>
  <c r="H1310" i="10"/>
  <c r="F1311" i="10" s="1"/>
  <c r="H1310" i="7"/>
  <c r="F1311" i="7" s="1"/>
  <c r="I1311" i="9"/>
  <c r="G1312" i="9" s="1"/>
  <c r="H1310" i="11"/>
  <c r="F1311" i="11"/>
  <c r="I1310" i="10"/>
  <c r="G1311" i="10" s="1"/>
  <c r="H1311" i="8"/>
  <c r="F1312" i="8"/>
  <c r="H1311" i="9"/>
  <c r="F1312" i="9" s="1"/>
  <c r="I1311" i="8"/>
  <c r="G1312" i="8" s="1"/>
  <c r="E1314" i="9"/>
  <c r="D1315" i="9"/>
  <c r="D1313" i="8"/>
  <c r="E1312" i="8"/>
  <c r="D1314" i="7"/>
  <c r="E1313" i="7"/>
  <c r="D1313" i="10"/>
  <c r="E1312" i="10"/>
  <c r="I1310" i="7"/>
  <c r="G1311" i="7" s="1"/>
  <c r="D1312" i="11"/>
  <c r="E1311" i="11"/>
  <c r="I1312" i="8" l="1"/>
  <c r="G1313" i="8" s="1"/>
  <c r="I1311" i="10"/>
  <c r="G1312" i="10" s="1"/>
  <c r="I1311" i="7"/>
  <c r="G1312" i="7" s="1"/>
  <c r="I1312" i="9"/>
  <c r="G1313" i="9" s="1"/>
  <c r="H1311" i="7"/>
  <c r="F1312" i="7" s="1"/>
  <c r="H1311" i="10"/>
  <c r="F1312" i="10" s="1"/>
  <c r="I1311" i="11"/>
  <c r="G1312" i="11" s="1"/>
  <c r="H1312" i="8"/>
  <c r="F1313" i="8" s="1"/>
  <c r="H1312" i="9"/>
  <c r="F1313" i="9" s="1"/>
  <c r="D1313" i="11"/>
  <c r="E1312" i="11"/>
  <c r="D1314" i="10"/>
  <c r="E1313" i="10"/>
  <c r="D1315" i="7"/>
  <c r="E1314" i="7"/>
  <c r="H1311" i="11"/>
  <c r="F1312" i="11" s="1"/>
  <c r="D1314" i="8"/>
  <c r="E1313" i="8"/>
  <c r="D1316" i="9"/>
  <c r="E1315" i="9"/>
  <c r="H1312" i="11" l="1"/>
  <c r="F1313" i="11" s="1"/>
  <c r="H1313" i="9"/>
  <c r="F1314" i="9" s="1"/>
  <c r="H1313" i="8"/>
  <c r="F1314" i="8" s="1"/>
  <c r="I1312" i="11"/>
  <c r="G1313" i="11" s="1"/>
  <c r="H1312" i="10"/>
  <c r="F1313" i="10" s="1"/>
  <c r="H1312" i="7"/>
  <c r="F1313" i="7" s="1"/>
  <c r="I1313" i="9"/>
  <c r="G1314" i="9" s="1"/>
  <c r="I1312" i="7"/>
  <c r="G1313" i="7" s="1"/>
  <c r="I1312" i="10"/>
  <c r="G1313" i="10" s="1"/>
  <c r="I1313" i="8"/>
  <c r="G1314" i="8"/>
  <c r="E1315" i="7"/>
  <c r="D1316" i="7"/>
  <c r="D1317" i="9"/>
  <c r="E1316" i="9"/>
  <c r="E1314" i="8"/>
  <c r="D1315" i="8"/>
  <c r="E1314" i="10"/>
  <c r="D1315" i="10"/>
  <c r="E1313" i="11"/>
  <c r="D1314" i="11"/>
  <c r="H1313" i="7" l="1"/>
  <c r="F1314" i="7" s="1"/>
  <c r="I1313" i="10"/>
  <c r="G1314" i="10"/>
  <c r="I1313" i="7"/>
  <c r="G1314" i="7" s="1"/>
  <c r="I1314" i="9"/>
  <c r="G1315" i="9" s="1"/>
  <c r="H1313" i="10"/>
  <c r="F1314" i="10"/>
  <c r="H1314" i="8"/>
  <c r="F1315" i="8" s="1"/>
  <c r="H1314" i="9"/>
  <c r="F1315" i="9" s="1"/>
  <c r="H1313" i="11"/>
  <c r="F1314" i="11" s="1"/>
  <c r="D1316" i="10"/>
  <c r="E1315" i="10"/>
  <c r="D1318" i="9"/>
  <c r="E1317" i="9"/>
  <c r="I1313" i="11"/>
  <c r="G1314" i="11" s="1"/>
  <c r="D1317" i="7"/>
  <c r="E1316" i="7"/>
  <c r="D1315" i="11"/>
  <c r="E1314" i="11"/>
  <c r="D1316" i="8"/>
  <c r="E1315" i="8"/>
  <c r="I1314" i="8"/>
  <c r="G1315" i="8" s="1"/>
  <c r="I1314" i="11" l="1"/>
  <c r="G1315" i="11" s="1"/>
  <c r="H1314" i="11"/>
  <c r="F1315" i="11" s="1"/>
  <c r="H1315" i="8"/>
  <c r="F1316" i="8" s="1"/>
  <c r="H1315" i="9"/>
  <c r="F1316" i="9" s="1"/>
  <c r="I1315" i="8"/>
  <c r="G1316" i="8" s="1"/>
  <c r="I1315" i="9"/>
  <c r="G1316" i="9" s="1"/>
  <c r="I1314" i="7"/>
  <c r="G1315" i="7" s="1"/>
  <c r="H1314" i="7"/>
  <c r="F1315" i="7" s="1"/>
  <c r="H1314" i="10"/>
  <c r="F1315" i="10" s="1"/>
  <c r="D1316" i="11"/>
  <c r="E1315" i="11"/>
  <c r="I1314" i="10"/>
  <c r="G1315" i="10" s="1"/>
  <c r="D1317" i="8"/>
  <c r="E1316" i="8"/>
  <c r="E1317" i="7"/>
  <c r="D1318" i="7"/>
  <c r="D1319" i="9"/>
  <c r="E1318" i="9"/>
  <c r="E1316" i="10"/>
  <c r="D1317" i="10"/>
  <c r="I1315" i="10" l="1"/>
  <c r="G1316" i="10" s="1"/>
  <c r="I1315" i="7"/>
  <c r="G1316" i="7" s="1"/>
  <c r="H1316" i="9"/>
  <c r="F1317" i="9" s="1"/>
  <c r="H1315" i="10"/>
  <c r="F1316" i="10" s="1"/>
  <c r="I1316" i="9"/>
  <c r="G1317" i="9" s="1"/>
  <c r="I1316" i="8"/>
  <c r="G1317" i="8" s="1"/>
  <c r="H1316" i="8"/>
  <c r="F1317" i="8"/>
  <c r="H1315" i="11"/>
  <c r="F1316" i="11" s="1"/>
  <c r="I1315" i="11"/>
  <c r="G1316" i="11" s="1"/>
  <c r="D1318" i="10"/>
  <c r="E1317" i="10"/>
  <c r="H1315" i="7"/>
  <c r="F1316" i="7" s="1"/>
  <c r="E1319" i="9"/>
  <c r="D1320" i="9"/>
  <c r="D1319" i="7"/>
  <c r="E1318" i="7"/>
  <c r="D1318" i="8"/>
  <c r="E1317" i="8"/>
  <c r="D1317" i="11"/>
  <c r="E1316" i="11"/>
  <c r="H1316" i="7" l="1"/>
  <c r="F1317" i="7" s="1"/>
  <c r="H1316" i="11"/>
  <c r="F1317" i="11" s="1"/>
  <c r="I1317" i="8"/>
  <c r="G1318" i="8" s="1"/>
  <c r="I1317" i="9"/>
  <c r="G1318" i="9" s="1"/>
  <c r="H1316" i="10"/>
  <c r="F1317" i="10"/>
  <c r="H1317" i="9"/>
  <c r="F1318" i="9" s="1"/>
  <c r="I1316" i="7"/>
  <c r="G1317" i="7" s="1"/>
  <c r="I1316" i="10"/>
  <c r="G1317" i="10" s="1"/>
  <c r="H1317" i="8"/>
  <c r="F1318" i="8" s="1"/>
  <c r="D1320" i="7"/>
  <c r="E1319" i="7"/>
  <c r="D1321" i="9"/>
  <c r="E1320" i="9"/>
  <c r="D1318" i="11"/>
  <c r="E1317" i="11"/>
  <c r="D1319" i="8"/>
  <c r="E1318" i="8"/>
  <c r="D1319" i="10"/>
  <c r="E1318" i="10"/>
  <c r="I1316" i="11"/>
  <c r="G1317" i="11" s="1"/>
  <c r="H1318" i="8" l="1"/>
  <c r="F1319" i="8" s="1"/>
  <c r="I1317" i="10"/>
  <c r="G1318" i="10" s="1"/>
  <c r="I1317" i="7"/>
  <c r="G1318" i="7" s="1"/>
  <c r="H1318" i="9"/>
  <c r="F1319" i="9" s="1"/>
  <c r="I1317" i="11"/>
  <c r="G1318" i="11" s="1"/>
  <c r="I1318" i="9"/>
  <c r="G1319" i="9" s="1"/>
  <c r="I1318" i="8"/>
  <c r="G1319" i="8" s="1"/>
  <c r="H1317" i="11"/>
  <c r="F1318" i="11" s="1"/>
  <c r="H1317" i="7"/>
  <c r="F1318" i="7" s="1"/>
  <c r="H1317" i="10"/>
  <c r="F1318" i="10" s="1"/>
  <c r="E1318" i="11"/>
  <c r="D1319" i="11"/>
  <c r="E1319" i="10"/>
  <c r="D1320" i="10"/>
  <c r="E1319" i="8"/>
  <c r="D1320" i="8"/>
  <c r="D1322" i="9"/>
  <c r="E1321" i="9"/>
  <c r="E1320" i="7"/>
  <c r="D1321" i="7"/>
  <c r="H1318" i="11" l="1"/>
  <c r="F1319" i="11"/>
  <c r="H1318" i="10"/>
  <c r="F1319" i="10" s="1"/>
  <c r="I1319" i="8"/>
  <c r="G1320" i="8" s="1"/>
  <c r="I1319" i="9"/>
  <c r="G1320" i="9" s="1"/>
  <c r="I1318" i="11"/>
  <c r="G1319" i="11" s="1"/>
  <c r="H1319" i="9"/>
  <c r="F1320" i="9"/>
  <c r="I1318" i="7"/>
  <c r="G1319" i="7" s="1"/>
  <c r="I1318" i="10"/>
  <c r="G1319" i="10" s="1"/>
  <c r="H1319" i="8"/>
  <c r="F1320" i="8"/>
  <c r="D1322" i="7"/>
  <c r="E1321" i="7"/>
  <c r="E1322" i="9"/>
  <c r="D1323" i="9"/>
  <c r="D1321" i="8"/>
  <c r="E1320" i="8"/>
  <c r="D1321" i="10"/>
  <c r="E1320" i="10"/>
  <c r="D1320" i="11"/>
  <c r="E1319" i="11"/>
  <c r="H1318" i="7"/>
  <c r="F1319" i="7" s="1"/>
  <c r="I1319" i="7" l="1"/>
  <c r="G1320" i="7" s="1"/>
  <c r="I1319" i="10"/>
  <c r="G1320" i="10" s="1"/>
  <c r="H1319" i="7"/>
  <c r="F1320" i="7" s="1"/>
  <c r="I1319" i="11"/>
  <c r="G1320" i="11" s="1"/>
  <c r="I1320" i="9"/>
  <c r="G1321" i="9" s="1"/>
  <c r="I1320" i="8"/>
  <c r="G1321" i="8" s="1"/>
  <c r="H1319" i="10"/>
  <c r="F1320" i="10" s="1"/>
  <c r="D1321" i="11"/>
  <c r="E1320" i="11"/>
  <c r="H1320" i="9"/>
  <c r="F1321" i="9" s="1"/>
  <c r="D1324" i="9"/>
  <c r="E1323" i="9"/>
  <c r="H1319" i="11"/>
  <c r="F1320" i="11" s="1"/>
  <c r="D1322" i="10"/>
  <c r="E1321" i="10"/>
  <c r="D1322" i="8"/>
  <c r="E1321" i="8"/>
  <c r="D1323" i="7"/>
  <c r="E1322" i="7"/>
  <c r="H1320" i="8"/>
  <c r="F1321" i="8" s="1"/>
  <c r="H1320" i="11" l="1"/>
  <c r="F1321" i="11" s="1"/>
  <c r="H1321" i="9"/>
  <c r="F1322" i="9" s="1"/>
  <c r="I1321" i="9"/>
  <c r="G1322" i="9" s="1"/>
  <c r="H1320" i="10"/>
  <c r="F1321" i="10" s="1"/>
  <c r="I1321" i="8"/>
  <c r="G1322" i="8"/>
  <c r="H1321" i="8"/>
  <c r="F1322" i="8" s="1"/>
  <c r="I1320" i="11"/>
  <c r="G1321" i="11" s="1"/>
  <c r="H1320" i="7"/>
  <c r="F1321" i="7" s="1"/>
  <c r="I1320" i="10"/>
  <c r="G1321" i="10" s="1"/>
  <c r="I1320" i="7"/>
  <c r="G1321" i="7" s="1"/>
  <c r="E1321" i="11"/>
  <c r="D1322" i="11"/>
  <c r="E1322" i="8"/>
  <c r="D1323" i="8"/>
  <c r="E1323" i="7"/>
  <c r="D1324" i="7"/>
  <c r="E1322" i="10"/>
  <c r="D1323" i="10"/>
  <c r="D1325" i="9"/>
  <c r="E1324" i="9"/>
  <c r="I1321" i="7" l="1"/>
  <c r="G1322" i="7" s="1"/>
  <c r="I1321" i="10"/>
  <c r="G1322" i="10"/>
  <c r="H1321" i="7"/>
  <c r="F1322" i="7" s="1"/>
  <c r="H1322" i="8"/>
  <c r="F1323" i="8" s="1"/>
  <c r="H1321" i="10"/>
  <c r="F1322" i="10" s="1"/>
  <c r="I1322" i="9"/>
  <c r="G1323" i="9" s="1"/>
  <c r="H1322" i="9"/>
  <c r="F1323" i="9" s="1"/>
  <c r="H1321" i="11"/>
  <c r="F1322" i="11" s="1"/>
  <c r="I1321" i="11"/>
  <c r="G1322" i="11" s="1"/>
  <c r="D1326" i="9"/>
  <c r="E1325" i="9"/>
  <c r="D1324" i="10"/>
  <c r="E1323" i="10"/>
  <c r="I1322" i="8"/>
  <c r="G1323" i="8" s="1"/>
  <c r="D1324" i="8"/>
  <c r="E1323" i="8"/>
  <c r="D1323" i="11"/>
  <c r="E1322" i="11"/>
  <c r="D1325" i="7"/>
  <c r="E1324" i="7"/>
  <c r="I1323" i="8" l="1"/>
  <c r="G1324" i="8" s="1"/>
  <c r="I1322" i="11"/>
  <c r="G1323" i="11" s="1"/>
  <c r="H1322" i="11"/>
  <c r="F1323" i="11" s="1"/>
  <c r="H1323" i="9"/>
  <c r="F1324" i="9" s="1"/>
  <c r="I1323" i="9"/>
  <c r="G1324" i="9" s="1"/>
  <c r="H1322" i="10"/>
  <c r="F1323" i="10" s="1"/>
  <c r="H1323" i="8"/>
  <c r="F1324" i="8" s="1"/>
  <c r="H1322" i="7"/>
  <c r="F1323" i="7"/>
  <c r="I1322" i="7"/>
  <c r="G1323" i="7" s="1"/>
  <c r="D1325" i="8"/>
  <c r="E1324" i="8"/>
  <c r="I1322" i="10"/>
  <c r="G1323" i="10" s="1"/>
  <c r="E1325" i="7"/>
  <c r="D1326" i="7"/>
  <c r="D1324" i="11"/>
  <c r="E1323" i="11"/>
  <c r="E1324" i="10"/>
  <c r="D1325" i="10"/>
  <c r="D1327" i="9"/>
  <c r="E1326" i="9"/>
  <c r="I1323" i="10" l="1"/>
  <c r="G1324" i="10" s="1"/>
  <c r="H1324" i="8"/>
  <c r="F1325" i="8"/>
  <c r="H1323" i="10"/>
  <c r="F1324" i="10" s="1"/>
  <c r="I1324" i="9"/>
  <c r="G1325" i="9" s="1"/>
  <c r="H1324" i="9"/>
  <c r="F1325" i="9" s="1"/>
  <c r="H1323" i="11"/>
  <c r="F1324" i="11" s="1"/>
  <c r="I1323" i="11"/>
  <c r="G1324" i="11" s="1"/>
  <c r="I1324" i="8"/>
  <c r="G1325" i="8" s="1"/>
  <c r="H1323" i="7"/>
  <c r="F1324" i="7" s="1"/>
  <c r="E1327" i="9"/>
  <c r="D1328" i="9"/>
  <c r="D1326" i="10"/>
  <c r="E1325" i="10"/>
  <c r="D1327" i="7"/>
  <c r="E1326" i="7"/>
  <c r="D1325" i="11"/>
  <c r="E1324" i="11"/>
  <c r="D1326" i="8"/>
  <c r="E1325" i="8"/>
  <c r="I1323" i="7"/>
  <c r="G1324" i="7" s="1"/>
  <c r="H1324" i="7" l="1"/>
  <c r="F1325" i="7" s="1"/>
  <c r="I1324" i="11"/>
  <c r="G1325" i="11" s="1"/>
  <c r="I1324" i="7"/>
  <c r="G1325" i="7" s="1"/>
  <c r="H1324" i="10"/>
  <c r="F1325" i="10" s="1"/>
  <c r="I1325" i="8"/>
  <c r="G1326" i="8" s="1"/>
  <c r="H1324" i="11"/>
  <c r="F1325" i="11" s="1"/>
  <c r="H1325" i="9"/>
  <c r="F1326" i="9" s="1"/>
  <c r="I1325" i="9"/>
  <c r="G1326" i="9" s="1"/>
  <c r="I1324" i="10"/>
  <c r="G1325" i="10" s="1"/>
  <c r="D1328" i="7"/>
  <c r="E1327" i="7"/>
  <c r="D1327" i="8"/>
  <c r="E1326" i="8"/>
  <c r="D1326" i="11"/>
  <c r="E1325" i="11"/>
  <c r="D1329" i="9"/>
  <c r="E1328" i="9"/>
  <c r="H1325" i="8"/>
  <c r="F1326" i="8" s="1"/>
  <c r="D1327" i="10"/>
  <c r="E1326" i="10"/>
  <c r="H1326" i="9" l="1"/>
  <c r="F1327" i="9" s="1"/>
  <c r="I1326" i="9"/>
  <c r="G1327" i="9" s="1"/>
  <c r="H1325" i="11"/>
  <c r="F1326" i="11" s="1"/>
  <c r="I1326" i="8"/>
  <c r="G1327" i="8" s="1"/>
  <c r="H1325" i="10"/>
  <c r="F1326" i="10" s="1"/>
  <c r="H1326" i="8"/>
  <c r="F1327" i="8" s="1"/>
  <c r="I1325" i="7"/>
  <c r="G1326" i="7" s="1"/>
  <c r="I1325" i="11"/>
  <c r="G1326" i="11" s="1"/>
  <c r="H1325" i="7"/>
  <c r="F1326" i="7" s="1"/>
  <c r="E1327" i="10"/>
  <c r="D1328" i="10"/>
  <c r="E1327" i="8"/>
  <c r="D1328" i="8"/>
  <c r="E1328" i="7"/>
  <c r="D1329" i="7"/>
  <c r="I1325" i="10"/>
  <c r="G1326" i="10" s="1"/>
  <c r="D1330" i="9"/>
  <c r="E1329" i="9"/>
  <c r="E1326" i="11"/>
  <c r="D1327" i="11"/>
  <c r="I1326" i="11" l="1"/>
  <c r="G1327" i="11" s="1"/>
  <c r="I1326" i="7"/>
  <c r="G1327" i="7" s="1"/>
  <c r="H1327" i="8"/>
  <c r="F1328" i="8" s="1"/>
  <c r="H1326" i="10"/>
  <c r="F1327" i="10" s="1"/>
  <c r="I1327" i="8"/>
  <c r="G1328" i="8" s="1"/>
  <c r="H1326" i="11"/>
  <c r="F1327" i="11"/>
  <c r="I1327" i="9"/>
  <c r="G1328" i="9" s="1"/>
  <c r="I1326" i="10"/>
  <c r="G1327" i="10" s="1"/>
  <c r="H1327" i="9"/>
  <c r="F1328" i="9" s="1"/>
  <c r="E1330" i="9"/>
  <c r="D1331" i="9"/>
  <c r="D1330" i="7"/>
  <c r="E1329" i="7"/>
  <c r="D1329" i="10"/>
  <c r="E1328" i="10"/>
  <c r="D1328" i="11"/>
  <c r="E1327" i="11"/>
  <c r="D1329" i="8"/>
  <c r="E1328" i="8"/>
  <c r="H1326" i="7"/>
  <c r="F1327" i="7" s="1"/>
  <c r="I1327" i="10" l="1"/>
  <c r="G1328" i="10" s="1"/>
  <c r="I1328" i="9"/>
  <c r="G1329" i="9" s="1"/>
  <c r="H1327" i="7"/>
  <c r="F1328" i="7" s="1"/>
  <c r="I1328" i="8"/>
  <c r="G1329" i="8" s="1"/>
  <c r="H1327" i="10"/>
  <c r="F1328" i="10" s="1"/>
  <c r="I1327" i="7"/>
  <c r="G1328" i="7" s="1"/>
  <c r="I1327" i="11"/>
  <c r="G1328" i="11" s="1"/>
  <c r="D1330" i="8"/>
  <c r="E1329" i="8"/>
  <c r="H1327" i="11"/>
  <c r="F1328" i="11" s="1"/>
  <c r="D1331" i="7"/>
  <c r="E1330" i="7"/>
  <c r="D1329" i="11"/>
  <c r="E1328" i="11"/>
  <c r="D1330" i="10"/>
  <c r="E1329" i="10"/>
  <c r="H1328" i="8"/>
  <c r="F1329" i="8" s="1"/>
  <c r="D1332" i="9"/>
  <c r="E1331" i="9"/>
  <c r="H1328" i="9"/>
  <c r="F1329" i="9" s="1"/>
  <c r="H1328" i="11" l="1"/>
  <c r="F1329" i="11" s="1"/>
  <c r="I1328" i="11"/>
  <c r="G1329" i="11"/>
  <c r="H1328" i="10"/>
  <c r="F1329" i="10" s="1"/>
  <c r="H1328" i="7"/>
  <c r="F1329" i="7" s="1"/>
  <c r="I1329" i="9"/>
  <c r="G1330" i="9" s="1"/>
  <c r="I1328" i="7"/>
  <c r="G1329" i="7" s="1"/>
  <c r="H1329" i="9"/>
  <c r="F1330" i="9" s="1"/>
  <c r="I1329" i="8"/>
  <c r="G1330" i="8" s="1"/>
  <c r="H1329" i="8"/>
  <c r="F1330" i="8" s="1"/>
  <c r="I1328" i="10"/>
  <c r="G1329" i="10" s="1"/>
  <c r="D1333" i="9"/>
  <c r="E1332" i="9"/>
  <c r="E1330" i="10"/>
  <c r="D1331" i="10"/>
  <c r="E1329" i="11"/>
  <c r="D1330" i="11"/>
  <c r="E1330" i="8"/>
  <c r="D1331" i="8"/>
  <c r="E1331" i="7"/>
  <c r="D1332" i="7"/>
  <c r="I1329" i="10" l="1"/>
  <c r="G1330" i="10"/>
  <c r="H1330" i="8"/>
  <c r="F1331" i="8" s="1"/>
  <c r="I1330" i="8"/>
  <c r="G1331" i="8" s="1"/>
  <c r="H1330" i="9"/>
  <c r="F1331" i="9" s="1"/>
  <c r="I1329" i="7"/>
  <c r="G1330" i="7" s="1"/>
  <c r="I1330" i="9"/>
  <c r="G1331" i="9" s="1"/>
  <c r="H1329" i="7"/>
  <c r="F1330" i="7" s="1"/>
  <c r="H1329" i="10"/>
  <c r="F1330" i="10" s="1"/>
  <c r="H1329" i="11"/>
  <c r="F1330" i="11" s="1"/>
  <c r="D1333" i="7"/>
  <c r="E1332" i="7"/>
  <c r="D1334" i="9"/>
  <c r="E1333" i="9"/>
  <c r="D1331" i="11"/>
  <c r="E1330" i="11"/>
  <c r="D1332" i="8"/>
  <c r="E1331" i="8"/>
  <c r="D1332" i="10"/>
  <c r="E1331" i="10"/>
  <c r="I1329" i="11"/>
  <c r="G1330" i="11" s="1"/>
  <c r="H1330" i="11" l="1"/>
  <c r="F1331" i="11" s="1"/>
  <c r="H1330" i="10"/>
  <c r="F1331" i="10" s="1"/>
  <c r="H1330" i="7"/>
  <c r="F1331" i="7" s="1"/>
  <c r="I1331" i="9"/>
  <c r="G1332" i="9" s="1"/>
  <c r="I1330" i="7"/>
  <c r="G1331" i="7"/>
  <c r="I1330" i="11"/>
  <c r="G1331" i="11" s="1"/>
  <c r="H1331" i="9"/>
  <c r="F1332" i="9" s="1"/>
  <c r="I1331" i="8"/>
  <c r="G1332" i="8" s="1"/>
  <c r="H1331" i="8"/>
  <c r="F1332" i="8" s="1"/>
  <c r="D1332" i="11"/>
  <c r="E1331" i="11"/>
  <c r="E1332" i="10"/>
  <c r="D1333" i="10"/>
  <c r="I1330" i="10"/>
  <c r="G1331" i="10" s="1"/>
  <c r="D1333" i="8"/>
  <c r="E1332" i="8"/>
  <c r="D1335" i="9"/>
  <c r="E1334" i="9"/>
  <c r="E1333" i="7"/>
  <c r="D1334" i="7"/>
  <c r="I1331" i="10" l="1"/>
  <c r="G1332" i="10" s="1"/>
  <c r="H1332" i="8"/>
  <c r="F1333" i="8"/>
  <c r="I1332" i="8"/>
  <c r="G1333" i="8"/>
  <c r="H1332" i="9"/>
  <c r="F1333" i="9"/>
  <c r="I1331" i="11"/>
  <c r="G1332" i="11" s="1"/>
  <c r="I1332" i="9"/>
  <c r="G1333" i="9"/>
  <c r="H1331" i="7"/>
  <c r="F1332" i="7" s="1"/>
  <c r="H1331" i="10"/>
  <c r="F1332" i="10" s="1"/>
  <c r="H1331" i="11"/>
  <c r="F1332" i="11" s="1"/>
  <c r="D1335" i="7"/>
  <c r="E1334" i="7"/>
  <c r="E1335" i="9"/>
  <c r="D1336" i="9"/>
  <c r="I1331" i="7"/>
  <c r="G1332" i="7" s="1"/>
  <c r="D1333" i="11"/>
  <c r="E1332" i="11"/>
  <c r="D1334" i="8"/>
  <c r="E1333" i="8"/>
  <c r="D1334" i="10"/>
  <c r="E1333" i="10"/>
  <c r="H1332" i="10" l="1"/>
  <c r="F1333" i="10"/>
  <c r="H1332" i="7"/>
  <c r="F1333" i="7" s="1"/>
  <c r="I1332" i="11"/>
  <c r="G1333" i="11" s="1"/>
  <c r="I1332" i="7"/>
  <c r="G1333" i="7" s="1"/>
  <c r="I1332" i="10"/>
  <c r="G1333" i="10"/>
  <c r="I1333" i="9"/>
  <c r="G1334" i="9" s="1"/>
  <c r="D1335" i="8"/>
  <c r="E1334" i="8"/>
  <c r="D1335" i="10"/>
  <c r="E1334" i="10"/>
  <c r="D1334" i="11"/>
  <c r="E1333" i="11"/>
  <c r="H1333" i="9"/>
  <c r="F1334" i="9" s="1"/>
  <c r="D1337" i="9"/>
  <c r="E1336" i="9"/>
  <c r="I1333" i="8"/>
  <c r="G1334" i="8" s="1"/>
  <c r="H1333" i="8"/>
  <c r="F1334" i="8" s="1"/>
  <c r="D1336" i="7"/>
  <c r="E1335" i="7"/>
  <c r="H1332" i="11"/>
  <c r="F1333" i="11" s="1"/>
  <c r="H1333" i="11" l="1"/>
  <c r="F1334" i="11" s="1"/>
  <c r="H1334" i="9"/>
  <c r="F1335" i="9" s="1"/>
  <c r="I1334" i="9"/>
  <c r="G1335" i="9" s="1"/>
  <c r="I1333" i="7"/>
  <c r="G1334" i="7" s="1"/>
  <c r="I1333" i="11"/>
  <c r="G1334" i="11" s="1"/>
  <c r="H1334" i="8"/>
  <c r="F1335" i="8" s="1"/>
  <c r="H1333" i="7"/>
  <c r="F1334" i="7" s="1"/>
  <c r="I1334" i="8"/>
  <c r="G1335" i="8" s="1"/>
  <c r="E1335" i="8"/>
  <c r="D1336" i="8"/>
  <c r="E1336" i="7"/>
  <c r="D1337" i="7"/>
  <c r="I1333" i="10"/>
  <c r="G1334" i="10" s="1"/>
  <c r="H1333" i="10"/>
  <c r="F1334" i="10" s="1"/>
  <c r="E1335" i="10"/>
  <c r="D1336" i="10"/>
  <c r="D1338" i="9"/>
  <c r="E1337" i="9"/>
  <c r="E1334" i="11"/>
  <c r="D1335" i="11"/>
  <c r="H1334" i="10" l="1"/>
  <c r="F1335" i="10" s="1"/>
  <c r="I1334" i="10"/>
  <c r="G1335" i="10" s="1"/>
  <c r="I1335" i="8"/>
  <c r="G1336" i="8" s="1"/>
  <c r="H1334" i="7"/>
  <c r="F1335" i="7" s="1"/>
  <c r="H1335" i="8"/>
  <c r="F1336" i="8" s="1"/>
  <c r="I1334" i="11"/>
  <c r="G1335" i="11" s="1"/>
  <c r="I1334" i="7"/>
  <c r="G1335" i="7" s="1"/>
  <c r="I1335" i="9"/>
  <c r="G1336" i="9" s="1"/>
  <c r="H1335" i="9"/>
  <c r="F1336" i="9"/>
  <c r="H1334" i="11"/>
  <c r="F1335" i="11" s="1"/>
  <c r="E1338" i="9"/>
  <c r="D1339" i="9"/>
  <c r="D1338" i="7"/>
  <c r="E1337" i="7"/>
  <c r="D1337" i="8"/>
  <c r="E1336" i="8"/>
  <c r="D1336" i="11"/>
  <c r="E1335" i="11"/>
  <c r="D1337" i="10"/>
  <c r="E1336" i="10"/>
  <c r="H1335" i="11" l="1"/>
  <c r="F1336" i="11" s="1"/>
  <c r="I1335" i="7"/>
  <c r="G1336" i="7" s="1"/>
  <c r="I1336" i="9"/>
  <c r="G1337" i="9" s="1"/>
  <c r="I1335" i="11"/>
  <c r="G1336" i="11" s="1"/>
  <c r="H1336" i="8"/>
  <c r="F1337" i="8" s="1"/>
  <c r="H1335" i="7"/>
  <c r="F1336" i="7" s="1"/>
  <c r="I1336" i="8"/>
  <c r="G1337" i="8" s="1"/>
  <c r="I1335" i="10"/>
  <c r="G1336" i="10" s="1"/>
  <c r="H1335" i="10"/>
  <c r="F1336" i="10" s="1"/>
  <c r="D1338" i="10"/>
  <c r="E1337" i="10"/>
  <c r="D1337" i="11"/>
  <c r="E1336" i="11"/>
  <c r="D1338" i="8"/>
  <c r="E1337" i="8"/>
  <c r="D1339" i="7"/>
  <c r="E1338" i="7"/>
  <c r="D1340" i="9"/>
  <c r="E1339" i="9"/>
  <c r="H1336" i="9"/>
  <c r="F1337" i="9" s="1"/>
  <c r="H1336" i="10" l="1"/>
  <c r="F1337" i="10" s="1"/>
  <c r="I1336" i="10"/>
  <c r="G1337" i="10" s="1"/>
  <c r="I1337" i="8"/>
  <c r="G1338" i="8"/>
  <c r="H1336" i="7"/>
  <c r="F1337" i="7" s="1"/>
  <c r="H1337" i="8"/>
  <c r="F1338" i="8" s="1"/>
  <c r="H1337" i="9"/>
  <c r="F1338" i="9" s="1"/>
  <c r="I1336" i="11"/>
  <c r="G1337" i="11" s="1"/>
  <c r="I1337" i="9"/>
  <c r="G1338" i="9" s="1"/>
  <c r="I1336" i="7"/>
  <c r="G1337" i="7" s="1"/>
  <c r="H1336" i="11"/>
  <c r="F1337" i="11" s="1"/>
  <c r="D1341" i="9"/>
  <c r="E1340" i="9"/>
  <c r="E1338" i="8"/>
  <c r="D1339" i="8"/>
  <c r="E1337" i="11"/>
  <c r="D1338" i="11"/>
  <c r="E1339" i="7"/>
  <c r="D1340" i="7"/>
  <c r="E1338" i="10"/>
  <c r="D1339" i="10"/>
  <c r="H1337" i="11" l="1"/>
  <c r="F1338" i="11" s="1"/>
  <c r="I1337" i="7"/>
  <c r="G1338" i="7" s="1"/>
  <c r="I1338" i="9"/>
  <c r="G1339" i="9" s="1"/>
  <c r="H1338" i="9"/>
  <c r="F1339" i="9" s="1"/>
  <c r="H1338" i="8"/>
  <c r="F1339" i="8" s="1"/>
  <c r="H1337" i="7"/>
  <c r="F1338" i="7" s="1"/>
  <c r="I1337" i="10"/>
  <c r="G1338" i="10" s="1"/>
  <c r="H1337" i="10"/>
  <c r="F1338" i="10" s="1"/>
  <c r="I1337" i="11"/>
  <c r="G1338" i="11" s="1"/>
  <c r="D1341" i="7"/>
  <c r="E1340" i="7"/>
  <c r="D1339" i="11"/>
  <c r="E1338" i="11"/>
  <c r="D1340" i="8"/>
  <c r="E1339" i="8"/>
  <c r="D1340" i="10"/>
  <c r="E1339" i="10"/>
  <c r="I1338" i="8"/>
  <c r="G1339" i="8" s="1"/>
  <c r="D1342" i="9"/>
  <c r="E1341" i="9"/>
  <c r="I1338" i="11" l="1"/>
  <c r="G1339" i="11" s="1"/>
  <c r="H1338" i="10"/>
  <c r="F1339" i="10" s="1"/>
  <c r="I1338" i="10"/>
  <c r="G1339" i="10" s="1"/>
  <c r="H1338" i="7"/>
  <c r="F1339" i="7" s="1"/>
  <c r="H1339" i="8"/>
  <c r="F1340" i="8" s="1"/>
  <c r="H1339" i="9"/>
  <c r="F1340" i="9" s="1"/>
  <c r="I1339" i="9"/>
  <c r="G1340" i="9" s="1"/>
  <c r="I1339" i="8"/>
  <c r="G1340" i="8" s="1"/>
  <c r="I1338" i="7"/>
  <c r="G1339" i="7" s="1"/>
  <c r="H1338" i="11"/>
  <c r="F1339" i="11" s="1"/>
  <c r="D1343" i="9"/>
  <c r="E1342" i="9"/>
  <c r="E1340" i="10"/>
  <c r="D1341" i="10"/>
  <c r="D1341" i="8"/>
  <c r="E1340" i="8"/>
  <c r="D1340" i="11"/>
  <c r="E1339" i="11"/>
  <c r="E1341" i="7"/>
  <c r="D1342" i="7"/>
  <c r="H1339" i="11" l="1"/>
  <c r="F1340" i="11"/>
  <c r="I1340" i="8"/>
  <c r="G1341" i="8"/>
  <c r="H1340" i="9"/>
  <c r="F1341" i="9"/>
  <c r="H1340" i="8"/>
  <c r="F1341" i="8" s="1"/>
  <c r="H1339" i="10"/>
  <c r="F1340" i="10" s="1"/>
  <c r="I1340" i="9"/>
  <c r="G1341" i="9" s="1"/>
  <c r="I1339" i="10"/>
  <c r="G1340" i="10" s="1"/>
  <c r="I1339" i="11"/>
  <c r="G1340" i="11" s="1"/>
  <c r="D1341" i="11"/>
  <c r="E1340" i="11"/>
  <c r="D1342" i="8"/>
  <c r="E1341" i="8"/>
  <c r="D1342" i="10"/>
  <c r="E1341" i="10"/>
  <c r="D1343" i="7"/>
  <c r="E1342" i="7"/>
  <c r="H1339" i="7"/>
  <c r="F1340" i="7" s="1"/>
  <c r="E1343" i="9"/>
  <c r="D1344" i="9"/>
  <c r="I1339" i="7"/>
  <c r="G1340" i="7" s="1"/>
  <c r="I1340" i="11" l="1"/>
  <c r="G1341" i="11" s="1"/>
  <c r="I1340" i="10"/>
  <c r="G1341" i="10"/>
  <c r="H1340" i="10"/>
  <c r="F1341" i="10" s="1"/>
  <c r="I1340" i="7"/>
  <c r="G1341" i="7" s="1"/>
  <c r="H1340" i="7"/>
  <c r="F1341" i="7" s="1"/>
  <c r="I1341" i="9"/>
  <c r="G1342" i="9" s="1"/>
  <c r="D1345" i="9"/>
  <c r="E1344" i="9"/>
  <c r="H1341" i="8"/>
  <c r="F1342" i="8" s="1"/>
  <c r="D1343" i="10"/>
  <c r="E1342" i="10"/>
  <c r="I1341" i="8"/>
  <c r="G1342" i="8" s="1"/>
  <c r="D1343" i="8"/>
  <c r="E1342" i="8"/>
  <c r="D1344" i="7"/>
  <c r="E1343" i="7"/>
  <c r="H1341" i="9"/>
  <c r="F1342" i="9" s="1"/>
  <c r="H1340" i="11"/>
  <c r="F1341" i="11" s="1"/>
  <c r="D1342" i="11"/>
  <c r="E1341" i="11"/>
  <c r="I1342" i="8" l="1"/>
  <c r="G1343" i="8" s="1"/>
  <c r="I1342" i="9"/>
  <c r="G1343" i="9" s="1"/>
  <c r="H1342" i="8"/>
  <c r="F1343" i="8" s="1"/>
  <c r="H1341" i="7"/>
  <c r="F1342" i="7"/>
  <c r="I1341" i="7"/>
  <c r="G1342" i="7" s="1"/>
  <c r="H1341" i="11"/>
  <c r="F1342" i="11" s="1"/>
  <c r="H1342" i="9"/>
  <c r="F1343" i="9" s="1"/>
  <c r="I1341" i="11"/>
  <c r="G1342" i="11" s="1"/>
  <c r="D1346" i="9"/>
  <c r="E1345" i="9"/>
  <c r="E1342" i="11"/>
  <c r="D1343" i="11"/>
  <c r="H1341" i="10"/>
  <c r="F1342" i="10" s="1"/>
  <c r="E1344" i="7"/>
  <c r="D1345" i="7"/>
  <c r="E1343" i="8"/>
  <c r="D1344" i="8"/>
  <c r="I1341" i="10"/>
  <c r="G1342" i="10" s="1"/>
  <c r="E1343" i="10"/>
  <c r="D1344" i="10"/>
  <c r="H1342" i="10" l="1"/>
  <c r="F1343" i="10" s="1"/>
  <c r="I1342" i="11"/>
  <c r="G1343" i="11" s="1"/>
  <c r="H1343" i="9"/>
  <c r="F1344" i="9"/>
  <c r="H1342" i="11"/>
  <c r="F1343" i="11" s="1"/>
  <c r="I1342" i="7"/>
  <c r="G1343" i="7" s="1"/>
  <c r="I1342" i="10"/>
  <c r="G1343" i="10" s="1"/>
  <c r="H1343" i="8"/>
  <c r="F1344" i="8"/>
  <c r="I1343" i="9"/>
  <c r="G1344" i="9" s="1"/>
  <c r="I1343" i="8"/>
  <c r="G1344" i="8" s="1"/>
  <c r="H1342" i="7"/>
  <c r="F1343" i="7" s="1"/>
  <c r="D1345" i="8"/>
  <c r="E1344" i="8"/>
  <c r="D1346" i="7"/>
  <c r="E1345" i="7"/>
  <c r="D1345" i="10"/>
  <c r="E1344" i="10"/>
  <c r="D1344" i="11"/>
  <c r="E1343" i="11"/>
  <c r="E1346" i="9"/>
  <c r="D1347" i="9"/>
  <c r="I1344" i="8" l="1"/>
  <c r="G1345" i="8" s="1"/>
  <c r="I1344" i="9"/>
  <c r="G1345" i="9" s="1"/>
  <c r="I1343" i="10"/>
  <c r="G1344" i="10" s="1"/>
  <c r="H1343" i="11"/>
  <c r="F1344" i="11" s="1"/>
  <c r="I1343" i="11"/>
  <c r="G1344" i="11" s="1"/>
  <c r="H1343" i="7"/>
  <c r="F1344" i="7" s="1"/>
  <c r="I1343" i="7"/>
  <c r="G1344" i="7" s="1"/>
  <c r="H1343" i="10"/>
  <c r="F1344" i="10" s="1"/>
  <c r="D1348" i="9"/>
  <c r="E1347" i="9"/>
  <c r="H1344" i="9"/>
  <c r="F1345" i="9" s="1"/>
  <c r="H1344" i="8"/>
  <c r="F1345" i="8" s="1"/>
  <c r="D1345" i="11"/>
  <c r="E1344" i="11"/>
  <c r="D1346" i="10"/>
  <c r="E1345" i="10"/>
  <c r="D1347" i="7"/>
  <c r="E1346" i="7"/>
  <c r="D1346" i="8"/>
  <c r="E1345" i="8"/>
  <c r="H1345" i="8" l="1"/>
  <c r="F1346" i="8" s="1"/>
  <c r="H1344" i="10"/>
  <c r="F1345" i="10" s="1"/>
  <c r="I1344" i="10"/>
  <c r="G1345" i="10" s="1"/>
  <c r="I1344" i="7"/>
  <c r="G1345" i="7" s="1"/>
  <c r="H1345" i="9"/>
  <c r="F1346" i="9" s="1"/>
  <c r="H1344" i="7"/>
  <c r="F1345" i="7" s="1"/>
  <c r="I1344" i="11"/>
  <c r="G1345" i="11" s="1"/>
  <c r="H1344" i="11"/>
  <c r="F1345" i="11" s="1"/>
  <c r="I1345" i="9"/>
  <c r="G1346" i="9" s="1"/>
  <c r="I1345" i="8"/>
  <c r="G1346" i="8" s="1"/>
  <c r="E1346" i="8"/>
  <c r="D1347" i="8"/>
  <c r="E1347" i="7"/>
  <c r="D1348" i="7"/>
  <c r="E1346" i="10"/>
  <c r="D1347" i="10"/>
  <c r="E1345" i="11"/>
  <c r="D1346" i="11"/>
  <c r="D1349" i="9"/>
  <c r="E1348" i="9"/>
  <c r="H1345" i="11" l="1"/>
  <c r="F1346" i="11" s="1"/>
  <c r="I1346" i="9"/>
  <c r="G1347" i="9"/>
  <c r="I1345" i="11"/>
  <c r="G1346" i="11" s="1"/>
  <c r="H1345" i="7"/>
  <c r="F1346" i="7" s="1"/>
  <c r="H1346" i="9"/>
  <c r="F1347" i="9" s="1"/>
  <c r="I1345" i="7"/>
  <c r="G1346" i="7" s="1"/>
  <c r="I1345" i="10"/>
  <c r="G1346" i="10" s="1"/>
  <c r="H1345" i="10"/>
  <c r="F1346" i="10" s="1"/>
  <c r="H1346" i="8"/>
  <c r="F1347" i="8" s="1"/>
  <c r="D1350" i="9"/>
  <c r="E1349" i="9"/>
  <c r="D1349" i="7"/>
  <c r="E1348" i="7"/>
  <c r="D1348" i="8"/>
  <c r="E1347" i="8"/>
  <c r="D1347" i="11"/>
  <c r="E1346" i="11"/>
  <c r="D1348" i="10"/>
  <c r="E1347" i="10"/>
  <c r="I1346" i="8"/>
  <c r="G1347" i="8" s="1"/>
  <c r="H1347" i="8" l="1"/>
  <c r="F1348" i="8" s="1"/>
  <c r="H1346" i="10"/>
  <c r="F1347" i="10" s="1"/>
  <c r="I1346" i="10"/>
  <c r="G1347" i="10" s="1"/>
  <c r="I1346" i="7"/>
  <c r="G1347" i="7" s="1"/>
  <c r="H1347" i="9"/>
  <c r="F1348" i="9" s="1"/>
  <c r="I1347" i="8"/>
  <c r="G1348" i="8" s="1"/>
  <c r="H1346" i="7"/>
  <c r="F1347" i="7" s="1"/>
  <c r="I1346" i="11"/>
  <c r="G1347" i="11" s="1"/>
  <c r="H1346" i="11"/>
  <c r="F1347" i="11" s="1"/>
  <c r="E1349" i="7"/>
  <c r="D1350" i="7"/>
  <c r="E1348" i="10"/>
  <c r="D1349" i="10"/>
  <c r="D1349" i="8"/>
  <c r="E1348" i="8"/>
  <c r="D1351" i="9"/>
  <c r="E1350" i="9"/>
  <c r="D1348" i="11"/>
  <c r="E1347" i="11"/>
  <c r="I1347" i="9"/>
  <c r="G1348" i="9" s="1"/>
  <c r="H1347" i="11" l="1"/>
  <c r="F1348" i="11"/>
  <c r="I1347" i="11"/>
  <c r="G1348" i="11"/>
  <c r="H1347" i="7"/>
  <c r="F1348" i="7" s="1"/>
  <c r="I1348" i="8"/>
  <c r="G1349" i="8" s="1"/>
  <c r="H1348" i="9"/>
  <c r="F1349" i="9"/>
  <c r="I1348" i="9"/>
  <c r="G1349" i="9" s="1"/>
  <c r="I1347" i="7"/>
  <c r="G1348" i="7" s="1"/>
  <c r="I1347" i="10"/>
  <c r="G1348" i="10" s="1"/>
  <c r="H1347" i="10"/>
  <c r="F1348" i="10" s="1"/>
  <c r="H1348" i="8"/>
  <c r="F1349" i="8" s="1"/>
  <c r="D1349" i="11"/>
  <c r="E1348" i="11"/>
  <c r="D1350" i="8"/>
  <c r="E1349" i="8"/>
  <c r="D1350" i="10"/>
  <c r="E1349" i="10"/>
  <c r="D1352" i="9"/>
  <c r="E1351" i="9"/>
  <c r="D1351" i="7"/>
  <c r="E1350" i="7"/>
  <c r="I1348" i="10" l="1"/>
  <c r="G1349" i="10"/>
  <c r="H1348" i="10"/>
  <c r="F1349" i="10"/>
  <c r="I1348" i="7"/>
  <c r="G1349" i="7" s="1"/>
  <c r="I1349" i="9"/>
  <c r="G1350" i="9" s="1"/>
  <c r="H1348" i="7"/>
  <c r="F1349" i="7" s="1"/>
  <c r="D1352" i="7"/>
  <c r="E1351" i="7"/>
  <c r="D1353" i="9"/>
  <c r="E1352" i="9"/>
  <c r="H1349" i="9"/>
  <c r="F1350" i="9" s="1"/>
  <c r="D1351" i="10"/>
  <c r="E1350" i="10"/>
  <c r="I1349" i="8"/>
  <c r="G1350" i="8" s="1"/>
  <c r="D1351" i="8"/>
  <c r="E1350" i="8"/>
  <c r="D1350" i="11"/>
  <c r="E1349" i="11"/>
  <c r="H1349" i="8"/>
  <c r="F1350" i="8" s="1"/>
  <c r="I1348" i="11"/>
  <c r="G1349" i="11" s="1"/>
  <c r="H1348" i="11"/>
  <c r="F1349" i="11" s="1"/>
  <c r="H1350" i="9" l="1"/>
  <c r="F1351" i="9" s="1"/>
  <c r="I1350" i="8"/>
  <c r="G1351" i="8" s="1"/>
  <c r="H1349" i="7"/>
  <c r="F1350" i="7"/>
  <c r="H1349" i="11"/>
  <c r="F1350" i="11" s="1"/>
  <c r="I1350" i="9"/>
  <c r="G1351" i="9" s="1"/>
  <c r="I1349" i="11"/>
  <c r="G1350" i="11" s="1"/>
  <c r="I1349" i="7"/>
  <c r="G1350" i="7" s="1"/>
  <c r="H1350" i="8"/>
  <c r="F1351" i="8" s="1"/>
  <c r="D1354" i="9"/>
  <c r="E1353" i="9"/>
  <c r="E1352" i="7"/>
  <c r="D1353" i="7"/>
  <c r="E1350" i="11"/>
  <c r="D1351" i="11"/>
  <c r="H1349" i="10"/>
  <c r="F1350" i="10" s="1"/>
  <c r="E1351" i="8"/>
  <c r="D1352" i="8"/>
  <c r="I1349" i="10"/>
  <c r="G1350" i="10" s="1"/>
  <c r="E1351" i="10"/>
  <c r="D1352" i="10"/>
  <c r="H1350" i="10" l="1"/>
  <c r="F1351" i="10" s="1"/>
  <c r="H1351" i="8"/>
  <c r="F1352" i="8"/>
  <c r="I1350" i="7"/>
  <c r="G1351" i="7" s="1"/>
  <c r="I1350" i="11"/>
  <c r="G1351" i="11" s="1"/>
  <c r="I1351" i="9"/>
  <c r="G1352" i="9" s="1"/>
  <c r="H1350" i="11"/>
  <c r="F1351" i="11" s="1"/>
  <c r="I1350" i="10"/>
  <c r="G1351" i="10" s="1"/>
  <c r="I1351" i="8"/>
  <c r="G1352" i="8" s="1"/>
  <c r="H1351" i="9"/>
  <c r="F1352" i="9" s="1"/>
  <c r="D1353" i="8"/>
  <c r="E1352" i="8"/>
  <c r="H1350" i="7"/>
  <c r="F1351" i="7" s="1"/>
  <c r="D1354" i="7"/>
  <c r="E1353" i="7"/>
  <c r="D1353" i="10"/>
  <c r="E1352" i="10"/>
  <c r="D1352" i="11"/>
  <c r="E1351" i="11"/>
  <c r="D1355" i="9"/>
  <c r="E1354" i="9"/>
  <c r="H1351" i="7" l="1"/>
  <c r="F1352" i="7" s="1"/>
  <c r="I1352" i="8"/>
  <c r="G1353" i="8" s="1"/>
  <c r="I1351" i="10"/>
  <c r="G1352" i="10" s="1"/>
  <c r="H1351" i="11"/>
  <c r="F1352" i="11" s="1"/>
  <c r="I1352" i="9"/>
  <c r="G1353" i="9" s="1"/>
  <c r="I1351" i="11"/>
  <c r="G1352" i="11" s="1"/>
  <c r="I1351" i="7"/>
  <c r="G1352" i="7" s="1"/>
  <c r="H1351" i="10"/>
  <c r="F1352" i="10" s="1"/>
  <c r="D1356" i="9"/>
  <c r="E1355" i="9"/>
  <c r="D1354" i="10"/>
  <c r="E1353" i="10"/>
  <c r="D1355" i="7"/>
  <c r="E1354" i="7"/>
  <c r="H1352" i="9"/>
  <c r="F1353" i="9" s="1"/>
  <c r="D1353" i="11"/>
  <c r="E1352" i="11"/>
  <c r="H1352" i="8"/>
  <c r="F1353" i="8" s="1"/>
  <c r="D1354" i="8"/>
  <c r="E1353" i="8"/>
  <c r="H1353" i="9" l="1"/>
  <c r="F1354" i="9" s="1"/>
  <c r="H1352" i="10"/>
  <c r="F1353" i="10" s="1"/>
  <c r="I1352" i="7"/>
  <c r="G1353" i="7" s="1"/>
  <c r="I1352" i="11"/>
  <c r="G1353" i="11" s="1"/>
  <c r="I1353" i="9"/>
  <c r="G1354" i="9" s="1"/>
  <c r="H1352" i="11"/>
  <c r="F1353" i="11" s="1"/>
  <c r="I1352" i="10"/>
  <c r="G1353" i="10" s="1"/>
  <c r="H1353" i="8"/>
  <c r="F1354" i="8" s="1"/>
  <c r="I1353" i="8"/>
  <c r="G1354" i="8"/>
  <c r="H1352" i="7"/>
  <c r="F1353" i="7" s="1"/>
  <c r="E1354" i="8"/>
  <c r="D1355" i="8"/>
  <c r="E1353" i="11"/>
  <c r="D1354" i="11"/>
  <c r="E1355" i="7"/>
  <c r="D1356" i="7"/>
  <c r="E1354" i="10"/>
  <c r="D1355" i="10"/>
  <c r="D1357" i="9"/>
  <c r="E1356" i="9"/>
  <c r="H1353" i="7" l="1"/>
  <c r="F1354" i="7" s="1"/>
  <c r="I1353" i="10"/>
  <c r="G1354" i="10"/>
  <c r="H1354" i="8"/>
  <c r="F1355" i="8" s="1"/>
  <c r="H1353" i="11"/>
  <c r="F1354" i="11" s="1"/>
  <c r="I1354" i="9"/>
  <c r="G1355" i="9" s="1"/>
  <c r="I1353" i="11"/>
  <c r="G1354" i="11" s="1"/>
  <c r="I1353" i="7"/>
  <c r="G1354" i="7" s="1"/>
  <c r="H1353" i="10"/>
  <c r="F1354" i="10" s="1"/>
  <c r="H1354" i="9"/>
  <c r="F1355" i="9" s="1"/>
  <c r="D1356" i="10"/>
  <c r="E1355" i="10"/>
  <c r="D1356" i="8"/>
  <c r="E1355" i="8"/>
  <c r="E1357" i="9"/>
  <c r="D1358" i="9"/>
  <c r="D1357" i="7"/>
  <c r="E1356" i="7"/>
  <c r="D1355" i="11"/>
  <c r="E1354" i="11"/>
  <c r="I1354" i="8"/>
  <c r="G1355" i="8" s="1"/>
  <c r="I1354" i="11" l="1"/>
  <c r="G1355" i="11" s="1"/>
  <c r="H1355" i="9"/>
  <c r="F1356" i="9" s="1"/>
  <c r="H1354" i="10"/>
  <c r="F1355" i="10" s="1"/>
  <c r="I1354" i="7"/>
  <c r="G1355" i="7" s="1"/>
  <c r="I1355" i="9"/>
  <c r="G1356" i="9" s="1"/>
  <c r="I1355" i="8"/>
  <c r="G1356" i="8" s="1"/>
  <c r="H1354" i="11"/>
  <c r="F1355" i="11" s="1"/>
  <c r="H1355" i="8"/>
  <c r="F1356" i="8" s="1"/>
  <c r="H1354" i="7"/>
  <c r="F1355" i="7"/>
  <c r="D1359" i="9"/>
  <c r="E1358" i="9"/>
  <c r="E1357" i="7"/>
  <c r="D1358" i="7"/>
  <c r="D1357" i="8"/>
  <c r="E1356" i="8"/>
  <c r="I1354" i="10"/>
  <c r="G1355" i="10" s="1"/>
  <c r="D1356" i="11"/>
  <c r="E1355" i="11"/>
  <c r="D1357" i="10"/>
  <c r="E1356" i="10"/>
  <c r="H1356" i="8" l="1"/>
  <c r="F1357" i="8"/>
  <c r="H1355" i="11"/>
  <c r="F1356" i="11" s="1"/>
  <c r="I1356" i="8"/>
  <c r="G1357" i="8" s="1"/>
  <c r="I1356" i="9"/>
  <c r="G1357" i="9" s="1"/>
  <c r="I1355" i="7"/>
  <c r="G1356" i="7" s="1"/>
  <c r="H1355" i="10"/>
  <c r="F1356" i="10" s="1"/>
  <c r="H1356" i="9"/>
  <c r="F1357" i="9" s="1"/>
  <c r="I1355" i="10"/>
  <c r="G1356" i="10" s="1"/>
  <c r="I1355" i="11"/>
  <c r="G1356" i="11" s="1"/>
  <c r="E1356" i="11"/>
  <c r="D1357" i="11"/>
  <c r="D1359" i="7"/>
  <c r="E1358" i="7"/>
  <c r="H1355" i="7"/>
  <c r="F1356" i="7" s="1"/>
  <c r="D1358" i="10"/>
  <c r="E1357" i="10"/>
  <c r="D1358" i="8"/>
  <c r="E1357" i="8"/>
  <c r="E1359" i="9"/>
  <c r="D1360" i="9"/>
  <c r="I1356" i="10" l="1"/>
  <c r="G1357" i="10"/>
  <c r="H1357" i="9"/>
  <c r="F1358" i="9" s="1"/>
  <c r="H1356" i="10"/>
  <c r="F1357" i="10"/>
  <c r="I1356" i="7"/>
  <c r="G1357" i="7" s="1"/>
  <c r="I1357" i="9"/>
  <c r="G1358" i="9" s="1"/>
  <c r="H1356" i="11"/>
  <c r="F1357" i="11" s="1"/>
  <c r="H1356" i="7"/>
  <c r="F1357" i="7" s="1"/>
  <c r="E1360" i="9"/>
  <c r="D1361" i="9"/>
  <c r="H1357" i="8"/>
  <c r="F1358" i="8" s="1"/>
  <c r="D1359" i="8"/>
  <c r="E1358" i="8"/>
  <c r="D1359" i="10"/>
  <c r="E1358" i="10"/>
  <c r="I1357" i="8"/>
  <c r="G1358" i="8" s="1"/>
  <c r="D1360" i="7"/>
  <c r="E1359" i="7"/>
  <c r="D1358" i="11"/>
  <c r="E1357" i="11"/>
  <c r="I1356" i="11"/>
  <c r="G1357" i="11" s="1"/>
  <c r="H1358" i="8" l="1"/>
  <c r="F1359" i="8" s="1"/>
  <c r="H1357" i="7"/>
  <c r="F1358" i="7"/>
  <c r="I1357" i="11"/>
  <c r="G1358" i="11" s="1"/>
  <c r="I1358" i="9"/>
  <c r="G1359" i="9" s="1"/>
  <c r="I1357" i="7"/>
  <c r="G1358" i="7" s="1"/>
  <c r="H1358" i="9"/>
  <c r="F1359" i="9" s="1"/>
  <c r="I1358" i="8"/>
  <c r="G1359" i="8" s="1"/>
  <c r="H1357" i="11"/>
  <c r="F1358" i="11" s="1"/>
  <c r="D1359" i="11"/>
  <c r="E1358" i="11"/>
  <c r="E1360" i="7"/>
  <c r="D1361" i="7"/>
  <c r="H1357" i="10"/>
  <c r="F1358" i="10" s="1"/>
  <c r="I1357" i="10"/>
  <c r="G1358" i="10" s="1"/>
  <c r="D1362" i="9"/>
  <c r="E1361" i="9"/>
  <c r="D1360" i="10"/>
  <c r="E1359" i="10"/>
  <c r="E1359" i="8"/>
  <c r="D1360" i="8"/>
  <c r="H1358" i="10" l="1"/>
  <c r="F1359" i="10" s="1"/>
  <c r="H1358" i="11"/>
  <c r="F1359" i="11"/>
  <c r="I1359" i="8"/>
  <c r="G1360" i="8" s="1"/>
  <c r="H1359" i="9"/>
  <c r="F1360" i="9" s="1"/>
  <c r="I1358" i="7"/>
  <c r="G1359" i="7" s="1"/>
  <c r="I1359" i="9"/>
  <c r="G1360" i="9" s="1"/>
  <c r="I1358" i="11"/>
  <c r="G1359" i="11" s="1"/>
  <c r="H1359" i="8"/>
  <c r="F1360" i="8" s="1"/>
  <c r="D1361" i="8"/>
  <c r="E1360" i="8"/>
  <c r="D1361" i="10"/>
  <c r="E1360" i="10"/>
  <c r="E1362" i="9"/>
  <c r="D1363" i="9"/>
  <c r="I1358" i="10"/>
  <c r="G1359" i="10" s="1"/>
  <c r="D1362" i="7"/>
  <c r="E1361" i="7"/>
  <c r="H1358" i="7"/>
  <c r="F1359" i="7" s="1"/>
  <c r="E1359" i="11"/>
  <c r="D1360" i="11"/>
  <c r="I1359" i="10" l="1"/>
  <c r="G1360" i="10" s="1"/>
  <c r="H1360" i="8"/>
  <c r="F1361" i="8" s="1"/>
  <c r="I1359" i="11"/>
  <c r="G1360" i="11"/>
  <c r="I1360" i="9"/>
  <c r="G1361" i="9" s="1"/>
  <c r="I1359" i="7"/>
  <c r="G1360" i="7" s="1"/>
  <c r="H1360" i="9"/>
  <c r="F1361" i="9" s="1"/>
  <c r="I1360" i="8"/>
  <c r="G1361" i="8" s="1"/>
  <c r="H1359" i="7"/>
  <c r="F1360" i="7" s="1"/>
  <c r="H1359" i="10"/>
  <c r="F1360" i="10"/>
  <c r="D1363" i="7"/>
  <c r="E1362" i="7"/>
  <c r="D1361" i="11"/>
  <c r="E1360" i="11"/>
  <c r="H1359" i="11"/>
  <c r="F1360" i="11" s="1"/>
  <c r="D1364" i="9"/>
  <c r="E1363" i="9"/>
  <c r="D1362" i="10"/>
  <c r="E1361" i="10"/>
  <c r="D1362" i="8"/>
  <c r="E1361" i="8"/>
  <c r="H1361" i="9" l="1"/>
  <c r="F1362" i="9" s="1"/>
  <c r="H1360" i="7"/>
  <c r="F1361" i="7" s="1"/>
  <c r="I1361" i="8"/>
  <c r="G1362" i="8"/>
  <c r="I1360" i="7"/>
  <c r="G1361" i="7" s="1"/>
  <c r="H1361" i="8"/>
  <c r="F1362" i="8" s="1"/>
  <c r="H1360" i="11"/>
  <c r="F1361" i="11" s="1"/>
  <c r="I1360" i="10"/>
  <c r="G1361" i="10" s="1"/>
  <c r="E1362" i="8"/>
  <c r="D1363" i="8"/>
  <c r="D1363" i="10"/>
  <c r="E1362" i="10"/>
  <c r="D1365" i="9"/>
  <c r="E1364" i="9"/>
  <c r="I1361" i="9"/>
  <c r="G1362" i="9" s="1"/>
  <c r="E1361" i="11"/>
  <c r="D1362" i="11"/>
  <c r="I1360" i="11"/>
  <c r="G1361" i="11" s="1"/>
  <c r="E1363" i="7"/>
  <c r="D1364" i="7"/>
  <c r="H1360" i="10"/>
  <c r="F1361" i="10" s="1"/>
  <c r="I1361" i="10" l="1"/>
  <c r="G1362" i="10" s="1"/>
  <c r="H1361" i="10"/>
  <c r="F1362" i="10" s="1"/>
  <c r="H1361" i="11"/>
  <c r="F1362" i="11"/>
  <c r="H1362" i="8"/>
  <c r="F1363" i="8" s="1"/>
  <c r="I1361" i="7"/>
  <c r="G1362" i="7" s="1"/>
  <c r="I1361" i="11"/>
  <c r="G1362" i="11" s="1"/>
  <c r="H1361" i="7"/>
  <c r="F1362" i="7" s="1"/>
  <c r="H1362" i="9"/>
  <c r="F1363" i="9" s="1"/>
  <c r="D1364" i="8"/>
  <c r="E1363" i="8"/>
  <c r="D1365" i="7"/>
  <c r="E1364" i="7"/>
  <c r="I1362" i="8"/>
  <c r="G1363" i="8" s="1"/>
  <c r="D1363" i="11"/>
  <c r="E1362" i="11"/>
  <c r="I1362" i="9"/>
  <c r="G1363" i="9" s="1"/>
  <c r="E1365" i="9"/>
  <c r="D1366" i="9"/>
  <c r="E1363" i="10"/>
  <c r="D1364" i="10"/>
  <c r="I1363" i="8" l="1"/>
  <c r="G1364" i="8" s="1"/>
  <c r="H1363" i="9"/>
  <c r="F1364" i="9" s="1"/>
  <c r="H1362" i="7"/>
  <c r="F1363" i="7" s="1"/>
  <c r="I1362" i="11"/>
  <c r="G1363" i="11" s="1"/>
  <c r="I1362" i="7"/>
  <c r="G1363" i="7" s="1"/>
  <c r="H1363" i="8"/>
  <c r="F1364" i="8" s="1"/>
  <c r="H1362" i="10"/>
  <c r="F1363" i="10" s="1"/>
  <c r="I1363" i="9"/>
  <c r="G1364" i="9" s="1"/>
  <c r="I1362" i="10"/>
  <c r="G1363" i="10" s="1"/>
  <c r="H1362" i="11"/>
  <c r="F1363" i="11" s="1"/>
  <c r="D1365" i="10"/>
  <c r="E1364" i="10"/>
  <c r="D1367" i="9"/>
  <c r="E1366" i="9"/>
  <c r="D1364" i="11"/>
  <c r="E1363" i="11"/>
  <c r="E1365" i="7"/>
  <c r="D1366" i="7"/>
  <c r="D1365" i="8"/>
  <c r="E1364" i="8"/>
  <c r="H1363" i="11" l="1"/>
  <c r="F1364" i="11" s="1"/>
  <c r="I1364" i="9"/>
  <c r="G1365" i="9"/>
  <c r="H1363" i="10"/>
  <c r="F1364" i="10" s="1"/>
  <c r="H1364" i="8"/>
  <c r="F1365" i="8" s="1"/>
  <c r="I1363" i="7"/>
  <c r="G1364" i="7" s="1"/>
  <c r="I1363" i="11"/>
  <c r="G1364" i="11" s="1"/>
  <c r="H1363" i="7"/>
  <c r="F1364" i="7" s="1"/>
  <c r="H1364" i="9"/>
  <c r="F1365" i="9" s="1"/>
  <c r="I1364" i="8"/>
  <c r="G1365" i="8"/>
  <c r="D1366" i="8"/>
  <c r="E1365" i="8"/>
  <c r="D1367" i="7"/>
  <c r="E1366" i="7"/>
  <c r="E1367" i="9"/>
  <c r="D1368" i="9"/>
  <c r="E1365" i="10"/>
  <c r="D1366" i="10"/>
  <c r="I1363" i="10"/>
  <c r="G1364" i="10" s="1"/>
  <c r="E1364" i="11"/>
  <c r="D1365" i="11"/>
  <c r="H1365" i="9" l="1"/>
  <c r="F1366" i="9" s="1"/>
  <c r="H1364" i="7"/>
  <c r="F1365" i="7" s="1"/>
  <c r="I1364" i="11"/>
  <c r="G1365" i="11"/>
  <c r="I1364" i="7"/>
  <c r="G1365" i="7" s="1"/>
  <c r="H1365" i="8"/>
  <c r="F1366" i="8" s="1"/>
  <c r="I1364" i="10"/>
  <c r="G1365" i="10" s="1"/>
  <c r="H1364" i="10"/>
  <c r="F1365" i="10" s="1"/>
  <c r="H1364" i="11"/>
  <c r="F1365" i="11" s="1"/>
  <c r="D1369" i="9"/>
  <c r="E1368" i="9"/>
  <c r="D1368" i="7"/>
  <c r="E1367" i="7"/>
  <c r="I1365" i="9"/>
  <c r="G1366" i="9" s="1"/>
  <c r="E1365" i="11"/>
  <c r="D1366" i="11"/>
  <c r="D1367" i="10"/>
  <c r="E1366" i="10"/>
  <c r="D1367" i="8"/>
  <c r="E1366" i="8"/>
  <c r="I1365" i="8"/>
  <c r="G1366" i="8" s="1"/>
  <c r="I1366" i="9" l="1"/>
  <c r="G1367" i="9" s="1"/>
  <c r="H1365" i="10"/>
  <c r="F1366" i="10"/>
  <c r="H1365" i="11"/>
  <c r="F1366" i="11" s="1"/>
  <c r="I1365" i="10"/>
  <c r="G1366" i="10"/>
  <c r="H1366" i="8"/>
  <c r="F1367" i="8" s="1"/>
  <c r="I1366" i="8"/>
  <c r="G1367" i="8" s="1"/>
  <c r="I1365" i="7"/>
  <c r="G1366" i="7" s="1"/>
  <c r="H1365" i="7"/>
  <c r="F1366" i="7" s="1"/>
  <c r="H1366" i="9"/>
  <c r="F1367" i="9" s="1"/>
  <c r="E1367" i="8"/>
  <c r="D1368" i="8"/>
  <c r="D1368" i="10"/>
  <c r="E1367" i="10"/>
  <c r="D1367" i="11"/>
  <c r="E1366" i="11"/>
  <c r="I1365" i="11"/>
  <c r="G1366" i="11" s="1"/>
  <c r="E1368" i="7"/>
  <c r="D1369" i="7"/>
  <c r="D1370" i="9"/>
  <c r="E1369" i="9"/>
  <c r="H1367" i="9" l="1"/>
  <c r="F1368" i="9"/>
  <c r="H1366" i="7"/>
  <c r="F1367" i="7" s="1"/>
  <c r="I1366" i="7"/>
  <c r="G1367" i="7" s="1"/>
  <c r="I1367" i="8"/>
  <c r="G1368" i="8" s="1"/>
  <c r="H1367" i="8"/>
  <c r="F1368" i="8"/>
  <c r="H1366" i="11"/>
  <c r="F1367" i="11"/>
  <c r="I1366" i="11"/>
  <c r="G1367" i="11" s="1"/>
  <c r="I1367" i="9"/>
  <c r="G1368" i="9" s="1"/>
  <c r="D1370" i="7"/>
  <c r="E1369" i="7"/>
  <c r="E1370" i="9"/>
  <c r="D1371" i="9"/>
  <c r="I1366" i="10"/>
  <c r="G1367" i="10" s="1"/>
  <c r="E1367" i="11"/>
  <c r="D1368" i="11"/>
  <c r="E1368" i="10"/>
  <c r="D1369" i="10"/>
  <c r="D1369" i="8"/>
  <c r="E1368" i="8"/>
  <c r="H1366" i="10"/>
  <c r="F1367" i="10" s="1"/>
  <c r="I1367" i="11" l="1"/>
  <c r="G1368" i="11" s="1"/>
  <c r="I1367" i="10"/>
  <c r="G1368" i="10"/>
  <c r="I1368" i="9"/>
  <c r="G1369" i="9" s="1"/>
  <c r="H1367" i="10"/>
  <c r="F1368" i="10" s="1"/>
  <c r="I1368" i="8"/>
  <c r="G1369" i="8" s="1"/>
  <c r="I1367" i="7"/>
  <c r="G1368" i="7" s="1"/>
  <c r="H1367" i="7"/>
  <c r="F1368" i="7" s="1"/>
  <c r="H1367" i="11"/>
  <c r="F1368" i="11" s="1"/>
  <c r="H1368" i="8"/>
  <c r="F1369" i="8" s="1"/>
  <c r="D1370" i="8"/>
  <c r="E1369" i="8"/>
  <c r="D1370" i="10"/>
  <c r="E1369" i="10"/>
  <c r="D1369" i="11"/>
  <c r="E1368" i="11"/>
  <c r="D1372" i="9"/>
  <c r="E1371" i="9"/>
  <c r="H1368" i="9"/>
  <c r="F1369" i="9" s="1"/>
  <c r="D1371" i="7"/>
  <c r="E1370" i="7"/>
  <c r="H1368" i="7" l="1"/>
  <c r="F1369" i="7" s="1"/>
  <c r="H1369" i="8"/>
  <c r="F1370" i="8" s="1"/>
  <c r="H1368" i="11"/>
  <c r="F1369" i="11" s="1"/>
  <c r="I1368" i="7"/>
  <c r="G1369" i="7" s="1"/>
  <c r="I1369" i="8"/>
  <c r="G1370" i="8" s="1"/>
  <c r="H1368" i="10"/>
  <c r="F1369" i="10" s="1"/>
  <c r="I1369" i="9"/>
  <c r="G1370" i="9" s="1"/>
  <c r="H1369" i="9"/>
  <c r="F1370" i="9" s="1"/>
  <c r="I1368" i="11"/>
  <c r="G1369" i="11" s="1"/>
  <c r="E1371" i="7"/>
  <c r="D1372" i="7"/>
  <c r="D1373" i="9"/>
  <c r="E1372" i="9"/>
  <c r="E1369" i="11"/>
  <c r="D1370" i="11"/>
  <c r="D1371" i="10"/>
  <c r="E1370" i="10"/>
  <c r="I1368" i="10"/>
  <c r="G1369" i="10" s="1"/>
  <c r="E1370" i="8"/>
  <c r="D1371" i="8"/>
  <c r="H1370" i="9" l="1"/>
  <c r="F1371" i="9" s="1"/>
  <c r="I1369" i="11"/>
  <c r="G1370" i="11"/>
  <c r="H1369" i="10"/>
  <c r="F1370" i="10" s="1"/>
  <c r="I1370" i="8"/>
  <c r="G1371" i="8" s="1"/>
  <c r="I1369" i="7"/>
  <c r="G1370" i="7" s="1"/>
  <c r="I1369" i="10"/>
  <c r="G1370" i="10" s="1"/>
  <c r="H1369" i="11"/>
  <c r="F1370" i="11" s="1"/>
  <c r="H1370" i="8"/>
  <c r="F1371" i="8" s="1"/>
  <c r="H1369" i="7"/>
  <c r="F1370" i="7" s="1"/>
  <c r="I1370" i="9"/>
  <c r="G1371" i="9" s="1"/>
  <c r="D1372" i="8"/>
  <c r="E1371" i="8"/>
  <c r="E1371" i="10"/>
  <c r="D1372" i="10"/>
  <c r="E1370" i="11"/>
  <c r="D1371" i="11"/>
  <c r="E1373" i="9"/>
  <c r="D1374" i="9"/>
  <c r="D1373" i="7"/>
  <c r="E1372" i="7"/>
  <c r="I1370" i="10" l="1"/>
  <c r="G1371" i="10"/>
  <c r="I1371" i="8"/>
  <c r="G1372" i="8" s="1"/>
  <c r="I1371" i="9"/>
  <c r="G1372" i="9" s="1"/>
  <c r="H1370" i="7"/>
  <c r="F1371" i="7" s="1"/>
  <c r="H1370" i="11"/>
  <c r="F1371" i="11" s="1"/>
  <c r="I1370" i="7"/>
  <c r="G1371" i="7" s="1"/>
  <c r="H1370" i="10"/>
  <c r="F1371" i="10" s="1"/>
  <c r="H1371" i="8"/>
  <c r="F1372" i="8" s="1"/>
  <c r="H1371" i="9"/>
  <c r="F1372" i="9" s="1"/>
  <c r="D1372" i="11"/>
  <c r="E1371" i="11"/>
  <c r="E1373" i="7"/>
  <c r="D1374" i="7"/>
  <c r="D1375" i="9"/>
  <c r="E1374" i="9"/>
  <c r="D1373" i="10"/>
  <c r="E1372" i="10"/>
  <c r="D1373" i="8"/>
  <c r="E1372" i="8"/>
  <c r="I1370" i="11"/>
  <c r="G1371" i="11" s="1"/>
  <c r="I1371" i="11" l="1"/>
  <c r="G1372" i="11" s="1"/>
  <c r="H1372" i="9"/>
  <c r="F1373" i="9"/>
  <c r="H1372" i="8"/>
  <c r="F1373" i="8"/>
  <c r="H1371" i="10"/>
  <c r="F1372" i="10" s="1"/>
  <c r="H1371" i="11"/>
  <c r="F1372" i="11" s="1"/>
  <c r="I1372" i="9"/>
  <c r="G1373" i="9"/>
  <c r="I1372" i="8"/>
  <c r="G1373" i="8" s="1"/>
  <c r="D1374" i="8"/>
  <c r="E1373" i="8"/>
  <c r="I1371" i="7"/>
  <c r="G1372" i="7" s="1"/>
  <c r="H1371" i="7"/>
  <c r="F1372" i="7" s="1"/>
  <c r="E1373" i="10"/>
  <c r="D1374" i="10"/>
  <c r="E1375" i="9"/>
  <c r="D1376" i="9"/>
  <c r="D1375" i="7"/>
  <c r="E1374" i="7"/>
  <c r="E1372" i="11"/>
  <c r="D1373" i="11"/>
  <c r="I1371" i="10"/>
  <c r="G1372" i="10" s="1"/>
  <c r="H1372" i="7" l="1"/>
  <c r="F1373" i="7" s="1"/>
  <c r="I1372" i="7"/>
  <c r="G1373" i="7" s="1"/>
  <c r="I1372" i="10"/>
  <c r="G1373" i="10" s="1"/>
  <c r="H1372" i="11"/>
  <c r="F1373" i="11" s="1"/>
  <c r="H1372" i="10"/>
  <c r="F1373" i="10" s="1"/>
  <c r="I1372" i="11"/>
  <c r="G1373" i="11" s="1"/>
  <c r="I1373" i="8"/>
  <c r="G1374" i="8" s="1"/>
  <c r="I1373" i="9"/>
  <c r="G1374" i="9" s="1"/>
  <c r="D1375" i="8"/>
  <c r="E1374" i="8"/>
  <c r="D1374" i="11"/>
  <c r="E1373" i="11"/>
  <c r="D1376" i="7"/>
  <c r="E1375" i="7"/>
  <c r="D1377" i="9"/>
  <c r="E1376" i="9"/>
  <c r="D1375" i="10"/>
  <c r="E1374" i="10"/>
  <c r="H1373" i="8"/>
  <c r="F1374" i="8" s="1"/>
  <c r="H1373" i="9"/>
  <c r="F1374" i="9" s="1"/>
  <c r="I1374" i="8" l="1"/>
  <c r="G1375" i="8" s="1"/>
  <c r="H1374" i="9"/>
  <c r="F1375" i="9" s="1"/>
  <c r="I1374" i="9"/>
  <c r="G1375" i="9" s="1"/>
  <c r="I1373" i="11"/>
  <c r="G1374" i="11" s="1"/>
  <c r="H1373" i="10"/>
  <c r="F1374" i="10"/>
  <c r="H1373" i="11"/>
  <c r="F1374" i="11" s="1"/>
  <c r="H1374" i="8"/>
  <c r="F1375" i="8" s="1"/>
  <c r="I1373" i="10"/>
  <c r="G1374" i="10" s="1"/>
  <c r="I1373" i="7"/>
  <c r="G1374" i="7"/>
  <c r="H1373" i="7"/>
  <c r="F1374" i="7" s="1"/>
  <c r="D1376" i="10"/>
  <c r="E1375" i="10"/>
  <c r="D1378" i="9"/>
  <c r="E1377" i="9"/>
  <c r="E1376" i="7"/>
  <c r="D1377" i="7"/>
  <c r="D1375" i="11"/>
  <c r="E1374" i="11"/>
  <c r="E1375" i="8"/>
  <c r="D1376" i="8"/>
  <c r="I1374" i="10" l="1"/>
  <c r="G1375" i="10" s="1"/>
  <c r="H1375" i="8"/>
  <c r="F1376" i="8"/>
  <c r="H1374" i="11"/>
  <c r="F1375" i="11"/>
  <c r="I1374" i="11"/>
  <c r="G1375" i="11" s="1"/>
  <c r="I1375" i="9"/>
  <c r="G1376" i="9" s="1"/>
  <c r="H1375" i="9"/>
  <c r="F1376" i="9"/>
  <c r="I1375" i="8"/>
  <c r="G1376" i="8" s="1"/>
  <c r="D1377" i="8"/>
  <c r="E1376" i="8"/>
  <c r="E1375" i="11"/>
  <c r="D1376" i="11"/>
  <c r="D1378" i="7"/>
  <c r="E1377" i="7"/>
  <c r="E1378" i="9"/>
  <c r="D1379" i="9"/>
  <c r="I1374" i="7"/>
  <c r="G1375" i="7" s="1"/>
  <c r="H1374" i="10"/>
  <c r="F1375" i="10" s="1"/>
  <c r="E1376" i="10"/>
  <c r="D1377" i="10"/>
  <c r="H1374" i="7"/>
  <c r="F1375" i="7" s="1"/>
  <c r="I1376" i="8" l="1"/>
  <c r="G1377" i="8" s="1"/>
  <c r="H1375" i="7"/>
  <c r="F1376" i="7" s="1"/>
  <c r="I1376" i="9"/>
  <c r="G1377" i="9" s="1"/>
  <c r="I1375" i="11"/>
  <c r="G1376" i="11" s="1"/>
  <c r="H1375" i="10"/>
  <c r="F1376" i="10" s="1"/>
  <c r="I1375" i="7"/>
  <c r="G1376" i="7" s="1"/>
  <c r="H1375" i="11"/>
  <c r="F1376" i="11" s="1"/>
  <c r="D1378" i="10"/>
  <c r="E1377" i="10"/>
  <c r="D1380" i="9"/>
  <c r="E1379" i="9"/>
  <c r="D1377" i="11"/>
  <c r="E1376" i="11"/>
  <c r="D1378" i="8"/>
  <c r="E1377" i="8"/>
  <c r="H1376" i="9"/>
  <c r="F1377" i="9" s="1"/>
  <c r="H1376" i="8"/>
  <c r="F1377" i="8" s="1"/>
  <c r="D1379" i="7"/>
  <c r="E1378" i="7"/>
  <c r="I1375" i="10"/>
  <c r="G1376" i="10"/>
  <c r="I1376" i="7" l="1"/>
  <c r="G1377" i="7" s="1"/>
  <c r="H1377" i="9"/>
  <c r="F1378" i="9" s="1"/>
  <c r="H1376" i="11"/>
  <c r="F1377" i="11" s="1"/>
  <c r="H1376" i="10"/>
  <c r="F1377" i="10" s="1"/>
  <c r="I1376" i="11"/>
  <c r="G1377" i="11" s="1"/>
  <c r="I1377" i="9"/>
  <c r="G1378" i="9" s="1"/>
  <c r="H1376" i="7"/>
  <c r="F1377" i="7" s="1"/>
  <c r="H1377" i="8"/>
  <c r="F1378" i="8" s="1"/>
  <c r="I1377" i="8"/>
  <c r="G1378" i="8"/>
  <c r="I1376" i="10"/>
  <c r="G1377" i="10" s="1"/>
  <c r="E1379" i="7"/>
  <c r="D1380" i="7"/>
  <c r="D1379" i="10"/>
  <c r="E1378" i="10"/>
  <c r="E1378" i="8"/>
  <c r="D1379" i="8"/>
  <c r="E1377" i="11"/>
  <c r="D1378" i="11"/>
  <c r="D1381" i="9"/>
  <c r="E1380" i="9"/>
  <c r="I1377" i="10" l="1"/>
  <c r="G1378" i="10" s="1"/>
  <c r="H1377" i="10"/>
  <c r="F1378" i="10" s="1"/>
  <c r="H1378" i="8"/>
  <c r="F1379" i="8" s="1"/>
  <c r="H1377" i="7"/>
  <c r="F1378" i="7" s="1"/>
  <c r="I1378" i="9"/>
  <c r="G1379" i="9" s="1"/>
  <c r="I1377" i="11"/>
  <c r="G1378" i="11"/>
  <c r="H1377" i="11"/>
  <c r="F1378" i="11" s="1"/>
  <c r="H1378" i="9"/>
  <c r="F1379" i="9" s="1"/>
  <c r="I1377" i="7"/>
  <c r="G1378" i="7" s="1"/>
  <c r="D1382" i="9"/>
  <c r="E1381" i="9"/>
  <c r="D1379" i="11"/>
  <c r="E1378" i="11"/>
  <c r="D1381" i="7"/>
  <c r="E1380" i="7"/>
  <c r="I1378" i="8"/>
  <c r="G1379" i="8" s="1"/>
  <c r="D1380" i="8"/>
  <c r="E1379" i="8"/>
  <c r="D1380" i="10"/>
  <c r="E1379" i="10"/>
  <c r="I1378" i="7" l="1"/>
  <c r="G1379" i="7"/>
  <c r="H1379" i="9"/>
  <c r="F1380" i="9" s="1"/>
  <c r="H1378" i="11"/>
  <c r="F1379" i="11" s="1"/>
  <c r="I1379" i="9"/>
  <c r="G1380" i="9" s="1"/>
  <c r="H1378" i="7"/>
  <c r="F1379" i="7"/>
  <c r="H1379" i="8"/>
  <c r="F1380" i="8" s="1"/>
  <c r="H1378" i="10"/>
  <c r="F1379" i="10"/>
  <c r="I1379" i="8"/>
  <c r="G1380" i="8" s="1"/>
  <c r="I1378" i="10"/>
  <c r="G1379" i="10"/>
  <c r="I1378" i="11"/>
  <c r="G1379" i="11" s="1"/>
  <c r="D1381" i="10"/>
  <c r="E1380" i="10"/>
  <c r="D1381" i="8"/>
  <c r="E1380" i="8"/>
  <c r="E1381" i="7"/>
  <c r="D1382" i="7"/>
  <c r="D1380" i="11"/>
  <c r="E1379" i="11"/>
  <c r="D1383" i="9"/>
  <c r="E1382" i="9"/>
  <c r="I1380" i="8" l="1"/>
  <c r="G1381" i="8"/>
  <c r="I1379" i="11"/>
  <c r="G1380" i="11" s="1"/>
  <c r="H1380" i="8"/>
  <c r="F1381" i="8"/>
  <c r="I1380" i="9"/>
  <c r="G1381" i="9" s="1"/>
  <c r="H1379" i="11"/>
  <c r="F1380" i="11" s="1"/>
  <c r="H1380" i="9"/>
  <c r="F1381" i="9" s="1"/>
  <c r="D1383" i="7"/>
  <c r="E1382" i="7"/>
  <c r="H1379" i="10"/>
  <c r="F1380" i="10" s="1"/>
  <c r="D1382" i="8"/>
  <c r="E1381" i="8"/>
  <c r="E1383" i="9"/>
  <c r="D1384" i="9"/>
  <c r="E1380" i="11"/>
  <c r="D1381" i="11"/>
  <c r="H1379" i="7"/>
  <c r="F1380" i="7" s="1"/>
  <c r="E1381" i="10"/>
  <c r="D1382" i="10"/>
  <c r="I1379" i="10"/>
  <c r="G1380" i="10" s="1"/>
  <c r="I1379" i="7"/>
  <c r="G1380" i="7" s="1"/>
  <c r="H1381" i="9" l="1"/>
  <c r="F1382" i="9" s="1"/>
  <c r="I1380" i="7"/>
  <c r="G1381" i="7" s="1"/>
  <c r="I1380" i="11"/>
  <c r="G1381" i="11" s="1"/>
  <c r="H1380" i="10"/>
  <c r="F1381" i="10" s="1"/>
  <c r="H1380" i="11"/>
  <c r="F1381" i="11" s="1"/>
  <c r="I1381" i="9"/>
  <c r="G1382" i="9" s="1"/>
  <c r="I1380" i="10"/>
  <c r="G1381" i="10" s="1"/>
  <c r="H1380" i="7"/>
  <c r="F1381" i="7" s="1"/>
  <c r="D1385" i="9"/>
  <c r="E1384" i="9"/>
  <c r="D1384" i="7"/>
  <c r="E1383" i="7"/>
  <c r="D1383" i="10"/>
  <c r="E1382" i="10"/>
  <c r="D1382" i="11"/>
  <c r="E1381" i="11"/>
  <c r="H1381" i="8"/>
  <c r="F1382" i="8" s="1"/>
  <c r="I1381" i="8"/>
  <c r="G1382" i="8" s="1"/>
  <c r="D1383" i="8"/>
  <c r="E1382" i="8"/>
  <c r="H1381" i="7" l="1"/>
  <c r="F1382" i="7"/>
  <c r="I1381" i="10"/>
  <c r="G1382" i="10" s="1"/>
  <c r="I1382" i="9"/>
  <c r="G1383" i="9" s="1"/>
  <c r="H1381" i="11"/>
  <c r="F1382" i="11" s="1"/>
  <c r="H1381" i="10"/>
  <c r="F1382" i="10" s="1"/>
  <c r="I1381" i="11"/>
  <c r="G1382" i="11" s="1"/>
  <c r="I1382" i="8"/>
  <c r="G1383" i="8" s="1"/>
  <c r="I1381" i="7"/>
  <c r="G1382" i="7" s="1"/>
  <c r="H1382" i="8"/>
  <c r="F1383" i="8" s="1"/>
  <c r="H1382" i="9"/>
  <c r="F1383" i="9" s="1"/>
  <c r="E1383" i="8"/>
  <c r="D1384" i="8"/>
  <c r="D1383" i="11"/>
  <c r="E1382" i="11"/>
  <c r="D1384" i="10"/>
  <c r="E1383" i="10"/>
  <c r="E1384" i="7"/>
  <c r="D1385" i="7"/>
  <c r="D1386" i="9"/>
  <c r="E1385" i="9"/>
  <c r="H1383" i="9" l="1"/>
  <c r="F1384" i="9"/>
  <c r="H1383" i="8"/>
  <c r="F1384" i="8"/>
  <c r="I1383" i="8"/>
  <c r="G1384" i="8" s="1"/>
  <c r="I1383" i="9"/>
  <c r="G1384" i="9" s="1"/>
  <c r="I1382" i="7"/>
  <c r="G1383" i="7" s="1"/>
  <c r="I1382" i="11"/>
  <c r="G1383" i="11" s="1"/>
  <c r="H1382" i="10"/>
  <c r="F1383" i="10" s="1"/>
  <c r="H1382" i="11"/>
  <c r="F1383" i="11" s="1"/>
  <c r="I1382" i="10"/>
  <c r="G1383" i="10" s="1"/>
  <c r="E1384" i="10"/>
  <c r="D1385" i="10"/>
  <c r="E1386" i="9"/>
  <c r="D1387" i="9"/>
  <c r="D1386" i="7"/>
  <c r="E1385" i="7"/>
  <c r="E1383" i="11"/>
  <c r="D1384" i="11"/>
  <c r="D1385" i="8"/>
  <c r="E1384" i="8"/>
  <c r="H1382" i="7"/>
  <c r="F1383" i="7" s="1"/>
  <c r="I1383" i="10" l="1"/>
  <c r="G1384" i="10"/>
  <c r="H1383" i="10"/>
  <c r="F1384" i="10" s="1"/>
  <c r="I1383" i="11"/>
  <c r="G1384" i="11"/>
  <c r="H1383" i="7"/>
  <c r="F1384" i="7" s="1"/>
  <c r="I1383" i="7"/>
  <c r="G1384" i="7" s="1"/>
  <c r="I1384" i="9"/>
  <c r="G1385" i="9" s="1"/>
  <c r="I1384" i="8"/>
  <c r="G1385" i="8" s="1"/>
  <c r="H1383" i="11"/>
  <c r="F1384" i="11"/>
  <c r="D1386" i="8"/>
  <c r="E1385" i="8"/>
  <c r="D1385" i="11"/>
  <c r="E1384" i="11"/>
  <c r="D1387" i="7"/>
  <c r="E1386" i="7"/>
  <c r="D1388" i="9"/>
  <c r="E1387" i="9"/>
  <c r="D1386" i="10"/>
  <c r="E1385" i="10"/>
  <c r="H1384" i="8"/>
  <c r="F1385" i="8" s="1"/>
  <c r="H1384" i="9"/>
  <c r="F1385" i="9" s="1"/>
  <c r="I1385" i="8" l="1"/>
  <c r="G1386" i="8"/>
  <c r="I1385" i="9"/>
  <c r="G1386" i="9"/>
  <c r="H1385" i="9"/>
  <c r="F1386" i="9" s="1"/>
  <c r="I1384" i="7"/>
  <c r="G1385" i="7" s="1"/>
  <c r="H1385" i="8"/>
  <c r="F1386" i="8" s="1"/>
  <c r="H1384" i="7"/>
  <c r="F1385" i="7" s="1"/>
  <c r="H1384" i="10"/>
  <c r="F1385" i="10" s="1"/>
  <c r="D1389" i="9"/>
  <c r="E1388" i="9"/>
  <c r="I1384" i="11"/>
  <c r="G1385" i="11" s="1"/>
  <c r="H1384" i="11"/>
  <c r="F1385" i="11" s="1"/>
  <c r="D1387" i="10"/>
  <c r="E1386" i="10"/>
  <c r="I1384" i="10"/>
  <c r="G1385" i="10" s="1"/>
  <c r="E1387" i="7"/>
  <c r="D1388" i="7"/>
  <c r="E1385" i="11"/>
  <c r="D1386" i="11"/>
  <c r="E1386" i="8"/>
  <c r="D1387" i="8"/>
  <c r="I1385" i="10" l="1"/>
  <c r="G1386" i="10" s="1"/>
  <c r="H1385" i="11"/>
  <c r="F1386" i="11"/>
  <c r="I1385" i="11"/>
  <c r="G1386" i="11"/>
  <c r="H1385" i="10"/>
  <c r="F1386" i="10" s="1"/>
  <c r="H1385" i="7"/>
  <c r="F1386" i="7" s="1"/>
  <c r="H1386" i="8"/>
  <c r="F1387" i="8" s="1"/>
  <c r="I1385" i="7"/>
  <c r="G1386" i="7" s="1"/>
  <c r="H1386" i="9"/>
  <c r="F1387" i="9" s="1"/>
  <c r="D1389" i="7"/>
  <c r="E1388" i="7"/>
  <c r="D1390" i="9"/>
  <c r="E1389" i="9"/>
  <c r="D1387" i="11"/>
  <c r="E1386" i="11"/>
  <c r="I1386" i="8"/>
  <c r="G1387" i="8" s="1"/>
  <c r="D1388" i="8"/>
  <c r="E1387" i="8"/>
  <c r="D1388" i="10"/>
  <c r="E1387" i="10"/>
  <c r="I1386" i="9"/>
  <c r="G1387" i="9" s="1"/>
  <c r="I1386" i="7" l="1"/>
  <c r="G1387" i="7"/>
  <c r="H1387" i="9"/>
  <c r="F1388" i="9" s="1"/>
  <c r="H1387" i="8"/>
  <c r="F1388" i="8" s="1"/>
  <c r="H1386" i="7"/>
  <c r="F1387" i="7" s="1"/>
  <c r="I1387" i="9"/>
  <c r="G1388" i="9" s="1"/>
  <c r="H1386" i="10"/>
  <c r="F1387" i="10"/>
  <c r="I1387" i="8"/>
  <c r="G1388" i="8" s="1"/>
  <c r="I1386" i="10"/>
  <c r="G1387" i="10" s="1"/>
  <c r="D1389" i="8"/>
  <c r="E1388" i="8"/>
  <c r="H1386" i="11"/>
  <c r="F1387" i="11" s="1"/>
  <c r="D1389" i="10"/>
  <c r="E1388" i="10"/>
  <c r="I1386" i="11"/>
  <c r="G1387" i="11" s="1"/>
  <c r="D1388" i="11"/>
  <c r="E1387" i="11"/>
  <c r="D1391" i="9"/>
  <c r="E1390" i="9"/>
  <c r="E1389" i="7"/>
  <c r="D1390" i="7"/>
  <c r="I1387" i="11" l="1"/>
  <c r="G1388" i="11" s="1"/>
  <c r="I1387" i="10"/>
  <c r="G1388" i="10" s="1"/>
  <c r="H1387" i="11"/>
  <c r="F1388" i="11" s="1"/>
  <c r="I1388" i="8"/>
  <c r="G1389" i="8" s="1"/>
  <c r="I1388" i="9"/>
  <c r="G1389" i="9" s="1"/>
  <c r="H1387" i="7"/>
  <c r="F1388" i="7" s="1"/>
  <c r="H1388" i="8"/>
  <c r="F1389" i="8" s="1"/>
  <c r="H1388" i="9"/>
  <c r="F1389" i="9" s="1"/>
  <c r="H1387" i="10"/>
  <c r="F1388" i="10" s="1"/>
  <c r="D1391" i="7"/>
  <c r="E1390" i="7"/>
  <c r="E1388" i="11"/>
  <c r="D1389" i="11"/>
  <c r="I1387" i="7"/>
  <c r="G1388" i="7" s="1"/>
  <c r="E1391" i="9"/>
  <c r="D1392" i="9"/>
  <c r="E1389" i="10"/>
  <c r="D1390" i="10"/>
  <c r="D1390" i="8"/>
  <c r="E1389" i="8"/>
  <c r="I1388" i="7" l="1"/>
  <c r="G1389" i="7" s="1"/>
  <c r="H1388" i="10"/>
  <c r="F1389" i="10" s="1"/>
  <c r="H1389" i="9"/>
  <c r="F1390" i="9" s="1"/>
  <c r="H1389" i="8"/>
  <c r="F1390" i="8" s="1"/>
  <c r="H1388" i="7"/>
  <c r="F1389" i="7" s="1"/>
  <c r="I1389" i="9"/>
  <c r="G1390" i="9" s="1"/>
  <c r="I1389" i="8"/>
  <c r="G1390" i="8" s="1"/>
  <c r="H1388" i="11"/>
  <c r="F1389" i="11" s="1"/>
  <c r="I1388" i="10"/>
  <c r="G1389" i="10" s="1"/>
  <c r="I1388" i="11"/>
  <c r="G1389" i="11"/>
  <c r="D1391" i="8"/>
  <c r="E1390" i="8"/>
  <c r="D1393" i="9"/>
  <c r="E1392" i="9"/>
  <c r="D1391" i="10"/>
  <c r="E1390" i="10"/>
  <c r="E1389" i="11"/>
  <c r="D1390" i="11"/>
  <c r="D1392" i="7"/>
  <c r="E1391" i="7"/>
  <c r="H1389" i="11" l="1"/>
  <c r="F1390" i="11" s="1"/>
  <c r="I1390" i="9"/>
  <c r="G1391" i="9" s="1"/>
  <c r="I1389" i="10"/>
  <c r="G1390" i="10" s="1"/>
  <c r="I1390" i="8"/>
  <c r="G1391" i="8" s="1"/>
  <c r="H1389" i="7"/>
  <c r="F1390" i="7"/>
  <c r="H1390" i="8"/>
  <c r="F1391" i="8" s="1"/>
  <c r="H1390" i="9"/>
  <c r="F1391" i="9" s="1"/>
  <c r="H1389" i="10"/>
  <c r="F1390" i="10" s="1"/>
  <c r="I1389" i="7"/>
  <c r="G1390" i="7" s="1"/>
  <c r="E1392" i="7"/>
  <c r="D1393" i="7"/>
  <c r="D1391" i="11"/>
  <c r="E1390" i="11"/>
  <c r="E1391" i="8"/>
  <c r="D1392" i="8"/>
  <c r="D1392" i="10"/>
  <c r="E1391" i="10"/>
  <c r="D1394" i="9"/>
  <c r="E1393" i="9"/>
  <c r="I1389" i="11"/>
  <c r="G1390" i="11" s="1"/>
  <c r="H1391" i="9" l="1"/>
  <c r="F1392" i="9"/>
  <c r="I1390" i="11"/>
  <c r="G1391" i="11"/>
  <c r="H1391" i="8"/>
  <c r="F1392" i="8"/>
  <c r="I1391" i="8"/>
  <c r="G1392" i="8" s="1"/>
  <c r="I1390" i="10"/>
  <c r="G1391" i="10" s="1"/>
  <c r="I1391" i="9"/>
  <c r="G1392" i="9" s="1"/>
  <c r="H1390" i="11"/>
  <c r="F1391" i="11" s="1"/>
  <c r="H1390" i="10"/>
  <c r="F1391" i="10" s="1"/>
  <c r="E1394" i="9"/>
  <c r="D1395" i="9"/>
  <c r="E1392" i="10"/>
  <c r="D1393" i="10"/>
  <c r="H1390" i="7"/>
  <c r="F1391" i="7" s="1"/>
  <c r="D1393" i="8"/>
  <c r="E1392" i="8"/>
  <c r="E1391" i="11"/>
  <c r="D1392" i="11"/>
  <c r="D1394" i="7"/>
  <c r="E1393" i="7"/>
  <c r="I1390" i="7"/>
  <c r="G1391" i="7" s="1"/>
  <c r="H1391" i="10" l="1"/>
  <c r="F1392" i="10" s="1"/>
  <c r="I1392" i="9"/>
  <c r="G1393" i="9" s="1"/>
  <c r="I1391" i="7"/>
  <c r="G1392" i="7" s="1"/>
  <c r="I1391" i="10"/>
  <c r="G1392" i="10"/>
  <c r="I1392" i="8"/>
  <c r="G1393" i="8" s="1"/>
  <c r="H1391" i="7"/>
  <c r="F1392" i="7" s="1"/>
  <c r="H1391" i="11"/>
  <c r="F1392" i="11" s="1"/>
  <c r="D1394" i="8"/>
  <c r="E1393" i="8"/>
  <c r="H1392" i="8"/>
  <c r="F1393" i="8" s="1"/>
  <c r="I1391" i="11"/>
  <c r="G1392" i="11" s="1"/>
  <c r="D1395" i="7"/>
  <c r="E1394" i="7"/>
  <c r="D1393" i="11"/>
  <c r="E1392" i="11"/>
  <c r="D1394" i="10"/>
  <c r="E1393" i="10"/>
  <c r="D1396" i="9"/>
  <c r="E1395" i="9"/>
  <c r="H1392" i="9"/>
  <c r="F1393" i="9" s="1"/>
  <c r="H1393" i="8" l="1"/>
  <c r="F1394" i="8" s="1"/>
  <c r="I1392" i="11"/>
  <c r="G1393" i="11" s="1"/>
  <c r="H1392" i="11"/>
  <c r="F1393" i="11" s="1"/>
  <c r="H1392" i="7"/>
  <c r="F1393" i="7" s="1"/>
  <c r="I1393" i="8"/>
  <c r="G1394" i="8" s="1"/>
  <c r="H1393" i="9"/>
  <c r="F1394" i="9" s="1"/>
  <c r="I1392" i="7"/>
  <c r="G1393" i="7" s="1"/>
  <c r="I1393" i="9"/>
  <c r="G1394" i="9" s="1"/>
  <c r="H1392" i="10"/>
  <c r="F1393" i="10" s="1"/>
  <c r="E1394" i="8"/>
  <c r="D1395" i="8"/>
  <c r="D1397" i="9"/>
  <c r="E1396" i="9"/>
  <c r="D1395" i="10"/>
  <c r="E1394" i="10"/>
  <c r="E1395" i="7"/>
  <c r="D1396" i="7"/>
  <c r="I1392" i="10"/>
  <c r="G1393" i="10" s="1"/>
  <c r="E1393" i="11"/>
  <c r="D1394" i="11"/>
  <c r="H1393" i="10" l="1"/>
  <c r="F1394" i="10" s="1"/>
  <c r="I1394" i="9"/>
  <c r="G1395" i="9" s="1"/>
  <c r="I1393" i="7"/>
  <c r="G1394" i="7" s="1"/>
  <c r="H1394" i="9"/>
  <c r="F1395" i="9" s="1"/>
  <c r="I1394" i="8"/>
  <c r="G1395" i="8" s="1"/>
  <c r="H1393" i="7"/>
  <c r="F1394" i="7" s="1"/>
  <c r="H1393" i="11"/>
  <c r="F1394" i="11" s="1"/>
  <c r="I1393" i="10"/>
  <c r="G1394" i="10" s="1"/>
  <c r="I1393" i="11"/>
  <c r="G1394" i="11" s="1"/>
  <c r="H1394" i="8"/>
  <c r="F1395" i="8" s="1"/>
  <c r="D1397" i="7"/>
  <c r="E1396" i="7"/>
  <c r="D1396" i="10"/>
  <c r="E1395" i="10"/>
  <c r="D1398" i="9"/>
  <c r="E1397" i="9"/>
  <c r="E1394" i="11"/>
  <c r="D1395" i="11"/>
  <c r="D1396" i="8"/>
  <c r="E1395" i="8"/>
  <c r="H1394" i="7" l="1"/>
  <c r="F1395" i="7"/>
  <c r="H1395" i="8"/>
  <c r="F1396" i="8" s="1"/>
  <c r="I1394" i="10"/>
  <c r="G1395" i="10"/>
  <c r="I1395" i="8"/>
  <c r="G1396" i="8" s="1"/>
  <c r="H1395" i="9"/>
  <c r="F1396" i="9" s="1"/>
  <c r="I1394" i="7"/>
  <c r="G1395" i="7" s="1"/>
  <c r="I1395" i="9"/>
  <c r="G1396" i="9" s="1"/>
  <c r="H1394" i="10"/>
  <c r="F1395" i="10" s="1"/>
  <c r="D1396" i="11"/>
  <c r="E1395" i="11"/>
  <c r="H1394" i="11"/>
  <c r="F1395" i="11" s="1"/>
  <c r="D1397" i="8"/>
  <c r="E1396" i="8"/>
  <c r="D1399" i="9"/>
  <c r="E1398" i="9"/>
  <c r="D1397" i="10"/>
  <c r="E1396" i="10"/>
  <c r="E1397" i="7"/>
  <c r="D1398" i="7"/>
  <c r="I1394" i="11"/>
  <c r="G1395" i="11" s="1"/>
  <c r="H1395" i="11" l="1"/>
  <c r="F1396" i="11" s="1"/>
  <c r="I1396" i="9"/>
  <c r="G1397" i="9"/>
  <c r="H1395" i="10"/>
  <c r="F1396" i="10" s="1"/>
  <c r="I1395" i="11"/>
  <c r="G1396" i="11" s="1"/>
  <c r="H1396" i="9"/>
  <c r="F1397" i="9" s="1"/>
  <c r="I1396" i="8"/>
  <c r="G1397" i="8" s="1"/>
  <c r="H1396" i="8"/>
  <c r="F1397" i="8" s="1"/>
  <c r="I1395" i="7"/>
  <c r="G1396" i="7" s="1"/>
  <c r="E1399" i="9"/>
  <c r="D1400" i="9"/>
  <c r="I1395" i="10"/>
  <c r="G1396" i="10" s="1"/>
  <c r="D1399" i="7"/>
  <c r="E1398" i="7"/>
  <c r="E1397" i="10"/>
  <c r="D1398" i="10"/>
  <c r="D1398" i="8"/>
  <c r="E1397" i="8"/>
  <c r="H1395" i="7"/>
  <c r="F1396" i="7" s="1"/>
  <c r="E1396" i="11"/>
  <c r="D1397" i="11"/>
  <c r="H1397" i="8" l="1"/>
  <c r="F1398" i="8" s="1"/>
  <c r="I1396" i="10"/>
  <c r="G1397" i="10" s="1"/>
  <c r="I1396" i="7"/>
  <c r="G1397" i="7" s="1"/>
  <c r="I1397" i="8"/>
  <c r="G1398" i="8" s="1"/>
  <c r="H1397" i="9"/>
  <c r="F1398" i="9" s="1"/>
  <c r="I1396" i="11"/>
  <c r="G1397" i="11" s="1"/>
  <c r="H1396" i="10"/>
  <c r="F1397" i="10" s="1"/>
  <c r="H1396" i="7"/>
  <c r="F1397" i="7" s="1"/>
  <c r="H1396" i="11"/>
  <c r="F1397" i="11" s="1"/>
  <c r="D1398" i="11"/>
  <c r="E1397" i="11"/>
  <c r="D1399" i="8"/>
  <c r="E1398" i="8"/>
  <c r="D1399" i="10"/>
  <c r="E1398" i="10"/>
  <c r="E1399" i="7"/>
  <c r="D1400" i="7"/>
  <c r="I1397" i="9"/>
  <c r="G1398" i="9" s="1"/>
  <c r="D1401" i="9"/>
  <c r="E1400" i="9"/>
  <c r="H1397" i="11" l="1"/>
  <c r="F1398" i="11" s="1"/>
  <c r="H1397" i="7"/>
  <c r="F1398" i="7" s="1"/>
  <c r="H1397" i="10"/>
  <c r="F1398" i="10"/>
  <c r="I1397" i="11"/>
  <c r="G1398" i="11" s="1"/>
  <c r="H1398" i="9"/>
  <c r="F1399" i="9" s="1"/>
  <c r="I1398" i="8"/>
  <c r="G1399" i="8" s="1"/>
  <c r="I1397" i="7"/>
  <c r="G1398" i="7" s="1"/>
  <c r="I1398" i="9"/>
  <c r="G1399" i="9" s="1"/>
  <c r="I1397" i="10"/>
  <c r="G1398" i="10" s="1"/>
  <c r="H1398" i="8"/>
  <c r="F1399" i="8" s="1"/>
  <c r="D1402" i="9"/>
  <c r="E1401" i="9"/>
  <c r="D1400" i="10"/>
  <c r="E1399" i="10"/>
  <c r="E1399" i="8"/>
  <c r="D1400" i="8"/>
  <c r="D1401" i="7"/>
  <c r="E1400" i="7"/>
  <c r="D1399" i="11"/>
  <c r="E1398" i="11"/>
  <c r="H1399" i="8" l="1"/>
  <c r="F1400" i="8"/>
  <c r="I1398" i="10"/>
  <c r="G1399" i="10" s="1"/>
  <c r="I1399" i="9"/>
  <c r="G1400" i="9" s="1"/>
  <c r="I1398" i="7"/>
  <c r="G1399" i="7" s="1"/>
  <c r="I1399" i="8"/>
  <c r="G1400" i="8" s="1"/>
  <c r="H1399" i="9"/>
  <c r="F1400" i="9"/>
  <c r="I1398" i="11"/>
  <c r="G1399" i="11" s="1"/>
  <c r="H1398" i="7"/>
  <c r="F1399" i="7" s="1"/>
  <c r="H1398" i="11"/>
  <c r="F1399" i="11" s="1"/>
  <c r="D1402" i="7"/>
  <c r="E1401" i="7"/>
  <c r="D1401" i="8"/>
  <c r="E1400" i="8"/>
  <c r="E1402" i="9"/>
  <c r="D1403" i="9"/>
  <c r="E1399" i="11"/>
  <c r="D1400" i="11"/>
  <c r="E1400" i="10"/>
  <c r="D1401" i="10"/>
  <c r="H1398" i="10"/>
  <c r="F1399" i="10" s="1"/>
  <c r="I1399" i="11" l="1"/>
  <c r="G1400" i="11" s="1"/>
  <c r="H1399" i="7"/>
  <c r="F1400" i="7"/>
  <c r="H1399" i="10"/>
  <c r="F1400" i="10" s="1"/>
  <c r="I1400" i="8"/>
  <c r="G1401" i="8" s="1"/>
  <c r="I1399" i="7"/>
  <c r="G1400" i="7" s="1"/>
  <c r="I1400" i="9"/>
  <c r="G1401" i="9" s="1"/>
  <c r="I1399" i="10"/>
  <c r="G1400" i="10" s="1"/>
  <c r="H1400" i="9"/>
  <c r="F1401" i="9" s="1"/>
  <c r="H1400" i="8"/>
  <c r="F1401" i="8" s="1"/>
  <c r="D1402" i="10"/>
  <c r="E1401" i="10"/>
  <c r="D1401" i="11"/>
  <c r="E1400" i="11"/>
  <c r="D1404" i="9"/>
  <c r="E1403" i="9"/>
  <c r="D1402" i="8"/>
  <c r="E1401" i="8"/>
  <c r="D1403" i="7"/>
  <c r="E1402" i="7"/>
  <c r="H1399" i="11"/>
  <c r="F1400" i="11"/>
  <c r="I1400" i="10" l="1"/>
  <c r="G1401" i="10" s="1"/>
  <c r="H1401" i="8"/>
  <c r="F1402" i="8" s="1"/>
  <c r="H1401" i="9"/>
  <c r="F1402" i="9" s="1"/>
  <c r="I1401" i="9"/>
  <c r="G1402" i="9"/>
  <c r="I1400" i="7"/>
  <c r="G1401" i="7" s="1"/>
  <c r="I1401" i="8"/>
  <c r="G1402" i="8"/>
  <c r="H1400" i="10"/>
  <c r="F1401" i="10" s="1"/>
  <c r="I1400" i="11"/>
  <c r="G1401" i="11" s="1"/>
  <c r="H1400" i="11"/>
  <c r="F1401" i="11" s="1"/>
  <c r="E1403" i="7"/>
  <c r="D1404" i="7"/>
  <c r="D1405" i="9"/>
  <c r="E1404" i="9"/>
  <c r="E1401" i="11"/>
  <c r="D1402" i="11"/>
  <c r="D1403" i="10"/>
  <c r="E1402" i="10"/>
  <c r="E1402" i="8"/>
  <c r="D1403" i="8"/>
  <c r="H1400" i="7"/>
  <c r="F1401" i="7" s="1"/>
  <c r="H1401" i="11" l="1"/>
  <c r="F1402" i="11"/>
  <c r="I1401" i="11"/>
  <c r="G1402" i="11"/>
  <c r="H1401" i="10"/>
  <c r="F1402" i="10" s="1"/>
  <c r="H1401" i="7"/>
  <c r="F1402" i="7" s="1"/>
  <c r="I1401" i="7"/>
  <c r="G1402" i="7" s="1"/>
  <c r="H1402" i="9"/>
  <c r="F1403" i="9" s="1"/>
  <c r="H1402" i="8"/>
  <c r="F1403" i="8" s="1"/>
  <c r="I1401" i="10"/>
  <c r="G1402" i="10" s="1"/>
  <c r="D1404" i="8"/>
  <c r="E1403" i="8"/>
  <c r="I1402" i="9"/>
  <c r="G1403" i="9" s="1"/>
  <c r="I1402" i="8"/>
  <c r="G1403" i="8" s="1"/>
  <c r="D1404" i="10"/>
  <c r="E1403" i="10"/>
  <c r="D1403" i="11"/>
  <c r="E1402" i="11"/>
  <c r="D1406" i="9"/>
  <c r="E1405" i="9"/>
  <c r="D1405" i="7"/>
  <c r="E1404" i="7"/>
  <c r="I1402" i="10" l="1"/>
  <c r="G1403" i="10"/>
  <c r="I1403" i="8"/>
  <c r="G1404" i="8" s="1"/>
  <c r="I1403" i="9"/>
  <c r="G1404" i="9" s="1"/>
  <c r="H1403" i="8"/>
  <c r="F1404" i="8" s="1"/>
  <c r="H1403" i="9"/>
  <c r="F1404" i="9" s="1"/>
  <c r="I1402" i="7"/>
  <c r="G1403" i="7" s="1"/>
  <c r="H1402" i="7"/>
  <c r="F1403" i="7" s="1"/>
  <c r="H1402" i="10"/>
  <c r="F1403" i="10" s="1"/>
  <c r="D1404" i="11"/>
  <c r="E1403" i="11"/>
  <c r="D1405" i="10"/>
  <c r="E1404" i="10"/>
  <c r="E1405" i="7"/>
  <c r="D1406" i="7"/>
  <c r="D1407" i="9"/>
  <c r="E1406" i="9"/>
  <c r="I1402" i="11"/>
  <c r="G1403" i="11" s="1"/>
  <c r="H1402" i="11"/>
  <c r="F1403" i="11" s="1"/>
  <c r="D1405" i="8"/>
  <c r="E1404" i="8"/>
  <c r="H1403" i="10" l="1"/>
  <c r="F1404" i="10" s="1"/>
  <c r="H1403" i="7"/>
  <c r="F1404" i="7" s="1"/>
  <c r="I1403" i="7"/>
  <c r="G1404" i="7" s="1"/>
  <c r="H1404" i="9"/>
  <c r="F1405" i="9"/>
  <c r="H1404" i="8"/>
  <c r="F1405" i="8" s="1"/>
  <c r="I1404" i="9"/>
  <c r="G1405" i="9" s="1"/>
  <c r="H1403" i="11"/>
  <c r="F1404" i="11" s="1"/>
  <c r="I1404" i="8"/>
  <c r="G1405" i="8" s="1"/>
  <c r="I1403" i="11"/>
  <c r="G1404" i="11" s="1"/>
  <c r="D1406" i="8"/>
  <c r="E1405" i="8"/>
  <c r="E1407" i="9"/>
  <c r="D1408" i="9"/>
  <c r="D1407" i="7"/>
  <c r="E1406" i="7"/>
  <c r="E1405" i="10"/>
  <c r="D1406" i="10"/>
  <c r="I1403" i="10"/>
  <c r="G1404" i="10" s="1"/>
  <c r="E1404" i="11"/>
  <c r="D1405" i="11"/>
  <c r="I1404" i="11" l="1"/>
  <c r="G1405" i="11" s="1"/>
  <c r="I1405" i="8"/>
  <c r="G1406" i="8" s="1"/>
  <c r="H1404" i="11"/>
  <c r="F1405" i="11" s="1"/>
  <c r="I1405" i="9"/>
  <c r="G1406" i="9" s="1"/>
  <c r="H1405" i="8"/>
  <c r="F1406" i="8" s="1"/>
  <c r="I1404" i="10"/>
  <c r="G1405" i="10" s="1"/>
  <c r="I1404" i="7"/>
  <c r="G1405" i="7" s="1"/>
  <c r="H1404" i="7"/>
  <c r="F1405" i="7" s="1"/>
  <c r="H1404" i="10"/>
  <c r="F1405" i="10" s="1"/>
  <c r="D1406" i="11"/>
  <c r="E1405" i="11"/>
  <c r="D1407" i="10"/>
  <c r="E1406" i="10"/>
  <c r="E1407" i="7"/>
  <c r="D1408" i="7"/>
  <c r="H1405" i="9"/>
  <c r="F1406" i="9" s="1"/>
  <c r="D1409" i="9"/>
  <c r="E1408" i="9"/>
  <c r="D1407" i="8"/>
  <c r="E1406" i="8"/>
  <c r="H1406" i="9" l="1"/>
  <c r="F1407" i="9" s="1"/>
  <c r="H1405" i="10"/>
  <c r="F1406" i="10"/>
  <c r="H1405" i="7"/>
  <c r="F1406" i="7" s="1"/>
  <c r="I1405" i="7"/>
  <c r="G1406" i="7" s="1"/>
  <c r="I1405" i="10"/>
  <c r="G1406" i="10" s="1"/>
  <c r="H1406" i="8"/>
  <c r="F1407" i="8" s="1"/>
  <c r="I1406" i="9"/>
  <c r="G1407" i="9" s="1"/>
  <c r="H1405" i="11"/>
  <c r="F1406" i="11" s="1"/>
  <c r="I1406" i="8"/>
  <c r="G1407" i="8" s="1"/>
  <c r="I1405" i="11"/>
  <c r="G1406" i="11" s="1"/>
  <c r="E1407" i="8"/>
  <c r="D1408" i="8"/>
  <c r="D1410" i="9"/>
  <c r="E1409" i="9"/>
  <c r="D1409" i="7"/>
  <c r="E1408" i="7"/>
  <c r="D1408" i="10"/>
  <c r="E1407" i="10"/>
  <c r="D1407" i="11"/>
  <c r="E1406" i="11"/>
  <c r="I1406" i="11" l="1"/>
  <c r="G1407" i="11"/>
  <c r="I1407" i="9"/>
  <c r="G1408" i="9" s="1"/>
  <c r="I1407" i="8"/>
  <c r="G1408" i="8" s="1"/>
  <c r="H1406" i="11"/>
  <c r="F1407" i="11" s="1"/>
  <c r="H1407" i="8"/>
  <c r="F1408" i="8" s="1"/>
  <c r="I1406" i="10"/>
  <c r="G1407" i="10" s="1"/>
  <c r="I1406" i="7"/>
  <c r="G1407" i="7" s="1"/>
  <c r="H1406" i="7"/>
  <c r="F1407" i="7" s="1"/>
  <c r="H1407" i="9"/>
  <c r="F1408" i="9" s="1"/>
  <c r="E1408" i="10"/>
  <c r="D1409" i="10"/>
  <c r="D1410" i="7"/>
  <c r="E1409" i="7"/>
  <c r="E1410" i="9"/>
  <c r="D1411" i="9"/>
  <c r="D1409" i="8"/>
  <c r="E1408" i="8"/>
  <c r="E1407" i="11"/>
  <c r="D1408" i="11"/>
  <c r="H1406" i="10"/>
  <c r="F1407" i="10" s="1"/>
  <c r="H1407" i="7" l="1"/>
  <c r="F1408" i="7"/>
  <c r="I1407" i="7"/>
  <c r="G1408" i="7"/>
  <c r="I1407" i="10"/>
  <c r="G1408" i="10"/>
  <c r="H1407" i="10"/>
  <c r="F1408" i="10" s="1"/>
  <c r="H1408" i="8"/>
  <c r="F1409" i="8" s="1"/>
  <c r="I1408" i="8"/>
  <c r="G1409" i="8" s="1"/>
  <c r="I1408" i="9"/>
  <c r="G1409" i="9" s="1"/>
  <c r="D1409" i="11"/>
  <c r="E1408" i="11"/>
  <c r="D1410" i="8"/>
  <c r="E1409" i="8"/>
  <c r="D1412" i="9"/>
  <c r="E1411" i="9"/>
  <c r="E1410" i="7"/>
  <c r="D1411" i="7"/>
  <c r="I1407" i="11"/>
  <c r="G1408" i="11" s="1"/>
  <c r="H1407" i="11"/>
  <c r="F1408" i="11" s="1"/>
  <c r="D1410" i="10"/>
  <c r="E1409" i="10"/>
  <c r="H1408" i="9"/>
  <c r="F1409" i="9" s="1"/>
  <c r="I1409" i="9" l="1"/>
  <c r="G1410" i="9"/>
  <c r="I1409" i="8"/>
  <c r="G1410" i="8"/>
  <c r="H1409" i="8"/>
  <c r="F1410" i="8" s="1"/>
  <c r="H1409" i="9"/>
  <c r="F1410" i="9" s="1"/>
  <c r="H1408" i="10"/>
  <c r="F1409" i="10" s="1"/>
  <c r="H1408" i="11"/>
  <c r="F1409" i="11" s="1"/>
  <c r="I1408" i="11"/>
  <c r="G1409" i="11" s="1"/>
  <c r="E1409" i="11"/>
  <c r="D1410" i="11"/>
  <c r="E1411" i="7"/>
  <c r="D1412" i="7"/>
  <c r="D1411" i="10"/>
  <c r="E1410" i="10"/>
  <c r="I1408" i="10"/>
  <c r="G1409" i="10" s="1"/>
  <c r="I1408" i="7"/>
  <c r="G1409" i="7" s="1"/>
  <c r="D1413" i="9"/>
  <c r="E1412" i="9"/>
  <c r="H1408" i="7"/>
  <c r="F1409" i="7" s="1"/>
  <c r="E1410" i="8"/>
  <c r="D1411" i="8"/>
  <c r="I1409" i="10" l="1"/>
  <c r="G1410" i="10" s="1"/>
  <c r="I1409" i="11"/>
  <c r="G1410" i="11"/>
  <c r="H1409" i="11"/>
  <c r="F1410" i="11"/>
  <c r="H1409" i="10"/>
  <c r="F1410" i="10" s="1"/>
  <c r="H1410" i="9"/>
  <c r="F1411" i="9" s="1"/>
  <c r="H1410" i="8"/>
  <c r="F1411" i="8" s="1"/>
  <c r="H1409" i="7"/>
  <c r="F1410" i="7" s="1"/>
  <c r="I1409" i="7"/>
  <c r="G1410" i="7" s="1"/>
  <c r="D1411" i="11"/>
  <c r="E1410" i="11"/>
  <c r="I1410" i="8"/>
  <c r="G1411" i="8" s="1"/>
  <c r="D1412" i="8"/>
  <c r="E1411" i="8"/>
  <c r="D1414" i="9"/>
  <c r="E1413" i="9"/>
  <c r="D1412" i="10"/>
  <c r="E1411" i="10"/>
  <c r="D1413" i="7"/>
  <c r="E1412" i="7"/>
  <c r="I1410" i="9"/>
  <c r="G1411" i="9" s="1"/>
  <c r="H1410" i="7" l="1"/>
  <c r="F1411" i="7" s="1"/>
  <c r="I1411" i="8"/>
  <c r="G1412" i="8" s="1"/>
  <c r="I1410" i="7"/>
  <c r="G1411" i="7" s="1"/>
  <c r="H1411" i="8"/>
  <c r="F1412" i="8" s="1"/>
  <c r="H1411" i="9"/>
  <c r="F1412" i="9" s="1"/>
  <c r="I1411" i="9"/>
  <c r="G1412" i="9" s="1"/>
  <c r="H1410" i="10"/>
  <c r="F1411" i="10" s="1"/>
  <c r="I1410" i="10"/>
  <c r="G1411" i="10" s="1"/>
  <c r="D1413" i="10"/>
  <c r="E1412" i="10"/>
  <c r="D1415" i="9"/>
  <c r="E1414" i="9"/>
  <c r="H1410" i="11"/>
  <c r="F1411" i="11" s="1"/>
  <c r="E1413" i="7"/>
  <c r="D1414" i="7"/>
  <c r="D1413" i="8"/>
  <c r="E1412" i="8"/>
  <c r="I1410" i="11"/>
  <c r="G1411" i="11" s="1"/>
  <c r="D1412" i="11"/>
  <c r="E1411" i="11"/>
  <c r="I1412" i="9" l="1"/>
  <c r="G1413" i="9"/>
  <c r="H1411" i="11"/>
  <c r="F1412" i="11" s="1"/>
  <c r="I1411" i="10"/>
  <c r="G1412" i="10" s="1"/>
  <c r="H1412" i="9"/>
  <c r="F1413" i="9" s="1"/>
  <c r="H1412" i="8"/>
  <c r="F1413" i="8" s="1"/>
  <c r="I1411" i="11"/>
  <c r="G1412" i="11" s="1"/>
  <c r="I1411" i="7"/>
  <c r="G1412" i="7" s="1"/>
  <c r="I1412" i="8"/>
  <c r="G1413" i="8" s="1"/>
  <c r="H1411" i="7"/>
  <c r="F1412" i="7" s="1"/>
  <c r="D1414" i="8"/>
  <c r="E1413" i="8"/>
  <c r="D1415" i="7"/>
  <c r="E1414" i="7"/>
  <c r="H1411" i="10"/>
  <c r="F1412" i="10" s="1"/>
  <c r="E1412" i="11"/>
  <c r="D1413" i="11"/>
  <c r="E1415" i="9"/>
  <c r="D1416" i="9"/>
  <c r="E1413" i="10"/>
  <c r="D1414" i="10"/>
  <c r="H1412" i="10" l="1"/>
  <c r="F1413" i="10" s="1"/>
  <c r="I1412" i="7"/>
  <c r="G1413" i="7"/>
  <c r="H1412" i="7"/>
  <c r="F1413" i="7"/>
  <c r="I1413" i="8"/>
  <c r="G1414" i="8" s="1"/>
  <c r="I1412" i="11"/>
  <c r="G1413" i="11" s="1"/>
  <c r="H1413" i="8"/>
  <c r="F1414" i="8" s="1"/>
  <c r="H1413" i="9"/>
  <c r="F1414" i="9" s="1"/>
  <c r="I1412" i="10"/>
  <c r="G1413" i="10" s="1"/>
  <c r="H1412" i="11"/>
  <c r="F1413" i="11" s="1"/>
  <c r="E1416" i="9"/>
  <c r="D1417" i="9"/>
  <c r="E1415" i="7"/>
  <c r="D1416" i="7"/>
  <c r="D1415" i="10"/>
  <c r="E1414" i="10"/>
  <c r="D1414" i="11"/>
  <c r="E1413" i="11"/>
  <c r="D1415" i="8"/>
  <c r="E1414" i="8"/>
  <c r="I1413" i="9"/>
  <c r="G1414" i="9" s="1"/>
  <c r="I1413" i="10" l="1"/>
  <c r="G1414" i="10" s="1"/>
  <c r="H1414" i="9"/>
  <c r="F1415" i="9" s="1"/>
  <c r="H1414" i="8"/>
  <c r="F1415" i="8" s="1"/>
  <c r="I1414" i="9"/>
  <c r="G1415" i="9" s="1"/>
  <c r="I1413" i="11"/>
  <c r="G1414" i="11" s="1"/>
  <c r="I1414" i="8"/>
  <c r="G1415" i="8" s="1"/>
  <c r="H1413" i="10"/>
  <c r="F1414" i="10" s="1"/>
  <c r="H1413" i="7"/>
  <c r="F1414" i="7" s="1"/>
  <c r="I1413" i="7"/>
  <c r="G1414" i="7" s="1"/>
  <c r="H1413" i="11"/>
  <c r="F1414" i="11" s="1"/>
  <c r="E1415" i="8"/>
  <c r="D1416" i="8"/>
  <c r="D1415" i="11"/>
  <c r="E1414" i="11"/>
  <c r="D1416" i="10"/>
  <c r="E1415" i="10"/>
  <c r="D1417" i="7"/>
  <c r="E1416" i="7"/>
  <c r="D1418" i="9"/>
  <c r="E1417" i="9"/>
  <c r="I1414" i="7" l="1"/>
  <c r="G1415" i="7" s="1"/>
  <c r="I1415" i="8"/>
  <c r="G1416" i="8" s="1"/>
  <c r="H1414" i="11"/>
  <c r="F1415" i="11"/>
  <c r="H1414" i="7"/>
  <c r="F1415" i="7" s="1"/>
  <c r="H1414" i="10"/>
  <c r="F1415" i="10" s="1"/>
  <c r="I1414" i="11"/>
  <c r="G1415" i="11"/>
  <c r="I1415" i="9"/>
  <c r="G1416" i="9" s="1"/>
  <c r="H1415" i="8"/>
  <c r="F1416" i="8" s="1"/>
  <c r="H1415" i="9"/>
  <c r="F1416" i="9" s="1"/>
  <c r="I1414" i="10"/>
  <c r="G1415" i="10" s="1"/>
  <c r="D1418" i="7"/>
  <c r="E1417" i="7"/>
  <c r="E1416" i="10"/>
  <c r="D1417" i="10"/>
  <c r="E1418" i="9"/>
  <c r="D1419" i="9"/>
  <c r="E1415" i="11"/>
  <c r="D1416" i="11"/>
  <c r="D1417" i="8"/>
  <c r="E1416" i="8"/>
  <c r="H1416" i="8" l="1"/>
  <c r="F1417" i="8" s="1"/>
  <c r="I1415" i="10"/>
  <c r="G1416" i="10"/>
  <c r="I1416" i="9"/>
  <c r="G1417" i="9" s="1"/>
  <c r="H1415" i="10"/>
  <c r="F1416" i="10" s="1"/>
  <c r="H1415" i="7"/>
  <c r="F1416" i="7" s="1"/>
  <c r="I1416" i="8"/>
  <c r="G1417" i="8" s="1"/>
  <c r="I1415" i="7"/>
  <c r="G1416" i="7" s="1"/>
  <c r="D1417" i="11"/>
  <c r="E1416" i="11"/>
  <c r="D1420" i="9"/>
  <c r="E1419" i="9"/>
  <c r="D1418" i="8"/>
  <c r="E1417" i="8"/>
  <c r="I1415" i="11"/>
  <c r="G1416" i="11" s="1"/>
  <c r="H1415" i="11"/>
  <c r="F1416" i="11" s="1"/>
  <c r="E1418" i="7"/>
  <c r="D1419" i="7"/>
  <c r="H1416" i="9"/>
  <c r="F1417" i="9" s="1"/>
  <c r="D1418" i="10"/>
  <c r="E1417" i="10"/>
  <c r="I1416" i="11" l="1"/>
  <c r="G1417" i="11" s="1"/>
  <c r="I1417" i="8"/>
  <c r="G1418" i="8"/>
  <c r="H1416" i="10"/>
  <c r="F1417" i="10" s="1"/>
  <c r="H1416" i="7"/>
  <c r="F1417" i="7"/>
  <c r="H1417" i="9"/>
  <c r="F1418" i="9" s="1"/>
  <c r="I1417" i="9"/>
  <c r="G1418" i="9" s="1"/>
  <c r="H1416" i="11"/>
  <c r="F1417" i="11" s="1"/>
  <c r="H1417" i="8"/>
  <c r="F1418" i="8" s="1"/>
  <c r="I1416" i="7"/>
  <c r="G1417" i="7" s="1"/>
  <c r="E1417" i="11"/>
  <c r="D1418" i="11"/>
  <c r="D1419" i="10"/>
  <c r="E1418" i="10"/>
  <c r="I1416" i="10"/>
  <c r="G1417" i="10" s="1"/>
  <c r="E1419" i="7"/>
  <c r="D1420" i="7"/>
  <c r="E1418" i="8"/>
  <c r="D1419" i="8"/>
  <c r="D1421" i="9"/>
  <c r="E1420" i="9"/>
  <c r="H1417" i="10" l="1"/>
  <c r="F1418" i="10" s="1"/>
  <c r="I1417" i="7"/>
  <c r="G1418" i="7" s="1"/>
  <c r="H1418" i="8"/>
  <c r="F1419" i="8" s="1"/>
  <c r="H1417" i="11"/>
  <c r="F1418" i="11" s="1"/>
  <c r="H1418" i="9"/>
  <c r="F1419" i="9" s="1"/>
  <c r="I1417" i="10"/>
  <c r="G1418" i="10" s="1"/>
  <c r="I1417" i="11"/>
  <c r="G1418" i="11" s="1"/>
  <c r="D1422" i="9"/>
  <c r="E1421" i="9"/>
  <c r="I1418" i="9"/>
  <c r="G1419" i="9" s="1"/>
  <c r="H1417" i="7"/>
  <c r="F1418" i="7" s="1"/>
  <c r="D1420" i="8"/>
  <c r="E1419" i="8"/>
  <c r="D1421" i="7"/>
  <c r="E1420" i="7"/>
  <c r="D1420" i="10"/>
  <c r="E1419" i="10"/>
  <c r="D1419" i="11"/>
  <c r="E1418" i="11"/>
  <c r="I1418" i="8"/>
  <c r="G1419" i="8" s="1"/>
  <c r="I1419" i="9" l="1"/>
  <c r="G1420" i="9" s="1"/>
  <c r="I1418" i="10"/>
  <c r="G1419" i="10"/>
  <c r="H1419" i="9"/>
  <c r="F1420" i="9" s="1"/>
  <c r="H1418" i="11"/>
  <c r="F1419" i="11" s="1"/>
  <c r="H1418" i="7"/>
  <c r="F1419" i="7" s="1"/>
  <c r="I1418" i="11"/>
  <c r="G1419" i="11" s="1"/>
  <c r="I1419" i="8"/>
  <c r="G1420" i="8" s="1"/>
  <c r="H1419" i="8"/>
  <c r="F1420" i="8" s="1"/>
  <c r="I1418" i="7"/>
  <c r="G1419" i="7" s="1"/>
  <c r="H1418" i="10"/>
  <c r="F1419" i="10" s="1"/>
  <c r="D1423" i="9"/>
  <c r="E1422" i="9"/>
  <c r="E1421" i="7"/>
  <c r="D1422" i="7"/>
  <c r="D1420" i="11"/>
  <c r="E1419" i="11"/>
  <c r="D1421" i="10"/>
  <c r="E1420" i="10"/>
  <c r="D1421" i="8"/>
  <c r="E1420" i="8"/>
  <c r="I1419" i="7" l="1"/>
  <c r="G1420" i="7" s="1"/>
  <c r="H1420" i="8"/>
  <c r="F1421" i="8"/>
  <c r="I1420" i="8"/>
  <c r="G1421" i="8"/>
  <c r="I1419" i="11"/>
  <c r="G1420" i="11" s="1"/>
  <c r="H1419" i="7"/>
  <c r="F1420" i="7" s="1"/>
  <c r="H1419" i="11"/>
  <c r="F1420" i="11" s="1"/>
  <c r="H1420" i="9"/>
  <c r="F1421" i="9" s="1"/>
  <c r="I1420" i="9"/>
  <c r="G1421" i="9" s="1"/>
  <c r="D1422" i="8"/>
  <c r="E1421" i="8"/>
  <c r="E1421" i="10"/>
  <c r="D1422" i="10"/>
  <c r="E1420" i="11"/>
  <c r="D1421" i="11"/>
  <c r="D1423" i="7"/>
  <c r="E1422" i="7"/>
  <c r="E1423" i="9"/>
  <c r="D1424" i="9"/>
  <c r="H1419" i="10"/>
  <c r="F1420" i="10" s="1"/>
  <c r="I1419" i="10"/>
  <c r="G1420" i="10" s="1"/>
  <c r="I1421" i="9" l="1"/>
  <c r="G1422" i="9" s="1"/>
  <c r="H1420" i="11"/>
  <c r="F1421" i="11" s="1"/>
  <c r="H1421" i="9"/>
  <c r="F1422" i="9"/>
  <c r="H1420" i="7"/>
  <c r="F1421" i="7"/>
  <c r="I1420" i="10"/>
  <c r="G1421" i="10" s="1"/>
  <c r="I1420" i="11"/>
  <c r="G1421" i="11" s="1"/>
  <c r="H1420" i="10"/>
  <c r="F1421" i="10" s="1"/>
  <c r="I1420" i="7"/>
  <c r="G1421" i="7" s="1"/>
  <c r="D1425" i="9"/>
  <c r="E1424" i="9"/>
  <c r="E1423" i="7"/>
  <c r="D1424" i="7"/>
  <c r="D1422" i="11"/>
  <c r="E1421" i="11"/>
  <c r="I1421" i="8"/>
  <c r="G1422" i="8" s="1"/>
  <c r="D1423" i="10"/>
  <c r="E1422" i="10"/>
  <c r="H1421" i="8"/>
  <c r="F1422" i="8" s="1"/>
  <c r="D1423" i="8"/>
  <c r="E1422" i="8"/>
  <c r="I1421" i="7" l="1"/>
  <c r="G1422" i="7" s="1"/>
  <c r="H1421" i="10"/>
  <c r="F1422" i="10"/>
  <c r="I1421" i="11"/>
  <c r="G1422" i="11" s="1"/>
  <c r="I1421" i="10"/>
  <c r="G1422" i="10" s="1"/>
  <c r="H1422" i="8"/>
  <c r="F1423" i="8" s="1"/>
  <c r="H1421" i="11"/>
  <c r="F1422" i="11" s="1"/>
  <c r="I1422" i="8"/>
  <c r="G1423" i="8" s="1"/>
  <c r="I1422" i="9"/>
  <c r="G1423" i="9" s="1"/>
  <c r="H1422" i="9"/>
  <c r="F1423" i="9" s="1"/>
  <c r="E1423" i="8"/>
  <c r="D1424" i="8"/>
  <c r="D1424" i="10"/>
  <c r="E1423" i="10"/>
  <c r="H1421" i="7"/>
  <c r="F1422" i="7" s="1"/>
  <c r="D1423" i="11"/>
  <c r="E1422" i="11"/>
  <c r="D1425" i="7"/>
  <c r="E1424" i="7"/>
  <c r="D1426" i="9"/>
  <c r="E1425" i="9"/>
  <c r="H1422" i="7" l="1"/>
  <c r="F1423" i="7" s="1"/>
  <c r="H1423" i="9"/>
  <c r="F1424" i="9"/>
  <c r="I1423" i="9"/>
  <c r="G1424" i="9" s="1"/>
  <c r="I1423" i="8"/>
  <c r="G1424" i="8" s="1"/>
  <c r="H1422" i="11"/>
  <c r="F1423" i="11"/>
  <c r="H1423" i="8"/>
  <c r="F1424" i="8" s="1"/>
  <c r="I1422" i="10"/>
  <c r="G1423" i="10" s="1"/>
  <c r="I1422" i="11"/>
  <c r="G1423" i="11" s="1"/>
  <c r="I1422" i="7"/>
  <c r="G1423" i="7" s="1"/>
  <c r="E1426" i="9"/>
  <c r="D1427" i="9"/>
  <c r="D1426" i="7"/>
  <c r="E1425" i="7"/>
  <c r="E1423" i="11"/>
  <c r="D1424" i="11"/>
  <c r="E1424" i="10"/>
  <c r="D1425" i="10"/>
  <c r="D1425" i="8"/>
  <c r="E1424" i="8"/>
  <c r="H1422" i="10"/>
  <c r="F1423" i="10" s="1"/>
  <c r="I1423" i="7" l="1"/>
  <c r="G1424" i="7"/>
  <c r="I1423" i="11"/>
  <c r="G1424" i="11" s="1"/>
  <c r="I1423" i="10"/>
  <c r="G1424" i="10"/>
  <c r="H1424" i="8"/>
  <c r="F1425" i="8" s="1"/>
  <c r="H1423" i="10"/>
  <c r="F1424" i="10" s="1"/>
  <c r="I1424" i="8"/>
  <c r="G1425" i="8" s="1"/>
  <c r="I1424" i="9"/>
  <c r="G1425" i="9" s="1"/>
  <c r="H1423" i="7"/>
  <c r="F1424" i="7" s="1"/>
  <c r="D1426" i="8"/>
  <c r="E1425" i="8"/>
  <c r="H1423" i="11"/>
  <c r="F1424" i="11" s="1"/>
  <c r="D1425" i="11"/>
  <c r="E1424" i="11"/>
  <c r="E1426" i="7"/>
  <c r="D1427" i="7"/>
  <c r="H1424" i="9"/>
  <c r="F1425" i="9" s="1"/>
  <c r="D1426" i="10"/>
  <c r="E1425" i="10"/>
  <c r="D1428" i="9"/>
  <c r="E1427" i="9"/>
  <c r="H1424" i="11" l="1"/>
  <c r="F1425" i="11" s="1"/>
  <c r="I1425" i="9"/>
  <c r="G1426" i="9"/>
  <c r="H1424" i="7"/>
  <c r="F1425" i="7"/>
  <c r="I1425" i="8"/>
  <c r="G1426" i="8"/>
  <c r="H1424" i="10"/>
  <c r="F1425" i="10" s="1"/>
  <c r="H1425" i="8"/>
  <c r="F1426" i="8" s="1"/>
  <c r="I1424" i="11"/>
  <c r="G1425" i="11" s="1"/>
  <c r="H1425" i="9"/>
  <c r="F1426" i="9" s="1"/>
  <c r="D1429" i="9"/>
  <c r="E1428" i="9"/>
  <c r="D1427" i="10"/>
  <c r="E1426" i="10"/>
  <c r="E1427" i="7"/>
  <c r="D1428" i="7"/>
  <c r="E1425" i="11"/>
  <c r="D1426" i="11"/>
  <c r="I1424" i="10"/>
  <c r="G1425" i="10" s="1"/>
  <c r="I1424" i="7"/>
  <c r="G1425" i="7" s="1"/>
  <c r="E1426" i="8"/>
  <c r="D1427" i="8"/>
  <c r="I1425" i="11" l="1"/>
  <c r="G1426" i="11" s="1"/>
  <c r="H1426" i="9"/>
  <c r="F1427" i="9" s="1"/>
  <c r="H1426" i="8"/>
  <c r="F1427" i="8" s="1"/>
  <c r="H1425" i="10"/>
  <c r="F1426" i="10" s="1"/>
  <c r="I1425" i="7"/>
  <c r="G1426" i="7" s="1"/>
  <c r="I1425" i="10"/>
  <c r="G1426" i="10" s="1"/>
  <c r="H1425" i="11"/>
  <c r="F1426" i="11" s="1"/>
  <c r="D1428" i="8"/>
  <c r="E1427" i="8"/>
  <c r="H1425" i="7"/>
  <c r="F1426" i="7" s="1"/>
  <c r="D1427" i="11"/>
  <c r="E1426" i="11"/>
  <c r="I1426" i="8"/>
  <c r="G1427" i="8" s="1"/>
  <c r="D1429" i="7"/>
  <c r="E1428" i="7"/>
  <c r="I1426" i="9"/>
  <c r="G1427" i="9" s="1"/>
  <c r="D1428" i="10"/>
  <c r="E1427" i="10"/>
  <c r="D1430" i="9"/>
  <c r="E1429" i="9"/>
  <c r="H1426" i="11" l="1"/>
  <c r="F1427" i="11" s="1"/>
  <c r="I1427" i="8"/>
  <c r="G1428" i="8" s="1"/>
  <c r="I1426" i="10"/>
  <c r="G1427" i="10" s="1"/>
  <c r="I1426" i="7"/>
  <c r="G1427" i="7" s="1"/>
  <c r="H1426" i="10"/>
  <c r="F1427" i="10"/>
  <c r="H1427" i="8"/>
  <c r="F1428" i="8" s="1"/>
  <c r="H1427" i="9"/>
  <c r="F1428" i="9" s="1"/>
  <c r="I1427" i="9"/>
  <c r="G1428" i="9" s="1"/>
  <c r="I1426" i="11"/>
  <c r="G1427" i="11" s="1"/>
  <c r="D1429" i="10"/>
  <c r="E1428" i="10"/>
  <c r="D1428" i="11"/>
  <c r="E1427" i="11"/>
  <c r="D1429" i="8"/>
  <c r="E1428" i="8"/>
  <c r="D1431" i="9"/>
  <c r="E1430" i="9"/>
  <c r="E1429" i="7"/>
  <c r="D1430" i="7"/>
  <c r="H1426" i="7"/>
  <c r="F1427" i="7" s="1"/>
  <c r="I1427" i="11" l="1"/>
  <c r="G1428" i="11" s="1"/>
  <c r="H1428" i="8"/>
  <c r="F1429" i="8"/>
  <c r="I1428" i="9"/>
  <c r="G1429" i="9" s="1"/>
  <c r="H1428" i="9"/>
  <c r="F1429" i="9" s="1"/>
  <c r="H1427" i="7"/>
  <c r="F1428" i="7" s="1"/>
  <c r="I1427" i="7"/>
  <c r="G1428" i="7" s="1"/>
  <c r="I1427" i="10"/>
  <c r="G1428" i="10" s="1"/>
  <c r="I1428" i="8"/>
  <c r="G1429" i="8" s="1"/>
  <c r="H1427" i="11"/>
  <c r="F1428" i="11" s="1"/>
  <c r="D1431" i="7"/>
  <c r="E1430" i="7"/>
  <c r="E1431" i="9"/>
  <c r="D1432" i="9"/>
  <c r="D1430" i="8"/>
  <c r="E1429" i="8"/>
  <c r="E1428" i="11"/>
  <c r="D1429" i="11"/>
  <c r="H1427" i="10"/>
  <c r="F1428" i="10" s="1"/>
  <c r="E1429" i="10"/>
  <c r="D1430" i="10"/>
  <c r="I1429" i="8" l="1"/>
  <c r="G1430" i="8" s="1"/>
  <c r="I1428" i="10"/>
  <c r="G1429" i="10" s="1"/>
  <c r="H1428" i="7"/>
  <c r="F1429" i="7"/>
  <c r="I1429" i="9"/>
  <c r="G1430" i="9" s="1"/>
  <c r="H1428" i="11"/>
  <c r="F1429" i="11" s="1"/>
  <c r="I1428" i="7"/>
  <c r="G1429" i="7" s="1"/>
  <c r="H1429" i="9"/>
  <c r="F1430" i="9"/>
  <c r="H1428" i="10"/>
  <c r="F1429" i="10" s="1"/>
  <c r="I1428" i="11"/>
  <c r="G1429" i="11" s="1"/>
  <c r="D1430" i="11"/>
  <c r="E1429" i="11"/>
  <c r="E1431" i="7"/>
  <c r="D1432" i="7"/>
  <c r="D1431" i="10"/>
  <c r="E1430" i="10"/>
  <c r="D1431" i="8"/>
  <c r="E1430" i="8"/>
  <c r="D1433" i="9"/>
  <c r="E1432" i="9"/>
  <c r="H1429" i="8"/>
  <c r="F1430" i="8" s="1"/>
  <c r="I1429" i="11" l="1"/>
  <c r="G1430" i="11" s="1"/>
  <c r="H1429" i="10"/>
  <c r="F1430" i="10"/>
  <c r="I1429" i="7"/>
  <c r="G1430" i="7" s="1"/>
  <c r="H1430" i="8"/>
  <c r="F1431" i="8" s="1"/>
  <c r="H1429" i="11"/>
  <c r="F1430" i="11" s="1"/>
  <c r="I1430" i="9"/>
  <c r="G1431" i="9" s="1"/>
  <c r="I1429" i="10"/>
  <c r="G1430" i="10" s="1"/>
  <c r="I1430" i="8"/>
  <c r="G1431" i="8" s="1"/>
  <c r="H1430" i="9"/>
  <c r="F1431" i="9" s="1"/>
  <c r="E1431" i="8"/>
  <c r="D1432" i="8"/>
  <c r="H1429" i="7"/>
  <c r="F1430" i="7" s="1"/>
  <c r="D1434" i="9"/>
  <c r="E1433" i="9"/>
  <c r="D1432" i="10"/>
  <c r="E1431" i="10"/>
  <c r="D1433" i="7"/>
  <c r="E1432" i="7"/>
  <c r="D1431" i="11"/>
  <c r="E1430" i="11"/>
  <c r="I1430" i="10" l="1"/>
  <c r="G1431" i="10" s="1"/>
  <c r="H1430" i="7"/>
  <c r="F1431" i="7" s="1"/>
  <c r="H1431" i="9"/>
  <c r="F1432" i="9" s="1"/>
  <c r="I1431" i="8"/>
  <c r="G1432" i="8" s="1"/>
  <c r="I1431" i="9"/>
  <c r="G1432" i="9" s="1"/>
  <c r="H1430" i="11"/>
  <c r="F1431" i="11" s="1"/>
  <c r="H1431" i="8"/>
  <c r="F1432" i="8" s="1"/>
  <c r="I1430" i="7"/>
  <c r="G1431" i="7" s="1"/>
  <c r="I1430" i="11"/>
  <c r="G1431" i="11"/>
  <c r="D1434" i="7"/>
  <c r="E1433" i="7"/>
  <c r="E1431" i="11"/>
  <c r="D1432" i="11"/>
  <c r="E1432" i="10"/>
  <c r="D1433" i="10"/>
  <c r="E1434" i="9"/>
  <c r="D1435" i="9"/>
  <c r="D1433" i="8"/>
  <c r="E1432" i="8"/>
  <c r="H1430" i="10"/>
  <c r="F1431" i="10" s="1"/>
  <c r="H1431" i="11" l="1"/>
  <c r="F1432" i="11" s="1"/>
  <c r="I1431" i="7"/>
  <c r="G1432" i="7" s="1"/>
  <c r="H1432" i="8"/>
  <c r="F1433" i="8" s="1"/>
  <c r="H1431" i="10"/>
  <c r="F1432" i="10" s="1"/>
  <c r="I1432" i="9"/>
  <c r="G1433" i="9" s="1"/>
  <c r="I1432" i="8"/>
  <c r="G1433" i="8" s="1"/>
  <c r="H1432" i="9"/>
  <c r="F1433" i="9" s="1"/>
  <c r="H1431" i="7"/>
  <c r="F1432" i="7" s="1"/>
  <c r="I1431" i="10"/>
  <c r="G1432" i="10" s="1"/>
  <c r="D1436" i="9"/>
  <c r="E1435" i="9"/>
  <c r="I1431" i="11"/>
  <c r="G1432" i="11" s="1"/>
  <c r="D1434" i="8"/>
  <c r="E1433" i="8"/>
  <c r="D1434" i="10"/>
  <c r="E1433" i="10"/>
  <c r="D1433" i="11"/>
  <c r="E1432" i="11"/>
  <c r="E1434" i="7"/>
  <c r="D1435" i="7"/>
  <c r="I1432" i="11" l="1"/>
  <c r="G1433" i="11" s="1"/>
  <c r="H1432" i="7"/>
  <c r="F1433" i="7"/>
  <c r="H1433" i="9"/>
  <c r="F1434" i="9" s="1"/>
  <c r="I1433" i="8"/>
  <c r="G1434" i="8"/>
  <c r="I1433" i="9"/>
  <c r="G1434" i="9" s="1"/>
  <c r="H1432" i="10"/>
  <c r="F1433" i="10" s="1"/>
  <c r="H1433" i="8"/>
  <c r="F1434" i="8" s="1"/>
  <c r="H1432" i="11"/>
  <c r="F1433" i="11" s="1"/>
  <c r="E1433" i="11"/>
  <c r="D1434" i="11"/>
  <c r="D1435" i="10"/>
  <c r="E1434" i="10"/>
  <c r="E1434" i="8"/>
  <c r="D1435" i="8"/>
  <c r="E1435" i="7"/>
  <c r="D1436" i="7"/>
  <c r="I1432" i="7"/>
  <c r="G1433" i="7" s="1"/>
  <c r="D1437" i="9"/>
  <c r="E1436" i="9"/>
  <c r="I1432" i="10"/>
  <c r="G1433" i="10" s="1"/>
  <c r="H1433" i="11" l="1"/>
  <c r="F1434" i="11"/>
  <c r="H1434" i="8"/>
  <c r="F1435" i="8" s="1"/>
  <c r="H1433" i="10"/>
  <c r="F1434" i="10" s="1"/>
  <c r="I1434" i="9"/>
  <c r="G1435" i="9" s="1"/>
  <c r="I1433" i="10"/>
  <c r="G1434" i="10" s="1"/>
  <c r="H1434" i="9"/>
  <c r="F1435" i="9" s="1"/>
  <c r="I1433" i="7"/>
  <c r="G1434" i="7" s="1"/>
  <c r="I1433" i="11"/>
  <c r="G1434" i="11" s="1"/>
  <c r="I1434" i="8"/>
  <c r="G1435" i="8" s="1"/>
  <c r="D1438" i="9"/>
  <c r="E1437" i="9"/>
  <c r="D1437" i="7"/>
  <c r="E1436" i="7"/>
  <c r="D1436" i="8"/>
  <c r="E1435" i="8"/>
  <c r="H1433" i="7"/>
  <c r="F1434" i="7" s="1"/>
  <c r="D1436" i="10"/>
  <c r="E1435" i="10"/>
  <c r="D1435" i="11"/>
  <c r="E1434" i="11"/>
  <c r="I1435" i="8" l="1"/>
  <c r="G1436" i="8" s="1"/>
  <c r="I1434" i="11"/>
  <c r="G1435" i="11" s="1"/>
  <c r="I1434" i="7"/>
  <c r="G1435" i="7" s="1"/>
  <c r="H1435" i="9"/>
  <c r="F1436" i="9" s="1"/>
  <c r="I1434" i="10"/>
  <c r="G1435" i="10" s="1"/>
  <c r="I1435" i="9"/>
  <c r="G1436" i="9" s="1"/>
  <c r="H1434" i="10"/>
  <c r="F1435" i="10" s="1"/>
  <c r="H1435" i="8"/>
  <c r="F1436" i="8" s="1"/>
  <c r="H1434" i="7"/>
  <c r="F1435" i="7" s="1"/>
  <c r="D1437" i="10"/>
  <c r="E1436" i="10"/>
  <c r="D1436" i="11"/>
  <c r="E1435" i="11"/>
  <c r="D1437" i="8"/>
  <c r="E1436" i="8"/>
  <c r="E1437" i="7"/>
  <c r="D1438" i="7"/>
  <c r="D1439" i="9"/>
  <c r="E1438" i="9"/>
  <c r="H1434" i="11"/>
  <c r="F1435" i="11" s="1"/>
  <c r="H1436" i="8" l="1"/>
  <c r="F1437" i="8"/>
  <c r="I1435" i="10"/>
  <c r="G1436" i="10" s="1"/>
  <c r="H1435" i="7"/>
  <c r="F1436" i="7" s="1"/>
  <c r="H1435" i="10"/>
  <c r="F1436" i="10" s="1"/>
  <c r="I1436" i="9"/>
  <c r="G1437" i="9" s="1"/>
  <c r="H1435" i="11"/>
  <c r="F1436" i="11" s="1"/>
  <c r="H1436" i="9"/>
  <c r="F1437" i="9" s="1"/>
  <c r="I1435" i="7"/>
  <c r="G1436" i="7" s="1"/>
  <c r="I1435" i="11"/>
  <c r="G1436" i="11" s="1"/>
  <c r="I1436" i="8"/>
  <c r="G1437" i="8" s="1"/>
  <c r="E1436" i="11"/>
  <c r="D1437" i="11"/>
  <c r="E1437" i="10"/>
  <c r="D1438" i="10"/>
  <c r="E1439" i="9"/>
  <c r="D1440" i="9"/>
  <c r="D1438" i="8"/>
  <c r="E1437" i="8"/>
  <c r="D1439" i="7"/>
  <c r="E1438" i="7"/>
  <c r="I1436" i="11" l="1"/>
  <c r="G1437" i="11" s="1"/>
  <c r="I1436" i="7"/>
  <c r="G1437" i="7" s="1"/>
  <c r="H1437" i="9"/>
  <c r="F1438" i="9" s="1"/>
  <c r="H1436" i="11"/>
  <c r="F1437" i="11" s="1"/>
  <c r="H1436" i="10"/>
  <c r="F1437" i="10" s="1"/>
  <c r="H1436" i="7"/>
  <c r="F1437" i="7" s="1"/>
  <c r="I1436" i="10"/>
  <c r="G1437" i="10" s="1"/>
  <c r="E1439" i="7"/>
  <c r="D1440" i="7"/>
  <c r="D1439" i="8"/>
  <c r="E1438" i="8"/>
  <c r="I1437" i="9"/>
  <c r="G1438" i="9" s="1"/>
  <c r="D1439" i="10"/>
  <c r="E1438" i="10"/>
  <c r="D1441" i="9"/>
  <c r="E1440" i="9"/>
  <c r="D1438" i="11"/>
  <c r="E1437" i="11"/>
  <c r="H1437" i="8"/>
  <c r="F1438" i="8" s="1"/>
  <c r="I1437" i="8"/>
  <c r="G1438" i="8" s="1"/>
  <c r="I1437" i="10" l="1"/>
  <c r="G1438" i="10" s="1"/>
  <c r="I1438" i="9"/>
  <c r="G1439" i="9" s="1"/>
  <c r="H1437" i="7"/>
  <c r="F1438" i="7" s="1"/>
  <c r="H1437" i="10"/>
  <c r="F1438" i="10"/>
  <c r="I1438" i="8"/>
  <c r="G1439" i="8" s="1"/>
  <c r="H1437" i="11"/>
  <c r="F1438" i="11" s="1"/>
  <c r="H1438" i="8"/>
  <c r="F1439" i="8" s="1"/>
  <c r="H1438" i="9"/>
  <c r="F1439" i="9" s="1"/>
  <c r="I1437" i="11"/>
  <c r="G1438" i="11" s="1"/>
  <c r="D1441" i="7"/>
  <c r="E1440" i="7"/>
  <c r="D1439" i="11"/>
  <c r="E1438" i="11"/>
  <c r="D1442" i="9"/>
  <c r="E1441" i="9"/>
  <c r="D1440" i="10"/>
  <c r="E1439" i="10"/>
  <c r="I1437" i="7"/>
  <c r="G1438" i="7" s="1"/>
  <c r="E1439" i="8"/>
  <c r="D1440" i="8"/>
  <c r="H1438" i="11" l="1"/>
  <c r="F1439" i="11"/>
  <c r="H1439" i="9"/>
  <c r="F1440" i="9"/>
  <c r="I1438" i="11"/>
  <c r="G1439" i="11" s="1"/>
  <c r="H1439" i="8"/>
  <c r="F1440" i="8" s="1"/>
  <c r="I1439" i="8"/>
  <c r="G1440" i="8" s="1"/>
  <c r="I1438" i="7"/>
  <c r="G1439" i="7" s="1"/>
  <c r="H1438" i="7"/>
  <c r="F1439" i="7" s="1"/>
  <c r="I1439" i="9"/>
  <c r="G1440" i="9" s="1"/>
  <c r="I1438" i="10"/>
  <c r="G1439" i="10" s="1"/>
  <c r="D1441" i="8"/>
  <c r="E1440" i="8"/>
  <c r="H1438" i="10"/>
  <c r="F1439" i="10" s="1"/>
  <c r="E1440" i="10"/>
  <c r="D1441" i="10"/>
  <c r="E1442" i="9"/>
  <c r="D1443" i="9"/>
  <c r="E1439" i="11"/>
  <c r="D1440" i="11"/>
  <c r="D1442" i="7"/>
  <c r="E1441" i="7"/>
  <c r="H1439" i="10" l="1"/>
  <c r="F1440" i="10" s="1"/>
  <c r="I1439" i="10"/>
  <c r="G1440" i="10"/>
  <c r="I1440" i="9"/>
  <c r="G1441" i="9" s="1"/>
  <c r="H1439" i="7"/>
  <c r="F1440" i="7" s="1"/>
  <c r="I1439" i="7"/>
  <c r="G1440" i="7" s="1"/>
  <c r="I1440" i="8"/>
  <c r="G1441" i="8" s="1"/>
  <c r="D1444" i="9"/>
  <c r="E1443" i="9"/>
  <c r="E1442" i="7"/>
  <c r="D1443" i="7"/>
  <c r="D1441" i="11"/>
  <c r="E1440" i="11"/>
  <c r="D1442" i="10"/>
  <c r="E1441" i="10"/>
  <c r="H1440" i="8"/>
  <c r="F1441" i="8" s="1"/>
  <c r="I1439" i="11"/>
  <c r="G1440" i="11" s="1"/>
  <c r="H1440" i="9"/>
  <c r="F1441" i="9" s="1"/>
  <c r="D1442" i="8"/>
  <c r="E1441" i="8"/>
  <c r="H1439" i="11"/>
  <c r="F1440" i="11" s="1"/>
  <c r="H1441" i="8" l="1"/>
  <c r="F1442" i="8" s="1"/>
  <c r="I1440" i="7"/>
  <c r="G1441" i="7" s="1"/>
  <c r="I1441" i="8"/>
  <c r="G1442" i="8" s="1"/>
  <c r="H1440" i="11"/>
  <c r="F1441" i="11" s="1"/>
  <c r="H1440" i="7"/>
  <c r="F1441" i="7"/>
  <c r="I1441" i="9"/>
  <c r="G1442" i="9" s="1"/>
  <c r="H1441" i="9"/>
  <c r="F1442" i="9" s="1"/>
  <c r="I1440" i="11"/>
  <c r="G1441" i="11" s="1"/>
  <c r="H1440" i="10"/>
  <c r="F1441" i="10" s="1"/>
  <c r="E1443" i="7"/>
  <c r="D1444" i="7"/>
  <c r="D1445" i="9"/>
  <c r="E1444" i="9"/>
  <c r="E1442" i="8"/>
  <c r="D1443" i="8"/>
  <c r="I1440" i="10"/>
  <c r="G1441" i="10" s="1"/>
  <c r="D1443" i="10"/>
  <c r="E1442" i="10"/>
  <c r="E1441" i="11"/>
  <c r="D1442" i="11"/>
  <c r="H1441" i="10" l="1"/>
  <c r="F1442" i="10" s="1"/>
  <c r="I1441" i="11"/>
  <c r="G1442" i="11"/>
  <c r="H1442" i="9"/>
  <c r="F1443" i="9" s="1"/>
  <c r="H1441" i="11"/>
  <c r="F1442" i="11" s="1"/>
  <c r="I1442" i="8"/>
  <c r="G1443" i="8" s="1"/>
  <c r="I1441" i="10"/>
  <c r="G1442" i="10" s="1"/>
  <c r="I1441" i="7"/>
  <c r="G1442" i="7" s="1"/>
  <c r="H1442" i="8"/>
  <c r="F1443" i="8" s="1"/>
  <c r="D1443" i="11"/>
  <c r="E1442" i="11"/>
  <c r="D1444" i="8"/>
  <c r="E1443" i="8"/>
  <c r="I1442" i="9"/>
  <c r="G1443" i="9" s="1"/>
  <c r="D1444" i="10"/>
  <c r="E1443" i="10"/>
  <c r="H1441" i="7"/>
  <c r="F1442" i="7" s="1"/>
  <c r="D1446" i="9"/>
  <c r="E1445" i="9"/>
  <c r="D1445" i="7"/>
  <c r="E1444" i="7"/>
  <c r="I1443" i="9" l="1"/>
  <c r="G1444" i="9" s="1"/>
  <c r="H1443" i="8"/>
  <c r="F1444" i="8" s="1"/>
  <c r="I1442" i="7"/>
  <c r="G1443" i="7" s="1"/>
  <c r="I1442" i="10"/>
  <c r="G1443" i="10" s="1"/>
  <c r="I1443" i="8"/>
  <c r="G1444" i="8" s="1"/>
  <c r="H1442" i="11"/>
  <c r="F1443" i="11" s="1"/>
  <c r="H1443" i="9"/>
  <c r="F1444" i="9" s="1"/>
  <c r="H1442" i="7"/>
  <c r="F1443" i="7" s="1"/>
  <c r="H1442" i="10"/>
  <c r="F1443" i="10"/>
  <c r="D1447" i="9"/>
  <c r="E1446" i="9"/>
  <c r="I1442" i="11"/>
  <c r="G1443" i="11" s="1"/>
  <c r="E1445" i="7"/>
  <c r="D1446" i="7"/>
  <c r="D1445" i="10"/>
  <c r="E1444" i="10"/>
  <c r="D1445" i="8"/>
  <c r="E1444" i="8"/>
  <c r="D1444" i="11"/>
  <c r="E1443" i="11"/>
  <c r="I1443" i="11" l="1"/>
  <c r="G1444" i="11" s="1"/>
  <c r="H1444" i="9"/>
  <c r="F1445" i="9"/>
  <c r="H1443" i="7"/>
  <c r="F1444" i="7" s="1"/>
  <c r="H1443" i="11"/>
  <c r="F1444" i="11" s="1"/>
  <c r="I1444" i="8"/>
  <c r="G1445" i="8" s="1"/>
  <c r="I1443" i="7"/>
  <c r="G1444" i="7" s="1"/>
  <c r="H1444" i="8"/>
  <c r="F1445" i="8"/>
  <c r="I1444" i="9"/>
  <c r="G1445" i="9" s="1"/>
  <c r="E1444" i="11"/>
  <c r="D1445" i="11"/>
  <c r="I1443" i="10"/>
  <c r="G1444" i="10" s="1"/>
  <c r="D1446" i="8"/>
  <c r="E1445" i="8"/>
  <c r="E1445" i="10"/>
  <c r="D1446" i="10"/>
  <c r="D1447" i="7"/>
  <c r="E1446" i="7"/>
  <c r="E1447" i="9"/>
  <c r="D1448" i="9"/>
  <c r="H1443" i="10"/>
  <c r="F1444" i="10" s="1"/>
  <c r="I1445" i="9" l="1"/>
  <c r="G1446" i="9" s="1"/>
  <c r="I1444" i="10"/>
  <c r="G1445" i="10" s="1"/>
  <c r="I1444" i="7"/>
  <c r="G1445" i="7"/>
  <c r="H1444" i="10"/>
  <c r="F1445" i="10" s="1"/>
  <c r="I1445" i="8"/>
  <c r="G1446" i="8" s="1"/>
  <c r="H1444" i="11"/>
  <c r="F1445" i="11" s="1"/>
  <c r="H1444" i="7"/>
  <c r="F1445" i="7" s="1"/>
  <c r="I1444" i="11"/>
  <c r="G1445" i="11" s="1"/>
  <c r="H1445" i="8"/>
  <c r="F1446" i="8" s="1"/>
  <c r="D1449" i="9"/>
  <c r="E1448" i="9"/>
  <c r="H1445" i="9"/>
  <c r="F1446" i="9" s="1"/>
  <c r="E1447" i="7"/>
  <c r="D1448" i="7"/>
  <c r="D1447" i="10"/>
  <c r="E1446" i="10"/>
  <c r="D1447" i="8"/>
  <c r="E1446" i="8"/>
  <c r="D1446" i="11"/>
  <c r="E1445" i="11"/>
  <c r="H1446" i="9" l="1"/>
  <c r="F1447" i="9" s="1"/>
  <c r="I1445" i="11"/>
  <c r="G1446" i="11" s="1"/>
  <c r="I1446" i="8"/>
  <c r="G1447" i="8" s="1"/>
  <c r="I1445" i="10"/>
  <c r="G1446" i="10" s="1"/>
  <c r="H1446" i="8"/>
  <c r="F1447" i="8" s="1"/>
  <c r="H1445" i="7"/>
  <c r="F1446" i="7" s="1"/>
  <c r="H1445" i="10"/>
  <c r="F1446" i="10" s="1"/>
  <c r="I1446" i="9"/>
  <c r="G1447" i="9" s="1"/>
  <c r="D1447" i="11"/>
  <c r="E1446" i="11"/>
  <c r="E1447" i="8"/>
  <c r="D1448" i="8"/>
  <c r="H1445" i="11"/>
  <c r="F1446" i="11" s="1"/>
  <c r="D1449" i="7"/>
  <c r="E1448" i="7"/>
  <c r="I1445" i="7"/>
  <c r="G1446" i="7" s="1"/>
  <c r="D1448" i="10"/>
  <c r="E1447" i="10"/>
  <c r="D1450" i="9"/>
  <c r="E1449" i="9"/>
  <c r="H1446" i="11" l="1"/>
  <c r="F1447" i="11"/>
  <c r="H1446" i="10"/>
  <c r="F1447" i="10" s="1"/>
  <c r="I1446" i="7"/>
  <c r="G1447" i="7" s="1"/>
  <c r="I1447" i="9"/>
  <c r="G1448" i="9" s="1"/>
  <c r="H1446" i="7"/>
  <c r="F1447" i="7" s="1"/>
  <c r="H1447" i="8"/>
  <c r="F1448" i="8"/>
  <c r="I1446" i="10"/>
  <c r="G1447" i="10" s="1"/>
  <c r="I1447" i="8"/>
  <c r="G1448" i="8" s="1"/>
  <c r="I1446" i="11"/>
  <c r="G1447" i="11"/>
  <c r="H1447" i="9"/>
  <c r="F1448" i="9" s="1"/>
  <c r="E1448" i="10"/>
  <c r="D1449" i="10"/>
  <c r="E1450" i="9"/>
  <c r="D1451" i="9"/>
  <c r="D1450" i="7"/>
  <c r="E1449" i="7"/>
  <c r="D1449" i="8"/>
  <c r="E1448" i="8"/>
  <c r="E1447" i="11"/>
  <c r="D1448" i="11"/>
  <c r="I1448" i="8" l="1"/>
  <c r="G1449" i="8" s="1"/>
  <c r="I1447" i="10"/>
  <c r="G1448" i="10"/>
  <c r="H1447" i="7"/>
  <c r="F1448" i="7"/>
  <c r="I1448" i="9"/>
  <c r="G1449" i="9" s="1"/>
  <c r="I1447" i="7"/>
  <c r="G1448" i="7" s="1"/>
  <c r="H1447" i="10"/>
  <c r="F1448" i="10" s="1"/>
  <c r="H1448" i="8"/>
  <c r="F1449" i="8" s="1"/>
  <c r="D1450" i="8"/>
  <c r="E1449" i="8"/>
  <c r="D1452" i="9"/>
  <c r="E1451" i="9"/>
  <c r="D1449" i="11"/>
  <c r="E1448" i="11"/>
  <c r="E1450" i="7"/>
  <c r="D1451" i="7"/>
  <c r="D1450" i="10"/>
  <c r="E1449" i="10"/>
  <c r="H1448" i="9"/>
  <c r="F1449" i="9" s="1"/>
  <c r="I1447" i="11"/>
  <c r="G1448" i="11" s="1"/>
  <c r="H1447" i="11"/>
  <c r="F1448" i="11" s="1"/>
  <c r="H1448" i="10" l="1"/>
  <c r="F1449" i="10" s="1"/>
  <c r="H1449" i="8"/>
  <c r="F1450" i="8" s="1"/>
  <c r="I1448" i="7"/>
  <c r="G1449" i="7" s="1"/>
  <c r="H1448" i="11"/>
  <c r="F1449" i="11" s="1"/>
  <c r="I1449" i="9"/>
  <c r="G1450" i="9"/>
  <c r="I1448" i="11"/>
  <c r="G1449" i="11" s="1"/>
  <c r="H1449" i="9"/>
  <c r="F1450" i="9" s="1"/>
  <c r="I1449" i="8"/>
  <c r="G1450" i="8" s="1"/>
  <c r="E1450" i="8"/>
  <c r="D1451" i="8"/>
  <c r="H1448" i="7"/>
  <c r="F1449" i="7" s="1"/>
  <c r="I1448" i="10"/>
  <c r="G1449" i="10" s="1"/>
  <c r="D1451" i="10"/>
  <c r="E1450" i="10"/>
  <c r="E1451" i="7"/>
  <c r="D1452" i="7"/>
  <c r="E1449" i="11"/>
  <c r="D1450" i="11"/>
  <c r="D1453" i="9"/>
  <c r="E1452" i="9"/>
  <c r="I1450" i="8" l="1"/>
  <c r="G1451" i="8" s="1"/>
  <c r="I1449" i="10"/>
  <c r="G1450" i="10" s="1"/>
  <c r="H1450" i="9"/>
  <c r="F1451" i="9" s="1"/>
  <c r="I1449" i="11"/>
  <c r="G1450" i="11"/>
  <c r="H1449" i="11"/>
  <c r="F1450" i="11" s="1"/>
  <c r="I1449" i="7"/>
  <c r="G1450" i="7" s="1"/>
  <c r="H1450" i="8"/>
  <c r="F1451" i="8" s="1"/>
  <c r="H1449" i="10"/>
  <c r="F1450" i="10" s="1"/>
  <c r="D1454" i="9"/>
  <c r="E1453" i="9"/>
  <c r="D1451" i="11"/>
  <c r="E1450" i="11"/>
  <c r="D1453" i="7"/>
  <c r="E1452" i="7"/>
  <c r="D1452" i="10"/>
  <c r="E1451" i="10"/>
  <c r="I1450" i="9"/>
  <c r="G1451" i="9" s="1"/>
  <c r="H1449" i="7"/>
  <c r="F1450" i="7" s="1"/>
  <c r="D1452" i="8"/>
  <c r="E1451" i="8"/>
  <c r="I1450" i="7" l="1"/>
  <c r="G1451" i="7" s="1"/>
  <c r="H1450" i="10"/>
  <c r="F1451" i="10"/>
  <c r="H1451" i="8"/>
  <c r="F1452" i="8" s="1"/>
  <c r="H1450" i="11"/>
  <c r="F1451" i="11" s="1"/>
  <c r="H1450" i="7"/>
  <c r="F1451" i="7" s="1"/>
  <c r="H1451" i="9"/>
  <c r="F1452" i="9" s="1"/>
  <c r="I1451" i="9"/>
  <c r="G1452" i="9" s="1"/>
  <c r="I1450" i="10"/>
  <c r="G1451" i="10" s="1"/>
  <c r="I1451" i="8"/>
  <c r="G1452" i="8" s="1"/>
  <c r="D1453" i="8"/>
  <c r="E1452" i="8"/>
  <c r="I1450" i="11"/>
  <c r="G1451" i="11" s="1"/>
  <c r="D1453" i="10"/>
  <c r="E1452" i="10"/>
  <c r="E1453" i="7"/>
  <c r="D1454" i="7"/>
  <c r="D1452" i="11"/>
  <c r="E1451" i="11"/>
  <c r="D1455" i="9"/>
  <c r="E1454" i="9"/>
  <c r="I1452" i="8" l="1"/>
  <c r="G1453" i="8"/>
  <c r="I1451" i="11"/>
  <c r="G1452" i="11" s="1"/>
  <c r="I1451" i="10"/>
  <c r="G1452" i="10" s="1"/>
  <c r="I1452" i="9"/>
  <c r="G1453" i="9"/>
  <c r="H1452" i="9"/>
  <c r="F1453" i="9" s="1"/>
  <c r="H1451" i="7"/>
  <c r="F1452" i="7" s="1"/>
  <c r="H1451" i="11"/>
  <c r="F1452" i="11" s="1"/>
  <c r="H1452" i="8"/>
  <c r="F1453" i="8" s="1"/>
  <c r="I1451" i="7"/>
  <c r="G1452" i="7" s="1"/>
  <c r="E1455" i="9"/>
  <c r="D1456" i="9"/>
  <c r="D1455" i="7"/>
  <c r="E1454" i="7"/>
  <c r="E1452" i="11"/>
  <c r="D1453" i="11"/>
  <c r="E1453" i="10"/>
  <c r="D1454" i="10"/>
  <c r="H1451" i="10"/>
  <c r="F1452" i="10" s="1"/>
  <c r="D1454" i="8"/>
  <c r="E1453" i="8"/>
  <c r="H1453" i="8" l="1"/>
  <c r="F1454" i="8" s="1"/>
  <c r="H1452" i="7"/>
  <c r="F1453" i="7"/>
  <c r="I1452" i="7"/>
  <c r="G1453" i="7"/>
  <c r="H1452" i="11"/>
  <c r="F1453" i="11" s="1"/>
  <c r="H1453" i="9"/>
  <c r="F1454" i="9" s="1"/>
  <c r="H1452" i="10"/>
  <c r="F1453" i="10" s="1"/>
  <c r="I1452" i="10"/>
  <c r="G1453" i="10" s="1"/>
  <c r="I1452" i="11"/>
  <c r="G1453" i="11" s="1"/>
  <c r="D1454" i="11"/>
  <c r="E1453" i="11"/>
  <c r="E1455" i="7"/>
  <c r="D1456" i="7"/>
  <c r="D1457" i="9"/>
  <c r="E1456" i="9"/>
  <c r="D1455" i="8"/>
  <c r="E1454" i="8"/>
  <c r="D1455" i="10"/>
  <c r="E1454" i="10"/>
  <c r="I1453" i="9"/>
  <c r="G1454" i="9" s="1"/>
  <c r="I1453" i="8"/>
  <c r="G1454" i="8" s="1"/>
  <c r="I1453" i="11" l="1"/>
  <c r="G1454" i="11" s="1"/>
  <c r="I1453" i="10"/>
  <c r="G1454" i="10" s="1"/>
  <c r="H1453" i="10"/>
  <c r="F1454" i="10"/>
  <c r="H1454" i="9"/>
  <c r="F1455" i="9" s="1"/>
  <c r="I1454" i="8"/>
  <c r="G1455" i="8" s="1"/>
  <c r="H1453" i="11"/>
  <c r="F1454" i="11" s="1"/>
  <c r="I1454" i="9"/>
  <c r="G1455" i="9" s="1"/>
  <c r="H1454" i="8"/>
  <c r="F1455" i="8" s="1"/>
  <c r="E1455" i="8"/>
  <c r="D1456" i="8"/>
  <c r="H1453" i="7"/>
  <c r="F1454" i="7" s="1"/>
  <c r="D1456" i="10"/>
  <c r="E1455" i="10"/>
  <c r="I1453" i="7"/>
  <c r="G1454" i="7" s="1"/>
  <c r="D1458" i="9"/>
  <c r="E1457" i="9"/>
  <c r="D1457" i="7"/>
  <c r="E1456" i="7"/>
  <c r="D1455" i="11"/>
  <c r="E1454" i="11"/>
  <c r="I1454" i="7" l="1"/>
  <c r="G1455" i="7" s="1"/>
  <c r="H1454" i="7"/>
  <c r="F1455" i="7" s="1"/>
  <c r="H1455" i="8"/>
  <c r="F1456" i="8"/>
  <c r="I1455" i="9"/>
  <c r="G1456" i="9" s="1"/>
  <c r="H1454" i="11"/>
  <c r="F1455" i="11"/>
  <c r="I1455" i="8"/>
  <c r="G1456" i="8" s="1"/>
  <c r="H1455" i="9"/>
  <c r="F1456" i="9" s="1"/>
  <c r="I1454" i="10"/>
  <c r="G1455" i="10" s="1"/>
  <c r="I1454" i="11"/>
  <c r="G1455" i="11" s="1"/>
  <c r="D1458" i="7"/>
  <c r="E1457" i="7"/>
  <c r="E1458" i="9"/>
  <c r="D1459" i="9"/>
  <c r="H1454" i="10"/>
  <c r="F1455" i="10" s="1"/>
  <c r="E1456" i="10"/>
  <c r="D1457" i="10"/>
  <c r="D1457" i="8"/>
  <c r="E1456" i="8"/>
  <c r="E1455" i="11"/>
  <c r="D1456" i="11"/>
  <c r="I1455" i="10" l="1"/>
  <c r="G1456" i="10"/>
  <c r="H1456" i="9"/>
  <c r="F1457" i="9" s="1"/>
  <c r="I1456" i="8"/>
  <c r="G1457" i="8" s="1"/>
  <c r="I1456" i="9"/>
  <c r="G1457" i="9" s="1"/>
  <c r="H1455" i="7"/>
  <c r="F1456" i="7" s="1"/>
  <c r="H1455" i="10"/>
  <c r="F1456" i="10" s="1"/>
  <c r="I1455" i="7"/>
  <c r="G1456" i="7" s="1"/>
  <c r="D1458" i="10"/>
  <c r="E1457" i="10"/>
  <c r="D1458" i="8"/>
  <c r="E1457" i="8"/>
  <c r="H1455" i="11"/>
  <c r="F1456" i="11" s="1"/>
  <c r="H1456" i="8"/>
  <c r="F1457" i="8" s="1"/>
  <c r="I1455" i="11"/>
  <c r="G1456" i="11" s="1"/>
  <c r="D1457" i="11"/>
  <c r="E1456" i="11"/>
  <c r="D1460" i="9"/>
  <c r="E1459" i="9"/>
  <c r="E1458" i="7"/>
  <c r="D1459" i="7"/>
  <c r="I1456" i="11" l="1"/>
  <c r="G1457" i="11" s="1"/>
  <c r="H1457" i="8"/>
  <c r="F1458" i="8" s="1"/>
  <c r="H1456" i="11"/>
  <c r="F1457" i="11" s="1"/>
  <c r="H1456" i="10"/>
  <c r="F1457" i="10" s="1"/>
  <c r="H1456" i="7"/>
  <c r="F1457" i="7"/>
  <c r="I1457" i="9"/>
  <c r="G1458" i="9" s="1"/>
  <c r="I1457" i="8"/>
  <c r="G1458" i="8" s="1"/>
  <c r="H1457" i="9"/>
  <c r="F1458" i="9" s="1"/>
  <c r="E1459" i="7"/>
  <c r="D1460" i="7"/>
  <c r="D1459" i="10"/>
  <c r="E1458" i="10"/>
  <c r="I1456" i="7"/>
  <c r="G1457" i="7" s="1"/>
  <c r="E1457" i="11"/>
  <c r="D1458" i="11"/>
  <c r="D1461" i="9"/>
  <c r="E1460" i="9"/>
  <c r="I1456" i="10"/>
  <c r="G1457" i="10" s="1"/>
  <c r="E1458" i="8"/>
  <c r="D1459" i="8"/>
  <c r="H1458" i="9" l="1"/>
  <c r="F1459" i="9" s="1"/>
  <c r="I1457" i="7"/>
  <c r="G1458" i="7" s="1"/>
  <c r="I1458" i="9"/>
  <c r="G1459" i="9" s="1"/>
  <c r="I1457" i="10"/>
  <c r="G1458" i="10" s="1"/>
  <c r="H1457" i="10"/>
  <c r="F1458" i="10" s="1"/>
  <c r="H1457" i="11"/>
  <c r="F1458" i="11" s="1"/>
  <c r="H1458" i="8"/>
  <c r="F1459" i="8" s="1"/>
  <c r="I1457" i="11"/>
  <c r="G1458" i="11" s="1"/>
  <c r="D1460" i="8"/>
  <c r="E1459" i="8"/>
  <c r="D1459" i="11"/>
  <c r="E1458" i="11"/>
  <c r="I1458" i="8"/>
  <c r="G1459" i="8" s="1"/>
  <c r="H1457" i="7"/>
  <c r="F1458" i="7" s="1"/>
  <c r="D1462" i="9"/>
  <c r="E1461" i="9"/>
  <c r="D1460" i="10"/>
  <c r="E1459" i="10"/>
  <c r="D1461" i="7"/>
  <c r="E1460" i="7"/>
  <c r="H1458" i="7" l="1"/>
  <c r="F1459" i="7" s="1"/>
  <c r="I1458" i="11"/>
  <c r="G1459" i="11" s="1"/>
  <c r="I1459" i="8"/>
  <c r="G1460" i="8" s="1"/>
  <c r="H1459" i="8"/>
  <c r="F1460" i="8" s="1"/>
  <c r="H1458" i="11"/>
  <c r="F1459" i="11" s="1"/>
  <c r="H1458" i="10"/>
  <c r="F1459" i="10" s="1"/>
  <c r="I1458" i="10"/>
  <c r="G1459" i="10" s="1"/>
  <c r="I1459" i="9"/>
  <c r="G1460" i="9" s="1"/>
  <c r="I1458" i="7"/>
  <c r="G1459" i="7" s="1"/>
  <c r="H1459" i="9"/>
  <c r="F1460" i="9" s="1"/>
  <c r="E1461" i="7"/>
  <c r="D1462" i="7"/>
  <c r="D1461" i="10"/>
  <c r="E1460" i="10"/>
  <c r="D1463" i="9"/>
  <c r="E1462" i="9"/>
  <c r="D1460" i="11"/>
  <c r="E1459" i="11"/>
  <c r="D1461" i="8"/>
  <c r="E1460" i="8"/>
  <c r="H1460" i="9" l="1"/>
  <c r="F1461" i="9"/>
  <c r="I1459" i="7"/>
  <c r="G1460" i="7" s="1"/>
  <c r="I1460" i="9"/>
  <c r="G1461" i="9"/>
  <c r="I1459" i="10"/>
  <c r="G1460" i="10" s="1"/>
  <c r="H1459" i="10"/>
  <c r="F1460" i="10" s="1"/>
  <c r="H1459" i="11"/>
  <c r="F1460" i="11" s="1"/>
  <c r="H1460" i="8"/>
  <c r="F1461" i="8" s="1"/>
  <c r="I1460" i="8"/>
  <c r="G1461" i="8" s="1"/>
  <c r="I1459" i="11"/>
  <c r="G1460" i="11" s="1"/>
  <c r="H1459" i="7"/>
  <c r="F1460" i="7" s="1"/>
  <c r="D1462" i="8"/>
  <c r="E1461" i="8"/>
  <c r="E1460" i="11"/>
  <c r="D1461" i="11"/>
  <c r="E1461" i="10"/>
  <c r="D1462" i="10"/>
  <c r="D1463" i="7"/>
  <c r="E1462" i="7"/>
  <c r="E1463" i="9"/>
  <c r="D1464" i="9"/>
  <c r="G1461" i="11" l="1"/>
  <c r="I1460" i="11"/>
  <c r="H1460" i="7"/>
  <c r="F1461" i="7" s="1"/>
  <c r="I1461" i="8"/>
  <c r="G1462" i="8" s="1"/>
  <c r="H1460" i="11"/>
  <c r="F1461" i="11" s="1"/>
  <c r="H1460" i="10"/>
  <c r="F1461" i="10" s="1"/>
  <c r="I1460" i="10"/>
  <c r="G1461" i="10" s="1"/>
  <c r="I1460" i="7"/>
  <c r="G1461" i="7"/>
  <c r="H1461" i="8"/>
  <c r="F1462" i="8" s="1"/>
  <c r="E1463" i="7"/>
  <c r="D1464" i="7"/>
  <c r="D1463" i="10"/>
  <c r="E1462" i="10"/>
  <c r="D1462" i="11"/>
  <c r="E1461" i="11"/>
  <c r="I1461" i="9"/>
  <c r="G1462" i="9" s="1"/>
  <c r="E1464" i="9"/>
  <c r="D1465" i="9"/>
  <c r="D1463" i="8"/>
  <c r="E1462" i="8"/>
  <c r="H1461" i="9"/>
  <c r="F1462" i="9" s="1"/>
  <c r="H1462" i="8" l="1"/>
  <c r="F1463" i="8" s="1"/>
  <c r="I1461" i="10"/>
  <c r="G1462" i="10" s="1"/>
  <c r="H1462" i="9"/>
  <c r="F1463" i="9" s="1"/>
  <c r="H1461" i="10"/>
  <c r="F1462" i="10"/>
  <c r="H1461" i="11"/>
  <c r="F1462" i="11" s="1"/>
  <c r="I1462" i="8"/>
  <c r="G1463" i="8" s="1"/>
  <c r="I1462" i="9"/>
  <c r="G1463" i="9" s="1"/>
  <c r="I1461" i="7"/>
  <c r="G1462" i="7" s="1"/>
  <c r="D1466" i="9"/>
  <c r="E1465" i="9"/>
  <c r="E1463" i="8"/>
  <c r="D1464" i="8"/>
  <c r="D1463" i="11"/>
  <c r="E1462" i="11"/>
  <c r="H1461" i="7"/>
  <c r="F1462" i="7" s="1"/>
  <c r="D1464" i="10"/>
  <c r="E1463" i="10"/>
  <c r="D1465" i="7"/>
  <c r="E1464" i="7"/>
  <c r="I1461" i="11"/>
  <c r="G1462" i="11" s="1"/>
  <c r="H1462" i="11" l="1"/>
  <c r="F1463" i="11"/>
  <c r="H1462" i="7"/>
  <c r="F1463" i="7" s="1"/>
  <c r="I1462" i="7"/>
  <c r="G1463" i="7" s="1"/>
  <c r="I1463" i="9"/>
  <c r="G1464" i="9" s="1"/>
  <c r="I1463" i="8"/>
  <c r="G1464" i="8" s="1"/>
  <c r="I1462" i="11"/>
  <c r="G1463" i="11" s="1"/>
  <c r="H1463" i="9"/>
  <c r="F1464" i="9" s="1"/>
  <c r="I1462" i="10"/>
  <c r="G1463" i="10" s="1"/>
  <c r="H1463" i="8"/>
  <c r="F1464" i="8"/>
  <c r="D1466" i="7"/>
  <c r="E1465" i="7"/>
  <c r="E1464" i="10"/>
  <c r="D1465" i="10"/>
  <c r="H1462" i="10"/>
  <c r="F1463" i="10" s="1"/>
  <c r="E1463" i="11"/>
  <c r="D1464" i="11"/>
  <c r="D1465" i="8"/>
  <c r="E1464" i="8"/>
  <c r="E1466" i="9"/>
  <c r="D1467" i="9"/>
  <c r="H1463" i="10" l="1"/>
  <c r="F1464" i="10" s="1"/>
  <c r="I1463" i="10"/>
  <c r="G1464" i="10"/>
  <c r="H1464" i="9"/>
  <c r="F1465" i="9" s="1"/>
  <c r="I1463" i="11"/>
  <c r="G1464" i="11" s="1"/>
  <c r="I1464" i="8"/>
  <c r="G1465" i="8" s="1"/>
  <c r="I1464" i="9"/>
  <c r="G1465" i="9" s="1"/>
  <c r="I1463" i="7"/>
  <c r="G1464" i="7" s="1"/>
  <c r="H1463" i="7"/>
  <c r="F1464" i="7" s="1"/>
  <c r="D1468" i="9"/>
  <c r="E1467" i="9"/>
  <c r="D1466" i="8"/>
  <c r="E1465" i="8"/>
  <c r="D1465" i="11"/>
  <c r="E1464" i="11"/>
  <c r="D1466" i="10"/>
  <c r="E1465" i="10"/>
  <c r="H1463" i="11"/>
  <c r="F1464" i="11" s="1"/>
  <c r="E1466" i="7"/>
  <c r="D1467" i="7"/>
  <c r="H1464" i="8"/>
  <c r="F1465" i="8" s="1"/>
  <c r="H1464" i="7" l="1"/>
  <c r="F1465" i="7"/>
  <c r="I1464" i="7"/>
  <c r="G1465" i="7" s="1"/>
  <c r="I1465" i="9"/>
  <c r="G1466" i="9"/>
  <c r="I1465" i="8"/>
  <c r="G1466" i="8" s="1"/>
  <c r="H1465" i="8"/>
  <c r="F1466" i="8" s="1"/>
  <c r="I1464" i="11"/>
  <c r="G1465" i="11" s="1"/>
  <c r="H1465" i="9"/>
  <c r="F1466" i="9" s="1"/>
  <c r="H1464" i="11"/>
  <c r="F1465" i="11" s="1"/>
  <c r="H1464" i="10"/>
  <c r="F1465" i="10" s="1"/>
  <c r="E1467" i="7"/>
  <c r="D1468" i="7"/>
  <c r="D1467" i="10"/>
  <c r="E1466" i="10"/>
  <c r="E1465" i="11"/>
  <c r="D1466" i="11"/>
  <c r="I1464" i="10"/>
  <c r="G1465" i="10" s="1"/>
  <c r="E1466" i="8"/>
  <c r="D1467" i="8"/>
  <c r="D1469" i="9"/>
  <c r="E1468" i="9"/>
  <c r="H1466" i="9" l="1"/>
  <c r="F1467" i="9" s="1"/>
  <c r="H1466" i="8"/>
  <c r="F1467" i="8" s="1"/>
  <c r="H1465" i="10"/>
  <c r="F1466" i="10" s="1"/>
  <c r="H1465" i="11"/>
  <c r="F1466" i="11" s="1"/>
  <c r="I1465" i="11"/>
  <c r="G1466" i="11" s="1"/>
  <c r="I1466" i="8"/>
  <c r="G1467" i="8" s="1"/>
  <c r="I1465" i="7"/>
  <c r="G1466" i="7" s="1"/>
  <c r="I1465" i="10"/>
  <c r="G1466" i="10" s="1"/>
  <c r="D1467" i="11"/>
  <c r="E1466" i="11"/>
  <c r="I1466" i="9"/>
  <c r="G1467" i="9" s="1"/>
  <c r="D1468" i="10"/>
  <c r="E1467" i="10"/>
  <c r="D1470" i="9"/>
  <c r="E1469" i="9"/>
  <c r="D1468" i="8"/>
  <c r="E1467" i="8"/>
  <c r="D1469" i="7"/>
  <c r="E1468" i="7"/>
  <c r="H1465" i="7"/>
  <c r="F1466" i="7" s="1"/>
  <c r="I1467" i="8" l="1"/>
  <c r="G1468" i="8" s="1"/>
  <c r="I1467" i="9"/>
  <c r="G1468" i="9" s="1"/>
  <c r="I1466" i="10"/>
  <c r="G1467" i="10"/>
  <c r="I1466" i="7"/>
  <c r="G1467" i="7" s="1"/>
  <c r="I1466" i="11"/>
  <c r="G1467" i="11" s="1"/>
  <c r="H1466" i="7"/>
  <c r="F1467" i="7" s="1"/>
  <c r="H1466" i="10"/>
  <c r="F1467" i="10"/>
  <c r="H1467" i="8"/>
  <c r="F1468" i="8" s="1"/>
  <c r="H1467" i="9"/>
  <c r="F1468" i="9" s="1"/>
  <c r="H1466" i="11"/>
  <c r="F1467" i="11" s="1"/>
  <c r="E1469" i="7"/>
  <c r="D1470" i="7"/>
  <c r="D1471" i="9"/>
  <c r="E1470" i="9"/>
  <c r="D1469" i="8"/>
  <c r="E1468" i="8"/>
  <c r="D1469" i="10"/>
  <c r="E1468" i="10"/>
  <c r="D1468" i="11"/>
  <c r="E1467" i="11"/>
  <c r="H1467" i="11" l="1"/>
  <c r="F1468" i="11" s="1"/>
  <c r="H1468" i="9"/>
  <c r="F1469" i="9"/>
  <c r="H1468" i="8"/>
  <c r="F1469" i="8" s="1"/>
  <c r="H1467" i="7"/>
  <c r="F1468" i="7" s="1"/>
  <c r="I1467" i="11"/>
  <c r="G1468" i="11" s="1"/>
  <c r="I1467" i="7"/>
  <c r="G1468" i="7" s="1"/>
  <c r="I1468" i="9"/>
  <c r="G1469" i="9" s="1"/>
  <c r="I1468" i="8"/>
  <c r="G1469" i="8" s="1"/>
  <c r="E1468" i="11"/>
  <c r="D1469" i="11"/>
  <c r="E1469" i="10"/>
  <c r="D1470" i="10"/>
  <c r="D1470" i="8"/>
  <c r="E1469" i="8"/>
  <c r="I1467" i="10"/>
  <c r="G1468" i="10" s="1"/>
  <c r="H1467" i="10"/>
  <c r="F1468" i="10" s="1"/>
  <c r="E1471" i="9"/>
  <c r="D1472" i="9"/>
  <c r="D1471" i="7"/>
  <c r="E1470" i="7"/>
  <c r="I1469" i="8" l="1"/>
  <c r="G1470" i="8" s="1"/>
  <c r="I1468" i="11"/>
  <c r="G1469" i="11" s="1"/>
  <c r="I1469" i="9"/>
  <c r="G1470" i="9" s="1"/>
  <c r="I1468" i="7"/>
  <c r="G1469" i="7"/>
  <c r="H1468" i="7"/>
  <c r="F1469" i="7" s="1"/>
  <c r="H1468" i="10"/>
  <c r="F1469" i="10" s="1"/>
  <c r="I1468" i="10"/>
  <c r="G1469" i="10" s="1"/>
  <c r="H1468" i="11"/>
  <c r="F1469" i="11" s="1"/>
  <c r="D1471" i="8"/>
  <c r="E1470" i="8"/>
  <c r="E1471" i="7"/>
  <c r="D1472" i="7"/>
  <c r="E1472" i="9"/>
  <c r="D1473" i="9"/>
  <c r="H1469" i="8"/>
  <c r="F1470" i="8" s="1"/>
  <c r="D1471" i="10"/>
  <c r="E1470" i="10"/>
  <c r="H1469" i="9"/>
  <c r="F1470" i="9" s="1"/>
  <c r="D1470" i="11"/>
  <c r="E1469" i="11"/>
  <c r="H1469" i="10" l="1"/>
  <c r="F1470" i="10" s="1"/>
  <c r="H1470" i="8"/>
  <c r="F1471" i="8" s="1"/>
  <c r="H1469" i="11"/>
  <c r="F1470" i="11" s="1"/>
  <c r="I1469" i="10"/>
  <c r="G1470" i="10" s="1"/>
  <c r="H1469" i="7"/>
  <c r="F1470" i="7" s="1"/>
  <c r="H1470" i="9"/>
  <c r="F1471" i="9" s="1"/>
  <c r="I1470" i="9"/>
  <c r="G1471" i="9" s="1"/>
  <c r="I1469" i="11"/>
  <c r="G1470" i="11" s="1"/>
  <c r="I1470" i="8"/>
  <c r="G1471" i="8" s="1"/>
  <c r="D1471" i="11"/>
  <c r="E1470" i="11"/>
  <c r="D1473" i="7"/>
  <c r="E1472" i="7"/>
  <c r="D1472" i="10"/>
  <c r="E1471" i="10"/>
  <c r="I1469" i="7"/>
  <c r="G1470" i="7" s="1"/>
  <c r="D1474" i="9"/>
  <c r="E1473" i="9"/>
  <c r="E1471" i="8"/>
  <c r="D1472" i="8"/>
  <c r="I1471" i="9" l="1"/>
  <c r="G1472" i="9" s="1"/>
  <c r="I1470" i="11"/>
  <c r="G1471" i="11"/>
  <c r="H1471" i="9"/>
  <c r="F1472" i="9"/>
  <c r="H1470" i="7"/>
  <c r="F1471" i="7" s="1"/>
  <c r="I1470" i="10"/>
  <c r="G1471" i="10" s="1"/>
  <c r="H1470" i="11"/>
  <c r="F1471" i="11" s="1"/>
  <c r="H1471" i="8"/>
  <c r="F1472" i="8" s="1"/>
  <c r="I1470" i="7"/>
  <c r="G1471" i="7" s="1"/>
  <c r="H1470" i="10"/>
  <c r="F1471" i="10" s="1"/>
  <c r="D1473" i="8"/>
  <c r="E1472" i="8"/>
  <c r="E1474" i="9"/>
  <c r="D1475" i="9"/>
  <c r="E1472" i="10"/>
  <c r="D1473" i="10"/>
  <c r="E1471" i="11"/>
  <c r="D1472" i="11"/>
  <c r="D1474" i="7"/>
  <c r="E1473" i="7"/>
  <c r="I1471" i="8"/>
  <c r="G1472" i="8" s="1"/>
  <c r="H1472" i="8" l="1"/>
  <c r="F1473" i="8" s="1"/>
  <c r="H1471" i="10"/>
  <c r="F1472" i="10" s="1"/>
  <c r="I1471" i="7"/>
  <c r="G1472" i="7"/>
  <c r="H1471" i="11"/>
  <c r="F1472" i="11" s="1"/>
  <c r="I1471" i="10"/>
  <c r="G1472" i="10"/>
  <c r="I1472" i="8"/>
  <c r="G1473" i="8" s="1"/>
  <c r="H1471" i="7"/>
  <c r="F1472" i="7" s="1"/>
  <c r="I1472" i="9"/>
  <c r="G1473" i="9" s="1"/>
  <c r="D1474" i="10"/>
  <c r="E1473" i="10"/>
  <c r="E1474" i="7"/>
  <c r="D1475" i="7"/>
  <c r="D1473" i="11"/>
  <c r="E1472" i="11"/>
  <c r="D1476" i="9"/>
  <c r="E1475" i="9"/>
  <c r="H1472" i="9"/>
  <c r="F1473" i="9" s="1"/>
  <c r="I1471" i="11"/>
  <c r="G1472" i="11" s="1"/>
  <c r="D1474" i="8"/>
  <c r="E1473" i="8"/>
  <c r="I1473" i="9" l="1"/>
  <c r="G1474" i="9"/>
  <c r="I1473" i="8"/>
  <c r="G1474" i="8"/>
  <c r="I1472" i="11"/>
  <c r="G1473" i="11" s="1"/>
  <c r="H1472" i="11"/>
  <c r="F1473" i="11" s="1"/>
  <c r="H1473" i="9"/>
  <c r="F1474" i="9" s="1"/>
  <c r="H1472" i="10"/>
  <c r="F1473" i="10" s="1"/>
  <c r="H1473" i="8"/>
  <c r="F1474" i="8" s="1"/>
  <c r="H1472" i="7"/>
  <c r="F1473" i="7" s="1"/>
  <c r="E1474" i="8"/>
  <c r="D1475" i="8"/>
  <c r="D1477" i="9"/>
  <c r="E1476" i="9"/>
  <c r="E1473" i="11"/>
  <c r="D1474" i="11"/>
  <c r="E1475" i="7"/>
  <c r="D1476" i="7"/>
  <c r="I1472" i="10"/>
  <c r="G1473" i="10" s="1"/>
  <c r="I1472" i="7"/>
  <c r="G1473" i="7" s="1"/>
  <c r="D1475" i="10"/>
  <c r="E1474" i="10"/>
  <c r="H1474" i="8" l="1"/>
  <c r="F1475" i="8" s="1"/>
  <c r="H1473" i="7"/>
  <c r="F1474" i="7" s="1"/>
  <c r="H1473" i="10"/>
  <c r="F1474" i="10" s="1"/>
  <c r="H1474" i="9"/>
  <c r="F1475" i="9" s="1"/>
  <c r="H1473" i="11"/>
  <c r="F1474" i="11" s="1"/>
  <c r="I1473" i="11"/>
  <c r="G1474" i="11" s="1"/>
  <c r="I1473" i="7"/>
  <c r="G1474" i="7" s="1"/>
  <c r="I1473" i="10"/>
  <c r="G1474" i="10" s="1"/>
  <c r="D1476" i="10"/>
  <c r="E1475" i="10"/>
  <c r="D1475" i="11"/>
  <c r="E1474" i="11"/>
  <c r="D1476" i="8"/>
  <c r="E1475" i="8"/>
  <c r="D1477" i="7"/>
  <c r="E1476" i="7"/>
  <c r="I1474" i="8"/>
  <c r="G1475" i="8" s="1"/>
  <c r="D1478" i="9"/>
  <c r="E1477" i="9"/>
  <c r="I1474" i="9"/>
  <c r="G1475" i="9" s="1"/>
  <c r="I1474" i="10" l="1"/>
  <c r="G1475" i="10"/>
  <c r="I1474" i="7"/>
  <c r="G1475" i="7" s="1"/>
  <c r="I1475" i="9"/>
  <c r="G1476" i="9" s="1"/>
  <c r="H1474" i="11"/>
  <c r="F1475" i="11" s="1"/>
  <c r="H1475" i="9"/>
  <c r="F1476" i="9" s="1"/>
  <c r="H1474" i="10"/>
  <c r="F1475" i="10" s="1"/>
  <c r="I1475" i="8"/>
  <c r="G1476" i="8" s="1"/>
  <c r="H1474" i="7"/>
  <c r="F1475" i="7" s="1"/>
  <c r="H1475" i="8"/>
  <c r="F1476" i="8" s="1"/>
  <c r="D1479" i="9"/>
  <c r="E1478" i="9"/>
  <c r="I1474" i="11"/>
  <c r="G1475" i="11" s="1"/>
  <c r="E1477" i="7"/>
  <c r="D1478" i="7"/>
  <c r="D1477" i="8"/>
  <c r="E1476" i="8"/>
  <c r="D1476" i="11"/>
  <c r="E1475" i="11"/>
  <c r="D1477" i="10"/>
  <c r="E1476" i="10"/>
  <c r="I1475" i="11" l="1"/>
  <c r="G1476" i="11" s="1"/>
  <c r="H1476" i="8"/>
  <c r="F1477" i="8"/>
  <c r="H1475" i="7"/>
  <c r="F1476" i="7" s="1"/>
  <c r="I1476" i="8"/>
  <c r="G1477" i="8" s="1"/>
  <c r="H1476" i="9"/>
  <c r="F1477" i="9" s="1"/>
  <c r="H1475" i="11"/>
  <c r="F1476" i="11" s="1"/>
  <c r="I1476" i="9"/>
  <c r="G1477" i="9" s="1"/>
  <c r="I1475" i="7"/>
  <c r="G1476" i="7" s="1"/>
  <c r="E1476" i="11"/>
  <c r="D1477" i="11"/>
  <c r="E1477" i="10"/>
  <c r="D1478" i="10"/>
  <c r="H1475" i="10"/>
  <c r="F1476" i="10" s="1"/>
  <c r="D1478" i="8"/>
  <c r="E1477" i="8"/>
  <c r="D1479" i="7"/>
  <c r="E1478" i="7"/>
  <c r="E1479" i="9"/>
  <c r="D1480" i="9"/>
  <c r="I1475" i="10"/>
  <c r="G1476" i="10" s="1"/>
  <c r="H1476" i="10" l="1"/>
  <c r="F1477" i="10" s="1"/>
  <c r="I1476" i="7"/>
  <c r="G1477" i="7"/>
  <c r="I1477" i="9"/>
  <c r="G1478" i="9" s="1"/>
  <c r="H1476" i="11"/>
  <c r="F1477" i="11" s="1"/>
  <c r="H1477" i="9"/>
  <c r="F1478" i="9" s="1"/>
  <c r="I1476" i="10"/>
  <c r="G1477" i="10" s="1"/>
  <c r="I1477" i="8"/>
  <c r="G1478" i="8" s="1"/>
  <c r="H1476" i="7"/>
  <c r="F1477" i="7" s="1"/>
  <c r="I1476" i="11"/>
  <c r="G1477" i="11" s="1"/>
  <c r="E1479" i="7"/>
  <c r="D1480" i="7"/>
  <c r="H1477" i="8"/>
  <c r="F1478" i="8" s="1"/>
  <c r="D1478" i="11"/>
  <c r="E1477" i="11"/>
  <c r="E1480" i="9"/>
  <c r="D1481" i="9"/>
  <c r="D1479" i="8"/>
  <c r="E1478" i="8"/>
  <c r="D1479" i="10"/>
  <c r="E1478" i="10"/>
  <c r="H1478" i="8" l="1"/>
  <c r="F1479" i="8" s="1"/>
  <c r="I1477" i="11"/>
  <c r="G1478" i="11" s="1"/>
  <c r="H1477" i="7"/>
  <c r="F1478" i="7" s="1"/>
  <c r="I1478" i="8"/>
  <c r="G1479" i="8" s="1"/>
  <c r="I1477" i="10"/>
  <c r="G1478" i="10" s="1"/>
  <c r="H1478" i="9"/>
  <c r="F1479" i="9" s="1"/>
  <c r="H1477" i="11"/>
  <c r="F1478" i="11" s="1"/>
  <c r="I1478" i="9"/>
  <c r="G1479" i="9" s="1"/>
  <c r="H1477" i="10"/>
  <c r="F1478" i="10"/>
  <c r="D1479" i="11"/>
  <c r="E1478" i="11"/>
  <c r="E1479" i="8"/>
  <c r="D1480" i="8"/>
  <c r="D1482" i="9"/>
  <c r="E1481" i="9"/>
  <c r="I1477" i="7"/>
  <c r="G1478" i="7" s="1"/>
  <c r="D1480" i="10"/>
  <c r="E1479" i="10"/>
  <c r="D1481" i="7"/>
  <c r="E1480" i="7"/>
  <c r="I1479" i="9" l="1"/>
  <c r="G1480" i="9" s="1"/>
  <c r="H1478" i="11"/>
  <c r="F1479" i="11" s="1"/>
  <c r="H1479" i="9"/>
  <c r="F1480" i="9" s="1"/>
  <c r="I1478" i="10"/>
  <c r="G1479" i="10" s="1"/>
  <c r="I1479" i="8"/>
  <c r="G1480" i="8" s="1"/>
  <c r="H1478" i="7"/>
  <c r="F1479" i="7" s="1"/>
  <c r="I1478" i="11"/>
  <c r="G1479" i="11" s="1"/>
  <c r="I1478" i="7"/>
  <c r="G1479" i="7" s="1"/>
  <c r="H1479" i="8"/>
  <c r="F1480" i="8" s="1"/>
  <c r="D1482" i="7"/>
  <c r="E1481" i="7"/>
  <c r="E1480" i="10"/>
  <c r="D1481" i="10"/>
  <c r="E1482" i="9"/>
  <c r="D1483" i="9"/>
  <c r="D1481" i="8"/>
  <c r="E1480" i="8"/>
  <c r="E1479" i="11"/>
  <c r="D1480" i="11"/>
  <c r="H1478" i="10"/>
  <c r="F1479" i="10" s="1"/>
  <c r="I1479" i="7" l="1"/>
  <c r="G1480" i="7" s="1"/>
  <c r="I1479" i="11"/>
  <c r="G1480" i="11" s="1"/>
  <c r="H1479" i="7"/>
  <c r="F1480" i="7" s="1"/>
  <c r="H1479" i="10"/>
  <c r="F1480" i="10" s="1"/>
  <c r="I1480" i="8"/>
  <c r="G1481" i="8" s="1"/>
  <c r="I1479" i="10"/>
  <c r="G1480" i="10" s="1"/>
  <c r="H1480" i="9"/>
  <c r="F1481" i="9" s="1"/>
  <c r="I1480" i="9"/>
  <c r="G1481" i="9" s="1"/>
  <c r="D1481" i="11"/>
  <c r="E1480" i="11"/>
  <c r="D1482" i="8"/>
  <c r="E1481" i="8"/>
  <c r="D1484" i="9"/>
  <c r="E1483" i="9"/>
  <c r="D1482" i="10"/>
  <c r="E1481" i="10"/>
  <c r="H1479" i="11"/>
  <c r="F1480" i="11" s="1"/>
  <c r="E1482" i="7"/>
  <c r="D1483" i="7"/>
  <c r="H1480" i="8"/>
  <c r="F1481" i="8" s="1"/>
  <c r="H1481" i="9" l="1"/>
  <c r="F1482" i="9" s="1"/>
  <c r="I1481" i="8"/>
  <c r="G1482" i="8"/>
  <c r="I1481" i="9"/>
  <c r="G1482" i="9"/>
  <c r="I1480" i="10"/>
  <c r="G1481" i="10" s="1"/>
  <c r="H1481" i="8"/>
  <c r="F1482" i="8" s="1"/>
  <c r="H1480" i="10"/>
  <c r="F1481" i="10" s="1"/>
  <c r="H1480" i="7"/>
  <c r="F1481" i="7" s="1"/>
  <c r="I1480" i="11"/>
  <c r="G1481" i="11" s="1"/>
  <c r="H1480" i="11"/>
  <c r="F1481" i="11" s="1"/>
  <c r="I1480" i="7"/>
  <c r="G1481" i="7" s="1"/>
  <c r="E1483" i="7"/>
  <c r="D1484" i="7"/>
  <c r="D1483" i="10"/>
  <c r="E1482" i="10"/>
  <c r="D1485" i="9"/>
  <c r="E1484" i="9"/>
  <c r="E1482" i="8"/>
  <c r="D1483" i="8"/>
  <c r="E1481" i="11"/>
  <c r="D1482" i="11"/>
  <c r="I1481" i="7" l="1"/>
  <c r="G1482" i="7" s="1"/>
  <c r="I1481" i="11"/>
  <c r="G1482" i="11"/>
  <c r="H1481" i="11"/>
  <c r="F1482" i="11"/>
  <c r="H1481" i="7"/>
  <c r="F1482" i="7" s="1"/>
  <c r="H1481" i="10"/>
  <c r="F1482" i="10" s="1"/>
  <c r="H1482" i="8"/>
  <c r="F1483" i="8" s="1"/>
  <c r="I1481" i="10"/>
  <c r="G1482" i="10" s="1"/>
  <c r="H1482" i="9"/>
  <c r="F1483" i="9" s="1"/>
  <c r="D1483" i="11"/>
  <c r="E1482" i="11"/>
  <c r="D1484" i="8"/>
  <c r="E1483" i="8"/>
  <c r="D1485" i="7"/>
  <c r="E1484" i="7"/>
  <c r="D1486" i="9"/>
  <c r="E1485" i="9"/>
  <c r="D1484" i="10"/>
  <c r="E1483" i="10"/>
  <c r="I1482" i="9"/>
  <c r="G1483" i="9" s="1"/>
  <c r="I1482" i="8"/>
  <c r="G1483" i="8" s="1"/>
  <c r="H1483" i="9" l="1"/>
  <c r="F1484" i="9" s="1"/>
  <c r="I1482" i="10"/>
  <c r="G1483" i="10"/>
  <c r="H1483" i="8"/>
  <c r="F1484" i="8" s="1"/>
  <c r="H1482" i="10"/>
  <c r="F1483" i="10"/>
  <c r="I1483" i="8"/>
  <c r="G1484" i="8" s="1"/>
  <c r="H1482" i="7"/>
  <c r="F1483" i="7" s="1"/>
  <c r="I1483" i="9"/>
  <c r="G1484" i="9" s="1"/>
  <c r="I1482" i="7"/>
  <c r="G1483" i="7" s="1"/>
  <c r="D1485" i="10"/>
  <c r="E1484" i="10"/>
  <c r="I1482" i="11"/>
  <c r="G1483" i="11" s="1"/>
  <c r="D1487" i="9"/>
  <c r="E1486" i="9"/>
  <c r="H1482" i="11"/>
  <c r="F1483" i="11" s="1"/>
  <c r="E1485" i="7"/>
  <c r="D1486" i="7"/>
  <c r="D1485" i="8"/>
  <c r="E1484" i="8"/>
  <c r="D1484" i="11"/>
  <c r="E1483" i="11"/>
  <c r="H1483" i="11" l="1"/>
  <c r="F1484" i="11" s="1"/>
  <c r="I1483" i="11"/>
  <c r="G1484" i="11" s="1"/>
  <c r="I1483" i="7"/>
  <c r="G1484" i="7" s="1"/>
  <c r="I1484" i="9"/>
  <c r="G1485" i="9"/>
  <c r="H1483" i="7"/>
  <c r="F1484" i="7" s="1"/>
  <c r="I1484" i="8"/>
  <c r="G1485" i="8" s="1"/>
  <c r="H1484" i="8"/>
  <c r="F1485" i="8" s="1"/>
  <c r="H1484" i="9"/>
  <c r="F1485" i="9" s="1"/>
  <c r="E1484" i="11"/>
  <c r="D1485" i="11"/>
  <c r="D1486" i="8"/>
  <c r="E1485" i="8"/>
  <c r="D1487" i="7"/>
  <c r="E1486" i="7"/>
  <c r="H1483" i="10"/>
  <c r="F1484" i="10" s="1"/>
  <c r="E1487" i="9"/>
  <c r="D1488" i="9"/>
  <c r="I1483" i="10"/>
  <c r="G1484" i="10" s="1"/>
  <c r="E1485" i="10"/>
  <c r="D1486" i="10"/>
  <c r="H1485" i="9" l="1"/>
  <c r="F1486" i="9" s="1"/>
  <c r="I1485" i="8"/>
  <c r="G1486" i="8" s="1"/>
  <c r="H1484" i="7"/>
  <c r="F1485" i="7" s="1"/>
  <c r="I1484" i="10"/>
  <c r="G1485" i="10" s="1"/>
  <c r="I1484" i="7"/>
  <c r="G1485" i="7" s="1"/>
  <c r="I1484" i="11"/>
  <c r="G1485" i="11" s="1"/>
  <c r="H1484" i="10"/>
  <c r="F1485" i="10" s="1"/>
  <c r="H1484" i="11"/>
  <c r="F1485" i="11" s="1"/>
  <c r="H1485" i="8"/>
  <c r="F1486" i="8" s="1"/>
  <c r="D1487" i="10"/>
  <c r="E1486" i="10"/>
  <c r="D1489" i="9"/>
  <c r="E1488" i="9"/>
  <c r="I1485" i="9"/>
  <c r="G1486" i="9" s="1"/>
  <c r="E1487" i="7"/>
  <c r="D1488" i="7"/>
  <c r="D1487" i="8"/>
  <c r="E1486" i="8"/>
  <c r="D1486" i="11"/>
  <c r="E1485" i="11"/>
  <c r="H1486" i="8" l="1"/>
  <c r="F1487" i="8" s="1"/>
  <c r="H1485" i="10"/>
  <c r="F1486" i="10"/>
  <c r="I1485" i="10"/>
  <c r="G1486" i="10" s="1"/>
  <c r="I1486" i="8"/>
  <c r="G1487" i="8" s="1"/>
  <c r="I1486" i="9"/>
  <c r="G1487" i="9" s="1"/>
  <c r="H1485" i="11"/>
  <c r="F1486" i="11" s="1"/>
  <c r="I1485" i="11"/>
  <c r="G1486" i="11" s="1"/>
  <c r="H1485" i="7"/>
  <c r="F1486" i="7" s="1"/>
  <c r="H1486" i="9"/>
  <c r="F1487" i="9" s="1"/>
  <c r="D1489" i="7"/>
  <c r="E1488" i="7"/>
  <c r="D1487" i="11"/>
  <c r="E1486" i="11"/>
  <c r="I1485" i="7"/>
  <c r="G1486" i="7" s="1"/>
  <c r="E1487" i="8"/>
  <c r="D1488" i="8"/>
  <c r="D1490" i="9"/>
  <c r="E1489" i="9"/>
  <c r="D1488" i="10"/>
  <c r="E1487" i="10"/>
  <c r="H1486" i="11" l="1"/>
  <c r="F1487" i="11" s="1"/>
  <c r="H1487" i="9"/>
  <c r="F1488" i="9"/>
  <c r="I1486" i="11"/>
  <c r="G1487" i="11"/>
  <c r="I1487" i="8"/>
  <c r="G1488" i="8" s="1"/>
  <c r="I1486" i="10"/>
  <c r="G1487" i="10" s="1"/>
  <c r="I1486" i="7"/>
  <c r="G1487" i="7" s="1"/>
  <c r="H1486" i="7"/>
  <c r="F1487" i="7" s="1"/>
  <c r="I1487" i="9"/>
  <c r="G1488" i="9" s="1"/>
  <c r="H1487" i="8"/>
  <c r="F1488" i="8" s="1"/>
  <c r="E1488" i="10"/>
  <c r="D1489" i="10"/>
  <c r="D1489" i="8"/>
  <c r="E1488" i="8"/>
  <c r="D1490" i="7"/>
  <c r="E1489" i="7"/>
  <c r="E1490" i="9"/>
  <c r="D1491" i="9"/>
  <c r="E1487" i="11"/>
  <c r="D1488" i="11"/>
  <c r="H1486" i="10"/>
  <c r="F1487" i="10" s="1"/>
  <c r="I1488" i="9" l="1"/>
  <c r="G1489" i="9" s="1"/>
  <c r="H1488" i="8"/>
  <c r="F1489" i="8" s="1"/>
  <c r="H1487" i="7"/>
  <c r="F1488" i="7" s="1"/>
  <c r="I1487" i="7"/>
  <c r="G1488" i="7" s="1"/>
  <c r="I1487" i="10"/>
  <c r="G1488" i="10" s="1"/>
  <c r="H1487" i="10"/>
  <c r="F1488" i="10" s="1"/>
  <c r="I1488" i="8"/>
  <c r="G1489" i="8" s="1"/>
  <c r="H1487" i="11"/>
  <c r="F1488" i="11" s="1"/>
  <c r="D1490" i="10"/>
  <c r="E1489" i="10"/>
  <c r="I1487" i="11"/>
  <c r="G1488" i="11" s="1"/>
  <c r="H1488" i="9"/>
  <c r="F1489" i="9" s="1"/>
  <c r="D1489" i="11"/>
  <c r="E1488" i="11"/>
  <c r="D1492" i="9"/>
  <c r="E1491" i="9"/>
  <c r="E1490" i="7"/>
  <c r="D1491" i="7"/>
  <c r="D1490" i="8"/>
  <c r="E1489" i="8"/>
  <c r="H1489" i="9" l="1"/>
  <c r="F1490" i="9" s="1"/>
  <c r="I1488" i="11"/>
  <c r="G1489" i="11" s="1"/>
  <c r="H1488" i="11"/>
  <c r="F1489" i="11" s="1"/>
  <c r="I1489" i="8"/>
  <c r="G1490" i="8" s="1"/>
  <c r="H1488" i="10"/>
  <c r="F1489" i="10" s="1"/>
  <c r="I1488" i="10"/>
  <c r="G1489" i="10" s="1"/>
  <c r="I1488" i="7"/>
  <c r="G1489" i="7" s="1"/>
  <c r="H1489" i="8"/>
  <c r="F1490" i="8" s="1"/>
  <c r="I1489" i="9"/>
  <c r="G1490" i="9"/>
  <c r="D1492" i="7"/>
  <c r="E1491" i="7"/>
  <c r="E1490" i="8"/>
  <c r="D1491" i="8"/>
  <c r="D1493" i="9"/>
  <c r="E1492" i="9"/>
  <c r="E1489" i="11"/>
  <c r="D1490" i="11"/>
  <c r="H1488" i="7"/>
  <c r="F1489" i="7" s="1"/>
  <c r="D1491" i="10"/>
  <c r="E1490" i="10"/>
  <c r="H1489" i="10" l="1"/>
  <c r="F1490" i="10" s="1"/>
  <c r="I1489" i="10"/>
  <c r="G1490" i="10" s="1"/>
  <c r="I1489" i="11"/>
  <c r="G1490" i="11"/>
  <c r="H1490" i="8"/>
  <c r="F1491" i="8" s="1"/>
  <c r="I1489" i="7"/>
  <c r="G1490" i="7" s="1"/>
  <c r="I1490" i="8"/>
  <c r="G1491" i="8" s="1"/>
  <c r="H1489" i="7"/>
  <c r="F1490" i="7" s="1"/>
  <c r="H1489" i="11"/>
  <c r="F1490" i="11" s="1"/>
  <c r="H1490" i="9"/>
  <c r="F1491" i="9" s="1"/>
  <c r="D1491" i="11"/>
  <c r="E1490" i="11"/>
  <c r="D1492" i="8"/>
  <c r="E1491" i="8"/>
  <c r="I1490" i="9"/>
  <c r="G1491" i="9" s="1"/>
  <c r="D1492" i="10"/>
  <c r="E1491" i="10"/>
  <c r="D1494" i="9"/>
  <c r="E1493" i="9"/>
  <c r="D1493" i="7"/>
  <c r="E1492" i="7"/>
  <c r="I1491" i="9" l="1"/>
  <c r="G1492" i="9" s="1"/>
  <c r="H1491" i="9"/>
  <c r="F1492" i="9" s="1"/>
  <c r="H1490" i="11"/>
  <c r="F1491" i="11" s="1"/>
  <c r="H1490" i="7"/>
  <c r="F1491" i="7" s="1"/>
  <c r="I1491" i="8"/>
  <c r="G1492" i="8" s="1"/>
  <c r="I1490" i="7"/>
  <c r="G1491" i="7" s="1"/>
  <c r="H1491" i="8"/>
  <c r="F1492" i="8" s="1"/>
  <c r="I1490" i="10"/>
  <c r="G1491" i="10" s="1"/>
  <c r="H1490" i="10"/>
  <c r="F1491" i="10"/>
  <c r="E1493" i="7"/>
  <c r="D1494" i="7"/>
  <c r="D1495" i="9"/>
  <c r="E1494" i="9"/>
  <c r="D1493" i="10"/>
  <c r="E1492" i="10"/>
  <c r="D1493" i="8"/>
  <c r="E1492" i="8"/>
  <c r="I1490" i="11"/>
  <c r="G1491" i="11" s="1"/>
  <c r="D1492" i="11"/>
  <c r="E1491" i="11"/>
  <c r="I1491" i="7" l="1"/>
  <c r="G1492" i="7" s="1"/>
  <c r="I1491" i="10"/>
  <c r="G1492" i="10" s="1"/>
  <c r="H1492" i="8"/>
  <c r="F1493" i="8" s="1"/>
  <c r="I1492" i="8"/>
  <c r="G1493" i="8" s="1"/>
  <c r="H1491" i="7"/>
  <c r="F1492" i="7" s="1"/>
  <c r="I1491" i="11"/>
  <c r="G1492" i="11" s="1"/>
  <c r="H1491" i="11"/>
  <c r="F1492" i="11" s="1"/>
  <c r="H1492" i="9"/>
  <c r="F1493" i="9" s="1"/>
  <c r="I1492" i="9"/>
  <c r="G1493" i="9" s="1"/>
  <c r="E1492" i="11"/>
  <c r="D1493" i="11"/>
  <c r="D1494" i="8"/>
  <c r="E1493" i="8"/>
  <c r="E1493" i="10"/>
  <c r="D1494" i="10"/>
  <c r="E1495" i="9"/>
  <c r="D1496" i="9"/>
  <c r="D1495" i="7"/>
  <c r="E1494" i="7"/>
  <c r="H1491" i="10"/>
  <c r="F1492" i="10" s="1"/>
  <c r="H1493" i="9" l="1"/>
  <c r="F1494" i="9" s="1"/>
  <c r="H1492" i="11"/>
  <c r="F1493" i="11" s="1"/>
  <c r="I1492" i="11"/>
  <c r="G1493" i="11" s="1"/>
  <c r="H1492" i="10"/>
  <c r="F1493" i="10" s="1"/>
  <c r="H1492" i="7"/>
  <c r="F1493" i="7" s="1"/>
  <c r="H1493" i="8"/>
  <c r="F1494" i="8" s="1"/>
  <c r="I1492" i="10"/>
  <c r="G1493" i="10" s="1"/>
  <c r="I1492" i="7"/>
  <c r="G1493" i="7" s="1"/>
  <c r="D1497" i="9"/>
  <c r="E1496" i="9"/>
  <c r="I1493" i="8"/>
  <c r="G1494" i="8" s="1"/>
  <c r="E1495" i="7"/>
  <c r="D1496" i="7"/>
  <c r="D1495" i="10"/>
  <c r="E1494" i="10"/>
  <c r="D1495" i="8"/>
  <c r="E1494" i="8"/>
  <c r="D1494" i="11"/>
  <c r="E1493" i="11"/>
  <c r="I1493" i="9"/>
  <c r="G1494" i="9" s="1"/>
  <c r="I1493" i="10" l="1"/>
  <c r="G1494" i="10" s="1"/>
  <c r="I1494" i="8"/>
  <c r="G1495" i="8" s="1"/>
  <c r="I1493" i="7"/>
  <c r="G1494" i="7" s="1"/>
  <c r="H1494" i="8"/>
  <c r="F1495" i="8" s="1"/>
  <c r="H1493" i="7"/>
  <c r="F1494" i="7" s="1"/>
  <c r="I1494" i="9"/>
  <c r="G1495" i="9" s="1"/>
  <c r="H1493" i="10"/>
  <c r="F1494" i="10" s="1"/>
  <c r="I1493" i="11"/>
  <c r="G1494" i="11" s="1"/>
  <c r="H1493" i="11"/>
  <c r="F1494" i="11" s="1"/>
  <c r="H1494" i="9"/>
  <c r="F1495" i="9" s="1"/>
  <c r="D1495" i="11"/>
  <c r="E1494" i="11"/>
  <c r="E1495" i="8"/>
  <c r="D1496" i="8"/>
  <c r="D1496" i="10"/>
  <c r="E1495" i="10"/>
  <c r="D1497" i="7"/>
  <c r="E1496" i="7"/>
  <c r="D1498" i="9"/>
  <c r="E1497" i="9"/>
  <c r="H1495" i="9" l="1"/>
  <c r="F1496" i="9"/>
  <c r="I1494" i="11"/>
  <c r="G1495" i="11"/>
  <c r="H1494" i="11"/>
  <c r="F1495" i="11"/>
  <c r="H1494" i="10"/>
  <c r="F1495" i="10" s="1"/>
  <c r="I1495" i="9"/>
  <c r="G1496" i="9" s="1"/>
  <c r="H1494" i="7"/>
  <c r="F1495" i="7" s="1"/>
  <c r="H1495" i="8"/>
  <c r="F1496" i="8" s="1"/>
  <c r="I1494" i="7"/>
  <c r="G1495" i="7" s="1"/>
  <c r="I1495" i="8"/>
  <c r="G1496" i="8" s="1"/>
  <c r="I1494" i="10"/>
  <c r="G1495" i="10" s="1"/>
  <c r="E1498" i="9"/>
  <c r="D1499" i="9"/>
  <c r="D1498" i="7"/>
  <c r="E1497" i="7"/>
  <c r="E1496" i="10"/>
  <c r="D1497" i="10"/>
  <c r="D1497" i="8"/>
  <c r="E1496" i="8"/>
  <c r="E1495" i="11"/>
  <c r="D1496" i="11"/>
  <c r="I1496" i="8" l="1"/>
  <c r="G1497" i="8" s="1"/>
  <c r="I1495" i="10"/>
  <c r="G1496" i="10"/>
  <c r="I1495" i="7"/>
  <c r="G1496" i="7"/>
  <c r="H1496" i="8"/>
  <c r="F1497" i="8" s="1"/>
  <c r="H1495" i="7"/>
  <c r="F1496" i="7"/>
  <c r="I1496" i="9"/>
  <c r="G1497" i="9" s="1"/>
  <c r="H1495" i="10"/>
  <c r="F1496" i="10" s="1"/>
  <c r="D1497" i="11"/>
  <c r="E1496" i="11"/>
  <c r="D1498" i="8"/>
  <c r="E1497" i="8"/>
  <c r="D1498" i="10"/>
  <c r="E1497" i="10"/>
  <c r="H1495" i="11"/>
  <c r="F1496" i="11" s="1"/>
  <c r="E1498" i="7"/>
  <c r="D1499" i="7"/>
  <c r="D1500" i="9"/>
  <c r="E1499" i="9"/>
  <c r="I1495" i="11"/>
  <c r="G1496" i="11" s="1"/>
  <c r="H1496" i="9"/>
  <c r="F1497" i="9" s="1"/>
  <c r="I1497" i="9" l="1"/>
  <c r="G1498" i="9"/>
  <c r="H1496" i="10"/>
  <c r="F1497" i="10" s="1"/>
  <c r="H1497" i="9"/>
  <c r="F1498" i="9" s="1"/>
  <c r="I1496" i="11"/>
  <c r="G1497" i="11" s="1"/>
  <c r="H1497" i="8"/>
  <c r="F1498" i="8" s="1"/>
  <c r="H1496" i="11"/>
  <c r="F1497" i="11" s="1"/>
  <c r="I1497" i="8"/>
  <c r="G1498" i="8" s="1"/>
  <c r="E1497" i="11"/>
  <c r="D1498" i="11"/>
  <c r="D1501" i="9"/>
  <c r="E1500" i="9"/>
  <c r="I1496" i="7"/>
  <c r="G1497" i="7" s="1"/>
  <c r="H1496" i="7"/>
  <c r="F1497" i="7" s="1"/>
  <c r="D1500" i="7"/>
  <c r="E1499" i="7"/>
  <c r="I1496" i="10"/>
  <c r="G1497" i="10" s="1"/>
  <c r="D1499" i="10"/>
  <c r="E1498" i="10"/>
  <c r="E1498" i="8"/>
  <c r="D1499" i="8"/>
  <c r="H1497" i="7" l="1"/>
  <c r="F1498" i="7" s="1"/>
  <c r="I1497" i="7"/>
  <c r="G1498" i="7" s="1"/>
  <c r="I1498" i="8"/>
  <c r="G1499" i="8" s="1"/>
  <c r="H1497" i="11"/>
  <c r="F1498" i="11" s="1"/>
  <c r="H1498" i="8"/>
  <c r="F1499" i="8" s="1"/>
  <c r="I1497" i="11"/>
  <c r="G1498" i="11" s="1"/>
  <c r="H1498" i="9"/>
  <c r="F1499" i="9" s="1"/>
  <c r="H1497" i="10"/>
  <c r="F1498" i="10" s="1"/>
  <c r="I1497" i="10"/>
  <c r="G1498" i="10" s="1"/>
  <c r="D1499" i="11"/>
  <c r="E1498" i="11"/>
  <c r="D1500" i="8"/>
  <c r="E1499" i="8"/>
  <c r="D1500" i="10"/>
  <c r="E1499" i="10"/>
  <c r="D1501" i="7"/>
  <c r="E1500" i="7"/>
  <c r="I1498" i="9"/>
  <c r="G1499" i="9" s="1"/>
  <c r="D1502" i="9"/>
  <c r="E1501" i="9"/>
  <c r="I1498" i="10" l="1"/>
  <c r="G1499" i="10"/>
  <c r="H1498" i="10"/>
  <c r="F1499" i="10"/>
  <c r="H1499" i="9"/>
  <c r="F1500" i="9" s="1"/>
  <c r="I1498" i="11"/>
  <c r="G1499" i="11" s="1"/>
  <c r="H1499" i="8"/>
  <c r="F1500" i="8" s="1"/>
  <c r="H1498" i="11"/>
  <c r="F1499" i="11" s="1"/>
  <c r="I1499" i="8"/>
  <c r="G1500" i="8" s="1"/>
  <c r="I1499" i="9"/>
  <c r="G1500" i="9" s="1"/>
  <c r="I1498" i="7"/>
  <c r="G1499" i="7" s="1"/>
  <c r="H1498" i="7"/>
  <c r="F1499" i="7" s="1"/>
  <c r="D1503" i="9"/>
  <c r="E1502" i="9"/>
  <c r="E1501" i="7"/>
  <c r="D1502" i="7"/>
  <c r="D1501" i="10"/>
  <c r="E1500" i="10"/>
  <c r="D1501" i="8"/>
  <c r="E1500" i="8"/>
  <c r="D1500" i="11"/>
  <c r="E1499" i="11"/>
  <c r="I1499" i="7" l="1"/>
  <c r="G1500" i="7" s="1"/>
  <c r="H1499" i="11"/>
  <c r="F1500" i="11" s="1"/>
  <c r="H1499" i="7"/>
  <c r="F1500" i="7" s="1"/>
  <c r="I1500" i="9"/>
  <c r="G1501" i="9"/>
  <c r="I1500" i="8"/>
  <c r="G1501" i="8"/>
  <c r="H1500" i="8"/>
  <c r="F1501" i="8" s="1"/>
  <c r="I1499" i="11"/>
  <c r="G1500" i="11" s="1"/>
  <c r="H1500" i="9"/>
  <c r="F1501" i="9" s="1"/>
  <c r="E1500" i="11"/>
  <c r="D1501" i="11"/>
  <c r="D1503" i="7"/>
  <c r="E1502" i="7"/>
  <c r="D1502" i="8"/>
  <c r="E1501" i="8"/>
  <c r="E1501" i="10"/>
  <c r="D1502" i="10"/>
  <c r="E1503" i="9"/>
  <c r="D1504" i="9"/>
  <c r="H1499" i="10"/>
  <c r="F1500" i="10" s="1"/>
  <c r="I1499" i="10"/>
  <c r="G1500" i="10" s="1"/>
  <c r="I1500" i="11" l="1"/>
  <c r="G1501" i="11" s="1"/>
  <c r="H1501" i="9"/>
  <c r="F1502" i="9" s="1"/>
  <c r="H1501" i="8"/>
  <c r="F1502" i="8" s="1"/>
  <c r="I1500" i="10"/>
  <c r="G1501" i="10" s="1"/>
  <c r="H1500" i="10"/>
  <c r="F1501" i="10" s="1"/>
  <c r="H1500" i="7"/>
  <c r="F1501" i="7" s="1"/>
  <c r="H1500" i="11"/>
  <c r="F1501" i="11" s="1"/>
  <c r="I1500" i="7"/>
  <c r="G1501" i="7" s="1"/>
  <c r="I1501" i="8"/>
  <c r="G1502" i="8" s="1"/>
  <c r="D1503" i="10"/>
  <c r="E1502" i="10"/>
  <c r="D1505" i="9"/>
  <c r="E1504" i="9"/>
  <c r="I1501" i="9"/>
  <c r="G1502" i="9" s="1"/>
  <c r="D1503" i="8"/>
  <c r="E1502" i="8"/>
  <c r="E1503" i="7"/>
  <c r="D1504" i="7"/>
  <c r="D1502" i="11"/>
  <c r="E1501" i="11"/>
  <c r="H1501" i="11" l="1"/>
  <c r="F1502" i="11" s="1"/>
  <c r="I1502" i="9"/>
  <c r="G1503" i="9" s="1"/>
  <c r="I1502" i="8"/>
  <c r="G1503" i="8" s="1"/>
  <c r="I1501" i="7"/>
  <c r="G1502" i="7" s="1"/>
  <c r="H1501" i="10"/>
  <c r="F1502" i="10" s="1"/>
  <c r="I1501" i="10"/>
  <c r="G1502" i="10" s="1"/>
  <c r="H1502" i="8"/>
  <c r="F1503" i="8" s="1"/>
  <c r="H1502" i="9"/>
  <c r="F1503" i="9" s="1"/>
  <c r="I1501" i="11"/>
  <c r="G1502" i="11" s="1"/>
  <c r="D1505" i="7"/>
  <c r="E1504" i="7"/>
  <c r="H1501" i="7"/>
  <c r="F1502" i="7" s="1"/>
  <c r="E1503" i="8"/>
  <c r="D1504" i="8"/>
  <c r="D1503" i="11"/>
  <c r="E1502" i="11"/>
  <c r="D1506" i="9"/>
  <c r="E1505" i="9"/>
  <c r="D1504" i="10"/>
  <c r="E1503" i="10"/>
  <c r="H1502" i="7" l="1"/>
  <c r="F1503" i="7" s="1"/>
  <c r="I1502" i="11"/>
  <c r="G1503" i="11"/>
  <c r="H1503" i="9"/>
  <c r="F1504" i="9"/>
  <c r="H1503" i="8"/>
  <c r="F1504" i="8"/>
  <c r="I1502" i="10"/>
  <c r="G1503" i="10" s="1"/>
  <c r="H1502" i="10"/>
  <c r="F1503" i="10" s="1"/>
  <c r="I1502" i="7"/>
  <c r="G1503" i="7" s="1"/>
  <c r="I1503" i="8"/>
  <c r="G1504" i="8" s="1"/>
  <c r="I1503" i="9"/>
  <c r="G1504" i="9" s="1"/>
  <c r="H1502" i="11"/>
  <c r="F1503" i="11"/>
  <c r="E1504" i="10"/>
  <c r="D1505" i="10"/>
  <c r="E1506" i="9"/>
  <c r="D1507" i="9"/>
  <c r="E1503" i="11"/>
  <c r="D1504" i="11"/>
  <c r="D1505" i="8"/>
  <c r="E1504" i="8"/>
  <c r="D1506" i="7"/>
  <c r="E1505" i="7"/>
  <c r="I1504" i="8" l="1"/>
  <c r="G1505" i="8" s="1"/>
  <c r="I1504" i="9"/>
  <c r="G1505" i="9" s="1"/>
  <c r="I1503" i="7"/>
  <c r="G1504" i="7" s="1"/>
  <c r="H1503" i="10"/>
  <c r="F1504" i="10" s="1"/>
  <c r="I1503" i="10"/>
  <c r="G1504" i="10" s="1"/>
  <c r="H1503" i="7"/>
  <c r="F1504" i="7" s="1"/>
  <c r="D1508" i="9"/>
  <c r="E1507" i="9"/>
  <c r="H1504" i="9"/>
  <c r="F1505" i="9" s="1"/>
  <c r="I1503" i="11"/>
  <c r="G1504" i="11" s="1"/>
  <c r="E1506" i="7"/>
  <c r="D1507" i="7"/>
  <c r="D1506" i="8"/>
  <c r="E1505" i="8"/>
  <c r="D1505" i="11"/>
  <c r="E1504" i="11"/>
  <c r="H1504" i="8"/>
  <c r="F1505" i="8" s="1"/>
  <c r="D1506" i="10"/>
  <c r="E1505" i="10"/>
  <c r="H1503" i="11"/>
  <c r="F1504" i="11" s="1"/>
  <c r="H1505" i="9" l="1"/>
  <c r="F1506" i="9" s="1"/>
  <c r="I1504" i="10"/>
  <c r="G1505" i="10" s="1"/>
  <c r="I1504" i="11"/>
  <c r="G1505" i="11" s="1"/>
  <c r="H1504" i="7"/>
  <c r="F1505" i="7" s="1"/>
  <c r="H1504" i="11"/>
  <c r="F1505" i="11" s="1"/>
  <c r="H1504" i="10"/>
  <c r="F1505" i="10" s="1"/>
  <c r="I1504" i="7"/>
  <c r="G1505" i="7" s="1"/>
  <c r="I1505" i="9"/>
  <c r="G1506" i="9" s="1"/>
  <c r="H1505" i="8"/>
  <c r="F1506" i="8" s="1"/>
  <c r="I1505" i="8"/>
  <c r="G1506" i="8" s="1"/>
  <c r="D1507" i="10"/>
  <c r="E1506" i="10"/>
  <c r="D1508" i="7"/>
  <c r="E1507" i="7"/>
  <c r="D1509" i="9"/>
  <c r="E1508" i="9"/>
  <c r="E1505" i="11"/>
  <c r="D1506" i="11"/>
  <c r="E1506" i="8"/>
  <c r="D1507" i="8"/>
  <c r="H1506" i="8" l="1"/>
  <c r="F1507" i="8" s="1"/>
  <c r="I1506" i="9"/>
  <c r="G1507" i="9" s="1"/>
  <c r="H1505" i="10"/>
  <c r="F1506" i="10" s="1"/>
  <c r="I1505" i="7"/>
  <c r="G1506" i="7" s="1"/>
  <c r="H1505" i="11"/>
  <c r="F1506" i="11" s="1"/>
  <c r="H1505" i="7"/>
  <c r="F1506" i="7" s="1"/>
  <c r="I1505" i="11"/>
  <c r="G1506" i="11"/>
  <c r="I1505" i="10"/>
  <c r="G1506" i="10" s="1"/>
  <c r="H1506" i="9"/>
  <c r="F1507" i="9" s="1"/>
  <c r="D1508" i="8"/>
  <c r="E1507" i="8"/>
  <c r="D1509" i="7"/>
  <c r="E1508" i="7"/>
  <c r="D1508" i="10"/>
  <c r="E1507" i="10"/>
  <c r="D1507" i="11"/>
  <c r="E1506" i="11"/>
  <c r="D1510" i="9"/>
  <c r="E1509" i="9"/>
  <c r="I1506" i="8"/>
  <c r="G1507" i="8" s="1"/>
  <c r="H1506" i="7" l="1"/>
  <c r="F1507" i="7" s="1"/>
  <c r="H1507" i="9"/>
  <c r="F1508" i="9" s="1"/>
  <c r="I1506" i="10"/>
  <c r="G1507" i="10" s="1"/>
  <c r="I1507" i="8"/>
  <c r="G1508" i="8" s="1"/>
  <c r="H1506" i="11"/>
  <c r="F1507" i="11" s="1"/>
  <c r="I1506" i="7"/>
  <c r="G1507" i="7" s="1"/>
  <c r="H1506" i="10"/>
  <c r="F1507" i="10" s="1"/>
  <c r="I1507" i="9"/>
  <c r="G1508" i="9" s="1"/>
  <c r="H1507" i="8"/>
  <c r="F1508" i="8" s="1"/>
  <c r="I1506" i="11"/>
  <c r="G1507" i="11" s="1"/>
  <c r="D1508" i="11"/>
  <c r="E1507" i="11"/>
  <c r="D1511" i="9"/>
  <c r="E1510" i="9"/>
  <c r="D1509" i="10"/>
  <c r="E1508" i="10"/>
  <c r="E1509" i="7"/>
  <c r="D1510" i="7"/>
  <c r="D1509" i="8"/>
  <c r="E1508" i="8"/>
  <c r="I1507" i="11" l="1"/>
  <c r="G1508" i="11" s="1"/>
  <c r="H1508" i="8"/>
  <c r="F1509" i="8"/>
  <c r="I1508" i="9"/>
  <c r="G1509" i="9"/>
  <c r="H1507" i="10"/>
  <c r="F1508" i="10" s="1"/>
  <c r="I1507" i="7"/>
  <c r="G1508" i="7" s="1"/>
  <c r="H1507" i="11"/>
  <c r="F1508" i="11" s="1"/>
  <c r="I1508" i="8"/>
  <c r="G1509" i="8"/>
  <c r="I1507" i="10"/>
  <c r="G1508" i="10" s="1"/>
  <c r="H1508" i="9"/>
  <c r="F1509" i="9"/>
  <c r="H1507" i="7"/>
  <c r="F1508" i="7" s="1"/>
  <c r="D1510" i="8"/>
  <c r="E1509" i="8"/>
  <c r="D1511" i="7"/>
  <c r="E1510" i="7"/>
  <c r="E1508" i="11"/>
  <c r="D1509" i="11"/>
  <c r="E1509" i="10"/>
  <c r="D1510" i="10"/>
  <c r="E1511" i="9"/>
  <c r="D1512" i="9"/>
  <c r="I1508" i="10" l="1"/>
  <c r="G1509" i="10" s="1"/>
  <c r="H1508" i="11"/>
  <c r="F1509" i="11" s="1"/>
  <c r="H1508" i="7"/>
  <c r="F1509" i="7"/>
  <c r="I1508" i="7"/>
  <c r="G1509" i="7"/>
  <c r="H1508" i="10"/>
  <c r="F1509" i="10" s="1"/>
  <c r="I1508" i="11"/>
  <c r="G1509" i="11" s="1"/>
  <c r="I1509" i="8"/>
  <c r="G1510" i="8" s="1"/>
  <c r="D1511" i="10"/>
  <c r="E1510" i="10"/>
  <c r="D1511" i="8"/>
  <c r="E1510" i="8"/>
  <c r="D1513" i="9"/>
  <c r="E1512" i="9"/>
  <c r="D1510" i="11"/>
  <c r="E1509" i="11"/>
  <c r="E1511" i="7"/>
  <c r="D1512" i="7"/>
  <c r="I1509" i="9"/>
  <c r="G1510" i="9" s="1"/>
  <c r="H1509" i="8"/>
  <c r="F1510" i="8" s="1"/>
  <c r="H1509" i="9"/>
  <c r="F1510" i="9" s="1"/>
  <c r="I1509" i="11" l="1"/>
  <c r="G1510" i="11" s="1"/>
  <c r="I1510" i="8"/>
  <c r="G1511" i="8" s="1"/>
  <c r="H1509" i="10"/>
  <c r="F1510" i="10"/>
  <c r="H1510" i="9"/>
  <c r="F1511" i="9" s="1"/>
  <c r="H1510" i="8"/>
  <c r="F1511" i="8" s="1"/>
  <c r="I1510" i="9"/>
  <c r="G1511" i="9" s="1"/>
  <c r="H1509" i="11"/>
  <c r="F1510" i="11" s="1"/>
  <c r="I1509" i="10"/>
  <c r="G1510" i="10" s="1"/>
  <c r="D1512" i="10"/>
  <c r="E1511" i="10"/>
  <c r="D1513" i="7"/>
  <c r="E1512" i="7"/>
  <c r="I1509" i="7"/>
  <c r="G1510" i="7" s="1"/>
  <c r="H1509" i="7"/>
  <c r="F1510" i="7" s="1"/>
  <c r="D1511" i="11"/>
  <c r="E1510" i="11"/>
  <c r="D1514" i="9"/>
  <c r="E1513" i="9"/>
  <c r="E1511" i="8"/>
  <c r="D1512" i="8"/>
  <c r="H1510" i="7" l="1"/>
  <c r="F1511" i="7" s="1"/>
  <c r="H1510" i="11"/>
  <c r="F1511" i="11"/>
  <c r="I1510" i="7"/>
  <c r="G1511" i="7" s="1"/>
  <c r="I1510" i="10"/>
  <c r="G1511" i="10" s="1"/>
  <c r="I1511" i="9"/>
  <c r="G1512" i="9" s="1"/>
  <c r="H1511" i="8"/>
  <c r="F1512" i="8"/>
  <c r="H1511" i="9"/>
  <c r="F1512" i="9" s="1"/>
  <c r="I1511" i="8"/>
  <c r="G1512" i="8" s="1"/>
  <c r="I1510" i="11"/>
  <c r="G1511" i="11" s="1"/>
  <c r="D1513" i="8"/>
  <c r="E1512" i="8"/>
  <c r="E1514" i="9"/>
  <c r="D1515" i="9"/>
  <c r="E1511" i="11"/>
  <c r="D1512" i="11"/>
  <c r="H1510" i="10"/>
  <c r="F1511" i="10" s="1"/>
  <c r="D1514" i="7"/>
  <c r="E1513" i="7"/>
  <c r="E1512" i="10"/>
  <c r="D1513" i="10"/>
  <c r="I1512" i="8" l="1"/>
  <c r="G1513" i="8" s="1"/>
  <c r="H1512" i="9"/>
  <c r="F1513" i="9" s="1"/>
  <c r="I1512" i="9"/>
  <c r="G1513" i="9" s="1"/>
  <c r="I1511" i="10"/>
  <c r="G1512" i="10"/>
  <c r="I1511" i="7"/>
  <c r="G1512" i="7" s="1"/>
  <c r="H1511" i="10"/>
  <c r="F1512" i="10" s="1"/>
  <c r="H1511" i="7"/>
  <c r="F1512" i="7" s="1"/>
  <c r="H1512" i="8"/>
  <c r="F1513" i="8" s="1"/>
  <c r="D1514" i="10"/>
  <c r="E1513" i="10"/>
  <c r="E1514" i="7"/>
  <c r="D1515" i="7"/>
  <c r="D1513" i="11"/>
  <c r="E1512" i="11"/>
  <c r="D1516" i="9"/>
  <c r="E1515" i="9"/>
  <c r="H1511" i="11"/>
  <c r="F1512" i="11" s="1"/>
  <c r="D1514" i="8"/>
  <c r="E1513" i="8"/>
  <c r="I1511" i="11"/>
  <c r="G1512" i="11" s="1"/>
  <c r="H1512" i="7" l="1"/>
  <c r="F1513" i="7" s="1"/>
  <c r="H1513" i="8"/>
  <c r="F1514" i="8" s="1"/>
  <c r="H1512" i="10"/>
  <c r="F1513" i="10" s="1"/>
  <c r="I1512" i="7"/>
  <c r="G1513" i="7" s="1"/>
  <c r="I1512" i="11"/>
  <c r="G1513" i="11" s="1"/>
  <c r="I1513" i="9"/>
  <c r="G1514" i="9" s="1"/>
  <c r="H1512" i="11"/>
  <c r="F1513" i="11" s="1"/>
  <c r="H1513" i="9"/>
  <c r="F1514" i="9" s="1"/>
  <c r="I1513" i="8"/>
  <c r="G1514" i="8"/>
  <c r="E1514" i="8"/>
  <c r="D1515" i="8"/>
  <c r="I1512" i="10"/>
  <c r="G1513" i="10" s="1"/>
  <c r="D1517" i="9"/>
  <c r="E1516" i="9"/>
  <c r="E1513" i="11"/>
  <c r="D1514" i="11"/>
  <c r="D1516" i="7"/>
  <c r="E1515" i="7"/>
  <c r="D1515" i="10"/>
  <c r="E1514" i="10"/>
  <c r="I1513" i="10" l="1"/>
  <c r="G1514" i="10" s="1"/>
  <c r="H1514" i="9"/>
  <c r="F1515" i="9" s="1"/>
  <c r="H1513" i="11"/>
  <c r="F1514" i="11"/>
  <c r="I1514" i="9"/>
  <c r="G1515" i="9" s="1"/>
  <c r="I1513" i="11"/>
  <c r="G1514" i="11" s="1"/>
  <c r="I1513" i="7"/>
  <c r="G1514" i="7" s="1"/>
  <c r="H1513" i="10"/>
  <c r="F1514" i="10" s="1"/>
  <c r="H1514" i="8"/>
  <c r="F1515" i="8" s="1"/>
  <c r="H1513" i="7"/>
  <c r="F1514" i="7" s="1"/>
  <c r="D1515" i="11"/>
  <c r="E1514" i="11"/>
  <c r="D1517" i="7"/>
  <c r="E1516" i="7"/>
  <c r="D1518" i="9"/>
  <c r="E1517" i="9"/>
  <c r="D1516" i="10"/>
  <c r="E1515" i="10"/>
  <c r="D1516" i="8"/>
  <c r="E1515" i="8"/>
  <c r="I1514" i="8"/>
  <c r="G1515" i="8" s="1"/>
  <c r="H1514" i="7" l="1"/>
  <c r="F1515" i="7" s="1"/>
  <c r="H1515" i="8"/>
  <c r="F1516" i="8" s="1"/>
  <c r="H1514" i="10"/>
  <c r="F1515" i="10" s="1"/>
  <c r="I1514" i="7"/>
  <c r="G1515" i="7" s="1"/>
  <c r="I1514" i="11"/>
  <c r="G1515" i="11" s="1"/>
  <c r="I1515" i="8"/>
  <c r="G1516" i="8" s="1"/>
  <c r="I1515" i="9"/>
  <c r="G1516" i="9" s="1"/>
  <c r="H1515" i="9"/>
  <c r="F1516" i="9" s="1"/>
  <c r="I1514" i="10"/>
  <c r="G1515" i="10" s="1"/>
  <c r="D1517" i="8"/>
  <c r="E1516" i="8"/>
  <c r="D1519" i="9"/>
  <c r="E1518" i="9"/>
  <c r="E1517" i="7"/>
  <c r="D1518" i="7"/>
  <c r="D1517" i="10"/>
  <c r="E1516" i="10"/>
  <c r="H1514" i="11"/>
  <c r="F1515" i="11" s="1"/>
  <c r="D1516" i="11"/>
  <c r="E1515" i="11"/>
  <c r="I1516" i="9" l="1"/>
  <c r="G1517" i="9"/>
  <c r="I1515" i="7"/>
  <c r="G1516" i="7" s="1"/>
  <c r="H1516" i="9"/>
  <c r="F1517" i="9"/>
  <c r="I1516" i="8"/>
  <c r="G1517" i="8" s="1"/>
  <c r="I1515" i="11"/>
  <c r="G1516" i="11" s="1"/>
  <c r="H1515" i="11"/>
  <c r="F1516" i="11" s="1"/>
  <c r="H1516" i="8"/>
  <c r="F1517" i="8" s="1"/>
  <c r="H1515" i="7"/>
  <c r="F1516" i="7" s="1"/>
  <c r="E1516" i="11"/>
  <c r="D1517" i="11"/>
  <c r="E1517" i="10"/>
  <c r="D1518" i="10"/>
  <c r="D1519" i="7"/>
  <c r="E1518" i="7"/>
  <c r="H1515" i="10"/>
  <c r="F1516" i="10" s="1"/>
  <c r="E1519" i="9"/>
  <c r="D1520" i="9"/>
  <c r="D1518" i="8"/>
  <c r="E1517" i="8"/>
  <c r="I1515" i="10"/>
  <c r="G1516" i="10" s="1"/>
  <c r="H1516" i="7" l="1"/>
  <c r="F1517" i="7"/>
  <c r="H1517" i="8"/>
  <c r="F1518" i="8" s="1"/>
  <c r="H1516" i="11"/>
  <c r="F1517" i="11" s="1"/>
  <c r="I1516" i="11"/>
  <c r="G1517" i="11" s="1"/>
  <c r="I1516" i="10"/>
  <c r="G1517" i="10" s="1"/>
  <c r="I1517" i="8"/>
  <c r="G1518" i="8" s="1"/>
  <c r="I1516" i="7"/>
  <c r="G1517" i="7" s="1"/>
  <c r="H1516" i="10"/>
  <c r="F1517" i="10" s="1"/>
  <c r="D1521" i="9"/>
  <c r="E1520" i="9"/>
  <c r="D1519" i="8"/>
  <c r="E1518" i="8"/>
  <c r="H1517" i="9"/>
  <c r="F1518" i="9" s="1"/>
  <c r="E1519" i="7"/>
  <c r="D1520" i="7"/>
  <c r="D1519" i="10"/>
  <c r="E1518" i="10"/>
  <c r="D1518" i="11"/>
  <c r="E1517" i="11"/>
  <c r="I1517" i="9"/>
  <c r="G1518" i="9" s="1"/>
  <c r="H1518" i="9" l="1"/>
  <c r="F1519" i="9" s="1"/>
  <c r="H1517" i="10"/>
  <c r="F1518" i="10"/>
  <c r="I1517" i="7"/>
  <c r="G1518" i="7" s="1"/>
  <c r="I1518" i="8"/>
  <c r="G1519" i="8" s="1"/>
  <c r="I1517" i="10"/>
  <c r="G1518" i="10" s="1"/>
  <c r="I1518" i="9"/>
  <c r="G1519" i="9" s="1"/>
  <c r="I1517" i="11"/>
  <c r="G1518" i="11" s="1"/>
  <c r="H1517" i="11"/>
  <c r="F1518" i="11" s="1"/>
  <c r="H1518" i="8"/>
  <c r="F1519" i="8" s="1"/>
  <c r="E1519" i="8"/>
  <c r="D1520" i="8"/>
  <c r="H1517" i="7"/>
  <c r="F1518" i="7" s="1"/>
  <c r="D1519" i="11"/>
  <c r="E1518" i="11"/>
  <c r="D1520" i="10"/>
  <c r="E1519" i="10"/>
  <c r="D1521" i="7"/>
  <c r="E1520" i="7"/>
  <c r="D1522" i="9"/>
  <c r="E1521" i="9"/>
  <c r="H1518" i="7" l="1"/>
  <c r="F1519" i="7" s="1"/>
  <c r="H1519" i="8"/>
  <c r="F1520" i="8"/>
  <c r="H1518" i="11"/>
  <c r="F1519" i="11"/>
  <c r="I1518" i="11"/>
  <c r="G1519" i="11" s="1"/>
  <c r="I1519" i="9"/>
  <c r="G1520" i="9" s="1"/>
  <c r="I1518" i="10"/>
  <c r="G1519" i="10" s="1"/>
  <c r="I1519" i="8"/>
  <c r="G1520" i="8" s="1"/>
  <c r="I1518" i="7"/>
  <c r="G1519" i="7" s="1"/>
  <c r="H1519" i="9"/>
  <c r="F1520" i="9"/>
  <c r="E1522" i="9"/>
  <c r="D1523" i="9"/>
  <c r="E1519" i="11"/>
  <c r="D1520" i="11"/>
  <c r="D1522" i="7"/>
  <c r="E1521" i="7"/>
  <c r="E1520" i="10"/>
  <c r="D1521" i="10"/>
  <c r="D1521" i="8"/>
  <c r="E1520" i="8"/>
  <c r="H1518" i="10"/>
  <c r="F1519" i="10" s="1"/>
  <c r="I1520" i="8" l="1"/>
  <c r="G1521" i="8" s="1"/>
  <c r="I1519" i="7"/>
  <c r="G1520" i="7"/>
  <c r="I1519" i="10"/>
  <c r="G1520" i="10"/>
  <c r="H1519" i="10"/>
  <c r="F1520" i="10" s="1"/>
  <c r="I1520" i="9"/>
  <c r="G1521" i="9" s="1"/>
  <c r="I1519" i="11"/>
  <c r="G1520" i="11" s="1"/>
  <c r="H1519" i="7"/>
  <c r="F1520" i="7" s="1"/>
  <c r="D1522" i="10"/>
  <c r="E1521" i="10"/>
  <c r="D1521" i="11"/>
  <c r="E1520" i="11"/>
  <c r="D1522" i="8"/>
  <c r="E1521" i="8"/>
  <c r="E1522" i="7"/>
  <c r="D1523" i="7"/>
  <c r="H1519" i="11"/>
  <c r="F1520" i="11" s="1"/>
  <c r="H1520" i="8"/>
  <c r="F1521" i="8" s="1"/>
  <c r="D1524" i="9"/>
  <c r="E1523" i="9"/>
  <c r="H1520" i="9"/>
  <c r="F1521" i="9" s="1"/>
  <c r="H1520" i="7" l="1"/>
  <c r="F1521" i="7" s="1"/>
  <c r="I1520" i="11"/>
  <c r="G1521" i="11" s="1"/>
  <c r="I1521" i="9"/>
  <c r="G1522" i="9"/>
  <c r="H1521" i="9"/>
  <c r="F1522" i="9" s="1"/>
  <c r="H1520" i="10"/>
  <c r="F1521" i="10" s="1"/>
  <c r="H1521" i="8"/>
  <c r="F1522" i="8" s="1"/>
  <c r="H1520" i="11"/>
  <c r="F1521" i="11" s="1"/>
  <c r="I1521" i="8"/>
  <c r="G1522" i="8" s="1"/>
  <c r="D1523" i="10"/>
  <c r="E1522" i="10"/>
  <c r="D1525" i="9"/>
  <c r="E1524" i="9"/>
  <c r="I1520" i="10"/>
  <c r="G1521" i="10" s="1"/>
  <c r="D1524" i="7"/>
  <c r="E1523" i="7"/>
  <c r="I1520" i="7"/>
  <c r="G1521" i="7" s="1"/>
  <c r="E1522" i="8"/>
  <c r="D1523" i="8"/>
  <c r="E1521" i="11"/>
  <c r="D1522" i="11"/>
  <c r="I1521" i="10" l="1"/>
  <c r="G1522" i="10" s="1"/>
  <c r="I1522" i="8"/>
  <c r="G1523" i="8" s="1"/>
  <c r="H1521" i="11"/>
  <c r="F1522" i="11"/>
  <c r="H1522" i="8"/>
  <c r="F1523" i="8" s="1"/>
  <c r="H1521" i="10"/>
  <c r="F1522" i="10" s="1"/>
  <c r="H1522" i="9"/>
  <c r="F1523" i="9" s="1"/>
  <c r="I1521" i="11"/>
  <c r="G1522" i="11"/>
  <c r="I1521" i="7"/>
  <c r="G1522" i="7" s="1"/>
  <c r="H1521" i="7"/>
  <c r="F1522" i="7" s="1"/>
  <c r="D1523" i="11"/>
  <c r="E1522" i="11"/>
  <c r="D1524" i="8"/>
  <c r="E1523" i="8"/>
  <c r="I1522" i="9"/>
  <c r="G1523" i="9" s="1"/>
  <c r="D1525" i="7"/>
  <c r="E1524" i="7"/>
  <c r="D1526" i="9"/>
  <c r="E1525" i="9"/>
  <c r="D1524" i="10"/>
  <c r="E1523" i="10"/>
  <c r="I1523" i="9" l="1"/>
  <c r="G1524" i="9" s="1"/>
  <c r="H1522" i="7"/>
  <c r="F1523" i="7" s="1"/>
  <c r="I1522" i="7"/>
  <c r="G1523" i="7" s="1"/>
  <c r="H1523" i="9"/>
  <c r="F1524" i="9" s="1"/>
  <c r="H1522" i="10"/>
  <c r="F1523" i="10"/>
  <c r="H1523" i="8"/>
  <c r="F1524" i="8" s="1"/>
  <c r="I1523" i="8"/>
  <c r="G1524" i="8" s="1"/>
  <c r="I1522" i="10"/>
  <c r="G1523" i="10" s="1"/>
  <c r="I1522" i="11"/>
  <c r="G1523" i="11" s="1"/>
  <c r="D1527" i="9"/>
  <c r="E1526" i="9"/>
  <c r="E1525" i="7"/>
  <c r="D1526" i="7"/>
  <c r="H1522" i="11"/>
  <c r="F1523" i="11" s="1"/>
  <c r="D1525" i="10"/>
  <c r="E1524" i="10"/>
  <c r="D1525" i="8"/>
  <c r="E1524" i="8"/>
  <c r="D1524" i="11"/>
  <c r="E1523" i="11"/>
  <c r="H1523" i="11" l="1"/>
  <c r="F1524" i="11" s="1"/>
  <c r="I1523" i="11"/>
  <c r="G1524" i="11" s="1"/>
  <c r="I1523" i="10"/>
  <c r="G1524" i="10" s="1"/>
  <c r="I1524" i="8"/>
  <c r="G1525" i="8"/>
  <c r="H1524" i="8"/>
  <c r="F1525" i="8"/>
  <c r="H1524" i="9"/>
  <c r="F1525" i="9" s="1"/>
  <c r="I1523" i="7"/>
  <c r="G1524" i="7" s="1"/>
  <c r="H1523" i="7"/>
  <c r="F1524" i="7" s="1"/>
  <c r="I1524" i="9"/>
  <c r="G1525" i="9"/>
  <c r="H1523" i="10"/>
  <c r="F1524" i="10" s="1"/>
  <c r="E1524" i="11"/>
  <c r="D1525" i="11"/>
  <c r="E1525" i="10"/>
  <c r="D1526" i="10"/>
  <c r="D1526" i="8"/>
  <c r="E1525" i="8"/>
  <c r="D1527" i="7"/>
  <c r="E1526" i="7"/>
  <c r="E1527" i="9"/>
  <c r="D1528" i="9"/>
  <c r="H1524" i="10" l="1"/>
  <c r="F1525" i="10" s="1"/>
  <c r="H1524" i="7"/>
  <c r="F1525" i="7"/>
  <c r="I1524" i="7"/>
  <c r="G1525" i="7" s="1"/>
  <c r="I1524" i="10"/>
  <c r="G1525" i="10" s="1"/>
  <c r="I1524" i="11"/>
  <c r="G1525" i="11" s="1"/>
  <c r="H1524" i="11"/>
  <c r="F1525" i="11" s="1"/>
  <c r="D1529" i="9"/>
  <c r="E1528" i="9"/>
  <c r="H1525" i="9"/>
  <c r="F1526" i="9" s="1"/>
  <c r="H1525" i="8"/>
  <c r="F1526" i="8" s="1"/>
  <c r="I1525" i="8"/>
  <c r="G1526" i="8" s="1"/>
  <c r="D1526" i="11"/>
  <c r="E1525" i="11"/>
  <c r="I1525" i="9"/>
  <c r="G1526" i="9" s="1"/>
  <c r="E1527" i="7"/>
  <c r="D1528" i="7"/>
  <c r="D1527" i="8"/>
  <c r="E1526" i="8"/>
  <c r="D1527" i="10"/>
  <c r="E1526" i="10"/>
  <c r="I1526" i="9" l="1"/>
  <c r="G1527" i="9" s="1"/>
  <c r="I1526" i="8"/>
  <c r="G1527" i="8" s="1"/>
  <c r="H1526" i="8"/>
  <c r="F1527" i="8" s="1"/>
  <c r="H1526" i="9"/>
  <c r="F1527" i="9" s="1"/>
  <c r="H1525" i="11"/>
  <c r="F1526" i="11" s="1"/>
  <c r="I1525" i="11"/>
  <c r="G1526" i="11" s="1"/>
  <c r="I1525" i="10"/>
  <c r="G1526" i="10" s="1"/>
  <c r="I1525" i="7"/>
  <c r="G1526" i="7" s="1"/>
  <c r="H1525" i="10"/>
  <c r="F1526" i="10"/>
  <c r="D1530" i="9"/>
  <c r="E1529" i="9"/>
  <c r="E1527" i="8"/>
  <c r="D1528" i="8"/>
  <c r="D1529" i="7"/>
  <c r="E1528" i="7"/>
  <c r="D1527" i="11"/>
  <c r="E1526" i="11"/>
  <c r="H1525" i="7"/>
  <c r="F1526" i="7" s="1"/>
  <c r="D1528" i="10"/>
  <c r="E1527" i="10"/>
  <c r="I1526" i="10" l="1"/>
  <c r="G1527" i="10" s="1"/>
  <c r="I1526" i="7"/>
  <c r="G1527" i="7" s="1"/>
  <c r="I1526" i="11"/>
  <c r="G1527" i="11"/>
  <c r="H1526" i="11"/>
  <c r="F1527" i="11"/>
  <c r="H1527" i="9"/>
  <c r="F1528" i="9"/>
  <c r="H1526" i="7"/>
  <c r="F1527" i="7" s="1"/>
  <c r="H1527" i="8"/>
  <c r="F1528" i="8" s="1"/>
  <c r="I1527" i="8"/>
  <c r="G1528" i="8" s="1"/>
  <c r="I1527" i="9"/>
  <c r="G1528" i="9" s="1"/>
  <c r="E1527" i="11"/>
  <c r="D1528" i="11"/>
  <c r="E1528" i="10"/>
  <c r="D1529" i="10"/>
  <c r="D1530" i="7"/>
  <c r="E1529" i="7"/>
  <c r="D1529" i="8"/>
  <c r="E1528" i="8"/>
  <c r="E1530" i="9"/>
  <c r="D1531" i="9"/>
  <c r="H1526" i="10"/>
  <c r="F1527" i="10" s="1"/>
  <c r="I1528" i="9" l="1"/>
  <c r="G1529" i="9" s="1"/>
  <c r="I1528" i="8"/>
  <c r="G1529" i="8" s="1"/>
  <c r="H1528" i="8"/>
  <c r="F1529" i="8" s="1"/>
  <c r="H1527" i="7"/>
  <c r="F1528" i="7"/>
  <c r="H1527" i="10"/>
  <c r="F1528" i="10" s="1"/>
  <c r="I1527" i="7"/>
  <c r="G1528" i="7" s="1"/>
  <c r="I1527" i="10"/>
  <c r="G1528" i="10" s="1"/>
  <c r="H1528" i="9"/>
  <c r="F1529" i="9" s="1"/>
  <c r="D1530" i="8"/>
  <c r="E1529" i="8"/>
  <c r="H1527" i="11"/>
  <c r="F1528" i="11" s="1"/>
  <c r="E1530" i="7"/>
  <c r="D1531" i="7"/>
  <c r="I1527" i="11"/>
  <c r="G1528" i="11" s="1"/>
  <c r="D1532" i="9"/>
  <c r="E1531" i="9"/>
  <c r="D1530" i="10"/>
  <c r="E1529" i="10"/>
  <c r="D1529" i="11"/>
  <c r="E1528" i="11"/>
  <c r="H1528" i="11" l="1"/>
  <c r="F1529" i="11" s="1"/>
  <c r="I1528" i="11"/>
  <c r="G1529" i="11" s="1"/>
  <c r="H1529" i="9"/>
  <c r="F1530" i="9" s="1"/>
  <c r="I1528" i="10"/>
  <c r="G1529" i="10" s="1"/>
  <c r="I1528" i="7"/>
  <c r="G1529" i="7" s="1"/>
  <c r="H1528" i="10"/>
  <c r="F1529" i="10" s="1"/>
  <c r="H1529" i="8"/>
  <c r="F1530" i="8" s="1"/>
  <c r="I1529" i="8"/>
  <c r="G1530" i="8" s="1"/>
  <c r="I1529" i="9"/>
  <c r="G1530" i="9" s="1"/>
  <c r="D1533" i="9"/>
  <c r="E1532" i="9"/>
  <c r="D1531" i="10"/>
  <c r="E1530" i="10"/>
  <c r="H1528" i="7"/>
  <c r="F1529" i="7" s="1"/>
  <c r="E1529" i="11"/>
  <c r="D1530" i="11"/>
  <c r="D1532" i="7"/>
  <c r="E1531" i="7"/>
  <c r="E1530" i="8"/>
  <c r="D1531" i="8"/>
  <c r="I1529" i="7" l="1"/>
  <c r="G1530" i="7" s="1"/>
  <c r="H1529" i="7"/>
  <c r="F1530" i="7" s="1"/>
  <c r="I1530" i="9"/>
  <c r="G1531" i="9" s="1"/>
  <c r="I1530" i="8"/>
  <c r="G1531" i="8" s="1"/>
  <c r="H1530" i="8"/>
  <c r="F1531" i="8" s="1"/>
  <c r="H1529" i="10"/>
  <c r="F1530" i="10" s="1"/>
  <c r="I1529" i="10"/>
  <c r="G1530" i="10" s="1"/>
  <c r="H1530" i="9"/>
  <c r="F1531" i="9" s="1"/>
  <c r="I1529" i="11"/>
  <c r="G1530" i="11" s="1"/>
  <c r="H1529" i="11"/>
  <c r="F1530" i="11" s="1"/>
  <c r="D1531" i="11"/>
  <c r="E1530" i="11"/>
  <c r="D1533" i="7"/>
  <c r="E1532" i="7"/>
  <c r="D1532" i="10"/>
  <c r="E1531" i="10"/>
  <c r="D1534" i="9"/>
  <c r="E1533" i="9"/>
  <c r="D1532" i="8"/>
  <c r="E1531" i="8"/>
  <c r="H1531" i="9" l="1"/>
  <c r="F1532" i="9" s="1"/>
  <c r="I1530" i="10"/>
  <c r="G1531" i="10"/>
  <c r="H1530" i="10"/>
  <c r="F1531" i="10"/>
  <c r="H1531" i="8"/>
  <c r="F1532" i="8" s="1"/>
  <c r="I1531" i="8"/>
  <c r="G1532" i="8" s="1"/>
  <c r="I1531" i="9"/>
  <c r="G1532" i="9" s="1"/>
  <c r="H1530" i="7"/>
  <c r="F1531" i="7" s="1"/>
  <c r="I1530" i="7"/>
  <c r="G1531" i="7" s="1"/>
  <c r="D1533" i="8"/>
  <c r="E1532" i="8"/>
  <c r="D1535" i="9"/>
  <c r="E1534" i="9"/>
  <c r="D1533" i="10"/>
  <c r="E1532" i="10"/>
  <c r="E1533" i="7"/>
  <c r="D1534" i="7"/>
  <c r="D1532" i="11"/>
  <c r="E1531" i="11"/>
  <c r="H1530" i="11"/>
  <c r="F1531" i="11" s="1"/>
  <c r="I1530" i="11"/>
  <c r="G1531" i="11" s="1"/>
  <c r="I1531" i="7" l="1"/>
  <c r="G1532" i="7" s="1"/>
  <c r="I1531" i="11"/>
  <c r="G1532" i="11" s="1"/>
  <c r="H1531" i="7"/>
  <c r="F1532" i="7" s="1"/>
  <c r="I1532" i="9"/>
  <c r="G1533" i="9"/>
  <c r="I1532" i="8"/>
  <c r="G1533" i="8" s="1"/>
  <c r="H1532" i="8"/>
  <c r="F1533" i="8" s="1"/>
  <c r="H1531" i="11"/>
  <c r="F1532" i="11" s="1"/>
  <c r="H1532" i="9"/>
  <c r="F1533" i="9" s="1"/>
  <c r="D1535" i="7"/>
  <c r="E1534" i="7"/>
  <c r="H1531" i="10"/>
  <c r="F1532" i="10" s="1"/>
  <c r="E1532" i="11"/>
  <c r="D1533" i="11"/>
  <c r="E1533" i="10"/>
  <c r="D1534" i="10"/>
  <c r="I1531" i="10"/>
  <c r="G1532" i="10" s="1"/>
  <c r="E1535" i="9"/>
  <c r="D1536" i="9"/>
  <c r="D1534" i="8"/>
  <c r="E1533" i="8"/>
  <c r="H1532" i="10" l="1"/>
  <c r="F1533" i="10" s="1"/>
  <c r="H1533" i="9"/>
  <c r="F1534" i="9" s="1"/>
  <c r="H1533" i="8"/>
  <c r="F1534" i="8" s="1"/>
  <c r="I1533" i="8"/>
  <c r="G1534" i="8" s="1"/>
  <c r="H1532" i="7"/>
  <c r="F1533" i="7" s="1"/>
  <c r="I1532" i="11"/>
  <c r="G1533" i="11" s="1"/>
  <c r="H1532" i="11"/>
  <c r="F1533" i="11" s="1"/>
  <c r="I1532" i="10"/>
  <c r="G1533" i="10" s="1"/>
  <c r="I1532" i="7"/>
  <c r="G1533" i="7" s="1"/>
  <c r="D1537" i="9"/>
  <c r="E1536" i="9"/>
  <c r="D1535" i="10"/>
  <c r="E1534" i="10"/>
  <c r="I1533" i="9"/>
  <c r="G1534" i="9" s="1"/>
  <c r="D1534" i="11"/>
  <c r="E1533" i="11"/>
  <c r="E1534" i="8"/>
  <c r="D1535" i="8"/>
  <c r="E1535" i="7"/>
  <c r="D1536" i="7"/>
  <c r="H1533" i="11" l="1"/>
  <c r="F1534" i="11" s="1"/>
  <c r="I1534" i="9"/>
  <c r="G1535" i="9" s="1"/>
  <c r="I1533" i="10"/>
  <c r="G1534" i="10" s="1"/>
  <c r="I1533" i="11"/>
  <c r="G1534" i="11" s="1"/>
  <c r="H1533" i="7"/>
  <c r="F1534" i="7" s="1"/>
  <c r="I1534" i="8"/>
  <c r="G1535" i="8" s="1"/>
  <c r="H1534" i="8"/>
  <c r="F1535" i="8" s="1"/>
  <c r="H1534" i="9"/>
  <c r="F1535" i="9" s="1"/>
  <c r="H1533" i="10"/>
  <c r="F1534" i="10"/>
  <c r="D1536" i="8"/>
  <c r="E1535" i="8"/>
  <c r="D1535" i="11"/>
  <c r="E1534" i="11"/>
  <c r="D1537" i="7"/>
  <c r="E1536" i="7"/>
  <c r="D1536" i="10"/>
  <c r="E1535" i="10"/>
  <c r="D1538" i="9"/>
  <c r="E1537" i="9"/>
  <c r="I1533" i="7"/>
  <c r="G1534" i="7" s="1"/>
  <c r="I1535" i="8" l="1"/>
  <c r="G1536" i="8" s="1"/>
  <c r="H1535" i="9"/>
  <c r="F1536" i="9"/>
  <c r="H1535" i="8"/>
  <c r="F1536" i="8" s="1"/>
  <c r="I1534" i="7"/>
  <c r="G1535" i="7" s="1"/>
  <c r="H1534" i="7"/>
  <c r="F1535" i="7" s="1"/>
  <c r="I1534" i="11"/>
  <c r="G1535" i="11" s="1"/>
  <c r="I1534" i="10"/>
  <c r="G1535" i="10" s="1"/>
  <c r="I1535" i="9"/>
  <c r="G1536" i="9" s="1"/>
  <c r="H1534" i="11"/>
  <c r="F1535" i="11"/>
  <c r="E1536" i="10"/>
  <c r="D1537" i="10"/>
  <c r="D1538" i="7"/>
  <c r="E1537" i="7"/>
  <c r="E1535" i="11"/>
  <c r="D1536" i="11"/>
  <c r="E1538" i="9"/>
  <c r="D1539" i="9"/>
  <c r="D1537" i="8"/>
  <c r="E1536" i="8"/>
  <c r="H1534" i="10"/>
  <c r="F1535" i="10" s="1"/>
  <c r="I1535" i="10" l="1"/>
  <c r="G1536" i="10"/>
  <c r="I1536" i="9"/>
  <c r="G1537" i="9" s="1"/>
  <c r="I1535" i="11"/>
  <c r="G1536" i="11" s="1"/>
  <c r="H1535" i="10"/>
  <c r="F1536" i="10" s="1"/>
  <c r="H1535" i="7"/>
  <c r="F1536" i="7" s="1"/>
  <c r="I1535" i="7"/>
  <c r="G1536" i="7" s="1"/>
  <c r="I1536" i="8"/>
  <c r="G1537" i="8" s="1"/>
  <c r="D1537" i="11"/>
  <c r="E1536" i="11"/>
  <c r="E1538" i="7"/>
  <c r="D1539" i="7"/>
  <c r="D1538" i="8"/>
  <c r="E1537" i="8"/>
  <c r="D1540" i="9"/>
  <c r="E1539" i="9"/>
  <c r="H1536" i="8"/>
  <c r="F1537" i="8"/>
  <c r="D1538" i="10"/>
  <c r="E1537" i="10"/>
  <c r="H1536" i="9"/>
  <c r="F1537" i="9" s="1"/>
  <c r="H1535" i="11"/>
  <c r="F1536" i="11" s="1"/>
  <c r="I1537" i="8" l="1"/>
  <c r="G1538" i="8"/>
  <c r="I1536" i="7"/>
  <c r="G1537" i="7" s="1"/>
  <c r="H1536" i="11"/>
  <c r="F1537" i="11" s="1"/>
  <c r="H1536" i="7"/>
  <c r="F1537" i="7" s="1"/>
  <c r="H1537" i="9"/>
  <c r="F1538" i="9" s="1"/>
  <c r="H1536" i="10"/>
  <c r="F1537" i="10" s="1"/>
  <c r="I1536" i="11"/>
  <c r="G1537" i="11" s="1"/>
  <c r="I1537" i="9"/>
  <c r="G1538" i="9" s="1"/>
  <c r="H1537" i="8"/>
  <c r="F1538" i="8" s="1"/>
  <c r="E1537" i="11"/>
  <c r="D1538" i="11"/>
  <c r="D1539" i="10"/>
  <c r="E1538" i="10"/>
  <c r="D1541" i="9"/>
  <c r="E1540" i="9"/>
  <c r="E1538" i="8"/>
  <c r="D1539" i="8"/>
  <c r="D1540" i="7"/>
  <c r="E1539" i="7"/>
  <c r="I1536" i="10"/>
  <c r="G1537" i="10" s="1"/>
  <c r="H1538" i="8" l="1"/>
  <c r="F1539" i="8" s="1"/>
  <c r="I1538" i="9"/>
  <c r="G1539" i="9" s="1"/>
  <c r="I1537" i="11"/>
  <c r="G1538" i="11" s="1"/>
  <c r="H1537" i="10"/>
  <c r="F1538" i="10" s="1"/>
  <c r="H1538" i="9"/>
  <c r="F1539" i="9" s="1"/>
  <c r="I1537" i="10"/>
  <c r="G1538" i="10" s="1"/>
  <c r="H1537" i="7"/>
  <c r="F1538" i="7" s="1"/>
  <c r="H1537" i="11"/>
  <c r="F1538" i="11" s="1"/>
  <c r="I1537" i="7"/>
  <c r="G1538" i="7" s="1"/>
  <c r="D1541" i="7"/>
  <c r="E1540" i="7"/>
  <c r="E1539" i="8"/>
  <c r="D1540" i="8"/>
  <c r="D1542" i="9"/>
  <c r="E1541" i="9"/>
  <c r="D1540" i="10"/>
  <c r="E1539" i="10"/>
  <c r="D1539" i="11"/>
  <c r="E1538" i="11"/>
  <c r="I1538" i="8"/>
  <c r="G1539" i="8" s="1"/>
  <c r="I1538" i="7" l="1"/>
  <c r="G1539" i="7" s="1"/>
  <c r="H1538" i="11"/>
  <c r="F1539" i="11" s="1"/>
  <c r="H1538" i="7"/>
  <c r="F1539" i="7" s="1"/>
  <c r="I1538" i="10"/>
  <c r="G1539" i="10"/>
  <c r="H1539" i="9"/>
  <c r="F1540" i="9" s="1"/>
  <c r="I1539" i="8"/>
  <c r="G1540" i="8" s="1"/>
  <c r="H1538" i="10"/>
  <c r="F1539" i="10" s="1"/>
  <c r="I1538" i="11"/>
  <c r="G1539" i="11" s="1"/>
  <c r="I1539" i="9"/>
  <c r="G1540" i="9" s="1"/>
  <c r="H1539" i="8"/>
  <c r="F1540" i="8"/>
  <c r="D1540" i="11"/>
  <c r="E1539" i="11"/>
  <c r="D1541" i="10"/>
  <c r="E1540" i="10"/>
  <c r="D1543" i="9"/>
  <c r="E1542" i="9"/>
  <c r="D1541" i="8"/>
  <c r="E1540" i="8"/>
  <c r="E1541" i="7"/>
  <c r="D1542" i="7"/>
  <c r="I1540" i="9" l="1"/>
  <c r="G1541" i="9"/>
  <c r="I1539" i="11"/>
  <c r="G1540" i="11" s="1"/>
  <c r="I1540" i="8"/>
  <c r="G1541" i="8" s="1"/>
  <c r="H1540" i="9"/>
  <c r="F1541" i="9" s="1"/>
  <c r="H1539" i="7"/>
  <c r="F1540" i="7" s="1"/>
  <c r="H1539" i="11"/>
  <c r="F1540" i="11" s="1"/>
  <c r="I1539" i="7"/>
  <c r="G1540" i="7" s="1"/>
  <c r="D1543" i="7"/>
  <c r="E1542" i="7"/>
  <c r="H1539" i="10"/>
  <c r="F1540" i="10" s="1"/>
  <c r="E1543" i="9"/>
  <c r="D1544" i="9"/>
  <c r="E1540" i="11"/>
  <c r="D1541" i="11"/>
  <c r="H1540" i="8"/>
  <c r="F1541" i="8" s="1"/>
  <c r="D1542" i="8"/>
  <c r="E1541" i="8"/>
  <c r="I1539" i="10"/>
  <c r="G1540" i="10" s="1"/>
  <c r="E1541" i="10"/>
  <c r="D1542" i="10"/>
  <c r="H1541" i="8" l="1"/>
  <c r="F1542" i="8" s="1"/>
  <c r="H1540" i="10"/>
  <c r="F1541" i="10" s="1"/>
  <c r="I1540" i="7"/>
  <c r="G1541" i="7" s="1"/>
  <c r="H1540" i="11"/>
  <c r="F1541" i="11" s="1"/>
  <c r="H1540" i="7"/>
  <c r="F1541" i="7" s="1"/>
  <c r="H1541" i="9"/>
  <c r="F1542" i="9" s="1"/>
  <c r="I1541" i="8"/>
  <c r="G1542" i="8"/>
  <c r="I1540" i="10"/>
  <c r="G1541" i="10" s="1"/>
  <c r="I1540" i="11"/>
  <c r="G1541" i="11" s="1"/>
  <c r="E1543" i="7"/>
  <c r="D1544" i="7"/>
  <c r="D1543" i="10"/>
  <c r="E1542" i="10"/>
  <c r="E1542" i="8"/>
  <c r="D1543" i="8"/>
  <c r="D1542" i="11"/>
  <c r="E1541" i="11"/>
  <c r="D1545" i="9"/>
  <c r="E1544" i="9"/>
  <c r="I1541" i="9"/>
  <c r="G1542" i="9" s="1"/>
  <c r="I1541" i="11" l="1"/>
  <c r="G1542" i="11" s="1"/>
  <c r="I1541" i="10"/>
  <c r="G1542" i="10" s="1"/>
  <c r="H1542" i="9"/>
  <c r="F1543" i="9" s="1"/>
  <c r="I1542" i="9"/>
  <c r="G1543" i="9" s="1"/>
  <c r="H1541" i="11"/>
  <c r="F1542" i="11" s="1"/>
  <c r="I1541" i="7"/>
  <c r="G1542" i="7" s="1"/>
  <c r="H1541" i="10"/>
  <c r="F1542" i="10" s="1"/>
  <c r="H1542" i="8"/>
  <c r="F1543" i="8" s="1"/>
  <c r="I1542" i="8"/>
  <c r="G1543" i="8" s="1"/>
  <c r="D1546" i="9"/>
  <c r="E1545" i="9"/>
  <c r="H1541" i="7"/>
  <c r="F1542" i="7" s="1"/>
  <c r="D1545" i="7"/>
  <c r="E1544" i="7"/>
  <c r="D1543" i="11"/>
  <c r="E1542" i="11"/>
  <c r="D1544" i="8"/>
  <c r="E1543" i="8"/>
  <c r="D1544" i="10"/>
  <c r="E1543" i="10"/>
  <c r="H1542" i="7" l="1"/>
  <c r="F1543" i="7" s="1"/>
  <c r="H1543" i="8"/>
  <c r="F1544" i="8" s="1"/>
  <c r="H1542" i="11"/>
  <c r="F1543" i="11" s="1"/>
  <c r="I1543" i="8"/>
  <c r="G1544" i="8" s="1"/>
  <c r="H1542" i="10"/>
  <c r="F1543" i="10" s="1"/>
  <c r="I1542" i="7"/>
  <c r="G1543" i="7" s="1"/>
  <c r="I1543" i="9"/>
  <c r="G1544" i="9" s="1"/>
  <c r="H1543" i="9"/>
  <c r="F1544" i="9" s="1"/>
  <c r="I1542" i="10"/>
  <c r="G1543" i="10" s="1"/>
  <c r="I1542" i="11"/>
  <c r="G1543" i="11" s="1"/>
  <c r="E1544" i="10"/>
  <c r="D1545" i="10"/>
  <c r="D1545" i="8"/>
  <c r="E1544" i="8"/>
  <c r="E1543" i="11"/>
  <c r="D1544" i="11"/>
  <c r="D1546" i="7"/>
  <c r="E1545" i="7"/>
  <c r="E1546" i="9"/>
  <c r="D1547" i="9"/>
  <c r="H1544" i="9" l="1"/>
  <c r="F1545" i="9" s="1"/>
  <c r="I1543" i="10"/>
  <c r="G1544" i="10" s="1"/>
  <c r="I1544" i="9"/>
  <c r="G1545" i="9" s="1"/>
  <c r="I1543" i="7"/>
  <c r="G1544" i="7" s="1"/>
  <c r="H1543" i="10"/>
  <c r="F1544" i="10" s="1"/>
  <c r="I1544" i="8"/>
  <c r="G1545" i="8" s="1"/>
  <c r="H1543" i="11"/>
  <c r="F1544" i="11" s="1"/>
  <c r="H1543" i="7"/>
  <c r="F1544" i="7" s="1"/>
  <c r="D1548" i="9"/>
  <c r="E1547" i="9"/>
  <c r="D1545" i="11"/>
  <c r="E1544" i="11"/>
  <c r="D1546" i="8"/>
  <c r="E1545" i="8"/>
  <c r="E1546" i="7"/>
  <c r="D1547" i="7"/>
  <c r="D1546" i="10"/>
  <c r="E1545" i="10"/>
  <c r="I1543" i="11"/>
  <c r="G1544" i="11" s="1"/>
  <c r="H1544" i="8"/>
  <c r="F1545" i="8" s="1"/>
  <c r="H1544" i="7" l="1"/>
  <c r="F1545" i="7" s="1"/>
  <c r="H1544" i="11"/>
  <c r="F1545" i="11" s="1"/>
  <c r="I1545" i="8"/>
  <c r="G1546" i="8"/>
  <c r="H1544" i="10"/>
  <c r="F1545" i="10" s="1"/>
  <c r="H1545" i="8"/>
  <c r="F1546" i="8" s="1"/>
  <c r="I1544" i="7"/>
  <c r="G1545" i="7" s="1"/>
  <c r="I1544" i="11"/>
  <c r="G1545" i="11" s="1"/>
  <c r="I1545" i="9"/>
  <c r="G1546" i="9" s="1"/>
  <c r="I1544" i="10"/>
  <c r="G1545" i="10" s="1"/>
  <c r="H1545" i="9"/>
  <c r="F1546" i="9" s="1"/>
  <c r="D1548" i="7"/>
  <c r="E1547" i="7"/>
  <c r="D1547" i="10"/>
  <c r="E1546" i="10"/>
  <c r="E1545" i="11"/>
  <c r="D1546" i="11"/>
  <c r="E1546" i="8"/>
  <c r="D1547" i="8"/>
  <c r="D1549" i="9"/>
  <c r="E1548" i="9"/>
  <c r="H1546" i="9" l="1"/>
  <c r="F1547" i="9" s="1"/>
  <c r="I1545" i="10"/>
  <c r="G1546" i="10" s="1"/>
  <c r="I1546" i="9"/>
  <c r="G1547" i="9" s="1"/>
  <c r="I1545" i="11"/>
  <c r="G1546" i="11" s="1"/>
  <c r="I1545" i="7"/>
  <c r="G1546" i="7" s="1"/>
  <c r="H1546" i="8"/>
  <c r="F1547" i="8" s="1"/>
  <c r="H1545" i="10"/>
  <c r="F1546" i="10" s="1"/>
  <c r="H1545" i="11"/>
  <c r="F1546" i="11" s="1"/>
  <c r="H1545" i="7"/>
  <c r="F1546" i="7" s="1"/>
  <c r="D1547" i="11"/>
  <c r="E1546" i="11"/>
  <c r="D1549" i="7"/>
  <c r="E1548" i="7"/>
  <c r="D1550" i="9"/>
  <c r="E1549" i="9"/>
  <c r="E1547" i="8"/>
  <c r="D1548" i="8"/>
  <c r="D1548" i="10"/>
  <c r="E1547" i="10"/>
  <c r="I1546" i="8"/>
  <c r="G1547" i="8" s="1"/>
  <c r="H1546" i="10" l="1"/>
  <c r="F1547" i="10"/>
  <c r="H1546" i="7"/>
  <c r="F1547" i="7" s="1"/>
  <c r="H1546" i="11"/>
  <c r="F1547" i="11" s="1"/>
  <c r="H1547" i="8"/>
  <c r="F1548" i="8"/>
  <c r="I1546" i="7"/>
  <c r="G1547" i="7" s="1"/>
  <c r="I1547" i="8"/>
  <c r="G1548" i="8" s="1"/>
  <c r="I1546" i="11"/>
  <c r="G1547" i="11" s="1"/>
  <c r="I1547" i="9"/>
  <c r="G1548" i="9" s="1"/>
  <c r="I1546" i="10"/>
  <c r="G1547" i="10" s="1"/>
  <c r="H1547" i="9"/>
  <c r="F1548" i="9" s="1"/>
  <c r="D1549" i="8"/>
  <c r="E1548" i="8"/>
  <c r="D1549" i="10"/>
  <c r="E1548" i="10"/>
  <c r="D1551" i="9"/>
  <c r="E1550" i="9"/>
  <c r="E1549" i="7"/>
  <c r="D1550" i="7"/>
  <c r="D1548" i="11"/>
  <c r="E1547" i="11"/>
  <c r="I1548" i="9" l="1"/>
  <c r="G1549" i="9"/>
  <c r="H1548" i="9"/>
  <c r="F1549" i="9"/>
  <c r="I1547" i="11"/>
  <c r="G1548" i="11" s="1"/>
  <c r="I1548" i="8"/>
  <c r="G1549" i="8" s="1"/>
  <c r="I1547" i="7"/>
  <c r="G1548" i="7" s="1"/>
  <c r="H1547" i="11"/>
  <c r="F1548" i="11" s="1"/>
  <c r="H1547" i="7"/>
  <c r="F1548" i="7" s="1"/>
  <c r="E1548" i="11"/>
  <c r="D1549" i="11"/>
  <c r="D1551" i="7"/>
  <c r="E1550" i="7"/>
  <c r="E1551" i="9"/>
  <c r="D1552" i="9"/>
  <c r="H1548" i="8"/>
  <c r="F1549" i="8" s="1"/>
  <c r="E1549" i="10"/>
  <c r="D1550" i="10"/>
  <c r="D1550" i="8"/>
  <c r="E1549" i="8"/>
  <c r="I1547" i="10"/>
  <c r="G1548" i="10" s="1"/>
  <c r="H1547" i="10"/>
  <c r="F1548" i="10" s="1"/>
  <c r="H1549" i="8" l="1"/>
  <c r="F1550" i="8" s="1"/>
  <c r="H1548" i="7"/>
  <c r="F1549" i="7"/>
  <c r="H1548" i="11"/>
  <c r="F1549" i="11" s="1"/>
  <c r="I1548" i="7"/>
  <c r="G1549" i="7" s="1"/>
  <c r="H1548" i="10"/>
  <c r="F1549" i="10" s="1"/>
  <c r="I1549" i="8"/>
  <c r="G1550" i="8"/>
  <c r="I1548" i="10"/>
  <c r="G1549" i="10" s="1"/>
  <c r="I1548" i="11"/>
  <c r="G1549" i="11" s="1"/>
  <c r="D1551" i="10"/>
  <c r="E1550" i="10"/>
  <c r="E1550" i="8"/>
  <c r="D1551" i="8"/>
  <c r="D1550" i="11"/>
  <c r="E1549" i="11"/>
  <c r="D1553" i="9"/>
  <c r="E1552" i="9"/>
  <c r="H1549" i="9"/>
  <c r="F1550" i="9" s="1"/>
  <c r="I1549" i="9"/>
  <c r="G1550" i="9" s="1"/>
  <c r="E1551" i="7"/>
  <c r="D1552" i="7"/>
  <c r="I1549" i="11" l="1"/>
  <c r="G1550" i="11" s="1"/>
  <c r="I1549" i="10"/>
  <c r="G1550" i="10" s="1"/>
  <c r="H1549" i="10"/>
  <c r="F1550" i="10"/>
  <c r="I1549" i="7"/>
  <c r="G1550" i="7" s="1"/>
  <c r="I1550" i="9"/>
  <c r="G1551" i="9" s="1"/>
  <c r="H1549" i="11"/>
  <c r="F1550" i="11" s="1"/>
  <c r="H1550" i="9"/>
  <c r="F1551" i="9" s="1"/>
  <c r="H1550" i="8"/>
  <c r="F1551" i="8" s="1"/>
  <c r="D1553" i="7"/>
  <c r="E1552" i="7"/>
  <c r="D1554" i="9"/>
  <c r="E1553" i="9"/>
  <c r="I1550" i="8"/>
  <c r="G1551" i="8" s="1"/>
  <c r="H1549" i="7"/>
  <c r="F1550" i="7" s="1"/>
  <c r="D1551" i="11"/>
  <c r="E1550" i="11"/>
  <c r="D1552" i="8"/>
  <c r="E1551" i="8"/>
  <c r="D1552" i="10"/>
  <c r="E1551" i="10"/>
  <c r="H1550" i="7" l="1"/>
  <c r="F1551" i="7" s="1"/>
  <c r="I1551" i="8"/>
  <c r="G1552" i="8" s="1"/>
  <c r="H1551" i="8"/>
  <c r="F1552" i="8"/>
  <c r="H1551" i="9"/>
  <c r="F1552" i="9" s="1"/>
  <c r="H1550" i="11"/>
  <c r="F1551" i="11"/>
  <c r="I1551" i="9"/>
  <c r="G1552" i="9" s="1"/>
  <c r="I1550" i="7"/>
  <c r="G1551" i="7" s="1"/>
  <c r="I1550" i="10"/>
  <c r="G1551" i="10" s="1"/>
  <c r="I1550" i="11"/>
  <c r="G1551" i="11"/>
  <c r="E1552" i="10"/>
  <c r="D1553" i="10"/>
  <c r="H1550" i="10"/>
  <c r="F1551" i="10" s="1"/>
  <c r="D1553" i="8"/>
  <c r="E1552" i="8"/>
  <c r="E1551" i="11"/>
  <c r="D1552" i="11"/>
  <c r="E1554" i="9"/>
  <c r="D1555" i="9"/>
  <c r="D1554" i="7"/>
  <c r="E1553" i="7"/>
  <c r="H1551" i="10" l="1"/>
  <c r="F1552" i="10" s="1"/>
  <c r="I1551" i="10"/>
  <c r="G1552" i="10"/>
  <c r="I1551" i="7"/>
  <c r="G1552" i="7"/>
  <c r="I1552" i="9"/>
  <c r="G1553" i="9" s="1"/>
  <c r="I1552" i="8"/>
  <c r="G1553" i="8"/>
  <c r="H1551" i="7"/>
  <c r="F1552" i="7" s="1"/>
  <c r="E1554" i="7"/>
  <c r="D1555" i="7"/>
  <c r="D1556" i="9"/>
  <c r="E1555" i="9"/>
  <c r="H1551" i="11"/>
  <c r="F1552" i="11" s="1"/>
  <c r="D1553" i="11"/>
  <c r="E1552" i="11"/>
  <c r="H1552" i="9"/>
  <c r="F1553" i="9" s="1"/>
  <c r="D1554" i="8"/>
  <c r="E1553" i="8"/>
  <c r="H1552" i="8"/>
  <c r="F1553" i="8" s="1"/>
  <c r="D1554" i="10"/>
  <c r="E1553" i="10"/>
  <c r="I1551" i="11"/>
  <c r="G1552" i="11" s="1"/>
  <c r="H1552" i="11" l="1"/>
  <c r="F1553" i="11" s="1"/>
  <c r="H1552" i="7"/>
  <c r="F1553" i="7" s="1"/>
  <c r="I1552" i="11"/>
  <c r="G1553" i="11" s="1"/>
  <c r="I1553" i="9"/>
  <c r="G1554" i="9"/>
  <c r="H1553" i="8"/>
  <c r="F1554" i="8" s="1"/>
  <c r="H1553" i="9"/>
  <c r="F1554" i="9" s="1"/>
  <c r="H1552" i="10"/>
  <c r="F1553" i="10" s="1"/>
  <c r="D1556" i="7"/>
  <c r="E1555" i="7"/>
  <c r="D1555" i="10"/>
  <c r="E1554" i="10"/>
  <c r="I1553" i="8"/>
  <c r="G1554" i="8"/>
  <c r="D1557" i="9"/>
  <c r="E1556" i="9"/>
  <c r="E1554" i="8"/>
  <c r="D1555" i="8"/>
  <c r="I1552" i="7"/>
  <c r="G1553" i="7" s="1"/>
  <c r="I1552" i="10"/>
  <c r="G1553" i="10" s="1"/>
  <c r="E1553" i="11"/>
  <c r="D1554" i="11"/>
  <c r="H1553" i="10" l="1"/>
  <c r="F1554" i="10" s="1"/>
  <c r="H1554" i="9"/>
  <c r="F1555" i="9" s="1"/>
  <c r="H1554" i="8"/>
  <c r="F1555" i="8" s="1"/>
  <c r="I1553" i="10"/>
  <c r="G1554" i="10" s="1"/>
  <c r="I1553" i="7"/>
  <c r="G1554" i="7" s="1"/>
  <c r="I1553" i="11"/>
  <c r="G1554" i="11" s="1"/>
  <c r="H1553" i="7"/>
  <c r="F1554" i="7" s="1"/>
  <c r="H1553" i="11"/>
  <c r="F1554" i="11" s="1"/>
  <c r="D1555" i="11"/>
  <c r="E1554" i="11"/>
  <c r="D1557" i="7"/>
  <c r="E1556" i="7"/>
  <c r="I1554" i="9"/>
  <c r="G1555" i="9" s="1"/>
  <c r="E1555" i="8"/>
  <c r="D1556" i="8"/>
  <c r="D1558" i="9"/>
  <c r="E1557" i="9"/>
  <c r="I1554" i="8"/>
  <c r="G1555" i="8" s="1"/>
  <c r="D1556" i="10"/>
  <c r="E1555" i="10"/>
  <c r="I1554" i="11" l="1"/>
  <c r="G1555" i="11" s="1"/>
  <c r="I1555" i="9"/>
  <c r="G1556" i="9" s="1"/>
  <c r="H1554" i="7"/>
  <c r="F1555" i="7" s="1"/>
  <c r="I1554" i="7"/>
  <c r="G1555" i="7" s="1"/>
  <c r="I1554" i="10"/>
  <c r="G1555" i="10" s="1"/>
  <c r="I1555" i="8"/>
  <c r="G1556" i="8" s="1"/>
  <c r="H1555" i="8"/>
  <c r="F1556" i="8" s="1"/>
  <c r="H1555" i="9"/>
  <c r="F1556" i="9" s="1"/>
  <c r="H1554" i="10"/>
  <c r="F1555" i="10" s="1"/>
  <c r="H1554" i="11"/>
  <c r="F1555" i="11" s="1"/>
  <c r="D1557" i="10"/>
  <c r="E1556" i="10"/>
  <c r="D1559" i="9"/>
  <c r="E1558" i="9"/>
  <c r="D1557" i="8"/>
  <c r="E1556" i="8"/>
  <c r="E1557" i="7"/>
  <c r="D1558" i="7"/>
  <c r="D1556" i="11"/>
  <c r="E1555" i="11"/>
  <c r="H1555" i="11" l="1"/>
  <c r="F1556" i="11" s="1"/>
  <c r="H1556" i="9"/>
  <c r="F1557" i="9"/>
  <c r="H1556" i="8"/>
  <c r="F1557" i="8" s="1"/>
  <c r="I1556" i="8"/>
  <c r="G1557" i="8" s="1"/>
  <c r="I1555" i="7"/>
  <c r="G1556" i="7" s="1"/>
  <c r="H1555" i="7"/>
  <c r="F1556" i="7" s="1"/>
  <c r="I1556" i="9"/>
  <c r="G1557" i="9"/>
  <c r="I1555" i="11"/>
  <c r="G1556" i="11" s="1"/>
  <c r="E1556" i="11"/>
  <c r="D1557" i="11"/>
  <c r="I1555" i="10"/>
  <c r="G1556" i="10" s="1"/>
  <c r="D1558" i="8"/>
  <c r="E1557" i="8"/>
  <c r="D1559" i="7"/>
  <c r="E1558" i="7"/>
  <c r="E1559" i="9"/>
  <c r="D1560" i="9"/>
  <c r="E1557" i="10"/>
  <c r="D1558" i="10"/>
  <c r="H1555" i="10"/>
  <c r="F1556" i="10" s="1"/>
  <c r="I1556" i="11" l="1"/>
  <c r="G1557" i="11" s="1"/>
  <c r="I1556" i="10"/>
  <c r="G1557" i="10" s="1"/>
  <c r="H1556" i="7"/>
  <c r="F1557" i="7"/>
  <c r="H1556" i="10"/>
  <c r="F1557" i="10" s="1"/>
  <c r="I1556" i="7"/>
  <c r="G1557" i="7" s="1"/>
  <c r="I1557" i="8"/>
  <c r="G1558" i="8" s="1"/>
  <c r="H1557" i="8"/>
  <c r="F1558" i="8" s="1"/>
  <c r="H1556" i="11"/>
  <c r="F1557" i="11" s="1"/>
  <c r="D1559" i="10"/>
  <c r="E1558" i="10"/>
  <c r="I1557" i="9"/>
  <c r="G1558" i="9" s="1"/>
  <c r="D1561" i="9"/>
  <c r="E1560" i="9"/>
  <c r="E1559" i="7"/>
  <c r="D1560" i="7"/>
  <c r="E1558" i="8"/>
  <c r="D1559" i="8"/>
  <c r="H1557" i="9"/>
  <c r="F1558" i="9" s="1"/>
  <c r="D1558" i="11"/>
  <c r="E1557" i="11"/>
  <c r="H1558" i="8" l="1"/>
  <c r="F1559" i="8" s="1"/>
  <c r="I1558" i="9"/>
  <c r="G1559" i="9" s="1"/>
  <c r="I1557" i="10"/>
  <c r="G1558" i="10" s="1"/>
  <c r="H1557" i="11"/>
  <c r="F1558" i="11" s="1"/>
  <c r="H1558" i="9"/>
  <c r="F1559" i="9" s="1"/>
  <c r="H1557" i="10"/>
  <c r="F1558" i="10"/>
  <c r="I1557" i="11"/>
  <c r="G1558" i="11" s="1"/>
  <c r="I1558" i="8"/>
  <c r="G1559" i="8" s="1"/>
  <c r="D1560" i="8"/>
  <c r="E1559" i="8"/>
  <c r="D1561" i="7"/>
  <c r="E1560" i="7"/>
  <c r="D1559" i="11"/>
  <c r="E1558" i="11"/>
  <c r="I1557" i="7"/>
  <c r="G1558" i="7" s="1"/>
  <c r="H1557" i="7"/>
  <c r="F1558" i="7" s="1"/>
  <c r="D1562" i="9"/>
  <c r="E1561" i="9"/>
  <c r="D1560" i="10"/>
  <c r="E1559" i="10"/>
  <c r="I1558" i="11" l="1"/>
  <c r="G1559" i="11"/>
  <c r="I1558" i="7"/>
  <c r="G1559" i="7" s="1"/>
  <c r="I1559" i="8"/>
  <c r="G1560" i="8" s="1"/>
  <c r="H1559" i="9"/>
  <c r="F1560" i="9"/>
  <c r="H1558" i="11"/>
  <c r="F1559" i="11" s="1"/>
  <c r="I1558" i="10"/>
  <c r="G1559" i="10" s="1"/>
  <c r="I1559" i="9"/>
  <c r="G1560" i="9" s="1"/>
  <c r="H1558" i="7"/>
  <c r="F1559" i="7" s="1"/>
  <c r="H1559" i="8"/>
  <c r="F1560" i="8" s="1"/>
  <c r="E1560" i="10"/>
  <c r="D1561" i="10"/>
  <c r="H1558" i="10"/>
  <c r="F1559" i="10" s="1"/>
  <c r="E1562" i="9"/>
  <c r="D1563" i="9"/>
  <c r="E1559" i="11"/>
  <c r="D1560" i="11"/>
  <c r="D1562" i="7"/>
  <c r="E1561" i="7"/>
  <c r="D1561" i="8"/>
  <c r="E1560" i="8"/>
  <c r="H1559" i="7" l="1"/>
  <c r="F1560" i="7"/>
  <c r="H1559" i="10"/>
  <c r="F1560" i="10" s="1"/>
  <c r="I1560" i="9"/>
  <c r="G1561" i="9" s="1"/>
  <c r="I1559" i="10"/>
  <c r="G1560" i="10"/>
  <c r="H1559" i="11"/>
  <c r="F1560" i="11" s="1"/>
  <c r="I1560" i="8"/>
  <c r="G1561" i="8" s="1"/>
  <c r="I1559" i="7"/>
  <c r="G1560" i="7" s="1"/>
  <c r="D1561" i="11"/>
  <c r="E1560" i="11"/>
  <c r="H1560" i="9"/>
  <c r="F1561" i="9" s="1"/>
  <c r="D1564" i="9"/>
  <c r="E1563" i="9"/>
  <c r="D1562" i="10"/>
  <c r="E1561" i="10"/>
  <c r="H1560" i="8"/>
  <c r="F1561" i="8" s="1"/>
  <c r="I1559" i="11"/>
  <c r="G1560" i="11" s="1"/>
  <c r="D1562" i="8"/>
  <c r="E1561" i="8"/>
  <c r="E1562" i="7"/>
  <c r="D1563" i="7"/>
  <c r="I1560" i="7" l="1"/>
  <c r="G1561" i="7" s="1"/>
  <c r="H1561" i="9"/>
  <c r="F1562" i="9" s="1"/>
  <c r="I1561" i="8"/>
  <c r="G1562" i="8"/>
  <c r="H1560" i="11"/>
  <c r="F1561" i="11" s="1"/>
  <c r="I1561" i="9"/>
  <c r="G1562" i="9"/>
  <c r="H1560" i="10"/>
  <c r="F1561" i="10" s="1"/>
  <c r="I1560" i="11"/>
  <c r="G1561" i="11" s="1"/>
  <c r="H1561" i="8"/>
  <c r="F1562" i="8" s="1"/>
  <c r="D1564" i="7"/>
  <c r="E1563" i="7"/>
  <c r="E1562" i="8"/>
  <c r="D1563" i="8"/>
  <c r="I1560" i="10"/>
  <c r="G1561" i="10" s="1"/>
  <c r="E1561" i="11"/>
  <c r="D1562" i="11"/>
  <c r="D1563" i="10"/>
  <c r="E1562" i="10"/>
  <c r="H1560" i="7"/>
  <c r="F1561" i="7" s="1"/>
  <c r="D1565" i="9"/>
  <c r="E1564" i="9"/>
  <c r="I1561" i="10" l="1"/>
  <c r="G1562" i="10" s="1"/>
  <c r="I1561" i="11"/>
  <c r="G1562" i="11"/>
  <c r="H1562" i="8"/>
  <c r="F1563" i="8" s="1"/>
  <c r="H1561" i="10"/>
  <c r="F1562" i="10" s="1"/>
  <c r="H1561" i="11"/>
  <c r="F1562" i="11" s="1"/>
  <c r="H1561" i="7"/>
  <c r="F1562" i="7" s="1"/>
  <c r="H1562" i="9"/>
  <c r="F1563" i="9" s="1"/>
  <c r="I1561" i="7"/>
  <c r="G1562" i="7" s="1"/>
  <c r="D1564" i="10"/>
  <c r="E1563" i="10"/>
  <c r="D1566" i="9"/>
  <c r="E1565" i="9"/>
  <c r="I1562" i="9"/>
  <c r="G1563" i="9" s="1"/>
  <c r="D1563" i="11"/>
  <c r="E1562" i="11"/>
  <c r="I1562" i="8"/>
  <c r="G1563" i="8" s="1"/>
  <c r="E1563" i="8"/>
  <c r="D1564" i="8"/>
  <c r="D1565" i="7"/>
  <c r="E1564" i="7"/>
  <c r="I1563" i="9" l="1"/>
  <c r="G1564" i="9" s="1"/>
  <c r="I1562" i="7"/>
  <c r="G1563" i="7" s="1"/>
  <c r="H1563" i="9"/>
  <c r="F1564" i="9" s="1"/>
  <c r="H1562" i="7"/>
  <c r="F1563" i="7" s="1"/>
  <c r="H1562" i="10"/>
  <c r="F1563" i="10" s="1"/>
  <c r="H1563" i="8"/>
  <c r="F1564" i="8" s="1"/>
  <c r="I1563" i="8"/>
  <c r="G1564" i="8" s="1"/>
  <c r="I1562" i="10"/>
  <c r="G1563" i="10" s="1"/>
  <c r="H1562" i="11"/>
  <c r="F1563" i="11" s="1"/>
  <c r="I1562" i="11"/>
  <c r="G1563" i="11" s="1"/>
  <c r="E1565" i="7"/>
  <c r="D1566" i="7"/>
  <c r="D1565" i="8"/>
  <c r="E1564" i="8"/>
  <c r="D1564" i="11"/>
  <c r="E1563" i="11"/>
  <c r="D1567" i="9"/>
  <c r="E1566" i="9"/>
  <c r="D1565" i="10"/>
  <c r="E1564" i="10"/>
  <c r="I1563" i="11" l="1"/>
  <c r="G1564" i="11" s="1"/>
  <c r="I1564" i="8"/>
  <c r="G1565" i="8" s="1"/>
  <c r="H1563" i="11"/>
  <c r="F1564" i="11" s="1"/>
  <c r="I1563" i="10"/>
  <c r="G1564" i="10" s="1"/>
  <c r="H1564" i="8"/>
  <c r="F1565" i="8" s="1"/>
  <c r="H1563" i="10"/>
  <c r="F1564" i="10" s="1"/>
  <c r="H1563" i="7"/>
  <c r="F1564" i="7" s="1"/>
  <c r="H1564" i="9"/>
  <c r="F1565" i="9" s="1"/>
  <c r="I1563" i="7"/>
  <c r="G1564" i="7" s="1"/>
  <c r="I1564" i="9"/>
  <c r="G1565" i="9" s="1"/>
  <c r="E1565" i="10"/>
  <c r="D1566" i="10"/>
  <c r="E1564" i="11"/>
  <c r="D1565" i="11"/>
  <c r="D1567" i="7"/>
  <c r="E1566" i="7"/>
  <c r="E1567" i="9"/>
  <c r="D1568" i="9"/>
  <c r="D1566" i="8"/>
  <c r="E1565" i="8"/>
  <c r="H1565" i="9" l="1"/>
  <c r="F1566" i="9" s="1"/>
  <c r="I1564" i="7"/>
  <c r="G1565" i="7"/>
  <c r="H1564" i="7"/>
  <c r="F1565" i="7"/>
  <c r="H1564" i="10"/>
  <c r="F1565" i="10" s="1"/>
  <c r="H1565" i="8"/>
  <c r="F1566" i="8" s="1"/>
  <c r="I1564" i="10"/>
  <c r="G1565" i="10" s="1"/>
  <c r="H1564" i="11"/>
  <c r="F1565" i="11" s="1"/>
  <c r="I1565" i="8"/>
  <c r="G1566" i="8" s="1"/>
  <c r="I1564" i="11"/>
  <c r="G1565" i="11" s="1"/>
  <c r="E1566" i="8"/>
  <c r="D1567" i="8"/>
  <c r="D1569" i="9"/>
  <c r="E1568" i="9"/>
  <c r="E1567" i="7"/>
  <c r="D1568" i="7"/>
  <c r="D1566" i="11"/>
  <c r="E1565" i="11"/>
  <c r="D1567" i="10"/>
  <c r="E1566" i="10"/>
  <c r="I1565" i="9"/>
  <c r="G1566" i="9" s="1"/>
  <c r="I1566" i="8" l="1"/>
  <c r="G1567" i="8" s="1"/>
  <c r="I1565" i="10"/>
  <c r="G1566" i="10" s="1"/>
  <c r="I1566" i="9"/>
  <c r="G1567" i="9" s="1"/>
  <c r="I1565" i="11"/>
  <c r="G1566" i="11" s="1"/>
  <c r="H1565" i="11"/>
  <c r="F1566" i="11" s="1"/>
  <c r="H1566" i="8"/>
  <c r="F1567" i="8" s="1"/>
  <c r="H1565" i="10"/>
  <c r="F1566" i="10" s="1"/>
  <c r="H1566" i="9"/>
  <c r="F1567" i="9" s="1"/>
  <c r="D1568" i="10"/>
  <c r="E1567" i="10"/>
  <c r="D1567" i="11"/>
  <c r="E1566" i="11"/>
  <c r="D1569" i="7"/>
  <c r="E1568" i="7"/>
  <c r="H1565" i="7"/>
  <c r="F1566" i="7" s="1"/>
  <c r="D1570" i="9"/>
  <c r="E1569" i="9"/>
  <c r="I1565" i="7"/>
  <c r="G1566" i="7" s="1"/>
  <c r="D1568" i="8"/>
  <c r="E1567" i="8"/>
  <c r="H1566" i="7" l="1"/>
  <c r="F1567" i="7" s="1"/>
  <c r="H1567" i="9"/>
  <c r="F1568" i="9"/>
  <c r="H1566" i="10"/>
  <c r="F1567" i="10" s="1"/>
  <c r="H1567" i="8"/>
  <c r="F1568" i="8" s="1"/>
  <c r="H1566" i="11"/>
  <c r="F1567" i="11" s="1"/>
  <c r="I1566" i="11"/>
  <c r="G1567" i="11" s="1"/>
  <c r="I1567" i="9"/>
  <c r="G1568" i="9" s="1"/>
  <c r="I1566" i="7"/>
  <c r="G1567" i="7" s="1"/>
  <c r="I1566" i="10"/>
  <c r="G1567" i="10" s="1"/>
  <c r="I1567" i="8"/>
  <c r="G1568" i="8" s="1"/>
  <c r="E1570" i="9"/>
  <c r="D1571" i="9"/>
  <c r="D1569" i="8"/>
  <c r="E1568" i="8"/>
  <c r="D1570" i="7"/>
  <c r="E1569" i="7"/>
  <c r="E1567" i="11"/>
  <c r="D1568" i="11"/>
  <c r="E1568" i="10"/>
  <c r="D1569" i="10"/>
  <c r="I1567" i="7" l="1"/>
  <c r="G1568" i="7"/>
  <c r="I1568" i="8"/>
  <c r="G1569" i="8"/>
  <c r="I1567" i="10"/>
  <c r="G1568" i="10" s="1"/>
  <c r="I1568" i="9"/>
  <c r="G1569" i="9" s="1"/>
  <c r="I1567" i="11"/>
  <c r="G1568" i="11" s="1"/>
  <c r="H1567" i="11"/>
  <c r="F1568" i="11" s="1"/>
  <c r="H1567" i="10"/>
  <c r="F1568" i="10" s="1"/>
  <c r="H1567" i="7"/>
  <c r="F1568" i="7" s="1"/>
  <c r="D1569" i="11"/>
  <c r="E1568" i="11"/>
  <c r="D1570" i="8"/>
  <c r="E1569" i="8"/>
  <c r="D1572" i="9"/>
  <c r="E1571" i="9"/>
  <c r="D1570" i="10"/>
  <c r="E1569" i="10"/>
  <c r="E1570" i="7"/>
  <c r="D1571" i="7"/>
  <c r="H1568" i="9"/>
  <c r="F1569" i="9" s="1"/>
  <c r="H1568" i="8"/>
  <c r="F1569" i="8" s="1"/>
  <c r="H1568" i="7" l="1"/>
  <c r="F1569" i="7" s="1"/>
  <c r="H1568" i="11"/>
  <c r="F1569" i="11" s="1"/>
  <c r="H1569" i="8"/>
  <c r="F1570" i="8" s="1"/>
  <c r="I1569" i="9"/>
  <c r="G1570" i="9" s="1"/>
  <c r="H1569" i="9"/>
  <c r="F1570" i="9" s="1"/>
  <c r="H1568" i="10"/>
  <c r="F1569" i="10" s="1"/>
  <c r="I1568" i="11"/>
  <c r="G1569" i="11" s="1"/>
  <c r="I1568" i="10"/>
  <c r="G1569" i="10" s="1"/>
  <c r="D1572" i="7"/>
  <c r="E1571" i="7"/>
  <c r="D1571" i="10"/>
  <c r="E1570" i="10"/>
  <c r="I1569" i="8"/>
  <c r="G1570" i="8" s="1"/>
  <c r="I1568" i="7"/>
  <c r="G1569" i="7" s="1"/>
  <c r="D1573" i="9"/>
  <c r="E1572" i="9"/>
  <c r="E1570" i="8"/>
  <c r="D1571" i="8"/>
  <c r="E1569" i="11"/>
  <c r="D1570" i="11"/>
  <c r="I1569" i="11" l="1"/>
  <c r="G1570" i="11" s="1"/>
  <c r="I1569" i="7"/>
  <c r="G1570" i="7" s="1"/>
  <c r="I1569" i="10"/>
  <c r="G1570" i="10" s="1"/>
  <c r="H1569" i="10"/>
  <c r="F1570" i="10" s="1"/>
  <c r="H1570" i="9"/>
  <c r="F1571" i="9" s="1"/>
  <c r="I1570" i="9"/>
  <c r="G1571" i="9" s="1"/>
  <c r="H1570" i="8"/>
  <c r="F1571" i="8" s="1"/>
  <c r="H1569" i="11"/>
  <c r="F1570" i="11" s="1"/>
  <c r="H1569" i="7"/>
  <c r="F1570" i="7" s="1"/>
  <c r="D1574" i="9"/>
  <c r="E1573" i="9"/>
  <c r="I1570" i="8"/>
  <c r="G1571" i="8" s="1"/>
  <c r="D1571" i="11"/>
  <c r="E1570" i="11"/>
  <c r="E1571" i="8"/>
  <c r="D1572" i="8"/>
  <c r="D1572" i="10"/>
  <c r="E1571" i="10"/>
  <c r="D1573" i="7"/>
  <c r="E1572" i="7"/>
  <c r="I1571" i="8" l="1"/>
  <c r="G1572" i="8" s="1"/>
  <c r="H1570" i="11"/>
  <c r="F1571" i="11" s="1"/>
  <c r="H1571" i="8"/>
  <c r="F1572" i="8"/>
  <c r="I1571" i="9"/>
  <c r="G1572" i="9" s="1"/>
  <c r="H1571" i="9"/>
  <c r="F1572" i="9" s="1"/>
  <c r="H1570" i="10"/>
  <c r="F1571" i="10" s="1"/>
  <c r="I1570" i="10"/>
  <c r="G1571" i="10" s="1"/>
  <c r="I1570" i="7"/>
  <c r="G1571" i="7" s="1"/>
  <c r="I1570" i="11"/>
  <c r="G1571" i="11" s="1"/>
  <c r="D1573" i="10"/>
  <c r="E1572" i="10"/>
  <c r="D1575" i="9"/>
  <c r="E1574" i="9"/>
  <c r="E1573" i="7"/>
  <c r="D1574" i="7"/>
  <c r="D1572" i="11"/>
  <c r="E1571" i="11"/>
  <c r="D1573" i="8"/>
  <c r="E1572" i="8"/>
  <c r="H1570" i="7"/>
  <c r="F1571" i="7" s="1"/>
  <c r="I1571" i="7" l="1"/>
  <c r="G1572" i="7" s="1"/>
  <c r="H1571" i="10"/>
  <c r="F1572" i="10" s="1"/>
  <c r="I1571" i="11"/>
  <c r="G1572" i="11" s="1"/>
  <c r="I1571" i="10"/>
  <c r="G1572" i="10" s="1"/>
  <c r="H1572" i="9"/>
  <c r="F1573" i="9" s="1"/>
  <c r="H1571" i="7"/>
  <c r="F1572" i="7" s="1"/>
  <c r="I1572" i="9"/>
  <c r="G1573" i="9" s="1"/>
  <c r="H1571" i="11"/>
  <c r="F1572" i="11" s="1"/>
  <c r="I1572" i="8"/>
  <c r="G1573" i="8" s="1"/>
  <c r="D1574" i="8"/>
  <c r="E1573" i="8"/>
  <c r="E1572" i="11"/>
  <c r="D1573" i="11"/>
  <c r="D1575" i="7"/>
  <c r="E1574" i="7"/>
  <c r="H1572" i="8"/>
  <c r="F1573" i="8" s="1"/>
  <c r="E1575" i="9"/>
  <c r="D1576" i="9"/>
  <c r="E1573" i="10"/>
  <c r="D1574" i="10"/>
  <c r="I1573" i="9" l="1"/>
  <c r="G1574" i="9" s="1"/>
  <c r="I1573" i="8"/>
  <c r="G1574" i="8"/>
  <c r="H1572" i="11"/>
  <c r="F1573" i="11" s="1"/>
  <c r="H1572" i="7"/>
  <c r="F1573" i="7"/>
  <c r="I1572" i="10"/>
  <c r="G1573" i="10" s="1"/>
  <c r="I1572" i="11"/>
  <c r="G1573" i="11" s="1"/>
  <c r="H1572" i="10"/>
  <c r="F1573" i="10" s="1"/>
  <c r="H1573" i="8"/>
  <c r="F1574" i="8" s="1"/>
  <c r="I1572" i="7"/>
  <c r="G1573" i="7"/>
  <c r="D1575" i="10"/>
  <c r="E1574" i="10"/>
  <c r="D1577" i="9"/>
  <c r="E1576" i="9"/>
  <c r="H1573" i="9"/>
  <c r="F1574" i="9" s="1"/>
  <c r="E1575" i="7"/>
  <c r="D1576" i="7"/>
  <c r="D1574" i="11"/>
  <c r="E1573" i="11"/>
  <c r="E1574" i="8"/>
  <c r="D1575" i="8"/>
  <c r="H1573" i="10" l="1"/>
  <c r="F1574" i="10"/>
  <c r="H1574" i="8"/>
  <c r="F1575" i="8" s="1"/>
  <c r="I1573" i="11"/>
  <c r="G1574" i="11" s="1"/>
  <c r="I1573" i="10"/>
  <c r="G1574" i="10" s="1"/>
  <c r="H1573" i="11"/>
  <c r="F1574" i="11" s="1"/>
  <c r="H1574" i="9"/>
  <c r="F1575" i="9" s="1"/>
  <c r="I1574" i="9"/>
  <c r="G1575" i="9" s="1"/>
  <c r="D1576" i="8"/>
  <c r="E1575" i="8"/>
  <c r="D1575" i="11"/>
  <c r="E1574" i="11"/>
  <c r="D1577" i="7"/>
  <c r="E1576" i="7"/>
  <c r="D1578" i="9"/>
  <c r="E1577" i="9"/>
  <c r="I1574" i="8"/>
  <c r="G1575" i="8" s="1"/>
  <c r="I1573" i="7"/>
  <c r="G1574" i="7" s="1"/>
  <c r="H1573" i="7"/>
  <c r="F1574" i="7" s="1"/>
  <c r="D1576" i="10"/>
  <c r="E1575" i="10"/>
  <c r="I1575" i="9" l="1"/>
  <c r="G1576" i="9" s="1"/>
  <c r="H1575" i="9"/>
  <c r="F1576" i="9"/>
  <c r="H1574" i="11"/>
  <c r="F1575" i="11"/>
  <c r="I1574" i="10"/>
  <c r="G1575" i="10" s="1"/>
  <c r="I1574" i="11"/>
  <c r="G1575" i="11" s="1"/>
  <c r="H1574" i="7"/>
  <c r="F1575" i="7" s="1"/>
  <c r="H1575" i="8"/>
  <c r="F1576" i="8" s="1"/>
  <c r="I1574" i="7"/>
  <c r="G1575" i="7" s="1"/>
  <c r="I1575" i="8"/>
  <c r="G1576" i="8" s="1"/>
  <c r="D1577" i="8"/>
  <c r="E1576" i="8"/>
  <c r="E1576" i="10"/>
  <c r="D1577" i="10"/>
  <c r="E1578" i="9"/>
  <c r="D1579" i="9"/>
  <c r="D1578" i="7"/>
  <c r="E1577" i="7"/>
  <c r="H1574" i="10"/>
  <c r="F1575" i="10" s="1"/>
  <c r="E1575" i="11"/>
  <c r="D1576" i="11"/>
  <c r="H1576" i="8" l="1"/>
  <c r="F1577" i="8"/>
  <c r="I1576" i="8"/>
  <c r="G1577" i="8"/>
  <c r="I1575" i="7"/>
  <c r="G1576" i="7"/>
  <c r="H1575" i="7"/>
  <c r="F1576" i="7"/>
  <c r="I1575" i="10"/>
  <c r="G1576" i="10" s="1"/>
  <c r="H1575" i="10"/>
  <c r="F1576" i="10" s="1"/>
  <c r="I1576" i="9"/>
  <c r="G1577" i="9" s="1"/>
  <c r="D1577" i="11"/>
  <c r="E1576" i="11"/>
  <c r="I1575" i="11"/>
  <c r="G1576" i="11" s="1"/>
  <c r="E1578" i="7"/>
  <c r="D1579" i="7"/>
  <c r="H1575" i="11"/>
  <c r="F1576" i="11" s="1"/>
  <c r="D1580" i="9"/>
  <c r="E1579" i="9"/>
  <c r="D1578" i="10"/>
  <c r="E1577" i="10"/>
  <c r="H1576" i="9"/>
  <c r="F1577" i="9" s="1"/>
  <c r="D1578" i="8"/>
  <c r="E1577" i="8"/>
  <c r="I1576" i="11" l="1"/>
  <c r="G1577" i="11" s="1"/>
  <c r="I1577" i="9"/>
  <c r="G1578" i="9"/>
  <c r="H1576" i="10"/>
  <c r="F1577" i="10" s="1"/>
  <c r="I1576" i="10"/>
  <c r="G1577" i="10" s="1"/>
  <c r="H1577" i="9"/>
  <c r="F1578" i="9" s="1"/>
  <c r="H1576" i="11"/>
  <c r="F1577" i="11" s="1"/>
  <c r="D1579" i="10"/>
  <c r="E1578" i="10"/>
  <c r="D1581" i="9"/>
  <c r="E1580" i="9"/>
  <c r="E1578" i="8"/>
  <c r="D1579" i="8"/>
  <c r="I1576" i="7"/>
  <c r="G1577" i="7" s="1"/>
  <c r="E1577" i="11"/>
  <c r="D1578" i="11"/>
  <c r="H1576" i="7"/>
  <c r="F1577" i="7" s="1"/>
  <c r="D1580" i="7"/>
  <c r="E1579" i="7"/>
  <c r="I1577" i="8"/>
  <c r="G1578" i="8" s="1"/>
  <c r="H1577" i="8"/>
  <c r="F1578" i="8" s="1"/>
  <c r="H1577" i="11" l="1"/>
  <c r="F1578" i="11"/>
  <c r="I1577" i="7"/>
  <c r="G1578" i="7" s="1"/>
  <c r="H1578" i="9"/>
  <c r="F1579" i="9" s="1"/>
  <c r="H1578" i="8"/>
  <c r="F1579" i="8" s="1"/>
  <c r="I1577" i="10"/>
  <c r="G1578" i="10" s="1"/>
  <c r="I1578" i="8"/>
  <c r="G1579" i="8" s="1"/>
  <c r="H1577" i="10"/>
  <c r="F1578" i="10" s="1"/>
  <c r="H1577" i="7"/>
  <c r="F1578" i="7" s="1"/>
  <c r="I1577" i="11"/>
  <c r="G1578" i="11"/>
  <c r="D1582" i="9"/>
  <c r="E1581" i="9"/>
  <c r="D1580" i="10"/>
  <c r="E1579" i="10"/>
  <c r="D1581" i="7"/>
  <c r="E1580" i="7"/>
  <c r="D1579" i="11"/>
  <c r="E1578" i="11"/>
  <c r="E1579" i="8"/>
  <c r="D1580" i="8"/>
  <c r="I1578" i="9"/>
  <c r="G1579" i="9" s="1"/>
  <c r="H1578" i="10" l="1"/>
  <c r="F1579" i="10"/>
  <c r="H1578" i="7"/>
  <c r="F1579" i="7" s="1"/>
  <c r="I1579" i="8"/>
  <c r="G1580" i="8" s="1"/>
  <c r="I1579" i="9"/>
  <c r="G1580" i="9" s="1"/>
  <c r="I1578" i="10"/>
  <c r="G1579" i="10"/>
  <c r="H1579" i="8"/>
  <c r="F1580" i="8" s="1"/>
  <c r="H1579" i="9"/>
  <c r="F1580" i="9" s="1"/>
  <c r="I1578" i="7"/>
  <c r="G1579" i="7" s="1"/>
  <c r="D1581" i="8"/>
  <c r="E1580" i="8"/>
  <c r="D1580" i="11"/>
  <c r="E1579" i="11"/>
  <c r="E1581" i="7"/>
  <c r="D1582" i="7"/>
  <c r="D1581" i="10"/>
  <c r="E1580" i="10"/>
  <c r="D1583" i="9"/>
  <c r="E1582" i="9"/>
  <c r="I1578" i="11"/>
  <c r="G1579" i="11" s="1"/>
  <c r="H1578" i="11"/>
  <c r="F1579" i="11" s="1"/>
  <c r="H1580" i="9" l="1"/>
  <c r="F1581" i="9"/>
  <c r="I1579" i="7"/>
  <c r="G1580" i="7" s="1"/>
  <c r="H1580" i="8"/>
  <c r="F1581" i="8" s="1"/>
  <c r="H1579" i="11"/>
  <c r="F1580" i="11" s="1"/>
  <c r="I1579" i="11"/>
  <c r="G1580" i="11" s="1"/>
  <c r="I1580" i="9"/>
  <c r="G1581" i="9"/>
  <c r="I1580" i="8"/>
  <c r="G1581" i="8" s="1"/>
  <c r="H1579" i="7"/>
  <c r="F1580" i="7" s="1"/>
  <c r="I1579" i="10"/>
  <c r="G1580" i="10" s="1"/>
  <c r="E1583" i="9"/>
  <c r="D1584" i="9"/>
  <c r="D1583" i="7"/>
  <c r="E1582" i="7"/>
  <c r="H1579" i="10"/>
  <c r="F1580" i="10" s="1"/>
  <c r="E1581" i="10"/>
  <c r="D1582" i="10"/>
  <c r="E1580" i="11"/>
  <c r="D1581" i="11"/>
  <c r="D1582" i="8"/>
  <c r="E1581" i="8"/>
  <c r="H1580" i="10" l="1"/>
  <c r="F1581" i="10" s="1"/>
  <c r="I1580" i="10"/>
  <c r="G1581" i="10" s="1"/>
  <c r="H1580" i="7"/>
  <c r="F1581" i="7"/>
  <c r="I1581" i="8"/>
  <c r="G1582" i="8"/>
  <c r="I1580" i="11"/>
  <c r="G1581" i="11" s="1"/>
  <c r="H1580" i="11"/>
  <c r="F1581" i="11" s="1"/>
  <c r="H1581" i="8"/>
  <c r="F1582" i="8" s="1"/>
  <c r="I1580" i="7"/>
  <c r="G1581" i="7" s="1"/>
  <c r="E1582" i="8"/>
  <c r="D1583" i="8"/>
  <c r="D1582" i="11"/>
  <c r="E1581" i="11"/>
  <c r="E1583" i="7"/>
  <c r="D1584" i="7"/>
  <c r="I1581" i="9"/>
  <c r="G1582" i="9" s="1"/>
  <c r="D1583" i="10"/>
  <c r="E1582" i="10"/>
  <c r="D1585" i="9"/>
  <c r="E1584" i="9"/>
  <c r="H1581" i="9"/>
  <c r="F1582" i="9" s="1"/>
  <c r="I1581" i="7" l="1"/>
  <c r="G1582" i="7" s="1"/>
  <c r="H1582" i="8"/>
  <c r="F1583" i="8" s="1"/>
  <c r="H1581" i="11"/>
  <c r="F1582" i="11" s="1"/>
  <c r="I1581" i="11"/>
  <c r="G1582" i="11" s="1"/>
  <c r="H1582" i="9"/>
  <c r="F1583" i="9" s="1"/>
  <c r="I1581" i="10"/>
  <c r="G1582" i="10" s="1"/>
  <c r="I1582" i="9"/>
  <c r="G1583" i="9" s="1"/>
  <c r="H1581" i="10"/>
  <c r="F1582" i="10" s="1"/>
  <c r="D1586" i="9"/>
  <c r="E1585" i="9"/>
  <c r="H1581" i="7"/>
  <c r="F1582" i="7" s="1"/>
  <c r="D1584" i="10"/>
  <c r="E1583" i="10"/>
  <c r="I1582" i="8"/>
  <c r="G1583" i="8" s="1"/>
  <c r="D1585" i="7"/>
  <c r="E1584" i="7"/>
  <c r="D1583" i="11"/>
  <c r="E1582" i="11"/>
  <c r="D1584" i="8"/>
  <c r="E1583" i="8"/>
  <c r="I1583" i="8" l="1"/>
  <c r="G1584" i="8" s="1"/>
  <c r="H1582" i="7"/>
  <c r="F1583" i="7" s="1"/>
  <c r="H1582" i="10"/>
  <c r="F1583" i="10" s="1"/>
  <c r="I1583" i="9"/>
  <c r="G1584" i="9" s="1"/>
  <c r="I1582" i="10"/>
  <c r="G1583" i="10" s="1"/>
  <c r="H1583" i="9"/>
  <c r="F1584" i="9" s="1"/>
  <c r="I1582" i="11"/>
  <c r="G1583" i="11" s="1"/>
  <c r="H1582" i="11"/>
  <c r="F1583" i="11" s="1"/>
  <c r="H1583" i="8"/>
  <c r="F1584" i="8" s="1"/>
  <c r="I1582" i="7"/>
  <c r="G1583" i="7" s="1"/>
  <c r="E1583" i="11"/>
  <c r="D1584" i="11"/>
  <c r="E1584" i="10"/>
  <c r="D1585" i="10"/>
  <c r="D1585" i="8"/>
  <c r="E1584" i="8"/>
  <c r="D1586" i="7"/>
  <c r="E1585" i="7"/>
  <c r="E1586" i="9"/>
  <c r="D1587" i="9"/>
  <c r="I1583" i="7" l="1"/>
  <c r="G1584" i="7"/>
  <c r="I1583" i="11"/>
  <c r="G1584" i="11" s="1"/>
  <c r="H1584" i="8"/>
  <c r="F1585" i="8"/>
  <c r="H1583" i="11"/>
  <c r="F1584" i="11" s="1"/>
  <c r="H1584" i="9"/>
  <c r="F1585" i="9" s="1"/>
  <c r="I1583" i="10"/>
  <c r="G1584" i="10" s="1"/>
  <c r="I1584" i="9"/>
  <c r="G1585" i="9" s="1"/>
  <c r="H1583" i="10"/>
  <c r="F1584" i="10" s="1"/>
  <c r="H1583" i="7"/>
  <c r="F1584" i="7" s="1"/>
  <c r="I1584" i="8"/>
  <c r="G1585" i="8" s="1"/>
  <c r="D1586" i="8"/>
  <c r="E1585" i="8"/>
  <c r="D1586" i="10"/>
  <c r="E1585" i="10"/>
  <c r="D1588" i="9"/>
  <c r="E1587" i="9"/>
  <c r="E1586" i="7"/>
  <c r="D1587" i="7"/>
  <c r="D1585" i="11"/>
  <c r="E1584" i="11"/>
  <c r="H1584" i="10" l="1"/>
  <c r="F1585" i="10" s="1"/>
  <c r="I1585" i="9"/>
  <c r="G1586" i="9"/>
  <c r="I1584" i="10"/>
  <c r="G1585" i="10" s="1"/>
  <c r="H1585" i="9"/>
  <c r="F1586" i="9" s="1"/>
  <c r="H1584" i="11"/>
  <c r="F1585" i="11" s="1"/>
  <c r="I1584" i="11"/>
  <c r="G1585" i="11" s="1"/>
  <c r="E1585" i="11"/>
  <c r="D1586" i="11"/>
  <c r="D1588" i="7"/>
  <c r="E1587" i="7"/>
  <c r="D1589" i="9"/>
  <c r="E1588" i="9"/>
  <c r="D1587" i="10"/>
  <c r="E1586" i="10"/>
  <c r="I1585" i="8"/>
  <c r="G1586" i="8" s="1"/>
  <c r="H1585" i="8"/>
  <c r="F1586" i="8" s="1"/>
  <c r="D1587" i="8"/>
  <c r="E1586" i="8"/>
  <c r="H1584" i="7"/>
  <c r="F1585" i="7" s="1"/>
  <c r="I1584" i="7"/>
  <c r="G1585" i="7" s="1"/>
  <c r="I1585" i="11" l="1"/>
  <c r="G1586" i="11"/>
  <c r="I1585" i="7"/>
  <c r="G1586" i="7" s="1"/>
  <c r="H1585" i="11"/>
  <c r="F1586" i="11"/>
  <c r="H1585" i="7"/>
  <c r="F1586" i="7" s="1"/>
  <c r="H1586" i="9"/>
  <c r="F1587" i="9" s="1"/>
  <c r="I1585" i="10"/>
  <c r="G1586" i="10" s="1"/>
  <c r="H1586" i="8"/>
  <c r="F1587" i="8" s="1"/>
  <c r="H1585" i="10"/>
  <c r="F1586" i="10" s="1"/>
  <c r="D1587" i="11"/>
  <c r="E1586" i="11"/>
  <c r="E1587" i="8"/>
  <c r="D1588" i="8"/>
  <c r="I1586" i="8"/>
  <c r="G1587" i="8" s="1"/>
  <c r="D1589" i="7"/>
  <c r="E1588" i="7"/>
  <c r="I1586" i="9"/>
  <c r="G1587" i="9" s="1"/>
  <c r="D1588" i="10"/>
  <c r="E1587" i="10"/>
  <c r="D1590" i="9"/>
  <c r="E1589" i="9"/>
  <c r="H1587" i="8" l="1"/>
  <c r="F1588" i="8"/>
  <c r="I1587" i="8"/>
  <c r="G1588" i="8" s="1"/>
  <c r="H1586" i="10"/>
  <c r="F1587" i="10"/>
  <c r="I1586" i="10"/>
  <c r="G1587" i="10"/>
  <c r="H1587" i="9"/>
  <c r="F1588" i="9" s="1"/>
  <c r="H1586" i="7"/>
  <c r="F1587" i="7" s="1"/>
  <c r="I1586" i="7"/>
  <c r="G1587" i="7" s="1"/>
  <c r="I1587" i="9"/>
  <c r="G1588" i="9" s="1"/>
  <c r="D1589" i="10"/>
  <c r="E1588" i="10"/>
  <c r="H1586" i="11"/>
  <c r="F1587" i="11" s="1"/>
  <c r="D1591" i="9"/>
  <c r="E1590" i="9"/>
  <c r="E1589" i="7"/>
  <c r="D1590" i="7"/>
  <c r="D1589" i="8"/>
  <c r="E1588" i="8"/>
  <c r="I1586" i="11"/>
  <c r="G1587" i="11" s="1"/>
  <c r="D1588" i="11"/>
  <c r="E1587" i="11"/>
  <c r="H1587" i="11" l="1"/>
  <c r="F1588" i="11" s="1"/>
  <c r="I1588" i="9"/>
  <c r="G1589" i="9"/>
  <c r="I1587" i="7"/>
  <c r="G1588" i="7" s="1"/>
  <c r="H1587" i="7"/>
  <c r="F1588" i="7" s="1"/>
  <c r="H1588" i="9"/>
  <c r="F1589" i="9" s="1"/>
  <c r="I1587" i="11"/>
  <c r="G1588" i="11" s="1"/>
  <c r="I1588" i="8"/>
  <c r="G1589" i="8" s="1"/>
  <c r="D1589" i="11"/>
  <c r="E1588" i="11"/>
  <c r="I1587" i="10"/>
  <c r="G1588" i="10" s="1"/>
  <c r="H1587" i="10"/>
  <c r="F1588" i="10" s="1"/>
  <c r="D1590" i="8"/>
  <c r="E1589" i="8"/>
  <c r="D1591" i="7"/>
  <c r="E1590" i="7"/>
  <c r="E1591" i="9"/>
  <c r="D1592" i="9"/>
  <c r="H1588" i="8"/>
  <c r="F1589" i="8" s="1"/>
  <c r="E1589" i="10"/>
  <c r="D1590" i="10"/>
  <c r="H1588" i="10" l="1"/>
  <c r="F1589" i="10" s="1"/>
  <c r="I1588" i="10"/>
  <c r="G1589" i="10" s="1"/>
  <c r="I1589" i="8"/>
  <c r="G1590" i="8" s="1"/>
  <c r="I1588" i="11"/>
  <c r="G1589" i="11" s="1"/>
  <c r="H1588" i="7"/>
  <c r="F1589" i="7" s="1"/>
  <c r="H1589" i="8"/>
  <c r="F1590" i="8" s="1"/>
  <c r="I1588" i="7"/>
  <c r="G1589" i="7" s="1"/>
  <c r="H1588" i="11"/>
  <c r="F1589" i="11" s="1"/>
  <c r="D1591" i="10"/>
  <c r="E1590" i="10"/>
  <c r="H1589" i="9"/>
  <c r="F1590" i="9" s="1"/>
  <c r="D1590" i="11"/>
  <c r="E1589" i="11"/>
  <c r="D1593" i="9"/>
  <c r="E1592" i="9"/>
  <c r="E1591" i="7"/>
  <c r="D1592" i="7"/>
  <c r="E1590" i="8"/>
  <c r="D1591" i="8"/>
  <c r="I1589" i="9"/>
  <c r="G1590" i="9" s="1"/>
  <c r="H1590" i="9" l="1"/>
  <c r="F1591" i="9" s="1"/>
  <c r="H1590" i="8"/>
  <c r="F1591" i="8" s="1"/>
  <c r="H1589" i="11"/>
  <c r="F1590" i="11" s="1"/>
  <c r="I1589" i="7"/>
  <c r="G1590" i="7" s="1"/>
  <c r="H1589" i="7"/>
  <c r="F1590" i="7" s="1"/>
  <c r="I1590" i="9"/>
  <c r="G1591" i="9" s="1"/>
  <c r="I1589" i="11"/>
  <c r="G1590" i="11" s="1"/>
  <c r="I1589" i="10"/>
  <c r="G1590" i="10" s="1"/>
  <c r="D1593" i="7"/>
  <c r="E1592" i="7"/>
  <c r="D1594" i="9"/>
  <c r="E1593" i="9"/>
  <c r="D1592" i="8"/>
  <c r="E1591" i="8"/>
  <c r="I1590" i="8"/>
  <c r="G1591" i="8" s="1"/>
  <c r="E1590" i="11"/>
  <c r="D1591" i="11"/>
  <c r="D1592" i="10"/>
  <c r="E1591" i="10"/>
  <c r="H1589" i="10"/>
  <c r="F1590" i="10" s="1"/>
  <c r="I1590" i="11" l="1"/>
  <c r="G1591" i="11" s="1"/>
  <c r="I1591" i="8"/>
  <c r="G1592" i="8" s="1"/>
  <c r="I1590" i="10"/>
  <c r="G1591" i="10" s="1"/>
  <c r="I1591" i="9"/>
  <c r="G1592" i="9" s="1"/>
  <c r="H1590" i="7"/>
  <c r="F1591" i="7" s="1"/>
  <c r="H1590" i="10"/>
  <c r="F1591" i="10" s="1"/>
  <c r="I1590" i="7"/>
  <c r="G1591" i="7" s="1"/>
  <c r="H1590" i="11"/>
  <c r="F1591" i="11" s="1"/>
  <c r="H1591" i="8"/>
  <c r="F1592" i="8" s="1"/>
  <c r="H1591" i="9"/>
  <c r="F1592" i="9" s="1"/>
  <c r="E1592" i="10"/>
  <c r="D1593" i="10"/>
  <c r="D1592" i="11"/>
  <c r="E1591" i="11"/>
  <c r="D1593" i="8"/>
  <c r="E1592" i="8"/>
  <c r="E1594" i="9"/>
  <c r="D1595" i="9"/>
  <c r="D1594" i="7"/>
  <c r="E1593" i="7"/>
  <c r="H1592" i="8" l="1"/>
  <c r="F1593" i="8"/>
  <c r="H1591" i="11"/>
  <c r="F1592" i="11" s="1"/>
  <c r="I1591" i="7"/>
  <c r="G1592" i="7"/>
  <c r="H1591" i="10"/>
  <c r="F1592" i="10" s="1"/>
  <c r="H1591" i="7"/>
  <c r="F1592" i="7" s="1"/>
  <c r="I1592" i="9"/>
  <c r="G1593" i="9" s="1"/>
  <c r="I1591" i="10"/>
  <c r="G1592" i="10" s="1"/>
  <c r="I1592" i="8"/>
  <c r="G1593" i="8" s="1"/>
  <c r="I1591" i="11"/>
  <c r="G1592" i="11" s="1"/>
  <c r="E1594" i="7"/>
  <c r="D1595" i="7"/>
  <c r="D1596" i="9"/>
  <c r="E1595" i="9"/>
  <c r="D1593" i="11"/>
  <c r="E1592" i="11"/>
  <c r="D1594" i="10"/>
  <c r="E1593" i="10"/>
  <c r="H1592" i="9"/>
  <c r="F1593" i="9" s="1"/>
  <c r="D1594" i="8"/>
  <c r="E1593" i="8"/>
  <c r="I1592" i="11" l="1"/>
  <c r="G1593" i="11"/>
  <c r="I1593" i="8"/>
  <c r="G1594" i="8"/>
  <c r="I1592" i="10"/>
  <c r="G1593" i="10" s="1"/>
  <c r="I1593" i="9"/>
  <c r="G1594" i="9" s="1"/>
  <c r="H1592" i="10"/>
  <c r="F1593" i="10" s="1"/>
  <c r="H1593" i="9"/>
  <c r="F1594" i="9" s="1"/>
  <c r="H1592" i="11"/>
  <c r="F1593" i="11"/>
  <c r="D1595" i="8"/>
  <c r="E1594" i="8"/>
  <c r="D1595" i="10"/>
  <c r="E1594" i="10"/>
  <c r="D1597" i="9"/>
  <c r="E1596" i="9"/>
  <c r="H1592" i="7"/>
  <c r="F1593" i="7" s="1"/>
  <c r="D1594" i="11"/>
  <c r="E1593" i="11"/>
  <c r="I1592" i="7"/>
  <c r="G1593" i="7" s="1"/>
  <c r="D1596" i="7"/>
  <c r="E1595" i="7"/>
  <c r="H1593" i="8"/>
  <c r="F1594" i="8" s="1"/>
  <c r="H1594" i="9" l="1"/>
  <c r="F1595" i="9" s="1"/>
  <c r="H1594" i="8"/>
  <c r="F1595" i="8" s="1"/>
  <c r="H1593" i="10"/>
  <c r="F1594" i="10" s="1"/>
  <c r="I1594" i="9"/>
  <c r="G1595" i="9" s="1"/>
  <c r="I1593" i="10"/>
  <c r="G1594" i="10" s="1"/>
  <c r="I1593" i="7"/>
  <c r="G1594" i="7" s="1"/>
  <c r="H1593" i="7"/>
  <c r="F1594" i="7" s="1"/>
  <c r="H1593" i="11"/>
  <c r="F1594" i="11" s="1"/>
  <c r="D1595" i="11"/>
  <c r="E1594" i="11"/>
  <c r="E1595" i="8"/>
  <c r="D1596" i="8"/>
  <c r="D1597" i="7"/>
  <c r="E1596" i="7"/>
  <c r="I1594" i="8"/>
  <c r="G1595" i="8" s="1"/>
  <c r="D1598" i="9"/>
  <c r="E1597" i="9"/>
  <c r="I1593" i="11"/>
  <c r="G1594" i="11"/>
  <c r="D1596" i="10"/>
  <c r="E1595" i="10"/>
  <c r="H1594" i="11" l="1"/>
  <c r="F1595" i="11" s="1"/>
  <c r="I1595" i="8"/>
  <c r="G1596" i="8" s="1"/>
  <c r="H1594" i="7"/>
  <c r="F1595" i="7" s="1"/>
  <c r="I1594" i="7"/>
  <c r="G1595" i="7" s="1"/>
  <c r="I1594" i="10"/>
  <c r="G1595" i="10"/>
  <c r="I1595" i="9"/>
  <c r="G1596" i="9" s="1"/>
  <c r="H1594" i="10"/>
  <c r="F1595" i="10"/>
  <c r="H1595" i="8"/>
  <c r="F1596" i="8" s="1"/>
  <c r="H1595" i="9"/>
  <c r="F1596" i="9" s="1"/>
  <c r="I1594" i="11"/>
  <c r="G1595" i="11" s="1"/>
  <c r="E1597" i="7"/>
  <c r="D1598" i="7"/>
  <c r="D1597" i="8"/>
  <c r="E1596" i="8"/>
  <c r="D1597" i="10"/>
  <c r="E1596" i="10"/>
  <c r="D1599" i="9"/>
  <c r="E1598" i="9"/>
  <c r="E1595" i="11"/>
  <c r="D1596" i="11"/>
  <c r="I1595" i="11" l="1"/>
  <c r="G1596" i="11" s="1"/>
  <c r="H1596" i="9"/>
  <c r="F1597" i="9"/>
  <c r="H1596" i="8"/>
  <c r="F1597" i="8" s="1"/>
  <c r="I1596" i="9"/>
  <c r="G1597" i="9"/>
  <c r="I1595" i="7"/>
  <c r="G1596" i="7" s="1"/>
  <c r="H1595" i="7"/>
  <c r="F1596" i="7" s="1"/>
  <c r="I1596" i="8"/>
  <c r="G1597" i="8" s="1"/>
  <c r="H1595" i="11"/>
  <c r="F1596" i="11" s="1"/>
  <c r="E1599" i="9"/>
  <c r="D1600" i="9"/>
  <c r="H1595" i="10"/>
  <c r="F1596" i="10" s="1"/>
  <c r="E1597" i="10"/>
  <c r="D1598" i="10"/>
  <c r="D1599" i="7"/>
  <c r="E1598" i="7"/>
  <c r="D1597" i="11"/>
  <c r="E1596" i="11"/>
  <c r="I1595" i="10"/>
  <c r="G1596" i="10" s="1"/>
  <c r="D1598" i="8"/>
  <c r="E1597" i="8"/>
  <c r="H1596" i="10" l="1"/>
  <c r="F1597" i="10" s="1"/>
  <c r="H1596" i="11"/>
  <c r="F1597" i="11" s="1"/>
  <c r="I1597" i="8"/>
  <c r="G1598" i="8"/>
  <c r="H1596" i="7"/>
  <c r="F1597" i="7"/>
  <c r="I1596" i="7"/>
  <c r="G1597" i="7" s="1"/>
  <c r="I1596" i="10"/>
  <c r="G1597" i="10" s="1"/>
  <c r="H1597" i="8"/>
  <c r="F1598" i="8" s="1"/>
  <c r="I1596" i="11"/>
  <c r="G1597" i="11" s="1"/>
  <c r="E1598" i="8"/>
  <c r="D1599" i="8"/>
  <c r="E1599" i="7"/>
  <c r="D1600" i="7"/>
  <c r="D1598" i="11"/>
  <c r="E1597" i="11"/>
  <c r="I1597" i="9"/>
  <c r="G1598" i="9" s="1"/>
  <c r="D1599" i="10"/>
  <c r="E1598" i="10"/>
  <c r="H1597" i="9"/>
  <c r="F1598" i="9" s="1"/>
  <c r="D1601" i="9"/>
  <c r="E1600" i="9"/>
  <c r="I1597" i="11" l="1"/>
  <c r="G1598" i="11"/>
  <c r="H1598" i="8"/>
  <c r="F1599" i="8" s="1"/>
  <c r="I1597" i="10"/>
  <c r="G1598" i="10" s="1"/>
  <c r="H1598" i="9"/>
  <c r="F1599" i="9" s="1"/>
  <c r="I1598" i="9"/>
  <c r="G1599" i="9" s="1"/>
  <c r="H1597" i="11"/>
  <c r="F1598" i="11" s="1"/>
  <c r="H1597" i="10"/>
  <c r="F1598" i="10" s="1"/>
  <c r="D1602" i="9"/>
  <c r="E1601" i="9"/>
  <c r="I1597" i="7"/>
  <c r="G1598" i="7" s="1"/>
  <c r="H1597" i="7"/>
  <c r="F1598" i="7" s="1"/>
  <c r="D1600" i="10"/>
  <c r="E1599" i="10"/>
  <c r="I1598" i="8"/>
  <c r="G1599" i="8" s="1"/>
  <c r="E1598" i="11"/>
  <c r="D1599" i="11"/>
  <c r="D1601" i="7"/>
  <c r="E1600" i="7"/>
  <c r="D1600" i="8"/>
  <c r="E1599" i="8"/>
  <c r="I1599" i="8" l="1"/>
  <c r="G1600" i="8" s="1"/>
  <c r="H1598" i="7"/>
  <c r="F1599" i="7" s="1"/>
  <c r="H1598" i="10"/>
  <c r="F1599" i="10" s="1"/>
  <c r="I1599" i="9"/>
  <c r="G1600" i="9" s="1"/>
  <c r="I1598" i="10"/>
  <c r="G1599" i="10" s="1"/>
  <c r="I1598" i="7"/>
  <c r="G1599" i="7" s="1"/>
  <c r="H1598" i="11"/>
  <c r="F1599" i="11" s="1"/>
  <c r="H1599" i="9"/>
  <c r="F1600" i="9" s="1"/>
  <c r="H1599" i="8"/>
  <c r="F1600" i="8" s="1"/>
  <c r="D1602" i="7"/>
  <c r="E1601" i="7"/>
  <c r="E1602" i="9"/>
  <c r="D1603" i="9"/>
  <c r="D1601" i="8"/>
  <c r="E1600" i="8"/>
  <c r="D1600" i="11"/>
  <c r="E1599" i="11"/>
  <c r="E1600" i="10"/>
  <c r="D1601" i="10"/>
  <c r="I1598" i="11"/>
  <c r="G1599" i="11" s="1"/>
  <c r="H1599" i="11" l="1"/>
  <c r="F1600" i="11" s="1"/>
  <c r="H1600" i="8"/>
  <c r="F1601" i="8"/>
  <c r="H1600" i="9"/>
  <c r="F1601" i="9" s="1"/>
  <c r="I1599" i="7"/>
  <c r="G1600" i="7" s="1"/>
  <c r="I1599" i="10"/>
  <c r="G1600" i="10" s="1"/>
  <c r="I1599" i="11"/>
  <c r="G1600" i="11" s="1"/>
  <c r="I1600" i="9"/>
  <c r="G1601" i="9" s="1"/>
  <c r="H1599" i="10"/>
  <c r="F1600" i="10" s="1"/>
  <c r="H1599" i="7"/>
  <c r="F1600" i="7" s="1"/>
  <c r="I1600" i="8"/>
  <c r="G1601" i="8" s="1"/>
  <c r="D1602" i="10"/>
  <c r="E1601" i="10"/>
  <c r="D1604" i="9"/>
  <c r="E1603" i="9"/>
  <c r="D1601" i="11"/>
  <c r="E1600" i="11"/>
  <c r="D1602" i="8"/>
  <c r="E1601" i="8"/>
  <c r="E1602" i="7"/>
  <c r="D1603" i="7"/>
  <c r="H1600" i="10" l="1"/>
  <c r="F1601" i="10" s="1"/>
  <c r="I1601" i="9"/>
  <c r="G1602" i="9"/>
  <c r="I1600" i="11"/>
  <c r="G1601" i="11"/>
  <c r="I1600" i="10"/>
  <c r="G1601" i="10" s="1"/>
  <c r="I1600" i="7"/>
  <c r="G1601" i="7" s="1"/>
  <c r="H1601" i="9"/>
  <c r="F1602" i="9" s="1"/>
  <c r="H1600" i="11"/>
  <c r="F1601" i="11" s="1"/>
  <c r="D1604" i="7"/>
  <c r="E1603" i="7"/>
  <c r="D1603" i="8"/>
  <c r="E1602" i="8"/>
  <c r="D1602" i="11"/>
  <c r="E1601" i="11"/>
  <c r="H1601" i="8"/>
  <c r="F1602" i="8" s="1"/>
  <c r="H1600" i="7"/>
  <c r="F1601" i="7" s="1"/>
  <c r="D1605" i="9"/>
  <c r="E1604" i="9"/>
  <c r="D1603" i="10"/>
  <c r="E1602" i="10"/>
  <c r="I1601" i="8"/>
  <c r="G1602" i="8"/>
  <c r="H1602" i="8" l="1"/>
  <c r="F1603" i="8" s="1"/>
  <c r="H1601" i="11"/>
  <c r="F1602" i="11" s="1"/>
  <c r="H1602" i="9"/>
  <c r="F1603" i="9" s="1"/>
  <c r="I1601" i="7"/>
  <c r="G1602" i="7" s="1"/>
  <c r="I1601" i="10"/>
  <c r="G1602" i="10" s="1"/>
  <c r="H1601" i="7"/>
  <c r="F1602" i="7" s="1"/>
  <c r="H1601" i="10"/>
  <c r="F1602" i="10" s="1"/>
  <c r="I1602" i="8"/>
  <c r="G1603" i="8" s="1"/>
  <c r="D1604" i="10"/>
  <c r="E1603" i="10"/>
  <c r="D1606" i="9"/>
  <c r="E1605" i="9"/>
  <c r="I1601" i="11"/>
  <c r="G1602" i="11" s="1"/>
  <c r="D1605" i="7"/>
  <c r="E1604" i="7"/>
  <c r="I1602" i="9"/>
  <c r="G1603" i="9" s="1"/>
  <c r="D1603" i="11"/>
  <c r="E1602" i="11"/>
  <c r="E1603" i="8"/>
  <c r="D1604" i="8"/>
  <c r="I1603" i="9" l="1"/>
  <c r="G1604" i="9" s="1"/>
  <c r="I1602" i="11"/>
  <c r="G1603" i="11" s="1"/>
  <c r="I1603" i="8"/>
  <c r="G1604" i="8" s="1"/>
  <c r="H1602" i="10"/>
  <c r="F1603" i="10" s="1"/>
  <c r="H1602" i="7"/>
  <c r="F1603" i="7" s="1"/>
  <c r="I1602" i="10"/>
  <c r="G1603" i="10"/>
  <c r="I1602" i="7"/>
  <c r="G1603" i="7" s="1"/>
  <c r="H1603" i="9"/>
  <c r="F1604" i="9" s="1"/>
  <c r="H1602" i="11"/>
  <c r="F1603" i="11" s="1"/>
  <c r="H1603" i="8"/>
  <c r="F1604" i="8"/>
  <c r="D1605" i="8"/>
  <c r="E1604" i="8"/>
  <c r="E1603" i="11"/>
  <c r="D1604" i="11"/>
  <c r="E1605" i="7"/>
  <c r="D1606" i="7"/>
  <c r="D1607" i="9"/>
  <c r="E1606" i="9"/>
  <c r="D1605" i="10"/>
  <c r="E1604" i="10"/>
  <c r="H1604" i="9" l="1"/>
  <c r="F1605" i="9"/>
  <c r="H1603" i="11"/>
  <c r="F1604" i="11"/>
  <c r="I1603" i="7"/>
  <c r="G1604" i="7" s="1"/>
  <c r="H1603" i="7"/>
  <c r="F1604" i="7" s="1"/>
  <c r="I1604" i="8"/>
  <c r="G1605" i="8" s="1"/>
  <c r="I1603" i="11"/>
  <c r="G1604" i="11" s="1"/>
  <c r="I1604" i="9"/>
  <c r="G1605" i="9" s="1"/>
  <c r="I1603" i="10"/>
  <c r="G1604" i="10" s="1"/>
  <c r="D1605" i="11"/>
  <c r="E1604" i="11"/>
  <c r="D1607" i="7"/>
  <c r="E1606" i="7"/>
  <c r="E1605" i="10"/>
  <c r="D1606" i="10"/>
  <c r="E1607" i="9"/>
  <c r="D1608" i="9"/>
  <c r="H1603" i="10"/>
  <c r="F1604" i="10" s="1"/>
  <c r="D1606" i="8"/>
  <c r="E1605" i="8"/>
  <c r="H1604" i="8"/>
  <c r="F1605" i="8" s="1"/>
  <c r="I1605" i="9" l="1"/>
  <c r="G1606" i="9" s="1"/>
  <c r="I1604" i="10"/>
  <c r="G1605" i="10" s="1"/>
  <c r="H1605" i="8"/>
  <c r="F1606" i="8" s="1"/>
  <c r="I1605" i="8"/>
  <c r="G1606" i="8"/>
  <c r="H1604" i="7"/>
  <c r="F1605" i="7" s="1"/>
  <c r="I1604" i="7"/>
  <c r="G1605" i="7" s="1"/>
  <c r="H1604" i="10"/>
  <c r="F1605" i="10" s="1"/>
  <c r="E1606" i="8"/>
  <c r="D1607" i="8"/>
  <c r="I1604" i="11"/>
  <c r="G1605" i="11" s="1"/>
  <c r="H1604" i="11"/>
  <c r="F1605" i="11" s="1"/>
  <c r="H1605" i="9"/>
  <c r="F1606" i="9" s="1"/>
  <c r="D1609" i="9"/>
  <c r="E1608" i="9"/>
  <c r="D1607" i="10"/>
  <c r="E1606" i="10"/>
  <c r="E1607" i="7"/>
  <c r="D1608" i="7"/>
  <c r="D1606" i="11"/>
  <c r="E1605" i="11"/>
  <c r="H1606" i="9" l="1"/>
  <c r="F1607" i="9" s="1"/>
  <c r="H1605" i="11"/>
  <c r="F1606" i="11" s="1"/>
  <c r="I1605" i="11"/>
  <c r="G1606" i="11" s="1"/>
  <c r="H1605" i="10"/>
  <c r="F1606" i="10" s="1"/>
  <c r="I1605" i="7"/>
  <c r="G1606" i="7" s="1"/>
  <c r="H1605" i="7"/>
  <c r="F1606" i="7" s="1"/>
  <c r="H1606" i="8"/>
  <c r="F1607" i="8" s="1"/>
  <c r="I1605" i="10"/>
  <c r="G1606" i="10" s="1"/>
  <c r="I1606" i="9"/>
  <c r="G1607" i="9" s="1"/>
  <c r="D1608" i="8"/>
  <c r="E1607" i="8"/>
  <c r="E1606" i="11"/>
  <c r="D1607" i="11"/>
  <c r="D1609" i="7"/>
  <c r="E1608" i="7"/>
  <c r="D1608" i="10"/>
  <c r="E1607" i="10"/>
  <c r="I1606" i="8"/>
  <c r="G1607" i="8" s="1"/>
  <c r="D1610" i="9"/>
  <c r="E1609" i="9"/>
  <c r="I1607" i="9" l="1"/>
  <c r="G1608" i="9" s="1"/>
  <c r="H1606" i="7"/>
  <c r="F1607" i="7" s="1"/>
  <c r="I1606" i="10"/>
  <c r="G1607" i="10" s="1"/>
  <c r="H1607" i="8"/>
  <c r="F1608" i="8" s="1"/>
  <c r="I1606" i="7"/>
  <c r="G1607" i="7" s="1"/>
  <c r="I1607" i="8"/>
  <c r="G1608" i="8" s="1"/>
  <c r="I1606" i="11"/>
  <c r="G1607" i="11" s="1"/>
  <c r="H1606" i="11"/>
  <c r="F1607" i="11" s="1"/>
  <c r="H1607" i="9"/>
  <c r="F1608" i="9"/>
  <c r="E1608" i="10"/>
  <c r="D1609" i="10"/>
  <c r="E1610" i="9"/>
  <c r="D1611" i="9"/>
  <c r="H1606" i="10"/>
  <c r="F1607" i="10" s="1"/>
  <c r="D1610" i="7"/>
  <c r="E1609" i="7"/>
  <c r="D1608" i="11"/>
  <c r="E1607" i="11"/>
  <c r="D1609" i="8"/>
  <c r="E1608" i="8"/>
  <c r="H1607" i="10" l="1"/>
  <c r="F1608" i="10" s="1"/>
  <c r="H1607" i="11"/>
  <c r="F1608" i="11" s="1"/>
  <c r="I1607" i="11"/>
  <c r="G1608" i="11" s="1"/>
  <c r="I1608" i="8"/>
  <c r="G1609" i="8" s="1"/>
  <c r="I1607" i="7"/>
  <c r="G1608" i="7" s="1"/>
  <c r="H1608" i="8"/>
  <c r="F1609" i="8"/>
  <c r="I1607" i="10"/>
  <c r="G1608" i="10" s="1"/>
  <c r="H1607" i="7"/>
  <c r="F1608" i="7" s="1"/>
  <c r="I1608" i="9"/>
  <c r="G1609" i="9" s="1"/>
  <c r="D1610" i="8"/>
  <c r="E1609" i="8"/>
  <c r="D1609" i="11"/>
  <c r="E1608" i="11"/>
  <c r="E1610" i="7"/>
  <c r="D1611" i="7"/>
  <c r="H1608" i="9"/>
  <c r="F1609" i="9" s="1"/>
  <c r="D1612" i="9"/>
  <c r="E1611" i="9"/>
  <c r="D1610" i="10"/>
  <c r="E1609" i="10"/>
  <c r="I1609" i="9" l="1"/>
  <c r="G1610" i="9"/>
  <c r="I1608" i="7"/>
  <c r="G1609" i="7" s="1"/>
  <c r="H1608" i="7"/>
  <c r="F1609" i="7" s="1"/>
  <c r="I1608" i="10"/>
  <c r="G1609" i="10" s="1"/>
  <c r="I1609" i="8"/>
  <c r="G1610" i="8" s="1"/>
  <c r="I1608" i="11"/>
  <c r="G1609" i="11" s="1"/>
  <c r="H1608" i="11"/>
  <c r="F1609" i="11" s="1"/>
  <c r="H1609" i="9"/>
  <c r="F1610" i="9" s="1"/>
  <c r="H1608" i="10"/>
  <c r="F1609" i="10" s="1"/>
  <c r="D1613" i="9"/>
  <c r="E1612" i="9"/>
  <c r="D1612" i="7"/>
  <c r="E1611" i="7"/>
  <c r="D1610" i="11"/>
  <c r="E1609" i="11"/>
  <c r="D1611" i="10"/>
  <c r="E1610" i="10"/>
  <c r="H1609" i="8"/>
  <c r="F1610" i="8" s="1"/>
  <c r="D1611" i="8"/>
  <c r="E1610" i="8"/>
  <c r="H1610" i="9" l="1"/>
  <c r="F1611" i="9" s="1"/>
  <c r="H1609" i="10"/>
  <c r="F1610" i="10" s="1"/>
  <c r="H1609" i="11"/>
  <c r="F1610" i="11" s="1"/>
  <c r="I1609" i="11"/>
  <c r="G1610" i="11" s="1"/>
  <c r="I1610" i="8"/>
  <c r="G1611" i="8" s="1"/>
  <c r="I1609" i="10"/>
  <c r="G1610" i="10" s="1"/>
  <c r="H1609" i="7"/>
  <c r="F1610" i="7" s="1"/>
  <c r="H1610" i="8"/>
  <c r="F1611" i="8" s="1"/>
  <c r="I1609" i="7"/>
  <c r="G1610" i="7" s="1"/>
  <c r="E1611" i="8"/>
  <c r="D1612" i="8"/>
  <c r="D1611" i="11"/>
  <c r="E1610" i="11"/>
  <c r="D1612" i="10"/>
  <c r="E1611" i="10"/>
  <c r="D1613" i="7"/>
  <c r="E1612" i="7"/>
  <c r="D1614" i="9"/>
  <c r="E1613" i="9"/>
  <c r="I1610" i="9"/>
  <c r="G1611" i="9" s="1"/>
  <c r="I1610" i="7" l="1"/>
  <c r="G1611" i="7" s="1"/>
  <c r="I1610" i="10"/>
  <c r="G1611" i="10"/>
  <c r="H1611" i="8"/>
  <c r="F1612" i="8"/>
  <c r="H1610" i="7"/>
  <c r="F1611" i="7" s="1"/>
  <c r="I1611" i="8"/>
  <c r="G1612" i="8" s="1"/>
  <c r="I1611" i="9"/>
  <c r="G1612" i="9" s="1"/>
  <c r="I1610" i="11"/>
  <c r="G1611" i="11" s="1"/>
  <c r="H1610" i="11"/>
  <c r="F1611" i="11" s="1"/>
  <c r="H1610" i="10"/>
  <c r="F1611" i="10" s="1"/>
  <c r="H1611" i="9"/>
  <c r="F1612" i="9" s="1"/>
  <c r="D1615" i="9"/>
  <c r="E1614" i="9"/>
  <c r="E1613" i="7"/>
  <c r="D1614" i="7"/>
  <c r="D1613" i="10"/>
  <c r="E1612" i="10"/>
  <c r="E1611" i="11"/>
  <c r="D1612" i="11"/>
  <c r="D1613" i="8"/>
  <c r="E1612" i="8"/>
  <c r="H1611" i="11" l="1"/>
  <c r="F1612" i="11" s="1"/>
  <c r="H1611" i="7"/>
  <c r="F1612" i="7" s="1"/>
  <c r="H1612" i="9"/>
  <c r="F1613" i="9"/>
  <c r="I1611" i="11"/>
  <c r="G1612" i="11" s="1"/>
  <c r="I1612" i="9"/>
  <c r="G1613" i="9" s="1"/>
  <c r="I1612" i="8"/>
  <c r="G1613" i="8" s="1"/>
  <c r="I1611" i="7"/>
  <c r="G1612" i="7" s="1"/>
  <c r="E1615" i="9"/>
  <c r="D1616" i="9"/>
  <c r="H1611" i="10"/>
  <c r="F1612" i="10" s="1"/>
  <c r="D1614" i="8"/>
  <c r="E1613" i="8"/>
  <c r="E1612" i="11"/>
  <c r="D1613" i="11"/>
  <c r="E1613" i="10"/>
  <c r="D1614" i="10"/>
  <c r="D1615" i="7"/>
  <c r="E1614" i="7"/>
  <c r="H1612" i="8"/>
  <c r="F1613" i="8" s="1"/>
  <c r="I1611" i="10"/>
  <c r="G1612" i="10" s="1"/>
  <c r="I1613" i="8" l="1"/>
  <c r="G1614" i="8"/>
  <c r="H1613" i="8"/>
  <c r="F1614" i="8" s="1"/>
  <c r="I1612" i="7"/>
  <c r="G1613" i="7" s="1"/>
  <c r="I1612" i="10"/>
  <c r="G1613" i="10" s="1"/>
  <c r="I1613" i="9"/>
  <c r="G1614" i="9" s="1"/>
  <c r="I1612" i="11"/>
  <c r="G1613" i="11" s="1"/>
  <c r="H1612" i="7"/>
  <c r="F1613" i="7" s="1"/>
  <c r="H1612" i="11"/>
  <c r="F1613" i="11" s="1"/>
  <c r="E1615" i="7"/>
  <c r="D1616" i="7"/>
  <c r="D1615" i="10"/>
  <c r="E1614" i="10"/>
  <c r="D1614" i="11"/>
  <c r="E1613" i="11"/>
  <c r="E1614" i="8"/>
  <c r="D1615" i="8"/>
  <c r="D1617" i="9"/>
  <c r="E1616" i="9"/>
  <c r="H1613" i="9"/>
  <c r="F1614" i="9" s="1"/>
  <c r="H1612" i="10"/>
  <c r="F1613" i="10" s="1"/>
  <c r="I1613" i="11" l="1"/>
  <c r="G1614" i="11"/>
  <c r="H1613" i="11"/>
  <c r="F1614" i="11" s="1"/>
  <c r="H1613" i="7"/>
  <c r="F1614" i="7" s="1"/>
  <c r="I1614" i="9"/>
  <c r="G1615" i="9" s="1"/>
  <c r="H1613" i="10"/>
  <c r="F1614" i="10" s="1"/>
  <c r="I1613" i="10"/>
  <c r="G1614" i="10" s="1"/>
  <c r="H1614" i="9"/>
  <c r="F1615" i="9" s="1"/>
  <c r="I1613" i="7"/>
  <c r="G1614" i="7" s="1"/>
  <c r="H1614" i="8"/>
  <c r="F1615" i="8" s="1"/>
  <c r="D1616" i="8"/>
  <c r="E1615" i="8"/>
  <c r="D1617" i="7"/>
  <c r="E1616" i="7"/>
  <c r="I1614" i="8"/>
  <c r="G1615" i="8" s="1"/>
  <c r="D1618" i="9"/>
  <c r="E1617" i="9"/>
  <c r="E1614" i="11"/>
  <c r="D1615" i="11"/>
  <c r="D1616" i="10"/>
  <c r="E1615" i="10"/>
  <c r="I1614" i="7" l="1"/>
  <c r="G1615" i="7" s="1"/>
  <c r="I1615" i="8"/>
  <c r="G1616" i="8" s="1"/>
  <c r="H1615" i="8"/>
  <c r="F1616" i="8" s="1"/>
  <c r="H1615" i="9"/>
  <c r="F1616" i="9"/>
  <c r="I1614" i="10"/>
  <c r="G1615" i="10" s="1"/>
  <c r="H1614" i="10"/>
  <c r="F1615" i="10" s="1"/>
  <c r="I1615" i="9"/>
  <c r="G1616" i="9" s="1"/>
  <c r="H1614" i="7"/>
  <c r="F1615" i="7" s="1"/>
  <c r="H1614" i="11"/>
  <c r="F1615" i="11" s="1"/>
  <c r="D1618" i="7"/>
  <c r="E1617" i="7"/>
  <c r="E1616" i="10"/>
  <c r="D1617" i="10"/>
  <c r="D1616" i="11"/>
  <c r="E1615" i="11"/>
  <c r="E1618" i="9"/>
  <c r="D1619" i="9"/>
  <c r="D1617" i="8"/>
  <c r="E1616" i="8"/>
  <c r="I1614" i="11"/>
  <c r="G1615" i="11" s="1"/>
  <c r="I1616" i="9" l="1"/>
  <c r="G1617" i="9" s="1"/>
  <c r="H1615" i="11"/>
  <c r="F1616" i="11" s="1"/>
  <c r="H1615" i="7"/>
  <c r="F1616" i="7"/>
  <c r="H1615" i="10"/>
  <c r="F1616" i="10" s="1"/>
  <c r="I1615" i="10"/>
  <c r="G1616" i="10" s="1"/>
  <c r="I1615" i="11"/>
  <c r="G1616" i="11" s="1"/>
  <c r="H1616" i="8"/>
  <c r="F1617" i="8" s="1"/>
  <c r="I1616" i="8"/>
  <c r="G1617" i="8" s="1"/>
  <c r="I1615" i="7"/>
  <c r="G1616" i="7" s="1"/>
  <c r="D1618" i="8"/>
  <c r="E1617" i="8"/>
  <c r="D1620" i="9"/>
  <c r="E1619" i="9"/>
  <c r="H1616" i="9"/>
  <c r="F1617" i="9" s="1"/>
  <c r="D1617" i="11"/>
  <c r="E1616" i="11"/>
  <c r="D1618" i="10"/>
  <c r="E1617" i="10"/>
  <c r="E1618" i="7"/>
  <c r="D1619" i="7"/>
  <c r="H1617" i="9" l="1"/>
  <c r="F1618" i="9" s="1"/>
  <c r="I1616" i="11"/>
  <c r="G1617" i="11"/>
  <c r="I1617" i="8"/>
  <c r="G1618" i="8"/>
  <c r="H1617" i="8"/>
  <c r="F1618" i="8" s="1"/>
  <c r="I1616" i="10"/>
  <c r="G1617" i="10" s="1"/>
  <c r="H1616" i="10"/>
  <c r="F1617" i="10" s="1"/>
  <c r="H1616" i="11"/>
  <c r="F1617" i="11"/>
  <c r="I1617" i="9"/>
  <c r="G1618" i="9" s="1"/>
  <c r="D1620" i="7"/>
  <c r="E1619" i="7"/>
  <c r="D1619" i="10"/>
  <c r="E1618" i="10"/>
  <c r="H1616" i="7"/>
  <c r="F1617" i="7" s="1"/>
  <c r="D1621" i="9"/>
  <c r="E1620" i="9"/>
  <c r="I1616" i="7"/>
  <c r="G1617" i="7" s="1"/>
  <c r="E1617" i="11"/>
  <c r="D1618" i="11"/>
  <c r="D1619" i="8"/>
  <c r="E1618" i="8"/>
  <c r="H1617" i="7" l="1"/>
  <c r="F1618" i="7" s="1"/>
  <c r="I1618" i="9"/>
  <c r="G1619" i="9" s="1"/>
  <c r="H1617" i="10"/>
  <c r="F1618" i="10" s="1"/>
  <c r="I1617" i="10"/>
  <c r="G1618" i="10" s="1"/>
  <c r="H1618" i="8"/>
  <c r="F1619" i="8" s="1"/>
  <c r="I1617" i="7"/>
  <c r="G1618" i="7" s="1"/>
  <c r="H1618" i="9"/>
  <c r="F1619" i="9" s="1"/>
  <c r="E1619" i="8"/>
  <c r="D1620" i="8"/>
  <c r="D1619" i="11"/>
  <c r="E1618" i="11"/>
  <c r="D1622" i="9"/>
  <c r="E1621" i="9"/>
  <c r="H1617" i="11"/>
  <c r="F1618" i="11" s="1"/>
  <c r="I1618" i="8"/>
  <c r="G1619" i="8" s="1"/>
  <c r="I1617" i="11"/>
  <c r="G1618" i="11" s="1"/>
  <c r="D1620" i="10"/>
  <c r="E1619" i="10"/>
  <c r="D1621" i="7"/>
  <c r="E1620" i="7"/>
  <c r="H1619" i="9" l="1"/>
  <c r="F1620" i="9" s="1"/>
  <c r="I1619" i="8"/>
  <c r="G1620" i="8" s="1"/>
  <c r="I1618" i="7"/>
  <c r="G1619" i="7" s="1"/>
  <c r="H1619" i="8"/>
  <c r="F1620" i="8" s="1"/>
  <c r="I1618" i="10"/>
  <c r="G1619" i="10" s="1"/>
  <c r="H1618" i="10"/>
  <c r="F1619" i="10" s="1"/>
  <c r="I1619" i="9"/>
  <c r="G1620" i="9" s="1"/>
  <c r="I1618" i="11"/>
  <c r="G1619" i="11" s="1"/>
  <c r="H1618" i="7"/>
  <c r="F1619" i="7" s="1"/>
  <c r="D1621" i="8"/>
  <c r="E1620" i="8"/>
  <c r="E1621" i="7"/>
  <c r="D1622" i="7"/>
  <c r="D1621" i="10"/>
  <c r="E1620" i="10"/>
  <c r="H1618" i="11"/>
  <c r="F1619" i="11" s="1"/>
  <c r="D1623" i="9"/>
  <c r="E1622" i="9"/>
  <c r="E1619" i="11"/>
  <c r="D1620" i="11"/>
  <c r="H1619" i="11" l="1"/>
  <c r="F1620" i="11"/>
  <c r="H1619" i="7"/>
  <c r="F1620" i="7" s="1"/>
  <c r="I1619" i="11"/>
  <c r="G1620" i="11" s="1"/>
  <c r="I1620" i="9"/>
  <c r="G1621" i="9" s="1"/>
  <c r="H1619" i="10"/>
  <c r="F1620" i="10" s="1"/>
  <c r="I1619" i="10"/>
  <c r="G1620" i="10" s="1"/>
  <c r="H1620" i="8"/>
  <c r="F1621" i="8" s="1"/>
  <c r="I1619" i="7"/>
  <c r="G1620" i="7" s="1"/>
  <c r="I1620" i="8"/>
  <c r="G1621" i="8" s="1"/>
  <c r="H1620" i="9"/>
  <c r="F1621" i="9"/>
  <c r="D1621" i="11"/>
  <c r="E1620" i="11"/>
  <c r="E1623" i="9"/>
  <c r="D1624" i="9"/>
  <c r="D1622" i="8"/>
  <c r="E1621" i="8"/>
  <c r="E1621" i="10"/>
  <c r="D1622" i="10"/>
  <c r="D1623" i="7"/>
  <c r="E1622" i="7"/>
  <c r="I1621" i="8" l="1"/>
  <c r="G1622" i="8"/>
  <c r="H1621" i="8"/>
  <c r="F1622" i="8" s="1"/>
  <c r="I1620" i="7"/>
  <c r="G1621" i="7"/>
  <c r="I1620" i="10"/>
  <c r="G1621" i="10" s="1"/>
  <c r="H1620" i="10"/>
  <c r="F1621" i="10" s="1"/>
  <c r="I1621" i="9"/>
  <c r="G1622" i="9" s="1"/>
  <c r="H1620" i="7"/>
  <c r="F1621" i="7" s="1"/>
  <c r="I1620" i="11"/>
  <c r="G1621" i="11" s="1"/>
  <c r="E1623" i="7"/>
  <c r="D1624" i="7"/>
  <c r="E1622" i="8"/>
  <c r="D1623" i="8"/>
  <c r="D1622" i="11"/>
  <c r="E1621" i="11"/>
  <c r="H1620" i="11"/>
  <c r="F1621" i="11" s="1"/>
  <c r="D1623" i="10"/>
  <c r="E1622" i="10"/>
  <c r="D1625" i="9"/>
  <c r="E1624" i="9"/>
  <c r="H1621" i="9"/>
  <c r="F1622" i="9" s="1"/>
  <c r="I1621" i="11" l="1"/>
  <c r="G1622" i="11"/>
  <c r="H1621" i="7"/>
  <c r="F1622" i="7" s="1"/>
  <c r="I1622" i="9"/>
  <c r="G1623" i="9" s="1"/>
  <c r="H1621" i="10"/>
  <c r="F1622" i="10"/>
  <c r="H1622" i="9"/>
  <c r="F1623" i="9" s="1"/>
  <c r="I1621" i="10"/>
  <c r="G1622" i="10" s="1"/>
  <c r="H1622" i="8"/>
  <c r="F1623" i="8" s="1"/>
  <c r="H1621" i="11"/>
  <c r="F1622" i="11" s="1"/>
  <c r="E1622" i="11"/>
  <c r="D1623" i="11"/>
  <c r="D1624" i="8"/>
  <c r="E1623" i="8"/>
  <c r="D1626" i="9"/>
  <c r="E1625" i="9"/>
  <c r="D1624" i="10"/>
  <c r="E1623" i="10"/>
  <c r="I1621" i="7"/>
  <c r="G1622" i="7" s="1"/>
  <c r="D1625" i="7"/>
  <c r="E1624" i="7"/>
  <c r="I1622" i="8"/>
  <c r="G1623" i="8" s="1"/>
  <c r="H1623" i="8" l="1"/>
  <c r="F1624" i="8" s="1"/>
  <c r="H1622" i="11"/>
  <c r="F1623" i="11"/>
  <c r="I1622" i="10"/>
  <c r="G1623" i="10" s="1"/>
  <c r="H1623" i="9"/>
  <c r="F1624" i="9"/>
  <c r="I1623" i="8"/>
  <c r="G1624" i="8" s="1"/>
  <c r="I1623" i="9"/>
  <c r="G1624" i="9" s="1"/>
  <c r="I1622" i="7"/>
  <c r="G1623" i="7" s="1"/>
  <c r="H1622" i="7"/>
  <c r="F1623" i="7" s="1"/>
  <c r="H1622" i="10"/>
  <c r="F1623" i="10" s="1"/>
  <c r="E1624" i="10"/>
  <c r="D1625" i="10"/>
  <c r="D1626" i="7"/>
  <c r="E1625" i="7"/>
  <c r="E1626" i="9"/>
  <c r="D1627" i="9"/>
  <c r="D1625" i="8"/>
  <c r="E1624" i="8"/>
  <c r="D1624" i="11"/>
  <c r="E1623" i="11"/>
  <c r="I1622" i="11"/>
  <c r="G1623" i="11"/>
  <c r="H1623" i="7" l="1"/>
  <c r="F1624" i="7" s="1"/>
  <c r="I1624" i="8"/>
  <c r="G1625" i="8"/>
  <c r="H1623" i="10"/>
  <c r="F1624" i="10" s="1"/>
  <c r="I1623" i="7"/>
  <c r="G1624" i="7" s="1"/>
  <c r="I1624" i="9"/>
  <c r="G1625" i="9" s="1"/>
  <c r="I1623" i="10"/>
  <c r="G1624" i="10"/>
  <c r="H1624" i="8"/>
  <c r="F1625" i="8" s="1"/>
  <c r="I1623" i="11"/>
  <c r="G1624" i="11" s="1"/>
  <c r="H1624" i="9"/>
  <c r="F1625" i="9" s="1"/>
  <c r="D1626" i="8"/>
  <c r="E1625" i="8"/>
  <c r="D1628" i="9"/>
  <c r="E1627" i="9"/>
  <c r="E1626" i="7"/>
  <c r="D1627" i="7"/>
  <c r="D1625" i="11"/>
  <c r="E1624" i="11"/>
  <c r="D1626" i="10"/>
  <c r="E1625" i="10"/>
  <c r="H1623" i="11"/>
  <c r="F1624" i="11" s="1"/>
  <c r="H1624" i="11" l="1"/>
  <c r="F1625" i="11" s="1"/>
  <c r="I1624" i="11"/>
  <c r="G1625" i="11" s="1"/>
  <c r="H1625" i="8"/>
  <c r="F1626" i="8" s="1"/>
  <c r="I1625" i="9"/>
  <c r="G1626" i="9" s="1"/>
  <c r="H1624" i="10"/>
  <c r="F1625" i="10" s="1"/>
  <c r="H1624" i="7"/>
  <c r="F1625" i="7" s="1"/>
  <c r="I1624" i="10"/>
  <c r="G1625" i="10" s="1"/>
  <c r="D1627" i="10"/>
  <c r="E1626" i="10"/>
  <c r="D1628" i="7"/>
  <c r="E1627" i="7"/>
  <c r="D1629" i="9"/>
  <c r="E1628" i="9"/>
  <c r="D1626" i="11"/>
  <c r="E1625" i="11"/>
  <c r="I1624" i="7"/>
  <c r="G1625" i="7" s="1"/>
  <c r="I1625" i="8"/>
  <c r="G1626" i="8"/>
  <c r="D1627" i="8"/>
  <c r="E1626" i="8"/>
  <c r="H1625" i="9"/>
  <c r="F1626" i="9" s="1"/>
  <c r="I1625" i="7" l="1"/>
  <c r="G1626" i="7" s="1"/>
  <c r="I1625" i="10"/>
  <c r="G1626" i="10" s="1"/>
  <c r="H1625" i="7"/>
  <c r="F1626" i="7" s="1"/>
  <c r="H1626" i="9"/>
  <c r="F1627" i="9" s="1"/>
  <c r="H1625" i="10"/>
  <c r="F1626" i="10" s="1"/>
  <c r="I1626" i="9"/>
  <c r="G1627" i="9" s="1"/>
  <c r="H1626" i="8"/>
  <c r="F1627" i="8" s="1"/>
  <c r="I1625" i="11"/>
  <c r="G1626" i="11" s="1"/>
  <c r="H1625" i="11"/>
  <c r="F1626" i="11" s="1"/>
  <c r="D1628" i="10"/>
  <c r="E1627" i="10"/>
  <c r="E1627" i="8"/>
  <c r="D1628" i="8"/>
  <c r="D1627" i="11"/>
  <c r="E1626" i="11"/>
  <c r="D1630" i="9"/>
  <c r="E1629" i="9"/>
  <c r="I1626" i="8"/>
  <c r="G1627" i="8" s="1"/>
  <c r="D1629" i="7"/>
  <c r="E1628" i="7"/>
  <c r="I1626" i="11" l="1"/>
  <c r="G1627" i="11" s="1"/>
  <c r="I1627" i="9"/>
  <c r="G1628" i="9" s="1"/>
  <c r="H1626" i="11"/>
  <c r="F1627" i="11" s="1"/>
  <c r="H1627" i="8"/>
  <c r="F1628" i="8" s="1"/>
  <c r="H1626" i="10"/>
  <c r="F1627" i="10" s="1"/>
  <c r="H1627" i="9"/>
  <c r="F1628" i="9" s="1"/>
  <c r="H1626" i="7"/>
  <c r="F1627" i="7" s="1"/>
  <c r="I1627" i="8"/>
  <c r="G1628" i="8" s="1"/>
  <c r="I1626" i="10"/>
  <c r="G1627" i="10"/>
  <c r="I1626" i="7"/>
  <c r="G1627" i="7" s="1"/>
  <c r="E1629" i="7"/>
  <c r="D1630" i="7"/>
  <c r="D1629" i="10"/>
  <c r="E1628" i="10"/>
  <c r="E1627" i="11"/>
  <c r="D1628" i="11"/>
  <c r="D1629" i="8"/>
  <c r="E1628" i="8"/>
  <c r="D1631" i="9"/>
  <c r="E1630" i="9"/>
  <c r="I1628" i="8" l="1"/>
  <c r="G1629" i="8" s="1"/>
  <c r="H1627" i="7"/>
  <c r="F1628" i="7" s="1"/>
  <c r="H1627" i="10"/>
  <c r="F1628" i="10" s="1"/>
  <c r="I1628" i="9"/>
  <c r="G1629" i="9" s="1"/>
  <c r="I1627" i="7"/>
  <c r="G1628" i="7" s="1"/>
  <c r="H1628" i="9"/>
  <c r="F1629" i="9"/>
  <c r="H1628" i="8"/>
  <c r="F1629" i="8" s="1"/>
  <c r="H1627" i="11"/>
  <c r="F1628" i="11" s="1"/>
  <c r="I1627" i="11"/>
  <c r="G1628" i="11" s="1"/>
  <c r="D1629" i="11"/>
  <c r="E1628" i="11"/>
  <c r="E1631" i="9"/>
  <c r="D1632" i="9"/>
  <c r="D1630" i="8"/>
  <c r="E1629" i="8"/>
  <c r="E1629" i="10"/>
  <c r="D1630" i="10"/>
  <c r="D1631" i="7"/>
  <c r="E1630" i="7"/>
  <c r="I1627" i="10"/>
  <c r="G1628" i="10" s="1"/>
  <c r="H1628" i="11" l="1"/>
  <c r="F1629" i="11" s="1"/>
  <c r="H1629" i="8"/>
  <c r="F1630" i="8" s="1"/>
  <c r="I1628" i="10"/>
  <c r="G1629" i="10" s="1"/>
  <c r="I1628" i="7"/>
  <c r="G1629" i="7"/>
  <c r="I1629" i="9"/>
  <c r="G1630" i="9" s="1"/>
  <c r="H1628" i="10"/>
  <c r="F1629" i="10" s="1"/>
  <c r="H1628" i="7"/>
  <c r="F1629" i="7"/>
  <c r="I1629" i="8"/>
  <c r="G1630" i="8" s="1"/>
  <c r="E1631" i="7"/>
  <c r="D1632" i="7"/>
  <c r="I1628" i="11"/>
  <c r="G1629" i="11" s="1"/>
  <c r="H1629" i="9"/>
  <c r="F1630" i="9" s="1"/>
  <c r="D1631" i="10"/>
  <c r="E1630" i="10"/>
  <c r="E1630" i="8"/>
  <c r="D1631" i="8"/>
  <c r="D1633" i="9"/>
  <c r="E1632" i="9"/>
  <c r="D1630" i="11"/>
  <c r="E1629" i="11"/>
  <c r="I1629" i="10" l="1"/>
  <c r="G1630" i="10" s="1"/>
  <c r="H1630" i="9"/>
  <c r="F1631" i="9" s="1"/>
  <c r="I1630" i="8"/>
  <c r="G1631" i="8" s="1"/>
  <c r="I1630" i="9"/>
  <c r="G1631" i="9" s="1"/>
  <c r="H1630" i="8"/>
  <c r="F1631" i="8" s="1"/>
  <c r="I1629" i="11"/>
  <c r="G1630" i="11" s="1"/>
  <c r="H1629" i="10"/>
  <c r="F1630" i="10" s="1"/>
  <c r="H1629" i="11"/>
  <c r="F1630" i="11" s="1"/>
  <c r="H1629" i="7"/>
  <c r="F1630" i="7" s="1"/>
  <c r="E1630" i="11"/>
  <c r="D1631" i="11"/>
  <c r="D1634" i="9"/>
  <c r="E1633" i="9"/>
  <c r="D1632" i="8"/>
  <c r="E1631" i="8"/>
  <c r="D1632" i="10"/>
  <c r="E1631" i="10"/>
  <c r="I1629" i="7"/>
  <c r="G1630" i="7" s="1"/>
  <c r="D1633" i="7"/>
  <c r="E1632" i="7"/>
  <c r="H1630" i="7" l="1"/>
  <c r="F1631" i="7" s="1"/>
  <c r="I1630" i="11"/>
  <c r="G1631" i="11" s="1"/>
  <c r="H1630" i="11"/>
  <c r="F1631" i="11" s="1"/>
  <c r="H1630" i="10"/>
  <c r="F1631" i="10" s="1"/>
  <c r="H1631" i="8"/>
  <c r="F1632" i="8" s="1"/>
  <c r="I1631" i="9"/>
  <c r="G1632" i="9" s="1"/>
  <c r="I1631" i="8"/>
  <c r="G1632" i="8" s="1"/>
  <c r="I1630" i="7"/>
  <c r="G1631" i="7" s="1"/>
  <c r="H1631" i="9"/>
  <c r="F1632" i="9"/>
  <c r="I1630" i="10"/>
  <c r="G1631" i="10" s="1"/>
  <c r="E1632" i="10"/>
  <c r="D1633" i="10"/>
  <c r="D1634" i="7"/>
  <c r="E1633" i="7"/>
  <c r="E1634" i="9"/>
  <c r="D1635" i="9"/>
  <c r="D1632" i="11"/>
  <c r="E1631" i="11"/>
  <c r="D1633" i="8"/>
  <c r="E1632" i="8"/>
  <c r="I1631" i="10" l="1"/>
  <c r="G1632" i="10"/>
  <c r="I1632" i="8"/>
  <c r="G1633" i="8"/>
  <c r="I1631" i="7"/>
  <c r="G1632" i="7"/>
  <c r="I1632" i="9"/>
  <c r="G1633" i="9" s="1"/>
  <c r="H1632" i="8"/>
  <c r="F1633" i="8" s="1"/>
  <c r="H1631" i="10"/>
  <c r="F1632" i="10" s="1"/>
  <c r="H1631" i="11"/>
  <c r="F1632" i="11" s="1"/>
  <c r="I1631" i="11"/>
  <c r="G1632" i="11" s="1"/>
  <c r="H1631" i="7"/>
  <c r="F1632" i="7"/>
  <c r="D1634" i="8"/>
  <c r="E1633" i="8"/>
  <c r="D1633" i="11"/>
  <c r="E1632" i="11"/>
  <c r="E1634" i="7"/>
  <c r="D1635" i="7"/>
  <c r="D1634" i="10"/>
  <c r="E1633" i="10"/>
  <c r="H1632" i="9"/>
  <c r="F1633" i="9" s="1"/>
  <c r="D1636" i="9"/>
  <c r="E1635" i="9"/>
  <c r="I1632" i="11" l="1"/>
  <c r="G1633" i="11"/>
  <c r="H1632" i="11"/>
  <c r="F1633" i="11"/>
  <c r="H1632" i="10"/>
  <c r="F1633" i="10" s="1"/>
  <c r="H1633" i="8"/>
  <c r="F1634" i="8" s="1"/>
  <c r="I1633" i="9"/>
  <c r="G1634" i="9" s="1"/>
  <c r="H1633" i="9"/>
  <c r="F1634" i="9" s="1"/>
  <c r="D1637" i="9"/>
  <c r="E1636" i="9"/>
  <c r="D1636" i="7"/>
  <c r="E1635" i="7"/>
  <c r="I1632" i="7"/>
  <c r="G1633" i="7" s="1"/>
  <c r="D1634" i="11"/>
  <c r="E1633" i="11"/>
  <c r="I1633" i="8"/>
  <c r="G1634" i="8" s="1"/>
  <c r="H1632" i="7"/>
  <c r="F1633" i="7" s="1"/>
  <c r="D1635" i="10"/>
  <c r="E1634" i="10"/>
  <c r="D1635" i="8"/>
  <c r="E1634" i="8"/>
  <c r="I1632" i="10"/>
  <c r="G1633" i="10" s="1"/>
  <c r="I1633" i="7" l="1"/>
  <c r="G1634" i="7" s="1"/>
  <c r="I1634" i="8"/>
  <c r="G1635" i="8" s="1"/>
  <c r="I1634" i="9"/>
  <c r="G1635" i="9" s="1"/>
  <c r="I1633" i="10"/>
  <c r="G1634" i="10" s="1"/>
  <c r="H1633" i="10"/>
  <c r="F1634" i="10" s="1"/>
  <c r="H1634" i="9"/>
  <c r="F1635" i="9" s="1"/>
  <c r="H1634" i="8"/>
  <c r="F1635" i="8" s="1"/>
  <c r="H1633" i="7"/>
  <c r="F1634" i="7" s="1"/>
  <c r="D1636" i="10"/>
  <c r="E1635" i="10"/>
  <c r="D1635" i="11"/>
  <c r="E1634" i="11"/>
  <c r="D1637" i="7"/>
  <c r="E1636" i="7"/>
  <c r="D1638" i="9"/>
  <c r="E1637" i="9"/>
  <c r="E1635" i="8"/>
  <c r="D1636" i="8"/>
  <c r="H1633" i="11"/>
  <c r="F1634" i="11" s="1"/>
  <c r="I1633" i="11"/>
  <c r="G1634" i="11" s="1"/>
  <c r="H1634" i="7" l="1"/>
  <c r="F1635" i="7" s="1"/>
  <c r="H1634" i="10"/>
  <c r="F1635" i="10" s="1"/>
  <c r="H1635" i="8"/>
  <c r="F1636" i="8"/>
  <c r="H1635" i="9"/>
  <c r="F1636" i="9" s="1"/>
  <c r="I1634" i="11"/>
  <c r="G1635" i="11" s="1"/>
  <c r="I1634" i="10"/>
  <c r="G1635" i="10"/>
  <c r="H1634" i="11"/>
  <c r="F1635" i="11" s="1"/>
  <c r="I1635" i="9"/>
  <c r="G1636" i="9" s="1"/>
  <c r="I1635" i="8"/>
  <c r="G1636" i="8" s="1"/>
  <c r="I1634" i="7"/>
  <c r="G1635" i="7" s="1"/>
  <c r="E1637" i="7"/>
  <c r="D1638" i="7"/>
  <c r="E1635" i="11"/>
  <c r="D1636" i="11"/>
  <c r="D1637" i="8"/>
  <c r="E1636" i="8"/>
  <c r="D1639" i="9"/>
  <c r="E1638" i="9"/>
  <c r="D1637" i="10"/>
  <c r="E1636" i="10"/>
  <c r="I1636" i="8" l="1"/>
  <c r="G1637" i="8" s="1"/>
  <c r="I1636" i="9"/>
  <c r="G1637" i="9"/>
  <c r="H1635" i="11"/>
  <c r="F1636" i="11"/>
  <c r="I1635" i="11"/>
  <c r="G1636" i="11" s="1"/>
  <c r="H1636" i="9"/>
  <c r="F1637" i="9"/>
  <c r="H1635" i="7"/>
  <c r="F1636" i="7" s="1"/>
  <c r="I1635" i="7"/>
  <c r="G1636" i="7" s="1"/>
  <c r="E1637" i="10"/>
  <c r="D1638" i="10"/>
  <c r="I1635" i="10"/>
  <c r="G1636" i="10" s="1"/>
  <c r="E1639" i="9"/>
  <c r="D1640" i="9"/>
  <c r="H1636" i="8"/>
  <c r="F1637" i="8" s="1"/>
  <c r="D1638" i="8"/>
  <c r="E1637" i="8"/>
  <c r="E1636" i="11"/>
  <c r="D1637" i="11"/>
  <c r="D1639" i="7"/>
  <c r="E1638" i="7"/>
  <c r="H1635" i="10"/>
  <c r="F1636" i="10" s="1"/>
  <c r="I1636" i="10" l="1"/>
  <c r="G1637" i="10" s="1"/>
  <c r="H1637" i="8"/>
  <c r="F1638" i="8" s="1"/>
  <c r="I1636" i="7"/>
  <c r="G1637" i="7"/>
  <c r="H1636" i="7"/>
  <c r="F1637" i="7" s="1"/>
  <c r="H1636" i="10"/>
  <c r="F1637" i="10" s="1"/>
  <c r="I1636" i="11"/>
  <c r="G1637" i="11" s="1"/>
  <c r="I1637" i="8"/>
  <c r="G1638" i="8" s="1"/>
  <c r="D1639" i="10"/>
  <c r="E1638" i="10"/>
  <c r="E1639" i="7"/>
  <c r="D1640" i="7"/>
  <c r="H1637" i="9"/>
  <c r="F1638" i="9" s="1"/>
  <c r="D1638" i="11"/>
  <c r="E1637" i="11"/>
  <c r="E1638" i="8"/>
  <c r="D1639" i="8"/>
  <c r="H1636" i="11"/>
  <c r="F1637" i="11" s="1"/>
  <c r="D1641" i="9"/>
  <c r="E1640" i="9"/>
  <c r="I1637" i="9"/>
  <c r="G1638" i="9" s="1"/>
  <c r="H1638" i="9" l="1"/>
  <c r="F1639" i="9" s="1"/>
  <c r="I1638" i="8"/>
  <c r="G1639" i="8" s="1"/>
  <c r="I1637" i="11"/>
  <c r="G1638" i="11" s="1"/>
  <c r="H1637" i="10"/>
  <c r="F1638" i="10" s="1"/>
  <c r="I1638" i="9"/>
  <c r="G1639" i="9" s="1"/>
  <c r="H1637" i="7"/>
  <c r="F1638" i="7" s="1"/>
  <c r="H1637" i="11"/>
  <c r="F1638" i="11" s="1"/>
  <c r="H1638" i="8"/>
  <c r="F1639" i="8" s="1"/>
  <c r="I1637" i="10"/>
  <c r="G1638" i="10" s="1"/>
  <c r="D1640" i="10"/>
  <c r="E1639" i="10"/>
  <c r="D1642" i="9"/>
  <c r="E1641" i="9"/>
  <c r="D1640" i="8"/>
  <c r="E1639" i="8"/>
  <c r="E1638" i="11"/>
  <c r="D1639" i="11"/>
  <c r="I1637" i="7"/>
  <c r="G1638" i="7" s="1"/>
  <c r="D1641" i="7"/>
  <c r="E1640" i="7"/>
  <c r="I1638" i="10" l="1"/>
  <c r="G1639" i="10" s="1"/>
  <c r="I1639" i="9"/>
  <c r="G1640" i="9" s="1"/>
  <c r="H1639" i="8"/>
  <c r="F1640" i="8" s="1"/>
  <c r="H1638" i="11"/>
  <c r="F1639" i="11" s="1"/>
  <c r="H1638" i="7"/>
  <c r="F1639" i="7" s="1"/>
  <c r="I1638" i="7"/>
  <c r="G1639" i="7" s="1"/>
  <c r="I1638" i="11"/>
  <c r="G1639" i="11" s="1"/>
  <c r="I1639" i="8"/>
  <c r="G1640" i="8" s="1"/>
  <c r="H1639" i="9"/>
  <c r="F1640" i="9" s="1"/>
  <c r="D1642" i="7"/>
  <c r="E1641" i="7"/>
  <c r="D1640" i="11"/>
  <c r="E1639" i="11"/>
  <c r="H1638" i="10"/>
  <c r="F1639" i="10" s="1"/>
  <c r="D1641" i="8"/>
  <c r="E1640" i="8"/>
  <c r="E1642" i="9"/>
  <c r="D1643" i="9"/>
  <c r="E1640" i="10"/>
  <c r="D1641" i="10"/>
  <c r="H1639" i="10" l="1"/>
  <c r="F1640" i="10" s="1"/>
  <c r="I1639" i="11"/>
  <c r="G1640" i="11" s="1"/>
  <c r="I1640" i="8"/>
  <c r="G1641" i="8"/>
  <c r="I1639" i="7"/>
  <c r="G1640" i="7" s="1"/>
  <c r="H1639" i="7"/>
  <c r="F1640" i="7" s="1"/>
  <c r="H1639" i="11"/>
  <c r="F1640" i="11" s="1"/>
  <c r="H1640" i="8"/>
  <c r="F1641" i="8" s="1"/>
  <c r="I1640" i="9"/>
  <c r="G1641" i="9" s="1"/>
  <c r="I1639" i="10"/>
  <c r="G1640" i="10" s="1"/>
  <c r="D1642" i="8"/>
  <c r="E1641" i="8"/>
  <c r="D1642" i="10"/>
  <c r="E1641" i="10"/>
  <c r="D1641" i="11"/>
  <c r="E1640" i="11"/>
  <c r="D1644" i="9"/>
  <c r="E1643" i="9"/>
  <c r="E1642" i="7"/>
  <c r="D1643" i="7"/>
  <c r="H1640" i="9"/>
  <c r="F1641" i="9" s="1"/>
  <c r="H1641" i="8" l="1"/>
  <c r="F1642" i="8" s="1"/>
  <c r="I1641" i="9"/>
  <c r="G1642" i="9"/>
  <c r="H1640" i="11"/>
  <c r="F1641" i="11"/>
  <c r="H1641" i="9"/>
  <c r="F1642" i="9" s="1"/>
  <c r="H1640" i="7"/>
  <c r="F1641" i="7" s="1"/>
  <c r="I1640" i="7"/>
  <c r="G1641" i="7" s="1"/>
  <c r="I1640" i="11"/>
  <c r="G1641" i="11" s="1"/>
  <c r="H1640" i="10"/>
  <c r="F1641" i="10" s="1"/>
  <c r="D1645" i="9"/>
  <c r="E1644" i="9"/>
  <c r="E1641" i="11"/>
  <c r="D1642" i="11"/>
  <c r="D1644" i="7"/>
  <c r="E1643" i="7"/>
  <c r="I1641" i="8"/>
  <c r="G1642" i="8" s="1"/>
  <c r="I1640" i="10"/>
  <c r="G1641" i="10" s="1"/>
  <c r="D1643" i="10"/>
  <c r="E1642" i="10"/>
  <c r="D1643" i="8"/>
  <c r="E1642" i="8"/>
  <c r="H1641" i="10" l="1"/>
  <c r="F1642" i="10" s="1"/>
  <c r="I1641" i="7"/>
  <c r="G1642" i="7" s="1"/>
  <c r="I1641" i="10"/>
  <c r="G1642" i="10" s="1"/>
  <c r="I1641" i="11"/>
  <c r="G1642" i="11" s="1"/>
  <c r="H1641" i="7"/>
  <c r="F1642" i="7" s="1"/>
  <c r="H1642" i="9"/>
  <c r="F1643" i="9" s="1"/>
  <c r="I1642" i="8"/>
  <c r="G1643" i="8" s="1"/>
  <c r="H1642" i="8"/>
  <c r="F1643" i="8" s="1"/>
  <c r="D1644" i="10"/>
  <c r="E1643" i="10"/>
  <c r="D1645" i="7"/>
  <c r="E1644" i="7"/>
  <c r="I1642" i="9"/>
  <c r="G1643" i="9" s="1"/>
  <c r="E1643" i="8"/>
  <c r="D1644" i="8"/>
  <c r="H1641" i="11"/>
  <c r="F1642" i="11" s="1"/>
  <c r="D1643" i="11"/>
  <c r="E1642" i="11"/>
  <c r="D1646" i="9"/>
  <c r="E1645" i="9"/>
  <c r="H1642" i="11" l="1"/>
  <c r="F1643" i="11" s="1"/>
  <c r="I1643" i="9"/>
  <c r="G1644" i="9" s="1"/>
  <c r="H1643" i="8"/>
  <c r="F1644" i="8" s="1"/>
  <c r="I1643" i="8"/>
  <c r="G1644" i="8" s="1"/>
  <c r="H1643" i="9"/>
  <c r="F1644" i="9" s="1"/>
  <c r="H1642" i="7"/>
  <c r="F1643" i="7" s="1"/>
  <c r="I1642" i="11"/>
  <c r="G1643" i="11" s="1"/>
  <c r="I1642" i="10"/>
  <c r="G1643" i="10" s="1"/>
  <c r="I1642" i="7"/>
  <c r="G1643" i="7" s="1"/>
  <c r="H1642" i="10"/>
  <c r="F1643" i="10" s="1"/>
  <c r="D1645" i="8"/>
  <c r="E1644" i="8"/>
  <c r="D1647" i="9"/>
  <c r="E1646" i="9"/>
  <c r="E1643" i="11"/>
  <c r="D1644" i="11"/>
  <c r="E1645" i="7"/>
  <c r="D1646" i="7"/>
  <c r="D1645" i="10"/>
  <c r="E1644" i="10"/>
  <c r="I1643" i="7" l="1"/>
  <c r="G1644" i="7" s="1"/>
  <c r="I1643" i="11"/>
  <c r="G1644" i="11" s="1"/>
  <c r="I1643" i="10"/>
  <c r="G1644" i="10" s="1"/>
  <c r="H1643" i="7"/>
  <c r="F1644" i="7" s="1"/>
  <c r="H1644" i="9"/>
  <c r="F1645" i="9" s="1"/>
  <c r="I1644" i="8"/>
  <c r="G1645" i="8" s="1"/>
  <c r="H1644" i="8"/>
  <c r="F1645" i="8" s="1"/>
  <c r="I1644" i="9"/>
  <c r="G1645" i="9" s="1"/>
  <c r="H1643" i="11"/>
  <c r="F1644" i="11" s="1"/>
  <c r="E1645" i="10"/>
  <c r="D1646" i="10"/>
  <c r="D1645" i="11"/>
  <c r="E1644" i="11"/>
  <c r="D1647" i="7"/>
  <c r="E1646" i="7"/>
  <c r="E1647" i="9"/>
  <c r="D1648" i="9"/>
  <c r="D1646" i="8"/>
  <c r="E1645" i="8"/>
  <c r="H1643" i="10"/>
  <c r="F1644" i="10" s="1"/>
  <c r="H1644" i="10" l="1"/>
  <c r="F1645" i="10" s="1"/>
  <c r="H1645" i="8"/>
  <c r="F1646" i="8" s="1"/>
  <c r="I1645" i="8"/>
  <c r="G1646" i="8"/>
  <c r="H1645" i="9"/>
  <c r="F1646" i="9" s="1"/>
  <c r="H1644" i="7"/>
  <c r="F1645" i="7"/>
  <c r="I1644" i="10"/>
  <c r="G1645" i="10" s="1"/>
  <c r="I1644" i="11"/>
  <c r="G1645" i="11" s="1"/>
  <c r="I1644" i="7"/>
  <c r="G1645" i="7"/>
  <c r="I1645" i="9"/>
  <c r="G1646" i="9" s="1"/>
  <c r="E1646" i="8"/>
  <c r="D1647" i="8"/>
  <c r="D1649" i="9"/>
  <c r="E1648" i="9"/>
  <c r="E1647" i="7"/>
  <c r="D1648" i="7"/>
  <c r="D1646" i="11"/>
  <c r="E1645" i="11"/>
  <c r="D1647" i="10"/>
  <c r="E1646" i="10"/>
  <c r="H1644" i="11"/>
  <c r="F1645" i="11" s="1"/>
  <c r="I1646" i="9" l="1"/>
  <c r="G1647" i="9" s="1"/>
  <c r="I1645" i="11"/>
  <c r="G1646" i="11"/>
  <c r="I1645" i="10"/>
  <c r="G1646" i="10" s="1"/>
  <c r="H1645" i="11"/>
  <c r="F1646" i="11" s="1"/>
  <c r="H1646" i="9"/>
  <c r="F1647" i="9" s="1"/>
  <c r="H1646" i="8"/>
  <c r="F1647" i="8" s="1"/>
  <c r="H1645" i="10"/>
  <c r="F1646" i="10" s="1"/>
  <c r="I1645" i="7"/>
  <c r="G1646" i="7" s="1"/>
  <c r="E1646" i="11"/>
  <c r="D1647" i="11"/>
  <c r="I1646" i="8"/>
  <c r="G1647" i="8" s="1"/>
  <c r="D1648" i="10"/>
  <c r="E1647" i="10"/>
  <c r="H1645" i="7"/>
  <c r="F1646" i="7" s="1"/>
  <c r="D1649" i="7"/>
  <c r="E1648" i="7"/>
  <c r="D1650" i="9"/>
  <c r="E1649" i="9"/>
  <c r="D1648" i="8"/>
  <c r="E1647" i="8"/>
  <c r="I1646" i="7" l="1"/>
  <c r="G1647" i="7" s="1"/>
  <c r="H1646" i="7"/>
  <c r="F1647" i="7" s="1"/>
  <c r="I1647" i="8"/>
  <c r="G1648" i="8" s="1"/>
  <c r="H1646" i="10"/>
  <c r="F1647" i="10" s="1"/>
  <c r="H1647" i="8"/>
  <c r="F1648" i="8" s="1"/>
  <c r="H1647" i="9"/>
  <c r="F1648" i="9" s="1"/>
  <c r="H1646" i="11"/>
  <c r="F1647" i="11" s="1"/>
  <c r="I1646" i="10"/>
  <c r="G1647" i="10" s="1"/>
  <c r="I1647" i="9"/>
  <c r="G1648" i="9" s="1"/>
  <c r="E1650" i="9"/>
  <c r="D1651" i="9"/>
  <c r="E1648" i="10"/>
  <c r="D1649" i="10"/>
  <c r="D1648" i="11"/>
  <c r="E1647" i="11"/>
  <c r="D1649" i="8"/>
  <c r="E1648" i="8"/>
  <c r="D1650" i="7"/>
  <c r="E1649" i="7"/>
  <c r="I1646" i="11"/>
  <c r="G1647" i="11" s="1"/>
  <c r="H1647" i="11" l="1"/>
  <c r="F1648" i="11" s="1"/>
  <c r="I1648" i="9"/>
  <c r="G1649" i="9" s="1"/>
  <c r="I1647" i="10"/>
  <c r="G1648" i="10" s="1"/>
  <c r="H1648" i="9"/>
  <c r="F1649" i="9" s="1"/>
  <c r="H1648" i="8"/>
  <c r="F1649" i="8"/>
  <c r="I1647" i="11"/>
  <c r="G1648" i="11" s="1"/>
  <c r="H1647" i="10"/>
  <c r="F1648" i="10" s="1"/>
  <c r="I1648" i="8"/>
  <c r="G1649" i="8" s="1"/>
  <c r="H1647" i="7"/>
  <c r="F1648" i="7" s="1"/>
  <c r="I1647" i="7"/>
  <c r="G1648" i="7" s="1"/>
  <c r="D1650" i="10"/>
  <c r="E1649" i="10"/>
  <c r="E1650" i="7"/>
  <c r="D1651" i="7"/>
  <c r="D1650" i="8"/>
  <c r="E1649" i="8"/>
  <c r="D1649" i="11"/>
  <c r="E1648" i="11"/>
  <c r="D1652" i="9"/>
  <c r="E1651" i="9"/>
  <c r="I1649" i="8" l="1"/>
  <c r="G1650" i="8" s="1"/>
  <c r="H1648" i="10"/>
  <c r="F1649" i="10" s="1"/>
  <c r="I1648" i="11"/>
  <c r="G1649" i="11"/>
  <c r="H1649" i="9"/>
  <c r="F1650" i="9" s="1"/>
  <c r="I1648" i="10"/>
  <c r="G1649" i="10" s="1"/>
  <c r="I1649" i="9"/>
  <c r="G1650" i="9"/>
  <c r="H1648" i="11"/>
  <c r="F1649" i="11" s="1"/>
  <c r="D1650" i="11"/>
  <c r="E1649" i="11"/>
  <c r="H1649" i="8"/>
  <c r="F1650" i="8" s="1"/>
  <c r="D1652" i="7"/>
  <c r="E1651" i="7"/>
  <c r="I1648" i="7"/>
  <c r="G1649" i="7" s="1"/>
  <c r="H1648" i="7"/>
  <c r="F1649" i="7" s="1"/>
  <c r="D1653" i="9"/>
  <c r="E1652" i="9"/>
  <c r="D1651" i="8"/>
  <c r="E1650" i="8"/>
  <c r="D1651" i="10"/>
  <c r="E1650" i="10"/>
  <c r="H1649" i="7" l="1"/>
  <c r="F1650" i="7" s="1"/>
  <c r="H1650" i="8"/>
  <c r="F1651" i="8" s="1"/>
  <c r="I1649" i="10"/>
  <c r="G1650" i="10" s="1"/>
  <c r="I1649" i="7"/>
  <c r="G1650" i="7" s="1"/>
  <c r="H1649" i="11"/>
  <c r="F1650" i="11" s="1"/>
  <c r="H1650" i="9"/>
  <c r="F1651" i="9" s="1"/>
  <c r="H1649" i="10"/>
  <c r="F1650" i="10" s="1"/>
  <c r="I1650" i="8"/>
  <c r="G1651" i="8" s="1"/>
  <c r="E1651" i="8"/>
  <c r="D1652" i="8"/>
  <c r="D1651" i="11"/>
  <c r="E1650" i="11"/>
  <c r="D1652" i="10"/>
  <c r="E1651" i="10"/>
  <c r="D1654" i="9"/>
  <c r="E1653" i="9"/>
  <c r="I1649" i="11"/>
  <c r="G1650" i="11" s="1"/>
  <c r="I1650" i="9"/>
  <c r="G1651" i="9" s="1"/>
  <c r="D1653" i="7"/>
  <c r="E1652" i="7"/>
  <c r="H1650" i="11" l="1"/>
  <c r="F1651" i="11" s="1"/>
  <c r="I1651" i="8"/>
  <c r="G1652" i="8" s="1"/>
  <c r="H1650" i="10"/>
  <c r="F1651" i="10"/>
  <c r="H1651" i="9"/>
  <c r="F1652" i="9" s="1"/>
  <c r="I1650" i="7"/>
  <c r="G1651" i="7" s="1"/>
  <c r="I1650" i="10"/>
  <c r="G1651" i="10" s="1"/>
  <c r="I1651" i="9"/>
  <c r="G1652" i="9" s="1"/>
  <c r="H1651" i="8"/>
  <c r="F1652" i="8" s="1"/>
  <c r="I1650" i="11"/>
  <c r="G1651" i="11" s="1"/>
  <c r="H1650" i="7"/>
  <c r="F1651" i="7" s="1"/>
  <c r="E1653" i="7"/>
  <c r="D1654" i="7"/>
  <c r="D1653" i="10"/>
  <c r="E1652" i="10"/>
  <c r="D1653" i="8"/>
  <c r="E1652" i="8"/>
  <c r="D1655" i="9"/>
  <c r="E1654" i="9"/>
  <c r="E1651" i="11"/>
  <c r="D1652" i="11"/>
  <c r="I1652" i="9" l="1"/>
  <c r="G1653" i="9"/>
  <c r="H1651" i="7"/>
  <c r="F1652" i="7" s="1"/>
  <c r="I1651" i="11"/>
  <c r="G1652" i="11"/>
  <c r="H1652" i="8"/>
  <c r="F1653" i="8" s="1"/>
  <c r="I1651" i="10"/>
  <c r="G1652" i="10" s="1"/>
  <c r="I1651" i="7"/>
  <c r="G1652" i="7" s="1"/>
  <c r="H1652" i="9"/>
  <c r="F1653" i="9" s="1"/>
  <c r="I1652" i="8"/>
  <c r="G1653" i="8" s="1"/>
  <c r="H1651" i="11"/>
  <c r="F1652" i="11"/>
  <c r="D1653" i="11"/>
  <c r="E1652" i="11"/>
  <c r="E1655" i="9"/>
  <c r="D1656" i="9"/>
  <c r="H1651" i="10"/>
  <c r="F1652" i="10" s="1"/>
  <c r="D1654" i="8"/>
  <c r="E1653" i="8"/>
  <c r="E1653" i="10"/>
  <c r="D1654" i="10"/>
  <c r="D1655" i="7"/>
  <c r="E1654" i="7"/>
  <c r="I1653" i="8" l="1"/>
  <c r="G1654" i="8"/>
  <c r="H1653" i="9"/>
  <c r="F1654" i="9" s="1"/>
  <c r="I1652" i="7"/>
  <c r="G1653" i="7" s="1"/>
  <c r="I1652" i="10"/>
  <c r="G1653" i="10" s="1"/>
  <c r="H1653" i="8"/>
  <c r="F1654" i="8" s="1"/>
  <c r="H1652" i="7"/>
  <c r="F1653" i="7" s="1"/>
  <c r="H1652" i="10"/>
  <c r="F1653" i="10" s="1"/>
  <c r="E1654" i="8"/>
  <c r="D1655" i="8"/>
  <c r="E1655" i="7"/>
  <c r="D1656" i="7"/>
  <c r="D1655" i="10"/>
  <c r="E1654" i="10"/>
  <c r="I1652" i="11"/>
  <c r="G1653" i="11" s="1"/>
  <c r="H1652" i="11"/>
  <c r="F1653" i="11" s="1"/>
  <c r="I1653" i="9"/>
  <c r="G1654" i="9" s="1"/>
  <c r="D1657" i="9"/>
  <c r="E1656" i="9"/>
  <c r="D1654" i="11"/>
  <c r="E1653" i="11"/>
  <c r="H1653" i="10" l="1"/>
  <c r="F1654" i="10"/>
  <c r="H1654" i="8"/>
  <c r="F1655" i="8" s="1"/>
  <c r="I1653" i="10"/>
  <c r="G1654" i="10" s="1"/>
  <c r="I1654" i="9"/>
  <c r="G1655" i="9" s="1"/>
  <c r="H1654" i="9"/>
  <c r="F1655" i="9" s="1"/>
  <c r="H1653" i="11"/>
  <c r="F1654" i="11" s="1"/>
  <c r="I1653" i="11"/>
  <c r="G1654" i="11" s="1"/>
  <c r="D1656" i="8"/>
  <c r="E1655" i="8"/>
  <c r="E1654" i="11"/>
  <c r="D1655" i="11"/>
  <c r="H1653" i="7"/>
  <c r="F1654" i="7" s="1"/>
  <c r="I1653" i="7"/>
  <c r="G1654" i="7" s="1"/>
  <c r="I1654" i="8"/>
  <c r="G1655" i="8" s="1"/>
  <c r="D1658" i="9"/>
  <c r="E1657" i="9"/>
  <c r="D1656" i="10"/>
  <c r="E1655" i="10"/>
  <c r="D1657" i="7"/>
  <c r="E1656" i="7"/>
  <c r="I1655" i="8" l="1"/>
  <c r="G1656" i="8" s="1"/>
  <c r="I1654" i="7"/>
  <c r="G1655" i="7" s="1"/>
  <c r="H1654" i="7"/>
  <c r="F1655" i="7" s="1"/>
  <c r="I1654" i="11"/>
  <c r="G1655" i="11" s="1"/>
  <c r="H1654" i="11"/>
  <c r="F1655" i="11" s="1"/>
  <c r="H1655" i="9"/>
  <c r="F1656" i="9"/>
  <c r="I1655" i="9"/>
  <c r="G1656" i="9" s="1"/>
  <c r="I1654" i="10"/>
  <c r="G1655" i="10" s="1"/>
  <c r="H1655" i="8"/>
  <c r="F1656" i="8" s="1"/>
  <c r="D1657" i="8"/>
  <c r="E1656" i="8"/>
  <c r="E1656" i="10"/>
  <c r="D1657" i="10"/>
  <c r="E1658" i="9"/>
  <c r="D1659" i="9"/>
  <c r="D1658" i="7"/>
  <c r="E1657" i="7"/>
  <c r="D1656" i="11"/>
  <c r="E1655" i="11"/>
  <c r="H1654" i="10"/>
  <c r="F1655" i="10" s="1"/>
  <c r="I1655" i="10" l="1"/>
  <c r="G1656" i="10"/>
  <c r="H1656" i="8"/>
  <c r="F1657" i="8"/>
  <c r="I1656" i="9"/>
  <c r="G1657" i="9" s="1"/>
  <c r="H1655" i="10"/>
  <c r="F1656" i="10" s="1"/>
  <c r="H1655" i="11"/>
  <c r="F1656" i="11" s="1"/>
  <c r="I1655" i="11"/>
  <c r="G1656" i="11" s="1"/>
  <c r="H1655" i="7"/>
  <c r="F1656" i="7" s="1"/>
  <c r="I1655" i="7"/>
  <c r="G1656" i="7" s="1"/>
  <c r="I1656" i="8"/>
  <c r="G1657" i="8"/>
  <c r="H1656" i="9"/>
  <c r="F1657" i="9" s="1"/>
  <c r="E1658" i="7"/>
  <c r="D1659" i="7"/>
  <c r="D1660" i="9"/>
  <c r="E1659" i="9"/>
  <c r="D1657" i="11"/>
  <c r="E1656" i="11"/>
  <c r="D1658" i="10"/>
  <c r="E1657" i="10"/>
  <c r="D1658" i="8"/>
  <c r="E1657" i="8"/>
  <c r="H1657" i="9" l="1"/>
  <c r="F1658" i="9" s="1"/>
  <c r="I1656" i="7"/>
  <c r="G1657" i="7" s="1"/>
  <c r="H1656" i="7"/>
  <c r="F1657" i="7" s="1"/>
  <c r="I1656" i="11"/>
  <c r="G1657" i="11" s="1"/>
  <c r="H1656" i="11"/>
  <c r="F1657" i="11" s="1"/>
  <c r="H1656" i="10"/>
  <c r="F1657" i="10" s="1"/>
  <c r="I1657" i="9"/>
  <c r="G1658" i="9"/>
  <c r="D1659" i="10"/>
  <c r="E1658" i="10"/>
  <c r="D1659" i="8"/>
  <c r="E1658" i="8"/>
  <c r="D1661" i="9"/>
  <c r="E1660" i="9"/>
  <c r="I1657" i="8"/>
  <c r="G1658" i="8" s="1"/>
  <c r="E1657" i="11"/>
  <c r="D1658" i="11"/>
  <c r="D1660" i="7"/>
  <c r="E1659" i="7"/>
  <c r="H1657" i="8"/>
  <c r="F1658" i="8" s="1"/>
  <c r="I1656" i="10"/>
  <c r="G1657" i="10" s="1"/>
  <c r="I1658" i="8" l="1"/>
  <c r="G1659" i="8" s="1"/>
  <c r="I1657" i="10"/>
  <c r="G1658" i="10" s="1"/>
  <c r="H1657" i="10"/>
  <c r="F1658" i="10" s="1"/>
  <c r="H1657" i="11"/>
  <c r="F1658" i="11" s="1"/>
  <c r="H1658" i="8"/>
  <c r="F1659" i="8" s="1"/>
  <c r="I1657" i="11"/>
  <c r="G1658" i="11" s="1"/>
  <c r="H1657" i="7"/>
  <c r="F1658" i="7" s="1"/>
  <c r="I1657" i="7"/>
  <c r="G1658" i="7" s="1"/>
  <c r="H1658" i="9"/>
  <c r="F1659" i="9" s="1"/>
  <c r="I1658" i="9"/>
  <c r="G1659" i="9" s="1"/>
  <c r="D1659" i="11"/>
  <c r="E1658" i="11"/>
  <c r="D1660" i="10"/>
  <c r="E1659" i="10"/>
  <c r="D1661" i="7"/>
  <c r="E1660" i="7"/>
  <c r="D1662" i="9"/>
  <c r="E1661" i="9"/>
  <c r="E1659" i="8"/>
  <c r="D1660" i="8"/>
  <c r="H1659" i="9" l="1"/>
  <c r="F1660" i="9" s="1"/>
  <c r="I1659" i="9"/>
  <c r="G1660" i="9" s="1"/>
  <c r="I1658" i="7"/>
  <c r="G1659" i="7" s="1"/>
  <c r="H1658" i="7"/>
  <c r="F1659" i="7" s="1"/>
  <c r="I1658" i="11"/>
  <c r="G1659" i="11" s="1"/>
  <c r="H1659" i="8"/>
  <c r="F1660" i="8"/>
  <c r="H1658" i="11"/>
  <c r="F1659" i="11" s="1"/>
  <c r="H1658" i="10"/>
  <c r="F1659" i="10"/>
  <c r="I1658" i="10"/>
  <c r="G1659" i="10" s="1"/>
  <c r="I1659" i="8"/>
  <c r="G1660" i="8" s="1"/>
  <c r="E1659" i="11"/>
  <c r="D1660" i="11"/>
  <c r="D1661" i="8"/>
  <c r="E1660" i="8"/>
  <c r="D1663" i="9"/>
  <c r="E1662" i="9"/>
  <c r="E1661" i="7"/>
  <c r="D1662" i="7"/>
  <c r="D1661" i="10"/>
  <c r="E1660" i="10"/>
  <c r="H1659" i="11" l="1"/>
  <c r="F1660" i="11"/>
  <c r="I1660" i="8"/>
  <c r="G1661" i="8" s="1"/>
  <c r="I1659" i="11"/>
  <c r="G1660" i="11" s="1"/>
  <c r="H1659" i="7"/>
  <c r="F1660" i="7" s="1"/>
  <c r="I1659" i="7"/>
  <c r="G1660" i="7" s="1"/>
  <c r="I1660" i="9"/>
  <c r="G1661" i="9" s="1"/>
  <c r="H1660" i="9"/>
  <c r="F1661" i="9" s="1"/>
  <c r="E1661" i="10"/>
  <c r="D1662" i="10"/>
  <c r="H1659" i="10"/>
  <c r="F1660" i="10" s="1"/>
  <c r="H1660" i="8"/>
  <c r="F1661" i="8" s="1"/>
  <c r="E1663" i="9"/>
  <c r="D1664" i="9"/>
  <c r="I1659" i="10"/>
  <c r="G1660" i="10" s="1"/>
  <c r="D1663" i="7"/>
  <c r="E1662" i="7"/>
  <c r="D1662" i="8"/>
  <c r="E1661" i="8"/>
  <c r="D1661" i="11"/>
  <c r="E1660" i="11"/>
  <c r="H1661" i="8" l="1"/>
  <c r="F1662" i="8" s="1"/>
  <c r="I1660" i="7"/>
  <c r="G1661" i="7"/>
  <c r="H1660" i="10"/>
  <c r="F1661" i="10" s="1"/>
  <c r="H1660" i="7"/>
  <c r="F1661" i="7"/>
  <c r="I1660" i="11"/>
  <c r="G1661" i="11" s="1"/>
  <c r="I1661" i="8"/>
  <c r="G1662" i="8"/>
  <c r="I1660" i="10"/>
  <c r="G1661" i="10" s="1"/>
  <c r="D1663" i="10"/>
  <c r="E1662" i="10"/>
  <c r="D1662" i="11"/>
  <c r="E1661" i="11"/>
  <c r="H1661" i="9"/>
  <c r="F1662" i="9" s="1"/>
  <c r="I1661" i="9"/>
  <c r="G1662" i="9" s="1"/>
  <c r="E1662" i="8"/>
  <c r="D1663" i="8"/>
  <c r="E1663" i="7"/>
  <c r="D1664" i="7"/>
  <c r="D1665" i="9"/>
  <c r="E1664" i="9"/>
  <c r="H1660" i="11"/>
  <c r="F1661" i="11" s="1"/>
  <c r="H1662" i="9" l="1"/>
  <c r="F1663" i="9" s="1"/>
  <c r="I1662" i="9"/>
  <c r="G1663" i="9" s="1"/>
  <c r="I1661" i="10"/>
  <c r="G1662" i="10" s="1"/>
  <c r="H1661" i="11"/>
  <c r="F1662" i="11" s="1"/>
  <c r="I1661" i="11"/>
  <c r="G1662" i="11"/>
  <c r="H1661" i="10"/>
  <c r="F1662" i="10" s="1"/>
  <c r="H1662" i="8"/>
  <c r="F1663" i="8" s="1"/>
  <c r="D1664" i="10"/>
  <c r="E1663" i="10"/>
  <c r="D1666" i="9"/>
  <c r="E1665" i="9"/>
  <c r="D1665" i="7"/>
  <c r="E1664" i="7"/>
  <c r="I1662" i="8"/>
  <c r="G1663" i="8" s="1"/>
  <c r="D1664" i="8"/>
  <c r="E1663" i="8"/>
  <c r="H1661" i="7"/>
  <c r="F1662" i="7" s="1"/>
  <c r="I1661" i="7"/>
  <c r="G1662" i="7" s="1"/>
  <c r="E1662" i="11"/>
  <c r="D1663" i="11"/>
  <c r="I1663" i="8" l="1"/>
  <c r="G1664" i="8" s="1"/>
  <c r="H1663" i="8"/>
  <c r="F1664" i="8" s="1"/>
  <c r="I1662" i="7"/>
  <c r="G1663" i="7" s="1"/>
  <c r="H1662" i="11"/>
  <c r="F1663" i="11" s="1"/>
  <c r="H1662" i="7"/>
  <c r="F1663" i="7" s="1"/>
  <c r="I1662" i="10"/>
  <c r="G1663" i="10" s="1"/>
  <c r="I1663" i="9"/>
  <c r="G1664" i="9" s="1"/>
  <c r="H1663" i="9"/>
  <c r="F1664" i="9" s="1"/>
  <c r="D1664" i="11"/>
  <c r="E1663" i="11"/>
  <c r="H1662" i="10"/>
  <c r="F1663" i="10" s="1"/>
  <c r="I1662" i="11"/>
  <c r="G1663" i="11" s="1"/>
  <c r="E1664" i="10"/>
  <c r="D1665" i="10"/>
  <c r="D1665" i="8"/>
  <c r="E1664" i="8"/>
  <c r="D1666" i="7"/>
  <c r="E1665" i="7"/>
  <c r="E1666" i="9"/>
  <c r="D1667" i="9"/>
  <c r="H1664" i="9" l="1"/>
  <c r="F1665" i="9" s="1"/>
  <c r="H1663" i="10"/>
  <c r="F1664" i="10" s="1"/>
  <c r="I1663" i="10"/>
  <c r="G1664" i="10" s="1"/>
  <c r="H1663" i="7"/>
  <c r="F1664" i="7" s="1"/>
  <c r="H1663" i="11"/>
  <c r="F1664" i="11" s="1"/>
  <c r="I1663" i="7"/>
  <c r="G1664" i="7"/>
  <c r="H1664" i="8"/>
  <c r="F1665" i="8" s="1"/>
  <c r="I1663" i="11"/>
  <c r="G1664" i="11" s="1"/>
  <c r="I1664" i="9"/>
  <c r="G1665" i="9" s="1"/>
  <c r="I1664" i="8"/>
  <c r="G1665" i="8"/>
  <c r="D1668" i="9"/>
  <c r="E1667" i="9"/>
  <c r="E1666" i="7"/>
  <c r="D1667" i="7"/>
  <c r="D1666" i="8"/>
  <c r="E1665" i="8"/>
  <c r="D1666" i="10"/>
  <c r="E1665" i="10"/>
  <c r="D1665" i="11"/>
  <c r="E1664" i="11"/>
  <c r="I1665" i="9" l="1"/>
  <c r="G1666" i="9" s="1"/>
  <c r="I1664" i="11"/>
  <c r="G1665" i="11"/>
  <c r="H1665" i="8"/>
  <c r="F1666" i="8" s="1"/>
  <c r="H1664" i="11"/>
  <c r="F1665" i="11" s="1"/>
  <c r="H1664" i="7"/>
  <c r="F1665" i="7" s="1"/>
  <c r="I1664" i="10"/>
  <c r="G1665" i="10" s="1"/>
  <c r="H1664" i="10"/>
  <c r="F1665" i="10" s="1"/>
  <c r="H1665" i="9"/>
  <c r="F1666" i="9" s="1"/>
  <c r="D1666" i="11"/>
  <c r="E1665" i="11"/>
  <c r="D1668" i="7"/>
  <c r="E1667" i="7"/>
  <c r="D1669" i="9"/>
  <c r="E1668" i="9"/>
  <c r="D1667" i="8"/>
  <c r="E1666" i="8"/>
  <c r="I1664" i="7"/>
  <c r="G1665" i="7" s="1"/>
  <c r="D1667" i="10"/>
  <c r="E1666" i="10"/>
  <c r="I1665" i="8"/>
  <c r="G1666" i="8" s="1"/>
  <c r="H1666" i="9" l="1"/>
  <c r="F1667" i="9" s="1"/>
  <c r="H1665" i="10"/>
  <c r="F1666" i="10" s="1"/>
  <c r="I1665" i="10"/>
  <c r="G1666" i="10" s="1"/>
  <c r="H1665" i="7"/>
  <c r="F1666" i="7" s="1"/>
  <c r="I1666" i="8"/>
  <c r="G1667" i="8" s="1"/>
  <c r="H1665" i="11"/>
  <c r="F1666" i="11" s="1"/>
  <c r="H1666" i="8"/>
  <c r="F1667" i="8" s="1"/>
  <c r="I1665" i="7"/>
  <c r="G1666" i="7" s="1"/>
  <c r="I1666" i="9"/>
  <c r="G1667" i="9" s="1"/>
  <c r="E1667" i="8"/>
  <c r="D1668" i="8"/>
  <c r="D1669" i="7"/>
  <c r="E1668" i="7"/>
  <c r="D1668" i="10"/>
  <c r="E1667" i="10"/>
  <c r="I1665" i="11"/>
  <c r="G1666" i="11" s="1"/>
  <c r="D1670" i="9"/>
  <c r="E1669" i="9"/>
  <c r="D1667" i="11"/>
  <c r="E1666" i="11"/>
  <c r="I1666" i="11" l="1"/>
  <c r="G1667" i="11" s="1"/>
  <c r="I1667" i="9"/>
  <c r="G1668" i="9" s="1"/>
  <c r="I1666" i="7"/>
  <c r="G1667" i="7" s="1"/>
  <c r="H1667" i="8"/>
  <c r="F1668" i="8" s="1"/>
  <c r="H1666" i="11"/>
  <c r="F1667" i="11" s="1"/>
  <c r="I1667" i="8"/>
  <c r="G1668" i="8" s="1"/>
  <c r="H1666" i="7"/>
  <c r="F1667" i="7" s="1"/>
  <c r="I1666" i="10"/>
  <c r="G1667" i="10" s="1"/>
  <c r="H1666" i="10"/>
  <c r="F1667" i="10"/>
  <c r="H1667" i="9"/>
  <c r="F1668" i="9" s="1"/>
  <c r="D1671" i="9"/>
  <c r="E1670" i="9"/>
  <c r="E1667" i="11"/>
  <c r="D1668" i="11"/>
  <c r="D1669" i="10"/>
  <c r="E1668" i="10"/>
  <c r="E1669" i="7"/>
  <c r="D1670" i="7"/>
  <c r="D1669" i="8"/>
  <c r="E1668" i="8"/>
  <c r="H1668" i="9" l="1"/>
  <c r="F1669" i="9"/>
  <c r="I1667" i="10"/>
  <c r="G1668" i="10" s="1"/>
  <c r="H1667" i="7"/>
  <c r="F1668" i="7" s="1"/>
  <c r="I1668" i="8"/>
  <c r="G1669" i="8" s="1"/>
  <c r="H1667" i="11"/>
  <c r="F1668" i="11"/>
  <c r="H1668" i="8"/>
  <c r="F1669" i="8" s="1"/>
  <c r="I1667" i="7"/>
  <c r="G1668" i="7" s="1"/>
  <c r="I1668" i="9"/>
  <c r="G1669" i="9" s="1"/>
  <c r="I1667" i="11"/>
  <c r="G1668" i="11" s="1"/>
  <c r="D1670" i="8"/>
  <c r="E1669" i="8"/>
  <c r="D1671" i="7"/>
  <c r="E1670" i="7"/>
  <c r="D1669" i="11"/>
  <c r="E1668" i="11"/>
  <c r="E1669" i="10"/>
  <c r="D1670" i="10"/>
  <c r="E1671" i="9"/>
  <c r="D1672" i="9"/>
  <c r="H1667" i="10"/>
  <c r="F1668" i="10" s="1"/>
  <c r="I1669" i="9" l="1"/>
  <c r="G1670" i="9" s="1"/>
  <c r="I1668" i="11"/>
  <c r="G1669" i="11" s="1"/>
  <c r="I1668" i="7"/>
  <c r="G1669" i="7"/>
  <c r="H1669" i="8"/>
  <c r="F1670" i="8" s="1"/>
  <c r="H1668" i="10"/>
  <c r="F1669" i="10" s="1"/>
  <c r="I1669" i="8"/>
  <c r="G1670" i="8" s="1"/>
  <c r="H1668" i="7"/>
  <c r="F1669" i="7" s="1"/>
  <c r="I1668" i="10"/>
  <c r="G1669" i="10" s="1"/>
  <c r="D1673" i="9"/>
  <c r="E1672" i="9"/>
  <c r="H1668" i="11"/>
  <c r="F1669" i="11" s="1"/>
  <c r="E1671" i="7"/>
  <c r="D1672" i="7"/>
  <c r="H1669" i="9"/>
  <c r="F1670" i="9" s="1"/>
  <c r="D1671" i="10"/>
  <c r="E1670" i="10"/>
  <c r="D1670" i="11"/>
  <c r="E1669" i="11"/>
  <c r="E1670" i="8"/>
  <c r="D1671" i="8"/>
  <c r="I1669" i="10" l="1"/>
  <c r="G1670" i="10" s="1"/>
  <c r="H1669" i="11"/>
  <c r="F1670" i="11" s="1"/>
  <c r="H1669" i="10"/>
  <c r="F1670" i="10"/>
  <c r="H1670" i="8"/>
  <c r="F1671" i="8" s="1"/>
  <c r="I1669" i="11"/>
  <c r="G1670" i="11" s="1"/>
  <c r="H1670" i="9"/>
  <c r="F1671" i="9" s="1"/>
  <c r="I1670" i="9"/>
  <c r="G1671" i="9" s="1"/>
  <c r="D1672" i="8"/>
  <c r="E1671" i="8"/>
  <c r="E1670" i="11"/>
  <c r="D1671" i="11"/>
  <c r="D1673" i="7"/>
  <c r="E1672" i="7"/>
  <c r="H1669" i="7"/>
  <c r="F1670" i="7" s="1"/>
  <c r="I1670" i="8"/>
  <c r="G1671" i="8" s="1"/>
  <c r="D1672" i="10"/>
  <c r="E1671" i="10"/>
  <c r="I1669" i="7"/>
  <c r="G1670" i="7" s="1"/>
  <c r="D1674" i="9"/>
  <c r="E1673" i="9"/>
  <c r="I1671" i="9" l="1"/>
  <c r="G1672" i="9" s="1"/>
  <c r="H1671" i="9"/>
  <c r="F1672" i="9" s="1"/>
  <c r="H1671" i="8"/>
  <c r="F1672" i="8" s="1"/>
  <c r="I1670" i="7"/>
  <c r="G1671" i="7" s="1"/>
  <c r="H1670" i="11"/>
  <c r="F1671" i="11" s="1"/>
  <c r="I1671" i="8"/>
  <c r="G1672" i="8" s="1"/>
  <c r="H1670" i="7"/>
  <c r="F1671" i="7" s="1"/>
  <c r="D1673" i="8"/>
  <c r="E1672" i="8"/>
  <c r="E1672" i="10"/>
  <c r="D1673" i="10"/>
  <c r="H1670" i="10"/>
  <c r="F1671" i="10" s="1"/>
  <c r="D1674" i="7"/>
  <c r="E1673" i="7"/>
  <c r="D1672" i="11"/>
  <c r="E1671" i="11"/>
  <c r="E1674" i="9"/>
  <c r="D1675" i="9"/>
  <c r="I1670" i="11"/>
  <c r="G1671" i="11" s="1"/>
  <c r="I1670" i="10"/>
  <c r="G1671" i="10" s="1"/>
  <c r="H1671" i="7" l="1"/>
  <c r="F1672" i="7"/>
  <c r="H1671" i="10"/>
  <c r="F1672" i="10" s="1"/>
  <c r="I1672" i="8"/>
  <c r="G1673" i="8"/>
  <c r="H1671" i="11"/>
  <c r="F1672" i="11" s="1"/>
  <c r="I1671" i="10"/>
  <c r="G1672" i="10" s="1"/>
  <c r="I1671" i="11"/>
  <c r="G1672" i="11" s="1"/>
  <c r="H1672" i="8"/>
  <c r="F1673" i="8"/>
  <c r="H1672" i="9"/>
  <c r="F1673" i="9" s="1"/>
  <c r="I1672" i="9"/>
  <c r="G1673" i="9" s="1"/>
  <c r="D1674" i="8"/>
  <c r="E1673" i="8"/>
  <c r="I1671" i="7"/>
  <c r="G1672" i="7" s="1"/>
  <c r="D1674" i="10"/>
  <c r="E1673" i="10"/>
  <c r="D1676" i="9"/>
  <c r="E1675" i="9"/>
  <c r="D1673" i="11"/>
  <c r="E1672" i="11"/>
  <c r="E1674" i="7"/>
  <c r="D1675" i="7"/>
  <c r="I1673" i="9" l="1"/>
  <c r="G1674" i="9"/>
  <c r="H1673" i="9"/>
  <c r="F1674" i="9" s="1"/>
  <c r="I1672" i="11"/>
  <c r="G1673" i="11"/>
  <c r="H1672" i="11"/>
  <c r="F1673" i="11" s="1"/>
  <c r="H1672" i="10"/>
  <c r="F1673" i="10" s="1"/>
  <c r="D1676" i="7"/>
  <c r="E1675" i="7"/>
  <c r="D1677" i="9"/>
  <c r="E1676" i="9"/>
  <c r="H1673" i="8"/>
  <c r="F1674" i="8" s="1"/>
  <c r="I1672" i="10"/>
  <c r="G1673" i="10" s="1"/>
  <c r="I1673" i="8"/>
  <c r="G1674" i="8" s="1"/>
  <c r="D1674" i="11"/>
  <c r="E1673" i="11"/>
  <c r="D1675" i="10"/>
  <c r="E1674" i="10"/>
  <c r="I1672" i="7"/>
  <c r="G1673" i="7" s="1"/>
  <c r="D1675" i="8"/>
  <c r="E1674" i="8"/>
  <c r="H1672" i="7"/>
  <c r="F1673" i="7" s="1"/>
  <c r="H1674" i="8" l="1"/>
  <c r="F1675" i="8" s="1"/>
  <c r="I1674" i="8"/>
  <c r="G1675" i="8" s="1"/>
  <c r="I1673" i="10"/>
  <c r="G1674" i="10" s="1"/>
  <c r="H1673" i="10"/>
  <c r="F1674" i="10" s="1"/>
  <c r="H1673" i="7"/>
  <c r="F1674" i="7" s="1"/>
  <c r="H1673" i="11"/>
  <c r="F1674" i="11" s="1"/>
  <c r="I1673" i="7"/>
  <c r="G1674" i="7" s="1"/>
  <c r="H1674" i="9"/>
  <c r="F1675" i="9" s="1"/>
  <c r="D1678" i="9"/>
  <c r="E1677" i="9"/>
  <c r="E1675" i="8"/>
  <c r="D1676" i="8"/>
  <c r="I1673" i="11"/>
  <c r="G1674" i="11" s="1"/>
  <c r="D1675" i="11"/>
  <c r="E1674" i="11"/>
  <c r="D1677" i="7"/>
  <c r="E1676" i="7"/>
  <c r="D1676" i="10"/>
  <c r="E1675" i="10"/>
  <c r="I1674" i="9"/>
  <c r="G1675" i="9" s="1"/>
  <c r="I1674" i="11" l="1"/>
  <c r="G1675" i="11" s="1"/>
  <c r="I1674" i="7"/>
  <c r="G1675" i="7" s="1"/>
  <c r="H1675" i="9"/>
  <c r="F1676" i="9" s="1"/>
  <c r="H1674" i="11"/>
  <c r="F1675" i="11" s="1"/>
  <c r="H1674" i="7"/>
  <c r="F1675" i="7" s="1"/>
  <c r="I1675" i="9"/>
  <c r="G1676" i="9" s="1"/>
  <c r="H1674" i="10"/>
  <c r="F1675" i="10" s="1"/>
  <c r="I1674" i="10"/>
  <c r="G1675" i="10" s="1"/>
  <c r="I1675" i="8"/>
  <c r="G1676" i="8" s="1"/>
  <c r="H1675" i="8"/>
  <c r="F1676" i="8" s="1"/>
  <c r="E1677" i="7"/>
  <c r="D1678" i="7"/>
  <c r="D1677" i="8"/>
  <c r="E1676" i="8"/>
  <c r="D1677" i="10"/>
  <c r="E1676" i="10"/>
  <c r="E1675" i="11"/>
  <c r="D1676" i="11"/>
  <c r="D1679" i="9"/>
  <c r="E1678" i="9"/>
  <c r="I1676" i="8" l="1"/>
  <c r="G1677" i="8" s="1"/>
  <c r="I1675" i="10"/>
  <c r="G1676" i="10" s="1"/>
  <c r="H1675" i="10"/>
  <c r="F1676" i="10" s="1"/>
  <c r="I1676" i="9"/>
  <c r="G1677" i="9"/>
  <c r="H1675" i="7"/>
  <c r="F1676" i="7" s="1"/>
  <c r="H1675" i="11"/>
  <c r="F1676" i="11"/>
  <c r="H1676" i="9"/>
  <c r="F1677" i="9" s="1"/>
  <c r="I1675" i="7"/>
  <c r="G1676" i="7" s="1"/>
  <c r="I1675" i="11"/>
  <c r="G1676" i="11" s="1"/>
  <c r="E1679" i="9"/>
  <c r="D1680" i="9"/>
  <c r="E1677" i="10"/>
  <c r="D1678" i="10"/>
  <c r="D1678" i="8"/>
  <c r="E1677" i="8"/>
  <c r="H1676" i="8"/>
  <c r="F1677" i="8" s="1"/>
  <c r="D1677" i="11"/>
  <c r="E1676" i="11"/>
  <c r="D1679" i="7"/>
  <c r="E1678" i="7"/>
  <c r="I1676" i="11" l="1"/>
  <c r="G1677" i="11" s="1"/>
  <c r="I1676" i="7"/>
  <c r="G1677" i="7"/>
  <c r="H1676" i="7"/>
  <c r="F1677" i="7"/>
  <c r="H1677" i="8"/>
  <c r="F1678" i="8" s="1"/>
  <c r="H1676" i="10"/>
  <c r="F1677" i="10" s="1"/>
  <c r="I1676" i="10"/>
  <c r="G1677" i="10" s="1"/>
  <c r="I1677" i="8"/>
  <c r="G1678" i="8"/>
  <c r="H1677" i="9"/>
  <c r="F1678" i="9" s="1"/>
  <c r="E1679" i="7"/>
  <c r="D1680" i="7"/>
  <c r="H1676" i="11"/>
  <c r="F1677" i="11" s="1"/>
  <c r="I1677" i="9"/>
  <c r="G1678" i="9" s="1"/>
  <c r="E1678" i="8"/>
  <c r="D1679" i="8"/>
  <c r="D1678" i="11"/>
  <c r="E1677" i="11"/>
  <c r="D1679" i="10"/>
  <c r="E1678" i="10"/>
  <c r="D1681" i="9"/>
  <c r="E1680" i="9"/>
  <c r="I1678" i="9" l="1"/>
  <c r="G1679" i="9" s="1"/>
  <c r="H1678" i="9"/>
  <c r="F1679" i="9" s="1"/>
  <c r="H1677" i="11"/>
  <c r="F1678" i="11" s="1"/>
  <c r="I1677" i="10"/>
  <c r="G1678" i="10" s="1"/>
  <c r="H1677" i="10"/>
  <c r="F1678" i="10"/>
  <c r="H1678" i="8"/>
  <c r="F1679" i="8" s="1"/>
  <c r="I1677" i="11"/>
  <c r="G1678" i="11" s="1"/>
  <c r="I1678" i="8"/>
  <c r="G1679" i="8" s="1"/>
  <c r="D1682" i="9"/>
  <c r="E1681" i="9"/>
  <c r="E1678" i="11"/>
  <c r="D1679" i="11"/>
  <c r="D1680" i="10"/>
  <c r="E1679" i="10"/>
  <c r="D1680" i="8"/>
  <c r="E1679" i="8"/>
  <c r="H1677" i="7"/>
  <c r="F1678" i="7" s="1"/>
  <c r="I1677" i="7"/>
  <c r="G1678" i="7" s="1"/>
  <c r="D1681" i="7"/>
  <c r="E1680" i="7"/>
  <c r="I1679" i="8" l="1"/>
  <c r="G1680" i="8" s="1"/>
  <c r="I1678" i="11"/>
  <c r="G1679" i="11" s="1"/>
  <c r="H1679" i="8"/>
  <c r="F1680" i="8" s="1"/>
  <c r="I1678" i="10"/>
  <c r="G1679" i="10" s="1"/>
  <c r="I1678" i="7"/>
  <c r="G1679" i="7" s="1"/>
  <c r="H1678" i="11"/>
  <c r="F1679" i="11" s="1"/>
  <c r="H1678" i="7"/>
  <c r="F1679" i="7" s="1"/>
  <c r="H1679" i="9"/>
  <c r="F1680" i="9" s="1"/>
  <c r="I1679" i="9"/>
  <c r="G1680" i="9" s="1"/>
  <c r="D1682" i="7"/>
  <c r="E1681" i="7"/>
  <c r="E1680" i="10"/>
  <c r="D1681" i="10"/>
  <c r="D1680" i="11"/>
  <c r="E1679" i="11"/>
  <c r="H1678" i="10"/>
  <c r="F1679" i="10" s="1"/>
  <c r="D1681" i="8"/>
  <c r="E1680" i="8"/>
  <c r="E1682" i="9"/>
  <c r="D1683" i="9"/>
  <c r="I1680" i="9" l="1"/>
  <c r="G1681" i="9" s="1"/>
  <c r="H1679" i="7"/>
  <c r="F1680" i="7"/>
  <c r="H1679" i="11"/>
  <c r="F1680" i="11" s="1"/>
  <c r="I1679" i="7"/>
  <c r="G1680" i="7" s="1"/>
  <c r="I1679" i="10"/>
  <c r="G1680" i="10" s="1"/>
  <c r="H1680" i="8"/>
  <c r="F1681" i="8"/>
  <c r="I1679" i="11"/>
  <c r="G1680" i="11" s="1"/>
  <c r="H1679" i="10"/>
  <c r="F1680" i="10" s="1"/>
  <c r="I1680" i="8"/>
  <c r="G1681" i="8" s="1"/>
  <c r="H1680" i="9"/>
  <c r="F1681" i="9" s="1"/>
  <c r="D1684" i="9"/>
  <c r="E1683" i="9"/>
  <c r="D1682" i="8"/>
  <c r="E1681" i="8"/>
  <c r="D1682" i="10"/>
  <c r="E1681" i="10"/>
  <c r="D1681" i="11"/>
  <c r="E1680" i="11"/>
  <c r="E1682" i="7"/>
  <c r="D1683" i="7"/>
  <c r="H1681" i="9" l="1"/>
  <c r="F1682" i="9" s="1"/>
  <c r="H1680" i="10"/>
  <c r="F1681" i="10" s="1"/>
  <c r="I1680" i="10"/>
  <c r="G1681" i="10" s="1"/>
  <c r="I1680" i="11"/>
  <c r="G1681" i="11"/>
  <c r="I1680" i="7"/>
  <c r="G1681" i="7" s="1"/>
  <c r="H1680" i="11"/>
  <c r="F1681" i="11"/>
  <c r="I1681" i="9"/>
  <c r="G1682" i="9" s="1"/>
  <c r="D1684" i="7"/>
  <c r="E1683" i="7"/>
  <c r="H1681" i="8"/>
  <c r="F1682" i="8" s="1"/>
  <c r="D1682" i="11"/>
  <c r="E1681" i="11"/>
  <c r="D1683" i="10"/>
  <c r="E1682" i="10"/>
  <c r="D1683" i="8"/>
  <c r="E1682" i="8"/>
  <c r="D1685" i="9"/>
  <c r="E1684" i="9"/>
  <c r="H1680" i="7"/>
  <c r="F1681" i="7" s="1"/>
  <c r="I1681" i="8"/>
  <c r="G1682" i="8" s="1"/>
  <c r="H1682" i="8" l="1"/>
  <c r="F1683" i="8" s="1"/>
  <c r="I1682" i="8"/>
  <c r="G1683" i="8" s="1"/>
  <c r="H1681" i="7"/>
  <c r="F1682" i="7" s="1"/>
  <c r="I1681" i="7"/>
  <c r="G1682" i="7" s="1"/>
  <c r="I1681" i="10"/>
  <c r="G1682" i="10" s="1"/>
  <c r="H1681" i="10"/>
  <c r="F1682" i="10" s="1"/>
  <c r="H1682" i="9"/>
  <c r="F1683" i="9" s="1"/>
  <c r="E1683" i="8"/>
  <c r="D1684" i="8"/>
  <c r="I1682" i="9"/>
  <c r="G1683" i="9" s="1"/>
  <c r="D1686" i="9"/>
  <c r="E1685" i="9"/>
  <c r="D1684" i="10"/>
  <c r="E1683" i="10"/>
  <c r="D1685" i="7"/>
  <c r="E1684" i="7"/>
  <c r="H1681" i="11"/>
  <c r="F1682" i="11" s="1"/>
  <c r="I1681" i="11"/>
  <c r="G1682" i="11" s="1"/>
  <c r="D1683" i="11"/>
  <c r="E1682" i="11"/>
  <c r="I1683" i="9" l="1"/>
  <c r="G1684" i="9" s="1"/>
  <c r="H1683" i="9"/>
  <c r="F1684" i="9" s="1"/>
  <c r="H1682" i="10"/>
  <c r="F1683" i="10"/>
  <c r="I1682" i="10"/>
  <c r="G1683" i="10" s="1"/>
  <c r="I1682" i="7"/>
  <c r="G1683" i="7" s="1"/>
  <c r="H1682" i="7"/>
  <c r="F1683" i="7" s="1"/>
  <c r="I1682" i="11"/>
  <c r="G1683" i="11" s="1"/>
  <c r="I1683" i="8"/>
  <c r="G1684" i="8" s="1"/>
  <c r="H1682" i="11"/>
  <c r="F1683" i="11" s="1"/>
  <c r="H1683" i="8"/>
  <c r="F1684" i="8"/>
  <c r="D1685" i="8"/>
  <c r="E1684" i="8"/>
  <c r="E1683" i="11"/>
  <c r="D1684" i="11"/>
  <c r="E1685" i="7"/>
  <c r="D1686" i="7"/>
  <c r="D1685" i="10"/>
  <c r="E1684" i="10"/>
  <c r="D1687" i="9"/>
  <c r="E1686" i="9"/>
  <c r="H1683" i="11" l="1"/>
  <c r="F1684" i="11"/>
  <c r="I1683" i="11"/>
  <c r="G1684" i="11"/>
  <c r="I1684" i="8"/>
  <c r="G1685" i="8" s="1"/>
  <c r="H1683" i="7"/>
  <c r="F1684" i="7" s="1"/>
  <c r="I1683" i="7"/>
  <c r="G1684" i="7" s="1"/>
  <c r="I1683" i="10"/>
  <c r="G1684" i="10" s="1"/>
  <c r="H1684" i="9"/>
  <c r="F1685" i="9" s="1"/>
  <c r="I1684" i="9"/>
  <c r="G1685" i="9" s="1"/>
  <c r="D1687" i="7"/>
  <c r="E1686" i="7"/>
  <c r="E1687" i="9"/>
  <c r="D1688" i="9"/>
  <c r="E1685" i="10"/>
  <c r="D1686" i="10"/>
  <c r="D1685" i="11"/>
  <c r="E1684" i="11"/>
  <c r="H1683" i="10"/>
  <c r="F1684" i="10" s="1"/>
  <c r="D1686" i="8"/>
  <c r="E1685" i="8"/>
  <c r="H1684" i="8"/>
  <c r="F1685" i="8" s="1"/>
  <c r="I1685" i="9" l="1"/>
  <c r="G1686" i="9" s="1"/>
  <c r="H1685" i="9"/>
  <c r="F1686" i="9" s="1"/>
  <c r="I1684" i="10"/>
  <c r="G1685" i="10" s="1"/>
  <c r="I1684" i="7"/>
  <c r="G1685" i="7"/>
  <c r="H1685" i="8"/>
  <c r="F1686" i="8" s="1"/>
  <c r="H1684" i="7"/>
  <c r="F1685" i="7" s="1"/>
  <c r="I1685" i="8"/>
  <c r="G1686" i="8"/>
  <c r="H1684" i="10"/>
  <c r="F1685" i="10" s="1"/>
  <c r="E1686" i="8"/>
  <c r="D1687" i="8"/>
  <c r="D1686" i="11"/>
  <c r="E1685" i="11"/>
  <c r="D1687" i="10"/>
  <c r="E1686" i="10"/>
  <c r="D1689" i="9"/>
  <c r="E1688" i="9"/>
  <c r="I1684" i="11"/>
  <c r="G1685" i="11" s="1"/>
  <c r="H1684" i="11"/>
  <c r="F1685" i="11" s="1"/>
  <c r="E1687" i="7"/>
  <c r="D1688" i="7"/>
  <c r="I1685" i="10" l="1"/>
  <c r="G1686" i="10" s="1"/>
  <c r="H1685" i="7"/>
  <c r="F1686" i="7" s="1"/>
  <c r="H1685" i="11"/>
  <c r="F1686" i="11" s="1"/>
  <c r="H1686" i="9"/>
  <c r="F1687" i="9" s="1"/>
  <c r="H1685" i="10"/>
  <c r="F1686" i="10"/>
  <c r="H1686" i="8"/>
  <c r="F1687" i="8" s="1"/>
  <c r="I1685" i="11"/>
  <c r="G1686" i="11" s="1"/>
  <c r="I1686" i="9"/>
  <c r="G1687" i="9" s="1"/>
  <c r="D1689" i="7"/>
  <c r="E1688" i="7"/>
  <c r="D1690" i="9"/>
  <c r="E1689" i="9"/>
  <c r="D1688" i="8"/>
  <c r="E1687" i="8"/>
  <c r="I1686" i="8"/>
  <c r="G1687" i="8" s="1"/>
  <c r="I1685" i="7"/>
  <c r="G1686" i="7" s="1"/>
  <c r="D1688" i="10"/>
  <c r="E1687" i="10"/>
  <c r="E1686" i="11"/>
  <c r="D1687" i="11"/>
  <c r="I1687" i="9" l="1"/>
  <c r="G1688" i="9" s="1"/>
  <c r="H1687" i="9"/>
  <c r="F1688" i="9"/>
  <c r="I1686" i="7"/>
  <c r="G1687" i="7" s="1"/>
  <c r="H1686" i="11"/>
  <c r="F1687" i="11" s="1"/>
  <c r="I1687" i="8"/>
  <c r="G1688" i="8" s="1"/>
  <c r="H1686" i="7"/>
  <c r="F1687" i="7" s="1"/>
  <c r="H1687" i="8"/>
  <c r="F1688" i="8" s="1"/>
  <c r="D1690" i="7"/>
  <c r="E1689" i="7"/>
  <c r="I1686" i="11"/>
  <c r="G1687" i="11" s="1"/>
  <c r="E1688" i="10"/>
  <c r="D1689" i="10"/>
  <c r="D1688" i="11"/>
  <c r="E1687" i="11"/>
  <c r="H1686" i="10"/>
  <c r="F1687" i="10" s="1"/>
  <c r="D1689" i="8"/>
  <c r="E1688" i="8"/>
  <c r="E1690" i="9"/>
  <c r="D1691" i="9"/>
  <c r="I1686" i="10"/>
  <c r="G1687" i="10" s="1"/>
  <c r="I1687" i="11" l="1"/>
  <c r="G1688" i="11" s="1"/>
  <c r="H1687" i="7"/>
  <c r="F1688" i="7"/>
  <c r="I1688" i="8"/>
  <c r="G1689" i="8"/>
  <c r="I1687" i="10"/>
  <c r="G1688" i="10" s="1"/>
  <c r="H1687" i="11"/>
  <c r="F1688" i="11" s="1"/>
  <c r="I1687" i="7"/>
  <c r="G1688" i="7" s="1"/>
  <c r="H1687" i="10"/>
  <c r="F1688" i="10" s="1"/>
  <c r="H1688" i="8"/>
  <c r="F1689" i="8" s="1"/>
  <c r="I1688" i="9"/>
  <c r="G1689" i="9" s="1"/>
  <c r="E1690" i="7"/>
  <c r="D1691" i="7"/>
  <c r="D1692" i="9"/>
  <c r="E1691" i="9"/>
  <c r="D1690" i="10"/>
  <c r="E1689" i="10"/>
  <c r="D1689" i="11"/>
  <c r="E1688" i="11"/>
  <c r="D1690" i="8"/>
  <c r="E1689" i="8"/>
  <c r="H1688" i="9"/>
  <c r="F1689" i="9" s="1"/>
  <c r="I1689" i="9" l="1"/>
  <c r="G1690" i="9"/>
  <c r="H1689" i="8"/>
  <c r="F1690" i="8" s="1"/>
  <c r="H1688" i="10"/>
  <c r="F1689" i="10" s="1"/>
  <c r="I1688" i="7"/>
  <c r="G1689" i="7" s="1"/>
  <c r="H1688" i="11"/>
  <c r="F1689" i="11" s="1"/>
  <c r="H1689" i="9"/>
  <c r="F1690" i="9" s="1"/>
  <c r="I1688" i="10"/>
  <c r="G1689" i="10" s="1"/>
  <c r="I1688" i="11"/>
  <c r="G1689" i="11" s="1"/>
  <c r="D1691" i="8"/>
  <c r="E1690" i="8"/>
  <c r="D1693" i="9"/>
  <c r="E1692" i="9"/>
  <c r="I1689" i="8"/>
  <c r="G1690" i="8" s="1"/>
  <c r="D1690" i="11"/>
  <c r="E1689" i="11"/>
  <c r="D1691" i="10"/>
  <c r="E1690" i="10"/>
  <c r="D1692" i="7"/>
  <c r="E1691" i="7"/>
  <c r="H1688" i="7"/>
  <c r="F1689" i="7" s="1"/>
  <c r="I1690" i="8" l="1"/>
  <c r="G1691" i="8" s="1"/>
  <c r="I1689" i="11"/>
  <c r="G1690" i="11" s="1"/>
  <c r="I1689" i="10"/>
  <c r="G1690" i="10" s="1"/>
  <c r="H1690" i="9"/>
  <c r="F1691" i="9" s="1"/>
  <c r="H1689" i="11"/>
  <c r="F1690" i="11" s="1"/>
  <c r="H1689" i="7"/>
  <c r="F1690" i="7" s="1"/>
  <c r="I1689" i="7"/>
  <c r="G1690" i="7" s="1"/>
  <c r="H1689" i="10"/>
  <c r="F1690" i="10" s="1"/>
  <c r="H1690" i="8"/>
  <c r="F1691" i="8" s="1"/>
  <c r="D1693" i="7"/>
  <c r="E1692" i="7"/>
  <c r="D1691" i="11"/>
  <c r="E1690" i="11"/>
  <c r="D1692" i="10"/>
  <c r="E1691" i="10"/>
  <c r="I1690" i="9"/>
  <c r="G1691" i="9" s="1"/>
  <c r="D1694" i="9"/>
  <c r="E1693" i="9"/>
  <c r="E1691" i="8"/>
  <c r="D1692" i="8"/>
  <c r="I1691" i="9" l="1"/>
  <c r="G1692" i="9" s="1"/>
  <c r="H1691" i="8"/>
  <c r="F1692" i="8"/>
  <c r="H1690" i="10"/>
  <c r="F1691" i="10"/>
  <c r="I1690" i="7"/>
  <c r="G1691" i="7" s="1"/>
  <c r="H1690" i="7"/>
  <c r="F1691" i="7" s="1"/>
  <c r="H1690" i="11"/>
  <c r="F1691" i="11" s="1"/>
  <c r="H1691" i="9"/>
  <c r="F1692" i="9" s="1"/>
  <c r="I1690" i="10"/>
  <c r="G1691" i="10" s="1"/>
  <c r="I1690" i="11"/>
  <c r="G1691" i="11" s="1"/>
  <c r="I1691" i="8"/>
  <c r="G1692" i="8" s="1"/>
  <c r="D1695" i="9"/>
  <c r="E1694" i="9"/>
  <c r="D1693" i="10"/>
  <c r="E1692" i="10"/>
  <c r="E1691" i="11"/>
  <c r="D1692" i="11"/>
  <c r="E1693" i="7"/>
  <c r="D1694" i="7"/>
  <c r="D1693" i="8"/>
  <c r="E1692" i="8"/>
  <c r="I1692" i="8" l="1"/>
  <c r="G1693" i="8" s="1"/>
  <c r="I1691" i="11"/>
  <c r="G1692" i="11"/>
  <c r="I1691" i="10"/>
  <c r="G1692" i="10" s="1"/>
  <c r="H1692" i="9"/>
  <c r="F1693" i="9"/>
  <c r="H1691" i="11"/>
  <c r="F1692" i="11" s="1"/>
  <c r="H1691" i="7"/>
  <c r="F1692" i="7" s="1"/>
  <c r="I1691" i="7"/>
  <c r="G1692" i="7" s="1"/>
  <c r="I1692" i="9"/>
  <c r="G1693" i="9" s="1"/>
  <c r="D1695" i="7"/>
  <c r="E1694" i="7"/>
  <c r="D1693" i="11"/>
  <c r="E1692" i="11"/>
  <c r="D1694" i="8"/>
  <c r="E1693" i="8"/>
  <c r="E1693" i="10"/>
  <c r="D1694" i="10"/>
  <c r="H1691" i="10"/>
  <c r="F1692" i="10" s="1"/>
  <c r="E1695" i="9"/>
  <c r="D1696" i="9"/>
  <c r="H1692" i="8"/>
  <c r="F1693" i="8" s="1"/>
  <c r="I1692" i="7" l="1"/>
  <c r="G1693" i="7"/>
  <c r="I1693" i="9"/>
  <c r="G1694" i="9" s="1"/>
  <c r="H1692" i="7"/>
  <c r="F1693" i="7" s="1"/>
  <c r="H1693" i="8"/>
  <c r="F1694" i="8" s="1"/>
  <c r="H1692" i="10"/>
  <c r="F1693" i="10" s="1"/>
  <c r="I1692" i="10"/>
  <c r="G1693" i="10" s="1"/>
  <c r="I1693" i="8"/>
  <c r="G1694" i="8" s="1"/>
  <c r="H1692" i="11"/>
  <c r="F1693" i="11" s="1"/>
  <c r="D1695" i="10"/>
  <c r="E1694" i="10"/>
  <c r="D1697" i="9"/>
  <c r="E1696" i="9"/>
  <c r="H1693" i="9"/>
  <c r="F1694" i="9" s="1"/>
  <c r="E1694" i="8"/>
  <c r="D1695" i="8"/>
  <c r="I1692" i="11"/>
  <c r="G1693" i="11" s="1"/>
  <c r="D1694" i="11"/>
  <c r="E1693" i="11"/>
  <c r="E1695" i="7"/>
  <c r="D1696" i="7"/>
  <c r="H1694" i="9" l="1"/>
  <c r="F1695" i="9" s="1"/>
  <c r="I1694" i="8"/>
  <c r="G1695" i="8" s="1"/>
  <c r="H1693" i="10"/>
  <c r="F1694" i="10"/>
  <c r="H1693" i="7"/>
  <c r="F1694" i="7" s="1"/>
  <c r="H1693" i="11"/>
  <c r="F1694" i="11" s="1"/>
  <c r="I1693" i="10"/>
  <c r="G1694" i="10" s="1"/>
  <c r="H1694" i="8"/>
  <c r="F1695" i="8" s="1"/>
  <c r="I1694" i="9"/>
  <c r="G1695" i="9" s="1"/>
  <c r="I1693" i="11"/>
  <c r="G1694" i="11"/>
  <c r="E1694" i="11"/>
  <c r="D1695" i="11"/>
  <c r="D1697" i="7"/>
  <c r="E1696" i="7"/>
  <c r="D1696" i="8"/>
  <c r="E1695" i="8"/>
  <c r="D1698" i="9"/>
  <c r="E1697" i="9"/>
  <c r="I1693" i="7"/>
  <c r="G1694" i="7" s="1"/>
  <c r="D1696" i="10"/>
  <c r="E1695" i="10"/>
  <c r="H1695" i="8" l="1"/>
  <c r="F1696" i="8" s="1"/>
  <c r="I1695" i="9"/>
  <c r="G1696" i="9" s="1"/>
  <c r="I1694" i="10"/>
  <c r="G1695" i="10" s="1"/>
  <c r="H1694" i="11"/>
  <c r="F1695" i="11" s="1"/>
  <c r="H1694" i="7"/>
  <c r="F1695" i="7" s="1"/>
  <c r="I1694" i="7"/>
  <c r="G1695" i="7" s="1"/>
  <c r="I1695" i="8"/>
  <c r="G1696" i="8" s="1"/>
  <c r="H1695" i="9"/>
  <c r="F1696" i="9" s="1"/>
  <c r="E1696" i="10"/>
  <c r="D1697" i="10"/>
  <c r="D1697" i="8"/>
  <c r="E1696" i="8"/>
  <c r="H1694" i="10"/>
  <c r="F1695" i="10" s="1"/>
  <c r="D1698" i="7"/>
  <c r="E1697" i="7"/>
  <c r="D1696" i="11"/>
  <c r="E1695" i="11"/>
  <c r="E1698" i="9"/>
  <c r="D1699" i="9"/>
  <c r="I1694" i="11"/>
  <c r="G1695" i="11" s="1"/>
  <c r="I1696" i="8" l="1"/>
  <c r="G1697" i="8"/>
  <c r="H1695" i="10"/>
  <c r="F1696" i="10" s="1"/>
  <c r="H1696" i="9"/>
  <c r="F1697" i="9" s="1"/>
  <c r="I1695" i="7"/>
  <c r="G1696" i="7"/>
  <c r="H1695" i="7"/>
  <c r="F1696" i="7"/>
  <c r="I1695" i="11"/>
  <c r="G1696" i="11" s="1"/>
  <c r="H1695" i="11"/>
  <c r="F1696" i="11" s="1"/>
  <c r="I1695" i="10"/>
  <c r="G1696" i="10" s="1"/>
  <c r="I1696" i="9"/>
  <c r="G1697" i="9" s="1"/>
  <c r="H1696" i="8"/>
  <c r="F1697" i="8" s="1"/>
  <c r="D1700" i="9"/>
  <c r="E1699" i="9"/>
  <c r="D1697" i="11"/>
  <c r="E1696" i="11"/>
  <c r="E1698" i="7"/>
  <c r="D1699" i="7"/>
  <c r="D1698" i="8"/>
  <c r="E1697" i="8"/>
  <c r="D1698" i="10"/>
  <c r="E1697" i="10"/>
  <c r="H1697" i="8" l="1"/>
  <c r="F1698" i="8" s="1"/>
  <c r="I1697" i="9"/>
  <c r="G1698" i="9" s="1"/>
  <c r="H1696" i="11"/>
  <c r="F1697" i="11"/>
  <c r="I1696" i="11"/>
  <c r="G1697" i="11"/>
  <c r="H1697" i="9"/>
  <c r="F1698" i="9" s="1"/>
  <c r="H1696" i="10"/>
  <c r="F1697" i="10" s="1"/>
  <c r="I1696" i="10"/>
  <c r="G1697" i="10" s="1"/>
  <c r="H1696" i="7"/>
  <c r="F1697" i="7" s="1"/>
  <c r="D1700" i="7"/>
  <c r="E1699" i="7"/>
  <c r="I1697" i="8"/>
  <c r="G1698" i="8" s="1"/>
  <c r="D1699" i="10"/>
  <c r="E1698" i="10"/>
  <c r="D1699" i="8"/>
  <c r="E1698" i="8"/>
  <c r="I1696" i="7"/>
  <c r="G1697" i="7" s="1"/>
  <c r="D1698" i="11"/>
  <c r="E1697" i="11"/>
  <c r="D1701" i="9"/>
  <c r="E1700" i="9"/>
  <c r="I1698" i="8" l="1"/>
  <c r="G1699" i="8" s="1"/>
  <c r="H1697" i="7"/>
  <c r="F1698" i="7" s="1"/>
  <c r="I1697" i="10"/>
  <c r="G1698" i="10" s="1"/>
  <c r="H1697" i="10"/>
  <c r="F1698" i="10" s="1"/>
  <c r="H1698" i="9"/>
  <c r="F1699" i="9" s="1"/>
  <c r="I1697" i="7"/>
  <c r="G1698" i="7" s="1"/>
  <c r="I1698" i="9"/>
  <c r="G1699" i="9" s="1"/>
  <c r="H1698" i="8"/>
  <c r="F1699" i="8" s="1"/>
  <c r="D1699" i="11"/>
  <c r="E1698" i="11"/>
  <c r="D1702" i="9"/>
  <c r="E1701" i="9"/>
  <c r="I1697" i="11"/>
  <c r="G1698" i="11" s="1"/>
  <c r="E1699" i="8"/>
  <c r="D1700" i="8"/>
  <c r="H1697" i="11"/>
  <c r="F1698" i="11" s="1"/>
  <c r="D1700" i="10"/>
  <c r="E1699" i="10"/>
  <c r="D1701" i="7"/>
  <c r="E1700" i="7"/>
  <c r="I1698" i="11" l="1"/>
  <c r="G1699" i="11" s="1"/>
  <c r="H1699" i="8"/>
  <c r="F1700" i="8"/>
  <c r="H1699" i="9"/>
  <c r="F1700" i="9" s="1"/>
  <c r="H1698" i="11"/>
  <c r="F1699" i="11" s="1"/>
  <c r="I1699" i="9"/>
  <c r="G1700" i="9" s="1"/>
  <c r="I1698" i="7"/>
  <c r="G1699" i="7" s="1"/>
  <c r="H1698" i="10"/>
  <c r="F1699" i="10" s="1"/>
  <c r="I1698" i="10"/>
  <c r="G1699" i="10" s="1"/>
  <c r="H1698" i="7"/>
  <c r="F1699" i="7" s="1"/>
  <c r="I1699" i="8"/>
  <c r="G1700" i="8" s="1"/>
  <c r="D1701" i="10"/>
  <c r="E1700" i="10"/>
  <c r="D1701" i="8"/>
  <c r="E1700" i="8"/>
  <c r="E1701" i="7"/>
  <c r="D1702" i="7"/>
  <c r="D1703" i="9"/>
  <c r="E1702" i="9"/>
  <c r="E1699" i="11"/>
  <c r="D1700" i="11"/>
  <c r="I1700" i="8" l="1"/>
  <c r="G1701" i="8" s="1"/>
  <c r="H1699" i="7"/>
  <c r="F1700" i="7" s="1"/>
  <c r="I1699" i="10"/>
  <c r="G1700" i="10" s="1"/>
  <c r="H1699" i="10"/>
  <c r="F1700" i="10" s="1"/>
  <c r="I1699" i="7"/>
  <c r="G1700" i="7" s="1"/>
  <c r="I1700" i="9"/>
  <c r="G1701" i="9" s="1"/>
  <c r="H1699" i="11"/>
  <c r="F1700" i="11" s="1"/>
  <c r="H1700" i="9"/>
  <c r="F1701" i="9" s="1"/>
  <c r="I1699" i="11"/>
  <c r="G1700" i="11" s="1"/>
  <c r="D1703" i="7"/>
  <c r="E1702" i="7"/>
  <c r="E1701" i="10"/>
  <c r="D1702" i="10"/>
  <c r="H1700" i="8"/>
  <c r="F1701" i="8" s="1"/>
  <c r="D1701" i="11"/>
  <c r="E1700" i="11"/>
  <c r="E1703" i="9"/>
  <c r="D1704" i="9"/>
  <c r="D1702" i="8"/>
  <c r="E1701" i="8"/>
  <c r="H1701" i="8" l="1"/>
  <c r="F1702" i="8" s="1"/>
  <c r="H1700" i="11"/>
  <c r="F1701" i="11" s="1"/>
  <c r="I1700" i="11"/>
  <c r="G1701" i="11" s="1"/>
  <c r="H1701" i="9"/>
  <c r="F1702" i="9" s="1"/>
  <c r="I1701" i="9"/>
  <c r="G1702" i="9" s="1"/>
  <c r="I1700" i="7"/>
  <c r="G1701" i="7"/>
  <c r="H1700" i="10"/>
  <c r="F1701" i="10" s="1"/>
  <c r="I1700" i="10"/>
  <c r="G1701" i="10" s="1"/>
  <c r="H1700" i="7"/>
  <c r="F1701" i="7" s="1"/>
  <c r="I1701" i="8"/>
  <c r="G1702" i="8" s="1"/>
  <c r="E1702" i="8"/>
  <c r="D1703" i="8"/>
  <c r="D1705" i="9"/>
  <c r="E1704" i="9"/>
  <c r="D1702" i="11"/>
  <c r="E1701" i="11"/>
  <c r="D1703" i="10"/>
  <c r="E1702" i="10"/>
  <c r="E1703" i="7"/>
  <c r="D1704" i="7"/>
  <c r="I1701" i="10" l="1"/>
  <c r="G1702" i="10" s="1"/>
  <c r="H1701" i="10"/>
  <c r="F1702" i="10"/>
  <c r="I1702" i="9"/>
  <c r="G1703" i="9" s="1"/>
  <c r="H1702" i="9"/>
  <c r="F1703" i="9" s="1"/>
  <c r="I1701" i="11"/>
  <c r="G1702" i="11"/>
  <c r="H1701" i="11"/>
  <c r="F1702" i="11" s="1"/>
  <c r="H1702" i="8"/>
  <c r="F1703" i="8" s="1"/>
  <c r="I1701" i="7"/>
  <c r="G1702" i="7" s="1"/>
  <c r="D1705" i="7"/>
  <c r="E1704" i="7"/>
  <c r="D1704" i="10"/>
  <c r="E1703" i="10"/>
  <c r="H1701" i="7"/>
  <c r="F1702" i="7" s="1"/>
  <c r="E1702" i="11"/>
  <c r="D1703" i="11"/>
  <c r="D1706" i="9"/>
  <c r="E1705" i="9"/>
  <c r="D1704" i="8"/>
  <c r="E1703" i="8"/>
  <c r="I1702" i="8"/>
  <c r="G1703" i="8" s="1"/>
  <c r="I1702" i="7" l="1"/>
  <c r="G1703" i="7" s="1"/>
  <c r="H1702" i="11"/>
  <c r="F1703" i="11" s="1"/>
  <c r="H1703" i="9"/>
  <c r="F1704" i="9"/>
  <c r="H1702" i="7"/>
  <c r="F1703" i="7" s="1"/>
  <c r="H1703" i="8"/>
  <c r="F1704" i="8" s="1"/>
  <c r="I1703" i="8"/>
  <c r="G1704" i="8" s="1"/>
  <c r="I1703" i="9"/>
  <c r="G1704" i="9" s="1"/>
  <c r="I1702" i="10"/>
  <c r="G1703" i="10" s="1"/>
  <c r="D1705" i="8"/>
  <c r="E1704" i="8"/>
  <c r="E1706" i="9"/>
  <c r="D1707" i="9"/>
  <c r="D1704" i="11"/>
  <c r="E1703" i="11"/>
  <c r="H1702" i="10"/>
  <c r="F1703" i="10" s="1"/>
  <c r="I1702" i="11"/>
  <c r="G1703" i="11" s="1"/>
  <c r="E1704" i="10"/>
  <c r="D1705" i="10"/>
  <c r="D1706" i="7"/>
  <c r="E1705" i="7"/>
  <c r="I1704" i="9" l="1"/>
  <c r="G1705" i="9" s="1"/>
  <c r="I1703" i="10"/>
  <c r="G1704" i="10"/>
  <c r="I1704" i="8"/>
  <c r="G1705" i="8" s="1"/>
  <c r="H1704" i="8"/>
  <c r="F1705" i="8" s="1"/>
  <c r="H1703" i="7"/>
  <c r="F1704" i="7" s="1"/>
  <c r="H1703" i="11"/>
  <c r="F1704" i="11" s="1"/>
  <c r="I1703" i="11"/>
  <c r="G1704" i="11" s="1"/>
  <c r="H1703" i="10"/>
  <c r="F1704" i="10" s="1"/>
  <c r="H1704" i="9"/>
  <c r="F1705" i="9" s="1"/>
  <c r="D1705" i="11"/>
  <c r="E1704" i="11"/>
  <c r="D1706" i="10"/>
  <c r="E1705" i="10"/>
  <c r="D1708" i="9"/>
  <c r="E1707" i="9"/>
  <c r="E1706" i="7"/>
  <c r="D1707" i="7"/>
  <c r="D1706" i="8"/>
  <c r="E1705" i="8"/>
  <c r="I1703" i="7"/>
  <c r="G1704" i="7" s="1"/>
  <c r="H1705" i="9" l="1"/>
  <c r="F1706" i="9" s="1"/>
  <c r="I1704" i="11"/>
  <c r="G1705" i="11"/>
  <c r="H1704" i="10"/>
  <c r="F1705" i="10" s="1"/>
  <c r="H1704" i="11"/>
  <c r="F1705" i="11"/>
  <c r="H1704" i="7"/>
  <c r="F1705" i="7" s="1"/>
  <c r="I1704" i="7"/>
  <c r="G1705" i="7" s="1"/>
  <c r="H1705" i="8"/>
  <c r="F1706" i="8" s="1"/>
  <c r="I1705" i="9"/>
  <c r="G1706" i="9" s="1"/>
  <c r="D1707" i="8"/>
  <c r="E1706" i="8"/>
  <c r="D1708" i="7"/>
  <c r="E1707" i="7"/>
  <c r="D1709" i="9"/>
  <c r="E1708" i="9"/>
  <c r="I1705" i="8"/>
  <c r="G1706" i="8" s="1"/>
  <c r="D1707" i="10"/>
  <c r="E1706" i="10"/>
  <c r="I1704" i="10"/>
  <c r="G1705" i="10" s="1"/>
  <c r="D1706" i="11"/>
  <c r="E1705" i="11"/>
  <c r="I1705" i="7" l="1"/>
  <c r="G1706" i="7" s="1"/>
  <c r="I1706" i="9"/>
  <c r="G1707" i="9" s="1"/>
  <c r="H1706" i="8"/>
  <c r="F1707" i="8" s="1"/>
  <c r="H1705" i="7"/>
  <c r="F1706" i="7" s="1"/>
  <c r="I1705" i="10"/>
  <c r="G1706" i="10" s="1"/>
  <c r="H1705" i="10"/>
  <c r="F1706" i="10" s="1"/>
  <c r="I1706" i="8"/>
  <c r="G1707" i="8" s="1"/>
  <c r="H1706" i="9"/>
  <c r="F1707" i="9" s="1"/>
  <c r="D1707" i="11"/>
  <c r="E1706" i="11"/>
  <c r="D1708" i="10"/>
  <c r="E1707" i="10"/>
  <c r="H1705" i="11"/>
  <c r="F1706" i="11" s="1"/>
  <c r="D1710" i="9"/>
  <c r="E1709" i="9"/>
  <c r="I1705" i="11"/>
  <c r="G1706" i="11" s="1"/>
  <c r="D1709" i="7"/>
  <c r="E1708" i="7"/>
  <c r="E1707" i="8"/>
  <c r="D1708" i="8"/>
  <c r="I1706" i="11" l="1"/>
  <c r="G1707" i="11" s="1"/>
  <c r="H1707" i="9"/>
  <c r="F1708" i="9" s="1"/>
  <c r="H1706" i="11"/>
  <c r="F1707" i="11" s="1"/>
  <c r="I1707" i="8"/>
  <c r="G1708" i="8" s="1"/>
  <c r="H1706" i="10"/>
  <c r="F1707" i="10" s="1"/>
  <c r="I1706" i="10"/>
  <c r="G1707" i="10" s="1"/>
  <c r="H1706" i="7"/>
  <c r="F1707" i="7" s="1"/>
  <c r="H1707" i="8"/>
  <c r="F1708" i="8" s="1"/>
  <c r="I1707" i="9"/>
  <c r="G1708" i="9" s="1"/>
  <c r="I1706" i="7"/>
  <c r="G1707" i="7" s="1"/>
  <c r="D1709" i="8"/>
  <c r="E1708" i="8"/>
  <c r="E1709" i="7"/>
  <c r="D1710" i="7"/>
  <c r="D1711" i="9"/>
  <c r="E1710" i="9"/>
  <c r="D1709" i="10"/>
  <c r="E1708" i="10"/>
  <c r="E1707" i="11"/>
  <c r="D1708" i="11"/>
  <c r="H1708" i="8" l="1"/>
  <c r="F1709" i="8" s="1"/>
  <c r="I1707" i="7"/>
  <c r="G1708" i="7" s="1"/>
  <c r="H1707" i="7"/>
  <c r="F1708" i="7" s="1"/>
  <c r="I1707" i="10"/>
  <c r="G1708" i="10" s="1"/>
  <c r="H1707" i="10"/>
  <c r="F1708" i="10" s="1"/>
  <c r="I1708" i="8"/>
  <c r="G1709" i="8" s="1"/>
  <c r="H1707" i="11"/>
  <c r="F1708" i="11" s="1"/>
  <c r="H1708" i="9"/>
  <c r="F1709" i="9" s="1"/>
  <c r="D1709" i="11"/>
  <c r="E1708" i="11"/>
  <c r="D1711" i="7"/>
  <c r="E1710" i="7"/>
  <c r="D1710" i="8"/>
  <c r="E1709" i="8"/>
  <c r="E1709" i="10"/>
  <c r="D1710" i="10"/>
  <c r="E1711" i="9"/>
  <c r="D1712" i="9"/>
  <c r="I1708" i="9"/>
  <c r="G1709" i="9"/>
  <c r="I1707" i="11"/>
  <c r="G1708" i="11" s="1"/>
  <c r="H1709" i="9" l="1"/>
  <c r="F1710" i="9" s="1"/>
  <c r="I1708" i="11"/>
  <c r="G1709" i="11" s="1"/>
  <c r="I1709" i="8"/>
  <c r="G1710" i="8"/>
  <c r="H1708" i="10"/>
  <c r="F1709" i="10" s="1"/>
  <c r="I1708" i="10"/>
  <c r="G1709" i="10" s="1"/>
  <c r="H1708" i="7"/>
  <c r="F1709" i="7"/>
  <c r="I1708" i="7"/>
  <c r="G1709" i="7" s="1"/>
  <c r="H1709" i="8"/>
  <c r="F1710" i="8" s="1"/>
  <c r="I1709" i="9"/>
  <c r="G1710" i="9" s="1"/>
  <c r="H1708" i="11"/>
  <c r="F1709" i="11" s="1"/>
  <c r="E1710" i="8"/>
  <c r="D1711" i="8"/>
  <c r="D1713" i="9"/>
  <c r="E1712" i="9"/>
  <c r="D1711" i="10"/>
  <c r="E1710" i="10"/>
  <c r="E1711" i="7"/>
  <c r="D1712" i="7"/>
  <c r="D1710" i="11"/>
  <c r="E1709" i="11"/>
  <c r="H1709" i="11" l="1"/>
  <c r="F1710" i="11" s="1"/>
  <c r="I1710" i="9"/>
  <c r="G1711" i="9" s="1"/>
  <c r="H1710" i="8"/>
  <c r="F1711" i="8" s="1"/>
  <c r="I1709" i="10"/>
  <c r="G1710" i="10" s="1"/>
  <c r="H1709" i="10"/>
  <c r="F1710" i="10"/>
  <c r="I1709" i="11"/>
  <c r="G1710" i="11" s="1"/>
  <c r="H1710" i="9"/>
  <c r="F1711" i="9" s="1"/>
  <c r="I1709" i="7"/>
  <c r="G1710" i="7" s="1"/>
  <c r="H1709" i="7"/>
  <c r="F1710" i="7" s="1"/>
  <c r="E1710" i="11"/>
  <c r="D1711" i="11"/>
  <c r="D1713" i="7"/>
  <c r="E1712" i="7"/>
  <c r="D1712" i="10"/>
  <c r="E1711" i="10"/>
  <c r="D1714" i="9"/>
  <c r="E1713" i="9"/>
  <c r="D1712" i="8"/>
  <c r="E1711" i="8"/>
  <c r="I1710" i="8"/>
  <c r="G1711" i="8" s="1"/>
  <c r="H1710" i="7" l="1"/>
  <c r="F1711" i="7" s="1"/>
  <c r="I1710" i="7"/>
  <c r="G1711" i="7" s="1"/>
  <c r="H1711" i="9"/>
  <c r="F1712" i="9"/>
  <c r="I1710" i="11"/>
  <c r="G1711" i="11" s="1"/>
  <c r="I1711" i="8"/>
  <c r="G1712" i="8" s="1"/>
  <c r="I1710" i="10"/>
  <c r="G1711" i="10" s="1"/>
  <c r="H1711" i="8"/>
  <c r="F1712" i="8" s="1"/>
  <c r="I1711" i="9"/>
  <c r="G1712" i="9" s="1"/>
  <c r="H1710" i="11"/>
  <c r="F1711" i="11" s="1"/>
  <c r="D1713" i="8"/>
  <c r="E1712" i="8"/>
  <c r="E1712" i="10"/>
  <c r="D1713" i="10"/>
  <c r="D1714" i="7"/>
  <c r="E1713" i="7"/>
  <c r="H1710" i="10"/>
  <c r="F1711" i="10" s="1"/>
  <c r="E1714" i="9"/>
  <c r="D1715" i="9"/>
  <c r="D1712" i="11"/>
  <c r="E1711" i="11"/>
  <c r="I1712" i="9" l="1"/>
  <c r="G1713" i="9" s="1"/>
  <c r="H1711" i="11"/>
  <c r="F1712" i="11" s="1"/>
  <c r="H1712" i="8"/>
  <c r="F1713" i="8"/>
  <c r="I1711" i="10"/>
  <c r="G1712" i="10" s="1"/>
  <c r="I1712" i="8"/>
  <c r="G1713" i="8" s="1"/>
  <c r="I1711" i="11"/>
  <c r="G1712" i="11" s="1"/>
  <c r="I1711" i="7"/>
  <c r="G1712" i="7" s="1"/>
  <c r="H1711" i="10"/>
  <c r="F1712" i="10" s="1"/>
  <c r="H1711" i="7"/>
  <c r="F1712" i="7" s="1"/>
  <c r="D1713" i="11"/>
  <c r="E1712" i="11"/>
  <c r="E1714" i="7"/>
  <c r="D1715" i="7"/>
  <c r="D1714" i="10"/>
  <c r="E1713" i="10"/>
  <c r="D1716" i="9"/>
  <c r="E1715" i="9"/>
  <c r="H1712" i="9"/>
  <c r="F1713" i="9" s="1"/>
  <c r="D1714" i="8"/>
  <c r="E1713" i="8"/>
  <c r="I1713" i="9" l="1"/>
  <c r="G1714" i="9"/>
  <c r="H1712" i="10"/>
  <c r="F1713" i="10" s="1"/>
  <c r="I1712" i="11"/>
  <c r="G1713" i="11" s="1"/>
  <c r="I1713" i="8"/>
  <c r="G1714" i="8" s="1"/>
  <c r="H1713" i="9"/>
  <c r="F1714" i="9" s="1"/>
  <c r="I1712" i="10"/>
  <c r="G1713" i="10" s="1"/>
  <c r="H1712" i="11"/>
  <c r="F1713" i="11" s="1"/>
  <c r="D1715" i="8"/>
  <c r="E1714" i="8"/>
  <c r="H1713" i="8"/>
  <c r="F1714" i="8" s="1"/>
  <c r="I1712" i="7"/>
  <c r="G1713" i="7" s="1"/>
  <c r="H1712" i="7"/>
  <c r="F1713" i="7" s="1"/>
  <c r="D1717" i="9"/>
  <c r="E1716" i="9"/>
  <c r="D1715" i="10"/>
  <c r="E1714" i="10"/>
  <c r="D1716" i="7"/>
  <c r="E1715" i="7"/>
  <c r="D1714" i="11"/>
  <c r="E1713" i="11"/>
  <c r="I1713" i="7" l="1"/>
  <c r="G1714" i="7" s="1"/>
  <c r="H1713" i="7"/>
  <c r="F1714" i="7" s="1"/>
  <c r="H1714" i="8"/>
  <c r="F1715" i="8" s="1"/>
  <c r="H1713" i="11"/>
  <c r="F1714" i="11" s="1"/>
  <c r="I1713" i="10"/>
  <c r="G1714" i="10" s="1"/>
  <c r="H1714" i="9"/>
  <c r="F1715" i="9" s="1"/>
  <c r="I1714" i="8"/>
  <c r="G1715" i="8" s="1"/>
  <c r="H1713" i="10"/>
  <c r="F1714" i="10" s="1"/>
  <c r="D1717" i="7"/>
  <c r="E1716" i="7"/>
  <c r="E1715" i="8"/>
  <c r="D1716" i="8"/>
  <c r="D1715" i="11"/>
  <c r="E1714" i="11"/>
  <c r="D1716" i="10"/>
  <c r="E1715" i="10"/>
  <c r="D1718" i="9"/>
  <c r="E1717" i="9"/>
  <c r="I1713" i="11"/>
  <c r="G1714" i="11" s="1"/>
  <c r="I1714" i="9"/>
  <c r="G1715" i="9" s="1"/>
  <c r="I1715" i="8" l="1"/>
  <c r="G1716" i="8" s="1"/>
  <c r="H1714" i="10"/>
  <c r="F1715" i="10"/>
  <c r="H1715" i="9"/>
  <c r="F1716" i="9" s="1"/>
  <c r="I1714" i="10"/>
  <c r="G1715" i="10"/>
  <c r="I1715" i="9"/>
  <c r="G1716" i="9" s="1"/>
  <c r="H1714" i="11"/>
  <c r="F1715" i="11" s="1"/>
  <c r="I1714" i="11"/>
  <c r="G1715" i="11" s="1"/>
  <c r="H1715" i="8"/>
  <c r="F1716" i="8" s="1"/>
  <c r="H1714" i="7"/>
  <c r="F1715" i="7" s="1"/>
  <c r="I1714" i="7"/>
  <c r="G1715" i="7" s="1"/>
  <c r="D1719" i="9"/>
  <c r="E1718" i="9"/>
  <c r="D1717" i="10"/>
  <c r="E1716" i="10"/>
  <c r="E1715" i="11"/>
  <c r="D1716" i="11"/>
  <c r="D1717" i="8"/>
  <c r="E1716" i="8"/>
  <c r="E1717" i="7"/>
  <c r="D1718" i="7"/>
  <c r="I1715" i="7" l="1"/>
  <c r="G1716" i="7" s="1"/>
  <c r="H1716" i="8"/>
  <c r="F1717" i="8" s="1"/>
  <c r="H1715" i="7"/>
  <c r="F1716" i="7" s="1"/>
  <c r="I1715" i="11"/>
  <c r="G1716" i="11" s="1"/>
  <c r="H1715" i="11"/>
  <c r="F1716" i="11" s="1"/>
  <c r="I1716" i="9"/>
  <c r="G1717" i="9" s="1"/>
  <c r="H1716" i="9"/>
  <c r="F1717" i="9" s="1"/>
  <c r="I1716" i="8"/>
  <c r="G1717" i="8" s="1"/>
  <c r="D1717" i="11"/>
  <c r="E1716" i="11"/>
  <c r="I1715" i="10"/>
  <c r="G1716" i="10" s="1"/>
  <c r="E1717" i="10"/>
  <c r="D1718" i="10"/>
  <c r="D1719" i="7"/>
  <c r="E1718" i="7"/>
  <c r="D1718" i="8"/>
  <c r="E1717" i="8"/>
  <c r="E1719" i="9"/>
  <c r="D1720" i="9"/>
  <c r="H1715" i="10"/>
  <c r="F1716" i="10" s="1"/>
  <c r="H1717" i="9" l="1"/>
  <c r="F1718" i="9" s="1"/>
  <c r="I1717" i="8"/>
  <c r="G1718" i="8"/>
  <c r="H1716" i="10"/>
  <c r="F1717" i="10" s="1"/>
  <c r="I1716" i="10"/>
  <c r="G1717" i="10" s="1"/>
  <c r="I1717" i="9"/>
  <c r="G1718" i="9" s="1"/>
  <c r="H1716" i="11"/>
  <c r="F1717" i="11" s="1"/>
  <c r="I1716" i="11"/>
  <c r="G1717" i="11" s="1"/>
  <c r="H1716" i="7"/>
  <c r="F1717" i="7" s="1"/>
  <c r="H1717" i="8"/>
  <c r="F1718" i="8" s="1"/>
  <c r="D1721" i="9"/>
  <c r="E1720" i="9"/>
  <c r="E1719" i="7"/>
  <c r="D1720" i="7"/>
  <c r="D1719" i="10"/>
  <c r="E1718" i="10"/>
  <c r="E1718" i="8"/>
  <c r="D1719" i="8"/>
  <c r="D1718" i="11"/>
  <c r="E1717" i="11"/>
  <c r="I1716" i="7"/>
  <c r="G1717" i="7" s="1"/>
  <c r="H1718" i="8" l="1"/>
  <c r="F1719" i="8" s="1"/>
  <c r="H1717" i="11"/>
  <c r="F1718" i="11" s="1"/>
  <c r="H1717" i="7"/>
  <c r="F1718" i="7" s="1"/>
  <c r="I1717" i="11"/>
  <c r="G1718" i="11" s="1"/>
  <c r="I1718" i="9"/>
  <c r="G1719" i="9" s="1"/>
  <c r="I1717" i="7"/>
  <c r="G1718" i="7" s="1"/>
  <c r="I1717" i="10"/>
  <c r="G1718" i="10" s="1"/>
  <c r="H1717" i="10"/>
  <c r="F1718" i="10" s="1"/>
  <c r="H1718" i="9"/>
  <c r="F1719" i="9" s="1"/>
  <c r="E1718" i="11"/>
  <c r="D1719" i="11"/>
  <c r="D1722" i="9"/>
  <c r="E1721" i="9"/>
  <c r="D1720" i="8"/>
  <c r="E1719" i="8"/>
  <c r="D1720" i="10"/>
  <c r="E1719" i="10"/>
  <c r="D1721" i="7"/>
  <c r="E1720" i="7"/>
  <c r="I1718" i="8"/>
  <c r="G1719" i="8" s="1"/>
  <c r="H1718" i="10" l="1"/>
  <c r="F1719" i="10" s="1"/>
  <c r="I1718" i="7"/>
  <c r="G1719" i="7" s="1"/>
  <c r="H1719" i="9"/>
  <c r="F1720" i="9"/>
  <c r="I1718" i="10"/>
  <c r="G1719" i="10" s="1"/>
  <c r="I1719" i="9"/>
  <c r="G1720" i="9" s="1"/>
  <c r="I1719" i="8"/>
  <c r="G1720" i="8" s="1"/>
  <c r="I1718" i="11"/>
  <c r="G1719" i="11" s="1"/>
  <c r="H1718" i="7"/>
  <c r="F1719" i="7" s="1"/>
  <c r="H1718" i="11"/>
  <c r="F1719" i="11" s="1"/>
  <c r="H1719" i="8"/>
  <c r="F1720" i="8" s="1"/>
  <c r="E1720" i="10"/>
  <c r="D1721" i="10"/>
  <c r="D1720" i="11"/>
  <c r="E1719" i="11"/>
  <c r="D1722" i="7"/>
  <c r="E1721" i="7"/>
  <c r="D1721" i="8"/>
  <c r="E1720" i="8"/>
  <c r="E1722" i="9"/>
  <c r="D1723" i="9"/>
  <c r="H1720" i="8" l="1"/>
  <c r="F1721" i="8"/>
  <c r="I1719" i="11"/>
  <c r="G1720" i="11" s="1"/>
  <c r="H1719" i="11"/>
  <c r="F1720" i="11" s="1"/>
  <c r="H1719" i="7"/>
  <c r="F1720" i="7" s="1"/>
  <c r="I1720" i="8"/>
  <c r="G1721" i="8" s="1"/>
  <c r="I1720" i="9"/>
  <c r="G1721" i="9" s="1"/>
  <c r="I1719" i="10"/>
  <c r="G1720" i="10" s="1"/>
  <c r="I1719" i="7"/>
  <c r="G1720" i="7" s="1"/>
  <c r="H1719" i="10"/>
  <c r="F1720" i="10" s="1"/>
  <c r="D1722" i="8"/>
  <c r="E1721" i="8"/>
  <c r="D1722" i="10"/>
  <c r="E1721" i="10"/>
  <c r="D1724" i="9"/>
  <c r="E1723" i="9"/>
  <c r="E1722" i="7"/>
  <c r="D1723" i="7"/>
  <c r="D1721" i="11"/>
  <c r="E1720" i="11"/>
  <c r="H1720" i="9"/>
  <c r="F1721" i="9" s="1"/>
  <c r="I1721" i="9" l="1"/>
  <c r="G1722" i="9"/>
  <c r="H1720" i="10"/>
  <c r="F1721" i="10" s="1"/>
  <c r="I1720" i="7"/>
  <c r="G1721" i="7" s="1"/>
  <c r="H1721" i="9"/>
  <c r="F1722" i="9" s="1"/>
  <c r="I1721" i="8"/>
  <c r="G1722" i="8" s="1"/>
  <c r="H1720" i="7"/>
  <c r="F1721" i="7" s="1"/>
  <c r="H1720" i="11"/>
  <c r="F1721" i="11" s="1"/>
  <c r="I1720" i="11"/>
  <c r="G1721" i="11" s="1"/>
  <c r="I1720" i="10"/>
  <c r="G1721" i="10" s="1"/>
  <c r="D1722" i="11"/>
  <c r="E1721" i="11"/>
  <c r="D1724" i="7"/>
  <c r="E1723" i="7"/>
  <c r="D1723" i="10"/>
  <c r="E1722" i="10"/>
  <c r="D1725" i="9"/>
  <c r="E1724" i="9"/>
  <c r="D1723" i="8"/>
  <c r="E1722" i="8"/>
  <c r="H1721" i="8"/>
  <c r="F1722" i="8" s="1"/>
  <c r="I1721" i="11" l="1"/>
  <c r="G1722" i="11" s="1"/>
  <c r="I1721" i="10"/>
  <c r="G1722" i="10" s="1"/>
  <c r="H1721" i="11"/>
  <c r="F1722" i="11" s="1"/>
  <c r="H1721" i="7"/>
  <c r="F1722" i="7" s="1"/>
  <c r="I1722" i="8"/>
  <c r="G1723" i="8" s="1"/>
  <c r="H1722" i="8"/>
  <c r="F1723" i="8" s="1"/>
  <c r="H1722" i="9"/>
  <c r="F1723" i="9" s="1"/>
  <c r="I1721" i="7"/>
  <c r="G1722" i="7" s="1"/>
  <c r="H1721" i="10"/>
  <c r="F1722" i="10" s="1"/>
  <c r="D1724" i="10"/>
  <c r="E1723" i="10"/>
  <c r="E1723" i="8"/>
  <c r="D1724" i="8"/>
  <c r="D1726" i="9"/>
  <c r="E1725" i="9"/>
  <c r="D1725" i="7"/>
  <c r="E1724" i="7"/>
  <c r="D1723" i="11"/>
  <c r="E1722" i="11"/>
  <c r="I1722" i="9"/>
  <c r="G1723" i="9" s="1"/>
  <c r="H1722" i="10" l="1"/>
  <c r="F1723" i="10"/>
  <c r="I1722" i="7"/>
  <c r="G1723" i="7" s="1"/>
  <c r="H1723" i="9"/>
  <c r="F1724" i="9" s="1"/>
  <c r="H1723" i="8"/>
  <c r="F1724" i="8" s="1"/>
  <c r="I1723" i="8"/>
  <c r="G1724" i="8" s="1"/>
  <c r="I1723" i="9"/>
  <c r="G1724" i="9" s="1"/>
  <c r="H1722" i="7"/>
  <c r="F1723" i="7" s="1"/>
  <c r="H1722" i="11"/>
  <c r="F1723" i="11" s="1"/>
  <c r="I1722" i="10"/>
  <c r="G1723" i="10"/>
  <c r="I1722" i="11"/>
  <c r="G1723" i="11" s="1"/>
  <c r="E1723" i="11"/>
  <c r="D1724" i="11"/>
  <c r="E1725" i="7"/>
  <c r="D1726" i="7"/>
  <c r="D1727" i="9"/>
  <c r="E1726" i="9"/>
  <c r="D1725" i="8"/>
  <c r="E1724" i="8"/>
  <c r="D1725" i="10"/>
  <c r="E1724" i="10"/>
  <c r="H1723" i="11" l="1"/>
  <c r="F1724" i="11"/>
  <c r="I1723" i="11"/>
  <c r="G1724" i="11" s="1"/>
  <c r="H1723" i="7"/>
  <c r="F1724" i="7" s="1"/>
  <c r="I1724" i="9"/>
  <c r="G1725" i="9" s="1"/>
  <c r="I1724" i="8"/>
  <c r="G1725" i="8" s="1"/>
  <c r="H1724" i="8"/>
  <c r="F1725" i="8" s="1"/>
  <c r="H1724" i="9"/>
  <c r="F1725" i="9" s="1"/>
  <c r="I1723" i="7"/>
  <c r="G1724" i="7" s="1"/>
  <c r="E1725" i="10"/>
  <c r="D1726" i="10"/>
  <c r="D1728" i="9"/>
  <c r="E1727" i="9"/>
  <c r="D1727" i="7"/>
  <c r="E1726" i="7"/>
  <c r="H1723" i="10"/>
  <c r="F1724" i="10" s="1"/>
  <c r="D1726" i="8"/>
  <c r="E1725" i="8"/>
  <c r="D1725" i="11"/>
  <c r="E1724" i="11"/>
  <c r="I1723" i="10"/>
  <c r="G1724" i="10" s="1"/>
  <c r="H1724" i="10" l="1"/>
  <c r="F1725" i="10" s="1"/>
  <c r="H1725" i="9"/>
  <c r="F1726" i="9" s="1"/>
  <c r="I1724" i="7"/>
  <c r="G1725" i="7" s="1"/>
  <c r="H1725" i="8"/>
  <c r="F1726" i="8" s="1"/>
  <c r="I1725" i="8"/>
  <c r="G1726" i="8"/>
  <c r="I1724" i="10"/>
  <c r="G1725" i="10" s="1"/>
  <c r="I1725" i="9"/>
  <c r="G1726" i="9" s="1"/>
  <c r="H1724" i="7"/>
  <c r="F1725" i="7" s="1"/>
  <c r="I1724" i="11"/>
  <c r="G1725" i="11" s="1"/>
  <c r="D1727" i="10"/>
  <c r="E1726" i="10"/>
  <c r="D1726" i="11"/>
  <c r="E1725" i="11"/>
  <c r="E1726" i="8"/>
  <c r="D1727" i="8"/>
  <c r="E1727" i="7"/>
  <c r="D1728" i="7"/>
  <c r="E1728" i="9"/>
  <c r="D1729" i="9"/>
  <c r="H1724" i="11"/>
  <c r="F1725" i="11" s="1"/>
  <c r="H1725" i="7" l="1"/>
  <c r="F1726" i="7" s="1"/>
  <c r="I1725" i="10"/>
  <c r="G1726" i="10" s="1"/>
  <c r="I1725" i="11"/>
  <c r="G1726" i="11"/>
  <c r="I1726" i="9"/>
  <c r="G1727" i="9" s="1"/>
  <c r="H1725" i="11"/>
  <c r="F1726" i="11" s="1"/>
  <c r="H1726" i="8"/>
  <c r="F1727" i="8" s="1"/>
  <c r="H1726" i="9"/>
  <c r="F1727" i="9" s="1"/>
  <c r="H1725" i="10"/>
  <c r="F1726" i="10" s="1"/>
  <c r="D1730" i="9"/>
  <c r="E1729" i="9"/>
  <c r="I1726" i="8"/>
  <c r="G1727" i="8" s="1"/>
  <c r="D1728" i="8"/>
  <c r="E1727" i="8"/>
  <c r="I1725" i="7"/>
  <c r="G1726" i="7" s="1"/>
  <c r="E1726" i="11"/>
  <c r="D1727" i="11"/>
  <c r="D1729" i="7"/>
  <c r="E1728" i="7"/>
  <c r="D1728" i="10"/>
  <c r="E1727" i="10"/>
  <c r="I1726" i="7" l="1"/>
  <c r="G1727" i="7" s="1"/>
  <c r="H1726" i="10"/>
  <c r="F1727" i="10" s="1"/>
  <c r="I1727" i="8"/>
  <c r="G1728" i="8" s="1"/>
  <c r="H1727" i="9"/>
  <c r="F1728" i="9" s="1"/>
  <c r="H1727" i="8"/>
  <c r="F1728" i="8" s="1"/>
  <c r="H1726" i="11"/>
  <c r="F1727" i="11" s="1"/>
  <c r="I1727" i="9"/>
  <c r="G1728" i="9" s="1"/>
  <c r="I1726" i="10"/>
  <c r="G1727" i="10" s="1"/>
  <c r="H1726" i="7"/>
  <c r="F1727" i="7" s="1"/>
  <c r="E1728" i="10"/>
  <c r="D1729" i="10"/>
  <c r="I1726" i="11"/>
  <c r="G1727" i="11" s="1"/>
  <c r="D1729" i="8"/>
  <c r="E1728" i="8"/>
  <c r="D1730" i="7"/>
  <c r="E1729" i="7"/>
  <c r="D1728" i="11"/>
  <c r="E1727" i="11"/>
  <c r="D1731" i="9"/>
  <c r="E1730" i="9"/>
  <c r="H1727" i="7" l="1"/>
  <c r="F1728" i="7"/>
  <c r="I1728" i="9"/>
  <c r="G1729" i="9" s="1"/>
  <c r="I1727" i="11"/>
  <c r="G1728" i="11" s="1"/>
  <c r="I1727" i="10"/>
  <c r="G1728" i="10" s="1"/>
  <c r="H1727" i="11"/>
  <c r="F1728" i="11" s="1"/>
  <c r="H1728" i="8"/>
  <c r="F1729" i="8" s="1"/>
  <c r="H1728" i="9"/>
  <c r="F1729" i="9" s="1"/>
  <c r="I1728" i="8"/>
  <c r="G1729" i="8" s="1"/>
  <c r="H1727" i="10"/>
  <c r="F1728" i="10" s="1"/>
  <c r="I1727" i="7"/>
  <c r="G1728" i="7" s="1"/>
  <c r="E1731" i="9"/>
  <c r="D1732" i="9"/>
  <c r="D1729" i="11"/>
  <c r="E1728" i="11"/>
  <c r="E1730" i="7"/>
  <c r="D1731" i="7"/>
  <c r="D1730" i="8"/>
  <c r="E1729" i="8"/>
  <c r="D1730" i="10"/>
  <c r="E1729" i="10"/>
  <c r="I1729" i="8" l="1"/>
  <c r="G1730" i="8" s="1"/>
  <c r="H1728" i="10"/>
  <c r="F1729" i="10" s="1"/>
  <c r="H1729" i="9"/>
  <c r="F1730" i="9" s="1"/>
  <c r="H1729" i="8"/>
  <c r="F1730" i="8" s="1"/>
  <c r="H1728" i="11"/>
  <c r="F1729" i="11" s="1"/>
  <c r="I1728" i="10"/>
  <c r="G1729" i="10" s="1"/>
  <c r="I1728" i="11"/>
  <c r="G1729" i="11"/>
  <c r="I1729" i="9"/>
  <c r="G1730" i="9" s="1"/>
  <c r="D1731" i="10"/>
  <c r="E1730" i="10"/>
  <c r="D1732" i="7"/>
  <c r="E1731" i="7"/>
  <c r="D1731" i="8"/>
  <c r="E1730" i="8"/>
  <c r="D1730" i="11"/>
  <c r="E1729" i="11"/>
  <c r="D1733" i="9"/>
  <c r="E1732" i="9"/>
  <c r="I1728" i="7"/>
  <c r="G1729" i="7" s="1"/>
  <c r="H1728" i="7"/>
  <c r="F1729" i="7" s="1"/>
  <c r="I1730" i="9" l="1"/>
  <c r="G1731" i="9" s="1"/>
  <c r="I1729" i="10"/>
  <c r="G1730" i="10" s="1"/>
  <c r="H1729" i="7"/>
  <c r="F1730" i="7" s="1"/>
  <c r="I1729" i="7"/>
  <c r="G1730" i="7" s="1"/>
  <c r="H1730" i="8"/>
  <c r="F1731" i="8" s="1"/>
  <c r="H1730" i="9"/>
  <c r="F1731" i="9" s="1"/>
  <c r="H1729" i="10"/>
  <c r="F1730" i="10" s="1"/>
  <c r="I1730" i="8"/>
  <c r="G1731" i="8" s="1"/>
  <c r="I1729" i="11"/>
  <c r="G1730" i="11" s="1"/>
  <c r="H1729" i="11"/>
  <c r="F1730" i="11" s="1"/>
  <c r="D1734" i="9"/>
  <c r="E1733" i="9"/>
  <c r="D1731" i="11"/>
  <c r="E1730" i="11"/>
  <c r="E1731" i="8"/>
  <c r="D1732" i="8"/>
  <c r="D1733" i="7"/>
  <c r="E1732" i="7"/>
  <c r="D1732" i="10"/>
  <c r="E1731" i="10"/>
  <c r="H1730" i="11" l="1"/>
  <c r="F1731" i="11" s="1"/>
  <c r="I1731" i="8"/>
  <c r="G1732" i="8" s="1"/>
  <c r="I1730" i="11"/>
  <c r="G1731" i="11" s="1"/>
  <c r="H1730" i="10"/>
  <c r="F1731" i="10"/>
  <c r="H1731" i="9"/>
  <c r="F1732" i="9" s="1"/>
  <c r="H1731" i="8"/>
  <c r="F1732" i="8" s="1"/>
  <c r="I1730" i="7"/>
  <c r="G1731" i="7" s="1"/>
  <c r="H1730" i="7"/>
  <c r="F1731" i="7" s="1"/>
  <c r="I1730" i="10"/>
  <c r="G1731" i="10"/>
  <c r="I1731" i="9"/>
  <c r="G1732" i="9" s="1"/>
  <c r="D1733" i="8"/>
  <c r="E1732" i="8"/>
  <c r="D1733" i="10"/>
  <c r="E1732" i="10"/>
  <c r="E1731" i="11"/>
  <c r="D1732" i="11"/>
  <c r="E1733" i="7"/>
  <c r="D1734" i="7"/>
  <c r="D1735" i="9"/>
  <c r="E1734" i="9"/>
  <c r="I1732" i="9" l="1"/>
  <c r="G1733" i="9" s="1"/>
  <c r="H1732" i="8"/>
  <c r="F1733" i="8" s="1"/>
  <c r="H1731" i="7"/>
  <c r="F1732" i="7" s="1"/>
  <c r="I1731" i="7"/>
  <c r="G1732" i="7" s="1"/>
  <c r="H1732" i="9"/>
  <c r="F1733" i="9" s="1"/>
  <c r="I1731" i="11"/>
  <c r="G1732" i="11" s="1"/>
  <c r="I1732" i="8"/>
  <c r="G1733" i="8" s="1"/>
  <c r="H1731" i="11"/>
  <c r="F1732" i="11" s="1"/>
  <c r="D1736" i="9"/>
  <c r="E1735" i="9"/>
  <c r="E1733" i="10"/>
  <c r="D1734" i="10"/>
  <c r="D1733" i="11"/>
  <c r="E1732" i="11"/>
  <c r="H1731" i="10"/>
  <c r="F1732" i="10" s="1"/>
  <c r="D1735" i="7"/>
  <c r="E1734" i="7"/>
  <c r="D1734" i="8"/>
  <c r="E1733" i="8"/>
  <c r="I1731" i="10"/>
  <c r="G1732" i="10" s="1"/>
  <c r="H1732" i="10" l="1"/>
  <c r="F1733" i="10" s="1"/>
  <c r="H1732" i="11"/>
  <c r="F1733" i="11" s="1"/>
  <c r="I1733" i="8"/>
  <c r="G1734" i="8"/>
  <c r="I1732" i="11"/>
  <c r="G1733" i="11" s="1"/>
  <c r="H1733" i="9"/>
  <c r="F1734" i="9" s="1"/>
  <c r="I1732" i="10"/>
  <c r="G1733" i="10" s="1"/>
  <c r="I1732" i="7"/>
  <c r="G1733" i="7"/>
  <c r="H1732" i="7"/>
  <c r="F1733" i="7" s="1"/>
  <c r="H1733" i="8"/>
  <c r="F1734" i="8" s="1"/>
  <c r="I1733" i="9"/>
  <c r="G1734" i="9" s="1"/>
  <c r="D1735" i="10"/>
  <c r="E1734" i="10"/>
  <c r="E1734" i="8"/>
  <c r="D1735" i="8"/>
  <c r="E1735" i="7"/>
  <c r="D1736" i="7"/>
  <c r="D1734" i="11"/>
  <c r="E1733" i="11"/>
  <c r="D1737" i="9"/>
  <c r="E1736" i="9"/>
  <c r="H1734" i="8" l="1"/>
  <c r="F1735" i="8" s="1"/>
  <c r="I1734" i="9"/>
  <c r="G1735" i="9" s="1"/>
  <c r="H1733" i="7"/>
  <c r="F1734" i="7" s="1"/>
  <c r="I1733" i="10"/>
  <c r="G1734" i="10" s="1"/>
  <c r="H1734" i="9"/>
  <c r="F1735" i="9" s="1"/>
  <c r="I1733" i="11"/>
  <c r="G1734" i="11"/>
  <c r="H1733" i="11"/>
  <c r="F1734" i="11" s="1"/>
  <c r="H1733" i="10"/>
  <c r="F1734" i="10" s="1"/>
  <c r="I1733" i="7"/>
  <c r="G1734" i="7" s="1"/>
  <c r="D1737" i="7"/>
  <c r="E1736" i="7"/>
  <c r="I1734" i="8"/>
  <c r="G1735" i="8" s="1"/>
  <c r="E1734" i="11"/>
  <c r="D1735" i="11"/>
  <c r="D1736" i="8"/>
  <c r="E1735" i="8"/>
  <c r="D1736" i="10"/>
  <c r="E1735" i="10"/>
  <c r="E1737" i="9"/>
  <c r="D1738" i="9"/>
  <c r="I1734" i="7" l="1"/>
  <c r="G1735" i="7" s="1"/>
  <c r="H1734" i="10"/>
  <c r="F1735" i="10" s="1"/>
  <c r="H1735" i="9"/>
  <c r="F1736" i="9" s="1"/>
  <c r="I1735" i="8"/>
  <c r="G1736" i="8" s="1"/>
  <c r="H1734" i="11"/>
  <c r="F1735" i="11" s="1"/>
  <c r="I1734" i="10"/>
  <c r="G1735" i="10" s="1"/>
  <c r="H1734" i="7"/>
  <c r="F1735" i="7" s="1"/>
  <c r="I1735" i="9"/>
  <c r="G1736" i="9" s="1"/>
  <c r="H1735" i="8"/>
  <c r="F1736" i="8" s="1"/>
  <c r="I1734" i="11"/>
  <c r="G1735" i="11" s="1"/>
  <c r="E1736" i="10"/>
  <c r="D1737" i="10"/>
  <c r="D1739" i="9"/>
  <c r="E1738" i="9"/>
  <c r="D1737" i="8"/>
  <c r="E1736" i="8"/>
  <c r="D1736" i="11"/>
  <c r="E1735" i="11"/>
  <c r="D1738" i="7"/>
  <c r="E1737" i="7"/>
  <c r="H1736" i="8" l="1"/>
  <c r="F1737" i="8"/>
  <c r="I1735" i="10"/>
  <c r="G1736" i="10"/>
  <c r="I1735" i="11"/>
  <c r="G1736" i="11" s="1"/>
  <c r="I1736" i="9"/>
  <c r="G1737" i="9" s="1"/>
  <c r="H1735" i="7"/>
  <c r="F1736" i="7" s="1"/>
  <c r="H1735" i="11"/>
  <c r="F1736" i="11" s="1"/>
  <c r="I1736" i="8"/>
  <c r="G1737" i="8" s="1"/>
  <c r="H1736" i="9"/>
  <c r="F1737" i="9" s="1"/>
  <c r="H1735" i="10"/>
  <c r="F1736" i="10" s="1"/>
  <c r="I1735" i="7"/>
  <c r="G1736" i="7" s="1"/>
  <c r="D1738" i="10"/>
  <c r="E1737" i="10"/>
  <c r="D1737" i="11"/>
  <c r="E1736" i="11"/>
  <c r="E1738" i="7"/>
  <c r="D1739" i="7"/>
  <c r="D1738" i="8"/>
  <c r="E1737" i="8"/>
  <c r="D1740" i="9"/>
  <c r="E1739" i="9"/>
  <c r="I1736" i="7" l="1"/>
  <c r="G1737" i="7" s="1"/>
  <c r="H1737" i="9"/>
  <c r="F1738" i="9"/>
  <c r="H1736" i="11"/>
  <c r="F1737" i="11"/>
  <c r="I1737" i="9"/>
  <c r="G1738" i="9" s="1"/>
  <c r="I1736" i="11"/>
  <c r="G1737" i="11" s="1"/>
  <c r="H1736" i="10"/>
  <c r="F1737" i="10" s="1"/>
  <c r="E1740" i="9"/>
  <c r="D1741" i="9"/>
  <c r="I1737" i="8"/>
  <c r="G1738" i="8" s="1"/>
  <c r="D1740" i="7"/>
  <c r="E1739" i="7"/>
  <c r="D1739" i="8"/>
  <c r="E1738" i="8"/>
  <c r="H1736" i="7"/>
  <c r="F1737" i="7" s="1"/>
  <c r="D1738" i="11"/>
  <c r="E1737" i="11"/>
  <c r="D1739" i="10"/>
  <c r="E1738" i="10"/>
  <c r="I1736" i="10"/>
  <c r="G1737" i="10" s="1"/>
  <c r="H1737" i="8"/>
  <c r="F1738" i="8" s="1"/>
  <c r="H1737" i="7" l="1"/>
  <c r="F1738" i="7" s="1"/>
  <c r="I1738" i="8"/>
  <c r="G1739" i="8" s="1"/>
  <c r="H1737" i="10"/>
  <c r="F1738" i="10" s="1"/>
  <c r="I1737" i="11"/>
  <c r="G1738" i="11" s="1"/>
  <c r="H1738" i="8"/>
  <c r="F1739" i="8" s="1"/>
  <c r="I1738" i="9"/>
  <c r="G1739" i="9" s="1"/>
  <c r="I1737" i="10"/>
  <c r="G1738" i="10" s="1"/>
  <c r="I1737" i="7"/>
  <c r="G1738" i="7" s="1"/>
  <c r="D1740" i="10"/>
  <c r="E1739" i="10"/>
  <c r="H1737" i="11"/>
  <c r="F1738" i="11" s="1"/>
  <c r="D1742" i="9"/>
  <c r="E1741" i="9"/>
  <c r="D1739" i="11"/>
  <c r="E1738" i="11"/>
  <c r="H1738" i="9"/>
  <c r="F1739" i="9" s="1"/>
  <c r="E1739" i="8"/>
  <c r="D1740" i="8"/>
  <c r="D1741" i="7"/>
  <c r="E1740" i="7"/>
  <c r="H1739" i="9" l="1"/>
  <c r="F1740" i="9" s="1"/>
  <c r="H1738" i="11"/>
  <c r="F1739" i="11" s="1"/>
  <c r="I1738" i="7"/>
  <c r="G1739" i="7" s="1"/>
  <c r="I1738" i="10"/>
  <c r="G1739" i="10"/>
  <c r="I1739" i="9"/>
  <c r="G1740" i="9" s="1"/>
  <c r="H1739" i="8"/>
  <c r="F1740" i="8" s="1"/>
  <c r="I1738" i="11"/>
  <c r="G1739" i="11" s="1"/>
  <c r="H1738" i="10"/>
  <c r="F1739" i="10" s="1"/>
  <c r="I1739" i="8"/>
  <c r="G1740" i="8" s="1"/>
  <c r="H1738" i="7"/>
  <c r="F1739" i="7" s="1"/>
  <c r="D1741" i="8"/>
  <c r="E1740" i="8"/>
  <c r="E1741" i="7"/>
  <c r="D1742" i="7"/>
  <c r="E1739" i="11"/>
  <c r="D1740" i="11"/>
  <c r="D1743" i="9"/>
  <c r="E1742" i="9"/>
  <c r="D1741" i="10"/>
  <c r="E1740" i="10"/>
  <c r="H1739" i="7" l="1"/>
  <c r="F1740" i="7" s="1"/>
  <c r="I1739" i="11"/>
  <c r="G1740" i="11" s="1"/>
  <c r="I1740" i="8"/>
  <c r="G1741" i="8" s="1"/>
  <c r="H1739" i="10"/>
  <c r="F1740" i="10" s="1"/>
  <c r="H1740" i="8"/>
  <c r="F1741" i="8" s="1"/>
  <c r="I1740" i="9"/>
  <c r="G1741" i="9" s="1"/>
  <c r="I1739" i="7"/>
  <c r="G1740" i="7" s="1"/>
  <c r="H1739" i="11"/>
  <c r="F1740" i="11" s="1"/>
  <c r="H1740" i="9"/>
  <c r="F1741" i="9" s="1"/>
  <c r="E1741" i="10"/>
  <c r="D1742" i="10"/>
  <c r="E1743" i="9"/>
  <c r="D1744" i="9"/>
  <c r="D1741" i="11"/>
  <c r="E1740" i="11"/>
  <c r="D1743" i="7"/>
  <c r="E1742" i="7"/>
  <c r="I1739" i="10"/>
  <c r="G1740" i="10" s="1"/>
  <c r="D1742" i="8"/>
  <c r="E1741" i="8"/>
  <c r="H1740" i="11" l="1"/>
  <c r="F1741" i="11" s="1"/>
  <c r="I1740" i="7"/>
  <c r="G1741" i="7" s="1"/>
  <c r="I1741" i="9"/>
  <c r="G1742" i="9" s="1"/>
  <c r="H1741" i="8"/>
  <c r="F1742" i="8" s="1"/>
  <c r="H1740" i="10"/>
  <c r="F1741" i="10" s="1"/>
  <c r="I1740" i="10"/>
  <c r="G1741" i="10" s="1"/>
  <c r="I1741" i="8"/>
  <c r="G1742" i="8" s="1"/>
  <c r="I1740" i="11"/>
  <c r="G1741" i="11" s="1"/>
  <c r="H1740" i="7"/>
  <c r="F1741" i="7"/>
  <c r="E1742" i="8"/>
  <c r="D1743" i="8"/>
  <c r="E1743" i="7"/>
  <c r="D1744" i="7"/>
  <c r="D1742" i="11"/>
  <c r="E1741" i="11"/>
  <c r="D1745" i="9"/>
  <c r="E1744" i="9"/>
  <c r="D1743" i="10"/>
  <c r="E1742" i="10"/>
  <c r="H1741" i="9"/>
  <c r="F1742" i="9" s="1"/>
  <c r="I1741" i="10" l="1"/>
  <c r="G1742" i="10" s="1"/>
  <c r="I1741" i="11"/>
  <c r="G1742" i="11" s="1"/>
  <c r="I1742" i="8"/>
  <c r="G1743" i="8" s="1"/>
  <c r="H1742" i="9"/>
  <c r="F1743" i="9" s="1"/>
  <c r="H1741" i="10"/>
  <c r="F1742" i="10" s="1"/>
  <c r="H1742" i="8"/>
  <c r="F1743" i="8" s="1"/>
  <c r="I1742" i="9"/>
  <c r="G1743" i="9" s="1"/>
  <c r="I1741" i="7"/>
  <c r="G1742" i="7" s="1"/>
  <c r="H1741" i="11"/>
  <c r="F1742" i="11" s="1"/>
  <c r="D1744" i="10"/>
  <c r="E1743" i="10"/>
  <c r="D1746" i="9"/>
  <c r="E1745" i="9"/>
  <c r="E1742" i="11"/>
  <c r="D1743" i="11"/>
  <c r="D1745" i="7"/>
  <c r="E1744" i="7"/>
  <c r="D1744" i="8"/>
  <c r="E1743" i="8"/>
  <c r="H1741" i="7"/>
  <c r="F1742" i="7" s="1"/>
  <c r="I1742" i="7" l="1"/>
  <c r="G1743" i="7" s="1"/>
  <c r="H1742" i="11"/>
  <c r="F1743" i="11" s="1"/>
  <c r="I1743" i="9"/>
  <c r="G1744" i="9"/>
  <c r="H1743" i="8"/>
  <c r="F1744" i="8" s="1"/>
  <c r="H1742" i="10"/>
  <c r="F1743" i="10" s="1"/>
  <c r="H1742" i="7"/>
  <c r="F1743" i="7" s="1"/>
  <c r="H1743" i="9"/>
  <c r="F1744" i="9" s="1"/>
  <c r="I1743" i="8"/>
  <c r="G1744" i="8" s="1"/>
  <c r="I1742" i="10"/>
  <c r="G1743" i="10" s="1"/>
  <c r="E1744" i="10"/>
  <c r="D1745" i="10"/>
  <c r="D1745" i="8"/>
  <c r="E1744" i="8"/>
  <c r="D1746" i="7"/>
  <c r="E1745" i="7"/>
  <c r="D1744" i="11"/>
  <c r="E1743" i="11"/>
  <c r="D1747" i="9"/>
  <c r="E1746" i="9"/>
  <c r="I1742" i="11"/>
  <c r="G1743" i="11" s="1"/>
  <c r="I1743" i="10" l="1"/>
  <c r="G1744" i="10"/>
  <c r="I1744" i="8"/>
  <c r="G1745" i="8"/>
  <c r="H1744" i="9"/>
  <c r="F1745" i="9" s="1"/>
  <c r="H1743" i="7"/>
  <c r="F1744" i="7" s="1"/>
  <c r="H1743" i="10"/>
  <c r="F1744" i="10" s="1"/>
  <c r="I1743" i="11"/>
  <c r="G1744" i="11" s="1"/>
  <c r="H1744" i="8"/>
  <c r="F1745" i="8" s="1"/>
  <c r="H1743" i="11"/>
  <c r="F1744" i="11" s="1"/>
  <c r="I1743" i="7"/>
  <c r="G1744" i="7" s="1"/>
  <c r="D1748" i="9"/>
  <c r="E1747" i="9"/>
  <c r="D1745" i="11"/>
  <c r="E1744" i="11"/>
  <c r="I1744" i="9"/>
  <c r="G1745" i="9" s="1"/>
  <c r="D1746" i="10"/>
  <c r="E1745" i="10"/>
  <c r="E1746" i="7"/>
  <c r="D1747" i="7"/>
  <c r="D1746" i="8"/>
  <c r="E1745" i="8"/>
  <c r="H1744" i="11" l="1"/>
  <c r="F1745" i="11"/>
  <c r="H1745" i="8"/>
  <c r="F1746" i="8" s="1"/>
  <c r="I1744" i="11"/>
  <c r="G1745" i="11" s="1"/>
  <c r="H1744" i="10"/>
  <c r="F1745" i="10" s="1"/>
  <c r="H1744" i="7"/>
  <c r="F1745" i="7" s="1"/>
  <c r="H1745" i="9"/>
  <c r="F1746" i="9"/>
  <c r="I1745" i="9"/>
  <c r="G1746" i="9" s="1"/>
  <c r="D1747" i="8"/>
  <c r="E1746" i="8"/>
  <c r="D1747" i="10"/>
  <c r="E1746" i="10"/>
  <c r="D1746" i="11"/>
  <c r="E1745" i="11"/>
  <c r="I1745" i="8"/>
  <c r="G1746" i="8" s="1"/>
  <c r="I1744" i="10"/>
  <c r="G1745" i="10" s="1"/>
  <c r="D1748" i="7"/>
  <c r="E1747" i="7"/>
  <c r="E1748" i="9"/>
  <c r="D1749" i="9"/>
  <c r="I1744" i="7"/>
  <c r="G1745" i="7" s="1"/>
  <c r="I1745" i="7" l="1"/>
  <c r="G1746" i="7" s="1"/>
  <c r="I1746" i="9"/>
  <c r="G1747" i="9" s="1"/>
  <c r="H1745" i="7"/>
  <c r="F1746" i="7" s="1"/>
  <c r="H1745" i="10"/>
  <c r="F1746" i="10" s="1"/>
  <c r="H1746" i="8"/>
  <c r="F1747" i="8" s="1"/>
  <c r="I1745" i="10"/>
  <c r="G1746" i="10" s="1"/>
  <c r="I1746" i="8"/>
  <c r="G1747" i="8" s="1"/>
  <c r="D1750" i="9"/>
  <c r="E1749" i="9"/>
  <c r="H1746" i="9"/>
  <c r="F1747" i="9" s="1"/>
  <c r="H1745" i="11"/>
  <c r="F1746" i="11" s="1"/>
  <c r="E1747" i="8"/>
  <c r="D1748" i="8"/>
  <c r="D1749" i="7"/>
  <c r="E1748" i="7"/>
  <c r="I1745" i="11"/>
  <c r="G1746" i="11" s="1"/>
  <c r="D1747" i="11"/>
  <c r="E1746" i="11"/>
  <c r="D1748" i="10"/>
  <c r="E1747" i="10"/>
  <c r="I1746" i="11" l="1"/>
  <c r="G1747" i="11" s="1"/>
  <c r="I1747" i="8"/>
  <c r="G1748" i="8" s="1"/>
  <c r="H1746" i="11"/>
  <c r="F1747" i="11" s="1"/>
  <c r="H1747" i="9"/>
  <c r="F1748" i="9" s="1"/>
  <c r="I1746" i="10"/>
  <c r="G1747" i="10" s="1"/>
  <c r="H1747" i="8"/>
  <c r="F1748" i="8" s="1"/>
  <c r="H1746" i="10"/>
  <c r="F1747" i="10" s="1"/>
  <c r="H1746" i="7"/>
  <c r="F1747" i="7" s="1"/>
  <c r="I1747" i="9"/>
  <c r="G1748" i="9" s="1"/>
  <c r="I1746" i="7"/>
  <c r="G1747" i="7" s="1"/>
  <c r="D1749" i="10"/>
  <c r="E1748" i="10"/>
  <c r="E1747" i="11"/>
  <c r="D1748" i="11"/>
  <c r="D1751" i="9"/>
  <c r="E1750" i="9"/>
  <c r="E1749" i="7"/>
  <c r="D1750" i="7"/>
  <c r="D1749" i="8"/>
  <c r="E1748" i="8"/>
  <c r="I1747" i="7" l="1"/>
  <c r="G1748" i="7" s="1"/>
  <c r="H1747" i="7"/>
  <c r="F1748" i="7" s="1"/>
  <c r="H1747" i="10"/>
  <c r="F1748" i="10" s="1"/>
  <c r="H1748" i="8"/>
  <c r="F1749" i="8" s="1"/>
  <c r="I1747" i="10"/>
  <c r="G1748" i="10" s="1"/>
  <c r="H1748" i="9"/>
  <c r="F1749" i="9" s="1"/>
  <c r="H1747" i="11"/>
  <c r="F1748" i="11" s="1"/>
  <c r="I1748" i="8"/>
  <c r="G1749" i="8" s="1"/>
  <c r="I1747" i="11"/>
  <c r="G1748" i="11" s="1"/>
  <c r="D1751" i="7"/>
  <c r="E1750" i="7"/>
  <c r="I1748" i="9"/>
  <c r="G1749" i="9" s="1"/>
  <c r="D1750" i="8"/>
  <c r="E1749" i="8"/>
  <c r="D1752" i="9"/>
  <c r="E1751" i="9"/>
  <c r="D1749" i="11"/>
  <c r="E1748" i="11"/>
  <c r="E1749" i="10"/>
  <c r="D1750" i="10"/>
  <c r="I1749" i="9" l="1"/>
  <c r="G1750" i="9" s="1"/>
  <c r="I1748" i="11"/>
  <c r="G1749" i="11" s="1"/>
  <c r="I1749" i="8"/>
  <c r="G1750" i="8"/>
  <c r="H1748" i="11"/>
  <c r="F1749" i="11" s="1"/>
  <c r="H1749" i="9"/>
  <c r="F1750" i="9" s="1"/>
  <c r="I1748" i="10"/>
  <c r="G1749" i="10" s="1"/>
  <c r="H1749" i="8"/>
  <c r="F1750" i="8" s="1"/>
  <c r="H1748" i="10"/>
  <c r="F1749" i="10" s="1"/>
  <c r="H1748" i="7"/>
  <c r="F1749" i="7" s="1"/>
  <c r="I1748" i="7"/>
  <c r="G1749" i="7" s="1"/>
  <c r="D1750" i="11"/>
  <c r="E1749" i="11"/>
  <c r="D1751" i="10"/>
  <c r="E1750" i="10"/>
  <c r="E1752" i="9"/>
  <c r="D1753" i="9"/>
  <c r="E1750" i="8"/>
  <c r="D1751" i="8"/>
  <c r="E1751" i="7"/>
  <c r="D1752" i="7"/>
  <c r="H1749" i="10" l="1"/>
  <c r="F1750" i="10"/>
  <c r="H1750" i="8"/>
  <c r="F1751" i="8" s="1"/>
  <c r="I1749" i="10"/>
  <c r="G1750" i="10" s="1"/>
  <c r="H1750" i="9"/>
  <c r="F1751" i="9" s="1"/>
  <c r="H1749" i="11"/>
  <c r="F1750" i="11" s="1"/>
  <c r="I1749" i="11"/>
  <c r="G1750" i="11" s="1"/>
  <c r="I1750" i="9"/>
  <c r="G1751" i="9" s="1"/>
  <c r="D1753" i="7"/>
  <c r="E1752" i="7"/>
  <c r="E1753" i="9"/>
  <c r="D1754" i="9"/>
  <c r="D1752" i="8"/>
  <c r="E1751" i="8"/>
  <c r="I1750" i="8"/>
  <c r="G1751" i="8" s="1"/>
  <c r="E1750" i="11"/>
  <c r="D1751" i="11"/>
  <c r="H1749" i="7"/>
  <c r="F1750" i="7" s="1"/>
  <c r="D1752" i="10"/>
  <c r="E1751" i="10"/>
  <c r="I1749" i="7"/>
  <c r="G1750" i="7" s="1"/>
  <c r="I1751" i="8" l="1"/>
  <c r="G1752" i="8" s="1"/>
  <c r="I1750" i="7"/>
  <c r="G1751" i="7" s="1"/>
  <c r="H1751" i="8"/>
  <c r="F1752" i="8" s="1"/>
  <c r="H1750" i="11"/>
  <c r="F1751" i="11" s="1"/>
  <c r="I1751" i="9"/>
  <c r="G1752" i="9" s="1"/>
  <c r="H1751" i="9"/>
  <c r="F1752" i="9"/>
  <c r="I1750" i="10"/>
  <c r="G1751" i="10" s="1"/>
  <c r="H1750" i="7"/>
  <c r="F1751" i="7" s="1"/>
  <c r="D1754" i="7"/>
  <c r="E1753" i="7"/>
  <c r="I1750" i="11"/>
  <c r="G1751" i="11" s="1"/>
  <c r="E1752" i="10"/>
  <c r="D1753" i="10"/>
  <c r="D1752" i="11"/>
  <c r="E1751" i="11"/>
  <c r="D1755" i="9"/>
  <c r="E1754" i="9"/>
  <c r="D1753" i="8"/>
  <c r="E1752" i="8"/>
  <c r="H1750" i="10"/>
  <c r="F1751" i="10" s="1"/>
  <c r="I1751" i="11" l="1"/>
  <c r="G1752" i="11" s="1"/>
  <c r="I1751" i="10"/>
  <c r="G1752" i="10"/>
  <c r="H1751" i="10"/>
  <c r="F1752" i="10" s="1"/>
  <c r="I1752" i="9"/>
  <c r="G1753" i="9" s="1"/>
  <c r="H1751" i="11"/>
  <c r="F1752" i="11" s="1"/>
  <c r="H1752" i="8"/>
  <c r="F1753" i="8" s="1"/>
  <c r="I1751" i="7"/>
  <c r="G1752" i="7" s="1"/>
  <c r="H1751" i="7"/>
  <c r="F1752" i="7" s="1"/>
  <c r="I1752" i="8"/>
  <c r="G1753" i="8"/>
  <c r="D1754" i="8"/>
  <c r="E1753" i="8"/>
  <c r="H1752" i="9"/>
  <c r="F1753" i="9" s="1"/>
  <c r="D1754" i="10"/>
  <c r="E1753" i="10"/>
  <c r="D1756" i="9"/>
  <c r="E1755" i="9"/>
  <c r="D1753" i="11"/>
  <c r="E1752" i="11"/>
  <c r="E1754" i="7"/>
  <c r="D1755" i="7"/>
  <c r="H1753" i="9" l="1"/>
  <c r="F1754" i="9" s="1"/>
  <c r="I1752" i="7"/>
  <c r="G1753" i="7" s="1"/>
  <c r="H1752" i="7"/>
  <c r="F1753" i="7" s="1"/>
  <c r="H1753" i="8"/>
  <c r="F1754" i="8" s="1"/>
  <c r="H1752" i="11"/>
  <c r="F1753" i="11" s="1"/>
  <c r="I1753" i="9"/>
  <c r="G1754" i="9" s="1"/>
  <c r="H1752" i="10"/>
  <c r="F1753" i="10" s="1"/>
  <c r="I1752" i="11"/>
  <c r="G1753" i="11"/>
  <c r="D1756" i="7"/>
  <c r="E1755" i="7"/>
  <c r="D1754" i="11"/>
  <c r="E1753" i="11"/>
  <c r="E1756" i="9"/>
  <c r="D1757" i="9"/>
  <c r="D1755" i="10"/>
  <c r="E1754" i="10"/>
  <c r="I1752" i="10"/>
  <c r="G1753" i="10" s="1"/>
  <c r="D1755" i="8"/>
  <c r="E1754" i="8"/>
  <c r="I1753" i="8"/>
  <c r="G1754" i="8" s="1"/>
  <c r="H1753" i="10" l="1"/>
  <c r="F1754" i="10" s="1"/>
  <c r="I1754" i="9"/>
  <c r="G1755" i="9" s="1"/>
  <c r="I1754" i="8"/>
  <c r="G1755" i="8" s="1"/>
  <c r="H1754" i="8"/>
  <c r="F1755" i="8" s="1"/>
  <c r="I1753" i="10"/>
  <c r="G1754" i="10" s="1"/>
  <c r="H1753" i="7"/>
  <c r="F1754" i="7" s="1"/>
  <c r="I1753" i="7"/>
  <c r="G1754" i="7" s="1"/>
  <c r="H1754" i="9"/>
  <c r="F1755" i="9" s="1"/>
  <c r="I1753" i="11"/>
  <c r="G1754" i="11" s="1"/>
  <c r="E1755" i="8"/>
  <c r="D1756" i="8"/>
  <c r="D1756" i="10"/>
  <c r="E1755" i="10"/>
  <c r="D1755" i="11"/>
  <c r="E1754" i="11"/>
  <c r="H1753" i="11"/>
  <c r="F1754" i="11" s="1"/>
  <c r="D1758" i="9"/>
  <c r="E1757" i="9"/>
  <c r="D1757" i="7"/>
  <c r="E1756" i="7"/>
  <c r="H1754" i="11" l="1"/>
  <c r="F1755" i="11" s="1"/>
  <c r="I1754" i="11"/>
  <c r="G1755" i="11" s="1"/>
  <c r="H1755" i="9"/>
  <c r="F1756" i="9" s="1"/>
  <c r="I1754" i="7"/>
  <c r="G1755" i="7" s="1"/>
  <c r="H1754" i="7"/>
  <c r="F1755" i="7" s="1"/>
  <c r="I1754" i="10"/>
  <c r="G1755" i="10" s="1"/>
  <c r="H1755" i="8"/>
  <c r="F1756" i="8" s="1"/>
  <c r="I1755" i="8"/>
  <c r="G1756" i="8" s="1"/>
  <c r="I1755" i="9"/>
  <c r="G1756" i="9" s="1"/>
  <c r="H1754" i="10"/>
  <c r="F1755" i="10" s="1"/>
  <c r="E1755" i="11"/>
  <c r="D1756" i="11"/>
  <c r="E1757" i="7"/>
  <c r="D1758" i="7"/>
  <c r="D1759" i="9"/>
  <c r="E1758" i="9"/>
  <c r="D1757" i="10"/>
  <c r="E1756" i="10"/>
  <c r="D1757" i="8"/>
  <c r="E1756" i="8"/>
  <c r="I1756" i="8" l="1"/>
  <c r="G1757" i="8" s="1"/>
  <c r="H1756" i="8"/>
  <c r="F1757" i="8" s="1"/>
  <c r="H1755" i="7"/>
  <c r="F1756" i="7" s="1"/>
  <c r="I1755" i="7"/>
  <c r="G1756" i="7" s="1"/>
  <c r="H1756" i="9"/>
  <c r="F1757" i="9" s="1"/>
  <c r="I1755" i="11"/>
  <c r="G1756" i="11" s="1"/>
  <c r="H1755" i="11"/>
  <c r="F1756" i="11" s="1"/>
  <c r="D1758" i="8"/>
  <c r="E1757" i="8"/>
  <c r="E1757" i="10"/>
  <c r="D1758" i="10"/>
  <c r="D1759" i="7"/>
  <c r="E1758" i="7"/>
  <c r="D1760" i="9"/>
  <c r="E1759" i="9"/>
  <c r="I1756" i="9"/>
  <c r="G1757" i="9" s="1"/>
  <c r="I1755" i="10"/>
  <c r="G1756" i="10" s="1"/>
  <c r="D1757" i="11"/>
  <c r="E1756" i="11"/>
  <c r="H1755" i="10"/>
  <c r="F1756" i="10" s="1"/>
  <c r="I1757" i="9" l="1"/>
  <c r="G1758" i="9" s="1"/>
  <c r="H1756" i="11"/>
  <c r="F1757" i="11" s="1"/>
  <c r="I1756" i="11"/>
  <c r="G1757" i="11" s="1"/>
  <c r="H1757" i="9"/>
  <c r="F1758" i="9" s="1"/>
  <c r="H1756" i="10"/>
  <c r="F1757" i="10" s="1"/>
  <c r="I1756" i="7"/>
  <c r="G1757" i="7" s="1"/>
  <c r="H1756" i="7"/>
  <c r="F1757" i="7" s="1"/>
  <c r="H1757" i="8"/>
  <c r="F1758" i="8" s="1"/>
  <c r="I1756" i="10"/>
  <c r="G1757" i="10" s="1"/>
  <c r="I1757" i="8"/>
  <c r="G1758" i="8" s="1"/>
  <c r="E1758" i="8"/>
  <c r="D1759" i="8"/>
  <c r="D1758" i="11"/>
  <c r="E1757" i="11"/>
  <c r="E1760" i="9"/>
  <c r="D1761" i="9"/>
  <c r="E1759" i="7"/>
  <c r="D1760" i="7"/>
  <c r="D1759" i="10"/>
  <c r="E1758" i="10"/>
  <c r="H1758" i="8" l="1"/>
  <c r="F1759" i="8" s="1"/>
  <c r="I1757" i="10"/>
  <c r="G1758" i="10" s="1"/>
  <c r="H1757" i="7"/>
  <c r="F1758" i="7" s="1"/>
  <c r="I1757" i="7"/>
  <c r="G1758" i="7" s="1"/>
  <c r="H1757" i="10"/>
  <c r="F1758" i="10"/>
  <c r="H1758" i="9"/>
  <c r="F1759" i="9" s="1"/>
  <c r="I1757" i="11"/>
  <c r="G1758" i="11" s="1"/>
  <c r="H1757" i="11"/>
  <c r="F1758" i="11" s="1"/>
  <c r="I1758" i="9"/>
  <c r="G1759" i="9" s="1"/>
  <c r="D1761" i="7"/>
  <c r="E1760" i="7"/>
  <c r="E1761" i="9"/>
  <c r="D1762" i="9"/>
  <c r="D1760" i="10"/>
  <c r="E1759" i="10"/>
  <c r="E1758" i="11"/>
  <c r="D1759" i="11"/>
  <c r="D1760" i="8"/>
  <c r="E1759" i="8"/>
  <c r="I1758" i="8"/>
  <c r="G1759" i="8" s="1"/>
  <c r="H1758" i="11" l="1"/>
  <c r="F1759" i="11" s="1"/>
  <c r="I1758" i="11"/>
  <c r="G1759" i="11" s="1"/>
  <c r="H1759" i="9"/>
  <c r="F1760" i="9" s="1"/>
  <c r="I1759" i="8"/>
  <c r="G1760" i="8" s="1"/>
  <c r="I1758" i="7"/>
  <c r="G1759" i="7" s="1"/>
  <c r="H1758" i="7"/>
  <c r="F1759" i="7" s="1"/>
  <c r="I1758" i="10"/>
  <c r="G1759" i="10" s="1"/>
  <c r="H1759" i="8"/>
  <c r="F1760" i="8" s="1"/>
  <c r="D1761" i="8"/>
  <c r="E1760" i="8"/>
  <c r="H1758" i="10"/>
  <c r="F1759" i="10" s="1"/>
  <c r="E1762" i="9"/>
  <c r="D1763" i="9"/>
  <c r="D1760" i="11"/>
  <c r="E1759" i="11"/>
  <c r="E1760" i="10"/>
  <c r="D1761" i="10"/>
  <c r="D1762" i="7"/>
  <c r="E1761" i="7"/>
  <c r="I1759" i="9"/>
  <c r="G1760" i="9" s="1"/>
  <c r="I1759" i="10" l="1"/>
  <c r="G1760" i="10"/>
  <c r="H1759" i="10"/>
  <c r="F1760" i="10" s="1"/>
  <c r="H1760" i="8"/>
  <c r="F1761" i="8"/>
  <c r="H1759" i="7"/>
  <c r="F1760" i="7" s="1"/>
  <c r="I1759" i="7"/>
  <c r="G1760" i="7" s="1"/>
  <c r="I1760" i="9"/>
  <c r="G1761" i="9" s="1"/>
  <c r="I1760" i="8"/>
  <c r="G1761" i="8" s="1"/>
  <c r="H1760" i="9"/>
  <c r="F1761" i="9" s="1"/>
  <c r="I1759" i="11"/>
  <c r="G1760" i="11" s="1"/>
  <c r="H1759" i="11"/>
  <c r="F1760" i="11" s="1"/>
  <c r="E1762" i="7"/>
  <c r="D1763" i="7"/>
  <c r="D1762" i="10"/>
  <c r="E1761" i="10"/>
  <c r="D1761" i="11"/>
  <c r="E1760" i="11"/>
  <c r="D1764" i="9"/>
  <c r="E1763" i="9"/>
  <c r="D1762" i="8"/>
  <c r="E1761" i="8"/>
  <c r="I1760" i="11" l="1"/>
  <c r="G1761" i="11"/>
  <c r="H1760" i="11"/>
  <c r="F1761" i="11"/>
  <c r="H1761" i="9"/>
  <c r="F1762" i="9"/>
  <c r="I1761" i="8"/>
  <c r="G1762" i="8" s="1"/>
  <c r="I1761" i="9"/>
  <c r="G1762" i="9" s="1"/>
  <c r="I1760" i="7"/>
  <c r="G1761" i="7" s="1"/>
  <c r="H1760" i="7"/>
  <c r="F1761" i="7" s="1"/>
  <c r="H1760" i="10"/>
  <c r="F1761" i="10" s="1"/>
  <c r="D1762" i="11"/>
  <c r="E1761" i="11"/>
  <c r="D1763" i="10"/>
  <c r="E1762" i="10"/>
  <c r="E1764" i="9"/>
  <c r="D1765" i="9"/>
  <c r="D1763" i="8"/>
  <c r="E1762" i="8"/>
  <c r="D1764" i="7"/>
  <c r="E1763" i="7"/>
  <c r="H1761" i="8"/>
  <c r="F1762" i="8" s="1"/>
  <c r="I1760" i="10"/>
  <c r="G1761" i="10" s="1"/>
  <c r="H1761" i="10" l="1"/>
  <c r="F1762" i="10" s="1"/>
  <c r="H1761" i="7"/>
  <c r="F1762" i="7" s="1"/>
  <c r="I1761" i="7"/>
  <c r="G1762" i="7" s="1"/>
  <c r="I1762" i="9"/>
  <c r="G1763" i="9" s="1"/>
  <c r="I1761" i="10"/>
  <c r="G1762" i="10" s="1"/>
  <c r="I1762" i="8"/>
  <c r="G1763" i="8" s="1"/>
  <c r="H1762" i="8"/>
  <c r="F1763" i="8" s="1"/>
  <c r="D1765" i="7"/>
  <c r="E1764" i="7"/>
  <c r="E1763" i="8"/>
  <c r="D1764" i="8"/>
  <c r="D1766" i="9"/>
  <c r="E1765" i="9"/>
  <c r="H1762" i="9"/>
  <c r="F1763" i="9" s="1"/>
  <c r="H1761" i="11"/>
  <c r="F1762" i="11" s="1"/>
  <c r="D1764" i="10"/>
  <c r="E1763" i="10"/>
  <c r="I1761" i="11"/>
  <c r="G1762" i="11" s="1"/>
  <c r="D1763" i="11"/>
  <c r="E1762" i="11"/>
  <c r="H1762" i="11" l="1"/>
  <c r="F1763" i="11" s="1"/>
  <c r="H1763" i="9"/>
  <c r="F1764" i="9" s="1"/>
  <c r="H1763" i="8"/>
  <c r="F1764" i="8"/>
  <c r="I1763" i="8"/>
  <c r="G1764" i="8" s="1"/>
  <c r="I1762" i="10"/>
  <c r="G1763" i="10" s="1"/>
  <c r="I1763" i="9"/>
  <c r="G1764" i="9" s="1"/>
  <c r="I1762" i="7"/>
  <c r="G1763" i="7" s="1"/>
  <c r="I1762" i="11"/>
  <c r="G1763" i="11" s="1"/>
  <c r="H1762" i="7"/>
  <c r="F1763" i="7" s="1"/>
  <c r="H1762" i="10"/>
  <c r="F1763" i="10"/>
  <c r="E1765" i="7"/>
  <c r="D1766" i="7"/>
  <c r="E1763" i="11"/>
  <c r="D1764" i="11"/>
  <c r="D1765" i="10"/>
  <c r="E1764" i="10"/>
  <c r="D1767" i="9"/>
  <c r="E1766" i="9"/>
  <c r="D1765" i="8"/>
  <c r="E1764" i="8"/>
  <c r="H1763" i="7" l="1"/>
  <c r="F1764" i="7" s="1"/>
  <c r="I1763" i="11"/>
  <c r="G1764" i="11" s="1"/>
  <c r="I1763" i="7"/>
  <c r="G1764" i="7" s="1"/>
  <c r="I1764" i="9"/>
  <c r="G1765" i="9" s="1"/>
  <c r="I1763" i="10"/>
  <c r="G1764" i="10" s="1"/>
  <c r="I1764" i="8"/>
  <c r="G1765" i="8" s="1"/>
  <c r="H1764" i="9"/>
  <c r="F1765" i="9" s="1"/>
  <c r="H1763" i="11"/>
  <c r="F1764" i="11" s="1"/>
  <c r="D1766" i="8"/>
  <c r="E1765" i="8"/>
  <c r="E1765" i="10"/>
  <c r="D1766" i="10"/>
  <c r="D1765" i="11"/>
  <c r="E1764" i="11"/>
  <c r="D1767" i="7"/>
  <c r="E1766" i="7"/>
  <c r="E1767" i="9"/>
  <c r="D1768" i="9"/>
  <c r="H1764" i="8"/>
  <c r="F1765" i="8" s="1"/>
  <c r="H1763" i="10"/>
  <c r="F1764" i="10" s="1"/>
  <c r="H1765" i="9" l="1"/>
  <c r="F1766" i="9" s="1"/>
  <c r="H1764" i="11"/>
  <c r="F1765" i="11" s="1"/>
  <c r="I1765" i="8"/>
  <c r="G1766" i="8"/>
  <c r="I1764" i="10"/>
  <c r="G1765" i="10" s="1"/>
  <c r="H1764" i="10"/>
  <c r="F1765" i="10" s="1"/>
  <c r="I1765" i="9"/>
  <c r="G1766" i="9" s="1"/>
  <c r="H1765" i="8"/>
  <c r="F1766" i="8" s="1"/>
  <c r="I1764" i="7"/>
  <c r="G1765" i="7" s="1"/>
  <c r="I1764" i="11"/>
  <c r="G1765" i="11" s="1"/>
  <c r="H1764" i="7"/>
  <c r="F1765" i="7"/>
  <c r="E1768" i="9"/>
  <c r="D1769" i="9"/>
  <c r="D1766" i="11"/>
  <c r="E1765" i="11"/>
  <c r="D1767" i="10"/>
  <c r="E1766" i="10"/>
  <c r="E1767" i="7"/>
  <c r="D1768" i="7"/>
  <c r="E1766" i="8"/>
  <c r="D1767" i="8"/>
  <c r="I1765" i="7" l="1"/>
  <c r="G1766" i="7" s="1"/>
  <c r="H1765" i="10"/>
  <c r="F1766" i="10"/>
  <c r="I1765" i="11"/>
  <c r="G1766" i="11"/>
  <c r="H1766" i="8"/>
  <c r="F1767" i="8" s="1"/>
  <c r="I1766" i="9"/>
  <c r="G1767" i="9" s="1"/>
  <c r="I1765" i="10"/>
  <c r="G1766" i="10" s="1"/>
  <c r="H1765" i="11"/>
  <c r="F1766" i="11" s="1"/>
  <c r="H1766" i="9"/>
  <c r="F1767" i="9" s="1"/>
  <c r="D1768" i="10"/>
  <c r="E1767" i="10"/>
  <c r="E1766" i="11"/>
  <c r="D1767" i="11"/>
  <c r="I1766" i="8"/>
  <c r="G1767" i="8" s="1"/>
  <c r="D1768" i="8"/>
  <c r="E1767" i="8"/>
  <c r="D1769" i="7"/>
  <c r="E1768" i="7"/>
  <c r="E1769" i="9"/>
  <c r="D1770" i="9"/>
  <c r="H1765" i="7"/>
  <c r="F1766" i="7" s="1"/>
  <c r="I1767" i="8" l="1"/>
  <c r="G1768" i="8" s="1"/>
  <c r="H1767" i="9"/>
  <c r="F1768" i="9"/>
  <c r="H1766" i="11"/>
  <c r="F1767" i="11" s="1"/>
  <c r="I1766" i="10"/>
  <c r="G1767" i="10" s="1"/>
  <c r="I1767" i="9"/>
  <c r="G1768" i="9" s="1"/>
  <c r="H1766" i="7"/>
  <c r="F1767" i="7" s="1"/>
  <c r="H1767" i="8"/>
  <c r="F1768" i="8" s="1"/>
  <c r="I1766" i="7"/>
  <c r="G1767" i="7" s="1"/>
  <c r="D1770" i="7"/>
  <c r="E1769" i="7"/>
  <c r="I1766" i="11"/>
  <c r="G1767" i="11" s="1"/>
  <c r="D1771" i="9"/>
  <c r="E1770" i="9"/>
  <c r="D1769" i="8"/>
  <c r="E1768" i="8"/>
  <c r="D1768" i="11"/>
  <c r="E1767" i="11"/>
  <c r="H1766" i="10"/>
  <c r="F1767" i="10" s="1"/>
  <c r="E1768" i="10"/>
  <c r="D1769" i="10"/>
  <c r="I1767" i="11" l="1"/>
  <c r="G1768" i="11" s="1"/>
  <c r="I1767" i="7"/>
  <c r="G1768" i="7"/>
  <c r="H1768" i="8"/>
  <c r="F1769" i="8" s="1"/>
  <c r="H1767" i="7"/>
  <c r="F1768" i="7"/>
  <c r="I1768" i="9"/>
  <c r="G1769" i="9" s="1"/>
  <c r="I1767" i="10"/>
  <c r="G1768" i="10" s="1"/>
  <c r="H1767" i="11"/>
  <c r="F1768" i="11" s="1"/>
  <c r="H1767" i="10"/>
  <c r="F1768" i="10" s="1"/>
  <c r="I1768" i="8"/>
  <c r="G1769" i="8" s="1"/>
  <c r="D1770" i="10"/>
  <c r="E1769" i="10"/>
  <c r="D1769" i="11"/>
  <c r="E1768" i="11"/>
  <c r="D1770" i="8"/>
  <c r="E1769" i="8"/>
  <c r="D1772" i="9"/>
  <c r="E1771" i="9"/>
  <c r="H1768" i="9"/>
  <c r="F1769" i="9" s="1"/>
  <c r="E1770" i="7"/>
  <c r="D1771" i="7"/>
  <c r="H1768" i="11" l="1"/>
  <c r="F1769" i="11"/>
  <c r="I1769" i="8"/>
  <c r="G1770" i="8" s="1"/>
  <c r="H1768" i="10"/>
  <c r="F1769" i="10" s="1"/>
  <c r="I1768" i="10"/>
  <c r="G1769" i="10" s="1"/>
  <c r="I1769" i="9"/>
  <c r="G1770" i="9" s="1"/>
  <c r="H1769" i="9"/>
  <c r="F1770" i="9" s="1"/>
  <c r="H1769" i="8"/>
  <c r="F1770" i="8" s="1"/>
  <c r="I1768" i="11"/>
  <c r="G1769" i="11" s="1"/>
  <c r="D1772" i="7"/>
  <c r="E1771" i="7"/>
  <c r="D1771" i="8"/>
  <c r="E1770" i="8"/>
  <c r="D1771" i="10"/>
  <c r="E1770" i="10"/>
  <c r="E1772" i="9"/>
  <c r="D1773" i="9"/>
  <c r="H1768" i="7"/>
  <c r="F1769" i="7" s="1"/>
  <c r="D1770" i="11"/>
  <c r="E1769" i="11"/>
  <c r="I1768" i="7"/>
  <c r="G1769" i="7" s="1"/>
  <c r="I1769" i="11" l="1"/>
  <c r="G1770" i="11" s="1"/>
  <c r="H1770" i="8"/>
  <c r="F1771" i="8" s="1"/>
  <c r="H1770" i="9"/>
  <c r="F1771" i="9" s="1"/>
  <c r="I1770" i="9"/>
  <c r="G1771" i="9" s="1"/>
  <c r="I1769" i="7"/>
  <c r="G1770" i="7" s="1"/>
  <c r="I1769" i="10"/>
  <c r="G1770" i="10" s="1"/>
  <c r="H1769" i="10"/>
  <c r="F1770" i="10" s="1"/>
  <c r="I1770" i="8"/>
  <c r="G1771" i="8" s="1"/>
  <c r="H1769" i="7"/>
  <c r="F1770" i="7" s="1"/>
  <c r="D1774" i="9"/>
  <c r="E1773" i="9"/>
  <c r="D1771" i="11"/>
  <c r="E1770" i="11"/>
  <c r="D1772" i="10"/>
  <c r="E1771" i="10"/>
  <c r="E1771" i="8"/>
  <c r="D1772" i="8"/>
  <c r="H1769" i="11"/>
  <c r="F1770" i="11" s="1"/>
  <c r="D1773" i="7"/>
  <c r="E1772" i="7"/>
  <c r="H1770" i="7" l="1"/>
  <c r="F1771" i="7" s="1"/>
  <c r="H1770" i="11"/>
  <c r="F1771" i="11" s="1"/>
  <c r="I1771" i="8"/>
  <c r="G1772" i="8" s="1"/>
  <c r="H1770" i="10"/>
  <c r="F1771" i="10" s="1"/>
  <c r="I1770" i="10"/>
  <c r="G1771" i="10" s="1"/>
  <c r="I1770" i="7"/>
  <c r="G1771" i="7" s="1"/>
  <c r="I1771" i="9"/>
  <c r="G1772" i="9"/>
  <c r="H1771" i="9"/>
  <c r="F1772" i="9" s="1"/>
  <c r="H1771" i="8"/>
  <c r="F1772" i="8" s="1"/>
  <c r="I1770" i="11"/>
  <c r="G1771" i="11" s="1"/>
  <c r="D1773" i="10"/>
  <c r="E1772" i="10"/>
  <c r="E1773" i="7"/>
  <c r="D1774" i="7"/>
  <c r="D1773" i="8"/>
  <c r="E1772" i="8"/>
  <c r="E1771" i="11"/>
  <c r="D1772" i="11"/>
  <c r="D1775" i="9"/>
  <c r="E1774" i="9"/>
  <c r="I1771" i="11" l="1"/>
  <c r="G1772" i="11" s="1"/>
  <c r="I1771" i="7"/>
  <c r="G1772" i="7" s="1"/>
  <c r="H1771" i="10"/>
  <c r="F1772" i="10"/>
  <c r="I1772" i="8"/>
  <c r="G1773" i="8" s="1"/>
  <c r="H1771" i="11"/>
  <c r="F1772" i="11" s="1"/>
  <c r="I1771" i="10"/>
  <c r="G1772" i="10" s="1"/>
  <c r="H1771" i="7"/>
  <c r="F1772" i="7" s="1"/>
  <c r="I1772" i="9"/>
  <c r="G1773" i="9" s="1"/>
  <c r="H1772" i="9"/>
  <c r="F1773" i="9"/>
  <c r="D1776" i="9"/>
  <c r="E1775" i="9"/>
  <c r="D1773" i="11"/>
  <c r="E1772" i="11"/>
  <c r="D1774" i="8"/>
  <c r="E1773" i="8"/>
  <c r="D1775" i="7"/>
  <c r="E1774" i="7"/>
  <c r="D1774" i="10"/>
  <c r="E1773" i="10"/>
  <c r="H1772" i="8"/>
  <c r="F1773" i="8" s="1"/>
  <c r="I1773" i="9" l="1"/>
  <c r="G1774" i="9" s="1"/>
  <c r="H1772" i="7"/>
  <c r="F1773" i="7"/>
  <c r="I1772" i="10"/>
  <c r="G1773" i="10" s="1"/>
  <c r="H1773" i="8"/>
  <c r="F1774" i="8" s="1"/>
  <c r="H1772" i="11"/>
  <c r="F1773" i="11" s="1"/>
  <c r="I1773" i="8"/>
  <c r="G1774" i="8"/>
  <c r="I1772" i="7"/>
  <c r="G1773" i="7" s="1"/>
  <c r="I1772" i="11"/>
  <c r="G1773" i="11" s="1"/>
  <c r="E1774" i="10"/>
  <c r="D1775" i="10"/>
  <c r="E1775" i="7"/>
  <c r="D1776" i="7"/>
  <c r="E1774" i="8"/>
  <c r="D1775" i="8"/>
  <c r="H1772" i="10"/>
  <c r="F1773" i="10" s="1"/>
  <c r="D1774" i="11"/>
  <c r="E1773" i="11"/>
  <c r="E1776" i="9"/>
  <c r="D1777" i="9"/>
  <c r="H1773" i="9"/>
  <c r="F1774" i="9" s="1"/>
  <c r="I1773" i="11" l="1"/>
  <c r="G1774" i="11"/>
  <c r="H1774" i="9"/>
  <c r="F1775" i="9"/>
  <c r="H1773" i="11"/>
  <c r="F1774" i="11" s="1"/>
  <c r="H1774" i="8"/>
  <c r="F1775" i="8" s="1"/>
  <c r="I1773" i="10"/>
  <c r="G1774" i="10" s="1"/>
  <c r="H1773" i="10"/>
  <c r="F1774" i="10" s="1"/>
  <c r="I1774" i="9"/>
  <c r="G1775" i="9" s="1"/>
  <c r="I1773" i="7"/>
  <c r="G1774" i="7" s="1"/>
  <c r="I1774" i="8"/>
  <c r="G1775" i="8" s="1"/>
  <c r="D1776" i="8"/>
  <c r="E1775" i="8"/>
  <c r="H1773" i="7"/>
  <c r="F1774" i="7" s="1"/>
  <c r="E1777" i="9"/>
  <c r="D1778" i="9"/>
  <c r="E1774" i="11"/>
  <c r="D1775" i="11"/>
  <c r="D1777" i="7"/>
  <c r="E1776" i="7"/>
  <c r="D1776" i="10"/>
  <c r="E1775" i="10"/>
  <c r="H1774" i="7" l="1"/>
  <c r="F1775" i="7" s="1"/>
  <c r="I1775" i="8"/>
  <c r="G1776" i="8" s="1"/>
  <c r="I1774" i="7"/>
  <c r="G1775" i="7" s="1"/>
  <c r="H1774" i="10"/>
  <c r="F1775" i="10"/>
  <c r="I1774" i="10"/>
  <c r="G1775" i="10" s="1"/>
  <c r="H1775" i="8"/>
  <c r="F1776" i="8" s="1"/>
  <c r="H1774" i="11"/>
  <c r="F1775" i="11" s="1"/>
  <c r="I1775" i="9"/>
  <c r="G1776" i="9" s="1"/>
  <c r="D1778" i="7"/>
  <c r="E1777" i="7"/>
  <c r="D1777" i="10"/>
  <c r="E1776" i="10"/>
  <c r="H1775" i="9"/>
  <c r="F1776" i="9" s="1"/>
  <c r="D1776" i="11"/>
  <c r="E1775" i="11"/>
  <c r="E1778" i="9"/>
  <c r="D1779" i="9"/>
  <c r="D1777" i="8"/>
  <c r="E1776" i="8"/>
  <c r="I1774" i="11"/>
  <c r="G1775" i="11" s="1"/>
  <c r="I1776" i="9" l="1"/>
  <c r="G1777" i="9" s="1"/>
  <c r="H1776" i="9"/>
  <c r="F1777" i="9" s="1"/>
  <c r="H1775" i="11"/>
  <c r="F1776" i="11" s="1"/>
  <c r="H1776" i="8"/>
  <c r="F1777" i="8"/>
  <c r="I1775" i="10"/>
  <c r="G1776" i="10" s="1"/>
  <c r="I1775" i="11"/>
  <c r="G1776" i="11" s="1"/>
  <c r="I1775" i="7"/>
  <c r="G1776" i="7" s="1"/>
  <c r="I1776" i="8"/>
  <c r="G1777" i="8" s="1"/>
  <c r="H1775" i="7"/>
  <c r="F1776" i="7" s="1"/>
  <c r="D1780" i="9"/>
  <c r="E1779" i="9"/>
  <c r="H1775" i="10"/>
  <c r="F1776" i="10" s="1"/>
  <c r="D1778" i="8"/>
  <c r="E1777" i="8"/>
  <c r="D1777" i="11"/>
  <c r="E1776" i="11"/>
  <c r="E1777" i="10"/>
  <c r="D1778" i="10"/>
  <c r="E1778" i="7"/>
  <c r="D1779" i="7"/>
  <c r="H1776" i="10" l="1"/>
  <c r="F1777" i="10"/>
  <c r="I1777" i="8"/>
  <c r="G1778" i="8" s="1"/>
  <c r="I1776" i="11"/>
  <c r="G1777" i="11"/>
  <c r="I1776" i="10"/>
  <c r="G1777" i="10" s="1"/>
  <c r="H1776" i="11"/>
  <c r="F1777" i="11" s="1"/>
  <c r="H1777" i="9"/>
  <c r="F1778" i="9" s="1"/>
  <c r="I1777" i="9"/>
  <c r="G1778" i="9" s="1"/>
  <c r="I1776" i="7"/>
  <c r="G1777" i="7" s="1"/>
  <c r="D1779" i="10"/>
  <c r="E1778" i="10"/>
  <c r="H1777" i="8"/>
  <c r="F1778" i="8" s="1"/>
  <c r="D1779" i="8"/>
  <c r="E1778" i="8"/>
  <c r="D1780" i="7"/>
  <c r="E1779" i="7"/>
  <c r="D1778" i="11"/>
  <c r="E1777" i="11"/>
  <c r="E1780" i="9"/>
  <c r="D1781" i="9"/>
  <c r="H1776" i="7"/>
  <c r="F1777" i="7" s="1"/>
  <c r="I1777" i="7" l="1"/>
  <c r="G1778" i="7" s="1"/>
  <c r="H1778" i="9"/>
  <c r="F1779" i="9" s="1"/>
  <c r="H1778" i="8"/>
  <c r="F1779" i="8" s="1"/>
  <c r="I1778" i="9"/>
  <c r="G1779" i="9" s="1"/>
  <c r="H1777" i="11"/>
  <c r="F1778" i="11" s="1"/>
  <c r="H1777" i="7"/>
  <c r="F1778" i="7" s="1"/>
  <c r="I1777" i="10"/>
  <c r="G1778" i="10" s="1"/>
  <c r="I1778" i="8"/>
  <c r="G1779" i="8" s="1"/>
  <c r="D1782" i="9"/>
  <c r="E1781" i="9"/>
  <c r="D1779" i="11"/>
  <c r="E1778" i="11"/>
  <c r="D1781" i="7"/>
  <c r="E1780" i="7"/>
  <c r="E1779" i="8"/>
  <c r="D1780" i="8"/>
  <c r="I1777" i="11"/>
  <c r="G1778" i="11" s="1"/>
  <c r="H1777" i="10"/>
  <c r="F1778" i="10"/>
  <c r="E1779" i="10"/>
  <c r="D1780" i="10"/>
  <c r="I1779" i="8" l="1"/>
  <c r="G1780" i="8" s="1"/>
  <c r="I1778" i="10"/>
  <c r="G1779" i="10" s="1"/>
  <c r="H1778" i="7"/>
  <c r="F1779" i="7" s="1"/>
  <c r="H1778" i="11"/>
  <c r="F1779" i="11" s="1"/>
  <c r="I1779" i="9"/>
  <c r="G1780" i="9"/>
  <c r="H1779" i="8"/>
  <c r="F1780" i="8" s="1"/>
  <c r="H1779" i="9"/>
  <c r="F1780" i="9" s="1"/>
  <c r="I1778" i="11"/>
  <c r="G1779" i="11" s="1"/>
  <c r="I1778" i="7"/>
  <c r="G1779" i="7" s="1"/>
  <c r="H1778" i="10"/>
  <c r="F1779" i="10" s="1"/>
  <c r="D1781" i="10"/>
  <c r="E1780" i="10"/>
  <c r="E1781" i="7"/>
  <c r="D1782" i="7"/>
  <c r="E1779" i="11"/>
  <c r="D1780" i="11"/>
  <c r="D1781" i="8"/>
  <c r="E1780" i="8"/>
  <c r="D1783" i="9"/>
  <c r="E1782" i="9"/>
  <c r="H1779" i="10" l="1"/>
  <c r="F1780" i="10" s="1"/>
  <c r="I1779" i="7"/>
  <c r="G1780" i="7" s="1"/>
  <c r="H1780" i="8"/>
  <c r="F1781" i="8" s="1"/>
  <c r="I1779" i="11"/>
  <c r="G1780" i="11" s="1"/>
  <c r="H1780" i="9"/>
  <c r="F1781" i="9" s="1"/>
  <c r="H1779" i="11"/>
  <c r="F1780" i="11" s="1"/>
  <c r="H1779" i="7"/>
  <c r="F1780" i="7" s="1"/>
  <c r="I1779" i="10"/>
  <c r="G1780" i="10" s="1"/>
  <c r="I1780" i="8"/>
  <c r="G1781" i="8" s="1"/>
  <c r="D1781" i="11"/>
  <c r="E1780" i="11"/>
  <c r="D1782" i="8"/>
  <c r="E1781" i="8"/>
  <c r="I1780" i="9"/>
  <c r="G1781" i="9" s="1"/>
  <c r="D1783" i="7"/>
  <c r="E1782" i="7"/>
  <c r="D1784" i="9"/>
  <c r="E1783" i="9"/>
  <c r="D1782" i="10"/>
  <c r="E1781" i="10"/>
  <c r="I1781" i="9" l="1"/>
  <c r="G1782" i="9" s="1"/>
  <c r="I1781" i="8"/>
  <c r="G1782" i="8"/>
  <c r="I1780" i="10"/>
  <c r="G1781" i="10" s="1"/>
  <c r="H1780" i="7"/>
  <c r="F1781" i="7"/>
  <c r="H1780" i="11"/>
  <c r="F1781" i="11" s="1"/>
  <c r="H1781" i="9"/>
  <c r="F1782" i="9" s="1"/>
  <c r="I1780" i="11"/>
  <c r="G1781" i="11" s="1"/>
  <c r="H1781" i="8"/>
  <c r="F1782" i="8" s="1"/>
  <c r="I1780" i="7"/>
  <c r="G1781" i="7" s="1"/>
  <c r="E1782" i="10"/>
  <c r="D1783" i="10"/>
  <c r="D1785" i="9"/>
  <c r="E1784" i="9"/>
  <c r="E1783" i="7"/>
  <c r="D1784" i="7"/>
  <c r="E1782" i="8"/>
  <c r="D1783" i="8"/>
  <c r="D1782" i="11"/>
  <c r="E1781" i="11"/>
  <c r="H1780" i="10"/>
  <c r="F1781" i="10" s="1"/>
  <c r="H1782" i="8" l="1"/>
  <c r="F1783" i="8" s="1"/>
  <c r="I1781" i="11"/>
  <c r="G1782" i="11"/>
  <c r="H1782" i="9"/>
  <c r="F1783" i="9"/>
  <c r="H1781" i="10"/>
  <c r="F1782" i="10" s="1"/>
  <c r="H1781" i="11"/>
  <c r="F1782" i="11" s="1"/>
  <c r="I1781" i="10"/>
  <c r="G1782" i="10" s="1"/>
  <c r="I1782" i="9"/>
  <c r="G1783" i="9" s="1"/>
  <c r="D1784" i="8"/>
  <c r="E1783" i="8"/>
  <c r="E1782" i="11"/>
  <c r="D1783" i="11"/>
  <c r="H1781" i="7"/>
  <c r="F1782" i="7" s="1"/>
  <c r="D1785" i="7"/>
  <c r="E1784" i="7"/>
  <c r="E1785" i="9"/>
  <c r="D1786" i="9"/>
  <c r="D1784" i="10"/>
  <c r="E1783" i="10"/>
  <c r="I1782" i="8"/>
  <c r="G1783" i="8" s="1"/>
  <c r="I1781" i="7"/>
  <c r="G1782" i="7" s="1"/>
  <c r="H1782" i="7" l="1"/>
  <c r="F1783" i="7" s="1"/>
  <c r="I1783" i="9"/>
  <c r="G1784" i="9" s="1"/>
  <c r="I1782" i="10"/>
  <c r="G1783" i="10" s="1"/>
  <c r="H1782" i="11"/>
  <c r="F1783" i="11" s="1"/>
  <c r="I1782" i="7"/>
  <c r="G1783" i="7" s="1"/>
  <c r="H1782" i="10"/>
  <c r="F1783" i="10" s="1"/>
  <c r="I1783" i="8"/>
  <c r="G1784" i="8" s="1"/>
  <c r="H1783" i="8"/>
  <c r="F1784" i="8" s="1"/>
  <c r="D1785" i="8"/>
  <c r="E1784" i="8"/>
  <c r="H1783" i="9"/>
  <c r="F1784" i="9" s="1"/>
  <c r="D1786" i="7"/>
  <c r="E1785" i="7"/>
  <c r="D1784" i="11"/>
  <c r="E1783" i="11"/>
  <c r="D1785" i="10"/>
  <c r="E1784" i="10"/>
  <c r="D1787" i="9"/>
  <c r="E1786" i="9"/>
  <c r="I1782" i="11"/>
  <c r="G1783" i="11" s="1"/>
  <c r="I1784" i="8" l="1"/>
  <c r="G1785" i="8" s="1"/>
  <c r="H1784" i="9"/>
  <c r="F1785" i="9" s="1"/>
  <c r="H1784" i="8"/>
  <c r="F1785" i="8" s="1"/>
  <c r="I1783" i="11"/>
  <c r="G1784" i="11" s="1"/>
  <c r="I1783" i="7"/>
  <c r="G1784" i="7" s="1"/>
  <c r="H1783" i="11"/>
  <c r="F1784" i="11" s="1"/>
  <c r="I1783" i="10"/>
  <c r="G1784" i="10" s="1"/>
  <c r="I1784" i="9"/>
  <c r="G1785" i="9" s="1"/>
  <c r="H1783" i="7"/>
  <c r="F1784" i="7"/>
  <c r="D1788" i="9"/>
  <c r="E1787" i="9"/>
  <c r="D1785" i="11"/>
  <c r="E1784" i="11"/>
  <c r="H1783" i="10"/>
  <c r="F1784" i="10" s="1"/>
  <c r="E1786" i="7"/>
  <c r="D1787" i="7"/>
  <c r="E1785" i="10"/>
  <c r="D1786" i="10"/>
  <c r="D1786" i="8"/>
  <c r="E1785" i="8"/>
  <c r="I1785" i="9" l="1"/>
  <c r="G1786" i="9" s="1"/>
  <c r="I1784" i="10"/>
  <c r="G1785" i="10"/>
  <c r="H1784" i="11"/>
  <c r="F1785" i="11"/>
  <c r="I1784" i="7"/>
  <c r="G1785" i="7" s="1"/>
  <c r="I1784" i="11"/>
  <c r="G1785" i="11" s="1"/>
  <c r="H1785" i="9"/>
  <c r="F1786" i="9" s="1"/>
  <c r="H1784" i="10"/>
  <c r="F1785" i="10" s="1"/>
  <c r="D1786" i="11"/>
  <c r="E1785" i="11"/>
  <c r="D1787" i="8"/>
  <c r="E1786" i="8"/>
  <c r="D1787" i="10"/>
  <c r="E1786" i="10"/>
  <c r="D1788" i="7"/>
  <c r="E1787" i="7"/>
  <c r="H1785" i="8"/>
  <c r="F1786" i="8" s="1"/>
  <c r="E1788" i="9"/>
  <c r="D1789" i="9"/>
  <c r="H1784" i="7"/>
  <c r="F1785" i="7" s="1"/>
  <c r="I1785" i="8"/>
  <c r="G1786" i="8" s="1"/>
  <c r="H1785" i="10" l="1"/>
  <c r="F1786" i="10" s="1"/>
  <c r="H1786" i="9"/>
  <c r="F1787" i="9" s="1"/>
  <c r="I1785" i="11"/>
  <c r="G1786" i="11" s="1"/>
  <c r="I1786" i="8"/>
  <c r="G1787" i="8" s="1"/>
  <c r="I1785" i="7"/>
  <c r="G1786" i="7" s="1"/>
  <c r="H1785" i="7"/>
  <c r="F1786" i="7" s="1"/>
  <c r="H1786" i="8"/>
  <c r="F1787" i="8" s="1"/>
  <c r="I1786" i="9"/>
  <c r="G1787" i="9" s="1"/>
  <c r="H1785" i="11"/>
  <c r="F1786" i="11" s="1"/>
  <c r="D1789" i="7"/>
  <c r="E1788" i="7"/>
  <c r="D1787" i="11"/>
  <c r="E1786" i="11"/>
  <c r="D1790" i="9"/>
  <c r="E1789" i="9"/>
  <c r="I1785" i="10"/>
  <c r="G1786" i="10" s="1"/>
  <c r="E1787" i="10"/>
  <c r="D1788" i="10"/>
  <c r="E1787" i="8"/>
  <c r="D1788" i="8"/>
  <c r="I1786" i="10" l="1"/>
  <c r="G1787" i="10" s="1"/>
  <c r="H1787" i="8"/>
  <c r="F1788" i="8"/>
  <c r="H1786" i="11"/>
  <c r="F1787" i="11" s="1"/>
  <c r="I1787" i="9"/>
  <c r="G1788" i="9"/>
  <c r="H1786" i="7"/>
  <c r="F1787" i="7" s="1"/>
  <c r="I1786" i="7"/>
  <c r="G1787" i="7" s="1"/>
  <c r="I1787" i="8"/>
  <c r="G1788" i="8" s="1"/>
  <c r="I1786" i="11"/>
  <c r="G1787" i="11" s="1"/>
  <c r="H1787" i="9"/>
  <c r="F1788" i="9" s="1"/>
  <c r="H1786" i="10"/>
  <c r="F1787" i="10" s="1"/>
  <c r="D1789" i="8"/>
  <c r="E1788" i="8"/>
  <c r="D1789" i="10"/>
  <c r="E1788" i="10"/>
  <c r="D1791" i="9"/>
  <c r="E1790" i="9"/>
  <c r="E1787" i="11"/>
  <c r="D1788" i="11"/>
  <c r="E1789" i="7"/>
  <c r="D1790" i="7"/>
  <c r="H1787" i="10" l="1"/>
  <c r="F1788" i="10"/>
  <c r="H1788" i="9"/>
  <c r="F1789" i="9" s="1"/>
  <c r="I1787" i="11"/>
  <c r="G1788" i="11" s="1"/>
  <c r="I1788" i="8"/>
  <c r="G1789" i="8" s="1"/>
  <c r="I1787" i="7"/>
  <c r="G1788" i="7" s="1"/>
  <c r="H1787" i="7"/>
  <c r="F1788" i="7" s="1"/>
  <c r="H1787" i="11"/>
  <c r="F1788" i="11" s="1"/>
  <c r="I1787" i="10"/>
  <c r="G1788" i="10" s="1"/>
  <c r="D1791" i="7"/>
  <c r="E1790" i="7"/>
  <c r="I1788" i="9"/>
  <c r="G1789" i="9" s="1"/>
  <c r="D1789" i="11"/>
  <c r="E1788" i="11"/>
  <c r="D1790" i="10"/>
  <c r="E1789" i="10"/>
  <c r="H1788" i="8"/>
  <c r="F1789" i="8" s="1"/>
  <c r="D1792" i="9"/>
  <c r="E1791" i="9"/>
  <c r="D1790" i="8"/>
  <c r="E1789" i="8"/>
  <c r="I1789" i="9" l="1"/>
  <c r="G1790" i="9" s="1"/>
  <c r="H1788" i="7"/>
  <c r="F1789" i="7"/>
  <c r="I1788" i="10"/>
  <c r="G1789" i="10" s="1"/>
  <c r="H1788" i="11"/>
  <c r="F1789" i="11" s="1"/>
  <c r="I1788" i="7"/>
  <c r="G1789" i="7" s="1"/>
  <c r="I1789" i="8"/>
  <c r="G1790" i="8" s="1"/>
  <c r="I1788" i="11"/>
  <c r="G1789" i="11" s="1"/>
  <c r="H1789" i="9"/>
  <c r="F1790" i="9" s="1"/>
  <c r="H1789" i="8"/>
  <c r="F1790" i="8" s="1"/>
  <c r="E1790" i="8"/>
  <c r="D1791" i="8"/>
  <c r="E1790" i="10"/>
  <c r="D1791" i="10"/>
  <c r="D1793" i="9"/>
  <c r="E1792" i="9"/>
  <c r="D1790" i="11"/>
  <c r="E1789" i="11"/>
  <c r="H1788" i="10"/>
  <c r="F1789" i="10" s="1"/>
  <c r="E1791" i="7"/>
  <c r="D1792" i="7"/>
  <c r="I1789" i="11" l="1"/>
  <c r="G1790" i="11"/>
  <c r="H1790" i="8"/>
  <c r="F1791" i="8" s="1"/>
  <c r="H1790" i="9"/>
  <c r="F1791" i="9" s="1"/>
  <c r="I1790" i="8"/>
  <c r="G1791" i="8" s="1"/>
  <c r="H1789" i="11"/>
  <c r="F1790" i="11" s="1"/>
  <c r="H1789" i="10"/>
  <c r="F1790" i="10" s="1"/>
  <c r="I1789" i="10"/>
  <c r="G1790" i="10" s="1"/>
  <c r="I1790" i="9"/>
  <c r="G1791" i="9" s="1"/>
  <c r="D1793" i="7"/>
  <c r="E1792" i="7"/>
  <c r="I1789" i="7"/>
  <c r="G1790" i="7" s="1"/>
  <c r="E1793" i="9"/>
  <c r="D1794" i="9"/>
  <c r="D1792" i="10"/>
  <c r="E1791" i="10"/>
  <c r="H1789" i="7"/>
  <c r="F1790" i="7" s="1"/>
  <c r="E1790" i="11"/>
  <c r="D1791" i="11"/>
  <c r="D1792" i="8"/>
  <c r="E1791" i="8"/>
  <c r="I1790" i="7" l="1"/>
  <c r="G1791" i="7" s="1"/>
  <c r="I1791" i="9"/>
  <c r="G1792" i="9" s="1"/>
  <c r="I1790" i="10"/>
  <c r="G1791" i="10" s="1"/>
  <c r="H1790" i="10"/>
  <c r="F1791" i="10" s="1"/>
  <c r="H1790" i="11"/>
  <c r="F1791" i="11" s="1"/>
  <c r="I1791" i="8"/>
  <c r="G1792" i="8" s="1"/>
  <c r="H1791" i="9"/>
  <c r="F1792" i="9" s="1"/>
  <c r="H1791" i="8"/>
  <c r="F1792" i="8" s="1"/>
  <c r="H1790" i="7"/>
  <c r="F1791" i="7" s="1"/>
  <c r="D1792" i="11"/>
  <c r="E1791" i="11"/>
  <c r="D1793" i="10"/>
  <c r="E1792" i="10"/>
  <c r="D1795" i="9"/>
  <c r="E1794" i="9"/>
  <c r="I1790" i="11"/>
  <c r="G1791" i="11" s="1"/>
  <c r="D1793" i="8"/>
  <c r="E1792" i="8"/>
  <c r="D1794" i="7"/>
  <c r="E1793" i="7"/>
  <c r="I1791" i="11" l="1"/>
  <c r="G1792" i="11" s="1"/>
  <c r="H1791" i="7"/>
  <c r="F1792" i="7" s="1"/>
  <c r="H1792" i="8"/>
  <c r="F1793" i="8"/>
  <c r="H1792" i="9"/>
  <c r="F1793" i="9" s="1"/>
  <c r="I1792" i="8"/>
  <c r="G1793" i="8" s="1"/>
  <c r="H1791" i="11"/>
  <c r="F1792" i="11" s="1"/>
  <c r="H1791" i="10"/>
  <c r="F1792" i="10" s="1"/>
  <c r="I1791" i="10"/>
  <c r="G1792" i="10" s="1"/>
  <c r="I1792" i="9"/>
  <c r="G1793" i="9" s="1"/>
  <c r="I1791" i="7"/>
  <c r="G1792" i="7" s="1"/>
  <c r="E1794" i="7"/>
  <c r="D1795" i="7"/>
  <c r="D1794" i="8"/>
  <c r="E1793" i="8"/>
  <c r="D1796" i="9"/>
  <c r="E1795" i="9"/>
  <c r="E1793" i="10"/>
  <c r="D1794" i="10"/>
  <c r="D1793" i="11"/>
  <c r="E1792" i="11"/>
  <c r="I1793" i="9" l="1"/>
  <c r="G1794" i="9" s="1"/>
  <c r="I1792" i="10"/>
  <c r="G1793" i="10" s="1"/>
  <c r="H1792" i="10"/>
  <c r="F1793" i="10"/>
  <c r="H1792" i="11"/>
  <c r="F1793" i="11" s="1"/>
  <c r="I1793" i="8"/>
  <c r="G1794" i="8" s="1"/>
  <c r="H1793" i="9"/>
  <c r="F1794" i="9"/>
  <c r="I1792" i="11"/>
  <c r="G1793" i="11" s="1"/>
  <c r="D1794" i="11"/>
  <c r="E1793" i="11"/>
  <c r="D1795" i="10"/>
  <c r="E1794" i="10"/>
  <c r="H1793" i="8"/>
  <c r="F1794" i="8" s="1"/>
  <c r="I1792" i="7"/>
  <c r="G1793" i="7" s="1"/>
  <c r="E1796" i="9"/>
  <c r="D1797" i="9"/>
  <c r="D1795" i="8"/>
  <c r="E1794" i="8"/>
  <c r="D1796" i="7"/>
  <c r="E1795" i="7"/>
  <c r="H1792" i="7"/>
  <c r="F1793" i="7" s="1"/>
  <c r="I1793" i="7" l="1"/>
  <c r="G1794" i="7" s="1"/>
  <c r="H1794" i="8"/>
  <c r="F1795" i="8" s="1"/>
  <c r="I1793" i="11"/>
  <c r="G1794" i="11" s="1"/>
  <c r="H1793" i="7"/>
  <c r="F1794" i="7" s="1"/>
  <c r="I1794" i="8"/>
  <c r="G1795" i="8" s="1"/>
  <c r="H1793" i="11"/>
  <c r="F1794" i="11" s="1"/>
  <c r="I1793" i="10"/>
  <c r="G1794" i="10" s="1"/>
  <c r="I1794" i="9"/>
  <c r="G1795" i="9" s="1"/>
  <c r="H1794" i="9"/>
  <c r="F1795" i="9" s="1"/>
  <c r="D1795" i="11"/>
  <c r="E1794" i="11"/>
  <c r="D1797" i="7"/>
  <c r="E1796" i="7"/>
  <c r="D1798" i="9"/>
  <c r="E1797" i="9"/>
  <c r="H1793" i="10"/>
  <c r="F1794" i="10" s="1"/>
  <c r="E1795" i="8"/>
  <c r="D1796" i="8"/>
  <c r="E1795" i="10"/>
  <c r="D1796" i="10"/>
  <c r="I1795" i="9" l="1"/>
  <c r="G1796" i="9" s="1"/>
  <c r="I1794" i="10"/>
  <c r="G1795" i="10" s="1"/>
  <c r="H1794" i="11"/>
  <c r="F1795" i="11" s="1"/>
  <c r="H1794" i="7"/>
  <c r="F1795" i="7" s="1"/>
  <c r="I1794" i="11"/>
  <c r="G1795" i="11" s="1"/>
  <c r="H1795" i="8"/>
  <c r="F1796" i="8" s="1"/>
  <c r="H1794" i="10"/>
  <c r="F1795" i="10" s="1"/>
  <c r="H1795" i="9"/>
  <c r="F1796" i="9" s="1"/>
  <c r="I1795" i="8"/>
  <c r="G1796" i="8" s="1"/>
  <c r="I1794" i="7"/>
  <c r="G1795" i="7" s="1"/>
  <c r="D1799" i="9"/>
  <c r="E1798" i="9"/>
  <c r="D1797" i="10"/>
  <c r="E1796" i="10"/>
  <c r="D1797" i="8"/>
  <c r="E1796" i="8"/>
  <c r="E1797" i="7"/>
  <c r="D1798" i="7"/>
  <c r="E1795" i="11"/>
  <c r="D1796" i="11"/>
  <c r="I1795" i="7" l="1"/>
  <c r="G1796" i="7" s="1"/>
  <c r="I1796" i="8"/>
  <c r="G1797" i="8" s="1"/>
  <c r="H1796" i="9"/>
  <c r="F1797" i="9" s="1"/>
  <c r="H1795" i="10"/>
  <c r="F1796" i="10"/>
  <c r="H1796" i="8"/>
  <c r="F1797" i="8" s="1"/>
  <c r="I1795" i="11"/>
  <c r="G1796" i="11" s="1"/>
  <c r="H1795" i="7"/>
  <c r="F1796" i="7" s="1"/>
  <c r="H1795" i="11"/>
  <c r="F1796" i="11" s="1"/>
  <c r="I1795" i="10"/>
  <c r="G1796" i="10" s="1"/>
  <c r="D1798" i="8"/>
  <c r="E1797" i="8"/>
  <c r="D1797" i="11"/>
  <c r="E1796" i="11"/>
  <c r="D1799" i="7"/>
  <c r="E1798" i="7"/>
  <c r="D1798" i="10"/>
  <c r="E1797" i="10"/>
  <c r="D1800" i="9"/>
  <c r="E1799" i="9"/>
  <c r="I1796" i="9"/>
  <c r="G1797" i="9" s="1"/>
  <c r="H1796" i="7" l="1"/>
  <c r="F1797" i="7"/>
  <c r="H1797" i="8"/>
  <c r="F1798" i="8" s="1"/>
  <c r="H1796" i="11"/>
  <c r="F1797" i="11" s="1"/>
  <c r="I1796" i="11"/>
  <c r="G1797" i="11" s="1"/>
  <c r="I1797" i="9"/>
  <c r="G1798" i="9" s="1"/>
  <c r="H1797" i="9"/>
  <c r="F1798" i="9" s="1"/>
  <c r="I1797" i="8"/>
  <c r="G1798" i="8" s="1"/>
  <c r="I1796" i="7"/>
  <c r="G1797" i="7" s="1"/>
  <c r="H1796" i="10"/>
  <c r="F1797" i="10" s="1"/>
  <c r="E1799" i="7"/>
  <c r="D1800" i="7"/>
  <c r="D1798" i="11"/>
  <c r="E1797" i="11"/>
  <c r="D1801" i="9"/>
  <c r="E1800" i="9"/>
  <c r="E1798" i="10"/>
  <c r="D1799" i="10"/>
  <c r="E1798" i="8"/>
  <c r="D1799" i="8"/>
  <c r="I1796" i="10"/>
  <c r="G1797" i="10" s="1"/>
  <c r="I1797" i="7" l="1"/>
  <c r="G1798" i="7" s="1"/>
  <c r="I1798" i="9"/>
  <c r="G1799" i="9"/>
  <c r="H1797" i="10"/>
  <c r="F1798" i="10" s="1"/>
  <c r="I1798" i="8"/>
  <c r="G1799" i="8" s="1"/>
  <c r="H1798" i="9"/>
  <c r="F1799" i="9" s="1"/>
  <c r="I1797" i="10"/>
  <c r="G1798" i="10" s="1"/>
  <c r="I1797" i="11"/>
  <c r="G1798" i="11" s="1"/>
  <c r="H1797" i="11"/>
  <c r="F1798" i="11" s="1"/>
  <c r="H1798" i="8"/>
  <c r="F1799" i="8" s="1"/>
  <c r="D1800" i="8"/>
  <c r="E1799" i="8"/>
  <c r="D1800" i="10"/>
  <c r="E1799" i="10"/>
  <c r="E1801" i="9"/>
  <c r="D1802" i="9"/>
  <c r="E1798" i="11"/>
  <c r="D1799" i="11"/>
  <c r="D1801" i="7"/>
  <c r="E1800" i="7"/>
  <c r="H1797" i="7"/>
  <c r="F1798" i="7" s="1"/>
  <c r="H1799" i="8" l="1"/>
  <c r="F1800" i="8" s="1"/>
  <c r="H1798" i="11"/>
  <c r="F1799" i="11" s="1"/>
  <c r="I1798" i="11"/>
  <c r="G1799" i="11" s="1"/>
  <c r="I1798" i="10"/>
  <c r="G1799" i="10" s="1"/>
  <c r="H1799" i="9"/>
  <c r="F1800" i="9" s="1"/>
  <c r="H1798" i="7"/>
  <c r="F1799" i="7" s="1"/>
  <c r="I1799" i="8"/>
  <c r="G1800" i="8" s="1"/>
  <c r="H1798" i="10"/>
  <c r="F1799" i="10" s="1"/>
  <c r="I1798" i="7"/>
  <c r="G1799" i="7" s="1"/>
  <c r="D1802" i="7"/>
  <c r="E1801" i="7"/>
  <c r="D1803" i="9"/>
  <c r="E1802" i="9"/>
  <c r="D1800" i="11"/>
  <c r="E1799" i="11"/>
  <c r="D1801" i="10"/>
  <c r="E1800" i="10"/>
  <c r="I1799" i="9"/>
  <c r="G1800" i="9" s="1"/>
  <c r="D1801" i="8"/>
  <c r="E1800" i="8"/>
  <c r="I1799" i="7" l="1"/>
  <c r="G1800" i="7"/>
  <c r="H1799" i="10"/>
  <c r="F1800" i="10" s="1"/>
  <c r="I1800" i="8"/>
  <c r="G1801" i="8" s="1"/>
  <c r="H1799" i="7"/>
  <c r="F1800" i="7" s="1"/>
  <c r="H1800" i="9"/>
  <c r="F1801" i="9" s="1"/>
  <c r="I1799" i="10"/>
  <c r="G1800" i="10" s="1"/>
  <c r="I1799" i="11"/>
  <c r="G1800" i="11" s="1"/>
  <c r="I1800" i="9"/>
  <c r="G1801" i="9" s="1"/>
  <c r="H1799" i="11"/>
  <c r="F1800" i="11" s="1"/>
  <c r="H1800" i="8"/>
  <c r="F1801" i="8"/>
  <c r="D1802" i="8"/>
  <c r="E1801" i="8"/>
  <c r="E1801" i="10"/>
  <c r="D1802" i="10"/>
  <c r="D1801" i="11"/>
  <c r="E1800" i="11"/>
  <c r="D1804" i="9"/>
  <c r="E1803" i="9"/>
  <c r="E1802" i="7"/>
  <c r="D1803" i="7"/>
  <c r="I1801" i="9" l="1"/>
  <c r="G1802" i="9" s="1"/>
  <c r="H1800" i="11"/>
  <c r="F1801" i="11"/>
  <c r="I1800" i="11"/>
  <c r="G1801" i="11"/>
  <c r="I1800" i="10"/>
  <c r="G1801" i="10" s="1"/>
  <c r="H1801" i="9"/>
  <c r="F1802" i="9"/>
  <c r="H1800" i="10"/>
  <c r="F1801" i="10" s="1"/>
  <c r="D1804" i="7"/>
  <c r="E1803" i="7"/>
  <c r="E1804" i="9"/>
  <c r="D1805" i="9"/>
  <c r="H1800" i="7"/>
  <c r="F1801" i="7" s="1"/>
  <c r="D1802" i="11"/>
  <c r="E1801" i="11"/>
  <c r="D1803" i="10"/>
  <c r="E1802" i="10"/>
  <c r="I1801" i="8"/>
  <c r="G1802" i="8" s="1"/>
  <c r="D1803" i="8"/>
  <c r="E1802" i="8"/>
  <c r="H1801" i="8"/>
  <c r="F1802" i="8" s="1"/>
  <c r="I1800" i="7"/>
  <c r="G1801" i="7" s="1"/>
  <c r="H1801" i="7" l="1"/>
  <c r="F1802" i="7" s="1"/>
  <c r="H1801" i="10"/>
  <c r="F1802" i="10" s="1"/>
  <c r="H1802" i="8"/>
  <c r="F1803" i="8" s="1"/>
  <c r="I1801" i="10"/>
  <c r="G1802" i="10" s="1"/>
  <c r="I1801" i="7"/>
  <c r="G1802" i="7" s="1"/>
  <c r="I1802" i="8"/>
  <c r="G1803" i="8" s="1"/>
  <c r="I1802" i="9"/>
  <c r="G1803" i="9" s="1"/>
  <c r="D1805" i="7"/>
  <c r="E1804" i="7"/>
  <c r="D1806" i="9"/>
  <c r="E1805" i="9"/>
  <c r="E1803" i="8"/>
  <c r="D1804" i="8"/>
  <c r="H1802" i="9"/>
  <c r="F1803" i="9" s="1"/>
  <c r="I1801" i="11"/>
  <c r="G1802" i="11" s="1"/>
  <c r="E1803" i="10"/>
  <c r="D1804" i="10"/>
  <c r="H1801" i="11"/>
  <c r="F1802" i="11" s="1"/>
  <c r="D1803" i="11"/>
  <c r="E1802" i="11"/>
  <c r="H1803" i="9" l="1"/>
  <c r="F1804" i="9" s="1"/>
  <c r="I1803" i="8"/>
  <c r="G1804" i="8" s="1"/>
  <c r="I1802" i="11"/>
  <c r="G1803" i="11" s="1"/>
  <c r="I1803" i="9"/>
  <c r="G1804" i="9" s="1"/>
  <c r="I1802" i="7"/>
  <c r="G1803" i="7" s="1"/>
  <c r="I1802" i="10"/>
  <c r="G1803" i="10" s="1"/>
  <c r="H1803" i="8"/>
  <c r="F1804" i="8" s="1"/>
  <c r="H1802" i="11"/>
  <c r="F1803" i="11" s="1"/>
  <c r="H1802" i="10"/>
  <c r="F1803" i="10" s="1"/>
  <c r="H1802" i="7"/>
  <c r="F1803" i="7" s="1"/>
  <c r="E1805" i="7"/>
  <c r="D1806" i="7"/>
  <c r="D1805" i="10"/>
  <c r="E1804" i="10"/>
  <c r="E1803" i="11"/>
  <c r="D1804" i="11"/>
  <c r="D1805" i="8"/>
  <c r="E1804" i="8"/>
  <c r="D1807" i="9"/>
  <c r="E1806" i="9"/>
  <c r="H1803" i="7" l="1"/>
  <c r="F1804" i="7" s="1"/>
  <c r="H1804" i="8"/>
  <c r="F1805" i="8" s="1"/>
  <c r="H1803" i="10"/>
  <c r="F1804" i="10"/>
  <c r="H1803" i="11"/>
  <c r="F1804" i="11" s="1"/>
  <c r="I1803" i="10"/>
  <c r="G1804" i="10" s="1"/>
  <c r="I1803" i="7"/>
  <c r="G1804" i="7" s="1"/>
  <c r="I1804" i="9"/>
  <c r="G1805" i="9" s="1"/>
  <c r="I1803" i="11"/>
  <c r="G1804" i="11" s="1"/>
  <c r="I1804" i="8"/>
  <c r="G1805" i="8" s="1"/>
  <c r="H1804" i="9"/>
  <c r="F1805" i="9" s="1"/>
  <c r="D1805" i="11"/>
  <c r="E1804" i="11"/>
  <c r="D1808" i="9"/>
  <c r="E1807" i="9"/>
  <c r="D1806" i="8"/>
  <c r="E1805" i="8"/>
  <c r="D1806" i="10"/>
  <c r="E1805" i="10"/>
  <c r="D1807" i="7"/>
  <c r="E1806" i="7"/>
  <c r="I1804" i="11" l="1"/>
  <c r="G1805" i="11" s="1"/>
  <c r="H1805" i="9"/>
  <c r="F1806" i="9" s="1"/>
  <c r="I1805" i="8"/>
  <c r="G1806" i="8"/>
  <c r="I1805" i="9"/>
  <c r="G1806" i="9" s="1"/>
  <c r="I1804" i="7"/>
  <c r="G1805" i="7" s="1"/>
  <c r="I1804" i="10"/>
  <c r="G1805" i="10" s="1"/>
  <c r="H1804" i="11"/>
  <c r="F1805" i="11" s="1"/>
  <c r="H1805" i="8"/>
  <c r="F1806" i="8" s="1"/>
  <c r="H1804" i="7"/>
  <c r="F1805" i="7"/>
  <c r="E1807" i="7"/>
  <c r="D1808" i="7"/>
  <c r="E1806" i="10"/>
  <c r="D1807" i="10"/>
  <c r="E1806" i="8"/>
  <c r="D1807" i="8"/>
  <c r="D1809" i="9"/>
  <c r="E1808" i="9"/>
  <c r="H1804" i="10"/>
  <c r="F1805" i="10" s="1"/>
  <c r="D1806" i="11"/>
  <c r="E1805" i="11"/>
  <c r="H1806" i="8" l="1"/>
  <c r="F1807" i="8" s="1"/>
  <c r="H1805" i="11"/>
  <c r="F1806" i="11" s="1"/>
  <c r="I1805" i="10"/>
  <c r="G1806" i="10" s="1"/>
  <c r="I1805" i="7"/>
  <c r="G1806" i="7" s="1"/>
  <c r="I1806" i="9"/>
  <c r="G1807" i="9"/>
  <c r="H1805" i="10"/>
  <c r="F1806" i="10" s="1"/>
  <c r="H1806" i="9"/>
  <c r="F1807" i="9"/>
  <c r="I1805" i="11"/>
  <c r="G1806" i="11" s="1"/>
  <c r="I1806" i="8"/>
  <c r="G1807" i="8" s="1"/>
  <c r="D1809" i="7"/>
  <c r="E1808" i="7"/>
  <c r="E1806" i="11"/>
  <c r="D1807" i="11"/>
  <c r="E1809" i="9"/>
  <c r="D1810" i="9"/>
  <c r="D1808" i="8"/>
  <c r="E1807" i="8"/>
  <c r="D1808" i="10"/>
  <c r="E1807" i="10"/>
  <c r="H1805" i="7"/>
  <c r="F1806" i="7" s="1"/>
  <c r="I1807" i="8" l="1"/>
  <c r="G1808" i="8" s="1"/>
  <c r="I1806" i="11"/>
  <c r="G1807" i="11" s="1"/>
  <c r="H1806" i="10"/>
  <c r="F1807" i="10"/>
  <c r="H1806" i="7"/>
  <c r="F1807" i="7" s="1"/>
  <c r="I1806" i="7"/>
  <c r="G1807" i="7" s="1"/>
  <c r="I1806" i="10"/>
  <c r="G1807" i="10" s="1"/>
  <c r="H1806" i="11"/>
  <c r="F1807" i="11" s="1"/>
  <c r="H1807" i="8"/>
  <c r="F1808" i="8" s="1"/>
  <c r="I1807" i="9"/>
  <c r="G1808" i="9" s="1"/>
  <c r="H1807" i="9"/>
  <c r="F1808" i="9" s="1"/>
  <c r="D1809" i="10"/>
  <c r="E1808" i="10"/>
  <c r="D1808" i="11"/>
  <c r="E1807" i="11"/>
  <c r="D1809" i="8"/>
  <c r="E1808" i="8"/>
  <c r="D1811" i="9"/>
  <c r="E1810" i="9"/>
  <c r="D1810" i="7"/>
  <c r="E1809" i="7"/>
  <c r="H1808" i="9" l="1"/>
  <c r="F1809" i="9" s="1"/>
  <c r="I1808" i="9"/>
  <c r="G1809" i="9" s="1"/>
  <c r="H1808" i="8"/>
  <c r="F1809" i="8"/>
  <c r="H1807" i="11"/>
  <c r="F1808" i="11" s="1"/>
  <c r="I1807" i="10"/>
  <c r="G1808" i="10" s="1"/>
  <c r="I1807" i="7"/>
  <c r="G1808" i="7" s="1"/>
  <c r="H1807" i="7"/>
  <c r="F1808" i="7" s="1"/>
  <c r="I1807" i="11"/>
  <c r="G1808" i="11" s="1"/>
  <c r="I1808" i="8"/>
  <c r="G1809" i="8" s="1"/>
  <c r="E1810" i="7"/>
  <c r="D1811" i="7"/>
  <c r="D1812" i="9"/>
  <c r="E1811" i="9"/>
  <c r="D1810" i="8"/>
  <c r="E1809" i="8"/>
  <c r="H1807" i="10"/>
  <c r="F1808" i="10" s="1"/>
  <c r="D1809" i="11"/>
  <c r="E1808" i="11"/>
  <c r="E1809" i="10"/>
  <c r="D1810" i="10"/>
  <c r="H1808" i="7" l="1"/>
  <c r="F1809" i="7" s="1"/>
  <c r="I1808" i="11"/>
  <c r="G1809" i="11"/>
  <c r="I1808" i="7"/>
  <c r="G1809" i="7" s="1"/>
  <c r="I1808" i="10"/>
  <c r="G1809" i="10" s="1"/>
  <c r="H1808" i="11"/>
  <c r="F1809" i="11" s="1"/>
  <c r="H1808" i="10"/>
  <c r="F1809" i="10" s="1"/>
  <c r="I1809" i="9"/>
  <c r="G1810" i="9" s="1"/>
  <c r="H1809" i="9"/>
  <c r="F1810" i="9" s="1"/>
  <c r="D1811" i="10"/>
  <c r="E1810" i="10"/>
  <c r="D1810" i="11"/>
  <c r="E1809" i="11"/>
  <c r="D1811" i="8"/>
  <c r="E1810" i="8"/>
  <c r="H1809" i="8"/>
  <c r="F1810" i="8" s="1"/>
  <c r="E1812" i="9"/>
  <c r="D1813" i="9"/>
  <c r="D1812" i="7"/>
  <c r="E1811" i="7"/>
  <c r="I1809" i="8"/>
  <c r="G1810" i="8" s="1"/>
  <c r="H1810" i="8" l="1"/>
  <c r="F1811" i="8" s="1"/>
  <c r="H1810" i="9"/>
  <c r="F1811" i="9" s="1"/>
  <c r="H1809" i="10"/>
  <c r="F1810" i="10" s="1"/>
  <c r="I1810" i="9"/>
  <c r="G1811" i="9" s="1"/>
  <c r="H1809" i="11"/>
  <c r="F1810" i="11" s="1"/>
  <c r="I1810" i="8"/>
  <c r="G1811" i="8" s="1"/>
  <c r="I1809" i="10"/>
  <c r="G1810" i="10" s="1"/>
  <c r="I1809" i="7"/>
  <c r="G1810" i="7" s="1"/>
  <c r="H1809" i="7"/>
  <c r="F1810" i="7" s="1"/>
  <c r="D1814" i="9"/>
  <c r="E1813" i="9"/>
  <c r="D1813" i="7"/>
  <c r="E1812" i="7"/>
  <c r="E1811" i="8"/>
  <c r="D1812" i="8"/>
  <c r="I1809" i="11"/>
  <c r="G1810" i="11" s="1"/>
  <c r="D1811" i="11"/>
  <c r="E1810" i="11"/>
  <c r="E1811" i="10"/>
  <c r="D1812" i="10"/>
  <c r="I1810" i="11" l="1"/>
  <c r="G1811" i="11" s="1"/>
  <c r="H1810" i="7"/>
  <c r="F1811" i="7" s="1"/>
  <c r="I1810" i="7"/>
  <c r="G1811" i="7" s="1"/>
  <c r="I1810" i="10"/>
  <c r="G1811" i="10" s="1"/>
  <c r="I1811" i="8"/>
  <c r="G1812" i="8" s="1"/>
  <c r="H1810" i="11"/>
  <c r="F1811" i="11" s="1"/>
  <c r="I1811" i="9"/>
  <c r="G1812" i="9"/>
  <c r="H1810" i="10"/>
  <c r="F1811" i="10" s="1"/>
  <c r="H1811" i="9"/>
  <c r="F1812" i="9" s="1"/>
  <c r="H1811" i="8"/>
  <c r="F1812" i="8" s="1"/>
  <c r="D1813" i="10"/>
  <c r="E1812" i="10"/>
  <c r="D1815" i="9"/>
  <c r="E1814" i="9"/>
  <c r="E1811" i="11"/>
  <c r="D1812" i="11"/>
  <c r="E1813" i="7"/>
  <c r="D1814" i="7"/>
  <c r="D1813" i="8"/>
  <c r="E1812" i="8"/>
  <c r="H1811" i="10" l="1"/>
  <c r="F1812" i="10"/>
  <c r="H1812" i="9"/>
  <c r="F1813" i="9" s="1"/>
  <c r="H1811" i="11"/>
  <c r="F1812" i="11"/>
  <c r="I1812" i="8"/>
  <c r="G1813" i="8" s="1"/>
  <c r="I1811" i="10"/>
  <c r="G1812" i="10" s="1"/>
  <c r="I1811" i="7"/>
  <c r="G1812" i="7" s="1"/>
  <c r="H1811" i="7"/>
  <c r="F1812" i="7" s="1"/>
  <c r="I1811" i="11"/>
  <c r="G1812" i="11" s="1"/>
  <c r="D1815" i="7"/>
  <c r="E1814" i="7"/>
  <c r="D1813" i="11"/>
  <c r="E1812" i="11"/>
  <c r="D1814" i="8"/>
  <c r="E1813" i="8"/>
  <c r="I1812" i="9"/>
  <c r="G1813" i="9" s="1"/>
  <c r="D1816" i="9"/>
  <c r="E1815" i="9"/>
  <c r="D1814" i="10"/>
  <c r="E1813" i="10"/>
  <c r="H1812" i="8"/>
  <c r="F1813" i="8" s="1"/>
  <c r="I1812" i="11" l="1"/>
  <c r="G1813" i="11" s="1"/>
  <c r="H1812" i="7"/>
  <c r="F1813" i="7"/>
  <c r="I1812" i="7"/>
  <c r="G1813" i="7"/>
  <c r="I1812" i="10"/>
  <c r="G1813" i="10" s="1"/>
  <c r="H1813" i="8"/>
  <c r="F1814" i="8" s="1"/>
  <c r="I1813" i="8"/>
  <c r="G1814" i="8" s="1"/>
  <c r="H1813" i="9"/>
  <c r="F1814" i="9" s="1"/>
  <c r="I1813" i="9"/>
  <c r="G1814" i="9" s="1"/>
  <c r="E1814" i="10"/>
  <c r="D1815" i="10"/>
  <c r="E1814" i="8"/>
  <c r="D1815" i="8"/>
  <c r="D1817" i="9"/>
  <c r="E1816" i="9"/>
  <c r="H1812" i="11"/>
  <c r="F1813" i="11" s="1"/>
  <c r="D1814" i="11"/>
  <c r="E1813" i="11"/>
  <c r="H1812" i="10"/>
  <c r="F1813" i="10" s="1"/>
  <c r="E1815" i="7"/>
  <c r="D1816" i="7"/>
  <c r="I1814" i="9" l="1"/>
  <c r="G1815" i="9"/>
  <c r="H1814" i="9"/>
  <c r="F1815" i="9"/>
  <c r="I1814" i="8"/>
  <c r="G1815" i="8" s="1"/>
  <c r="H1814" i="8"/>
  <c r="F1815" i="8" s="1"/>
  <c r="I1813" i="10"/>
  <c r="G1814" i="10" s="1"/>
  <c r="H1813" i="10"/>
  <c r="F1814" i="10" s="1"/>
  <c r="H1813" i="11"/>
  <c r="F1814" i="11" s="1"/>
  <c r="I1813" i="11"/>
  <c r="G1814" i="11" s="1"/>
  <c r="D1817" i="7"/>
  <c r="E1816" i="7"/>
  <c r="E1814" i="11"/>
  <c r="D1815" i="11"/>
  <c r="E1817" i="9"/>
  <c r="D1818" i="9"/>
  <c r="H1813" i="7"/>
  <c r="F1814" i="7" s="1"/>
  <c r="D1816" i="10"/>
  <c r="E1815" i="10"/>
  <c r="I1813" i="7"/>
  <c r="G1814" i="7" s="1"/>
  <c r="D1816" i="8"/>
  <c r="E1815" i="8"/>
  <c r="I1814" i="11" l="1"/>
  <c r="G1815" i="11" s="1"/>
  <c r="H1814" i="10"/>
  <c r="F1815" i="10" s="1"/>
  <c r="H1814" i="11"/>
  <c r="F1815" i="11" s="1"/>
  <c r="I1814" i="10"/>
  <c r="G1815" i="10" s="1"/>
  <c r="H1815" i="8"/>
  <c r="F1816" i="8" s="1"/>
  <c r="I1815" i="8"/>
  <c r="G1816" i="8" s="1"/>
  <c r="I1814" i="7"/>
  <c r="G1815" i="7" s="1"/>
  <c r="H1814" i="7"/>
  <c r="F1815" i="7" s="1"/>
  <c r="D1817" i="8"/>
  <c r="E1816" i="8"/>
  <c r="D1817" i="10"/>
  <c r="E1816" i="10"/>
  <c r="D1819" i="9"/>
  <c r="E1818" i="9"/>
  <c r="D1816" i="11"/>
  <c r="E1815" i="11"/>
  <c r="H1815" i="9"/>
  <c r="F1816" i="9" s="1"/>
  <c r="I1815" i="9"/>
  <c r="G1816" i="9" s="1"/>
  <c r="D1818" i="7"/>
  <c r="E1817" i="7"/>
  <c r="H1815" i="7" l="1"/>
  <c r="F1816" i="7"/>
  <c r="I1815" i="7"/>
  <c r="G1816" i="7"/>
  <c r="I1816" i="8"/>
  <c r="G1817" i="8"/>
  <c r="H1816" i="8"/>
  <c r="F1817" i="8" s="1"/>
  <c r="I1815" i="10"/>
  <c r="G1816" i="10" s="1"/>
  <c r="H1815" i="11"/>
  <c r="F1816" i="11" s="1"/>
  <c r="I1816" i="9"/>
  <c r="G1817" i="9" s="1"/>
  <c r="H1815" i="10"/>
  <c r="F1816" i="10" s="1"/>
  <c r="H1816" i="9"/>
  <c r="F1817" i="9" s="1"/>
  <c r="I1815" i="11"/>
  <c r="G1816" i="11" s="1"/>
  <c r="D1820" i="9"/>
  <c r="E1819" i="9"/>
  <c r="E1818" i="7"/>
  <c r="D1819" i="7"/>
  <c r="D1817" i="11"/>
  <c r="E1816" i="11"/>
  <c r="E1817" i="10"/>
  <c r="D1818" i="10"/>
  <c r="D1818" i="8"/>
  <c r="E1817" i="8"/>
  <c r="H1816" i="10" l="1"/>
  <c r="F1817" i="10"/>
  <c r="I1816" i="11"/>
  <c r="G1817" i="11"/>
  <c r="H1817" i="9"/>
  <c r="F1818" i="9" s="1"/>
  <c r="I1817" i="9"/>
  <c r="G1818" i="9" s="1"/>
  <c r="H1816" i="11"/>
  <c r="F1817" i="11" s="1"/>
  <c r="I1816" i="10"/>
  <c r="G1817" i="10" s="1"/>
  <c r="H1817" i="8"/>
  <c r="F1818" i="8" s="1"/>
  <c r="D1819" i="8"/>
  <c r="E1818" i="8"/>
  <c r="D1819" i="10"/>
  <c r="E1818" i="10"/>
  <c r="D1820" i="7"/>
  <c r="E1819" i="7"/>
  <c r="E1820" i="9"/>
  <c r="D1821" i="9"/>
  <c r="H1816" i="7"/>
  <c r="F1817" i="7" s="1"/>
  <c r="D1818" i="11"/>
  <c r="E1817" i="11"/>
  <c r="I1817" i="8"/>
  <c r="G1818" i="8" s="1"/>
  <c r="I1816" i="7"/>
  <c r="G1817" i="7" s="1"/>
  <c r="H1818" i="8" l="1"/>
  <c r="F1819" i="8" s="1"/>
  <c r="I1817" i="7"/>
  <c r="G1818" i="7" s="1"/>
  <c r="H1817" i="11"/>
  <c r="F1818" i="11" s="1"/>
  <c r="I1818" i="8"/>
  <c r="G1819" i="8" s="1"/>
  <c r="I1818" i="9"/>
  <c r="G1819" i="9" s="1"/>
  <c r="H1818" i="9"/>
  <c r="F1819" i="9" s="1"/>
  <c r="H1817" i="7"/>
  <c r="F1818" i="7" s="1"/>
  <c r="E1819" i="8"/>
  <c r="D1820" i="8"/>
  <c r="I1817" i="10"/>
  <c r="G1818" i="10" s="1"/>
  <c r="D1819" i="11"/>
  <c r="E1818" i="11"/>
  <c r="D1822" i="9"/>
  <c r="E1821" i="9"/>
  <c r="I1817" i="11"/>
  <c r="G1818" i="11" s="1"/>
  <c r="D1821" i="7"/>
  <c r="E1820" i="7"/>
  <c r="H1817" i="10"/>
  <c r="F1818" i="10" s="1"/>
  <c r="E1819" i="10"/>
  <c r="D1820" i="10"/>
  <c r="I1818" i="10" l="1"/>
  <c r="G1819" i="10" s="1"/>
  <c r="I1818" i="11"/>
  <c r="G1819" i="11" s="1"/>
  <c r="H1818" i="7"/>
  <c r="F1819" i="7" s="1"/>
  <c r="H1819" i="9"/>
  <c r="F1820" i="9" s="1"/>
  <c r="I1819" i="9"/>
  <c r="G1820" i="9" s="1"/>
  <c r="I1819" i="8"/>
  <c r="G1820" i="8" s="1"/>
  <c r="H1818" i="11"/>
  <c r="F1819" i="11" s="1"/>
  <c r="H1818" i="10"/>
  <c r="F1819" i="10" s="1"/>
  <c r="I1818" i="7"/>
  <c r="G1819" i="7" s="1"/>
  <c r="H1819" i="8"/>
  <c r="F1820" i="8"/>
  <c r="D1821" i="8"/>
  <c r="E1820" i="8"/>
  <c r="D1823" i="9"/>
  <c r="E1822" i="9"/>
  <c r="D1821" i="10"/>
  <c r="E1820" i="10"/>
  <c r="E1821" i="7"/>
  <c r="D1822" i="7"/>
  <c r="E1819" i="11"/>
  <c r="D1820" i="11"/>
  <c r="I1819" i="7" l="1"/>
  <c r="G1820" i="7" s="1"/>
  <c r="H1819" i="10"/>
  <c r="F1820" i="10"/>
  <c r="H1819" i="11"/>
  <c r="F1820" i="11" s="1"/>
  <c r="I1820" i="8"/>
  <c r="G1821" i="8" s="1"/>
  <c r="I1820" i="9"/>
  <c r="G1821" i="9" s="1"/>
  <c r="H1820" i="9"/>
  <c r="F1821" i="9" s="1"/>
  <c r="H1819" i="7"/>
  <c r="F1820" i="7" s="1"/>
  <c r="I1819" i="11"/>
  <c r="G1820" i="11" s="1"/>
  <c r="I1819" i="10"/>
  <c r="G1820" i="10" s="1"/>
  <c r="D1823" i="7"/>
  <c r="E1822" i="7"/>
  <c r="D1821" i="11"/>
  <c r="E1820" i="11"/>
  <c r="D1822" i="10"/>
  <c r="E1821" i="10"/>
  <c r="D1824" i="9"/>
  <c r="E1823" i="9"/>
  <c r="D1822" i="8"/>
  <c r="E1821" i="8"/>
  <c r="H1820" i="8"/>
  <c r="F1821" i="8" s="1"/>
  <c r="H1821" i="9" l="1"/>
  <c r="F1822" i="9" s="1"/>
  <c r="I1820" i="11"/>
  <c r="G1821" i="11" s="1"/>
  <c r="H1820" i="7"/>
  <c r="F1821" i="7" s="1"/>
  <c r="H1821" i="8"/>
  <c r="F1822" i="8" s="1"/>
  <c r="I1821" i="9"/>
  <c r="G1822" i="9" s="1"/>
  <c r="I1821" i="8"/>
  <c r="G1822" i="8"/>
  <c r="H1820" i="11"/>
  <c r="F1821" i="11" s="1"/>
  <c r="I1820" i="7"/>
  <c r="G1821" i="7" s="1"/>
  <c r="E1822" i="8"/>
  <c r="D1823" i="8"/>
  <c r="D1822" i="11"/>
  <c r="E1821" i="11"/>
  <c r="I1820" i="10"/>
  <c r="G1821" i="10" s="1"/>
  <c r="D1825" i="9"/>
  <c r="E1824" i="9"/>
  <c r="E1822" i="10"/>
  <c r="D1823" i="10"/>
  <c r="H1820" i="10"/>
  <c r="F1821" i="10" s="1"/>
  <c r="E1823" i="7"/>
  <c r="D1824" i="7"/>
  <c r="H1821" i="11" l="1"/>
  <c r="F1822" i="11" s="1"/>
  <c r="I1821" i="10"/>
  <c r="G1822" i="10" s="1"/>
  <c r="I1821" i="7"/>
  <c r="G1822" i="7" s="1"/>
  <c r="I1822" i="9"/>
  <c r="G1823" i="9" s="1"/>
  <c r="H1822" i="8"/>
  <c r="F1823" i="8" s="1"/>
  <c r="H1821" i="10"/>
  <c r="F1822" i="10" s="1"/>
  <c r="H1821" i="7"/>
  <c r="F1822" i="7" s="1"/>
  <c r="I1821" i="11"/>
  <c r="G1822" i="11" s="1"/>
  <c r="H1822" i="9"/>
  <c r="F1823" i="9" s="1"/>
  <c r="D1825" i="7"/>
  <c r="E1824" i="7"/>
  <c r="I1822" i="8"/>
  <c r="G1823" i="8" s="1"/>
  <c r="D1824" i="10"/>
  <c r="E1823" i="10"/>
  <c r="E1825" i="9"/>
  <c r="D1826" i="9"/>
  <c r="D1824" i="8"/>
  <c r="E1823" i="8"/>
  <c r="D1823" i="11"/>
  <c r="E1822" i="11"/>
  <c r="H1822" i="7" l="1"/>
  <c r="F1823" i="7" s="1"/>
  <c r="I1823" i="8"/>
  <c r="G1824" i="8" s="1"/>
  <c r="I1822" i="11"/>
  <c r="G1823" i="11"/>
  <c r="H1822" i="10"/>
  <c r="F1823" i="10" s="1"/>
  <c r="H1823" i="8"/>
  <c r="F1824" i="8" s="1"/>
  <c r="I1823" i="9"/>
  <c r="G1824" i="9" s="1"/>
  <c r="I1822" i="7"/>
  <c r="G1823" i="7" s="1"/>
  <c r="I1822" i="10"/>
  <c r="G1823" i="10" s="1"/>
  <c r="H1822" i="11"/>
  <c r="F1823" i="11" s="1"/>
  <c r="D1827" i="9"/>
  <c r="E1826" i="9"/>
  <c r="D1825" i="10"/>
  <c r="E1824" i="10"/>
  <c r="H1823" i="9"/>
  <c r="F1824" i="9" s="1"/>
  <c r="E1823" i="11"/>
  <c r="D1824" i="11"/>
  <c r="D1825" i="8"/>
  <c r="E1824" i="8"/>
  <c r="D1826" i="7"/>
  <c r="E1825" i="7"/>
  <c r="H1824" i="9" l="1"/>
  <c r="F1825" i="9" s="1"/>
  <c r="I1823" i="7"/>
  <c r="G1824" i="7"/>
  <c r="H1823" i="11"/>
  <c r="F1824" i="11" s="1"/>
  <c r="I1823" i="10"/>
  <c r="G1824" i="10" s="1"/>
  <c r="I1824" i="9"/>
  <c r="G1825" i="9" s="1"/>
  <c r="H1824" i="8"/>
  <c r="F1825" i="8"/>
  <c r="H1823" i="10"/>
  <c r="F1824" i="10" s="1"/>
  <c r="I1824" i="8"/>
  <c r="G1825" i="8" s="1"/>
  <c r="H1823" i="7"/>
  <c r="F1824" i="7"/>
  <c r="E1826" i="7"/>
  <c r="D1827" i="7"/>
  <c r="E1825" i="10"/>
  <c r="D1826" i="10"/>
  <c r="D1826" i="8"/>
  <c r="E1825" i="8"/>
  <c r="D1825" i="11"/>
  <c r="E1824" i="11"/>
  <c r="I1823" i="11"/>
  <c r="G1824" i="11" s="1"/>
  <c r="D1828" i="9"/>
  <c r="E1827" i="9"/>
  <c r="I1825" i="8" l="1"/>
  <c r="G1826" i="8" s="1"/>
  <c r="H1824" i="10"/>
  <c r="F1825" i="10"/>
  <c r="I1825" i="9"/>
  <c r="G1826" i="9" s="1"/>
  <c r="I1824" i="11"/>
  <c r="G1825" i="11" s="1"/>
  <c r="I1824" i="10"/>
  <c r="G1825" i="10" s="1"/>
  <c r="H1824" i="11"/>
  <c r="F1825" i="11" s="1"/>
  <c r="H1825" i="9"/>
  <c r="F1826" i="9" s="1"/>
  <c r="E1828" i="9"/>
  <c r="D1829" i="9"/>
  <c r="D1826" i="11"/>
  <c r="E1825" i="11"/>
  <c r="D1827" i="8"/>
  <c r="E1826" i="8"/>
  <c r="D1827" i="10"/>
  <c r="E1826" i="10"/>
  <c r="D1828" i="7"/>
  <c r="E1827" i="7"/>
  <c r="I1824" i="7"/>
  <c r="G1825" i="7" s="1"/>
  <c r="H1824" i="7"/>
  <c r="F1825" i="7" s="1"/>
  <c r="H1825" i="8"/>
  <c r="F1826" i="8" s="1"/>
  <c r="I1825" i="10" l="1"/>
  <c r="G1826" i="10" s="1"/>
  <c r="H1825" i="11"/>
  <c r="F1826" i="11"/>
  <c r="H1826" i="8"/>
  <c r="F1827" i="8" s="1"/>
  <c r="H1825" i="7"/>
  <c r="F1826" i="7" s="1"/>
  <c r="I1825" i="11"/>
  <c r="G1826" i="11"/>
  <c r="I1825" i="7"/>
  <c r="G1826" i="7" s="1"/>
  <c r="I1826" i="9"/>
  <c r="G1827" i="9" s="1"/>
  <c r="I1826" i="8"/>
  <c r="G1827" i="8" s="1"/>
  <c r="D1830" i="9"/>
  <c r="E1829" i="9"/>
  <c r="H1826" i="9"/>
  <c r="F1827" i="9" s="1"/>
  <c r="D1829" i="7"/>
  <c r="E1828" i="7"/>
  <c r="E1827" i="10"/>
  <c r="D1828" i="10"/>
  <c r="H1825" i="10"/>
  <c r="F1826" i="10" s="1"/>
  <c r="E1827" i="8"/>
  <c r="D1828" i="8"/>
  <c r="E1826" i="11"/>
  <c r="D1827" i="11"/>
  <c r="H1827" i="9" l="1"/>
  <c r="F1828" i="9" s="1"/>
  <c r="I1827" i="8"/>
  <c r="G1828" i="8" s="1"/>
  <c r="I1827" i="9"/>
  <c r="G1828" i="9"/>
  <c r="I1826" i="7"/>
  <c r="G1827" i="7" s="1"/>
  <c r="H1826" i="7"/>
  <c r="F1827" i="7" s="1"/>
  <c r="H1827" i="8"/>
  <c r="F1828" i="8" s="1"/>
  <c r="H1826" i="10"/>
  <c r="F1827" i="10" s="1"/>
  <c r="I1826" i="10"/>
  <c r="G1827" i="10" s="1"/>
  <c r="D1828" i="11"/>
  <c r="E1827" i="11"/>
  <c r="I1826" i="11"/>
  <c r="G1827" i="11" s="1"/>
  <c r="D1829" i="10"/>
  <c r="E1828" i="10"/>
  <c r="D1829" i="8"/>
  <c r="E1828" i="8"/>
  <c r="E1829" i="7"/>
  <c r="D1830" i="7"/>
  <c r="H1826" i="11"/>
  <c r="F1827" i="11" s="1"/>
  <c r="D1831" i="9"/>
  <c r="E1830" i="9"/>
  <c r="I1827" i="11" l="1"/>
  <c r="G1828" i="11" s="1"/>
  <c r="I1827" i="10"/>
  <c r="G1828" i="10"/>
  <c r="H1827" i="10"/>
  <c r="F1828" i="10"/>
  <c r="H1827" i="7"/>
  <c r="F1828" i="7" s="1"/>
  <c r="I1827" i="7"/>
  <c r="G1828" i="7" s="1"/>
  <c r="H1827" i="11"/>
  <c r="F1828" i="11" s="1"/>
  <c r="I1828" i="8"/>
  <c r="G1829" i="8" s="1"/>
  <c r="H1828" i="9"/>
  <c r="F1829" i="9" s="1"/>
  <c r="H1828" i="8"/>
  <c r="F1829" i="8" s="1"/>
  <c r="D1830" i="10"/>
  <c r="E1829" i="10"/>
  <c r="D1832" i="9"/>
  <c r="E1831" i="9"/>
  <c r="D1831" i="7"/>
  <c r="E1830" i="7"/>
  <c r="D1830" i="8"/>
  <c r="E1829" i="8"/>
  <c r="I1828" i="9"/>
  <c r="G1829" i="9" s="1"/>
  <c r="E1828" i="11"/>
  <c r="D1829" i="11"/>
  <c r="H1829" i="9" l="1"/>
  <c r="F1830" i="9" s="1"/>
  <c r="H1829" i="8"/>
  <c r="F1830" i="8" s="1"/>
  <c r="I1829" i="8"/>
  <c r="G1830" i="8"/>
  <c r="H1828" i="11"/>
  <c r="F1829" i="11" s="1"/>
  <c r="I1828" i="7"/>
  <c r="G1829" i="7" s="1"/>
  <c r="H1828" i="7"/>
  <c r="F1829" i="7" s="1"/>
  <c r="I1829" i="9"/>
  <c r="G1830" i="9" s="1"/>
  <c r="I1828" i="11"/>
  <c r="G1829" i="11" s="1"/>
  <c r="E1830" i="8"/>
  <c r="D1831" i="8"/>
  <c r="D1833" i="9"/>
  <c r="E1832" i="9"/>
  <c r="E1829" i="11"/>
  <c r="D1830" i="11"/>
  <c r="E1831" i="7"/>
  <c r="D1832" i="7"/>
  <c r="H1828" i="10"/>
  <c r="F1829" i="10" s="1"/>
  <c r="I1828" i="10"/>
  <c r="G1829" i="10" s="1"/>
  <c r="E1830" i="10"/>
  <c r="D1831" i="10"/>
  <c r="I1830" i="9" l="1"/>
  <c r="G1831" i="9"/>
  <c r="I1829" i="7"/>
  <c r="G1830" i="7" s="1"/>
  <c r="H1829" i="10"/>
  <c r="F1830" i="10" s="1"/>
  <c r="I1829" i="11"/>
  <c r="G1830" i="11"/>
  <c r="H1829" i="7"/>
  <c r="F1830" i="7" s="1"/>
  <c r="H1829" i="11"/>
  <c r="F1830" i="11"/>
  <c r="I1829" i="10"/>
  <c r="G1830" i="10" s="1"/>
  <c r="H1830" i="8"/>
  <c r="F1831" i="8" s="1"/>
  <c r="H1830" i="9"/>
  <c r="F1831" i="9"/>
  <c r="D1831" i="11"/>
  <c r="E1830" i="11"/>
  <c r="D1832" i="8"/>
  <c r="E1831" i="8"/>
  <c r="D1832" i="10"/>
  <c r="E1831" i="10"/>
  <c r="D1833" i="7"/>
  <c r="E1832" i="7"/>
  <c r="I1830" i="8"/>
  <c r="G1831" i="8" s="1"/>
  <c r="E1833" i="9"/>
  <c r="D1834" i="9"/>
  <c r="H1831" i="8" l="1"/>
  <c r="F1832" i="8" s="1"/>
  <c r="I1830" i="10"/>
  <c r="G1831" i="10" s="1"/>
  <c r="H1830" i="7"/>
  <c r="F1831" i="7" s="1"/>
  <c r="I1831" i="8"/>
  <c r="G1832" i="8" s="1"/>
  <c r="H1830" i="10"/>
  <c r="F1831" i="10" s="1"/>
  <c r="I1830" i="7"/>
  <c r="G1831" i="7" s="1"/>
  <c r="D1835" i="9"/>
  <c r="E1834" i="9"/>
  <c r="H1830" i="11"/>
  <c r="F1831" i="11" s="1"/>
  <c r="D1833" i="10"/>
  <c r="E1832" i="10"/>
  <c r="D1834" i="7"/>
  <c r="E1833" i="7"/>
  <c r="I1830" i="11"/>
  <c r="G1831" i="11" s="1"/>
  <c r="D1833" i="8"/>
  <c r="E1832" i="8"/>
  <c r="E1831" i="11"/>
  <c r="D1832" i="11"/>
  <c r="H1831" i="9"/>
  <c r="F1832" i="9" s="1"/>
  <c r="I1831" i="9"/>
  <c r="G1832" i="9" s="1"/>
  <c r="I1831" i="7" l="1"/>
  <c r="G1832" i="7" s="1"/>
  <c r="H1832" i="9"/>
  <c r="F1833" i="9" s="1"/>
  <c r="H1831" i="11"/>
  <c r="F1832" i="11" s="1"/>
  <c r="I1832" i="9"/>
  <c r="G1833" i="9" s="1"/>
  <c r="H1831" i="10"/>
  <c r="F1832" i="10" s="1"/>
  <c r="I1832" i="8"/>
  <c r="G1833" i="8" s="1"/>
  <c r="H1831" i="7"/>
  <c r="F1832" i="7" s="1"/>
  <c r="I1831" i="10"/>
  <c r="G1832" i="10" s="1"/>
  <c r="H1832" i="8"/>
  <c r="F1833" i="8" s="1"/>
  <c r="D1836" i="9"/>
  <c r="E1835" i="9"/>
  <c r="D1834" i="8"/>
  <c r="E1833" i="8"/>
  <c r="D1833" i="11"/>
  <c r="E1832" i="11"/>
  <c r="I1831" i="11"/>
  <c r="G1832" i="11" s="1"/>
  <c r="E1834" i="7"/>
  <c r="D1835" i="7"/>
  <c r="E1833" i="10"/>
  <c r="D1834" i="10"/>
  <c r="H1833" i="8" l="1"/>
  <c r="F1834" i="8" s="1"/>
  <c r="I1832" i="10"/>
  <c r="G1833" i="10" s="1"/>
  <c r="H1832" i="7"/>
  <c r="F1833" i="7" s="1"/>
  <c r="H1832" i="10"/>
  <c r="F1833" i="10" s="1"/>
  <c r="I1833" i="9"/>
  <c r="G1834" i="9" s="1"/>
  <c r="H1832" i="11"/>
  <c r="F1833" i="11" s="1"/>
  <c r="H1833" i="9"/>
  <c r="F1834" i="9" s="1"/>
  <c r="I1832" i="11"/>
  <c r="G1833" i="11" s="1"/>
  <c r="I1832" i="7"/>
  <c r="G1833" i="7" s="1"/>
  <c r="D1835" i="10"/>
  <c r="E1834" i="10"/>
  <c r="I1833" i="8"/>
  <c r="G1834" i="8" s="1"/>
  <c r="D1834" i="11"/>
  <c r="E1833" i="11"/>
  <c r="D1835" i="8"/>
  <c r="E1834" i="8"/>
  <c r="E1836" i="9"/>
  <c r="D1837" i="9"/>
  <c r="D1836" i="7"/>
  <c r="E1835" i="7"/>
  <c r="H1834" i="9" l="1"/>
  <c r="F1835" i="9" s="1"/>
  <c r="I1833" i="7"/>
  <c r="G1834" i="7" s="1"/>
  <c r="I1834" i="9"/>
  <c r="G1835" i="9" s="1"/>
  <c r="H1833" i="10"/>
  <c r="F1834" i="10" s="1"/>
  <c r="I1833" i="10"/>
  <c r="G1834" i="10" s="1"/>
  <c r="I1834" i="8"/>
  <c r="G1835" i="8" s="1"/>
  <c r="I1833" i="11"/>
  <c r="G1834" i="11" s="1"/>
  <c r="H1833" i="11"/>
  <c r="F1834" i="11" s="1"/>
  <c r="H1833" i="7"/>
  <c r="F1834" i="7" s="1"/>
  <c r="H1834" i="8"/>
  <c r="F1835" i="8" s="1"/>
  <c r="E1835" i="8"/>
  <c r="D1836" i="8"/>
  <c r="E1835" i="10"/>
  <c r="D1836" i="10"/>
  <c r="D1837" i="7"/>
  <c r="E1836" i="7"/>
  <c r="D1838" i="9"/>
  <c r="E1837" i="9"/>
  <c r="E1834" i="11"/>
  <c r="D1835" i="11"/>
  <c r="I1834" i="11" l="1"/>
  <c r="G1835" i="11" s="1"/>
  <c r="H1835" i="8"/>
  <c r="F1836" i="8" s="1"/>
  <c r="H1834" i="7"/>
  <c r="F1835" i="7" s="1"/>
  <c r="H1834" i="11"/>
  <c r="F1835" i="11" s="1"/>
  <c r="I1835" i="8"/>
  <c r="G1836" i="8" s="1"/>
  <c r="I1834" i="10"/>
  <c r="G1835" i="10" s="1"/>
  <c r="H1834" i="10"/>
  <c r="F1835" i="10" s="1"/>
  <c r="I1835" i="9"/>
  <c r="G1836" i="9" s="1"/>
  <c r="I1834" i="7"/>
  <c r="G1835" i="7" s="1"/>
  <c r="H1835" i="9"/>
  <c r="F1836" i="9" s="1"/>
  <c r="D1836" i="11"/>
  <c r="E1835" i="11"/>
  <c r="D1837" i="10"/>
  <c r="E1836" i="10"/>
  <c r="D1837" i="8"/>
  <c r="E1836" i="8"/>
  <c r="D1839" i="9"/>
  <c r="E1838" i="9"/>
  <c r="E1837" i="7"/>
  <c r="D1838" i="7"/>
  <c r="H1836" i="9" l="1"/>
  <c r="F1837" i="9" s="1"/>
  <c r="I1835" i="7"/>
  <c r="G1836" i="7" s="1"/>
  <c r="H1835" i="10"/>
  <c r="F1836" i="10" s="1"/>
  <c r="I1835" i="10"/>
  <c r="G1836" i="10" s="1"/>
  <c r="I1836" i="8"/>
  <c r="G1837" i="8" s="1"/>
  <c r="H1835" i="11"/>
  <c r="F1836" i="11" s="1"/>
  <c r="H1835" i="7"/>
  <c r="F1836" i="7" s="1"/>
  <c r="H1836" i="8"/>
  <c r="F1837" i="8" s="1"/>
  <c r="I1835" i="11"/>
  <c r="G1836" i="11" s="1"/>
  <c r="I1836" i="9"/>
  <c r="G1837" i="9" s="1"/>
  <c r="D1839" i="7"/>
  <c r="E1838" i="7"/>
  <c r="D1838" i="8"/>
  <c r="E1837" i="8"/>
  <c r="D1838" i="10"/>
  <c r="E1837" i="10"/>
  <c r="E1836" i="11"/>
  <c r="D1837" i="11"/>
  <c r="D1840" i="9"/>
  <c r="E1839" i="9"/>
  <c r="I1837" i="9" l="1"/>
  <c r="G1838" i="9" s="1"/>
  <c r="H1837" i="8"/>
  <c r="F1838" i="8" s="1"/>
  <c r="H1836" i="11"/>
  <c r="F1837" i="11" s="1"/>
  <c r="I1836" i="10"/>
  <c r="G1837" i="10" s="1"/>
  <c r="I1836" i="7"/>
  <c r="G1837" i="7"/>
  <c r="I1836" i="11"/>
  <c r="G1837" i="11" s="1"/>
  <c r="H1836" i="7"/>
  <c r="F1837" i="7" s="1"/>
  <c r="I1837" i="8"/>
  <c r="G1838" i="8" s="1"/>
  <c r="H1836" i="10"/>
  <c r="F1837" i="10" s="1"/>
  <c r="H1837" i="9"/>
  <c r="F1838" i="9" s="1"/>
  <c r="D1841" i="9"/>
  <c r="E1840" i="9"/>
  <c r="E1838" i="10"/>
  <c r="D1839" i="10"/>
  <c r="E1838" i="8"/>
  <c r="D1839" i="8"/>
  <c r="E1837" i="11"/>
  <c r="D1838" i="11"/>
  <c r="E1839" i="7"/>
  <c r="D1840" i="7"/>
  <c r="H1838" i="9" l="1"/>
  <c r="F1839" i="9"/>
  <c r="I1838" i="8"/>
  <c r="G1839" i="8" s="1"/>
  <c r="H1837" i="10"/>
  <c r="F1838" i="10" s="1"/>
  <c r="H1837" i="7"/>
  <c r="F1838" i="7" s="1"/>
  <c r="I1837" i="11"/>
  <c r="G1838" i="11" s="1"/>
  <c r="I1837" i="10"/>
  <c r="G1838" i="10" s="1"/>
  <c r="H1838" i="8"/>
  <c r="F1839" i="8" s="1"/>
  <c r="I1838" i="9"/>
  <c r="G1839" i="9" s="1"/>
  <c r="H1837" i="11"/>
  <c r="F1838" i="11"/>
  <c r="D1839" i="11"/>
  <c r="E1838" i="11"/>
  <c r="I1837" i="7"/>
  <c r="G1838" i="7" s="1"/>
  <c r="D1840" i="10"/>
  <c r="E1839" i="10"/>
  <c r="E1841" i="9"/>
  <c r="D1842" i="9"/>
  <c r="D1841" i="7"/>
  <c r="E1840" i="7"/>
  <c r="D1840" i="8"/>
  <c r="E1839" i="8"/>
  <c r="I1838" i="7" l="1"/>
  <c r="G1839" i="7" s="1"/>
  <c r="I1839" i="9"/>
  <c r="G1840" i="9" s="1"/>
  <c r="H1839" i="8"/>
  <c r="F1840" i="8" s="1"/>
  <c r="I1838" i="10"/>
  <c r="G1839" i="10" s="1"/>
  <c r="I1838" i="11"/>
  <c r="G1839" i="11" s="1"/>
  <c r="H1838" i="7"/>
  <c r="F1839" i="7" s="1"/>
  <c r="H1838" i="10"/>
  <c r="F1839" i="10" s="1"/>
  <c r="I1839" i="8"/>
  <c r="G1840" i="8" s="1"/>
  <c r="D1841" i="8"/>
  <c r="E1840" i="8"/>
  <c r="D1843" i="9"/>
  <c r="E1842" i="9"/>
  <c r="H1839" i="9"/>
  <c r="F1840" i="9" s="1"/>
  <c r="D1842" i="7"/>
  <c r="E1841" i="7"/>
  <c r="D1841" i="10"/>
  <c r="E1840" i="10"/>
  <c r="E1839" i="11"/>
  <c r="D1840" i="11"/>
  <c r="H1838" i="11"/>
  <c r="F1839" i="11" s="1"/>
  <c r="H1840" i="9" l="1"/>
  <c r="F1841" i="9" s="1"/>
  <c r="I1840" i="8"/>
  <c r="G1841" i="8"/>
  <c r="H1839" i="10"/>
  <c r="F1840" i="10" s="1"/>
  <c r="H1839" i="7"/>
  <c r="F1840" i="7" s="1"/>
  <c r="I1839" i="11"/>
  <c r="G1840" i="11" s="1"/>
  <c r="H1839" i="11"/>
  <c r="F1840" i="11" s="1"/>
  <c r="I1839" i="10"/>
  <c r="G1840" i="10" s="1"/>
  <c r="H1840" i="8"/>
  <c r="F1841" i="8" s="1"/>
  <c r="I1840" i="9"/>
  <c r="G1841" i="9" s="1"/>
  <c r="I1839" i="7"/>
  <c r="G1840" i="7" s="1"/>
  <c r="D1841" i="11"/>
  <c r="E1840" i="11"/>
  <c r="E1841" i="10"/>
  <c r="D1842" i="10"/>
  <c r="E1842" i="7"/>
  <c r="D1843" i="7"/>
  <c r="D1844" i="9"/>
  <c r="E1843" i="9"/>
  <c r="D1842" i="8"/>
  <c r="E1841" i="8"/>
  <c r="H1841" i="8" l="1"/>
  <c r="F1842" i="8" s="1"/>
  <c r="I1841" i="9"/>
  <c r="G1842" i="9" s="1"/>
  <c r="I1840" i="10"/>
  <c r="G1841" i="10" s="1"/>
  <c r="H1840" i="11"/>
  <c r="F1841" i="11" s="1"/>
  <c r="I1840" i="11"/>
  <c r="G1841" i="11" s="1"/>
  <c r="H1840" i="7"/>
  <c r="F1841" i="7" s="1"/>
  <c r="H1840" i="10"/>
  <c r="F1841" i="10" s="1"/>
  <c r="H1841" i="9"/>
  <c r="F1842" i="9" s="1"/>
  <c r="D1843" i="8"/>
  <c r="E1842" i="8"/>
  <c r="D1843" i="10"/>
  <c r="E1842" i="10"/>
  <c r="D1842" i="11"/>
  <c r="E1841" i="11"/>
  <c r="E1844" i="9"/>
  <c r="D1845" i="9"/>
  <c r="D1844" i="7"/>
  <c r="E1843" i="7"/>
  <c r="I1840" i="7"/>
  <c r="G1841" i="7" s="1"/>
  <c r="I1841" i="8"/>
  <c r="G1842" i="8" s="1"/>
  <c r="I1841" i="11" l="1"/>
  <c r="G1842" i="11"/>
  <c r="H1842" i="9"/>
  <c r="F1843" i="9" s="1"/>
  <c r="H1841" i="10"/>
  <c r="F1842" i="10" s="1"/>
  <c r="H1841" i="7"/>
  <c r="F1842" i="7" s="1"/>
  <c r="I1842" i="8"/>
  <c r="G1843" i="8" s="1"/>
  <c r="H1841" i="11"/>
  <c r="F1842" i="11"/>
  <c r="I1841" i="7"/>
  <c r="G1842" i="7" s="1"/>
  <c r="I1841" i="10"/>
  <c r="G1842" i="10" s="1"/>
  <c r="I1842" i="9"/>
  <c r="G1843" i="9" s="1"/>
  <c r="H1842" i="8"/>
  <c r="F1843" i="8" s="1"/>
  <c r="D1845" i="7"/>
  <c r="E1844" i="7"/>
  <c r="D1846" i="9"/>
  <c r="E1845" i="9"/>
  <c r="E1842" i="11"/>
  <c r="D1843" i="11"/>
  <c r="E1843" i="10"/>
  <c r="D1844" i="10"/>
  <c r="E1843" i="8"/>
  <c r="D1844" i="8"/>
  <c r="I1842" i="10" l="1"/>
  <c r="G1843" i="10" s="1"/>
  <c r="H1843" i="8"/>
  <c r="F1844" i="8"/>
  <c r="I1843" i="9"/>
  <c r="G1844" i="9" s="1"/>
  <c r="I1842" i="7"/>
  <c r="G1843" i="7" s="1"/>
  <c r="I1843" i="8"/>
  <c r="G1844" i="8" s="1"/>
  <c r="H1842" i="7"/>
  <c r="F1843" i="7" s="1"/>
  <c r="H1842" i="10"/>
  <c r="F1843" i="10" s="1"/>
  <c r="H1843" i="9"/>
  <c r="F1844" i="9" s="1"/>
  <c r="D1845" i="8"/>
  <c r="E1844" i="8"/>
  <c r="D1847" i="9"/>
  <c r="E1846" i="9"/>
  <c r="D1845" i="10"/>
  <c r="E1844" i="10"/>
  <c r="D1844" i="11"/>
  <c r="E1843" i="11"/>
  <c r="E1845" i="7"/>
  <c r="D1846" i="7"/>
  <c r="I1842" i="11"/>
  <c r="G1843" i="11" s="1"/>
  <c r="H1842" i="11"/>
  <c r="F1843" i="11" s="1"/>
  <c r="H1843" i="10" l="1"/>
  <c r="F1844" i="10"/>
  <c r="H1844" i="9"/>
  <c r="F1845" i="9" s="1"/>
  <c r="H1843" i="7"/>
  <c r="F1844" i="7" s="1"/>
  <c r="I1844" i="8"/>
  <c r="G1845" i="8" s="1"/>
  <c r="H1843" i="11"/>
  <c r="F1844" i="11" s="1"/>
  <c r="I1843" i="7"/>
  <c r="G1844" i="7" s="1"/>
  <c r="I1843" i="11"/>
  <c r="G1844" i="11" s="1"/>
  <c r="I1843" i="10"/>
  <c r="G1844" i="10" s="1"/>
  <c r="I1844" i="9"/>
  <c r="G1845" i="9" s="1"/>
  <c r="D1846" i="10"/>
  <c r="E1845" i="10"/>
  <c r="D1847" i="7"/>
  <c r="E1846" i="7"/>
  <c r="E1844" i="11"/>
  <c r="D1845" i="11"/>
  <c r="H1844" i="8"/>
  <c r="F1845" i="8" s="1"/>
  <c r="D1848" i="9"/>
  <c r="E1847" i="9"/>
  <c r="D1846" i="8"/>
  <c r="E1845" i="8"/>
  <c r="I1844" i="11" l="1"/>
  <c r="G1845" i="11"/>
  <c r="I1845" i="9"/>
  <c r="G1846" i="9" s="1"/>
  <c r="I1844" i="10"/>
  <c r="G1845" i="10" s="1"/>
  <c r="I1844" i="7"/>
  <c r="G1845" i="7"/>
  <c r="H1844" i="11"/>
  <c r="F1845" i="11" s="1"/>
  <c r="I1845" i="8"/>
  <c r="G1846" i="8" s="1"/>
  <c r="H1844" i="7"/>
  <c r="F1845" i="7"/>
  <c r="H1845" i="9"/>
  <c r="F1846" i="9" s="1"/>
  <c r="H1845" i="8"/>
  <c r="F1846" i="8" s="1"/>
  <c r="D1846" i="11"/>
  <c r="E1845" i="11"/>
  <c r="E1846" i="8"/>
  <c r="D1847" i="8"/>
  <c r="D1849" i="9"/>
  <c r="E1848" i="9"/>
  <c r="E1847" i="7"/>
  <c r="D1848" i="7"/>
  <c r="E1846" i="10"/>
  <c r="D1847" i="10"/>
  <c r="H1844" i="10"/>
  <c r="F1845" i="10" s="1"/>
  <c r="H1846" i="8" l="1"/>
  <c r="F1847" i="8" s="1"/>
  <c r="H1846" i="9"/>
  <c r="F1847" i="9" s="1"/>
  <c r="I1846" i="8"/>
  <c r="G1847" i="8" s="1"/>
  <c r="H1845" i="10"/>
  <c r="F1846" i="10" s="1"/>
  <c r="H1845" i="11"/>
  <c r="F1846" i="11" s="1"/>
  <c r="I1845" i="10"/>
  <c r="G1846" i="10" s="1"/>
  <c r="I1846" i="9"/>
  <c r="G1847" i="9"/>
  <c r="H1845" i="7"/>
  <c r="F1846" i="7" s="1"/>
  <c r="D1849" i="7"/>
  <c r="E1848" i="7"/>
  <c r="E1849" i="9"/>
  <c r="D1850" i="9"/>
  <c r="D1848" i="8"/>
  <c r="E1847" i="8"/>
  <c r="D1848" i="10"/>
  <c r="E1847" i="10"/>
  <c r="I1845" i="7"/>
  <c r="G1846" i="7" s="1"/>
  <c r="D1847" i="11"/>
  <c r="E1846" i="11"/>
  <c r="I1845" i="11"/>
  <c r="G1846" i="11" s="1"/>
  <c r="H1846" i="7" l="1"/>
  <c r="F1847" i="7" s="1"/>
  <c r="I1846" i="10"/>
  <c r="G1847" i="10" s="1"/>
  <c r="I1846" i="11"/>
  <c r="G1847" i="11" s="1"/>
  <c r="H1846" i="11"/>
  <c r="F1847" i="11" s="1"/>
  <c r="H1846" i="10"/>
  <c r="F1847" i="10" s="1"/>
  <c r="I1847" i="8"/>
  <c r="G1848" i="8" s="1"/>
  <c r="I1846" i="7"/>
  <c r="G1847" i="7" s="1"/>
  <c r="H1847" i="8"/>
  <c r="F1848" i="8" s="1"/>
  <c r="I1847" i="9"/>
  <c r="G1848" i="9" s="1"/>
  <c r="E1847" i="11"/>
  <c r="D1848" i="11"/>
  <c r="D1849" i="8"/>
  <c r="E1848" i="8"/>
  <c r="H1847" i="9"/>
  <c r="F1848" i="9" s="1"/>
  <c r="D1849" i="10"/>
  <c r="E1848" i="10"/>
  <c r="D1851" i="9"/>
  <c r="E1850" i="9"/>
  <c r="D1850" i="7"/>
  <c r="E1849" i="7"/>
  <c r="H1848" i="9" l="1"/>
  <c r="F1849" i="9" s="1"/>
  <c r="H1848" i="8"/>
  <c r="F1849" i="8"/>
  <c r="I1848" i="9"/>
  <c r="G1849" i="9" s="1"/>
  <c r="I1847" i="7"/>
  <c r="G1848" i="7"/>
  <c r="I1848" i="8"/>
  <c r="G1849" i="8" s="1"/>
  <c r="H1847" i="10"/>
  <c r="F1848" i="10" s="1"/>
  <c r="H1847" i="11"/>
  <c r="F1848" i="11"/>
  <c r="I1847" i="11"/>
  <c r="G1848" i="11" s="1"/>
  <c r="I1847" i="10"/>
  <c r="G1848" i="10" s="1"/>
  <c r="H1847" i="7"/>
  <c r="F1848" i="7"/>
  <c r="D1852" i="9"/>
  <c r="E1851" i="9"/>
  <c r="E1849" i="10"/>
  <c r="D1850" i="10"/>
  <c r="E1850" i="7"/>
  <c r="D1851" i="7"/>
  <c r="D1850" i="8"/>
  <c r="E1849" i="8"/>
  <c r="D1849" i="11"/>
  <c r="E1848" i="11"/>
  <c r="I1848" i="10" l="1"/>
  <c r="G1849" i="10" s="1"/>
  <c r="I1848" i="11"/>
  <c r="G1849" i="11" s="1"/>
  <c r="H1848" i="10"/>
  <c r="F1849" i="10" s="1"/>
  <c r="I1849" i="9"/>
  <c r="G1850" i="9" s="1"/>
  <c r="H1849" i="9"/>
  <c r="F1850" i="9" s="1"/>
  <c r="D1850" i="11"/>
  <c r="E1849" i="11"/>
  <c r="I1849" i="8"/>
  <c r="G1850" i="8" s="1"/>
  <c r="D1851" i="10"/>
  <c r="E1850" i="10"/>
  <c r="D1851" i="8"/>
  <c r="E1850" i="8"/>
  <c r="D1852" i="7"/>
  <c r="E1851" i="7"/>
  <c r="I1848" i="7"/>
  <c r="G1849" i="7" s="1"/>
  <c r="E1852" i="9"/>
  <c r="D1853" i="9"/>
  <c r="H1848" i="7"/>
  <c r="F1849" i="7" s="1"/>
  <c r="H1849" i="8"/>
  <c r="F1850" i="8" s="1"/>
  <c r="H1848" i="11"/>
  <c r="F1849" i="11" s="1"/>
  <c r="I1849" i="7" l="1"/>
  <c r="G1850" i="7" s="1"/>
  <c r="I1850" i="8"/>
  <c r="G1851" i="8" s="1"/>
  <c r="H1850" i="9"/>
  <c r="F1851" i="9" s="1"/>
  <c r="H1849" i="11"/>
  <c r="F1850" i="11" s="1"/>
  <c r="I1850" i="9"/>
  <c r="G1851" i="9" s="1"/>
  <c r="H1850" i="8"/>
  <c r="F1851" i="8" s="1"/>
  <c r="H1849" i="10"/>
  <c r="F1850" i="10" s="1"/>
  <c r="H1849" i="7"/>
  <c r="F1850" i="7" s="1"/>
  <c r="I1849" i="11"/>
  <c r="G1850" i="11"/>
  <c r="E1851" i="10"/>
  <c r="D1852" i="10"/>
  <c r="D1854" i="9"/>
  <c r="E1853" i="9"/>
  <c r="E1850" i="11"/>
  <c r="D1851" i="11"/>
  <c r="D1853" i="7"/>
  <c r="E1852" i="7"/>
  <c r="I1849" i="10"/>
  <c r="G1850" i="10" s="1"/>
  <c r="E1851" i="8"/>
  <c r="D1852" i="8"/>
  <c r="H1850" i="10" l="1"/>
  <c r="F1851" i="10" s="1"/>
  <c r="H1850" i="7"/>
  <c r="F1851" i="7" s="1"/>
  <c r="H1851" i="8"/>
  <c r="F1852" i="8"/>
  <c r="I1851" i="9"/>
  <c r="G1852" i="9" s="1"/>
  <c r="H1850" i="11"/>
  <c r="F1851" i="11" s="1"/>
  <c r="I1850" i="10"/>
  <c r="G1851" i="10" s="1"/>
  <c r="H1851" i="9"/>
  <c r="F1852" i="9" s="1"/>
  <c r="I1851" i="8"/>
  <c r="G1852" i="8" s="1"/>
  <c r="I1850" i="7"/>
  <c r="G1851" i="7" s="1"/>
  <c r="E1853" i="7"/>
  <c r="D1854" i="7"/>
  <c r="D1853" i="8"/>
  <c r="E1852" i="8"/>
  <c r="D1852" i="11"/>
  <c r="E1851" i="11"/>
  <c r="D1855" i="9"/>
  <c r="E1854" i="9"/>
  <c r="D1853" i="10"/>
  <c r="E1852" i="10"/>
  <c r="I1850" i="11"/>
  <c r="G1851" i="11" s="1"/>
  <c r="I1851" i="7" l="1"/>
  <c r="G1852" i="7" s="1"/>
  <c r="I1852" i="8"/>
  <c r="G1853" i="8" s="1"/>
  <c r="H1852" i="9"/>
  <c r="F1853" i="9" s="1"/>
  <c r="I1851" i="10"/>
  <c r="G1852" i="10"/>
  <c r="H1851" i="11"/>
  <c r="F1852" i="11" s="1"/>
  <c r="I1851" i="11"/>
  <c r="G1852" i="11" s="1"/>
  <c r="I1852" i="9"/>
  <c r="G1853" i="9" s="1"/>
  <c r="H1851" i="7"/>
  <c r="F1852" i="7" s="1"/>
  <c r="H1851" i="10"/>
  <c r="F1852" i="10"/>
  <c r="H1852" i="8"/>
  <c r="F1853" i="8" s="1"/>
  <c r="D1854" i="10"/>
  <c r="E1853" i="10"/>
  <c r="D1856" i="9"/>
  <c r="E1855" i="9"/>
  <c r="E1852" i="11"/>
  <c r="D1853" i="11"/>
  <c r="D1854" i="8"/>
  <c r="E1853" i="8"/>
  <c r="D1855" i="7"/>
  <c r="E1854" i="7"/>
  <c r="I1852" i="11" l="1"/>
  <c r="G1853" i="11"/>
  <c r="H1853" i="8"/>
  <c r="F1854" i="8" s="1"/>
  <c r="H1852" i="7"/>
  <c r="F1853" i="7"/>
  <c r="I1853" i="9"/>
  <c r="G1854" i="9" s="1"/>
  <c r="H1852" i="11"/>
  <c r="F1853" i="11" s="1"/>
  <c r="H1853" i="9"/>
  <c r="F1854" i="9" s="1"/>
  <c r="I1853" i="8"/>
  <c r="G1854" i="8" s="1"/>
  <c r="I1852" i="7"/>
  <c r="G1853" i="7" s="1"/>
  <c r="E1854" i="8"/>
  <c r="D1855" i="8"/>
  <c r="D1854" i="11"/>
  <c r="E1853" i="11"/>
  <c r="D1857" i="9"/>
  <c r="E1856" i="9"/>
  <c r="E1854" i="10"/>
  <c r="D1855" i="10"/>
  <c r="H1852" i="10"/>
  <c r="F1853" i="10" s="1"/>
  <c r="E1855" i="7"/>
  <c r="D1856" i="7"/>
  <c r="I1852" i="10"/>
  <c r="G1853" i="10" s="1"/>
  <c r="H1854" i="9" l="1"/>
  <c r="F1855" i="9" s="1"/>
  <c r="I1853" i="7"/>
  <c r="G1854" i="7" s="1"/>
  <c r="I1853" i="10"/>
  <c r="G1854" i="10" s="1"/>
  <c r="H1853" i="11"/>
  <c r="F1854" i="11" s="1"/>
  <c r="I1854" i="9"/>
  <c r="G1855" i="9"/>
  <c r="H1853" i="10"/>
  <c r="F1854" i="10" s="1"/>
  <c r="H1854" i="8"/>
  <c r="F1855" i="8" s="1"/>
  <c r="I1854" i="8"/>
  <c r="G1855" i="8" s="1"/>
  <c r="D1857" i="7"/>
  <c r="E1856" i="7"/>
  <c r="H1853" i="7"/>
  <c r="F1854" i="7" s="1"/>
  <c r="E1857" i="9"/>
  <c r="D1858" i="9"/>
  <c r="D1856" i="8"/>
  <c r="E1855" i="8"/>
  <c r="D1856" i="10"/>
  <c r="E1855" i="10"/>
  <c r="D1855" i="11"/>
  <c r="E1854" i="11"/>
  <c r="I1853" i="11"/>
  <c r="G1854" i="11" s="1"/>
  <c r="H1854" i="7" l="1"/>
  <c r="F1855" i="7" s="1"/>
  <c r="H1855" i="8"/>
  <c r="F1856" i="8" s="1"/>
  <c r="I1855" i="8"/>
  <c r="G1856" i="8" s="1"/>
  <c r="H1854" i="10"/>
  <c r="F1855" i="10" s="1"/>
  <c r="I1854" i="11"/>
  <c r="G1855" i="11" s="1"/>
  <c r="H1854" i="11"/>
  <c r="F1855" i="11" s="1"/>
  <c r="I1854" i="10"/>
  <c r="G1855" i="10" s="1"/>
  <c r="I1854" i="7"/>
  <c r="G1855" i="7" s="1"/>
  <c r="I1855" i="9"/>
  <c r="G1856" i="9" s="1"/>
  <c r="D1857" i="10"/>
  <c r="E1856" i="10"/>
  <c r="D1857" i="8"/>
  <c r="E1856" i="8"/>
  <c r="E1855" i="11"/>
  <c r="D1856" i="11"/>
  <c r="D1859" i="9"/>
  <c r="E1858" i="9"/>
  <c r="H1855" i="9"/>
  <c r="F1856" i="9"/>
  <c r="D1858" i="7"/>
  <c r="E1857" i="7"/>
  <c r="I1856" i="9" l="1"/>
  <c r="G1857" i="9" s="1"/>
  <c r="I1855" i="7"/>
  <c r="G1856" i="7"/>
  <c r="I1855" i="10"/>
  <c r="G1856" i="10" s="1"/>
  <c r="H1855" i="11"/>
  <c r="F1856" i="11" s="1"/>
  <c r="I1855" i="11"/>
  <c r="G1856" i="11" s="1"/>
  <c r="H1855" i="10"/>
  <c r="F1856" i="10" s="1"/>
  <c r="I1856" i="8"/>
  <c r="G1857" i="8" s="1"/>
  <c r="H1856" i="8"/>
  <c r="F1857" i="8" s="1"/>
  <c r="H1855" i="7"/>
  <c r="F1856" i="7"/>
  <c r="E1858" i="7"/>
  <c r="D1859" i="7"/>
  <c r="H1856" i="9"/>
  <c r="F1857" i="9" s="1"/>
  <c r="D1860" i="9"/>
  <c r="E1859" i="9"/>
  <c r="E1856" i="11"/>
  <c r="D1857" i="11"/>
  <c r="D1858" i="8"/>
  <c r="E1857" i="8"/>
  <c r="E1857" i="10"/>
  <c r="D1858" i="10"/>
  <c r="H1857" i="9" l="1"/>
  <c r="F1858" i="9"/>
  <c r="H1857" i="8"/>
  <c r="F1858" i="8" s="1"/>
  <c r="I1857" i="8"/>
  <c r="G1858" i="8" s="1"/>
  <c r="H1856" i="10"/>
  <c r="F1857" i="10" s="1"/>
  <c r="I1856" i="11"/>
  <c r="G1857" i="11" s="1"/>
  <c r="H1856" i="11"/>
  <c r="F1857" i="11" s="1"/>
  <c r="I1856" i="10"/>
  <c r="G1857" i="10" s="1"/>
  <c r="I1857" i="9"/>
  <c r="G1858" i="9" s="1"/>
  <c r="D1859" i="8"/>
  <c r="E1858" i="8"/>
  <c r="D1859" i="10"/>
  <c r="E1858" i="10"/>
  <c r="D1858" i="11"/>
  <c r="E1857" i="11"/>
  <c r="E1860" i="9"/>
  <c r="D1861" i="9"/>
  <c r="D1860" i="7"/>
  <c r="E1859" i="7"/>
  <c r="I1856" i="7"/>
  <c r="G1857" i="7" s="1"/>
  <c r="H1856" i="7"/>
  <c r="F1857" i="7" s="1"/>
  <c r="I1857" i="10" l="1"/>
  <c r="G1858" i="10" s="1"/>
  <c r="I1858" i="9"/>
  <c r="G1859" i="9" s="1"/>
  <c r="H1857" i="11"/>
  <c r="F1858" i="11" s="1"/>
  <c r="I1857" i="11"/>
  <c r="G1858" i="11"/>
  <c r="H1857" i="7"/>
  <c r="F1858" i="7" s="1"/>
  <c r="H1857" i="10"/>
  <c r="F1858" i="10" s="1"/>
  <c r="I1857" i="7"/>
  <c r="G1858" i="7" s="1"/>
  <c r="I1858" i="8"/>
  <c r="G1859" i="8" s="1"/>
  <c r="H1858" i="8"/>
  <c r="F1859" i="8" s="1"/>
  <c r="D1861" i="7"/>
  <c r="E1860" i="7"/>
  <c r="E1858" i="11"/>
  <c r="D1859" i="11"/>
  <c r="D1862" i="9"/>
  <c r="E1861" i="9"/>
  <c r="E1859" i="10"/>
  <c r="D1860" i="10"/>
  <c r="H1858" i="9"/>
  <c r="F1859" i="9" s="1"/>
  <c r="E1859" i="8"/>
  <c r="D1860" i="8"/>
  <c r="I1859" i="8" l="1"/>
  <c r="G1860" i="8" s="1"/>
  <c r="H1859" i="8"/>
  <c r="F1860" i="8"/>
  <c r="I1858" i="7"/>
  <c r="G1859" i="7" s="1"/>
  <c r="H1858" i="10"/>
  <c r="F1859" i="10" s="1"/>
  <c r="H1858" i="7"/>
  <c r="F1859" i="7" s="1"/>
  <c r="H1859" i="9"/>
  <c r="F1860" i="9" s="1"/>
  <c r="H1858" i="11"/>
  <c r="F1859" i="11" s="1"/>
  <c r="I1859" i="9"/>
  <c r="G1860" i="9" s="1"/>
  <c r="I1858" i="10"/>
  <c r="G1859" i="10" s="1"/>
  <c r="D1861" i="10"/>
  <c r="E1860" i="10"/>
  <c r="I1858" i="11"/>
  <c r="G1859" i="11" s="1"/>
  <c r="E1861" i="7"/>
  <c r="D1862" i="7"/>
  <c r="D1861" i="8"/>
  <c r="E1860" i="8"/>
  <c r="D1863" i="9"/>
  <c r="E1862" i="9"/>
  <c r="D1860" i="11"/>
  <c r="E1859" i="11"/>
  <c r="I1859" i="11" l="1"/>
  <c r="G1860" i="11" s="1"/>
  <c r="H1859" i="11"/>
  <c r="F1860" i="11" s="1"/>
  <c r="I1859" i="10"/>
  <c r="G1860" i="10"/>
  <c r="I1860" i="9"/>
  <c r="G1861" i="9" s="1"/>
  <c r="H1860" i="9"/>
  <c r="F1861" i="9" s="1"/>
  <c r="H1859" i="7"/>
  <c r="F1860" i="7" s="1"/>
  <c r="H1859" i="10"/>
  <c r="F1860" i="10" s="1"/>
  <c r="I1859" i="7"/>
  <c r="G1860" i="7" s="1"/>
  <c r="I1860" i="8"/>
  <c r="G1861" i="8" s="1"/>
  <c r="E1860" i="11"/>
  <c r="D1861" i="11"/>
  <c r="D1863" i="7"/>
  <c r="E1862" i="7"/>
  <c r="D1864" i="9"/>
  <c r="E1863" i="9"/>
  <c r="D1862" i="8"/>
  <c r="E1861" i="8"/>
  <c r="H1860" i="8"/>
  <c r="F1861" i="8" s="1"/>
  <c r="D1862" i="10"/>
  <c r="E1861" i="10"/>
  <c r="I1861" i="8" l="1"/>
  <c r="G1862" i="8" s="1"/>
  <c r="H1860" i="7"/>
  <c r="F1861" i="7"/>
  <c r="I1860" i="7"/>
  <c r="G1861" i="7"/>
  <c r="H1860" i="10"/>
  <c r="F1861" i="10" s="1"/>
  <c r="H1861" i="9"/>
  <c r="F1862" i="9" s="1"/>
  <c r="I1861" i="9"/>
  <c r="G1862" i="9" s="1"/>
  <c r="H1861" i="8"/>
  <c r="F1862" i="8" s="1"/>
  <c r="E1861" i="11"/>
  <c r="D1862" i="11"/>
  <c r="E1862" i="10"/>
  <c r="D1863" i="10"/>
  <c r="E1862" i="8"/>
  <c r="D1863" i="8"/>
  <c r="H1860" i="11"/>
  <c r="F1861" i="11" s="1"/>
  <c r="I1860" i="10"/>
  <c r="G1861" i="10" s="1"/>
  <c r="D1865" i="9"/>
  <c r="E1864" i="9"/>
  <c r="E1863" i="7"/>
  <c r="D1864" i="7"/>
  <c r="I1860" i="11"/>
  <c r="G1861" i="11" s="1"/>
  <c r="H1862" i="8" l="1"/>
  <c r="F1863" i="8" s="1"/>
  <c r="I1862" i="9"/>
  <c r="G1863" i="9" s="1"/>
  <c r="I1861" i="11"/>
  <c r="G1862" i="11" s="1"/>
  <c r="H1862" i="9"/>
  <c r="F1863" i="9" s="1"/>
  <c r="H1861" i="10"/>
  <c r="F1862" i="10" s="1"/>
  <c r="I1861" i="10"/>
  <c r="G1862" i="10" s="1"/>
  <c r="I1862" i="8"/>
  <c r="G1863" i="8" s="1"/>
  <c r="D1863" i="11"/>
  <c r="E1862" i="11"/>
  <c r="H1861" i="11"/>
  <c r="F1862" i="11" s="1"/>
  <c r="I1861" i="7"/>
  <c r="G1862" i="7" s="1"/>
  <c r="D1864" i="8"/>
  <c r="E1863" i="8"/>
  <c r="H1861" i="7"/>
  <c r="F1862" i="7" s="1"/>
  <c r="D1864" i="10"/>
  <c r="E1863" i="10"/>
  <c r="D1865" i="7"/>
  <c r="E1864" i="7"/>
  <c r="E1865" i="9"/>
  <c r="D1866" i="9"/>
  <c r="H1862" i="7" l="1"/>
  <c r="F1863" i="7" s="1"/>
  <c r="I1862" i="7"/>
  <c r="G1863" i="7" s="1"/>
  <c r="H1862" i="11"/>
  <c r="F1863" i="11" s="1"/>
  <c r="I1863" i="8"/>
  <c r="G1864" i="8" s="1"/>
  <c r="I1862" i="10"/>
  <c r="G1863" i="10" s="1"/>
  <c r="H1862" i="10"/>
  <c r="F1863" i="10" s="1"/>
  <c r="H1863" i="9"/>
  <c r="F1864" i="9" s="1"/>
  <c r="I1862" i="11"/>
  <c r="G1863" i="11" s="1"/>
  <c r="I1863" i="9"/>
  <c r="G1864" i="9" s="1"/>
  <c r="H1863" i="8"/>
  <c r="F1864" i="8" s="1"/>
  <c r="E1863" i="11"/>
  <c r="D1864" i="11"/>
  <c r="D1866" i="7"/>
  <c r="E1865" i="7"/>
  <c r="D1865" i="10"/>
  <c r="E1864" i="10"/>
  <c r="D1865" i="8"/>
  <c r="E1864" i="8"/>
  <c r="D1867" i="9"/>
  <c r="E1866" i="9"/>
  <c r="H1864" i="8" l="1"/>
  <c r="F1865" i="8" s="1"/>
  <c r="I1864" i="9"/>
  <c r="G1865" i="9" s="1"/>
  <c r="I1863" i="11"/>
  <c r="G1864" i="11" s="1"/>
  <c r="H1864" i="9"/>
  <c r="F1865" i="9" s="1"/>
  <c r="H1863" i="10"/>
  <c r="F1864" i="10" s="1"/>
  <c r="I1863" i="10"/>
  <c r="G1864" i="10" s="1"/>
  <c r="I1864" i="8"/>
  <c r="G1865" i="8"/>
  <c r="H1863" i="11"/>
  <c r="F1864" i="11" s="1"/>
  <c r="I1863" i="7"/>
  <c r="G1864" i="7" s="1"/>
  <c r="H1863" i="7"/>
  <c r="F1864" i="7" s="1"/>
  <c r="D1866" i="8"/>
  <c r="E1865" i="8"/>
  <c r="D1868" i="9"/>
  <c r="E1867" i="9"/>
  <c r="E1866" i="7"/>
  <c r="D1867" i="7"/>
  <c r="D1865" i="11"/>
  <c r="E1864" i="11"/>
  <c r="E1865" i="10"/>
  <c r="D1866" i="10"/>
  <c r="H1864" i="11" l="1"/>
  <c r="F1865" i="11" s="1"/>
  <c r="I1864" i="10"/>
  <c r="G1865" i="10"/>
  <c r="H1864" i="10"/>
  <c r="F1865" i="10" s="1"/>
  <c r="H1865" i="9"/>
  <c r="F1866" i="9" s="1"/>
  <c r="I1864" i="11"/>
  <c r="G1865" i="11" s="1"/>
  <c r="I1865" i="9"/>
  <c r="G1866" i="9" s="1"/>
  <c r="I1865" i="8"/>
  <c r="G1866" i="8" s="1"/>
  <c r="D1867" i="10"/>
  <c r="E1866" i="10"/>
  <c r="D1866" i="11"/>
  <c r="E1865" i="11"/>
  <c r="D1868" i="7"/>
  <c r="E1867" i="7"/>
  <c r="D1867" i="8"/>
  <c r="E1866" i="8"/>
  <c r="E1868" i="9"/>
  <c r="D1869" i="9"/>
  <c r="H1864" i="7"/>
  <c r="F1865" i="7" s="1"/>
  <c r="I1864" i="7"/>
  <c r="G1865" i="7" s="1"/>
  <c r="H1865" i="8"/>
  <c r="F1866" i="8" s="1"/>
  <c r="I1865" i="11" l="1"/>
  <c r="G1866" i="11"/>
  <c r="I1866" i="8"/>
  <c r="G1867" i="8" s="1"/>
  <c r="I1866" i="9"/>
  <c r="G1867" i="9" s="1"/>
  <c r="H1866" i="8"/>
  <c r="F1867" i="8" s="1"/>
  <c r="H1866" i="9"/>
  <c r="F1867" i="9" s="1"/>
  <c r="I1865" i="7"/>
  <c r="G1866" i="7" s="1"/>
  <c r="H1865" i="10"/>
  <c r="F1866" i="10" s="1"/>
  <c r="H1865" i="7"/>
  <c r="F1866" i="7" s="1"/>
  <c r="H1865" i="11"/>
  <c r="F1866" i="11" s="1"/>
  <c r="E1867" i="10"/>
  <c r="D1868" i="10"/>
  <c r="D1870" i="9"/>
  <c r="E1869" i="9"/>
  <c r="E1867" i="8"/>
  <c r="D1868" i="8"/>
  <c r="I1865" i="10"/>
  <c r="G1866" i="10" s="1"/>
  <c r="D1869" i="7"/>
  <c r="E1868" i="7"/>
  <c r="E1866" i="11"/>
  <c r="D1867" i="11"/>
  <c r="H1866" i="7" l="1"/>
  <c r="F1867" i="7" s="1"/>
  <c r="H1866" i="10"/>
  <c r="F1867" i="10" s="1"/>
  <c r="I1866" i="7"/>
  <c r="G1867" i="7" s="1"/>
  <c r="H1867" i="9"/>
  <c r="F1868" i="9" s="1"/>
  <c r="H1867" i="8"/>
  <c r="F1868" i="8"/>
  <c r="I1867" i="9"/>
  <c r="G1868" i="9" s="1"/>
  <c r="I1867" i="8"/>
  <c r="G1868" i="8" s="1"/>
  <c r="I1866" i="10"/>
  <c r="G1867" i="10" s="1"/>
  <c r="D1868" i="11"/>
  <c r="E1867" i="11"/>
  <c r="E1869" i="7"/>
  <c r="D1870" i="7"/>
  <c r="D1869" i="8"/>
  <c r="E1868" i="8"/>
  <c r="D1871" i="9"/>
  <c r="E1870" i="9"/>
  <c r="D1869" i="10"/>
  <c r="E1868" i="10"/>
  <c r="H1866" i="11"/>
  <c r="F1867" i="11" s="1"/>
  <c r="I1866" i="11"/>
  <c r="G1867" i="11" s="1"/>
  <c r="I1867" i="10" l="1"/>
  <c r="G1868" i="10"/>
  <c r="I1868" i="8"/>
  <c r="G1869" i="8" s="1"/>
  <c r="I1868" i="9"/>
  <c r="G1869" i="9" s="1"/>
  <c r="I1867" i="11"/>
  <c r="G1868" i="11" s="1"/>
  <c r="H1867" i="11"/>
  <c r="F1868" i="11" s="1"/>
  <c r="H1868" i="9"/>
  <c r="F1869" i="9" s="1"/>
  <c r="I1867" i="7"/>
  <c r="G1868" i="7" s="1"/>
  <c r="H1867" i="10"/>
  <c r="F1868" i="10" s="1"/>
  <c r="H1867" i="7"/>
  <c r="F1868" i="7" s="1"/>
  <c r="H1868" i="8"/>
  <c r="F1869" i="8" s="1"/>
  <c r="D1870" i="10"/>
  <c r="E1869" i="10"/>
  <c r="D1870" i="8"/>
  <c r="E1869" i="8"/>
  <c r="D1872" i="9"/>
  <c r="E1871" i="9"/>
  <c r="D1871" i="7"/>
  <c r="E1870" i="7"/>
  <c r="E1868" i="11"/>
  <c r="D1869" i="11"/>
  <c r="H1869" i="8" l="1"/>
  <c r="F1870" i="8" s="1"/>
  <c r="H1868" i="7"/>
  <c r="F1869" i="7"/>
  <c r="H1868" i="10"/>
  <c r="F1869" i="10" s="1"/>
  <c r="I1868" i="7"/>
  <c r="G1869" i="7"/>
  <c r="H1869" i="9"/>
  <c r="F1870" i="9" s="1"/>
  <c r="H1868" i="11"/>
  <c r="F1869" i="11" s="1"/>
  <c r="I1868" i="11"/>
  <c r="G1869" i="11" s="1"/>
  <c r="I1869" i="9"/>
  <c r="G1870" i="9" s="1"/>
  <c r="I1869" i="8"/>
  <c r="G1870" i="8" s="1"/>
  <c r="E1871" i="7"/>
  <c r="D1872" i="7"/>
  <c r="D1873" i="9"/>
  <c r="E1872" i="9"/>
  <c r="E1870" i="10"/>
  <c r="D1871" i="10"/>
  <c r="D1870" i="11"/>
  <c r="E1869" i="11"/>
  <c r="E1870" i="8"/>
  <c r="D1871" i="8"/>
  <c r="I1868" i="10"/>
  <c r="G1869" i="10" s="1"/>
  <c r="I1870" i="9" l="1"/>
  <c r="G1871" i="9"/>
  <c r="I1869" i="11"/>
  <c r="G1870" i="11" s="1"/>
  <c r="H1869" i="11"/>
  <c r="F1870" i="11" s="1"/>
  <c r="I1869" i="10"/>
  <c r="G1870" i="10" s="1"/>
  <c r="H1870" i="9"/>
  <c r="F1871" i="9" s="1"/>
  <c r="H1869" i="10"/>
  <c r="F1870" i="10" s="1"/>
  <c r="H1870" i="8"/>
  <c r="F1871" i="8" s="1"/>
  <c r="D1871" i="11"/>
  <c r="E1870" i="11"/>
  <c r="I1869" i="7"/>
  <c r="G1870" i="7" s="1"/>
  <c r="D1873" i="7"/>
  <c r="E1872" i="7"/>
  <c r="D1872" i="8"/>
  <c r="E1871" i="8"/>
  <c r="D1872" i="10"/>
  <c r="E1871" i="10"/>
  <c r="E1873" i="9"/>
  <c r="D1874" i="9"/>
  <c r="H1869" i="7"/>
  <c r="F1870" i="7" s="1"/>
  <c r="I1870" i="8"/>
  <c r="G1871" i="8" s="1"/>
  <c r="I1870" i="7" l="1"/>
  <c r="G1871" i="7" s="1"/>
  <c r="H1871" i="9"/>
  <c r="F1872" i="9" s="1"/>
  <c r="H1871" i="8"/>
  <c r="F1872" i="8" s="1"/>
  <c r="H1870" i="10"/>
  <c r="F1871" i="10" s="1"/>
  <c r="I1871" i="8"/>
  <c r="G1872" i="8" s="1"/>
  <c r="I1870" i="10"/>
  <c r="G1871" i="10" s="1"/>
  <c r="H1870" i="7"/>
  <c r="F1871" i="7" s="1"/>
  <c r="H1870" i="11"/>
  <c r="F1871" i="11" s="1"/>
  <c r="I1870" i="11"/>
  <c r="G1871" i="11" s="1"/>
  <c r="D1875" i="9"/>
  <c r="E1874" i="9"/>
  <c r="D1873" i="10"/>
  <c r="E1872" i="10"/>
  <c r="E1871" i="11"/>
  <c r="D1872" i="11"/>
  <c r="D1873" i="8"/>
  <c r="E1872" i="8"/>
  <c r="D1874" i="7"/>
  <c r="E1873" i="7"/>
  <c r="I1871" i="9"/>
  <c r="G1872" i="9" s="1"/>
  <c r="I1871" i="11" l="1"/>
  <c r="G1872" i="11" s="1"/>
  <c r="H1871" i="11"/>
  <c r="F1872" i="11" s="1"/>
  <c r="H1871" i="7"/>
  <c r="F1872" i="7" s="1"/>
  <c r="I1871" i="10"/>
  <c r="G1872" i="10" s="1"/>
  <c r="I1872" i="8"/>
  <c r="G1873" i="8" s="1"/>
  <c r="I1872" i="9"/>
  <c r="G1873" i="9" s="1"/>
  <c r="H1871" i="10"/>
  <c r="F1872" i="10" s="1"/>
  <c r="H1872" i="8"/>
  <c r="F1873" i="8" s="1"/>
  <c r="H1872" i="9"/>
  <c r="F1873" i="9" s="1"/>
  <c r="I1871" i="7"/>
  <c r="G1872" i="7"/>
  <c r="D1874" i="8"/>
  <c r="E1873" i="8"/>
  <c r="D1873" i="11"/>
  <c r="E1872" i="11"/>
  <c r="E1874" i="7"/>
  <c r="D1875" i="7"/>
  <c r="E1873" i="10"/>
  <c r="D1874" i="10"/>
  <c r="D1876" i="9"/>
  <c r="E1875" i="9"/>
  <c r="H1873" i="9" l="1"/>
  <c r="F1874" i="9"/>
  <c r="H1873" i="8"/>
  <c r="F1874" i="8" s="1"/>
  <c r="H1872" i="10"/>
  <c r="F1873" i="10"/>
  <c r="I1873" i="9"/>
  <c r="G1874" i="9" s="1"/>
  <c r="I1873" i="8"/>
  <c r="G1874" i="8" s="1"/>
  <c r="I1872" i="10"/>
  <c r="G1873" i="10"/>
  <c r="H1872" i="7"/>
  <c r="F1873" i="7" s="1"/>
  <c r="H1872" i="11"/>
  <c r="F1873" i="11" s="1"/>
  <c r="I1872" i="11"/>
  <c r="G1873" i="11" s="1"/>
  <c r="D1874" i="11"/>
  <c r="E1873" i="11"/>
  <c r="D1875" i="10"/>
  <c r="E1874" i="10"/>
  <c r="D1876" i="7"/>
  <c r="E1875" i="7"/>
  <c r="E1876" i="9"/>
  <c r="D1877" i="9"/>
  <c r="D1875" i="8"/>
  <c r="E1874" i="8"/>
  <c r="I1872" i="7"/>
  <c r="G1873" i="7" s="1"/>
  <c r="I1873" i="11" l="1"/>
  <c r="G1874" i="11"/>
  <c r="H1873" i="11"/>
  <c r="F1874" i="11"/>
  <c r="H1873" i="7"/>
  <c r="F1874" i="7" s="1"/>
  <c r="I1873" i="7"/>
  <c r="G1874" i="7" s="1"/>
  <c r="I1874" i="8"/>
  <c r="G1875" i="8" s="1"/>
  <c r="I1874" i="9"/>
  <c r="G1875" i="9" s="1"/>
  <c r="H1874" i="8"/>
  <c r="F1875" i="8" s="1"/>
  <c r="I1873" i="10"/>
  <c r="G1874" i="10" s="1"/>
  <c r="E1875" i="8"/>
  <c r="D1876" i="8"/>
  <c r="D1878" i="9"/>
  <c r="E1877" i="9"/>
  <c r="E1875" i="10"/>
  <c r="D1876" i="10"/>
  <c r="D1877" i="7"/>
  <c r="E1876" i="7"/>
  <c r="H1873" i="10"/>
  <c r="F1874" i="10" s="1"/>
  <c r="E1874" i="11"/>
  <c r="D1875" i="11"/>
  <c r="H1874" i="9"/>
  <c r="F1875" i="9" s="1"/>
  <c r="I1875" i="9" l="1"/>
  <c r="G1876" i="9"/>
  <c r="I1874" i="10"/>
  <c r="G1875" i="10" s="1"/>
  <c r="H1875" i="8"/>
  <c r="F1876" i="8" s="1"/>
  <c r="I1875" i="8"/>
  <c r="G1876" i="8" s="1"/>
  <c r="H1875" i="9"/>
  <c r="F1876" i="9" s="1"/>
  <c r="I1874" i="7"/>
  <c r="G1875" i="7" s="1"/>
  <c r="H1874" i="7"/>
  <c r="F1875" i="7" s="1"/>
  <c r="H1874" i="10"/>
  <c r="F1875" i="10" s="1"/>
  <c r="D1876" i="11"/>
  <c r="E1875" i="11"/>
  <c r="E1877" i="7"/>
  <c r="D1878" i="7"/>
  <c r="D1877" i="10"/>
  <c r="E1876" i="10"/>
  <c r="H1874" i="11"/>
  <c r="F1875" i="11" s="1"/>
  <c r="D1879" i="9"/>
  <c r="E1878" i="9"/>
  <c r="D1877" i="8"/>
  <c r="E1876" i="8"/>
  <c r="I1874" i="11"/>
  <c r="G1875" i="11" s="1"/>
  <c r="H1875" i="11" l="1"/>
  <c r="F1876" i="11" s="1"/>
  <c r="H1875" i="7"/>
  <c r="F1876" i="7" s="1"/>
  <c r="H1875" i="10"/>
  <c r="F1876" i="10" s="1"/>
  <c r="I1875" i="7"/>
  <c r="G1876" i="7" s="1"/>
  <c r="H1876" i="9"/>
  <c r="F1877" i="9" s="1"/>
  <c r="I1875" i="11"/>
  <c r="G1876" i="11" s="1"/>
  <c r="I1876" i="8"/>
  <c r="G1877" i="8" s="1"/>
  <c r="H1876" i="8"/>
  <c r="F1877" i="8" s="1"/>
  <c r="I1875" i="10"/>
  <c r="G1876" i="10"/>
  <c r="D1880" i="9"/>
  <c r="E1879" i="9"/>
  <c r="D1878" i="8"/>
  <c r="E1877" i="8"/>
  <c r="D1878" i="10"/>
  <c r="E1877" i="10"/>
  <c r="D1879" i="7"/>
  <c r="E1878" i="7"/>
  <c r="I1876" i="9"/>
  <c r="G1877" i="9" s="1"/>
  <c r="E1876" i="11"/>
  <c r="D1877" i="11"/>
  <c r="H1877" i="8" l="1"/>
  <c r="F1878" i="8" s="1"/>
  <c r="I1877" i="8"/>
  <c r="G1878" i="8"/>
  <c r="I1876" i="11"/>
  <c r="G1877" i="11" s="1"/>
  <c r="H1877" i="9"/>
  <c r="F1878" i="9" s="1"/>
  <c r="I1876" i="7"/>
  <c r="G1877" i="7" s="1"/>
  <c r="I1877" i="9"/>
  <c r="G1878" i="9" s="1"/>
  <c r="H1876" i="10"/>
  <c r="F1877" i="10" s="1"/>
  <c r="H1876" i="7"/>
  <c r="F1877" i="7"/>
  <c r="H1876" i="11"/>
  <c r="F1877" i="11" s="1"/>
  <c r="D1878" i="11"/>
  <c r="E1877" i="11"/>
  <c r="E1879" i="7"/>
  <c r="D1880" i="7"/>
  <c r="E1878" i="10"/>
  <c r="D1879" i="10"/>
  <c r="E1878" i="8"/>
  <c r="D1879" i="8"/>
  <c r="D1881" i="9"/>
  <c r="E1880" i="9"/>
  <c r="I1876" i="10"/>
  <c r="G1877" i="10" s="1"/>
  <c r="H1877" i="10" l="1"/>
  <c r="F1878" i="10" s="1"/>
  <c r="I1877" i="10"/>
  <c r="G1878" i="10" s="1"/>
  <c r="I1878" i="9"/>
  <c r="G1879" i="9"/>
  <c r="I1877" i="7"/>
  <c r="G1878" i="7" s="1"/>
  <c r="H1878" i="9"/>
  <c r="F1879" i="9" s="1"/>
  <c r="H1878" i="8"/>
  <c r="F1879" i="8" s="1"/>
  <c r="H1877" i="7"/>
  <c r="F1878" i="7" s="1"/>
  <c r="D1880" i="8"/>
  <c r="E1879" i="8"/>
  <c r="D1880" i="10"/>
  <c r="E1879" i="10"/>
  <c r="D1881" i="7"/>
  <c r="E1880" i="7"/>
  <c r="I1878" i="8"/>
  <c r="G1879" i="8" s="1"/>
  <c r="E1881" i="9"/>
  <c r="D1882" i="9"/>
  <c r="I1877" i="11"/>
  <c r="G1878" i="11" s="1"/>
  <c r="D1879" i="11"/>
  <c r="E1878" i="11"/>
  <c r="H1877" i="11"/>
  <c r="F1878" i="11" s="1"/>
  <c r="I1879" i="8" l="1"/>
  <c r="G1880" i="8" s="1"/>
  <c r="H1878" i="7"/>
  <c r="F1879" i="7" s="1"/>
  <c r="H1879" i="8"/>
  <c r="F1880" i="8" s="1"/>
  <c r="H1879" i="9"/>
  <c r="F1880" i="9" s="1"/>
  <c r="H1878" i="11"/>
  <c r="F1879" i="11" s="1"/>
  <c r="I1878" i="7"/>
  <c r="G1879" i="7" s="1"/>
  <c r="I1878" i="11"/>
  <c r="G1879" i="11" s="1"/>
  <c r="I1878" i="10"/>
  <c r="G1879" i="10" s="1"/>
  <c r="H1878" i="10"/>
  <c r="F1879" i="10" s="1"/>
  <c r="D1881" i="8"/>
  <c r="E1880" i="8"/>
  <c r="E1879" i="11"/>
  <c r="D1880" i="11"/>
  <c r="D1883" i="9"/>
  <c r="E1882" i="9"/>
  <c r="I1879" i="9"/>
  <c r="G1880" i="9" s="1"/>
  <c r="D1882" i="7"/>
  <c r="E1881" i="7"/>
  <c r="D1881" i="10"/>
  <c r="E1880" i="10"/>
  <c r="H1880" i="8" l="1"/>
  <c r="F1881" i="8"/>
  <c r="I1880" i="9"/>
  <c r="G1881" i="9" s="1"/>
  <c r="H1879" i="10"/>
  <c r="F1880" i="10" s="1"/>
  <c r="I1879" i="10"/>
  <c r="G1880" i="10" s="1"/>
  <c r="I1879" i="11"/>
  <c r="G1880" i="11" s="1"/>
  <c r="I1879" i="7"/>
  <c r="G1880" i="7" s="1"/>
  <c r="H1879" i="11"/>
  <c r="F1880" i="11" s="1"/>
  <c r="H1880" i="9"/>
  <c r="F1881" i="9" s="1"/>
  <c r="H1879" i="7"/>
  <c r="F1880" i="7" s="1"/>
  <c r="I1880" i="8"/>
  <c r="G1881" i="8" s="1"/>
  <c r="E1881" i="10"/>
  <c r="D1882" i="10"/>
  <c r="D1884" i="9"/>
  <c r="E1883" i="9"/>
  <c r="D1881" i="11"/>
  <c r="E1880" i="11"/>
  <c r="E1882" i="7"/>
  <c r="D1883" i="7"/>
  <c r="D1882" i="8"/>
  <c r="E1881" i="8"/>
  <c r="H1881" i="9" l="1"/>
  <c r="F1882" i="9" s="1"/>
  <c r="H1880" i="11"/>
  <c r="F1881" i="11" s="1"/>
  <c r="I1880" i="7"/>
  <c r="G1881" i="7" s="1"/>
  <c r="I1880" i="11"/>
  <c r="G1881" i="11" s="1"/>
  <c r="I1880" i="10"/>
  <c r="G1881" i="10"/>
  <c r="H1880" i="10"/>
  <c r="F1881" i="10"/>
  <c r="I1881" i="9"/>
  <c r="G1882" i="9" s="1"/>
  <c r="D1884" i="7"/>
  <c r="E1883" i="7"/>
  <c r="D1883" i="8"/>
  <c r="E1882" i="8"/>
  <c r="D1882" i="11"/>
  <c r="E1881" i="11"/>
  <c r="E1884" i="9"/>
  <c r="D1885" i="9"/>
  <c r="D1883" i="10"/>
  <c r="E1882" i="10"/>
  <c r="I1881" i="8"/>
  <c r="G1882" i="8" s="1"/>
  <c r="H1880" i="7"/>
  <c r="F1881" i="7" s="1"/>
  <c r="H1881" i="8"/>
  <c r="F1882" i="8" s="1"/>
  <c r="I1882" i="9" l="1"/>
  <c r="G1883" i="9" s="1"/>
  <c r="H1882" i="8"/>
  <c r="F1883" i="8" s="1"/>
  <c r="H1881" i="7"/>
  <c r="F1882" i="7" s="1"/>
  <c r="I1882" i="8"/>
  <c r="G1883" i="8" s="1"/>
  <c r="I1881" i="11"/>
  <c r="G1882" i="11" s="1"/>
  <c r="I1881" i="7"/>
  <c r="G1882" i="7" s="1"/>
  <c r="H1881" i="11"/>
  <c r="F1882" i="11"/>
  <c r="D1885" i="7"/>
  <c r="E1884" i="7"/>
  <c r="H1881" i="10"/>
  <c r="F1882" i="10" s="1"/>
  <c r="I1881" i="10"/>
  <c r="G1882" i="10" s="1"/>
  <c r="D1886" i="9"/>
  <c r="E1885" i="9"/>
  <c r="E1883" i="10"/>
  <c r="D1884" i="10"/>
  <c r="E1882" i="11"/>
  <c r="D1883" i="11"/>
  <c r="H1882" i="9"/>
  <c r="F1883" i="9" s="1"/>
  <c r="E1883" i="8"/>
  <c r="D1884" i="8"/>
  <c r="H1882" i="10" l="1"/>
  <c r="F1883" i="10" s="1"/>
  <c r="I1882" i="10"/>
  <c r="G1883" i="10" s="1"/>
  <c r="I1882" i="7"/>
  <c r="G1883" i="7" s="1"/>
  <c r="I1882" i="11"/>
  <c r="G1883" i="11" s="1"/>
  <c r="I1883" i="8"/>
  <c r="G1884" i="8" s="1"/>
  <c r="H1883" i="9"/>
  <c r="F1884" i="9" s="1"/>
  <c r="H1882" i="7"/>
  <c r="F1883" i="7" s="1"/>
  <c r="H1883" i="8"/>
  <c r="F1884" i="8" s="1"/>
  <c r="I1883" i="9"/>
  <c r="G1884" i="9" s="1"/>
  <c r="H1882" i="11"/>
  <c r="F1883" i="11" s="1"/>
  <c r="E1885" i="7"/>
  <c r="D1886" i="7"/>
  <c r="D1887" i="9"/>
  <c r="E1886" i="9"/>
  <c r="D1885" i="8"/>
  <c r="E1884" i="8"/>
  <c r="D1884" i="11"/>
  <c r="E1883" i="11"/>
  <c r="D1885" i="10"/>
  <c r="E1884" i="10"/>
  <c r="H1883" i="11" l="1"/>
  <c r="F1884" i="11" s="1"/>
  <c r="H1884" i="8"/>
  <c r="F1885" i="8" s="1"/>
  <c r="H1883" i="7"/>
  <c r="F1884" i="7" s="1"/>
  <c r="H1884" i="9"/>
  <c r="F1885" i="9" s="1"/>
  <c r="I1884" i="8"/>
  <c r="G1885" i="8" s="1"/>
  <c r="I1883" i="11"/>
  <c r="G1884" i="11" s="1"/>
  <c r="I1883" i="7"/>
  <c r="G1884" i="7" s="1"/>
  <c r="I1883" i="10"/>
  <c r="G1884" i="10" s="1"/>
  <c r="H1883" i="10"/>
  <c r="F1884" i="10"/>
  <c r="E1884" i="11"/>
  <c r="D1885" i="11"/>
  <c r="D1886" i="8"/>
  <c r="E1885" i="8"/>
  <c r="D1886" i="10"/>
  <c r="E1885" i="10"/>
  <c r="D1888" i="9"/>
  <c r="E1887" i="9"/>
  <c r="D1887" i="7"/>
  <c r="E1886" i="7"/>
  <c r="I1884" i="9"/>
  <c r="G1885" i="9" s="1"/>
  <c r="I1884" i="11" l="1"/>
  <c r="G1885" i="11"/>
  <c r="I1884" i="10"/>
  <c r="G1885" i="10" s="1"/>
  <c r="I1884" i="7"/>
  <c r="G1885" i="7"/>
  <c r="I1885" i="9"/>
  <c r="G1886" i="9" s="1"/>
  <c r="I1885" i="8"/>
  <c r="G1886" i="8"/>
  <c r="H1885" i="9"/>
  <c r="F1886" i="9" s="1"/>
  <c r="H1884" i="7"/>
  <c r="F1885" i="7" s="1"/>
  <c r="H1885" i="8"/>
  <c r="F1886" i="8" s="1"/>
  <c r="H1884" i="11"/>
  <c r="F1885" i="11" s="1"/>
  <c r="D1889" i="9"/>
  <c r="E1888" i="9"/>
  <c r="E1887" i="7"/>
  <c r="D1888" i="7"/>
  <c r="E1886" i="10"/>
  <c r="D1887" i="10"/>
  <c r="E1886" i="8"/>
  <c r="D1887" i="8"/>
  <c r="D1886" i="11"/>
  <c r="E1885" i="11"/>
  <c r="H1884" i="10"/>
  <c r="F1885" i="10" s="1"/>
  <c r="H1886" i="8" l="1"/>
  <c r="F1887" i="8" s="1"/>
  <c r="H1885" i="7"/>
  <c r="F1886" i="7" s="1"/>
  <c r="H1886" i="9"/>
  <c r="F1887" i="9" s="1"/>
  <c r="H1885" i="10"/>
  <c r="F1886" i="10" s="1"/>
  <c r="I1886" i="9"/>
  <c r="G1887" i="9" s="1"/>
  <c r="I1885" i="10"/>
  <c r="G1886" i="10" s="1"/>
  <c r="I1886" i="8"/>
  <c r="G1887" i="8" s="1"/>
  <c r="I1885" i="7"/>
  <c r="G1886" i="7" s="1"/>
  <c r="D1887" i="11"/>
  <c r="E1886" i="11"/>
  <c r="D1888" i="8"/>
  <c r="E1887" i="8"/>
  <c r="D1888" i="10"/>
  <c r="E1887" i="10"/>
  <c r="D1889" i="7"/>
  <c r="E1888" i="7"/>
  <c r="E1889" i="9"/>
  <c r="D1890" i="9"/>
  <c r="H1885" i="11"/>
  <c r="F1886" i="11" s="1"/>
  <c r="I1885" i="11"/>
  <c r="G1886" i="11" s="1"/>
  <c r="I1886" i="7" l="1"/>
  <c r="G1887" i="7" s="1"/>
  <c r="I1886" i="10"/>
  <c r="G1887" i="10" s="1"/>
  <c r="I1887" i="8"/>
  <c r="G1888" i="8" s="1"/>
  <c r="I1887" i="9"/>
  <c r="G1888" i="9" s="1"/>
  <c r="I1886" i="11"/>
  <c r="G1887" i="11" s="1"/>
  <c r="H1886" i="10"/>
  <c r="F1887" i="10" s="1"/>
  <c r="H1886" i="11"/>
  <c r="F1887" i="11" s="1"/>
  <c r="H1886" i="7"/>
  <c r="F1887" i="7" s="1"/>
  <c r="H1887" i="8"/>
  <c r="F1888" i="8" s="1"/>
  <c r="D1890" i="7"/>
  <c r="E1889" i="7"/>
  <c r="H1887" i="9"/>
  <c r="F1888" i="9" s="1"/>
  <c r="E1890" i="9"/>
  <c r="D1891" i="9"/>
  <c r="D1889" i="10"/>
  <c r="E1888" i="10"/>
  <c r="D1889" i="8"/>
  <c r="E1888" i="8"/>
  <c r="E1887" i="11"/>
  <c r="D1888" i="11"/>
  <c r="H1888" i="9" l="1"/>
  <c r="F1889" i="9" s="1"/>
  <c r="H1888" i="8"/>
  <c r="F1889" i="8"/>
  <c r="H1887" i="7"/>
  <c r="F1888" i="7"/>
  <c r="H1887" i="11"/>
  <c r="F1888" i="11"/>
  <c r="H1887" i="10"/>
  <c r="F1888" i="10" s="1"/>
  <c r="I1887" i="11"/>
  <c r="G1888" i="11"/>
  <c r="I1888" i="9"/>
  <c r="G1889" i="9" s="1"/>
  <c r="I1888" i="8"/>
  <c r="G1889" i="8" s="1"/>
  <c r="I1887" i="10"/>
  <c r="G1888" i="10" s="1"/>
  <c r="I1887" i="7"/>
  <c r="G1888" i="7"/>
  <c r="D1889" i="11"/>
  <c r="E1888" i="11"/>
  <c r="D1890" i="8"/>
  <c r="E1889" i="8"/>
  <c r="E1889" i="10"/>
  <c r="D1890" i="10"/>
  <c r="D1892" i="9"/>
  <c r="E1891" i="9"/>
  <c r="E1890" i="7"/>
  <c r="D1891" i="7"/>
  <c r="I1888" i="10" l="1"/>
  <c r="G1889" i="10"/>
  <c r="I1889" i="8"/>
  <c r="G1890" i="8" s="1"/>
  <c r="I1889" i="9"/>
  <c r="G1890" i="9" s="1"/>
  <c r="H1888" i="10"/>
  <c r="F1889" i="10" s="1"/>
  <c r="H1889" i="9"/>
  <c r="F1890" i="9" s="1"/>
  <c r="E1892" i="9"/>
  <c r="D1893" i="9"/>
  <c r="H1888" i="11"/>
  <c r="F1889" i="11" s="1"/>
  <c r="D1891" i="8"/>
  <c r="E1890" i="8"/>
  <c r="H1888" i="7"/>
  <c r="F1889" i="7" s="1"/>
  <c r="H1889" i="8"/>
  <c r="F1890" i="8" s="1"/>
  <c r="D1892" i="7"/>
  <c r="E1891" i="7"/>
  <c r="I1888" i="11"/>
  <c r="G1889" i="11" s="1"/>
  <c r="D1891" i="10"/>
  <c r="E1890" i="10"/>
  <c r="D1890" i="11"/>
  <c r="E1889" i="11"/>
  <c r="I1888" i="7"/>
  <c r="G1889" i="7" s="1"/>
  <c r="I1889" i="11" l="1"/>
  <c r="G1890" i="11"/>
  <c r="H1890" i="8"/>
  <c r="F1891" i="8" s="1"/>
  <c r="H1889" i="7"/>
  <c r="F1890" i="7" s="1"/>
  <c r="H1889" i="11"/>
  <c r="F1890" i="11" s="1"/>
  <c r="H1890" i="9"/>
  <c r="F1891" i="9" s="1"/>
  <c r="I1889" i="7"/>
  <c r="G1890" i="7" s="1"/>
  <c r="H1889" i="10"/>
  <c r="F1890" i="10" s="1"/>
  <c r="I1890" i="9"/>
  <c r="G1891" i="9" s="1"/>
  <c r="I1890" i="8"/>
  <c r="G1891" i="8" s="1"/>
  <c r="D1893" i="7"/>
  <c r="E1892" i="7"/>
  <c r="E1891" i="8"/>
  <c r="D1892" i="8"/>
  <c r="D1894" i="9"/>
  <c r="E1893" i="9"/>
  <c r="E1890" i="11"/>
  <c r="D1891" i="11"/>
  <c r="E1891" i="10"/>
  <c r="D1892" i="10"/>
  <c r="I1889" i="10"/>
  <c r="G1890" i="10" s="1"/>
  <c r="I1891" i="8" l="1"/>
  <c r="G1892" i="8" s="1"/>
  <c r="I1891" i="9"/>
  <c r="G1892" i="9"/>
  <c r="H1890" i="10"/>
  <c r="F1891" i="10" s="1"/>
  <c r="I1890" i="7"/>
  <c r="G1891" i="7" s="1"/>
  <c r="H1891" i="9"/>
  <c r="F1892" i="9" s="1"/>
  <c r="I1890" i="10"/>
  <c r="G1891" i="10" s="1"/>
  <c r="H1890" i="7"/>
  <c r="F1891" i="7" s="1"/>
  <c r="H1891" i="8"/>
  <c r="F1892" i="8" s="1"/>
  <c r="D1893" i="10"/>
  <c r="E1892" i="10"/>
  <c r="D1895" i="9"/>
  <c r="E1894" i="9"/>
  <c r="D1893" i="8"/>
  <c r="E1892" i="8"/>
  <c r="D1892" i="11"/>
  <c r="E1891" i="11"/>
  <c r="H1890" i="11"/>
  <c r="F1891" i="11" s="1"/>
  <c r="E1893" i="7"/>
  <c r="D1894" i="7"/>
  <c r="I1890" i="11"/>
  <c r="G1891" i="11" s="1"/>
  <c r="H1891" i="7" l="1"/>
  <c r="F1892" i="7" s="1"/>
  <c r="H1892" i="8"/>
  <c r="F1893" i="8" s="1"/>
  <c r="I1891" i="10"/>
  <c r="G1892" i="10"/>
  <c r="H1892" i="9"/>
  <c r="F1893" i="9" s="1"/>
  <c r="I1891" i="11"/>
  <c r="G1892" i="11" s="1"/>
  <c r="I1891" i="7"/>
  <c r="G1892" i="7" s="1"/>
  <c r="H1891" i="10"/>
  <c r="F1892" i="10" s="1"/>
  <c r="H1891" i="11"/>
  <c r="F1892" i="11" s="1"/>
  <c r="I1892" i="8"/>
  <c r="G1893" i="8" s="1"/>
  <c r="D1895" i="7"/>
  <c r="E1894" i="7"/>
  <c r="D1896" i="9"/>
  <c r="E1895" i="9"/>
  <c r="E1892" i="11"/>
  <c r="D1893" i="11"/>
  <c r="D1894" i="8"/>
  <c r="E1893" i="8"/>
  <c r="I1892" i="9"/>
  <c r="G1893" i="9" s="1"/>
  <c r="D1894" i="10"/>
  <c r="E1893" i="10"/>
  <c r="I1893" i="8" l="1"/>
  <c r="G1894" i="8"/>
  <c r="H1892" i="11"/>
  <c r="F1893" i="11"/>
  <c r="H1892" i="10"/>
  <c r="F1893" i="10" s="1"/>
  <c r="I1892" i="7"/>
  <c r="G1893" i="7" s="1"/>
  <c r="I1892" i="11"/>
  <c r="G1893" i="11" s="1"/>
  <c r="H1893" i="9"/>
  <c r="F1894" i="9" s="1"/>
  <c r="I1893" i="9"/>
  <c r="G1894" i="9" s="1"/>
  <c r="H1893" i="8"/>
  <c r="F1894" i="8" s="1"/>
  <c r="H1892" i="7"/>
  <c r="F1893" i="7" s="1"/>
  <c r="D1894" i="11"/>
  <c r="E1893" i="11"/>
  <c r="E1894" i="10"/>
  <c r="D1895" i="10"/>
  <c r="I1892" i="10"/>
  <c r="G1893" i="10" s="1"/>
  <c r="D1897" i="9"/>
  <c r="E1896" i="9"/>
  <c r="E1894" i="8"/>
  <c r="D1895" i="8"/>
  <c r="E1895" i="7"/>
  <c r="D1896" i="7"/>
  <c r="H1894" i="8" l="1"/>
  <c r="F1895" i="8" s="1"/>
  <c r="I1894" i="9"/>
  <c r="G1895" i="9"/>
  <c r="H1894" i="9"/>
  <c r="F1895" i="9"/>
  <c r="I1893" i="11"/>
  <c r="G1894" i="11" s="1"/>
  <c r="I1893" i="7"/>
  <c r="G1894" i="7" s="1"/>
  <c r="H1893" i="10"/>
  <c r="F1894" i="10" s="1"/>
  <c r="I1893" i="10"/>
  <c r="G1894" i="10" s="1"/>
  <c r="D1897" i="7"/>
  <c r="E1896" i="7"/>
  <c r="D1896" i="8"/>
  <c r="E1895" i="8"/>
  <c r="E1897" i="9"/>
  <c r="D1898" i="9"/>
  <c r="D1896" i="10"/>
  <c r="E1895" i="10"/>
  <c r="H1893" i="11"/>
  <c r="F1894" i="11" s="1"/>
  <c r="D1895" i="11"/>
  <c r="E1894" i="11"/>
  <c r="H1893" i="7"/>
  <c r="F1894" i="7" s="1"/>
  <c r="I1894" i="8"/>
  <c r="G1895" i="8" s="1"/>
  <c r="H1895" i="8" l="1"/>
  <c r="F1896" i="8" s="1"/>
  <c r="I1894" i="10"/>
  <c r="G1895" i="10" s="1"/>
  <c r="H1894" i="10"/>
  <c r="F1895" i="10" s="1"/>
  <c r="I1894" i="7"/>
  <c r="G1895" i="7" s="1"/>
  <c r="I1895" i="8"/>
  <c r="G1896" i="8" s="1"/>
  <c r="I1894" i="11"/>
  <c r="G1895" i="11" s="1"/>
  <c r="H1894" i="7"/>
  <c r="F1895" i="7" s="1"/>
  <c r="H1894" i="11"/>
  <c r="F1895" i="11" s="1"/>
  <c r="H1895" i="9"/>
  <c r="F1896" i="9" s="1"/>
  <c r="D1897" i="10"/>
  <c r="E1896" i="10"/>
  <c r="E1898" i="9"/>
  <c r="D1899" i="9"/>
  <c r="D1898" i="7"/>
  <c r="E1897" i="7"/>
  <c r="E1895" i="11"/>
  <c r="D1896" i="11"/>
  <c r="I1895" i="9"/>
  <c r="G1896" i="9" s="1"/>
  <c r="D1897" i="8"/>
  <c r="E1896" i="8"/>
  <c r="H1895" i="11" l="1"/>
  <c r="F1896" i="11" s="1"/>
  <c r="H1896" i="9"/>
  <c r="F1897" i="9" s="1"/>
  <c r="H1895" i="7"/>
  <c r="F1896" i="7" s="1"/>
  <c r="I1895" i="7"/>
  <c r="G1896" i="7"/>
  <c r="I1896" i="9"/>
  <c r="G1897" i="9" s="1"/>
  <c r="I1895" i="10"/>
  <c r="G1896" i="10" s="1"/>
  <c r="I1895" i="11"/>
  <c r="G1896" i="11" s="1"/>
  <c r="I1896" i="8"/>
  <c r="G1897" i="8" s="1"/>
  <c r="H1895" i="10"/>
  <c r="F1896" i="10" s="1"/>
  <c r="H1896" i="8"/>
  <c r="F1897" i="8" s="1"/>
  <c r="D1898" i="8"/>
  <c r="E1897" i="8"/>
  <c r="D1897" i="11"/>
  <c r="E1896" i="11"/>
  <c r="E1898" i="7"/>
  <c r="D1899" i="7"/>
  <c r="D1900" i="9"/>
  <c r="E1899" i="9"/>
  <c r="E1897" i="10"/>
  <c r="D1898" i="10"/>
  <c r="H1897" i="8" l="1"/>
  <c r="F1898" i="8" s="1"/>
  <c r="I1896" i="11"/>
  <c r="G1897" i="11" s="1"/>
  <c r="I1897" i="8"/>
  <c r="G1898" i="8" s="1"/>
  <c r="I1896" i="10"/>
  <c r="G1897" i="10" s="1"/>
  <c r="I1897" i="9"/>
  <c r="G1898" i="9" s="1"/>
  <c r="H1896" i="7"/>
  <c r="F1897" i="7" s="1"/>
  <c r="H1897" i="9"/>
  <c r="F1898" i="9" s="1"/>
  <c r="H1896" i="11"/>
  <c r="F1897" i="11" s="1"/>
  <c r="D1899" i="10"/>
  <c r="E1898" i="10"/>
  <c r="I1896" i="7"/>
  <c r="G1897" i="7" s="1"/>
  <c r="E1900" i="9"/>
  <c r="D1901" i="9"/>
  <c r="D1900" i="7"/>
  <c r="E1899" i="7"/>
  <c r="D1898" i="11"/>
  <c r="E1897" i="11"/>
  <c r="D1899" i="8"/>
  <c r="E1898" i="8"/>
  <c r="H1896" i="10"/>
  <c r="F1897" i="10"/>
  <c r="H1897" i="11" l="1"/>
  <c r="F1898" i="11"/>
  <c r="I1897" i="7"/>
  <c r="G1898" i="7" s="1"/>
  <c r="H1897" i="7"/>
  <c r="F1898" i="7" s="1"/>
  <c r="I1898" i="9"/>
  <c r="G1899" i="9" s="1"/>
  <c r="I1897" i="10"/>
  <c r="G1898" i="10" s="1"/>
  <c r="I1898" i="8"/>
  <c r="G1899" i="8" s="1"/>
  <c r="I1897" i="11"/>
  <c r="G1898" i="11" s="1"/>
  <c r="H1898" i="8"/>
  <c r="F1899" i="8" s="1"/>
  <c r="H1898" i="9"/>
  <c r="F1899" i="9" s="1"/>
  <c r="E1898" i="11"/>
  <c r="D1899" i="11"/>
  <c r="D1901" i="7"/>
  <c r="E1900" i="7"/>
  <c r="H1897" i="10"/>
  <c r="F1898" i="10" s="1"/>
  <c r="E1899" i="8"/>
  <c r="D1900" i="8"/>
  <c r="D1902" i="9"/>
  <c r="E1901" i="9"/>
  <c r="E1899" i="10"/>
  <c r="D1900" i="10"/>
  <c r="H1898" i="10" l="1"/>
  <c r="F1899" i="10" s="1"/>
  <c r="H1899" i="9"/>
  <c r="F1900" i="9" s="1"/>
  <c r="H1899" i="8"/>
  <c r="F1900" i="8" s="1"/>
  <c r="I1898" i="11"/>
  <c r="G1899" i="11" s="1"/>
  <c r="I1899" i="8"/>
  <c r="G1900" i="8" s="1"/>
  <c r="I1898" i="10"/>
  <c r="G1899" i="10" s="1"/>
  <c r="I1899" i="9"/>
  <c r="G1900" i="9"/>
  <c r="H1898" i="7"/>
  <c r="F1899" i="7" s="1"/>
  <c r="I1898" i="7"/>
  <c r="G1899" i="7" s="1"/>
  <c r="D1903" i="9"/>
  <c r="E1902" i="9"/>
  <c r="D1901" i="10"/>
  <c r="E1900" i="10"/>
  <c r="E1901" i="7"/>
  <c r="D1902" i="7"/>
  <c r="D1900" i="11"/>
  <c r="E1899" i="11"/>
  <c r="D1901" i="8"/>
  <c r="E1900" i="8"/>
  <c r="H1898" i="11"/>
  <c r="F1899" i="11" s="1"/>
  <c r="I1899" i="7" l="1"/>
  <c r="G1900" i="7" s="1"/>
  <c r="I1899" i="10"/>
  <c r="G1900" i="10"/>
  <c r="I1900" i="8"/>
  <c r="G1901" i="8" s="1"/>
  <c r="I1899" i="11"/>
  <c r="G1900" i="11" s="1"/>
  <c r="H1900" i="9"/>
  <c r="F1901" i="9" s="1"/>
  <c r="H1899" i="7"/>
  <c r="F1900" i="7" s="1"/>
  <c r="H1899" i="11"/>
  <c r="F1900" i="11" s="1"/>
  <c r="H1900" i="8"/>
  <c r="F1901" i="8" s="1"/>
  <c r="H1899" i="10"/>
  <c r="F1900" i="10"/>
  <c r="D1902" i="8"/>
  <c r="E1901" i="8"/>
  <c r="E1900" i="11"/>
  <c r="D1901" i="11"/>
  <c r="D1902" i="10"/>
  <c r="E1901" i="10"/>
  <c r="D1904" i="9"/>
  <c r="E1903" i="9"/>
  <c r="I1900" i="9"/>
  <c r="G1901" i="9" s="1"/>
  <c r="D1903" i="7"/>
  <c r="E1902" i="7"/>
  <c r="H1901" i="8" l="1"/>
  <c r="F1902" i="8" s="1"/>
  <c r="H1900" i="11"/>
  <c r="F1901" i="11" s="1"/>
  <c r="H1900" i="7"/>
  <c r="F1901" i="7" s="1"/>
  <c r="H1901" i="9"/>
  <c r="F1902" i="9" s="1"/>
  <c r="I1900" i="11"/>
  <c r="G1901" i="11" s="1"/>
  <c r="I1901" i="9"/>
  <c r="G1902" i="9" s="1"/>
  <c r="I1901" i="8"/>
  <c r="G1902" i="8" s="1"/>
  <c r="I1900" i="7"/>
  <c r="G1901" i="7"/>
  <c r="E1903" i="7"/>
  <c r="D1904" i="7"/>
  <c r="D1905" i="9"/>
  <c r="E1904" i="9"/>
  <c r="E1902" i="10"/>
  <c r="D1903" i="10"/>
  <c r="E1902" i="8"/>
  <c r="D1903" i="8"/>
  <c r="D1902" i="11"/>
  <c r="E1901" i="11"/>
  <c r="I1900" i="10"/>
  <c r="G1901" i="10" s="1"/>
  <c r="H1900" i="10"/>
  <c r="F1901" i="10" s="1"/>
  <c r="I1902" i="8" l="1"/>
  <c r="G1903" i="8" s="1"/>
  <c r="I1902" i="9"/>
  <c r="G1903" i="9" s="1"/>
  <c r="H1901" i="10"/>
  <c r="F1902" i="10" s="1"/>
  <c r="I1901" i="11"/>
  <c r="G1902" i="11" s="1"/>
  <c r="I1901" i="10"/>
  <c r="G1902" i="10" s="1"/>
  <c r="H1902" i="9"/>
  <c r="F1903" i="9" s="1"/>
  <c r="H1902" i="8"/>
  <c r="F1903" i="8" s="1"/>
  <c r="D1903" i="11"/>
  <c r="E1902" i="11"/>
  <c r="D1904" i="8"/>
  <c r="E1903" i="8"/>
  <c r="D1904" i="10"/>
  <c r="E1903" i="10"/>
  <c r="E1905" i="9"/>
  <c r="D1906" i="9"/>
  <c r="D1905" i="7"/>
  <c r="E1904" i="7"/>
  <c r="I1901" i="7"/>
  <c r="G1902" i="7" s="1"/>
  <c r="H1901" i="7"/>
  <c r="F1902" i="7" s="1"/>
  <c r="H1901" i="11"/>
  <c r="F1902" i="11" s="1"/>
  <c r="H1902" i="11" l="1"/>
  <c r="F1903" i="11" s="1"/>
  <c r="I1902" i="7"/>
  <c r="G1903" i="7" s="1"/>
  <c r="H1903" i="8"/>
  <c r="F1904" i="8" s="1"/>
  <c r="H1902" i="7"/>
  <c r="F1903" i="7" s="1"/>
  <c r="H1902" i="10"/>
  <c r="F1903" i="10" s="1"/>
  <c r="I1902" i="10"/>
  <c r="G1903" i="10" s="1"/>
  <c r="I1902" i="11"/>
  <c r="G1903" i="11" s="1"/>
  <c r="I1903" i="8"/>
  <c r="G1904" i="8" s="1"/>
  <c r="E1903" i="11"/>
  <c r="D1904" i="11"/>
  <c r="D1907" i="9"/>
  <c r="E1906" i="9"/>
  <c r="H1903" i="9"/>
  <c r="F1904" i="9" s="1"/>
  <c r="D1906" i="7"/>
  <c r="E1905" i="7"/>
  <c r="I1903" i="9"/>
  <c r="G1904" i="9" s="1"/>
  <c r="D1905" i="10"/>
  <c r="E1904" i="10"/>
  <c r="D1905" i="8"/>
  <c r="E1904" i="8"/>
  <c r="I1904" i="9" l="1"/>
  <c r="G1905" i="9" s="1"/>
  <c r="H1903" i="11"/>
  <c r="F1904" i="11" s="1"/>
  <c r="H1904" i="9"/>
  <c r="F1905" i="9" s="1"/>
  <c r="I1904" i="8"/>
  <c r="G1905" i="8" s="1"/>
  <c r="I1903" i="11"/>
  <c r="G1904" i="11" s="1"/>
  <c r="I1903" i="10"/>
  <c r="G1904" i="10" s="1"/>
  <c r="H1903" i="10"/>
  <c r="F1904" i="10" s="1"/>
  <c r="H1903" i="7"/>
  <c r="F1904" i="7"/>
  <c r="H1904" i="8"/>
  <c r="F1905" i="8" s="1"/>
  <c r="I1903" i="7"/>
  <c r="G1904" i="7"/>
  <c r="E1905" i="10"/>
  <c r="D1906" i="10"/>
  <c r="D1906" i="8"/>
  <c r="E1905" i="8"/>
  <c r="E1906" i="7"/>
  <c r="D1907" i="7"/>
  <c r="D1905" i="11"/>
  <c r="E1904" i="11"/>
  <c r="D1908" i="9"/>
  <c r="E1907" i="9"/>
  <c r="H1904" i="10" l="1"/>
  <c r="F1905" i="10"/>
  <c r="I1904" i="10"/>
  <c r="G1905" i="10"/>
  <c r="I1904" i="11"/>
  <c r="G1905" i="11" s="1"/>
  <c r="I1905" i="8"/>
  <c r="G1906" i="8" s="1"/>
  <c r="H1905" i="9"/>
  <c r="F1906" i="9" s="1"/>
  <c r="H1904" i="11"/>
  <c r="F1905" i="11" s="1"/>
  <c r="I1905" i="9"/>
  <c r="G1906" i="9" s="1"/>
  <c r="D1908" i="7"/>
  <c r="E1907" i="7"/>
  <c r="E1908" i="9"/>
  <c r="D1909" i="9"/>
  <c r="D1907" i="8"/>
  <c r="E1906" i="8"/>
  <c r="I1904" i="7"/>
  <c r="G1905" i="7" s="1"/>
  <c r="H1905" i="8"/>
  <c r="F1906" i="8" s="1"/>
  <c r="H1904" i="7"/>
  <c r="F1905" i="7" s="1"/>
  <c r="D1906" i="11"/>
  <c r="E1905" i="11"/>
  <c r="D1907" i="10"/>
  <c r="E1906" i="10"/>
  <c r="I1905" i="7" l="1"/>
  <c r="G1906" i="7" s="1"/>
  <c r="I1906" i="9"/>
  <c r="G1907" i="9" s="1"/>
  <c r="H1905" i="11"/>
  <c r="F1906" i="11" s="1"/>
  <c r="H1906" i="9"/>
  <c r="F1907" i="9" s="1"/>
  <c r="I1906" i="8"/>
  <c r="G1907" i="8" s="1"/>
  <c r="I1905" i="11"/>
  <c r="G1906" i="11"/>
  <c r="H1905" i="7"/>
  <c r="F1906" i="7" s="1"/>
  <c r="H1906" i="8"/>
  <c r="F1907" i="8" s="1"/>
  <c r="D1909" i="7"/>
  <c r="E1908" i="7"/>
  <c r="E1906" i="11"/>
  <c r="D1907" i="11"/>
  <c r="E1907" i="10"/>
  <c r="D1908" i="10"/>
  <c r="I1905" i="10"/>
  <c r="G1906" i="10" s="1"/>
  <c r="E1907" i="8"/>
  <c r="D1908" i="8"/>
  <c r="D1910" i="9"/>
  <c r="E1909" i="9"/>
  <c r="H1905" i="10"/>
  <c r="F1906" i="10" s="1"/>
  <c r="I1906" i="10" l="1"/>
  <c r="G1907" i="10" s="1"/>
  <c r="H1907" i="8"/>
  <c r="F1908" i="8"/>
  <c r="H1906" i="7"/>
  <c r="F1907" i="7" s="1"/>
  <c r="H1906" i="10"/>
  <c r="F1907" i="10" s="1"/>
  <c r="I1907" i="8"/>
  <c r="G1908" i="8" s="1"/>
  <c r="H1907" i="9"/>
  <c r="F1908" i="9" s="1"/>
  <c r="H1906" i="11"/>
  <c r="F1907" i="11" s="1"/>
  <c r="I1907" i="9"/>
  <c r="G1908" i="9" s="1"/>
  <c r="I1906" i="7"/>
  <c r="G1907" i="7" s="1"/>
  <c r="I1906" i="11"/>
  <c r="G1907" i="11" s="1"/>
  <c r="D1911" i="9"/>
  <c r="E1910" i="9"/>
  <c r="D1909" i="8"/>
  <c r="E1908" i="8"/>
  <c r="D1909" i="10"/>
  <c r="E1908" i="10"/>
  <c r="D1908" i="11"/>
  <c r="E1907" i="11"/>
  <c r="E1909" i="7"/>
  <c r="D1910" i="7"/>
  <c r="I1907" i="11" l="1"/>
  <c r="G1908" i="11" s="1"/>
  <c r="I1907" i="7"/>
  <c r="G1908" i="7" s="1"/>
  <c r="I1908" i="9"/>
  <c r="G1909" i="9" s="1"/>
  <c r="H1907" i="11"/>
  <c r="F1908" i="11" s="1"/>
  <c r="H1908" i="9"/>
  <c r="F1909" i="9" s="1"/>
  <c r="I1908" i="8"/>
  <c r="G1909" i="8" s="1"/>
  <c r="H1907" i="10"/>
  <c r="F1908" i="10" s="1"/>
  <c r="H1907" i="7"/>
  <c r="F1908" i="7" s="1"/>
  <c r="I1907" i="10"/>
  <c r="G1908" i="10"/>
  <c r="D1910" i="10"/>
  <c r="E1909" i="10"/>
  <c r="D1911" i="7"/>
  <c r="E1910" i="7"/>
  <c r="D1910" i="8"/>
  <c r="E1909" i="8"/>
  <c r="D1912" i="9"/>
  <c r="E1911" i="9"/>
  <c r="E1908" i="11"/>
  <c r="D1909" i="11"/>
  <c r="H1908" i="8"/>
  <c r="F1909" i="8" s="1"/>
  <c r="H1908" i="7" l="1"/>
  <c r="F1909" i="7"/>
  <c r="H1909" i="8"/>
  <c r="F1910" i="8" s="1"/>
  <c r="I1909" i="8"/>
  <c r="G1910" i="8"/>
  <c r="H1909" i="9"/>
  <c r="F1910" i="9" s="1"/>
  <c r="H1908" i="11"/>
  <c r="F1909" i="11" s="1"/>
  <c r="I1909" i="9"/>
  <c r="G1910" i="9" s="1"/>
  <c r="I1908" i="7"/>
  <c r="G1909" i="7" s="1"/>
  <c r="I1908" i="11"/>
  <c r="G1909" i="11" s="1"/>
  <c r="H1908" i="10"/>
  <c r="F1909" i="10" s="1"/>
  <c r="E1911" i="7"/>
  <c r="D1912" i="7"/>
  <c r="I1908" i="10"/>
  <c r="G1909" i="10" s="1"/>
  <c r="D1910" i="11"/>
  <c r="E1909" i="11"/>
  <c r="D1913" i="9"/>
  <c r="E1912" i="9"/>
  <c r="E1910" i="8"/>
  <c r="D1911" i="8"/>
  <c r="E1910" i="10"/>
  <c r="D1911" i="10"/>
  <c r="H1909" i="10" l="1"/>
  <c r="F1910" i="10" s="1"/>
  <c r="I1909" i="10"/>
  <c r="G1910" i="10" s="1"/>
  <c r="I1909" i="11"/>
  <c r="G1910" i="11" s="1"/>
  <c r="I1909" i="7"/>
  <c r="G1910" i="7" s="1"/>
  <c r="I1910" i="9"/>
  <c r="G1911" i="9"/>
  <c r="H1909" i="11"/>
  <c r="F1910" i="11" s="1"/>
  <c r="H1910" i="9"/>
  <c r="F1911" i="9" s="1"/>
  <c r="H1910" i="8"/>
  <c r="F1911" i="8" s="1"/>
  <c r="D1911" i="11"/>
  <c r="E1910" i="11"/>
  <c r="D1912" i="10"/>
  <c r="E1911" i="10"/>
  <c r="D1912" i="8"/>
  <c r="E1911" i="8"/>
  <c r="E1913" i="9"/>
  <c r="D1914" i="9"/>
  <c r="I1910" i="8"/>
  <c r="G1911" i="8" s="1"/>
  <c r="D1913" i="7"/>
  <c r="E1912" i="7"/>
  <c r="H1909" i="7"/>
  <c r="F1910" i="7" s="1"/>
  <c r="H1911" i="8" l="1"/>
  <c r="F1912" i="8" s="1"/>
  <c r="H1911" i="9"/>
  <c r="F1912" i="9" s="1"/>
  <c r="H1910" i="11"/>
  <c r="F1911" i="11" s="1"/>
  <c r="H1910" i="7"/>
  <c r="F1911" i="7" s="1"/>
  <c r="I1910" i="7"/>
  <c r="G1911" i="7" s="1"/>
  <c r="I1910" i="11"/>
  <c r="G1911" i="11" s="1"/>
  <c r="I1911" i="8"/>
  <c r="G1912" i="8" s="1"/>
  <c r="I1910" i="10"/>
  <c r="G1911" i="10" s="1"/>
  <c r="H1910" i="10"/>
  <c r="F1911" i="10" s="1"/>
  <c r="D1915" i="9"/>
  <c r="E1914" i="9"/>
  <c r="D1914" i="7"/>
  <c r="E1913" i="7"/>
  <c r="I1911" i="9"/>
  <c r="G1912" i="9" s="1"/>
  <c r="D1913" i="8"/>
  <c r="E1912" i="8"/>
  <c r="D1913" i="10"/>
  <c r="E1912" i="10"/>
  <c r="E1911" i="11"/>
  <c r="D1912" i="11"/>
  <c r="I1912" i="9" l="1"/>
  <c r="G1913" i="9" s="1"/>
  <c r="I1912" i="8"/>
  <c r="G1913" i="8"/>
  <c r="H1911" i="10"/>
  <c r="F1912" i="10" s="1"/>
  <c r="I1911" i="10"/>
  <c r="G1912" i="10" s="1"/>
  <c r="I1911" i="11"/>
  <c r="G1912" i="11" s="1"/>
  <c r="I1911" i="7"/>
  <c r="G1912" i="7" s="1"/>
  <c r="H1911" i="7"/>
  <c r="F1912" i="7" s="1"/>
  <c r="H1911" i="11"/>
  <c r="F1912" i="11" s="1"/>
  <c r="H1912" i="9"/>
  <c r="F1913" i="9" s="1"/>
  <c r="H1912" i="8"/>
  <c r="F1913" i="8"/>
  <c r="D1913" i="11"/>
  <c r="E1912" i="11"/>
  <c r="E1913" i="10"/>
  <c r="D1914" i="10"/>
  <c r="D1914" i="8"/>
  <c r="E1913" i="8"/>
  <c r="E1914" i="7"/>
  <c r="D1915" i="7"/>
  <c r="D1916" i="9"/>
  <c r="E1915" i="9"/>
  <c r="H1913" i="9" l="1"/>
  <c r="F1914" i="9"/>
  <c r="H1912" i="11"/>
  <c r="F1913" i="11" s="1"/>
  <c r="H1912" i="7"/>
  <c r="F1913" i="7" s="1"/>
  <c r="I1912" i="11"/>
  <c r="G1913" i="11" s="1"/>
  <c r="I1912" i="10"/>
  <c r="G1913" i="10" s="1"/>
  <c r="H1912" i="10"/>
  <c r="F1913" i="10" s="1"/>
  <c r="I1913" i="9"/>
  <c r="G1914" i="9" s="1"/>
  <c r="I1912" i="7"/>
  <c r="G1913" i="7" s="1"/>
  <c r="E1916" i="9"/>
  <c r="D1917" i="9"/>
  <c r="D1916" i="7"/>
  <c r="E1915" i="7"/>
  <c r="D1915" i="10"/>
  <c r="E1914" i="10"/>
  <c r="I1913" i="8"/>
  <c r="G1914" i="8" s="1"/>
  <c r="D1915" i="8"/>
  <c r="E1914" i="8"/>
  <c r="D1914" i="11"/>
  <c r="E1913" i="11"/>
  <c r="H1913" i="8"/>
  <c r="F1914" i="8" s="1"/>
  <c r="I1914" i="8" l="1"/>
  <c r="G1915" i="8" s="1"/>
  <c r="H1913" i="10"/>
  <c r="F1914" i="10" s="1"/>
  <c r="I1913" i="7"/>
  <c r="G1914" i="7" s="1"/>
  <c r="I1914" i="9"/>
  <c r="G1915" i="9" s="1"/>
  <c r="I1913" i="10"/>
  <c r="G1914" i="10" s="1"/>
  <c r="H1914" i="8"/>
  <c r="F1915" i="8" s="1"/>
  <c r="I1913" i="11"/>
  <c r="G1914" i="11" s="1"/>
  <c r="H1913" i="7"/>
  <c r="F1914" i="7" s="1"/>
  <c r="H1913" i="11"/>
  <c r="F1914" i="11"/>
  <c r="E1914" i="11"/>
  <c r="D1915" i="11"/>
  <c r="E1915" i="8"/>
  <c r="D1916" i="8"/>
  <c r="E1915" i="10"/>
  <c r="D1916" i="10"/>
  <c r="D1917" i="7"/>
  <c r="E1916" i="7"/>
  <c r="D1918" i="9"/>
  <c r="E1917" i="9"/>
  <c r="H1914" i="9"/>
  <c r="F1915" i="9" s="1"/>
  <c r="H1914" i="7" l="1"/>
  <c r="F1915" i="7" s="1"/>
  <c r="I1914" i="11"/>
  <c r="G1915" i="11" s="1"/>
  <c r="H1915" i="8"/>
  <c r="F1916" i="8" s="1"/>
  <c r="H1915" i="9"/>
  <c r="F1916" i="9" s="1"/>
  <c r="I1914" i="10"/>
  <c r="G1915" i="10" s="1"/>
  <c r="I1915" i="9"/>
  <c r="G1916" i="9"/>
  <c r="I1914" i="7"/>
  <c r="G1915" i="7" s="1"/>
  <c r="H1914" i="10"/>
  <c r="F1915" i="10" s="1"/>
  <c r="I1915" i="8"/>
  <c r="G1916" i="8" s="1"/>
  <c r="E1917" i="7"/>
  <c r="D1918" i="7"/>
  <c r="D1917" i="8"/>
  <c r="E1916" i="8"/>
  <c r="D1916" i="11"/>
  <c r="E1915" i="11"/>
  <c r="H1914" i="11"/>
  <c r="F1915" i="11" s="1"/>
  <c r="D1919" i="9"/>
  <c r="E1918" i="9"/>
  <c r="D1917" i="10"/>
  <c r="E1916" i="10"/>
  <c r="H1915" i="10" l="1"/>
  <c r="F1916" i="10"/>
  <c r="I1915" i="10"/>
  <c r="G1916" i="10"/>
  <c r="I1916" i="8"/>
  <c r="G1917" i="8" s="1"/>
  <c r="I1915" i="7"/>
  <c r="G1916" i="7" s="1"/>
  <c r="H1916" i="9"/>
  <c r="F1917" i="9" s="1"/>
  <c r="H1916" i="8"/>
  <c r="F1917" i="8" s="1"/>
  <c r="I1915" i="11"/>
  <c r="G1916" i="11" s="1"/>
  <c r="H1915" i="11"/>
  <c r="F1916" i="11" s="1"/>
  <c r="H1915" i="7"/>
  <c r="F1916" i="7" s="1"/>
  <c r="D1918" i="10"/>
  <c r="E1917" i="10"/>
  <c r="I1916" i="9"/>
  <c r="G1917" i="9" s="1"/>
  <c r="D1920" i="9"/>
  <c r="E1919" i="9"/>
  <c r="E1916" i="11"/>
  <c r="D1917" i="11"/>
  <c r="D1919" i="7"/>
  <c r="E1918" i="7"/>
  <c r="D1918" i="8"/>
  <c r="E1917" i="8"/>
  <c r="H1916" i="7" l="1"/>
  <c r="F1917" i="7"/>
  <c r="I1917" i="9"/>
  <c r="G1918" i="9" s="1"/>
  <c r="H1916" i="11"/>
  <c r="F1917" i="11" s="1"/>
  <c r="I1916" i="11"/>
  <c r="G1917" i="11" s="1"/>
  <c r="H1917" i="8"/>
  <c r="F1918" i="8" s="1"/>
  <c r="H1917" i="9"/>
  <c r="F1918" i="9" s="1"/>
  <c r="I1916" i="7"/>
  <c r="G1917" i="7" s="1"/>
  <c r="I1917" i="8"/>
  <c r="G1918" i="8" s="1"/>
  <c r="E1919" i="7"/>
  <c r="D1920" i="7"/>
  <c r="E1918" i="8"/>
  <c r="D1919" i="8"/>
  <c r="D1921" i="9"/>
  <c r="E1920" i="9"/>
  <c r="D1918" i="11"/>
  <c r="E1917" i="11"/>
  <c r="I1916" i="10"/>
  <c r="G1917" i="10" s="1"/>
  <c r="E1918" i="10"/>
  <c r="D1919" i="10"/>
  <c r="H1916" i="10"/>
  <c r="F1917" i="10" s="1"/>
  <c r="I1918" i="8" l="1"/>
  <c r="G1919" i="8" s="1"/>
  <c r="H1918" i="9"/>
  <c r="F1919" i="9"/>
  <c r="I1917" i="7"/>
  <c r="G1918" i="7" s="1"/>
  <c r="H1918" i="8"/>
  <c r="F1919" i="8" s="1"/>
  <c r="H1917" i="10"/>
  <c r="F1918" i="10" s="1"/>
  <c r="I1917" i="11"/>
  <c r="G1918" i="11" s="1"/>
  <c r="I1917" i="10"/>
  <c r="G1918" i="10" s="1"/>
  <c r="I1918" i="9"/>
  <c r="G1919" i="9" s="1"/>
  <c r="D1920" i="10"/>
  <c r="E1919" i="10"/>
  <c r="H1917" i="11"/>
  <c r="F1918" i="11" s="1"/>
  <c r="E1921" i="9"/>
  <c r="D1922" i="9"/>
  <c r="D1919" i="11"/>
  <c r="E1918" i="11"/>
  <c r="D1920" i="8"/>
  <c r="E1919" i="8"/>
  <c r="D1921" i="7"/>
  <c r="E1920" i="7"/>
  <c r="H1917" i="7"/>
  <c r="F1918" i="7" s="1"/>
  <c r="H1918" i="11" l="1"/>
  <c r="F1919" i="11" s="1"/>
  <c r="I1919" i="9"/>
  <c r="G1920" i="9" s="1"/>
  <c r="I1918" i="10"/>
  <c r="G1919" i="10" s="1"/>
  <c r="I1918" i="11"/>
  <c r="G1919" i="11" s="1"/>
  <c r="H1918" i="10"/>
  <c r="F1919" i="10" s="1"/>
  <c r="H1918" i="7"/>
  <c r="F1919" i="7" s="1"/>
  <c r="H1919" i="8"/>
  <c r="F1920" i="8" s="1"/>
  <c r="I1918" i="7"/>
  <c r="G1919" i="7" s="1"/>
  <c r="I1919" i="8"/>
  <c r="G1920" i="8" s="1"/>
  <c r="E1919" i="11"/>
  <c r="D1920" i="11"/>
  <c r="D1922" i="7"/>
  <c r="E1921" i="7"/>
  <c r="D1921" i="8"/>
  <c r="E1920" i="8"/>
  <c r="D1923" i="9"/>
  <c r="E1922" i="9"/>
  <c r="H1919" i="9"/>
  <c r="F1920" i="9" s="1"/>
  <c r="D1921" i="10"/>
  <c r="E1920" i="10"/>
  <c r="I1920" i="8" l="1"/>
  <c r="G1921" i="8"/>
  <c r="I1919" i="7"/>
  <c r="G1920" i="7"/>
  <c r="H1920" i="8"/>
  <c r="F1921" i="8"/>
  <c r="H1919" i="7"/>
  <c r="F1920" i="7" s="1"/>
  <c r="H1919" i="10"/>
  <c r="F1920" i="10" s="1"/>
  <c r="I1919" i="11"/>
  <c r="G1920" i="11" s="1"/>
  <c r="I1919" i="10"/>
  <c r="G1920" i="10" s="1"/>
  <c r="H1920" i="9"/>
  <c r="F1921" i="9" s="1"/>
  <c r="I1920" i="9"/>
  <c r="G1921" i="9" s="1"/>
  <c r="H1919" i="11"/>
  <c r="F1920" i="11" s="1"/>
  <c r="E1921" i="10"/>
  <c r="D1922" i="10"/>
  <c r="D1924" i="9"/>
  <c r="E1923" i="9"/>
  <c r="D1922" i="8"/>
  <c r="E1921" i="8"/>
  <c r="E1922" i="7"/>
  <c r="D1923" i="7"/>
  <c r="D1921" i="11"/>
  <c r="E1920" i="11"/>
  <c r="I1921" i="9" l="1"/>
  <c r="G1922" i="9" s="1"/>
  <c r="H1920" i="11"/>
  <c r="F1921" i="11" s="1"/>
  <c r="H1921" i="9"/>
  <c r="F1922" i="9"/>
  <c r="I1920" i="10"/>
  <c r="G1921" i="10"/>
  <c r="I1920" i="11"/>
  <c r="G1921" i="11" s="1"/>
  <c r="H1920" i="10"/>
  <c r="F1921" i="10" s="1"/>
  <c r="D1922" i="11"/>
  <c r="E1921" i="11"/>
  <c r="D1923" i="8"/>
  <c r="E1922" i="8"/>
  <c r="H1920" i="7"/>
  <c r="F1921" i="7" s="1"/>
  <c r="E1924" i="9"/>
  <c r="D1925" i="9"/>
  <c r="D1923" i="10"/>
  <c r="E1922" i="10"/>
  <c r="D1924" i="7"/>
  <c r="E1923" i="7"/>
  <c r="H1921" i="8"/>
  <c r="F1922" i="8" s="1"/>
  <c r="I1920" i="7"/>
  <c r="G1921" i="7" s="1"/>
  <c r="I1921" i="8"/>
  <c r="G1922" i="8" s="1"/>
  <c r="H1921" i="7" l="1"/>
  <c r="F1922" i="7" s="1"/>
  <c r="I1922" i="8"/>
  <c r="G1923" i="8" s="1"/>
  <c r="I1921" i="11"/>
  <c r="G1922" i="11" s="1"/>
  <c r="I1921" i="7"/>
  <c r="G1922" i="7" s="1"/>
  <c r="H1922" i="8"/>
  <c r="F1923" i="8" s="1"/>
  <c r="H1921" i="11"/>
  <c r="F1922" i="11" s="1"/>
  <c r="I1922" i="9"/>
  <c r="G1923" i="9" s="1"/>
  <c r="E1922" i="11"/>
  <c r="D1923" i="11"/>
  <c r="I1921" i="10"/>
  <c r="G1922" i="10" s="1"/>
  <c r="E1923" i="8"/>
  <c r="D1924" i="8"/>
  <c r="D1925" i="7"/>
  <c r="E1924" i="7"/>
  <c r="H1922" i="9"/>
  <c r="F1923" i="9" s="1"/>
  <c r="H1921" i="10"/>
  <c r="F1922" i="10" s="1"/>
  <c r="E1923" i="10"/>
  <c r="D1924" i="10"/>
  <c r="D1926" i="9"/>
  <c r="E1925" i="9"/>
  <c r="H1922" i="10" l="1"/>
  <c r="F1923" i="10" s="1"/>
  <c r="I1922" i="10"/>
  <c r="G1923" i="10" s="1"/>
  <c r="H1923" i="9"/>
  <c r="F1924" i="9" s="1"/>
  <c r="I1923" i="9"/>
  <c r="G1924" i="9"/>
  <c r="H1922" i="11"/>
  <c r="F1923" i="11" s="1"/>
  <c r="H1923" i="8"/>
  <c r="F1924" i="8" s="1"/>
  <c r="I1922" i="7"/>
  <c r="G1923" i="7" s="1"/>
  <c r="I1922" i="11"/>
  <c r="G1923" i="11" s="1"/>
  <c r="I1923" i="8"/>
  <c r="G1924" i="8" s="1"/>
  <c r="H1922" i="7"/>
  <c r="F1923" i="7" s="1"/>
  <c r="D1924" i="11"/>
  <c r="E1923" i="11"/>
  <c r="D1925" i="10"/>
  <c r="E1924" i="10"/>
  <c r="E1925" i="7"/>
  <c r="D1926" i="7"/>
  <c r="D1927" i="9"/>
  <c r="E1926" i="9"/>
  <c r="D1925" i="8"/>
  <c r="E1924" i="8"/>
  <c r="H1923" i="7" l="1"/>
  <c r="F1924" i="7" s="1"/>
  <c r="I1923" i="7"/>
  <c r="G1924" i="7" s="1"/>
  <c r="I1924" i="8"/>
  <c r="G1925" i="8" s="1"/>
  <c r="I1923" i="11"/>
  <c r="G1924" i="11" s="1"/>
  <c r="H1924" i="8"/>
  <c r="F1925" i="8" s="1"/>
  <c r="H1923" i="11"/>
  <c r="F1924" i="11" s="1"/>
  <c r="H1924" i="9"/>
  <c r="F1925" i="9" s="1"/>
  <c r="I1923" i="10"/>
  <c r="G1924" i="10" s="1"/>
  <c r="H1923" i="10"/>
  <c r="F1924" i="10"/>
  <c r="D1926" i="8"/>
  <c r="E1925" i="8"/>
  <c r="D1928" i="9"/>
  <c r="E1927" i="9"/>
  <c r="E1924" i="11"/>
  <c r="D1925" i="11"/>
  <c r="D1927" i="7"/>
  <c r="E1926" i="7"/>
  <c r="I1924" i="9"/>
  <c r="G1925" i="9" s="1"/>
  <c r="D1926" i="10"/>
  <c r="E1925" i="10"/>
  <c r="I1924" i="10" l="1"/>
  <c r="G1925" i="10" s="1"/>
  <c r="H1925" i="8"/>
  <c r="F1926" i="8" s="1"/>
  <c r="H1925" i="9"/>
  <c r="F1926" i="9" s="1"/>
  <c r="H1924" i="11"/>
  <c r="F1925" i="11"/>
  <c r="I1924" i="11"/>
  <c r="G1925" i="11" s="1"/>
  <c r="I1925" i="9"/>
  <c r="G1926" i="9" s="1"/>
  <c r="I1925" i="8"/>
  <c r="G1926" i="8"/>
  <c r="I1924" i="7"/>
  <c r="G1925" i="7" s="1"/>
  <c r="H1924" i="7"/>
  <c r="F1925" i="7" s="1"/>
  <c r="E1926" i="10"/>
  <c r="D1927" i="10"/>
  <c r="E1927" i="7"/>
  <c r="D1928" i="7"/>
  <c r="D1926" i="11"/>
  <c r="E1925" i="11"/>
  <c r="D1929" i="9"/>
  <c r="E1928" i="9"/>
  <c r="E1926" i="8"/>
  <c r="D1927" i="8"/>
  <c r="H1924" i="10"/>
  <c r="F1925" i="10" s="1"/>
  <c r="I1925" i="7" l="1"/>
  <c r="G1926" i="7" s="1"/>
  <c r="H1925" i="10"/>
  <c r="F1926" i="10" s="1"/>
  <c r="I1926" i="9"/>
  <c r="G1927" i="9" s="1"/>
  <c r="I1925" i="11"/>
  <c r="G1926" i="11" s="1"/>
  <c r="H1926" i="9"/>
  <c r="F1927" i="9" s="1"/>
  <c r="H1926" i="8"/>
  <c r="F1927" i="8" s="1"/>
  <c r="I1925" i="10"/>
  <c r="G1926" i="10" s="1"/>
  <c r="D1927" i="11"/>
  <c r="E1926" i="11"/>
  <c r="D1929" i="7"/>
  <c r="E1928" i="7"/>
  <c r="I1926" i="8"/>
  <c r="G1927" i="8" s="1"/>
  <c r="D1928" i="8"/>
  <c r="E1927" i="8"/>
  <c r="D1928" i="10"/>
  <c r="E1927" i="10"/>
  <c r="E1929" i="9"/>
  <c r="D1930" i="9"/>
  <c r="H1925" i="11"/>
  <c r="F1926" i="11" s="1"/>
  <c r="H1925" i="7"/>
  <c r="F1926" i="7" s="1"/>
  <c r="I1926" i="10" l="1"/>
  <c r="G1927" i="10" s="1"/>
  <c r="I1927" i="8"/>
  <c r="G1928" i="8" s="1"/>
  <c r="H1927" i="8"/>
  <c r="F1928" i="8" s="1"/>
  <c r="H1927" i="9"/>
  <c r="F1928" i="9" s="1"/>
  <c r="H1926" i="7"/>
  <c r="F1927" i="7" s="1"/>
  <c r="I1926" i="11"/>
  <c r="G1927" i="11" s="1"/>
  <c r="H1926" i="11"/>
  <c r="F1927" i="11" s="1"/>
  <c r="I1927" i="9"/>
  <c r="G1928" i="9" s="1"/>
  <c r="H1926" i="10"/>
  <c r="F1927" i="10" s="1"/>
  <c r="I1926" i="7"/>
  <c r="G1927" i="7" s="1"/>
  <c r="E1927" i="11"/>
  <c r="D1928" i="11"/>
  <c r="D1929" i="10"/>
  <c r="E1928" i="10"/>
  <c r="D1931" i="9"/>
  <c r="E1930" i="9"/>
  <c r="D1929" i="8"/>
  <c r="E1928" i="8"/>
  <c r="D1930" i="7"/>
  <c r="E1929" i="7"/>
  <c r="H1927" i="10" l="1"/>
  <c r="F1928" i="10" s="1"/>
  <c r="I1927" i="7"/>
  <c r="G1928" i="7"/>
  <c r="I1928" i="9"/>
  <c r="G1929" i="9" s="1"/>
  <c r="H1927" i="11"/>
  <c r="F1928" i="11" s="1"/>
  <c r="I1927" i="11"/>
  <c r="G1928" i="11" s="1"/>
  <c r="H1927" i="7"/>
  <c r="F1928" i="7"/>
  <c r="H1928" i="9"/>
  <c r="F1929" i="9" s="1"/>
  <c r="H1928" i="8"/>
  <c r="F1929" i="8" s="1"/>
  <c r="I1928" i="8"/>
  <c r="G1929" i="8" s="1"/>
  <c r="I1927" i="10"/>
  <c r="G1928" i="10" s="1"/>
  <c r="D1932" i="9"/>
  <c r="E1931" i="9"/>
  <c r="D1930" i="8"/>
  <c r="E1929" i="8"/>
  <c r="E1930" i="7"/>
  <c r="D1931" i="7"/>
  <c r="E1929" i="10"/>
  <c r="D1930" i="10"/>
  <c r="D1929" i="11"/>
  <c r="E1928" i="11"/>
  <c r="I1928" i="10" l="1"/>
  <c r="G1929" i="10"/>
  <c r="H1929" i="8"/>
  <c r="F1930" i="8" s="1"/>
  <c r="H1929" i="9"/>
  <c r="F1930" i="9"/>
  <c r="I1928" i="11"/>
  <c r="G1929" i="11" s="1"/>
  <c r="H1928" i="11"/>
  <c r="F1929" i="11" s="1"/>
  <c r="I1929" i="9"/>
  <c r="G1930" i="9" s="1"/>
  <c r="H1928" i="10"/>
  <c r="F1929" i="10" s="1"/>
  <c r="D1930" i="11"/>
  <c r="E1929" i="11"/>
  <c r="H1928" i="7"/>
  <c r="F1929" i="7" s="1"/>
  <c r="D1932" i="7"/>
  <c r="E1931" i="7"/>
  <c r="D1931" i="10"/>
  <c r="E1930" i="10"/>
  <c r="D1931" i="8"/>
  <c r="E1930" i="8"/>
  <c r="E1932" i="9"/>
  <c r="D1933" i="9"/>
  <c r="I1928" i="7"/>
  <c r="G1929" i="7" s="1"/>
  <c r="I1929" i="8"/>
  <c r="G1930" i="8" s="1"/>
  <c r="H1929" i="7" l="1"/>
  <c r="F1930" i="7" s="1"/>
  <c r="H1929" i="10"/>
  <c r="F1930" i="10" s="1"/>
  <c r="I1930" i="9"/>
  <c r="G1931" i="9" s="1"/>
  <c r="H1929" i="11"/>
  <c r="F1930" i="11" s="1"/>
  <c r="I1930" i="8"/>
  <c r="G1931" i="8" s="1"/>
  <c r="I1929" i="11"/>
  <c r="G1930" i="11" s="1"/>
  <c r="I1929" i="7"/>
  <c r="G1930" i="7" s="1"/>
  <c r="H1930" i="8"/>
  <c r="F1931" i="8" s="1"/>
  <c r="H1930" i="9"/>
  <c r="F1931" i="9" s="1"/>
  <c r="E1931" i="10"/>
  <c r="D1932" i="10"/>
  <c r="E1930" i="11"/>
  <c r="D1931" i="11"/>
  <c r="D1934" i="9"/>
  <c r="E1933" i="9"/>
  <c r="E1931" i="8"/>
  <c r="D1932" i="8"/>
  <c r="I1929" i="10"/>
  <c r="G1930" i="10" s="1"/>
  <c r="D1933" i="7"/>
  <c r="E1932" i="7"/>
  <c r="I1930" i="7" l="1"/>
  <c r="G1931" i="7" s="1"/>
  <c r="H1931" i="9"/>
  <c r="F1932" i="9" s="1"/>
  <c r="H1931" i="8"/>
  <c r="F1932" i="8"/>
  <c r="I1930" i="11"/>
  <c r="G1931" i="11" s="1"/>
  <c r="I1931" i="8"/>
  <c r="G1932" i="8" s="1"/>
  <c r="H1930" i="11"/>
  <c r="F1931" i="11" s="1"/>
  <c r="I1931" i="9"/>
  <c r="G1932" i="9" s="1"/>
  <c r="I1930" i="10"/>
  <c r="G1931" i="10" s="1"/>
  <c r="H1930" i="10"/>
  <c r="F1931" i="10" s="1"/>
  <c r="H1930" i="7"/>
  <c r="F1931" i="7" s="1"/>
  <c r="E1933" i="7"/>
  <c r="D1934" i="7"/>
  <c r="D1935" i="9"/>
  <c r="E1934" i="9"/>
  <c r="D1933" i="8"/>
  <c r="E1932" i="8"/>
  <c r="D1932" i="11"/>
  <c r="E1931" i="11"/>
  <c r="D1933" i="10"/>
  <c r="E1932" i="10"/>
  <c r="H1931" i="7" l="1"/>
  <c r="F1932" i="7" s="1"/>
  <c r="H1931" i="10"/>
  <c r="F1932" i="10"/>
  <c r="I1931" i="10"/>
  <c r="G1932" i="10"/>
  <c r="I1932" i="9"/>
  <c r="G1933" i="9" s="1"/>
  <c r="H1931" i="11"/>
  <c r="F1932" i="11" s="1"/>
  <c r="I1932" i="8"/>
  <c r="G1933" i="8" s="1"/>
  <c r="I1931" i="11"/>
  <c r="G1932" i="11" s="1"/>
  <c r="H1932" i="9"/>
  <c r="F1933" i="9" s="1"/>
  <c r="I1931" i="7"/>
  <c r="G1932" i="7" s="1"/>
  <c r="E1932" i="11"/>
  <c r="D1933" i="11"/>
  <c r="D1936" i="9"/>
  <c r="E1935" i="9"/>
  <c r="D1935" i="7"/>
  <c r="E1934" i="7"/>
  <c r="D1934" i="10"/>
  <c r="E1933" i="10"/>
  <c r="D1934" i="8"/>
  <c r="E1933" i="8"/>
  <c r="H1932" i="8"/>
  <c r="F1933" i="8" s="1"/>
  <c r="H1933" i="9" l="1"/>
  <c r="F1934" i="9" s="1"/>
  <c r="I1932" i="7"/>
  <c r="G1933" i="7" s="1"/>
  <c r="I1932" i="11"/>
  <c r="G1933" i="11"/>
  <c r="I1933" i="8"/>
  <c r="G1934" i="8"/>
  <c r="H1932" i="11"/>
  <c r="F1933" i="11" s="1"/>
  <c r="H1933" i="8"/>
  <c r="F1934" i="8" s="1"/>
  <c r="I1933" i="9"/>
  <c r="G1934" i="9" s="1"/>
  <c r="H1932" i="7"/>
  <c r="F1933" i="7" s="1"/>
  <c r="E1934" i="8"/>
  <c r="D1935" i="8"/>
  <c r="I1932" i="10"/>
  <c r="G1933" i="10" s="1"/>
  <c r="D1937" i="9"/>
  <c r="E1936" i="9"/>
  <c r="H1932" i="10"/>
  <c r="F1933" i="10" s="1"/>
  <c r="E1934" i="10"/>
  <c r="D1935" i="10"/>
  <c r="E1935" i="7"/>
  <c r="D1936" i="7"/>
  <c r="D1934" i="11"/>
  <c r="E1933" i="11"/>
  <c r="H1933" i="7" l="1"/>
  <c r="F1934" i="7" s="1"/>
  <c r="I1933" i="10"/>
  <c r="G1934" i="10" s="1"/>
  <c r="I1934" i="9"/>
  <c r="G1935" i="9"/>
  <c r="H1934" i="8"/>
  <c r="F1935" i="8" s="1"/>
  <c r="H1933" i="11"/>
  <c r="F1934" i="11" s="1"/>
  <c r="H1933" i="10"/>
  <c r="F1934" i="10" s="1"/>
  <c r="H1934" i="9"/>
  <c r="F1935" i="9" s="1"/>
  <c r="D1935" i="11"/>
  <c r="E1934" i="11"/>
  <c r="D1937" i="7"/>
  <c r="E1936" i="7"/>
  <c r="D1936" i="10"/>
  <c r="E1935" i="10"/>
  <c r="I1933" i="11"/>
  <c r="G1934" i="11" s="1"/>
  <c r="E1937" i="9"/>
  <c r="D1938" i="9"/>
  <c r="I1934" i="8"/>
  <c r="G1935" i="8" s="1"/>
  <c r="I1933" i="7"/>
  <c r="G1934" i="7" s="1"/>
  <c r="D1936" i="8"/>
  <c r="E1935" i="8"/>
  <c r="I1934" i="11" l="1"/>
  <c r="G1935" i="11" s="1"/>
  <c r="H1935" i="9"/>
  <c r="F1936" i="9" s="1"/>
  <c r="H1934" i="10"/>
  <c r="F1935" i="10" s="1"/>
  <c r="H1934" i="11"/>
  <c r="F1935" i="11" s="1"/>
  <c r="H1935" i="8"/>
  <c r="F1936" i="8" s="1"/>
  <c r="I1934" i="7"/>
  <c r="G1935" i="7" s="1"/>
  <c r="I1935" i="8"/>
  <c r="G1936" i="8" s="1"/>
  <c r="I1934" i="10"/>
  <c r="G1935" i="10" s="1"/>
  <c r="H1934" i="7"/>
  <c r="F1935" i="7" s="1"/>
  <c r="D1937" i="8"/>
  <c r="E1936" i="8"/>
  <c r="E1935" i="11"/>
  <c r="D1936" i="11"/>
  <c r="I1935" i="9"/>
  <c r="G1936" i="9" s="1"/>
  <c r="D1939" i="9"/>
  <c r="E1938" i="9"/>
  <c r="D1937" i="10"/>
  <c r="E1936" i="10"/>
  <c r="D1938" i="7"/>
  <c r="E1937" i="7"/>
  <c r="H1935" i="7" l="1"/>
  <c r="F1936" i="7"/>
  <c r="I1935" i="7"/>
  <c r="G1936" i="7"/>
  <c r="I1936" i="9"/>
  <c r="G1937" i="9" s="1"/>
  <c r="I1935" i="10"/>
  <c r="G1936" i="10" s="1"/>
  <c r="I1936" i="8"/>
  <c r="G1937" i="8" s="1"/>
  <c r="H1936" i="8"/>
  <c r="F1937" i="8" s="1"/>
  <c r="H1935" i="11"/>
  <c r="F1936" i="11" s="1"/>
  <c r="H1935" i="10"/>
  <c r="F1936" i="10" s="1"/>
  <c r="H1936" i="9"/>
  <c r="F1937" i="9" s="1"/>
  <c r="I1935" i="11"/>
  <c r="G1936" i="11" s="1"/>
  <c r="E1938" i="7"/>
  <c r="D1939" i="7"/>
  <c r="E1937" i="10"/>
  <c r="D1938" i="10"/>
  <c r="D1937" i="11"/>
  <c r="E1936" i="11"/>
  <c r="D1940" i="9"/>
  <c r="E1939" i="9"/>
  <c r="D1938" i="8"/>
  <c r="E1937" i="8"/>
  <c r="H1936" i="10" l="1"/>
  <c r="F1937" i="10"/>
  <c r="I1936" i="11"/>
  <c r="G1937" i="11" s="1"/>
  <c r="H1937" i="9"/>
  <c r="F1938" i="9" s="1"/>
  <c r="H1936" i="11"/>
  <c r="F1937" i="11" s="1"/>
  <c r="H1937" i="8"/>
  <c r="F1938" i="8" s="1"/>
  <c r="I1937" i="8"/>
  <c r="G1938" i="8" s="1"/>
  <c r="I1936" i="10"/>
  <c r="G1937" i="10" s="1"/>
  <c r="I1937" i="9"/>
  <c r="G1938" i="9" s="1"/>
  <c r="E1940" i="9"/>
  <c r="D1941" i="9"/>
  <c r="D1938" i="11"/>
  <c r="E1937" i="11"/>
  <c r="D1939" i="10"/>
  <c r="E1938" i="10"/>
  <c r="D1939" i="8"/>
  <c r="E1938" i="8"/>
  <c r="D1940" i="7"/>
  <c r="E1939" i="7"/>
  <c r="I1936" i="7"/>
  <c r="G1937" i="7" s="1"/>
  <c r="H1936" i="7"/>
  <c r="F1937" i="7" s="1"/>
  <c r="I1938" i="9" l="1"/>
  <c r="G1939" i="9" s="1"/>
  <c r="I1938" i="8"/>
  <c r="G1939" i="8" s="1"/>
  <c r="H1937" i="7"/>
  <c r="F1938" i="7" s="1"/>
  <c r="H1938" i="8"/>
  <c r="F1939" i="8" s="1"/>
  <c r="I1937" i="7"/>
  <c r="G1938" i="7" s="1"/>
  <c r="H1937" i="11"/>
  <c r="F1938" i="11"/>
  <c r="I1937" i="11"/>
  <c r="G1938" i="11" s="1"/>
  <c r="D1941" i="7"/>
  <c r="E1940" i="7"/>
  <c r="I1937" i="10"/>
  <c r="G1938" i="10" s="1"/>
  <c r="H1938" i="9"/>
  <c r="F1939" i="9" s="1"/>
  <c r="E1939" i="10"/>
  <c r="D1940" i="10"/>
  <c r="E1939" i="8"/>
  <c r="D1940" i="8"/>
  <c r="E1938" i="11"/>
  <c r="D1939" i="11"/>
  <c r="D1942" i="9"/>
  <c r="E1941" i="9"/>
  <c r="H1937" i="10"/>
  <c r="F1938" i="10" s="1"/>
  <c r="H1939" i="9" l="1"/>
  <c r="F1940" i="9" s="1"/>
  <c r="I1938" i="10"/>
  <c r="G1939" i="10" s="1"/>
  <c r="I1938" i="11"/>
  <c r="G1939" i="11" s="1"/>
  <c r="H1938" i="10"/>
  <c r="F1939" i="10" s="1"/>
  <c r="I1938" i="7"/>
  <c r="G1939" i="7" s="1"/>
  <c r="H1939" i="8"/>
  <c r="F1940" i="8"/>
  <c r="H1938" i="7"/>
  <c r="F1939" i="7" s="1"/>
  <c r="I1939" i="8"/>
  <c r="G1940" i="8" s="1"/>
  <c r="I1939" i="9"/>
  <c r="G1940" i="9" s="1"/>
  <c r="D1943" i="9"/>
  <c r="E1942" i="9"/>
  <c r="D1940" i="11"/>
  <c r="E1939" i="11"/>
  <c r="D1941" i="8"/>
  <c r="E1940" i="8"/>
  <c r="E1941" i="7"/>
  <c r="D1942" i="7"/>
  <c r="H1938" i="11"/>
  <c r="F1939" i="11" s="1"/>
  <c r="D1941" i="10"/>
  <c r="E1940" i="10"/>
  <c r="I1940" i="8" l="1"/>
  <c r="G1941" i="8" s="1"/>
  <c r="H1939" i="7"/>
  <c r="F1940" i="7" s="1"/>
  <c r="I1939" i="7"/>
  <c r="G1940" i="7" s="1"/>
  <c r="H1939" i="11"/>
  <c r="F1940" i="11" s="1"/>
  <c r="H1939" i="10"/>
  <c r="F1940" i="10" s="1"/>
  <c r="I1939" i="11"/>
  <c r="G1940" i="11" s="1"/>
  <c r="I1939" i="10"/>
  <c r="G1940" i="10" s="1"/>
  <c r="H1940" i="9"/>
  <c r="F1941" i="9" s="1"/>
  <c r="D1942" i="10"/>
  <c r="E1941" i="10"/>
  <c r="D1943" i="7"/>
  <c r="E1942" i="7"/>
  <c r="H1940" i="8"/>
  <c r="F1941" i="8" s="1"/>
  <c r="D1942" i="8"/>
  <c r="E1941" i="8"/>
  <c r="E1940" i="11"/>
  <c r="D1941" i="11"/>
  <c r="D1944" i="9"/>
  <c r="E1943" i="9"/>
  <c r="I1940" i="9"/>
  <c r="G1941" i="9" s="1"/>
  <c r="H1941" i="9" l="1"/>
  <c r="F1942" i="9" s="1"/>
  <c r="H1941" i="8"/>
  <c r="F1942" i="8" s="1"/>
  <c r="I1940" i="11"/>
  <c r="G1941" i="11" s="1"/>
  <c r="I1941" i="9"/>
  <c r="G1942" i="9" s="1"/>
  <c r="H1940" i="10"/>
  <c r="F1941" i="10" s="1"/>
  <c r="H1940" i="11"/>
  <c r="F1941" i="11" s="1"/>
  <c r="I1940" i="7"/>
  <c r="G1941" i="7" s="1"/>
  <c r="H1940" i="7"/>
  <c r="F1941" i="7" s="1"/>
  <c r="I1940" i="10"/>
  <c r="G1941" i="10" s="1"/>
  <c r="D1945" i="9"/>
  <c r="E1944" i="9"/>
  <c r="D1942" i="11"/>
  <c r="E1941" i="11"/>
  <c r="E1943" i="7"/>
  <c r="D1944" i="7"/>
  <c r="E1942" i="8"/>
  <c r="D1943" i="8"/>
  <c r="E1942" i="10"/>
  <c r="D1943" i="10"/>
  <c r="I1941" i="8"/>
  <c r="G1942" i="8" s="1"/>
  <c r="H1941" i="7" l="1"/>
  <c r="F1942" i="7" s="1"/>
  <c r="I1941" i="10"/>
  <c r="G1942" i="10" s="1"/>
  <c r="I1941" i="7"/>
  <c r="G1942" i="7" s="1"/>
  <c r="I1942" i="8"/>
  <c r="G1943" i="8" s="1"/>
  <c r="H1941" i="10"/>
  <c r="F1942" i="10" s="1"/>
  <c r="I1942" i="9"/>
  <c r="G1943" i="9" s="1"/>
  <c r="I1941" i="11"/>
  <c r="G1942" i="11" s="1"/>
  <c r="H1942" i="8"/>
  <c r="F1943" i="8" s="1"/>
  <c r="H1942" i="9"/>
  <c r="F1943" i="9"/>
  <c r="D1944" i="10"/>
  <c r="E1943" i="10"/>
  <c r="D1944" i="8"/>
  <c r="E1943" i="8"/>
  <c r="D1945" i="7"/>
  <c r="E1944" i="7"/>
  <c r="H1941" i="11"/>
  <c r="F1942" i="11" s="1"/>
  <c r="D1943" i="11"/>
  <c r="E1942" i="11"/>
  <c r="E1945" i="9"/>
  <c r="D1946" i="9"/>
  <c r="I1943" i="9" l="1"/>
  <c r="G1944" i="9" s="1"/>
  <c r="H1943" i="8"/>
  <c r="F1944" i="8" s="1"/>
  <c r="I1942" i="11"/>
  <c r="G1943" i="11" s="1"/>
  <c r="H1942" i="10"/>
  <c r="F1943" i="10" s="1"/>
  <c r="I1943" i="8"/>
  <c r="G1944" i="8" s="1"/>
  <c r="I1942" i="7"/>
  <c r="G1943" i="7" s="1"/>
  <c r="I1942" i="10"/>
  <c r="G1943" i="10" s="1"/>
  <c r="H1942" i="11"/>
  <c r="F1943" i="11" s="1"/>
  <c r="H1942" i="7"/>
  <c r="F1943" i="7" s="1"/>
  <c r="E1943" i="11"/>
  <c r="D1944" i="11"/>
  <c r="H1943" i="9"/>
  <c r="F1944" i="9" s="1"/>
  <c r="D1947" i="9"/>
  <c r="E1946" i="9"/>
  <c r="D1946" i="7"/>
  <c r="E1945" i="7"/>
  <c r="D1945" i="8"/>
  <c r="E1944" i="8"/>
  <c r="D1945" i="10"/>
  <c r="E1944" i="10"/>
  <c r="H1944" i="9" l="1"/>
  <c r="F1945" i="9" s="1"/>
  <c r="H1943" i="7"/>
  <c r="F1944" i="7"/>
  <c r="H1943" i="11"/>
  <c r="F1944" i="11" s="1"/>
  <c r="I1943" i="10"/>
  <c r="G1944" i="10" s="1"/>
  <c r="I1943" i="7"/>
  <c r="G1944" i="7" s="1"/>
  <c r="I1944" i="8"/>
  <c r="G1945" i="8"/>
  <c r="H1943" i="10"/>
  <c r="F1944" i="10" s="1"/>
  <c r="I1943" i="11"/>
  <c r="G1944" i="11" s="1"/>
  <c r="H1944" i="8"/>
  <c r="F1945" i="8" s="1"/>
  <c r="I1944" i="9"/>
  <c r="G1945" i="9" s="1"/>
  <c r="E1946" i="7"/>
  <c r="D1947" i="7"/>
  <c r="D1946" i="8"/>
  <c r="E1945" i="8"/>
  <c r="D1948" i="9"/>
  <c r="E1947" i="9"/>
  <c r="E1945" i="10"/>
  <c r="D1946" i="10"/>
  <c r="D1945" i="11"/>
  <c r="E1944" i="11"/>
  <c r="H1945" i="9" l="1"/>
  <c r="F1946" i="9"/>
  <c r="I1945" i="9"/>
  <c r="G1946" i="9" s="1"/>
  <c r="I1944" i="11"/>
  <c r="G1945" i="11" s="1"/>
  <c r="H1944" i="10"/>
  <c r="F1945" i="10"/>
  <c r="I1944" i="10"/>
  <c r="G1945" i="10" s="1"/>
  <c r="H1944" i="11"/>
  <c r="F1945" i="11" s="1"/>
  <c r="I1945" i="8"/>
  <c r="G1946" i="8" s="1"/>
  <c r="I1944" i="7"/>
  <c r="G1945" i="7" s="1"/>
  <c r="D1946" i="11"/>
  <c r="E1945" i="11"/>
  <c r="D1947" i="10"/>
  <c r="E1946" i="10"/>
  <c r="E1948" i="9"/>
  <c r="D1949" i="9"/>
  <c r="D1947" i="8"/>
  <c r="E1946" i="8"/>
  <c r="D1948" i="7"/>
  <c r="E1947" i="7"/>
  <c r="H1944" i="7"/>
  <c r="F1945" i="7" s="1"/>
  <c r="H1945" i="8"/>
  <c r="F1946" i="8" s="1"/>
  <c r="I1946" i="8" l="1"/>
  <c r="G1947" i="8" s="1"/>
  <c r="I1945" i="7"/>
  <c r="G1946" i="7" s="1"/>
  <c r="H1945" i="11"/>
  <c r="F1946" i="11" s="1"/>
  <c r="I1945" i="10"/>
  <c r="G1946" i="10" s="1"/>
  <c r="H1946" i="8"/>
  <c r="F1947" i="8" s="1"/>
  <c r="H1945" i="7"/>
  <c r="F1946" i="7" s="1"/>
  <c r="I1945" i="11"/>
  <c r="G1946" i="11" s="1"/>
  <c r="I1946" i="9"/>
  <c r="G1947" i="9" s="1"/>
  <c r="H1945" i="10"/>
  <c r="F1946" i="10" s="1"/>
  <c r="D1949" i="7"/>
  <c r="E1948" i="7"/>
  <c r="E1947" i="8"/>
  <c r="D1948" i="8"/>
  <c r="D1950" i="9"/>
  <c r="E1949" i="9"/>
  <c r="H1946" i="9"/>
  <c r="F1947" i="9" s="1"/>
  <c r="E1947" i="10"/>
  <c r="D1948" i="10"/>
  <c r="E1946" i="11"/>
  <c r="D1947" i="11"/>
  <c r="H1946" i="10" l="1"/>
  <c r="F1947" i="10" s="1"/>
  <c r="I1947" i="9"/>
  <c r="G1948" i="9"/>
  <c r="H1946" i="7"/>
  <c r="F1947" i="7" s="1"/>
  <c r="H1947" i="8"/>
  <c r="F1948" i="8"/>
  <c r="I1946" i="10"/>
  <c r="G1947" i="10" s="1"/>
  <c r="H1947" i="9"/>
  <c r="F1948" i="9" s="1"/>
  <c r="I1946" i="7"/>
  <c r="G1947" i="7" s="1"/>
  <c r="I1947" i="8"/>
  <c r="G1948" i="8" s="1"/>
  <c r="D1948" i="11"/>
  <c r="E1947" i="11"/>
  <c r="D1951" i="9"/>
  <c r="E1950" i="9"/>
  <c r="D1949" i="8"/>
  <c r="E1948" i="8"/>
  <c r="I1946" i="11"/>
  <c r="G1947" i="11" s="1"/>
  <c r="D1949" i="10"/>
  <c r="E1948" i="10"/>
  <c r="H1946" i="11"/>
  <c r="F1947" i="11" s="1"/>
  <c r="E1949" i="7"/>
  <c r="D1950" i="7"/>
  <c r="I1948" i="8" l="1"/>
  <c r="G1949" i="8" s="1"/>
  <c r="I1947" i="7"/>
  <c r="G1948" i="7" s="1"/>
  <c r="H1948" i="9"/>
  <c r="F1949" i="9" s="1"/>
  <c r="I1947" i="10"/>
  <c r="G1948" i="10" s="1"/>
  <c r="H1947" i="11"/>
  <c r="F1948" i="11" s="1"/>
  <c r="H1947" i="7"/>
  <c r="F1948" i="7" s="1"/>
  <c r="I1947" i="11"/>
  <c r="G1948" i="11" s="1"/>
  <c r="H1947" i="10"/>
  <c r="F1948" i="10" s="1"/>
  <c r="D1950" i="10"/>
  <c r="E1949" i="10"/>
  <c r="H1948" i="8"/>
  <c r="F1949" i="8" s="1"/>
  <c r="D1950" i="8"/>
  <c r="E1949" i="8"/>
  <c r="I1948" i="9"/>
  <c r="G1949" i="9" s="1"/>
  <c r="D1951" i="7"/>
  <c r="E1950" i="7"/>
  <c r="D1952" i="9"/>
  <c r="E1951" i="9"/>
  <c r="E1948" i="11"/>
  <c r="D1949" i="11"/>
  <c r="I1949" i="9" l="1"/>
  <c r="G1950" i="9" s="1"/>
  <c r="H1949" i="8"/>
  <c r="F1950" i="8" s="1"/>
  <c r="H1948" i="10"/>
  <c r="F1949" i="10" s="1"/>
  <c r="I1948" i="11"/>
  <c r="G1949" i="11" s="1"/>
  <c r="H1948" i="7"/>
  <c r="F1949" i="7" s="1"/>
  <c r="H1948" i="11"/>
  <c r="F1949" i="11"/>
  <c r="I1948" i="10"/>
  <c r="G1949" i="10" s="1"/>
  <c r="H1949" i="9"/>
  <c r="F1950" i="9" s="1"/>
  <c r="I1948" i="7"/>
  <c r="G1949" i="7"/>
  <c r="I1949" i="8"/>
  <c r="G1950" i="8" s="1"/>
  <c r="D1950" i="11"/>
  <c r="E1949" i="11"/>
  <c r="D1953" i="9"/>
  <c r="E1952" i="9"/>
  <c r="E1951" i="7"/>
  <c r="D1952" i="7"/>
  <c r="E1950" i="8"/>
  <c r="D1951" i="8"/>
  <c r="E1950" i="10"/>
  <c r="D1951" i="10"/>
  <c r="H1950" i="9" l="1"/>
  <c r="F1951" i="9"/>
  <c r="I1949" i="10"/>
  <c r="G1950" i="10" s="1"/>
  <c r="H1949" i="7"/>
  <c r="F1950" i="7" s="1"/>
  <c r="H1949" i="10"/>
  <c r="F1950" i="10" s="1"/>
  <c r="H1950" i="8"/>
  <c r="F1951" i="8" s="1"/>
  <c r="I1950" i="9"/>
  <c r="G1951" i="9" s="1"/>
  <c r="H1949" i="11"/>
  <c r="F1950" i="11" s="1"/>
  <c r="D1952" i="10"/>
  <c r="E1951" i="10"/>
  <c r="D1953" i="7"/>
  <c r="E1952" i="7"/>
  <c r="I1949" i="11"/>
  <c r="G1950" i="11" s="1"/>
  <c r="D1952" i="8"/>
  <c r="E1951" i="8"/>
  <c r="E1953" i="9"/>
  <c r="D1954" i="9"/>
  <c r="D1951" i="11"/>
  <c r="E1950" i="11"/>
  <c r="I1950" i="8"/>
  <c r="G1951" i="8" s="1"/>
  <c r="I1949" i="7"/>
  <c r="G1950" i="7" s="1"/>
  <c r="I1950" i="11" l="1"/>
  <c r="G1951" i="11" s="1"/>
  <c r="H1950" i="11"/>
  <c r="F1951" i="11" s="1"/>
  <c r="I1951" i="9"/>
  <c r="G1952" i="9" s="1"/>
  <c r="H1951" i="8"/>
  <c r="F1952" i="8" s="1"/>
  <c r="I1950" i="7"/>
  <c r="G1951" i="7" s="1"/>
  <c r="H1950" i="10"/>
  <c r="F1951" i="10" s="1"/>
  <c r="I1951" i="8"/>
  <c r="G1952" i="8" s="1"/>
  <c r="H1950" i="7"/>
  <c r="F1951" i="7" s="1"/>
  <c r="I1950" i="10"/>
  <c r="G1951" i="10" s="1"/>
  <c r="D1953" i="10"/>
  <c r="E1952" i="10"/>
  <c r="E1951" i="11"/>
  <c r="D1952" i="11"/>
  <c r="D1955" i="9"/>
  <c r="E1954" i="9"/>
  <c r="D1953" i="8"/>
  <c r="E1952" i="8"/>
  <c r="H1951" i="9"/>
  <c r="F1952" i="9" s="1"/>
  <c r="D1954" i="7"/>
  <c r="E1953" i="7"/>
  <c r="H1951" i="10" l="1"/>
  <c r="F1952" i="10" s="1"/>
  <c r="I1951" i="10"/>
  <c r="G1952" i="10" s="1"/>
  <c r="H1951" i="7"/>
  <c r="F1952" i="7"/>
  <c r="I1952" i="8"/>
  <c r="G1953" i="8" s="1"/>
  <c r="I1951" i="7"/>
  <c r="G1952" i="7"/>
  <c r="H1952" i="8"/>
  <c r="F1953" i="8" s="1"/>
  <c r="I1952" i="9"/>
  <c r="G1953" i="9" s="1"/>
  <c r="H1952" i="9"/>
  <c r="F1953" i="9" s="1"/>
  <c r="H1951" i="11"/>
  <c r="F1952" i="11" s="1"/>
  <c r="I1951" i="11"/>
  <c r="G1952" i="11" s="1"/>
  <c r="E1954" i="7"/>
  <c r="D1955" i="7"/>
  <c r="D1954" i="8"/>
  <c r="E1953" i="8"/>
  <c r="D1956" i="9"/>
  <c r="E1955" i="9"/>
  <c r="D1953" i="11"/>
  <c r="E1952" i="11"/>
  <c r="E1953" i="10"/>
  <c r="D1954" i="10"/>
  <c r="H1952" i="11" l="1"/>
  <c r="F1953" i="11" s="1"/>
  <c r="I1952" i="11"/>
  <c r="G1953" i="11" s="1"/>
  <c r="H1953" i="9"/>
  <c r="F1954" i="9"/>
  <c r="I1953" i="9"/>
  <c r="G1954" i="9" s="1"/>
  <c r="I1953" i="8"/>
  <c r="G1954" i="8" s="1"/>
  <c r="I1952" i="10"/>
  <c r="G1953" i="10" s="1"/>
  <c r="H1952" i="10"/>
  <c r="F1953" i="10" s="1"/>
  <c r="H1953" i="8"/>
  <c r="F1954" i="8" s="1"/>
  <c r="I1952" i="7"/>
  <c r="G1953" i="7" s="1"/>
  <c r="D1955" i="10"/>
  <c r="E1954" i="10"/>
  <c r="E1956" i="9"/>
  <c r="D1957" i="9"/>
  <c r="D1955" i="8"/>
  <c r="E1954" i="8"/>
  <c r="D1956" i="7"/>
  <c r="E1955" i="7"/>
  <c r="D1954" i="11"/>
  <c r="E1953" i="11"/>
  <c r="H1952" i="7"/>
  <c r="F1953" i="7" s="1"/>
  <c r="I1953" i="7" l="1"/>
  <c r="G1954" i="7" s="1"/>
  <c r="H1954" i="8"/>
  <c r="F1955" i="8" s="1"/>
  <c r="H1953" i="10"/>
  <c r="F1954" i="10" s="1"/>
  <c r="I1953" i="10"/>
  <c r="G1954" i="10" s="1"/>
  <c r="I1954" i="8"/>
  <c r="G1955" i="8" s="1"/>
  <c r="H1953" i="7"/>
  <c r="F1954" i="7" s="1"/>
  <c r="I1954" i="9"/>
  <c r="G1955" i="9" s="1"/>
  <c r="I1953" i="11"/>
  <c r="G1954" i="11" s="1"/>
  <c r="H1953" i="11"/>
  <c r="F1954" i="11" s="1"/>
  <c r="D1958" i="9"/>
  <c r="E1957" i="9"/>
  <c r="E1954" i="11"/>
  <c r="D1955" i="11"/>
  <c r="D1957" i="7"/>
  <c r="E1956" i="7"/>
  <c r="E1955" i="8"/>
  <c r="D1956" i="8"/>
  <c r="H1954" i="9"/>
  <c r="F1955" i="9" s="1"/>
  <c r="E1955" i="10"/>
  <c r="D1956" i="10"/>
  <c r="H1954" i="7" l="1"/>
  <c r="F1955" i="7" s="1"/>
  <c r="I1954" i="11"/>
  <c r="G1955" i="11" s="1"/>
  <c r="I1955" i="9"/>
  <c r="G1956" i="9"/>
  <c r="I1955" i="8"/>
  <c r="G1956" i="8" s="1"/>
  <c r="I1954" i="10"/>
  <c r="G1955" i="10" s="1"/>
  <c r="H1955" i="9"/>
  <c r="F1956" i="9" s="1"/>
  <c r="H1954" i="10"/>
  <c r="F1955" i="10" s="1"/>
  <c r="H1955" i="8"/>
  <c r="F1956" i="8" s="1"/>
  <c r="I1954" i="7"/>
  <c r="G1955" i="7" s="1"/>
  <c r="E1957" i="7"/>
  <c r="D1958" i="7"/>
  <c r="D1956" i="11"/>
  <c r="E1955" i="11"/>
  <c r="D1957" i="10"/>
  <c r="E1956" i="10"/>
  <c r="D1957" i="8"/>
  <c r="E1956" i="8"/>
  <c r="D1959" i="9"/>
  <c r="E1958" i="9"/>
  <c r="H1954" i="11"/>
  <c r="F1955" i="11" s="1"/>
  <c r="H1956" i="8" l="1"/>
  <c r="F1957" i="8" s="1"/>
  <c r="I1955" i="7"/>
  <c r="G1956" i="7" s="1"/>
  <c r="H1955" i="10"/>
  <c r="F1956" i="10"/>
  <c r="H1956" i="9"/>
  <c r="F1957" i="9" s="1"/>
  <c r="I1955" i="10"/>
  <c r="G1956" i="10" s="1"/>
  <c r="H1955" i="11"/>
  <c r="F1956" i="11" s="1"/>
  <c r="I1956" i="8"/>
  <c r="G1957" i="8" s="1"/>
  <c r="I1955" i="11"/>
  <c r="G1956" i="11" s="1"/>
  <c r="H1955" i="7"/>
  <c r="F1956" i="7" s="1"/>
  <c r="I1956" i="9"/>
  <c r="G1957" i="9" s="1"/>
  <c r="D1960" i="9"/>
  <c r="E1959" i="9"/>
  <c r="D1958" i="8"/>
  <c r="E1957" i="8"/>
  <c r="D1958" i="10"/>
  <c r="E1957" i="10"/>
  <c r="E1956" i="11"/>
  <c r="D1957" i="11"/>
  <c r="D1959" i="7"/>
  <c r="E1958" i="7"/>
  <c r="I1957" i="9" l="1"/>
  <c r="G1958" i="9" s="1"/>
  <c r="I1957" i="8"/>
  <c r="G1958" i="8"/>
  <c r="H1956" i="7"/>
  <c r="F1957" i="7" s="1"/>
  <c r="I1956" i="11"/>
  <c r="G1957" i="11" s="1"/>
  <c r="H1956" i="11"/>
  <c r="F1957" i="11" s="1"/>
  <c r="I1956" i="10"/>
  <c r="G1957" i="10" s="1"/>
  <c r="H1957" i="9"/>
  <c r="F1958" i="9" s="1"/>
  <c r="I1956" i="7"/>
  <c r="G1957" i="7" s="1"/>
  <c r="H1957" i="8"/>
  <c r="F1958" i="8" s="1"/>
  <c r="E1958" i="10"/>
  <c r="D1959" i="10"/>
  <c r="E1959" i="7"/>
  <c r="D1960" i="7"/>
  <c r="D1958" i="11"/>
  <c r="E1957" i="11"/>
  <c r="E1958" i="8"/>
  <c r="D1959" i="8"/>
  <c r="D1961" i="9"/>
  <c r="E1960" i="9"/>
  <c r="H1956" i="10"/>
  <c r="F1957" i="10" s="1"/>
  <c r="I1957" i="10" l="1"/>
  <c r="G1958" i="10" s="1"/>
  <c r="H1958" i="8"/>
  <c r="F1959" i="8" s="1"/>
  <c r="H1958" i="9"/>
  <c r="F1959" i="9"/>
  <c r="H1957" i="10"/>
  <c r="F1958" i="10" s="1"/>
  <c r="H1957" i="11"/>
  <c r="F1958" i="11" s="1"/>
  <c r="I1957" i="11"/>
  <c r="G1958" i="11" s="1"/>
  <c r="I1958" i="9"/>
  <c r="G1959" i="9" s="1"/>
  <c r="I1957" i="7"/>
  <c r="G1958" i="7" s="1"/>
  <c r="E1961" i="9"/>
  <c r="D1962" i="9"/>
  <c r="D1960" i="8"/>
  <c r="E1959" i="8"/>
  <c r="D1959" i="11"/>
  <c r="E1958" i="11"/>
  <c r="D1961" i="7"/>
  <c r="E1960" i="7"/>
  <c r="H1957" i="7"/>
  <c r="F1958" i="7" s="1"/>
  <c r="D1960" i="10"/>
  <c r="E1959" i="10"/>
  <c r="I1958" i="8"/>
  <c r="G1959" i="8" s="1"/>
  <c r="I1958" i="7" l="1"/>
  <c r="G1959" i="7" s="1"/>
  <c r="I1959" i="9"/>
  <c r="G1960" i="9" s="1"/>
  <c r="I1958" i="11"/>
  <c r="G1959" i="11" s="1"/>
  <c r="H1958" i="11"/>
  <c r="F1959" i="11" s="1"/>
  <c r="I1959" i="8"/>
  <c r="G1960" i="8" s="1"/>
  <c r="H1958" i="10"/>
  <c r="F1959" i="10" s="1"/>
  <c r="H1958" i="7"/>
  <c r="F1959" i="7" s="1"/>
  <c r="H1959" i="8"/>
  <c r="F1960" i="8" s="1"/>
  <c r="I1958" i="10"/>
  <c r="G1959" i="10" s="1"/>
  <c r="D1961" i="10"/>
  <c r="E1960" i="10"/>
  <c r="E1959" i="11"/>
  <c r="D1960" i="11"/>
  <c r="D1963" i="9"/>
  <c r="E1962" i="9"/>
  <c r="D1962" i="7"/>
  <c r="E1961" i="7"/>
  <c r="H1959" i="9"/>
  <c r="F1960" i="9" s="1"/>
  <c r="D1961" i="8"/>
  <c r="E1960" i="8"/>
  <c r="I1959" i="10" l="1"/>
  <c r="G1960" i="10" s="1"/>
  <c r="H1960" i="8"/>
  <c r="F1961" i="8"/>
  <c r="H1959" i="7"/>
  <c r="F1960" i="7"/>
  <c r="H1959" i="10"/>
  <c r="F1960" i="10" s="1"/>
  <c r="I1960" i="8"/>
  <c r="G1961" i="8" s="1"/>
  <c r="H1959" i="11"/>
  <c r="F1960" i="11" s="1"/>
  <c r="I1959" i="11"/>
  <c r="G1960" i="11" s="1"/>
  <c r="H1960" i="9"/>
  <c r="F1961" i="9" s="1"/>
  <c r="I1960" i="9"/>
  <c r="G1961" i="9" s="1"/>
  <c r="I1959" i="7"/>
  <c r="G1960" i="7"/>
  <c r="D1962" i="8"/>
  <c r="E1961" i="8"/>
  <c r="D1961" i="11"/>
  <c r="E1960" i="11"/>
  <c r="D1964" i="9"/>
  <c r="E1963" i="9"/>
  <c r="E1962" i="7"/>
  <c r="D1963" i="7"/>
  <c r="E1961" i="10"/>
  <c r="D1962" i="10"/>
  <c r="I1961" i="9" l="1"/>
  <c r="G1962" i="9" s="1"/>
  <c r="H1961" i="9"/>
  <c r="F1962" i="9"/>
  <c r="I1960" i="11"/>
  <c r="G1961" i="11" s="1"/>
  <c r="H1960" i="11"/>
  <c r="F1961" i="11" s="1"/>
  <c r="H1960" i="10"/>
  <c r="F1961" i="10"/>
  <c r="I1960" i="10"/>
  <c r="G1961" i="10" s="1"/>
  <c r="D1964" i="7"/>
  <c r="E1963" i="7"/>
  <c r="E1964" i="9"/>
  <c r="D1965" i="9"/>
  <c r="D1963" i="10"/>
  <c r="E1962" i="10"/>
  <c r="I1961" i="8"/>
  <c r="G1962" i="8" s="1"/>
  <c r="H1960" i="7"/>
  <c r="F1961" i="7" s="1"/>
  <c r="D1963" i="8"/>
  <c r="E1962" i="8"/>
  <c r="D1962" i="11"/>
  <c r="E1961" i="11"/>
  <c r="I1960" i="7"/>
  <c r="G1961" i="7" s="1"/>
  <c r="H1961" i="8"/>
  <c r="F1962" i="8" s="1"/>
  <c r="H1961" i="7" l="1"/>
  <c r="F1962" i="7" s="1"/>
  <c r="I1962" i="8"/>
  <c r="G1963" i="8" s="1"/>
  <c r="I1961" i="10"/>
  <c r="G1962" i="10" s="1"/>
  <c r="H1962" i="8"/>
  <c r="F1963" i="8" s="1"/>
  <c r="I1961" i="7"/>
  <c r="G1962" i="7" s="1"/>
  <c r="H1961" i="11"/>
  <c r="F1962" i="11"/>
  <c r="I1961" i="11"/>
  <c r="G1962" i="11" s="1"/>
  <c r="I1962" i="9"/>
  <c r="G1963" i="9" s="1"/>
  <c r="H1961" i="10"/>
  <c r="F1962" i="10" s="1"/>
  <c r="D1966" i="9"/>
  <c r="E1965" i="9"/>
  <c r="D1965" i="7"/>
  <c r="E1964" i="7"/>
  <c r="E1963" i="8"/>
  <c r="D1964" i="8"/>
  <c r="E1962" i="11"/>
  <c r="D1963" i="11"/>
  <c r="H1962" i="9"/>
  <c r="F1963" i="9" s="1"/>
  <c r="E1963" i="10"/>
  <c r="D1964" i="10"/>
  <c r="H1962" i="10" l="1"/>
  <c r="F1963" i="10" s="1"/>
  <c r="I1963" i="9"/>
  <c r="G1964" i="9"/>
  <c r="I1962" i="7"/>
  <c r="G1963" i="7" s="1"/>
  <c r="H1963" i="9"/>
  <c r="F1964" i="9" s="1"/>
  <c r="H1963" i="8"/>
  <c r="F1964" i="8" s="1"/>
  <c r="I1962" i="10"/>
  <c r="G1963" i="10" s="1"/>
  <c r="I1963" i="8"/>
  <c r="G1964" i="8" s="1"/>
  <c r="H1962" i="7"/>
  <c r="F1963" i="7" s="1"/>
  <c r="I1962" i="11"/>
  <c r="G1963" i="11" s="1"/>
  <c r="H1962" i="11"/>
  <c r="F1963" i="11" s="1"/>
  <c r="D1964" i="11"/>
  <c r="E1963" i="11"/>
  <c r="D1965" i="10"/>
  <c r="E1964" i="10"/>
  <c r="E1965" i="7"/>
  <c r="D1966" i="7"/>
  <c r="D1967" i="9"/>
  <c r="E1966" i="9"/>
  <c r="D1965" i="8"/>
  <c r="E1964" i="8"/>
  <c r="H1963" i="11" l="1"/>
  <c r="F1964" i="11" s="1"/>
  <c r="I1963" i="11"/>
  <c r="G1964" i="11" s="1"/>
  <c r="H1963" i="7"/>
  <c r="F1964" i="7" s="1"/>
  <c r="I1964" i="8"/>
  <c r="G1965" i="8" s="1"/>
  <c r="I1963" i="10"/>
  <c r="G1964" i="10" s="1"/>
  <c r="H1964" i="8"/>
  <c r="F1965" i="8" s="1"/>
  <c r="H1964" i="9"/>
  <c r="F1965" i="9" s="1"/>
  <c r="I1963" i="7"/>
  <c r="G1964" i="7" s="1"/>
  <c r="H1963" i="10"/>
  <c r="F1964" i="10" s="1"/>
  <c r="D1967" i="7"/>
  <c r="E1966" i="7"/>
  <c r="D1966" i="8"/>
  <c r="E1965" i="8"/>
  <c r="D1968" i="9"/>
  <c r="E1967" i="9"/>
  <c r="D1966" i="10"/>
  <c r="E1965" i="10"/>
  <c r="E1964" i="11"/>
  <c r="D1965" i="11"/>
  <c r="I1964" i="9"/>
  <c r="G1965" i="9" s="1"/>
  <c r="I1964" i="7" l="1"/>
  <c r="G1965" i="7"/>
  <c r="H1965" i="8"/>
  <c r="F1966" i="8" s="1"/>
  <c r="I1964" i="10"/>
  <c r="G1965" i="10" s="1"/>
  <c r="I1965" i="8"/>
  <c r="G1966" i="8" s="1"/>
  <c r="I1964" i="11"/>
  <c r="G1965" i="11" s="1"/>
  <c r="H1965" i="9"/>
  <c r="F1966" i="9" s="1"/>
  <c r="I1965" i="9"/>
  <c r="G1966" i="9" s="1"/>
  <c r="H1964" i="7"/>
  <c r="F1965" i="7" s="1"/>
  <c r="H1964" i="11"/>
  <c r="F1965" i="11" s="1"/>
  <c r="E1966" i="10"/>
  <c r="D1967" i="10"/>
  <c r="H1964" i="10"/>
  <c r="F1965" i="10" s="1"/>
  <c r="D1966" i="11"/>
  <c r="E1965" i="11"/>
  <c r="D1969" i="9"/>
  <c r="E1968" i="9"/>
  <c r="E1966" i="8"/>
  <c r="D1967" i="8"/>
  <c r="E1967" i="7"/>
  <c r="D1968" i="7"/>
  <c r="H1965" i="7" l="1"/>
  <c r="F1966" i="7" s="1"/>
  <c r="H1965" i="10"/>
  <c r="F1966" i="10" s="1"/>
  <c r="I1966" i="9"/>
  <c r="G1967" i="9" s="1"/>
  <c r="H1966" i="9"/>
  <c r="F1967" i="9"/>
  <c r="I1965" i="11"/>
  <c r="G1966" i="11" s="1"/>
  <c r="I1965" i="10"/>
  <c r="G1966" i="10" s="1"/>
  <c r="H1966" i="8"/>
  <c r="F1967" i="8" s="1"/>
  <c r="D1969" i="7"/>
  <c r="E1968" i="7"/>
  <c r="D1968" i="8"/>
  <c r="E1967" i="8"/>
  <c r="D1967" i="11"/>
  <c r="E1966" i="11"/>
  <c r="E1969" i="9"/>
  <c r="D1970" i="9"/>
  <c r="I1966" i="8"/>
  <c r="G1967" i="8" s="1"/>
  <c r="D1968" i="10"/>
  <c r="E1967" i="10"/>
  <c r="H1965" i="11"/>
  <c r="F1966" i="11" s="1"/>
  <c r="I1965" i="7"/>
  <c r="G1966" i="7" s="1"/>
  <c r="I1966" i="10" l="1"/>
  <c r="G1967" i="10" s="1"/>
  <c r="H1967" i="8"/>
  <c r="F1968" i="8" s="1"/>
  <c r="I1966" i="11"/>
  <c r="G1967" i="11" s="1"/>
  <c r="I1966" i="7"/>
  <c r="G1967" i="7" s="1"/>
  <c r="H1966" i="11"/>
  <c r="F1967" i="11" s="1"/>
  <c r="I1967" i="8"/>
  <c r="G1968" i="8" s="1"/>
  <c r="H1966" i="10"/>
  <c r="F1967" i="10" s="1"/>
  <c r="H1966" i="7"/>
  <c r="F1967" i="7" s="1"/>
  <c r="D1969" i="10"/>
  <c r="E1968" i="10"/>
  <c r="H1967" i="9"/>
  <c r="F1968" i="9" s="1"/>
  <c r="D1971" i="9"/>
  <c r="E1970" i="9"/>
  <c r="D1970" i="7"/>
  <c r="E1969" i="7"/>
  <c r="I1967" i="9"/>
  <c r="G1968" i="9" s="1"/>
  <c r="E1967" i="11"/>
  <c r="D1968" i="11"/>
  <c r="D1969" i="8"/>
  <c r="E1968" i="8"/>
  <c r="I1968" i="9" l="1"/>
  <c r="G1969" i="9" s="1"/>
  <c r="H1968" i="9"/>
  <c r="F1969" i="9" s="1"/>
  <c r="H1967" i="7"/>
  <c r="F1968" i="7" s="1"/>
  <c r="H1967" i="10"/>
  <c r="F1968" i="10" s="1"/>
  <c r="I1968" i="8"/>
  <c r="G1969" i="8" s="1"/>
  <c r="H1967" i="11"/>
  <c r="F1968" i="11" s="1"/>
  <c r="I1967" i="7"/>
  <c r="G1968" i="7" s="1"/>
  <c r="I1967" i="11"/>
  <c r="G1968" i="11" s="1"/>
  <c r="H1968" i="8"/>
  <c r="F1969" i="8"/>
  <c r="I1967" i="10"/>
  <c r="G1968" i="10" s="1"/>
  <c r="E1970" i="7"/>
  <c r="D1971" i="7"/>
  <c r="D1970" i="8"/>
  <c r="E1969" i="8"/>
  <c r="D1969" i="11"/>
  <c r="E1968" i="11"/>
  <c r="D1972" i="9"/>
  <c r="E1971" i="9"/>
  <c r="E1969" i="10"/>
  <c r="D1970" i="10"/>
  <c r="I1968" i="10" l="1"/>
  <c r="G1969" i="10"/>
  <c r="I1968" i="11"/>
  <c r="G1969" i="11" s="1"/>
  <c r="I1968" i="7"/>
  <c r="G1969" i="7" s="1"/>
  <c r="H1968" i="11"/>
  <c r="F1969" i="11" s="1"/>
  <c r="I1969" i="8"/>
  <c r="G1970" i="8" s="1"/>
  <c r="H1968" i="10"/>
  <c r="F1969" i="10"/>
  <c r="H1968" i="7"/>
  <c r="F1969" i="7" s="1"/>
  <c r="H1969" i="9"/>
  <c r="F1970" i="9" s="1"/>
  <c r="I1969" i="9"/>
  <c r="G1970" i="9" s="1"/>
  <c r="D1971" i="10"/>
  <c r="E1970" i="10"/>
  <c r="E1969" i="11"/>
  <c r="D1970" i="11"/>
  <c r="D1971" i="8"/>
  <c r="E1970" i="8"/>
  <c r="H1969" i="8"/>
  <c r="F1970" i="8" s="1"/>
  <c r="E1972" i="9"/>
  <c r="D1973" i="9"/>
  <c r="D1972" i="7"/>
  <c r="E1971" i="7"/>
  <c r="I1970" i="9" l="1"/>
  <c r="G1971" i="9" s="1"/>
  <c r="H1970" i="9"/>
  <c r="F1971" i="9" s="1"/>
  <c r="H1969" i="7"/>
  <c r="F1970" i="7" s="1"/>
  <c r="I1970" i="8"/>
  <c r="G1971" i="8" s="1"/>
  <c r="H1969" i="11"/>
  <c r="F1970" i="11" s="1"/>
  <c r="I1969" i="7"/>
  <c r="G1970" i="7" s="1"/>
  <c r="I1969" i="11"/>
  <c r="G1970" i="11" s="1"/>
  <c r="H1970" i="8"/>
  <c r="F1971" i="8" s="1"/>
  <c r="D1974" i="9"/>
  <c r="E1973" i="9"/>
  <c r="D1973" i="7"/>
  <c r="E1972" i="7"/>
  <c r="H1969" i="10"/>
  <c r="F1970" i="10" s="1"/>
  <c r="E1971" i="8"/>
  <c r="D1972" i="8"/>
  <c r="E1970" i="11"/>
  <c r="D1971" i="11"/>
  <c r="E1971" i="10"/>
  <c r="D1972" i="10"/>
  <c r="I1969" i="10"/>
  <c r="G1970" i="10" s="1"/>
  <c r="H1971" i="8" l="1"/>
  <c r="F1972" i="8"/>
  <c r="H1970" i="11"/>
  <c r="F1971" i="11" s="1"/>
  <c r="H1970" i="10"/>
  <c r="F1971" i="10" s="1"/>
  <c r="I1970" i="11"/>
  <c r="G1971" i="11" s="1"/>
  <c r="I1970" i="7"/>
  <c r="G1971" i="7" s="1"/>
  <c r="I1970" i="10"/>
  <c r="G1971" i="10" s="1"/>
  <c r="I1971" i="8"/>
  <c r="G1972" i="8" s="1"/>
  <c r="H1970" i="7"/>
  <c r="F1971" i="7" s="1"/>
  <c r="H1971" i="9"/>
  <c r="F1972" i="9" s="1"/>
  <c r="I1971" i="9"/>
  <c r="G1972" i="9"/>
  <c r="D1972" i="11"/>
  <c r="E1971" i="11"/>
  <c r="D1973" i="10"/>
  <c r="E1972" i="10"/>
  <c r="D1973" i="8"/>
  <c r="E1972" i="8"/>
  <c r="E1973" i="7"/>
  <c r="D1974" i="7"/>
  <c r="D1975" i="9"/>
  <c r="E1974" i="9"/>
  <c r="H1972" i="9" l="1"/>
  <c r="F1973" i="9" s="1"/>
  <c r="H1971" i="7"/>
  <c r="F1972" i="7" s="1"/>
  <c r="I1972" i="8"/>
  <c r="G1973" i="8" s="1"/>
  <c r="I1971" i="10"/>
  <c r="G1972" i="10" s="1"/>
  <c r="I1971" i="7"/>
  <c r="G1972" i="7" s="1"/>
  <c r="I1971" i="11"/>
  <c r="G1972" i="11"/>
  <c r="H1971" i="10"/>
  <c r="F1972" i="10" s="1"/>
  <c r="H1971" i="11"/>
  <c r="F1972" i="11" s="1"/>
  <c r="D1975" i="7"/>
  <c r="E1974" i="7"/>
  <c r="D1976" i="9"/>
  <c r="E1975" i="9"/>
  <c r="D1974" i="8"/>
  <c r="E1973" i="8"/>
  <c r="D1974" i="10"/>
  <c r="E1973" i="10"/>
  <c r="D1973" i="11"/>
  <c r="E1972" i="11"/>
  <c r="H1972" i="8"/>
  <c r="F1973" i="8" s="1"/>
  <c r="I1972" i="9"/>
  <c r="G1973" i="9" s="1"/>
  <c r="H1972" i="11" l="1"/>
  <c r="F1973" i="11" s="1"/>
  <c r="I1973" i="9"/>
  <c r="G1974" i="9" s="1"/>
  <c r="H1973" i="8"/>
  <c r="F1974" i="8" s="1"/>
  <c r="I1972" i="7"/>
  <c r="G1973" i="7" s="1"/>
  <c r="I1973" i="8"/>
  <c r="G1974" i="8" s="1"/>
  <c r="H1972" i="7"/>
  <c r="F1973" i="7" s="1"/>
  <c r="H1973" i="9"/>
  <c r="F1974" i="9" s="1"/>
  <c r="I1972" i="11"/>
  <c r="G1973" i="11" s="1"/>
  <c r="H1972" i="10"/>
  <c r="F1973" i="10" s="1"/>
  <c r="E1974" i="10"/>
  <c r="D1975" i="10"/>
  <c r="E1973" i="11"/>
  <c r="D1974" i="11"/>
  <c r="I1972" i="10"/>
  <c r="G1973" i="10" s="1"/>
  <c r="E1974" i="8"/>
  <c r="D1975" i="8"/>
  <c r="D1977" i="9"/>
  <c r="E1976" i="9"/>
  <c r="E1975" i="7"/>
  <c r="D1976" i="7"/>
  <c r="I1973" i="10" l="1"/>
  <c r="G1974" i="10" s="1"/>
  <c r="I1973" i="11"/>
  <c r="G1974" i="11" s="1"/>
  <c r="H1973" i="10"/>
  <c r="F1974" i="10" s="1"/>
  <c r="H1974" i="9"/>
  <c r="F1975" i="9" s="1"/>
  <c r="H1973" i="7"/>
  <c r="F1974" i="7" s="1"/>
  <c r="I1974" i="8"/>
  <c r="G1975" i="8" s="1"/>
  <c r="I1973" i="7"/>
  <c r="G1974" i="7" s="1"/>
  <c r="H1974" i="8"/>
  <c r="F1975" i="8" s="1"/>
  <c r="I1974" i="9"/>
  <c r="G1975" i="9"/>
  <c r="H1973" i="11"/>
  <c r="F1974" i="11" s="1"/>
  <c r="D1977" i="7"/>
  <c r="E1976" i="7"/>
  <c r="D1975" i="11"/>
  <c r="E1974" i="11"/>
  <c r="E1977" i="9"/>
  <c r="D1978" i="9"/>
  <c r="D1976" i="8"/>
  <c r="E1975" i="8"/>
  <c r="D1976" i="10"/>
  <c r="E1975" i="10"/>
  <c r="H1974" i="11" l="1"/>
  <c r="F1975" i="11" s="1"/>
  <c r="I1975" i="8"/>
  <c r="G1976" i="8" s="1"/>
  <c r="H1975" i="9"/>
  <c r="F1976" i="9" s="1"/>
  <c r="H1974" i="10"/>
  <c r="F1975" i="10" s="1"/>
  <c r="I1974" i="11"/>
  <c r="G1975" i="11" s="1"/>
  <c r="H1975" i="8"/>
  <c r="F1976" i="8" s="1"/>
  <c r="I1974" i="7"/>
  <c r="G1975" i="7" s="1"/>
  <c r="H1974" i="7"/>
  <c r="F1975" i="7" s="1"/>
  <c r="I1974" i="10"/>
  <c r="G1975" i="10" s="1"/>
  <c r="D1977" i="10"/>
  <c r="E1976" i="10"/>
  <c r="D1977" i="8"/>
  <c r="E1976" i="8"/>
  <c r="D1979" i="9"/>
  <c r="E1978" i="9"/>
  <c r="D1976" i="11"/>
  <c r="E1975" i="11"/>
  <c r="D1978" i="7"/>
  <c r="E1977" i="7"/>
  <c r="I1975" i="9"/>
  <c r="G1976" i="9" s="1"/>
  <c r="H1975" i="7" l="1"/>
  <c r="F1976" i="7"/>
  <c r="I1975" i="11"/>
  <c r="G1976" i="11"/>
  <c r="I1975" i="10"/>
  <c r="G1976" i="10" s="1"/>
  <c r="I1975" i="7"/>
  <c r="G1976" i="7" s="1"/>
  <c r="H1976" i="8"/>
  <c r="F1977" i="8" s="1"/>
  <c r="I1976" i="9"/>
  <c r="G1977" i="9" s="1"/>
  <c r="H1975" i="10"/>
  <c r="F1976" i="10" s="1"/>
  <c r="H1976" i="9"/>
  <c r="F1977" i="9" s="1"/>
  <c r="I1976" i="8"/>
  <c r="G1977" i="8"/>
  <c r="H1975" i="11"/>
  <c r="F1976" i="11" s="1"/>
  <c r="E1978" i="7"/>
  <c r="D1979" i="7"/>
  <c r="E1976" i="11"/>
  <c r="D1977" i="11"/>
  <c r="D1980" i="9"/>
  <c r="E1979" i="9"/>
  <c r="D1978" i="8"/>
  <c r="E1977" i="8"/>
  <c r="E1977" i="10"/>
  <c r="D1978" i="10"/>
  <c r="H1976" i="11" l="1"/>
  <c r="F1977" i="11" s="1"/>
  <c r="H1977" i="9"/>
  <c r="F1978" i="9"/>
  <c r="H1976" i="10"/>
  <c r="F1977" i="10"/>
  <c r="I1977" i="9"/>
  <c r="G1978" i="9" s="1"/>
  <c r="H1977" i="8"/>
  <c r="F1978" i="8" s="1"/>
  <c r="I1976" i="10"/>
  <c r="G1977" i="10"/>
  <c r="D1979" i="10"/>
  <c r="E1978" i="10"/>
  <c r="D1979" i="8"/>
  <c r="E1978" i="8"/>
  <c r="E1980" i="9"/>
  <c r="D1981" i="9"/>
  <c r="E1977" i="11"/>
  <c r="D1978" i="11"/>
  <c r="D1980" i="7"/>
  <c r="E1979" i="7"/>
  <c r="I1976" i="7"/>
  <c r="G1977" i="7" s="1"/>
  <c r="I1976" i="11"/>
  <c r="G1977" i="11" s="1"/>
  <c r="I1977" i="8"/>
  <c r="G1978" i="8" s="1"/>
  <c r="H1976" i="7"/>
  <c r="F1977" i="7" s="1"/>
  <c r="H1977" i="11" l="1"/>
  <c r="F1978" i="11" s="1"/>
  <c r="H1977" i="7"/>
  <c r="F1978" i="7" s="1"/>
  <c r="H1978" i="8"/>
  <c r="F1979" i="8" s="1"/>
  <c r="I1978" i="8"/>
  <c r="G1979" i="8" s="1"/>
  <c r="I1978" i="9"/>
  <c r="G1979" i="9" s="1"/>
  <c r="I1977" i="11"/>
  <c r="G1978" i="11" s="1"/>
  <c r="I1977" i="7"/>
  <c r="G1978" i="7" s="1"/>
  <c r="E1979" i="8"/>
  <c r="D1980" i="8"/>
  <c r="E1979" i="10"/>
  <c r="D1980" i="10"/>
  <c r="I1977" i="10"/>
  <c r="G1978" i="10" s="1"/>
  <c r="H1977" i="10"/>
  <c r="F1978" i="10" s="1"/>
  <c r="D1981" i="7"/>
  <c r="E1980" i="7"/>
  <c r="D1979" i="11"/>
  <c r="E1978" i="11"/>
  <c r="H1978" i="9"/>
  <c r="F1979" i="9" s="1"/>
  <c r="D1982" i="9"/>
  <c r="E1981" i="9"/>
  <c r="I1978" i="10" l="1"/>
  <c r="G1979" i="10" s="1"/>
  <c r="I1978" i="11"/>
  <c r="G1979" i="11"/>
  <c r="H1979" i="9"/>
  <c r="F1980" i="9" s="1"/>
  <c r="H1978" i="10"/>
  <c r="F1979" i="10" s="1"/>
  <c r="I1978" i="7"/>
  <c r="G1979" i="7" s="1"/>
  <c r="I1979" i="9"/>
  <c r="G1980" i="9" s="1"/>
  <c r="I1979" i="8"/>
  <c r="G1980" i="8" s="1"/>
  <c r="H1979" i="8"/>
  <c r="F1980" i="8" s="1"/>
  <c r="H1978" i="7"/>
  <c r="F1979" i="7" s="1"/>
  <c r="H1978" i="11"/>
  <c r="F1979" i="11"/>
  <c r="D1981" i="8"/>
  <c r="E1980" i="8"/>
  <c r="E1981" i="7"/>
  <c r="D1982" i="7"/>
  <c r="D1983" i="9"/>
  <c r="E1982" i="9"/>
  <c r="D1980" i="11"/>
  <c r="E1979" i="11"/>
  <c r="D1981" i="10"/>
  <c r="E1980" i="10"/>
  <c r="H1980" i="8" l="1"/>
  <c r="F1981" i="8" s="1"/>
  <c r="H1979" i="7"/>
  <c r="F1980" i="7" s="1"/>
  <c r="I1980" i="8"/>
  <c r="G1981" i="8" s="1"/>
  <c r="I1979" i="7"/>
  <c r="G1980" i="7" s="1"/>
  <c r="H1979" i="10"/>
  <c r="F1980" i="10" s="1"/>
  <c r="H1980" i="9"/>
  <c r="F1981" i="9" s="1"/>
  <c r="I1979" i="10"/>
  <c r="G1980" i="10" s="1"/>
  <c r="I1980" i="9"/>
  <c r="G1981" i="9" s="1"/>
  <c r="D1984" i="9"/>
  <c r="E1983" i="9"/>
  <c r="D1983" i="7"/>
  <c r="E1982" i="7"/>
  <c r="D1982" i="8"/>
  <c r="E1981" i="8"/>
  <c r="D1982" i="10"/>
  <c r="E1981" i="10"/>
  <c r="D1981" i="11"/>
  <c r="E1980" i="11"/>
  <c r="H1979" i="11"/>
  <c r="F1980" i="11" s="1"/>
  <c r="I1979" i="11"/>
  <c r="G1980" i="11"/>
  <c r="I1981" i="9" l="1"/>
  <c r="G1982" i="9" s="1"/>
  <c r="H1981" i="9"/>
  <c r="F1982" i="9" s="1"/>
  <c r="H1980" i="10"/>
  <c r="F1981" i="10" s="1"/>
  <c r="H1980" i="11"/>
  <c r="F1981" i="11" s="1"/>
  <c r="I1980" i="7"/>
  <c r="G1981" i="7"/>
  <c r="I1981" i="8"/>
  <c r="G1982" i="8"/>
  <c r="H1980" i="7"/>
  <c r="F1981" i="7" s="1"/>
  <c r="H1981" i="8"/>
  <c r="F1982" i="8" s="1"/>
  <c r="I1980" i="11"/>
  <c r="G1981" i="11" s="1"/>
  <c r="I1980" i="10"/>
  <c r="G1981" i="10" s="1"/>
  <c r="E1981" i="11"/>
  <c r="D1982" i="11"/>
  <c r="E1982" i="10"/>
  <c r="D1983" i="10"/>
  <c r="E1982" i="8"/>
  <c r="D1983" i="8"/>
  <c r="E1983" i="7"/>
  <c r="D1984" i="7"/>
  <c r="D1985" i="9"/>
  <c r="E1984" i="9"/>
  <c r="I1981" i="10" l="1"/>
  <c r="G1982" i="10" s="1"/>
  <c r="H1981" i="7"/>
  <c r="F1982" i="7" s="1"/>
  <c r="I1981" i="11"/>
  <c r="G1982" i="11" s="1"/>
  <c r="H1982" i="8"/>
  <c r="F1983" i="8" s="1"/>
  <c r="H1981" i="11"/>
  <c r="F1982" i="11"/>
  <c r="H1981" i="10"/>
  <c r="F1982" i="10" s="1"/>
  <c r="H1982" i="9"/>
  <c r="F1983" i="9"/>
  <c r="I1982" i="9"/>
  <c r="G1983" i="9" s="1"/>
  <c r="E1985" i="9"/>
  <c r="D1986" i="9"/>
  <c r="I1982" i="8"/>
  <c r="G1983" i="8" s="1"/>
  <c r="I1981" i="7"/>
  <c r="G1982" i="7" s="1"/>
  <c r="D1985" i="7"/>
  <c r="E1984" i="7"/>
  <c r="D1983" i="11"/>
  <c r="E1982" i="11"/>
  <c r="D1984" i="8"/>
  <c r="E1983" i="8"/>
  <c r="D1984" i="10"/>
  <c r="E1983" i="10"/>
  <c r="I1983" i="8" l="1"/>
  <c r="G1984" i="8" s="1"/>
  <c r="H1982" i="10"/>
  <c r="F1983" i="10" s="1"/>
  <c r="I1982" i="7"/>
  <c r="G1983" i="7" s="1"/>
  <c r="I1983" i="9"/>
  <c r="G1984" i="9" s="1"/>
  <c r="H1983" i="8"/>
  <c r="F1984" i="8" s="1"/>
  <c r="I1982" i="11"/>
  <c r="G1983" i="11" s="1"/>
  <c r="H1982" i="7"/>
  <c r="F1983" i="7" s="1"/>
  <c r="I1982" i="10"/>
  <c r="G1983" i="10" s="1"/>
  <c r="H1983" i="9"/>
  <c r="F1984" i="9" s="1"/>
  <c r="D1985" i="10"/>
  <c r="E1984" i="10"/>
  <c r="H1982" i="11"/>
  <c r="F1983" i="11" s="1"/>
  <c r="D1985" i="8"/>
  <c r="E1984" i="8"/>
  <c r="D1984" i="11"/>
  <c r="E1983" i="11"/>
  <c r="D1986" i="7"/>
  <c r="E1985" i="7"/>
  <c r="D1987" i="9"/>
  <c r="E1986" i="9"/>
  <c r="H1984" i="9" l="1"/>
  <c r="F1985" i="9" s="1"/>
  <c r="H1983" i="11"/>
  <c r="F1984" i="11" s="1"/>
  <c r="I1983" i="11"/>
  <c r="G1984" i="11" s="1"/>
  <c r="I1984" i="9"/>
  <c r="G1985" i="9" s="1"/>
  <c r="H1983" i="10"/>
  <c r="F1984" i="10" s="1"/>
  <c r="I1983" i="10"/>
  <c r="G1984" i="10" s="1"/>
  <c r="H1983" i="7"/>
  <c r="F1984" i="7" s="1"/>
  <c r="H1984" i="8"/>
  <c r="F1985" i="8" s="1"/>
  <c r="I1983" i="7"/>
  <c r="G1984" i="7"/>
  <c r="I1984" i="8"/>
  <c r="G1985" i="8" s="1"/>
  <c r="E1986" i="7"/>
  <c r="D1987" i="7"/>
  <c r="E1985" i="10"/>
  <c r="D1986" i="10"/>
  <c r="D1988" i="9"/>
  <c r="E1987" i="9"/>
  <c r="E1984" i="11"/>
  <c r="D1985" i="11"/>
  <c r="D1986" i="8"/>
  <c r="E1985" i="8"/>
  <c r="H1984" i="7" l="1"/>
  <c r="F1985" i="7" s="1"/>
  <c r="H1984" i="10"/>
  <c r="F1985" i="10"/>
  <c r="H1984" i="11"/>
  <c r="F1985" i="11" s="1"/>
  <c r="H1985" i="8"/>
  <c r="F1986" i="8" s="1"/>
  <c r="I1984" i="10"/>
  <c r="G1985" i="10" s="1"/>
  <c r="I1985" i="9"/>
  <c r="G1986" i="9" s="1"/>
  <c r="I1984" i="11"/>
  <c r="G1985" i="11" s="1"/>
  <c r="H1985" i="9"/>
  <c r="F1986" i="9" s="1"/>
  <c r="E1988" i="9"/>
  <c r="D1989" i="9"/>
  <c r="D1987" i="8"/>
  <c r="E1986" i="8"/>
  <c r="E1985" i="11"/>
  <c r="D1986" i="11"/>
  <c r="D1987" i="10"/>
  <c r="E1986" i="10"/>
  <c r="D1988" i="7"/>
  <c r="E1987" i="7"/>
  <c r="I1985" i="8"/>
  <c r="G1986" i="8" s="1"/>
  <c r="I1984" i="7"/>
  <c r="G1985" i="7" s="1"/>
  <c r="I1986" i="9" l="1"/>
  <c r="G1987" i="9" s="1"/>
  <c r="H1986" i="9"/>
  <c r="F1987" i="9" s="1"/>
  <c r="I1985" i="11"/>
  <c r="G1986" i="11" s="1"/>
  <c r="I1985" i="10"/>
  <c r="G1986" i="10" s="1"/>
  <c r="I1985" i="7"/>
  <c r="G1986" i="7" s="1"/>
  <c r="H1986" i="8"/>
  <c r="F1987" i="8" s="1"/>
  <c r="I1986" i="8"/>
  <c r="G1987" i="8" s="1"/>
  <c r="H1985" i="11"/>
  <c r="F1986" i="11" s="1"/>
  <c r="H1985" i="7"/>
  <c r="F1986" i="7" s="1"/>
  <c r="D1989" i="7"/>
  <c r="E1988" i="7"/>
  <c r="E1987" i="10"/>
  <c r="D1988" i="10"/>
  <c r="D1987" i="11"/>
  <c r="E1986" i="11"/>
  <c r="H1985" i="10"/>
  <c r="F1986" i="10" s="1"/>
  <c r="E1987" i="8"/>
  <c r="D1988" i="8"/>
  <c r="D1990" i="9"/>
  <c r="E1989" i="9"/>
  <c r="H1986" i="10" l="1"/>
  <c r="F1987" i="10" s="1"/>
  <c r="H1986" i="11"/>
  <c r="F1987" i="11" s="1"/>
  <c r="H1986" i="7"/>
  <c r="F1987" i="7" s="1"/>
  <c r="I1987" i="8"/>
  <c r="G1988" i="8" s="1"/>
  <c r="H1987" i="8"/>
  <c r="F1988" i="8" s="1"/>
  <c r="I1986" i="7"/>
  <c r="G1987" i="7" s="1"/>
  <c r="I1986" i="10"/>
  <c r="G1987" i="10" s="1"/>
  <c r="I1986" i="11"/>
  <c r="G1987" i="11" s="1"/>
  <c r="H1987" i="9"/>
  <c r="F1988" i="9" s="1"/>
  <c r="I1987" i="9"/>
  <c r="G1988" i="9" s="1"/>
  <c r="E1987" i="11"/>
  <c r="D1988" i="11"/>
  <c r="D1989" i="10"/>
  <c r="E1988" i="10"/>
  <c r="D1991" i="9"/>
  <c r="E1990" i="9"/>
  <c r="D1989" i="8"/>
  <c r="E1988" i="8"/>
  <c r="E1989" i="7"/>
  <c r="D1990" i="7"/>
  <c r="H1988" i="9" l="1"/>
  <c r="F1989" i="9" s="1"/>
  <c r="I1987" i="11"/>
  <c r="G1988" i="11" s="1"/>
  <c r="I1987" i="10"/>
  <c r="G1988" i="10" s="1"/>
  <c r="I1987" i="7"/>
  <c r="G1988" i="7" s="1"/>
  <c r="H1988" i="8"/>
  <c r="F1989" i="8" s="1"/>
  <c r="I1988" i="8"/>
  <c r="G1989" i="8" s="1"/>
  <c r="H1987" i="7"/>
  <c r="F1988" i="7" s="1"/>
  <c r="H1987" i="11"/>
  <c r="F1988" i="11" s="1"/>
  <c r="H1987" i="10"/>
  <c r="F1988" i="10" s="1"/>
  <c r="D1991" i="7"/>
  <c r="E1990" i="7"/>
  <c r="D1990" i="8"/>
  <c r="E1989" i="8"/>
  <c r="D1992" i="9"/>
  <c r="E1991" i="9"/>
  <c r="D1990" i="10"/>
  <c r="E1989" i="10"/>
  <c r="D1989" i="11"/>
  <c r="E1988" i="11"/>
  <c r="I1988" i="9"/>
  <c r="G1989" i="9" s="1"/>
  <c r="H1988" i="7" l="1"/>
  <c r="F1989" i="7"/>
  <c r="H1989" i="8"/>
  <c r="F1990" i="8" s="1"/>
  <c r="H1988" i="11"/>
  <c r="F1989" i="11" s="1"/>
  <c r="I1989" i="8"/>
  <c r="G1990" i="8" s="1"/>
  <c r="I1989" i="9"/>
  <c r="G1990" i="9" s="1"/>
  <c r="I1988" i="7"/>
  <c r="G1989" i="7" s="1"/>
  <c r="H1989" i="9"/>
  <c r="F1990" i="9" s="1"/>
  <c r="E1990" i="8"/>
  <c r="D1991" i="8"/>
  <c r="I1988" i="11"/>
  <c r="G1989" i="11" s="1"/>
  <c r="D1990" i="11"/>
  <c r="E1989" i="11"/>
  <c r="E1990" i="10"/>
  <c r="D1991" i="10"/>
  <c r="D1993" i="9"/>
  <c r="E1992" i="9"/>
  <c r="I1988" i="10"/>
  <c r="G1989" i="10" s="1"/>
  <c r="E1991" i="7"/>
  <c r="D1992" i="7"/>
  <c r="H1988" i="10"/>
  <c r="F1989" i="10" s="1"/>
  <c r="I1989" i="7" l="1"/>
  <c r="G1990" i="7" s="1"/>
  <c r="I1989" i="11"/>
  <c r="G1990" i="11" s="1"/>
  <c r="H1990" i="9"/>
  <c r="F1991" i="9"/>
  <c r="I1990" i="9"/>
  <c r="G1991" i="9" s="1"/>
  <c r="H1989" i="10"/>
  <c r="F1990" i="10" s="1"/>
  <c r="I1990" i="8"/>
  <c r="G1991" i="8" s="1"/>
  <c r="H1989" i="11"/>
  <c r="F1990" i="11" s="1"/>
  <c r="H1990" i="8"/>
  <c r="F1991" i="8" s="1"/>
  <c r="I1989" i="10"/>
  <c r="G1990" i="10" s="1"/>
  <c r="D1992" i="8"/>
  <c r="E1991" i="8"/>
  <c r="D1993" i="7"/>
  <c r="E1992" i="7"/>
  <c r="E1993" i="9"/>
  <c r="D1994" i="9"/>
  <c r="D1992" i="10"/>
  <c r="E1991" i="10"/>
  <c r="E1990" i="11"/>
  <c r="D1991" i="11"/>
  <c r="H1989" i="7"/>
  <c r="F1990" i="7" s="1"/>
  <c r="H1991" i="8" l="1"/>
  <c r="F1992" i="8" s="1"/>
  <c r="I1990" i="10"/>
  <c r="G1991" i="10" s="1"/>
  <c r="H1990" i="11"/>
  <c r="F1991" i="11" s="1"/>
  <c r="I1991" i="8"/>
  <c r="G1992" i="8" s="1"/>
  <c r="H1990" i="10"/>
  <c r="F1991" i="10" s="1"/>
  <c r="H1990" i="7"/>
  <c r="F1991" i="7" s="1"/>
  <c r="I1991" i="9"/>
  <c r="G1992" i="9" s="1"/>
  <c r="I1990" i="11"/>
  <c r="G1991" i="11" s="1"/>
  <c r="I1990" i="7"/>
  <c r="G1991" i="7" s="1"/>
  <c r="D1992" i="11"/>
  <c r="E1991" i="11"/>
  <c r="D1993" i="10"/>
  <c r="E1992" i="10"/>
  <c r="D1993" i="8"/>
  <c r="E1992" i="8"/>
  <c r="D1995" i="9"/>
  <c r="E1994" i="9"/>
  <c r="H1991" i="9"/>
  <c r="F1992" i="9" s="1"/>
  <c r="D1994" i="7"/>
  <c r="E1993" i="7"/>
  <c r="I1991" i="11" l="1"/>
  <c r="G1992" i="11" s="1"/>
  <c r="I1991" i="7"/>
  <c r="G1992" i="7"/>
  <c r="I1992" i="9"/>
  <c r="G1993" i="9" s="1"/>
  <c r="H1991" i="7"/>
  <c r="F1992" i="7" s="1"/>
  <c r="H1991" i="10"/>
  <c r="F1992" i="10" s="1"/>
  <c r="I1992" i="8"/>
  <c r="G1993" i="8" s="1"/>
  <c r="H1991" i="11"/>
  <c r="F1992" i="11" s="1"/>
  <c r="H1992" i="9"/>
  <c r="F1993" i="9" s="1"/>
  <c r="I1991" i="10"/>
  <c r="G1992" i="10" s="1"/>
  <c r="H1992" i="8"/>
  <c r="F1993" i="8" s="1"/>
  <c r="E1994" i="7"/>
  <c r="D1995" i="7"/>
  <c r="D1996" i="9"/>
  <c r="E1995" i="9"/>
  <c r="D1994" i="8"/>
  <c r="E1993" i="8"/>
  <c r="E1993" i="10"/>
  <c r="D1994" i="10"/>
  <c r="D1993" i="11"/>
  <c r="E1992" i="11"/>
  <c r="I1992" i="10" l="1"/>
  <c r="G1993" i="10" s="1"/>
  <c r="H1993" i="9"/>
  <c r="F1994" i="9" s="1"/>
  <c r="H1992" i="11"/>
  <c r="F1993" i="11" s="1"/>
  <c r="H1992" i="10"/>
  <c r="F1993" i="10" s="1"/>
  <c r="H1992" i="7"/>
  <c r="F1993" i="7" s="1"/>
  <c r="I1993" i="9"/>
  <c r="G1994" i="9" s="1"/>
  <c r="I1992" i="11"/>
  <c r="G1993" i="11" s="1"/>
  <c r="D1995" i="10"/>
  <c r="E1994" i="10"/>
  <c r="E1993" i="11"/>
  <c r="D1994" i="11"/>
  <c r="D1996" i="7"/>
  <c r="E1995" i="7"/>
  <c r="I1993" i="8"/>
  <c r="G1994" i="8" s="1"/>
  <c r="H1993" i="8"/>
  <c r="F1994" i="8" s="1"/>
  <c r="D1995" i="8"/>
  <c r="E1994" i="8"/>
  <c r="E1996" i="9"/>
  <c r="D1997" i="9"/>
  <c r="I1992" i="7"/>
  <c r="G1993" i="7" s="1"/>
  <c r="I1994" i="8" l="1"/>
  <c r="G1995" i="8" s="1"/>
  <c r="I1993" i="11"/>
  <c r="G1994" i="11" s="1"/>
  <c r="I1994" i="9"/>
  <c r="G1995" i="9" s="1"/>
  <c r="H1993" i="7"/>
  <c r="F1994" i="7" s="1"/>
  <c r="I1993" i="7"/>
  <c r="G1994" i="7" s="1"/>
  <c r="H1993" i="10"/>
  <c r="F1994" i="10" s="1"/>
  <c r="H1993" i="11"/>
  <c r="F1994" i="11" s="1"/>
  <c r="H1994" i="8"/>
  <c r="F1995" i="8" s="1"/>
  <c r="E1995" i="10"/>
  <c r="D1996" i="10"/>
  <c r="E1995" i="8"/>
  <c r="D1996" i="8"/>
  <c r="H1994" i="9"/>
  <c r="F1995" i="9" s="1"/>
  <c r="D1995" i="11"/>
  <c r="E1994" i="11"/>
  <c r="D1998" i="9"/>
  <c r="E1997" i="9"/>
  <c r="D1997" i="7"/>
  <c r="E1996" i="7"/>
  <c r="I1993" i="10"/>
  <c r="G1994" i="10" s="1"/>
  <c r="H1995" i="9" l="1"/>
  <c r="F1996" i="9" s="1"/>
  <c r="H1995" i="8"/>
  <c r="F1996" i="8"/>
  <c r="H1994" i="11"/>
  <c r="F1995" i="11" s="1"/>
  <c r="H1994" i="10"/>
  <c r="F1995" i="10" s="1"/>
  <c r="I1994" i="7"/>
  <c r="G1995" i="7" s="1"/>
  <c r="I1994" i="10"/>
  <c r="G1995" i="10" s="1"/>
  <c r="H1994" i="7"/>
  <c r="F1995" i="7" s="1"/>
  <c r="I1995" i="9"/>
  <c r="G1996" i="9" s="1"/>
  <c r="I1994" i="11"/>
  <c r="G1995" i="11" s="1"/>
  <c r="I1995" i="8"/>
  <c r="G1996" i="8" s="1"/>
  <c r="E1997" i="7"/>
  <c r="D1998" i="7"/>
  <c r="D1999" i="9"/>
  <c r="E1998" i="9"/>
  <c r="D1996" i="11"/>
  <c r="E1995" i="11"/>
  <c r="D1997" i="8"/>
  <c r="E1996" i="8"/>
  <c r="D1997" i="10"/>
  <c r="E1996" i="10"/>
  <c r="I1996" i="8" l="1"/>
  <c r="G1997" i="8" s="1"/>
  <c r="I1996" i="9"/>
  <c r="G1997" i="9" s="1"/>
  <c r="I1995" i="10"/>
  <c r="G1996" i="10" s="1"/>
  <c r="H1995" i="10"/>
  <c r="F1996" i="10" s="1"/>
  <c r="I1995" i="11"/>
  <c r="G1996" i="11" s="1"/>
  <c r="H1995" i="7"/>
  <c r="F1996" i="7" s="1"/>
  <c r="I1995" i="7"/>
  <c r="G1996" i="7" s="1"/>
  <c r="H1995" i="11"/>
  <c r="F1996" i="11" s="1"/>
  <c r="H1996" i="9"/>
  <c r="F1997" i="9" s="1"/>
  <c r="D1998" i="8"/>
  <c r="E1997" i="8"/>
  <c r="D1998" i="10"/>
  <c r="E1997" i="10"/>
  <c r="E1996" i="11"/>
  <c r="D1997" i="11"/>
  <c r="D2000" i="9"/>
  <c r="E1999" i="9"/>
  <c r="D1999" i="7"/>
  <c r="E1998" i="7"/>
  <c r="H1996" i="8"/>
  <c r="F1997" i="8" s="1"/>
  <c r="I1996" i="7" l="1"/>
  <c r="G1997" i="7"/>
  <c r="H1997" i="9"/>
  <c r="F1998" i="9" s="1"/>
  <c r="H1996" i="11"/>
  <c r="F1997" i="11" s="1"/>
  <c r="H1996" i="7"/>
  <c r="F1997" i="7"/>
  <c r="I1996" i="11"/>
  <c r="G1997" i="11" s="1"/>
  <c r="H1997" i="8"/>
  <c r="F1998" i="8" s="1"/>
  <c r="H1996" i="10"/>
  <c r="F1997" i="10" s="1"/>
  <c r="I1996" i="10"/>
  <c r="G1997" i="10" s="1"/>
  <c r="I1997" i="9"/>
  <c r="G1998" i="9" s="1"/>
  <c r="I1997" i="8"/>
  <c r="G1998" i="8" s="1"/>
  <c r="D1998" i="11"/>
  <c r="E1997" i="11"/>
  <c r="E1998" i="10"/>
  <c r="D1999" i="10"/>
  <c r="E1999" i="7"/>
  <c r="D2000" i="7"/>
  <c r="D2001" i="9"/>
  <c r="E2000" i="9"/>
  <c r="E1998" i="8"/>
  <c r="D1999" i="8"/>
  <c r="I1997" i="10" l="1"/>
  <c r="G1998" i="10" s="1"/>
  <c r="I1998" i="9"/>
  <c r="G1999" i="9" s="1"/>
  <c r="H1997" i="10"/>
  <c r="F1998" i="10" s="1"/>
  <c r="H1998" i="8"/>
  <c r="F1999" i="8" s="1"/>
  <c r="I1997" i="11"/>
  <c r="G1998" i="11" s="1"/>
  <c r="H1997" i="11"/>
  <c r="F1998" i="11" s="1"/>
  <c r="H1998" i="9"/>
  <c r="F1999" i="9" s="1"/>
  <c r="E2001" i="9"/>
  <c r="D2002" i="9"/>
  <c r="D2000" i="8"/>
  <c r="E1999" i="8"/>
  <c r="D2001" i="7"/>
  <c r="E2000" i="7"/>
  <c r="D2000" i="10"/>
  <c r="E1999" i="10"/>
  <c r="H1997" i="7"/>
  <c r="F1998" i="7" s="1"/>
  <c r="D1999" i="11"/>
  <c r="E1998" i="11"/>
  <c r="I1998" i="8"/>
  <c r="G1999" i="8" s="1"/>
  <c r="I1997" i="7"/>
  <c r="G1998" i="7" s="1"/>
  <c r="H1998" i="7" l="1"/>
  <c r="F1999" i="7" s="1"/>
  <c r="H1999" i="9"/>
  <c r="F2000" i="9" s="1"/>
  <c r="H1998" i="11"/>
  <c r="F1999" i="11" s="1"/>
  <c r="I1998" i="11"/>
  <c r="G1999" i="11" s="1"/>
  <c r="I1998" i="7"/>
  <c r="G1999" i="7" s="1"/>
  <c r="H1999" i="8"/>
  <c r="F2000" i="8" s="1"/>
  <c r="I1999" i="8"/>
  <c r="G2000" i="8" s="1"/>
  <c r="H1998" i="10"/>
  <c r="F1999" i="10" s="1"/>
  <c r="I1999" i="9"/>
  <c r="G2000" i="9" s="1"/>
  <c r="I1998" i="10"/>
  <c r="G1999" i="10" s="1"/>
  <c r="D2003" i="9"/>
  <c r="E2002" i="9"/>
  <c r="E1999" i="11"/>
  <c r="D2000" i="11"/>
  <c r="D2001" i="10"/>
  <c r="E2000" i="10"/>
  <c r="D2002" i="7"/>
  <c r="E2001" i="7"/>
  <c r="D2001" i="8"/>
  <c r="E2000" i="8"/>
  <c r="I1999" i="10" l="1"/>
  <c r="G2000" i="10" s="1"/>
  <c r="I2000" i="9"/>
  <c r="G2001" i="9" s="1"/>
  <c r="I2000" i="8"/>
  <c r="G2001" i="8"/>
  <c r="I1999" i="7"/>
  <c r="G2000" i="7" s="1"/>
  <c r="I1999" i="11"/>
  <c r="G2000" i="11" s="1"/>
  <c r="H1999" i="11"/>
  <c r="F2000" i="11" s="1"/>
  <c r="H2000" i="9"/>
  <c r="F2001" i="9" s="1"/>
  <c r="H1999" i="10"/>
  <c r="F2000" i="10" s="1"/>
  <c r="H2000" i="8"/>
  <c r="F2001" i="8" s="1"/>
  <c r="H1999" i="7"/>
  <c r="F2000" i="7" s="1"/>
  <c r="D2002" i="8"/>
  <c r="E2001" i="8"/>
  <c r="E2002" i="7"/>
  <c r="D2003" i="7"/>
  <c r="D2001" i="11"/>
  <c r="E2000" i="11"/>
  <c r="D2004" i="9"/>
  <c r="E2003" i="9"/>
  <c r="E2001" i="10"/>
  <c r="D2002" i="10"/>
  <c r="H2001" i="9" l="1"/>
  <c r="F2002" i="9"/>
  <c r="I2000" i="11"/>
  <c r="G2001" i="11" s="1"/>
  <c r="H2000" i="10"/>
  <c r="F2001" i="10" s="1"/>
  <c r="H2000" i="11"/>
  <c r="F2001" i="11" s="1"/>
  <c r="I2000" i="7"/>
  <c r="G2001" i="7" s="1"/>
  <c r="I2001" i="9"/>
  <c r="G2002" i="9" s="1"/>
  <c r="I2000" i="10"/>
  <c r="G2001" i="10" s="1"/>
  <c r="E2001" i="11"/>
  <c r="D2002" i="11"/>
  <c r="E2004" i="9"/>
  <c r="D2005" i="9"/>
  <c r="I2001" i="8"/>
  <c r="G2002" i="8" s="1"/>
  <c r="D2003" i="8"/>
  <c r="E2002" i="8"/>
  <c r="D2003" i="10"/>
  <c r="E2002" i="10"/>
  <c r="D2004" i="7"/>
  <c r="E2003" i="7"/>
  <c r="H2000" i="7"/>
  <c r="F2001" i="7" s="1"/>
  <c r="H2001" i="8"/>
  <c r="F2002" i="8" s="1"/>
  <c r="I2002" i="8" l="1"/>
  <c r="G2003" i="8" s="1"/>
  <c r="I2001" i="10"/>
  <c r="G2002" i="10" s="1"/>
  <c r="I2002" i="9"/>
  <c r="G2003" i="9" s="1"/>
  <c r="I2001" i="7"/>
  <c r="G2002" i="7" s="1"/>
  <c r="H2002" i="8"/>
  <c r="F2003" i="8" s="1"/>
  <c r="H2001" i="11"/>
  <c r="F2002" i="11" s="1"/>
  <c r="H2001" i="7"/>
  <c r="F2002" i="7" s="1"/>
  <c r="H2001" i="10"/>
  <c r="F2002" i="10" s="1"/>
  <c r="I2001" i="11"/>
  <c r="G2002" i="11" s="1"/>
  <c r="D2005" i="7"/>
  <c r="E2004" i="7"/>
  <c r="E2002" i="11"/>
  <c r="D2003" i="11"/>
  <c r="E2003" i="8"/>
  <c r="D2004" i="8"/>
  <c r="H2002" i="9"/>
  <c r="F2003" i="9" s="1"/>
  <c r="E2003" i="10"/>
  <c r="D2004" i="10"/>
  <c r="D2006" i="9"/>
  <c r="E2005" i="9"/>
  <c r="I2002" i="11" l="1"/>
  <c r="G2003" i="11" s="1"/>
  <c r="H2002" i="7"/>
  <c r="F2003" i="7" s="1"/>
  <c r="I2002" i="7"/>
  <c r="G2003" i="7" s="1"/>
  <c r="H2003" i="9"/>
  <c r="F2004" i="9" s="1"/>
  <c r="H2002" i="10"/>
  <c r="F2003" i="10" s="1"/>
  <c r="H2002" i="11"/>
  <c r="F2003" i="11" s="1"/>
  <c r="H2003" i="8"/>
  <c r="F2004" i="8"/>
  <c r="I2003" i="9"/>
  <c r="G2004" i="9" s="1"/>
  <c r="I2002" i="10"/>
  <c r="G2003" i="10" s="1"/>
  <c r="I2003" i="8"/>
  <c r="G2004" i="8" s="1"/>
  <c r="D2007" i="9"/>
  <c r="E2006" i="9"/>
  <c r="D2005" i="10"/>
  <c r="E2004" i="10"/>
  <c r="D2004" i="11"/>
  <c r="E2003" i="11"/>
  <c r="D2005" i="8"/>
  <c r="E2004" i="8"/>
  <c r="E2005" i="7"/>
  <c r="D2006" i="7"/>
  <c r="I2004" i="9" l="1"/>
  <c r="G2005" i="9" s="1"/>
  <c r="I2004" i="8"/>
  <c r="G2005" i="8" s="1"/>
  <c r="I2003" i="10"/>
  <c r="G2004" i="10"/>
  <c r="H2003" i="11"/>
  <c r="F2004" i="11"/>
  <c r="H2003" i="10"/>
  <c r="F2004" i="10" s="1"/>
  <c r="H2004" i="9"/>
  <c r="F2005" i="9" s="1"/>
  <c r="I2003" i="7"/>
  <c r="G2004" i="7" s="1"/>
  <c r="H2003" i="7"/>
  <c r="F2004" i="7" s="1"/>
  <c r="I2003" i="11"/>
  <c r="G2004" i="11"/>
  <c r="D2007" i="7"/>
  <c r="E2006" i="7"/>
  <c r="D2006" i="8"/>
  <c r="E2005" i="8"/>
  <c r="D2008" i="9"/>
  <c r="E2007" i="9"/>
  <c r="H2004" i="8"/>
  <c r="F2005" i="8" s="1"/>
  <c r="D2005" i="11"/>
  <c r="E2004" i="11"/>
  <c r="D2006" i="10"/>
  <c r="E2005" i="10"/>
  <c r="H2004" i="7" l="1"/>
  <c r="F2005" i="7"/>
  <c r="I2004" i="7"/>
  <c r="G2005" i="7" s="1"/>
  <c r="H2005" i="9"/>
  <c r="F2006" i="9" s="1"/>
  <c r="H2004" i="10"/>
  <c r="F2005" i="10" s="1"/>
  <c r="H2005" i="8"/>
  <c r="F2006" i="8" s="1"/>
  <c r="I2005" i="8"/>
  <c r="G2006" i="8" s="1"/>
  <c r="I2005" i="9"/>
  <c r="G2006" i="9" s="1"/>
  <c r="E2006" i="10"/>
  <c r="D2007" i="10"/>
  <c r="H2004" i="11"/>
  <c r="F2005" i="11" s="1"/>
  <c r="D2009" i="9"/>
  <c r="E2008" i="9"/>
  <c r="I2004" i="10"/>
  <c r="G2005" i="10" s="1"/>
  <c r="E2006" i="8"/>
  <c r="D2007" i="8"/>
  <c r="E2005" i="11"/>
  <c r="D2006" i="11"/>
  <c r="E2007" i="7"/>
  <c r="D2008" i="7"/>
  <c r="I2004" i="11"/>
  <c r="G2005" i="11" s="1"/>
  <c r="I2006" i="9" l="1"/>
  <c r="G2007" i="9" s="1"/>
  <c r="I2005" i="10"/>
  <c r="G2006" i="10" s="1"/>
  <c r="H2005" i="11"/>
  <c r="F2006" i="11" s="1"/>
  <c r="I2006" i="8"/>
  <c r="G2007" i="8" s="1"/>
  <c r="H2006" i="8"/>
  <c r="F2007" i="8" s="1"/>
  <c r="I2005" i="11"/>
  <c r="G2006" i="11" s="1"/>
  <c r="H2005" i="10"/>
  <c r="F2006" i="10" s="1"/>
  <c r="H2006" i="9"/>
  <c r="F2007" i="9" s="1"/>
  <c r="I2005" i="7"/>
  <c r="G2006" i="7" s="1"/>
  <c r="D2007" i="11"/>
  <c r="E2006" i="11"/>
  <c r="D2009" i="7"/>
  <c r="E2008" i="7"/>
  <c r="E2009" i="9"/>
  <c r="D2010" i="9"/>
  <c r="H2005" i="7"/>
  <c r="F2006" i="7" s="1"/>
  <c r="D2008" i="10"/>
  <c r="E2007" i="10"/>
  <c r="D2008" i="8"/>
  <c r="E2007" i="8"/>
  <c r="H2007" i="9" l="1"/>
  <c r="F2008" i="9" s="1"/>
  <c r="I2006" i="7"/>
  <c r="G2007" i="7" s="1"/>
  <c r="H2006" i="10"/>
  <c r="F2007" i="10" s="1"/>
  <c r="I2006" i="11"/>
  <c r="G2007" i="11" s="1"/>
  <c r="H2007" i="8"/>
  <c r="F2008" i="8" s="1"/>
  <c r="I2007" i="8"/>
  <c r="G2008" i="8" s="1"/>
  <c r="H2006" i="11"/>
  <c r="F2007" i="11" s="1"/>
  <c r="I2006" i="10"/>
  <c r="G2007" i="10" s="1"/>
  <c r="H2006" i="7"/>
  <c r="F2007" i="7" s="1"/>
  <c r="D2011" i="9"/>
  <c r="E2010" i="9"/>
  <c r="D2009" i="8"/>
  <c r="E2008" i="8"/>
  <c r="D2010" i="7"/>
  <c r="E2009" i="7"/>
  <c r="D2009" i="10"/>
  <c r="E2008" i="10"/>
  <c r="D2008" i="11"/>
  <c r="E2007" i="11"/>
  <c r="I2007" i="9"/>
  <c r="G2008" i="9" s="1"/>
  <c r="I2008" i="8" l="1"/>
  <c r="G2009" i="8"/>
  <c r="H2007" i="7"/>
  <c r="F2008" i="7"/>
  <c r="I2007" i="10"/>
  <c r="G2008" i="10" s="1"/>
  <c r="H2007" i="11"/>
  <c r="F2008" i="11" s="1"/>
  <c r="H2008" i="8"/>
  <c r="F2009" i="8"/>
  <c r="I2008" i="9"/>
  <c r="G2009" i="9" s="1"/>
  <c r="I2007" i="11"/>
  <c r="G2008" i="11" s="1"/>
  <c r="H2007" i="10"/>
  <c r="F2008" i="10" s="1"/>
  <c r="I2007" i="7"/>
  <c r="G2008" i="7" s="1"/>
  <c r="H2008" i="9"/>
  <c r="F2009" i="9" s="1"/>
  <c r="D2009" i="11"/>
  <c r="E2008" i="11"/>
  <c r="E2009" i="10"/>
  <c r="D2010" i="10"/>
  <c r="E2010" i="7"/>
  <c r="D2011" i="7"/>
  <c r="D2010" i="8"/>
  <c r="E2009" i="8"/>
  <c r="D2012" i="9"/>
  <c r="E2011" i="9"/>
  <c r="H2009" i="9" l="1"/>
  <c r="F2010" i="9"/>
  <c r="H2008" i="10"/>
  <c r="F2009" i="10"/>
  <c r="I2008" i="11"/>
  <c r="G2009" i="11"/>
  <c r="I2009" i="9"/>
  <c r="G2010" i="9" s="1"/>
  <c r="H2008" i="11"/>
  <c r="F2009" i="11" s="1"/>
  <c r="I2008" i="10"/>
  <c r="G2009" i="10" s="1"/>
  <c r="E2012" i="9"/>
  <c r="D2013" i="9"/>
  <c r="D2012" i="7"/>
  <c r="E2011" i="7"/>
  <c r="D2011" i="10"/>
  <c r="E2010" i="10"/>
  <c r="D2011" i="8"/>
  <c r="E2010" i="8"/>
  <c r="E2009" i="11"/>
  <c r="D2010" i="11"/>
  <c r="H2008" i="7"/>
  <c r="F2009" i="7" s="1"/>
  <c r="I2008" i="7"/>
  <c r="G2009" i="7" s="1"/>
  <c r="I2009" i="8"/>
  <c r="G2010" i="8" s="1"/>
  <c r="H2009" i="8"/>
  <c r="F2010" i="8" s="1"/>
  <c r="H2009" i="11" l="1"/>
  <c r="F2010" i="11" s="1"/>
  <c r="H2010" i="8"/>
  <c r="F2011" i="8" s="1"/>
  <c r="I2010" i="8"/>
  <c r="G2011" i="8" s="1"/>
  <c r="I2010" i="9"/>
  <c r="G2011" i="9" s="1"/>
  <c r="I2009" i="7"/>
  <c r="G2010" i="7" s="1"/>
  <c r="H2009" i="7"/>
  <c r="F2010" i="7" s="1"/>
  <c r="D2014" i="9"/>
  <c r="E2013" i="9"/>
  <c r="D2013" i="7"/>
  <c r="E2012" i="7"/>
  <c r="I2009" i="10"/>
  <c r="G2010" i="10" s="1"/>
  <c r="D2011" i="11"/>
  <c r="E2010" i="11"/>
  <c r="H2009" i="10"/>
  <c r="F2010" i="10" s="1"/>
  <c r="I2009" i="11"/>
  <c r="G2010" i="11" s="1"/>
  <c r="E2011" i="8"/>
  <c r="D2012" i="8"/>
  <c r="H2010" i="9"/>
  <c r="F2011" i="9" s="1"/>
  <c r="E2011" i="10"/>
  <c r="D2012" i="10"/>
  <c r="H2010" i="10" l="1"/>
  <c r="F2011" i="10" s="1"/>
  <c r="I2010" i="11"/>
  <c r="G2011" i="11" s="1"/>
  <c r="I2010" i="10"/>
  <c r="G2011" i="10" s="1"/>
  <c r="H2010" i="7"/>
  <c r="F2011" i="7" s="1"/>
  <c r="I2010" i="7"/>
  <c r="G2011" i="7" s="1"/>
  <c r="I2011" i="9"/>
  <c r="G2012" i="9" s="1"/>
  <c r="I2011" i="8"/>
  <c r="G2012" i="8" s="1"/>
  <c r="H2011" i="9"/>
  <c r="F2012" i="9" s="1"/>
  <c r="H2011" i="8"/>
  <c r="F2012" i="8"/>
  <c r="H2010" i="11"/>
  <c r="F2011" i="11" s="1"/>
  <c r="E2013" i="7"/>
  <c r="D2014" i="7"/>
  <c r="D2013" i="10"/>
  <c r="E2012" i="10"/>
  <c r="D2015" i="9"/>
  <c r="E2014" i="9"/>
  <c r="D2013" i="8"/>
  <c r="E2012" i="8"/>
  <c r="E2011" i="11"/>
  <c r="D2012" i="11"/>
  <c r="H2011" i="11" l="1"/>
  <c r="F2012" i="11"/>
  <c r="H2012" i="9"/>
  <c r="F2013" i="9" s="1"/>
  <c r="I2012" i="8"/>
  <c r="G2013" i="8" s="1"/>
  <c r="I2011" i="7"/>
  <c r="G2012" i="7" s="1"/>
  <c r="H2011" i="7"/>
  <c r="F2012" i="7" s="1"/>
  <c r="I2011" i="10"/>
  <c r="G2012" i="10" s="1"/>
  <c r="I2011" i="11"/>
  <c r="G2012" i="11" s="1"/>
  <c r="H2011" i="10"/>
  <c r="F2012" i="10" s="1"/>
  <c r="I2012" i="9"/>
  <c r="G2013" i="9" s="1"/>
  <c r="D2014" i="8"/>
  <c r="E2013" i="8"/>
  <c r="D2015" i="7"/>
  <c r="E2014" i="7"/>
  <c r="E2012" i="11"/>
  <c r="D2013" i="11"/>
  <c r="D2016" i="9"/>
  <c r="E2015" i="9"/>
  <c r="D2014" i="10"/>
  <c r="E2013" i="10"/>
  <c r="H2012" i="8"/>
  <c r="F2013" i="8" s="1"/>
  <c r="I2012" i="11" l="1"/>
  <c r="G2013" i="11" s="1"/>
  <c r="I2013" i="9"/>
  <c r="G2014" i="9" s="1"/>
  <c r="H2012" i="10"/>
  <c r="F2013" i="10" s="1"/>
  <c r="I2012" i="10"/>
  <c r="G2013" i="10" s="1"/>
  <c r="H2012" i="7"/>
  <c r="F2013" i="7" s="1"/>
  <c r="H2013" i="8"/>
  <c r="F2014" i="8" s="1"/>
  <c r="I2012" i="7"/>
  <c r="G2013" i="7" s="1"/>
  <c r="I2013" i="8"/>
  <c r="G2014" i="8" s="1"/>
  <c r="H2013" i="9"/>
  <c r="F2014" i="9" s="1"/>
  <c r="D2017" i="9"/>
  <c r="E2016" i="9"/>
  <c r="D2014" i="11"/>
  <c r="E2013" i="11"/>
  <c r="E2014" i="10"/>
  <c r="D2015" i="10"/>
  <c r="E2015" i="7"/>
  <c r="D2016" i="7"/>
  <c r="E2014" i="8"/>
  <c r="D2015" i="8"/>
  <c r="H2012" i="11"/>
  <c r="F2013" i="11" s="1"/>
  <c r="H2014" i="9" l="1"/>
  <c r="F2015" i="9"/>
  <c r="I2014" i="8"/>
  <c r="G2015" i="8" s="1"/>
  <c r="I2013" i="7"/>
  <c r="G2014" i="7" s="1"/>
  <c r="H2014" i="8"/>
  <c r="F2015" i="8" s="1"/>
  <c r="H2013" i="7"/>
  <c r="F2014" i="7" s="1"/>
  <c r="H2013" i="11"/>
  <c r="F2014" i="11" s="1"/>
  <c r="I2013" i="10"/>
  <c r="G2014" i="10" s="1"/>
  <c r="H2013" i="10"/>
  <c r="F2014" i="10" s="1"/>
  <c r="I2014" i="9"/>
  <c r="G2015" i="9"/>
  <c r="I2013" i="11"/>
  <c r="G2014" i="11" s="1"/>
  <c r="D2016" i="8"/>
  <c r="E2015" i="8"/>
  <c r="D2016" i="10"/>
  <c r="E2015" i="10"/>
  <c r="E2014" i="11"/>
  <c r="D2015" i="11"/>
  <c r="D2017" i="7"/>
  <c r="E2016" i="7"/>
  <c r="E2017" i="9"/>
  <c r="D2018" i="9"/>
  <c r="I2014" i="11" l="1"/>
  <c r="G2015" i="11" s="1"/>
  <c r="H2014" i="10"/>
  <c r="F2015" i="10" s="1"/>
  <c r="I2014" i="10"/>
  <c r="G2015" i="10" s="1"/>
  <c r="H2014" i="11"/>
  <c r="F2015" i="11" s="1"/>
  <c r="H2014" i="7"/>
  <c r="F2015" i="7" s="1"/>
  <c r="H2015" i="8"/>
  <c r="F2016" i="8" s="1"/>
  <c r="I2014" i="7"/>
  <c r="G2015" i="7" s="1"/>
  <c r="I2015" i="8"/>
  <c r="G2016" i="8" s="1"/>
  <c r="D2018" i="7"/>
  <c r="E2017" i="7"/>
  <c r="D2016" i="11"/>
  <c r="E2015" i="11"/>
  <c r="D2017" i="10"/>
  <c r="E2016" i="10"/>
  <c r="I2015" i="9"/>
  <c r="G2016" i="9" s="1"/>
  <c r="D2019" i="9"/>
  <c r="E2018" i="9"/>
  <c r="D2017" i="8"/>
  <c r="E2016" i="8"/>
  <c r="H2015" i="9"/>
  <c r="F2016" i="9" s="1"/>
  <c r="I2016" i="8" l="1"/>
  <c r="G2017" i="8"/>
  <c r="I2016" i="9"/>
  <c r="G2017" i="9" s="1"/>
  <c r="I2015" i="7"/>
  <c r="G2016" i="7"/>
  <c r="H2016" i="8"/>
  <c r="F2017" i="8"/>
  <c r="H2015" i="7"/>
  <c r="F2016" i="7" s="1"/>
  <c r="H2016" i="9"/>
  <c r="F2017" i="9" s="1"/>
  <c r="H2015" i="11"/>
  <c r="F2016" i="11" s="1"/>
  <c r="I2015" i="10"/>
  <c r="G2016" i="10" s="1"/>
  <c r="H2015" i="10"/>
  <c r="F2016" i="10" s="1"/>
  <c r="I2015" i="11"/>
  <c r="G2016" i="11" s="1"/>
  <c r="D2020" i="9"/>
  <c r="E2019" i="9"/>
  <c r="D2018" i="8"/>
  <c r="E2017" i="8"/>
  <c r="E2017" i="10"/>
  <c r="D2018" i="10"/>
  <c r="D2017" i="11"/>
  <c r="E2016" i="11"/>
  <c r="E2018" i="7"/>
  <c r="D2019" i="7"/>
  <c r="I2016" i="11" l="1"/>
  <c r="G2017" i="11"/>
  <c r="H2016" i="10"/>
  <c r="F2017" i="10"/>
  <c r="I2016" i="10"/>
  <c r="G2017" i="10" s="1"/>
  <c r="H2016" i="11"/>
  <c r="F2017" i="11" s="1"/>
  <c r="H2017" i="9"/>
  <c r="F2018" i="9" s="1"/>
  <c r="H2016" i="7"/>
  <c r="F2017" i="7" s="1"/>
  <c r="I2017" i="9"/>
  <c r="G2018" i="9" s="1"/>
  <c r="E2017" i="11"/>
  <c r="D2018" i="11"/>
  <c r="H2017" i="8"/>
  <c r="F2018" i="8" s="1"/>
  <c r="D2020" i="7"/>
  <c r="E2019" i="7"/>
  <c r="D2019" i="8"/>
  <c r="E2018" i="8"/>
  <c r="E2020" i="9"/>
  <c r="D2021" i="9"/>
  <c r="D2019" i="10"/>
  <c r="E2018" i="10"/>
  <c r="I2016" i="7"/>
  <c r="G2017" i="7" s="1"/>
  <c r="I2017" i="8"/>
  <c r="G2018" i="8" s="1"/>
  <c r="H2018" i="8" l="1"/>
  <c r="F2019" i="8" s="1"/>
  <c r="I2018" i="9"/>
  <c r="G2019" i="9" s="1"/>
  <c r="H2017" i="7"/>
  <c r="F2018" i="7" s="1"/>
  <c r="H2018" i="9"/>
  <c r="F2019" i="9" s="1"/>
  <c r="I2018" i="8"/>
  <c r="G2019" i="8" s="1"/>
  <c r="H2017" i="11"/>
  <c r="F2018" i="11" s="1"/>
  <c r="I2017" i="7"/>
  <c r="G2018" i="7" s="1"/>
  <c r="I2017" i="10"/>
  <c r="G2018" i="10" s="1"/>
  <c r="D2019" i="11"/>
  <c r="E2018" i="11"/>
  <c r="D2022" i="9"/>
  <c r="E2021" i="9"/>
  <c r="D2021" i="7"/>
  <c r="E2020" i="7"/>
  <c r="I2017" i="11"/>
  <c r="G2018" i="11" s="1"/>
  <c r="E2019" i="10"/>
  <c r="D2020" i="10"/>
  <c r="E2019" i="8"/>
  <c r="D2020" i="8"/>
  <c r="H2017" i="10"/>
  <c r="F2018" i="10" s="1"/>
  <c r="I2018" i="7" l="1"/>
  <c r="G2019" i="7" s="1"/>
  <c r="I2018" i="11"/>
  <c r="G2019" i="11" s="1"/>
  <c r="I2018" i="10"/>
  <c r="G2019" i="10" s="1"/>
  <c r="H2018" i="11"/>
  <c r="F2019" i="11" s="1"/>
  <c r="I2019" i="8"/>
  <c r="G2020" i="8" s="1"/>
  <c r="H2018" i="10"/>
  <c r="F2019" i="10" s="1"/>
  <c r="H2019" i="9"/>
  <c r="F2020" i="9" s="1"/>
  <c r="H2018" i="7"/>
  <c r="F2019" i="7" s="1"/>
  <c r="I2019" i="9"/>
  <c r="G2020" i="9" s="1"/>
  <c r="H2019" i="8"/>
  <c r="F2020" i="8" s="1"/>
  <c r="D2021" i="8"/>
  <c r="E2020" i="8"/>
  <c r="D2021" i="10"/>
  <c r="E2020" i="10"/>
  <c r="E2021" i="7"/>
  <c r="D2022" i="7"/>
  <c r="D2023" i="9"/>
  <c r="E2022" i="9"/>
  <c r="E2019" i="11"/>
  <c r="D2020" i="11"/>
  <c r="H2019" i="7" l="1"/>
  <c r="F2020" i="7" s="1"/>
  <c r="H2020" i="9"/>
  <c r="F2021" i="9" s="1"/>
  <c r="H2019" i="10"/>
  <c r="F2020" i="10"/>
  <c r="I2020" i="8"/>
  <c r="G2021" i="8" s="1"/>
  <c r="H2019" i="11"/>
  <c r="F2020" i="11"/>
  <c r="I2019" i="10"/>
  <c r="G2020" i="10" s="1"/>
  <c r="I2019" i="11"/>
  <c r="G2020" i="11" s="1"/>
  <c r="I2019" i="7"/>
  <c r="G2020" i="7" s="1"/>
  <c r="D2021" i="11"/>
  <c r="E2020" i="11"/>
  <c r="D2022" i="10"/>
  <c r="E2021" i="10"/>
  <c r="I2020" i="9"/>
  <c r="G2021" i="9" s="1"/>
  <c r="E2023" i="9"/>
  <c r="D2024" i="9"/>
  <c r="D2023" i="7"/>
  <c r="E2022" i="7"/>
  <c r="D2022" i="8"/>
  <c r="E2021" i="8"/>
  <c r="H2020" i="8"/>
  <c r="F2021" i="8" s="1"/>
  <c r="I2021" i="9" l="1"/>
  <c r="G2022" i="9" s="1"/>
  <c r="I2020" i="7"/>
  <c r="G2021" i="7"/>
  <c r="I2020" i="11"/>
  <c r="G2021" i="11"/>
  <c r="I2020" i="10"/>
  <c r="G2021" i="10" s="1"/>
  <c r="H2021" i="8"/>
  <c r="F2022" i="8" s="1"/>
  <c r="I2021" i="8"/>
  <c r="G2022" i="8" s="1"/>
  <c r="H2021" i="9"/>
  <c r="F2022" i="9" s="1"/>
  <c r="H2020" i="7"/>
  <c r="F2021" i="7" s="1"/>
  <c r="E2023" i="7"/>
  <c r="D2024" i="7"/>
  <c r="H2020" i="11"/>
  <c r="F2021" i="11" s="1"/>
  <c r="H2020" i="10"/>
  <c r="F2021" i="10" s="1"/>
  <c r="D2025" i="9"/>
  <c r="E2024" i="9"/>
  <c r="E2022" i="10"/>
  <c r="D2023" i="10"/>
  <c r="E2022" i="8"/>
  <c r="D2023" i="8"/>
  <c r="D2022" i="11"/>
  <c r="E2021" i="11"/>
  <c r="H2021" i="10" l="1"/>
  <c r="F2022" i="10" s="1"/>
  <c r="H2021" i="11"/>
  <c r="F2022" i="11" s="1"/>
  <c r="H2021" i="7"/>
  <c r="F2022" i="7" s="1"/>
  <c r="H2022" i="9"/>
  <c r="F2023" i="9" s="1"/>
  <c r="I2022" i="8"/>
  <c r="G2023" i="8" s="1"/>
  <c r="H2022" i="8"/>
  <c r="F2023" i="8" s="1"/>
  <c r="I2021" i="10"/>
  <c r="G2022" i="10" s="1"/>
  <c r="I2022" i="9"/>
  <c r="G2023" i="9" s="1"/>
  <c r="E2022" i="11"/>
  <c r="D2023" i="11"/>
  <c r="D2024" i="8"/>
  <c r="E2023" i="8"/>
  <c r="I2021" i="11"/>
  <c r="G2022" i="11" s="1"/>
  <c r="D2024" i="10"/>
  <c r="E2023" i="10"/>
  <c r="D2026" i="9"/>
  <c r="E2025" i="9"/>
  <c r="I2021" i="7"/>
  <c r="G2022" i="7" s="1"/>
  <c r="D2025" i="7"/>
  <c r="E2024" i="7"/>
  <c r="I2022" i="11" l="1"/>
  <c r="G2023" i="11" s="1"/>
  <c r="H2023" i="8"/>
  <c r="F2024" i="8" s="1"/>
  <c r="I2023" i="9"/>
  <c r="G2024" i="9" s="1"/>
  <c r="I2022" i="10"/>
  <c r="G2023" i="10" s="1"/>
  <c r="I2023" i="8"/>
  <c r="G2024" i="8" s="1"/>
  <c r="H2023" i="9"/>
  <c r="F2024" i="9" s="1"/>
  <c r="H2022" i="7"/>
  <c r="F2023" i="7" s="1"/>
  <c r="I2022" i="7"/>
  <c r="G2023" i="7" s="1"/>
  <c r="H2022" i="11"/>
  <c r="F2023" i="11" s="1"/>
  <c r="H2022" i="10"/>
  <c r="F2023" i="10" s="1"/>
  <c r="D2027" i="9"/>
  <c r="E2026" i="9"/>
  <c r="D2026" i="7"/>
  <c r="E2025" i="7"/>
  <c r="D2025" i="10"/>
  <c r="E2024" i="10"/>
  <c r="D2025" i="8"/>
  <c r="E2024" i="8"/>
  <c r="D2024" i="11"/>
  <c r="E2023" i="11"/>
  <c r="H2023" i="10" l="1"/>
  <c r="F2024" i="10" s="1"/>
  <c r="H2023" i="11"/>
  <c r="F2024" i="11" s="1"/>
  <c r="I2023" i="7"/>
  <c r="G2024" i="7"/>
  <c r="H2023" i="7"/>
  <c r="F2024" i="7" s="1"/>
  <c r="H2024" i="9"/>
  <c r="F2025" i="9" s="1"/>
  <c r="I2024" i="8"/>
  <c r="G2025" i="8" s="1"/>
  <c r="I2023" i="10"/>
  <c r="G2024" i="10" s="1"/>
  <c r="I2024" i="9"/>
  <c r="G2025" i="9" s="1"/>
  <c r="H2024" i="8"/>
  <c r="F2025" i="8" s="1"/>
  <c r="I2023" i="11"/>
  <c r="G2024" i="11" s="1"/>
  <c r="D2025" i="11"/>
  <c r="E2024" i="11"/>
  <c r="D2026" i="8"/>
  <c r="E2025" i="8"/>
  <c r="E2025" i="10"/>
  <c r="D2026" i="10"/>
  <c r="E2026" i="7"/>
  <c r="D2027" i="7"/>
  <c r="D2028" i="9"/>
  <c r="E2027" i="9"/>
  <c r="I2025" i="9" l="1"/>
  <c r="G2026" i="9"/>
  <c r="I2024" i="11"/>
  <c r="G2025" i="11"/>
  <c r="I2024" i="10"/>
  <c r="G2025" i="10" s="1"/>
  <c r="I2025" i="8"/>
  <c r="G2026" i="8" s="1"/>
  <c r="H2025" i="9"/>
  <c r="F2026" i="9" s="1"/>
  <c r="H2024" i="7"/>
  <c r="F2025" i="7" s="1"/>
  <c r="H2024" i="11"/>
  <c r="F2025" i="11"/>
  <c r="H2024" i="10"/>
  <c r="F2025" i="10" s="1"/>
  <c r="D2029" i="9"/>
  <c r="E2028" i="9"/>
  <c r="D2027" i="8"/>
  <c r="E2026" i="8"/>
  <c r="I2024" i="7"/>
  <c r="G2025" i="7" s="1"/>
  <c r="E2025" i="11"/>
  <c r="D2026" i="11"/>
  <c r="H2025" i="8"/>
  <c r="F2026" i="8" s="1"/>
  <c r="D2028" i="7"/>
  <c r="E2027" i="7"/>
  <c r="D2027" i="10"/>
  <c r="E2026" i="10"/>
  <c r="I2025" i="7" l="1"/>
  <c r="G2026" i="7" s="1"/>
  <c r="H2025" i="10"/>
  <c r="F2026" i="10" s="1"/>
  <c r="H2025" i="7"/>
  <c r="F2026" i="7" s="1"/>
  <c r="H2026" i="9"/>
  <c r="F2027" i="9" s="1"/>
  <c r="I2026" i="8"/>
  <c r="G2027" i="8" s="1"/>
  <c r="I2025" i="10"/>
  <c r="G2026" i="10" s="1"/>
  <c r="H2026" i="8"/>
  <c r="F2027" i="8" s="1"/>
  <c r="E2027" i="10"/>
  <c r="D2028" i="10"/>
  <c r="H2025" i="11"/>
  <c r="F2026" i="11" s="1"/>
  <c r="D2029" i="7"/>
  <c r="E2028" i="7"/>
  <c r="D2027" i="11"/>
  <c r="E2026" i="11"/>
  <c r="I2025" i="11"/>
  <c r="G2026" i="11" s="1"/>
  <c r="E2027" i="8"/>
  <c r="D2028" i="8"/>
  <c r="I2026" i="9"/>
  <c r="G2027" i="9" s="1"/>
  <c r="E2029" i="9"/>
  <c r="D2030" i="9"/>
  <c r="H2027" i="8" l="1"/>
  <c r="F2028" i="8" s="1"/>
  <c r="I2026" i="11"/>
  <c r="G2027" i="11" s="1"/>
  <c r="I2026" i="10"/>
  <c r="G2027" i="10" s="1"/>
  <c r="I2027" i="8"/>
  <c r="G2028" i="8" s="1"/>
  <c r="H2027" i="9"/>
  <c r="F2028" i="9" s="1"/>
  <c r="I2027" i="9"/>
  <c r="G2028" i="9" s="1"/>
  <c r="H2026" i="7"/>
  <c r="F2027" i="7" s="1"/>
  <c r="H2026" i="10"/>
  <c r="F2027" i="10" s="1"/>
  <c r="I2026" i="7"/>
  <c r="G2027" i="7" s="1"/>
  <c r="D2029" i="10"/>
  <c r="E2028" i="10"/>
  <c r="D2031" i="9"/>
  <c r="E2030" i="9"/>
  <c r="D2029" i="8"/>
  <c r="E2028" i="8"/>
  <c r="E2027" i="11"/>
  <c r="D2028" i="11"/>
  <c r="E2029" i="7"/>
  <c r="D2030" i="7"/>
  <c r="H2026" i="11"/>
  <c r="F2027" i="11" s="1"/>
  <c r="I2027" i="7" l="1"/>
  <c r="G2028" i="7" s="1"/>
  <c r="H2027" i="10"/>
  <c r="F2028" i="10"/>
  <c r="H2027" i="7"/>
  <c r="F2028" i="7" s="1"/>
  <c r="I2028" i="9"/>
  <c r="G2029" i="9" s="1"/>
  <c r="H2028" i="9"/>
  <c r="F2029" i="9" s="1"/>
  <c r="H2027" i="11"/>
  <c r="F2028" i="11" s="1"/>
  <c r="I2028" i="8"/>
  <c r="G2029" i="8" s="1"/>
  <c r="I2027" i="10"/>
  <c r="G2028" i="10" s="1"/>
  <c r="I2027" i="11"/>
  <c r="G2028" i="11" s="1"/>
  <c r="H2028" i="8"/>
  <c r="F2029" i="8" s="1"/>
  <c r="D2029" i="11"/>
  <c r="E2028" i="11"/>
  <c r="D2030" i="10"/>
  <c r="E2029" i="10"/>
  <c r="D2032" i="9"/>
  <c r="E2031" i="9"/>
  <c r="D2031" i="7"/>
  <c r="E2030" i="7"/>
  <c r="D2030" i="8"/>
  <c r="E2029" i="8"/>
  <c r="H2029" i="8" l="1"/>
  <c r="F2030" i="8" s="1"/>
  <c r="I2028" i="10"/>
  <c r="G2029" i="10" s="1"/>
  <c r="I2029" i="8"/>
  <c r="G2030" i="8" s="1"/>
  <c r="H2028" i="11"/>
  <c r="F2029" i="11" s="1"/>
  <c r="H2029" i="9"/>
  <c r="F2030" i="9" s="1"/>
  <c r="I2029" i="9"/>
  <c r="G2030" i="9" s="1"/>
  <c r="H2028" i="7"/>
  <c r="F2029" i="7"/>
  <c r="I2028" i="7"/>
  <c r="G2029" i="7" s="1"/>
  <c r="E2030" i="8"/>
  <c r="D2031" i="8"/>
  <c r="E2031" i="7"/>
  <c r="D2032" i="7"/>
  <c r="E2032" i="9"/>
  <c r="D2033" i="9"/>
  <c r="H2028" i="10"/>
  <c r="F2029" i="10" s="1"/>
  <c r="I2028" i="11"/>
  <c r="G2029" i="11" s="1"/>
  <c r="E2030" i="10"/>
  <c r="D2031" i="10"/>
  <c r="D2030" i="11"/>
  <c r="E2029" i="11"/>
  <c r="I2029" i="7" l="1"/>
  <c r="G2030" i="7" s="1"/>
  <c r="I2030" i="9"/>
  <c r="G2031" i="9" s="1"/>
  <c r="H2030" i="9"/>
  <c r="F2031" i="9"/>
  <c r="H2029" i="11"/>
  <c r="F2030" i="11" s="1"/>
  <c r="I2029" i="11"/>
  <c r="G2030" i="11" s="1"/>
  <c r="I2029" i="10"/>
  <c r="G2030" i="10" s="1"/>
  <c r="H2029" i="10"/>
  <c r="F2030" i="10" s="1"/>
  <c r="H2030" i="8"/>
  <c r="F2031" i="8" s="1"/>
  <c r="H2029" i="7"/>
  <c r="F2030" i="7" s="1"/>
  <c r="E2030" i="11"/>
  <c r="D2031" i="11"/>
  <c r="D2032" i="10"/>
  <c r="E2031" i="10"/>
  <c r="I2030" i="8"/>
  <c r="G2031" i="8" s="1"/>
  <c r="D2033" i="7"/>
  <c r="E2032" i="7"/>
  <c r="D2032" i="8"/>
  <c r="E2031" i="8"/>
  <c r="D2034" i="9"/>
  <c r="E2033" i="9"/>
  <c r="H2031" i="8" l="1"/>
  <c r="F2032" i="8" s="1"/>
  <c r="I2031" i="8"/>
  <c r="G2032" i="8" s="1"/>
  <c r="H2030" i="7"/>
  <c r="F2031" i="7" s="1"/>
  <c r="H2030" i="10"/>
  <c r="F2031" i="10" s="1"/>
  <c r="I2030" i="10"/>
  <c r="G2031" i="10" s="1"/>
  <c r="I2030" i="11"/>
  <c r="G2031" i="11" s="1"/>
  <c r="H2030" i="11"/>
  <c r="F2031" i="11" s="1"/>
  <c r="I2031" i="9"/>
  <c r="G2032" i="9" s="1"/>
  <c r="I2030" i="7"/>
  <c r="G2031" i="7" s="1"/>
  <c r="D2034" i="7"/>
  <c r="E2033" i="7"/>
  <c r="D2032" i="11"/>
  <c r="E2031" i="11"/>
  <c r="D2035" i="9"/>
  <c r="E2034" i="9"/>
  <c r="D2033" i="8"/>
  <c r="E2032" i="8"/>
  <c r="H2031" i="9"/>
  <c r="F2032" i="9" s="1"/>
  <c r="D2033" i="10"/>
  <c r="E2032" i="10"/>
  <c r="I2031" i="7" l="1"/>
  <c r="G2032" i="7"/>
  <c r="I2032" i="9"/>
  <c r="G2033" i="9" s="1"/>
  <c r="H2031" i="11"/>
  <c r="F2032" i="11" s="1"/>
  <c r="I2031" i="11"/>
  <c r="G2032" i="11" s="1"/>
  <c r="I2031" i="10"/>
  <c r="G2032" i="10" s="1"/>
  <c r="H2031" i="10"/>
  <c r="F2032" i="10" s="1"/>
  <c r="H2031" i="7"/>
  <c r="F2032" i="7" s="1"/>
  <c r="H2032" i="9"/>
  <c r="F2033" i="9" s="1"/>
  <c r="I2032" i="8"/>
  <c r="G2033" i="8" s="1"/>
  <c r="H2032" i="8"/>
  <c r="F2033" i="8" s="1"/>
  <c r="D2034" i="8"/>
  <c r="E2033" i="8"/>
  <c r="E2034" i="7"/>
  <c r="D2035" i="7"/>
  <c r="E2033" i="10"/>
  <c r="D2034" i="10"/>
  <c r="D2036" i="9"/>
  <c r="E2035" i="9"/>
  <c r="D2033" i="11"/>
  <c r="E2032" i="11"/>
  <c r="H2033" i="9" l="1"/>
  <c r="F2034" i="9" s="1"/>
  <c r="H2032" i="10"/>
  <c r="F2033" i="10"/>
  <c r="I2032" i="10"/>
  <c r="G2033" i="10"/>
  <c r="I2032" i="11"/>
  <c r="G2033" i="11"/>
  <c r="H2032" i="11"/>
  <c r="F2033" i="11" s="1"/>
  <c r="I2033" i="9"/>
  <c r="G2034" i="9" s="1"/>
  <c r="H2032" i="7"/>
  <c r="F2033" i="7" s="1"/>
  <c r="E2033" i="11"/>
  <c r="D2034" i="11"/>
  <c r="D2037" i="9"/>
  <c r="E2036" i="9"/>
  <c r="D2035" i="10"/>
  <c r="E2034" i="10"/>
  <c r="D2036" i="7"/>
  <c r="E2035" i="7"/>
  <c r="I2032" i="7"/>
  <c r="G2033" i="7" s="1"/>
  <c r="D2035" i="8"/>
  <c r="E2034" i="8"/>
  <c r="H2033" i="8"/>
  <c r="F2034" i="8" s="1"/>
  <c r="I2033" i="8"/>
  <c r="G2034" i="8" s="1"/>
  <c r="H2033" i="7" l="1"/>
  <c r="F2034" i="7" s="1"/>
  <c r="I2034" i="9"/>
  <c r="G2035" i="9"/>
  <c r="H2033" i="11"/>
  <c r="F2034" i="11"/>
  <c r="I2034" i="8"/>
  <c r="G2035" i="8" s="1"/>
  <c r="H2034" i="8"/>
  <c r="F2035" i="8" s="1"/>
  <c r="I2033" i="7"/>
  <c r="G2034" i="7" s="1"/>
  <c r="H2034" i="9"/>
  <c r="F2035" i="9" s="1"/>
  <c r="D2035" i="11"/>
  <c r="E2034" i="11"/>
  <c r="E2035" i="8"/>
  <c r="D2036" i="8"/>
  <c r="I2033" i="11"/>
  <c r="G2034" i="11" s="1"/>
  <c r="D2037" i="7"/>
  <c r="E2036" i="7"/>
  <c r="I2033" i="10"/>
  <c r="G2034" i="10" s="1"/>
  <c r="H2033" i="10"/>
  <c r="F2034" i="10" s="1"/>
  <c r="E2035" i="10"/>
  <c r="D2036" i="10"/>
  <c r="D2038" i="9"/>
  <c r="E2037" i="9"/>
  <c r="H2035" i="9" l="1"/>
  <c r="F2036" i="9" s="1"/>
  <c r="I2034" i="7"/>
  <c r="G2035" i="7" s="1"/>
  <c r="H2035" i="8"/>
  <c r="F2036" i="8"/>
  <c r="I2035" i="8"/>
  <c r="G2036" i="8" s="1"/>
  <c r="H2034" i="10"/>
  <c r="F2035" i="10" s="1"/>
  <c r="I2034" i="10"/>
  <c r="G2035" i="10" s="1"/>
  <c r="H2034" i="7"/>
  <c r="F2035" i="7" s="1"/>
  <c r="E2035" i="11"/>
  <c r="D2036" i="11"/>
  <c r="D2037" i="10"/>
  <c r="E2036" i="10"/>
  <c r="E2038" i="9"/>
  <c r="D2039" i="9"/>
  <c r="H2034" i="11"/>
  <c r="F2035" i="11" s="1"/>
  <c r="E2037" i="7"/>
  <c r="D2038" i="7"/>
  <c r="I2034" i="11"/>
  <c r="G2035" i="11" s="1"/>
  <c r="I2035" i="9"/>
  <c r="G2036" i="9" s="1"/>
  <c r="D2037" i="8"/>
  <c r="E2036" i="8"/>
  <c r="H2035" i="7" l="1"/>
  <c r="F2036" i="7" s="1"/>
  <c r="H2035" i="11"/>
  <c r="F2036" i="11"/>
  <c r="I2035" i="10"/>
  <c r="G2036" i="10"/>
  <c r="H2035" i="10"/>
  <c r="F2036" i="10" s="1"/>
  <c r="I2036" i="8"/>
  <c r="G2037" i="8" s="1"/>
  <c r="I2036" i="9"/>
  <c r="G2037" i="9" s="1"/>
  <c r="I2035" i="11"/>
  <c r="G2036" i="11"/>
  <c r="I2035" i="7"/>
  <c r="G2036" i="7" s="1"/>
  <c r="H2036" i="9"/>
  <c r="F2037" i="9" s="1"/>
  <c r="D2037" i="11"/>
  <c r="E2036" i="11"/>
  <c r="D2038" i="8"/>
  <c r="E2037" i="8"/>
  <c r="H2036" i="8"/>
  <c r="F2037" i="8" s="1"/>
  <c r="D2039" i="7"/>
  <c r="E2038" i="7"/>
  <c r="D2040" i="9"/>
  <c r="E2039" i="9"/>
  <c r="D2038" i="10"/>
  <c r="E2037" i="10"/>
  <c r="H2037" i="9" l="1"/>
  <c r="F2038" i="9" s="1"/>
  <c r="I2036" i="7"/>
  <c r="G2037" i="7"/>
  <c r="I2037" i="9"/>
  <c r="G2038" i="9"/>
  <c r="I2037" i="8"/>
  <c r="G2038" i="8" s="1"/>
  <c r="H2036" i="10"/>
  <c r="F2037" i="10" s="1"/>
  <c r="H2037" i="8"/>
  <c r="F2038" i="8" s="1"/>
  <c r="H2036" i="7"/>
  <c r="F2037" i="7"/>
  <c r="I2036" i="11"/>
  <c r="G2037" i="11" s="1"/>
  <c r="E2039" i="7"/>
  <c r="D2040" i="7"/>
  <c r="E2038" i="10"/>
  <c r="D2039" i="10"/>
  <c r="I2036" i="10"/>
  <c r="G2037" i="10" s="1"/>
  <c r="E2038" i="8"/>
  <c r="D2039" i="8"/>
  <c r="D2041" i="9"/>
  <c r="E2040" i="9"/>
  <c r="H2036" i="11"/>
  <c r="F2037" i="11" s="1"/>
  <c r="D2038" i="11"/>
  <c r="E2037" i="11"/>
  <c r="I2037" i="11" l="1"/>
  <c r="G2038" i="11" s="1"/>
  <c r="H2038" i="8"/>
  <c r="F2039" i="8" s="1"/>
  <c r="H2037" i="10"/>
  <c r="F2038" i="10" s="1"/>
  <c r="H2037" i="11"/>
  <c r="F2038" i="11" s="1"/>
  <c r="I2037" i="10"/>
  <c r="G2038" i="10" s="1"/>
  <c r="E2038" i="11"/>
  <c r="D2039" i="11"/>
  <c r="I2038" i="8"/>
  <c r="G2039" i="8" s="1"/>
  <c r="I2037" i="7"/>
  <c r="G2038" i="7" s="1"/>
  <c r="H2037" i="7"/>
  <c r="F2038" i="7" s="1"/>
  <c r="E2041" i="9"/>
  <c r="D2042" i="9"/>
  <c r="D2040" i="8"/>
  <c r="E2039" i="8"/>
  <c r="I2038" i="9"/>
  <c r="G2039" i="9" s="1"/>
  <c r="D2040" i="10"/>
  <c r="E2039" i="10"/>
  <c r="D2041" i="7"/>
  <c r="E2040" i="7"/>
  <c r="H2038" i="9"/>
  <c r="F2039" i="9" s="1"/>
  <c r="I2039" i="9" l="1"/>
  <c r="G2040" i="9" s="1"/>
  <c r="H2038" i="7"/>
  <c r="F2039" i="7" s="1"/>
  <c r="I2038" i="10"/>
  <c r="G2039" i="10" s="1"/>
  <c r="I2038" i="7"/>
  <c r="G2039" i="7" s="1"/>
  <c r="I2039" i="8"/>
  <c r="G2040" i="8" s="1"/>
  <c r="H2039" i="9"/>
  <c r="F2040" i="9" s="1"/>
  <c r="H2038" i="11"/>
  <c r="F2039" i="11" s="1"/>
  <c r="H2038" i="10"/>
  <c r="F2039" i="10" s="1"/>
  <c r="H2039" i="8"/>
  <c r="F2040" i="8" s="1"/>
  <c r="I2038" i="11"/>
  <c r="G2039" i="11" s="1"/>
  <c r="D2041" i="10"/>
  <c r="E2040" i="10"/>
  <c r="D2042" i="7"/>
  <c r="E2041" i="7"/>
  <c r="D2040" i="11"/>
  <c r="E2039" i="11"/>
  <c r="D2041" i="8"/>
  <c r="E2040" i="8"/>
  <c r="D2043" i="9"/>
  <c r="E2042" i="9"/>
  <c r="H2040" i="8" l="1"/>
  <c r="F2041" i="8"/>
  <c r="H2040" i="9"/>
  <c r="F2041" i="9" s="1"/>
  <c r="I2039" i="11"/>
  <c r="G2040" i="11" s="1"/>
  <c r="H2039" i="10"/>
  <c r="F2040" i="10" s="1"/>
  <c r="I2040" i="8"/>
  <c r="G2041" i="8" s="1"/>
  <c r="I2039" i="7"/>
  <c r="G2040" i="7" s="1"/>
  <c r="I2039" i="10"/>
  <c r="G2040" i="10" s="1"/>
  <c r="H2039" i="7"/>
  <c r="F2040" i="7" s="1"/>
  <c r="I2040" i="9"/>
  <c r="G2041" i="9" s="1"/>
  <c r="H2039" i="11"/>
  <c r="F2040" i="11" s="1"/>
  <c r="D2044" i="9"/>
  <c r="E2043" i="9"/>
  <c r="D2041" i="11"/>
  <c r="E2040" i="11"/>
  <c r="E2042" i="7"/>
  <c r="D2043" i="7"/>
  <c r="E2041" i="10"/>
  <c r="D2042" i="10"/>
  <c r="D2042" i="8"/>
  <c r="E2041" i="8"/>
  <c r="H2040" i="11" l="1"/>
  <c r="F2041" i="11" s="1"/>
  <c r="I2041" i="9"/>
  <c r="G2042" i="9" s="1"/>
  <c r="H2040" i="7"/>
  <c r="F2041" i="7" s="1"/>
  <c r="I2040" i="10"/>
  <c r="G2041" i="10"/>
  <c r="I2041" i="8"/>
  <c r="G2042" i="8" s="1"/>
  <c r="H2040" i="10"/>
  <c r="F2041" i="10"/>
  <c r="I2040" i="11"/>
  <c r="G2041" i="11" s="1"/>
  <c r="H2041" i="9"/>
  <c r="F2042" i="9" s="1"/>
  <c r="I2040" i="7"/>
  <c r="G2041" i="7" s="1"/>
  <c r="E2041" i="11"/>
  <c r="D2042" i="11"/>
  <c r="D2043" i="8"/>
  <c r="E2042" i="8"/>
  <c r="D2043" i="10"/>
  <c r="E2042" i="10"/>
  <c r="E2044" i="9"/>
  <c r="D2045" i="9"/>
  <c r="D2044" i="7"/>
  <c r="E2043" i="7"/>
  <c r="H2041" i="8"/>
  <c r="F2042" i="8" s="1"/>
  <c r="H2042" i="9" l="1"/>
  <c r="F2043" i="9" s="1"/>
  <c r="I2041" i="7"/>
  <c r="G2042" i="7" s="1"/>
  <c r="I2041" i="11"/>
  <c r="G2042" i="11" s="1"/>
  <c r="H2042" i="8"/>
  <c r="F2043" i="8" s="1"/>
  <c r="I2042" i="8"/>
  <c r="G2043" i="8" s="1"/>
  <c r="H2041" i="7"/>
  <c r="F2042" i="7" s="1"/>
  <c r="I2042" i="9"/>
  <c r="G2043" i="9" s="1"/>
  <c r="H2041" i="10"/>
  <c r="F2042" i="10" s="1"/>
  <c r="I2041" i="10"/>
  <c r="G2042" i="10" s="1"/>
  <c r="E2043" i="10"/>
  <c r="D2044" i="10"/>
  <c r="D2045" i="7"/>
  <c r="E2044" i="7"/>
  <c r="D2046" i="9"/>
  <c r="E2045" i="9"/>
  <c r="E2043" i="8"/>
  <c r="D2044" i="8"/>
  <c r="E2042" i="11"/>
  <c r="D2043" i="11"/>
  <c r="H2041" i="11"/>
  <c r="F2042" i="11" s="1"/>
  <c r="I2042" i="10" l="1"/>
  <c r="G2043" i="10" s="1"/>
  <c r="H2042" i="10"/>
  <c r="F2043" i="10" s="1"/>
  <c r="I2043" i="9"/>
  <c r="G2044" i="9" s="1"/>
  <c r="H2042" i="7"/>
  <c r="F2043" i="7" s="1"/>
  <c r="I2043" i="8"/>
  <c r="G2044" i="8" s="1"/>
  <c r="H2042" i="11"/>
  <c r="F2043" i="11" s="1"/>
  <c r="H2043" i="8"/>
  <c r="F2044" i="8"/>
  <c r="I2042" i="11"/>
  <c r="G2043" i="11" s="1"/>
  <c r="I2042" i="7"/>
  <c r="G2043" i="7" s="1"/>
  <c r="H2043" i="9"/>
  <c r="F2044" i="9" s="1"/>
  <c r="D2047" i="9"/>
  <c r="E2046" i="9"/>
  <c r="E2043" i="11"/>
  <c r="D2044" i="11"/>
  <c r="D2045" i="8"/>
  <c r="E2044" i="8"/>
  <c r="E2045" i="7"/>
  <c r="D2046" i="7"/>
  <c r="D2045" i="10"/>
  <c r="E2044" i="10"/>
  <c r="H2044" i="9" l="1"/>
  <c r="F2045" i="9" s="1"/>
  <c r="H2043" i="11"/>
  <c r="F2044" i="11" s="1"/>
  <c r="I2043" i="7"/>
  <c r="G2044" i="7" s="1"/>
  <c r="I2043" i="11"/>
  <c r="G2044" i="11"/>
  <c r="I2044" i="8"/>
  <c r="G2045" i="8" s="1"/>
  <c r="H2043" i="7"/>
  <c r="F2044" i="7" s="1"/>
  <c r="I2044" i="9"/>
  <c r="G2045" i="9" s="1"/>
  <c r="H2043" i="10"/>
  <c r="F2044" i="10" s="1"/>
  <c r="I2043" i="10"/>
  <c r="G2044" i="10"/>
  <c r="H2044" i="8"/>
  <c r="F2045" i="8" s="1"/>
  <c r="D2046" i="10"/>
  <c r="E2045" i="10"/>
  <c r="D2047" i="7"/>
  <c r="E2046" i="7"/>
  <c r="D2046" i="8"/>
  <c r="E2045" i="8"/>
  <c r="D2045" i="11"/>
  <c r="E2044" i="11"/>
  <c r="E2047" i="9"/>
  <c r="D2048" i="9"/>
  <c r="H2045" i="8" l="1"/>
  <c r="F2046" i="8" s="1"/>
  <c r="H2044" i="10"/>
  <c r="F2045" i="10" s="1"/>
  <c r="I2045" i="9"/>
  <c r="G2046" i="9" s="1"/>
  <c r="H2044" i="7"/>
  <c r="F2045" i="7"/>
  <c r="I2045" i="8"/>
  <c r="G2046" i="8" s="1"/>
  <c r="I2044" i="7"/>
  <c r="G2045" i="7" s="1"/>
  <c r="H2045" i="9"/>
  <c r="F2046" i="9" s="1"/>
  <c r="D2046" i="11"/>
  <c r="E2045" i="11"/>
  <c r="E2047" i="7"/>
  <c r="D2048" i="7"/>
  <c r="D2049" i="9"/>
  <c r="E2048" i="9"/>
  <c r="I2044" i="10"/>
  <c r="G2045" i="10" s="1"/>
  <c r="E2046" i="8"/>
  <c r="D2047" i="8"/>
  <c r="I2044" i="11"/>
  <c r="G2045" i="11" s="1"/>
  <c r="E2046" i="10"/>
  <c r="D2047" i="10"/>
  <c r="H2044" i="11"/>
  <c r="F2045" i="11" s="1"/>
  <c r="I2045" i="10" l="1"/>
  <c r="G2046" i="10" s="1"/>
  <c r="H2045" i="11"/>
  <c r="F2046" i="11" s="1"/>
  <c r="H2046" i="9"/>
  <c r="F2047" i="9"/>
  <c r="I2046" i="8"/>
  <c r="G2047" i="8" s="1"/>
  <c r="I2045" i="11"/>
  <c r="G2046" i="11" s="1"/>
  <c r="I2046" i="9"/>
  <c r="G2047" i="9" s="1"/>
  <c r="H2045" i="10"/>
  <c r="F2046" i="10" s="1"/>
  <c r="H2046" i="8"/>
  <c r="F2047" i="8" s="1"/>
  <c r="E2046" i="11"/>
  <c r="D2047" i="11"/>
  <c r="D2048" i="10"/>
  <c r="E2047" i="10"/>
  <c r="D2048" i="8"/>
  <c r="E2047" i="8"/>
  <c r="I2045" i="7"/>
  <c r="G2046" i="7" s="1"/>
  <c r="H2045" i="7"/>
  <c r="F2046" i="7" s="1"/>
  <c r="D2050" i="9"/>
  <c r="E2049" i="9"/>
  <c r="D2049" i="7"/>
  <c r="E2048" i="7"/>
  <c r="H2047" i="8" l="1"/>
  <c r="F2048" i="8" s="1"/>
  <c r="I2046" i="7"/>
  <c r="G2047" i="7" s="1"/>
  <c r="H2046" i="10"/>
  <c r="F2047" i="10" s="1"/>
  <c r="I2047" i="9"/>
  <c r="G2048" i="9" s="1"/>
  <c r="I2046" i="11"/>
  <c r="G2047" i="11" s="1"/>
  <c r="I2047" i="8"/>
  <c r="G2048" i="8" s="1"/>
  <c r="H2046" i="11"/>
  <c r="F2047" i="11"/>
  <c r="H2046" i="7"/>
  <c r="F2047" i="7" s="1"/>
  <c r="I2046" i="10"/>
  <c r="G2047" i="10" s="1"/>
  <c r="D2051" i="9"/>
  <c r="E2050" i="9"/>
  <c r="H2047" i="9"/>
  <c r="F2048" i="9" s="1"/>
  <c r="D2049" i="8"/>
  <c r="E2048" i="8"/>
  <c r="D2050" i="7"/>
  <c r="E2049" i="7"/>
  <c r="D2049" i="10"/>
  <c r="E2048" i="10"/>
  <c r="D2048" i="11"/>
  <c r="E2047" i="11"/>
  <c r="I2047" i="10" l="1"/>
  <c r="G2048" i="10" s="1"/>
  <c r="I2048" i="8"/>
  <c r="G2049" i="8"/>
  <c r="H2048" i="9"/>
  <c r="F2049" i="9" s="1"/>
  <c r="H2047" i="7"/>
  <c r="F2048" i="7" s="1"/>
  <c r="I2047" i="11"/>
  <c r="G2048" i="11" s="1"/>
  <c r="I2048" i="9"/>
  <c r="G2049" i="9" s="1"/>
  <c r="H2047" i="10"/>
  <c r="F2048" i="10" s="1"/>
  <c r="I2047" i="7"/>
  <c r="G2048" i="7" s="1"/>
  <c r="H2048" i="8"/>
  <c r="F2049" i="8" s="1"/>
  <c r="D2049" i="11"/>
  <c r="E2048" i="11"/>
  <c r="E2050" i="7"/>
  <c r="D2051" i="7"/>
  <c r="E2049" i="10"/>
  <c r="D2050" i="10"/>
  <c r="H2047" i="11"/>
  <c r="F2048" i="11" s="1"/>
  <c r="D2050" i="8"/>
  <c r="E2049" i="8"/>
  <c r="D2052" i="9"/>
  <c r="E2051" i="9"/>
  <c r="I2048" i="7" l="1"/>
  <c r="G2049" i="7" s="1"/>
  <c r="H2048" i="10"/>
  <c r="F2049" i="10" s="1"/>
  <c r="I2049" i="9"/>
  <c r="G2050" i="9" s="1"/>
  <c r="I2048" i="11"/>
  <c r="G2049" i="11"/>
  <c r="H2048" i="7"/>
  <c r="F2049" i="7" s="1"/>
  <c r="H2049" i="9"/>
  <c r="F2050" i="9" s="1"/>
  <c r="H2048" i="11"/>
  <c r="F2049" i="11" s="1"/>
  <c r="I2048" i="10"/>
  <c r="G2049" i="10" s="1"/>
  <c r="D2053" i="9"/>
  <c r="E2052" i="9"/>
  <c r="D2051" i="8"/>
  <c r="E2050" i="8"/>
  <c r="D2052" i="7"/>
  <c r="E2051" i="7"/>
  <c r="I2049" i="8"/>
  <c r="G2050" i="8" s="1"/>
  <c r="H2049" i="8"/>
  <c r="F2050" i="8" s="1"/>
  <c r="D2051" i="10"/>
  <c r="E2050" i="10"/>
  <c r="E2049" i="11"/>
  <c r="D2050" i="11"/>
  <c r="I2049" i="10" l="1"/>
  <c r="G2050" i="10" s="1"/>
  <c r="H2049" i="11"/>
  <c r="F2050" i="11" s="1"/>
  <c r="H2050" i="9"/>
  <c r="F2051" i="9" s="1"/>
  <c r="H2049" i="7"/>
  <c r="F2050" i="7" s="1"/>
  <c r="I2050" i="9"/>
  <c r="G2051" i="9" s="1"/>
  <c r="H2050" i="8"/>
  <c r="F2051" i="8" s="1"/>
  <c r="I2050" i="8"/>
  <c r="G2051" i="8" s="1"/>
  <c r="I2049" i="7"/>
  <c r="G2050" i="7" s="1"/>
  <c r="I2049" i="11"/>
  <c r="G2050" i="11" s="1"/>
  <c r="D2051" i="11"/>
  <c r="E2050" i="11"/>
  <c r="E2051" i="10"/>
  <c r="D2052" i="10"/>
  <c r="D2053" i="7"/>
  <c r="E2052" i="7"/>
  <c r="H2049" i="10"/>
  <c r="F2050" i="10" s="1"/>
  <c r="E2051" i="8"/>
  <c r="D2052" i="8"/>
  <c r="E2053" i="9"/>
  <c r="D2054" i="9"/>
  <c r="H2050" i="10" l="1"/>
  <c r="F2051" i="10" s="1"/>
  <c r="I2050" i="11"/>
  <c r="G2051" i="11" s="1"/>
  <c r="I2050" i="7"/>
  <c r="G2051" i="7" s="1"/>
  <c r="I2051" i="8"/>
  <c r="G2052" i="8" s="1"/>
  <c r="H2051" i="8"/>
  <c r="F2052" i="8"/>
  <c r="I2051" i="9"/>
  <c r="G2052" i="9" s="1"/>
  <c r="H2050" i="7"/>
  <c r="F2051" i="7" s="1"/>
  <c r="H2051" i="9"/>
  <c r="F2052" i="9" s="1"/>
  <c r="H2050" i="11"/>
  <c r="F2051" i="11" s="1"/>
  <c r="I2050" i="10"/>
  <c r="G2051" i="10" s="1"/>
  <c r="D2055" i="9"/>
  <c r="E2054" i="9"/>
  <c r="D2053" i="10"/>
  <c r="E2052" i="10"/>
  <c r="D2053" i="8"/>
  <c r="E2052" i="8"/>
  <c r="E2053" i="7"/>
  <c r="D2054" i="7"/>
  <c r="E2051" i="11"/>
  <c r="D2052" i="11"/>
  <c r="H2051" i="11" l="1"/>
  <c r="F2052" i="11"/>
  <c r="I2052" i="9"/>
  <c r="G2053" i="9" s="1"/>
  <c r="I2051" i="11"/>
  <c r="G2052" i="11"/>
  <c r="I2051" i="10"/>
  <c r="G2052" i="10" s="1"/>
  <c r="H2052" i="9"/>
  <c r="F2053" i="9" s="1"/>
  <c r="H2051" i="7"/>
  <c r="F2052" i="7" s="1"/>
  <c r="I2052" i="8"/>
  <c r="G2053" i="8" s="1"/>
  <c r="I2051" i="7"/>
  <c r="G2052" i="7" s="1"/>
  <c r="H2051" i="10"/>
  <c r="F2052" i="10" s="1"/>
  <c r="D2053" i="11"/>
  <c r="E2052" i="11"/>
  <c r="H2052" i="8"/>
  <c r="F2053" i="8" s="1"/>
  <c r="D2055" i="7"/>
  <c r="E2054" i="7"/>
  <c r="D2054" i="8"/>
  <c r="E2053" i="8"/>
  <c r="D2054" i="10"/>
  <c r="E2053" i="10"/>
  <c r="D2056" i="9"/>
  <c r="E2055" i="9"/>
  <c r="H2053" i="8" l="1"/>
  <c r="F2054" i="8" s="1"/>
  <c r="I2053" i="8"/>
  <c r="G2054" i="8"/>
  <c r="I2052" i="7"/>
  <c r="G2053" i="7"/>
  <c r="H2052" i="7"/>
  <c r="F2053" i="7" s="1"/>
  <c r="H2053" i="9"/>
  <c r="F2054" i="9"/>
  <c r="I2052" i="10"/>
  <c r="G2053" i="10" s="1"/>
  <c r="I2053" i="9"/>
  <c r="G2054" i="9" s="1"/>
  <c r="I2052" i="11"/>
  <c r="G2053" i="11" s="1"/>
  <c r="E2056" i="9"/>
  <c r="D2057" i="9"/>
  <c r="E2054" i="10"/>
  <c r="D2055" i="10"/>
  <c r="E2054" i="8"/>
  <c r="D2055" i="8"/>
  <c r="E2055" i="7"/>
  <c r="D2056" i="7"/>
  <c r="D2054" i="11"/>
  <c r="E2053" i="11"/>
  <c r="H2052" i="10"/>
  <c r="F2053" i="10" s="1"/>
  <c r="H2052" i="11"/>
  <c r="F2053" i="11" s="1"/>
  <c r="I2053" i="11" l="1"/>
  <c r="G2054" i="11" s="1"/>
  <c r="I2054" i="9"/>
  <c r="G2055" i="9" s="1"/>
  <c r="I2053" i="10"/>
  <c r="G2054" i="10" s="1"/>
  <c r="H2053" i="11"/>
  <c r="F2054" i="11" s="1"/>
  <c r="H2053" i="10"/>
  <c r="F2054" i="10" s="1"/>
  <c r="H2053" i="7"/>
  <c r="F2054" i="7" s="1"/>
  <c r="H2054" i="8"/>
  <c r="F2055" i="8" s="1"/>
  <c r="H2054" i="9"/>
  <c r="F2055" i="9" s="1"/>
  <c r="D2057" i="7"/>
  <c r="E2056" i="7"/>
  <c r="E2054" i="11"/>
  <c r="D2055" i="11"/>
  <c r="I2053" i="7"/>
  <c r="G2054" i="7" s="1"/>
  <c r="D2056" i="10"/>
  <c r="E2055" i="10"/>
  <c r="D2056" i="8"/>
  <c r="E2055" i="8"/>
  <c r="I2054" i="8"/>
  <c r="G2055" i="8" s="1"/>
  <c r="D2058" i="9"/>
  <c r="E2057" i="9"/>
  <c r="I2054" i="7" l="1"/>
  <c r="G2055" i="7" s="1"/>
  <c r="H2055" i="9"/>
  <c r="F2056" i="9" s="1"/>
  <c r="H2055" i="8"/>
  <c r="F2056" i="8" s="1"/>
  <c r="H2054" i="7"/>
  <c r="F2055" i="7" s="1"/>
  <c r="H2054" i="10"/>
  <c r="F2055" i="10" s="1"/>
  <c r="H2054" i="11"/>
  <c r="F2055" i="11" s="1"/>
  <c r="I2054" i="10"/>
  <c r="G2055" i="10" s="1"/>
  <c r="I2055" i="8"/>
  <c r="G2056" i="8" s="1"/>
  <c r="I2055" i="9"/>
  <c r="G2056" i="9" s="1"/>
  <c r="I2054" i="11"/>
  <c r="G2055" i="11" s="1"/>
  <c r="D2059" i="9"/>
  <c r="E2058" i="9"/>
  <c r="D2057" i="8"/>
  <c r="E2056" i="8"/>
  <c r="D2057" i="10"/>
  <c r="E2056" i="10"/>
  <c r="D2056" i="11"/>
  <c r="E2055" i="11"/>
  <c r="D2058" i="7"/>
  <c r="E2057" i="7"/>
  <c r="I2056" i="9" l="1"/>
  <c r="G2057" i="9" s="1"/>
  <c r="I2055" i="10"/>
  <c r="G2056" i="10" s="1"/>
  <c r="I2055" i="11"/>
  <c r="G2056" i="11" s="1"/>
  <c r="I2056" i="8"/>
  <c r="G2057" i="8" s="1"/>
  <c r="H2055" i="11"/>
  <c r="F2056" i="11" s="1"/>
  <c r="H2055" i="10"/>
  <c r="F2056" i="10" s="1"/>
  <c r="H2055" i="7"/>
  <c r="F2056" i="7"/>
  <c r="H2056" i="8"/>
  <c r="F2057" i="8" s="1"/>
  <c r="H2056" i="9"/>
  <c r="F2057" i="9" s="1"/>
  <c r="I2055" i="7"/>
  <c r="G2056" i="7"/>
  <c r="E2058" i="7"/>
  <c r="D2059" i="7"/>
  <c r="D2057" i="11"/>
  <c r="E2056" i="11"/>
  <c r="E2057" i="10"/>
  <c r="D2058" i="10"/>
  <c r="D2060" i="9"/>
  <c r="E2059" i="9"/>
  <c r="D2058" i="8"/>
  <c r="E2057" i="8"/>
  <c r="H2057" i="9" l="1"/>
  <c r="F2058" i="9" s="1"/>
  <c r="H2057" i="8"/>
  <c r="F2058" i="8" s="1"/>
  <c r="H2056" i="10"/>
  <c r="F2057" i="10"/>
  <c r="H2056" i="11"/>
  <c r="F2057" i="11" s="1"/>
  <c r="I2057" i="8"/>
  <c r="G2058" i="8" s="1"/>
  <c r="I2056" i="11"/>
  <c r="G2057" i="11" s="1"/>
  <c r="I2056" i="10"/>
  <c r="G2057" i="10" s="1"/>
  <c r="I2057" i="9"/>
  <c r="G2058" i="9" s="1"/>
  <c r="H2056" i="7"/>
  <c r="F2057" i="7" s="1"/>
  <c r="D2059" i="8"/>
  <c r="E2058" i="8"/>
  <c r="D2061" i="9"/>
  <c r="E2060" i="9"/>
  <c r="D2059" i="10"/>
  <c r="E2058" i="10"/>
  <c r="E2057" i="11"/>
  <c r="D2058" i="11"/>
  <c r="D2060" i="7"/>
  <c r="E2059" i="7"/>
  <c r="I2056" i="7"/>
  <c r="G2057" i="7" s="1"/>
  <c r="H2057" i="7" l="1"/>
  <c r="F2058" i="7" s="1"/>
  <c r="I2058" i="9"/>
  <c r="G2059" i="9" s="1"/>
  <c r="I2057" i="10"/>
  <c r="G2058" i="10" s="1"/>
  <c r="I2057" i="11"/>
  <c r="G2058" i="11" s="1"/>
  <c r="I2058" i="8"/>
  <c r="G2059" i="8" s="1"/>
  <c r="I2057" i="7"/>
  <c r="G2058" i="7" s="1"/>
  <c r="H2057" i="11"/>
  <c r="F2058" i="11" s="1"/>
  <c r="H2058" i="8"/>
  <c r="F2059" i="8" s="1"/>
  <c r="H2058" i="9"/>
  <c r="F2059" i="9" s="1"/>
  <c r="D2059" i="11"/>
  <c r="E2058" i="11"/>
  <c r="E2059" i="10"/>
  <c r="D2060" i="10"/>
  <c r="D2062" i="9"/>
  <c r="E2061" i="9"/>
  <c r="D2061" i="7"/>
  <c r="E2060" i="7"/>
  <c r="H2057" i="10"/>
  <c r="F2058" i="10" s="1"/>
  <c r="E2059" i="8"/>
  <c r="D2060" i="8"/>
  <c r="H2058" i="11" l="1"/>
  <c r="F2059" i="11" s="1"/>
  <c r="H2059" i="9"/>
  <c r="F2060" i="9"/>
  <c r="H2059" i="8"/>
  <c r="F2060" i="8" s="1"/>
  <c r="I2058" i="7"/>
  <c r="G2059" i="7" s="1"/>
  <c r="I2059" i="8"/>
  <c r="G2060" i="8" s="1"/>
  <c r="I2058" i="11"/>
  <c r="G2059" i="11" s="1"/>
  <c r="I2058" i="10"/>
  <c r="G2059" i="10" s="1"/>
  <c r="H2058" i="10"/>
  <c r="F2059" i="10" s="1"/>
  <c r="I2059" i="9"/>
  <c r="G2060" i="9" s="1"/>
  <c r="H2058" i="7"/>
  <c r="F2059" i="7" s="1"/>
  <c r="D2063" i="9"/>
  <c r="E2062" i="9"/>
  <c r="D2061" i="8"/>
  <c r="E2060" i="8"/>
  <c r="D2061" i="10"/>
  <c r="E2060" i="10"/>
  <c r="E2061" i="7"/>
  <c r="D2062" i="7"/>
  <c r="E2059" i="11"/>
  <c r="D2060" i="11"/>
  <c r="H2059" i="10" l="1"/>
  <c r="F2060" i="10"/>
  <c r="H2059" i="7"/>
  <c r="F2060" i="7" s="1"/>
  <c r="I2060" i="9"/>
  <c r="G2061" i="9" s="1"/>
  <c r="I2059" i="10"/>
  <c r="G2060" i="10"/>
  <c r="I2059" i="11"/>
  <c r="G2060" i="11"/>
  <c r="I2060" i="8"/>
  <c r="G2061" i="8" s="1"/>
  <c r="I2059" i="7"/>
  <c r="G2060" i="7" s="1"/>
  <c r="H2060" i="8"/>
  <c r="F2061" i="8" s="1"/>
  <c r="H2059" i="11"/>
  <c r="F2060" i="11" s="1"/>
  <c r="D2061" i="11"/>
  <c r="E2060" i="11"/>
  <c r="D2063" i="7"/>
  <c r="E2062" i="7"/>
  <c r="D2062" i="10"/>
  <c r="E2061" i="10"/>
  <c r="H2060" i="9"/>
  <c r="F2061" i="9" s="1"/>
  <c r="D2062" i="8"/>
  <c r="E2061" i="8"/>
  <c r="D2064" i="9"/>
  <c r="E2063" i="9"/>
  <c r="I2060" i="7" l="1"/>
  <c r="G2061" i="7"/>
  <c r="H2061" i="8"/>
  <c r="F2062" i="8" s="1"/>
  <c r="I2061" i="8"/>
  <c r="G2062" i="8" s="1"/>
  <c r="H2061" i="9"/>
  <c r="F2062" i="9" s="1"/>
  <c r="I2061" i="9"/>
  <c r="G2062" i="9" s="1"/>
  <c r="H2060" i="7"/>
  <c r="F2061" i="7" s="1"/>
  <c r="D2065" i="9"/>
  <c r="E2064" i="9"/>
  <c r="E2062" i="8"/>
  <c r="D2063" i="8"/>
  <c r="I2060" i="11"/>
  <c r="G2061" i="11" s="1"/>
  <c r="I2060" i="10"/>
  <c r="G2061" i="10" s="1"/>
  <c r="E2062" i="10"/>
  <c r="D2063" i="10"/>
  <c r="E2063" i="7"/>
  <c r="D2064" i="7"/>
  <c r="D2062" i="11"/>
  <c r="E2061" i="11"/>
  <c r="H2060" i="11"/>
  <c r="F2061" i="11" s="1"/>
  <c r="H2060" i="10"/>
  <c r="F2061" i="10" s="1"/>
  <c r="I2061" i="10" l="1"/>
  <c r="G2062" i="10" s="1"/>
  <c r="H2061" i="7"/>
  <c r="F2062" i="7" s="1"/>
  <c r="I2061" i="11"/>
  <c r="G2062" i="11" s="1"/>
  <c r="I2062" i="9"/>
  <c r="G2063" i="9" s="1"/>
  <c r="H2061" i="10"/>
  <c r="F2062" i="10" s="1"/>
  <c r="H2062" i="9"/>
  <c r="F2063" i="9"/>
  <c r="H2061" i="11"/>
  <c r="F2062" i="11" s="1"/>
  <c r="I2062" i="8"/>
  <c r="G2063" i="8" s="1"/>
  <c r="H2062" i="8"/>
  <c r="F2063" i="8" s="1"/>
  <c r="D2064" i="8"/>
  <c r="E2063" i="8"/>
  <c r="D2065" i="7"/>
  <c r="E2064" i="7"/>
  <c r="D2064" i="10"/>
  <c r="E2063" i="10"/>
  <c r="D2066" i="9"/>
  <c r="E2065" i="9"/>
  <c r="E2062" i="11"/>
  <c r="D2063" i="11"/>
  <c r="I2061" i="7"/>
  <c r="G2062" i="7" s="1"/>
  <c r="I2063" i="8" l="1"/>
  <c r="G2064" i="8" s="1"/>
  <c r="H2063" i="8"/>
  <c r="F2064" i="8" s="1"/>
  <c r="H2062" i="11"/>
  <c r="F2063" i="11"/>
  <c r="I2062" i="7"/>
  <c r="G2063" i="7" s="1"/>
  <c r="H2062" i="10"/>
  <c r="F2063" i="10" s="1"/>
  <c r="I2063" i="9"/>
  <c r="G2064" i="9" s="1"/>
  <c r="I2062" i="11"/>
  <c r="G2063" i="11" s="1"/>
  <c r="H2062" i="7"/>
  <c r="F2063" i="7" s="1"/>
  <c r="I2062" i="10"/>
  <c r="G2063" i="10" s="1"/>
  <c r="D2064" i="11"/>
  <c r="E2063" i="11"/>
  <c r="D2067" i="9"/>
  <c r="E2066" i="9"/>
  <c r="D2066" i="7"/>
  <c r="E2065" i="7"/>
  <c r="H2063" i="9"/>
  <c r="F2064" i="9" s="1"/>
  <c r="D2065" i="10"/>
  <c r="E2064" i="10"/>
  <c r="D2065" i="8"/>
  <c r="E2064" i="8"/>
  <c r="I2063" i="10" l="1"/>
  <c r="G2064" i="10" s="1"/>
  <c r="I2064" i="9"/>
  <c r="G2065" i="9"/>
  <c r="H2063" i="7"/>
  <c r="F2064" i="7"/>
  <c r="I2063" i="11"/>
  <c r="G2064" i="11" s="1"/>
  <c r="H2063" i="10"/>
  <c r="F2064" i="10" s="1"/>
  <c r="I2063" i="7"/>
  <c r="G2064" i="7"/>
  <c r="H2064" i="8"/>
  <c r="F2065" i="8" s="1"/>
  <c r="H2064" i="9"/>
  <c r="F2065" i="9" s="1"/>
  <c r="I2064" i="8"/>
  <c r="G2065" i="8" s="1"/>
  <c r="D2066" i="8"/>
  <c r="E2065" i="8"/>
  <c r="E2065" i="10"/>
  <c r="D2066" i="10"/>
  <c r="E2066" i="7"/>
  <c r="D2067" i="7"/>
  <c r="D2068" i="9"/>
  <c r="E2067" i="9"/>
  <c r="H2063" i="11"/>
  <c r="F2064" i="11" s="1"/>
  <c r="D2065" i="11"/>
  <c r="E2064" i="11"/>
  <c r="H2065" i="8" l="1"/>
  <c r="F2066" i="8" s="1"/>
  <c r="H2065" i="9"/>
  <c r="F2066" i="9" s="1"/>
  <c r="H2064" i="10"/>
  <c r="F2065" i="10"/>
  <c r="H2064" i="11"/>
  <c r="F2065" i="11" s="1"/>
  <c r="I2064" i="11"/>
  <c r="G2065" i="11"/>
  <c r="I2064" i="10"/>
  <c r="G2065" i="10" s="1"/>
  <c r="E2065" i="11"/>
  <c r="D2066" i="11"/>
  <c r="I2064" i="7"/>
  <c r="G2065" i="7" s="1"/>
  <c r="H2064" i="7"/>
  <c r="F2065" i="7" s="1"/>
  <c r="D2069" i="9"/>
  <c r="E2068" i="9"/>
  <c r="D2068" i="7"/>
  <c r="E2067" i="7"/>
  <c r="D2067" i="10"/>
  <c r="E2066" i="10"/>
  <c r="I2065" i="9"/>
  <c r="G2066" i="9" s="1"/>
  <c r="D2067" i="8"/>
  <c r="E2066" i="8"/>
  <c r="I2065" i="8"/>
  <c r="G2066" i="8" s="1"/>
  <c r="H2065" i="7" l="1"/>
  <c r="F2066" i="7" s="1"/>
  <c r="I2065" i="7"/>
  <c r="G2066" i="7" s="1"/>
  <c r="I2065" i="10"/>
  <c r="G2066" i="10" s="1"/>
  <c r="I2066" i="8"/>
  <c r="G2067" i="8" s="1"/>
  <c r="H2065" i="11"/>
  <c r="F2066" i="11" s="1"/>
  <c r="I2066" i="9"/>
  <c r="G2067" i="9" s="1"/>
  <c r="H2066" i="9"/>
  <c r="F2067" i="9" s="1"/>
  <c r="H2066" i="8"/>
  <c r="F2067" i="8" s="1"/>
  <c r="D2067" i="11"/>
  <c r="E2066" i="11"/>
  <c r="E2067" i="8"/>
  <c r="D2068" i="8"/>
  <c r="I2065" i="11"/>
  <c r="G2066" i="11" s="1"/>
  <c r="E2067" i="10"/>
  <c r="D2068" i="10"/>
  <c r="D2069" i="7"/>
  <c r="E2068" i="7"/>
  <c r="H2065" i="10"/>
  <c r="F2066" i="10" s="1"/>
  <c r="D2070" i="9"/>
  <c r="E2069" i="9"/>
  <c r="I2066" i="11" l="1"/>
  <c r="G2067" i="11" s="1"/>
  <c r="H2067" i="8"/>
  <c r="F2068" i="8"/>
  <c r="H2067" i="9"/>
  <c r="F2068" i="9" s="1"/>
  <c r="I2067" i="9"/>
  <c r="G2068" i="9" s="1"/>
  <c r="H2066" i="11"/>
  <c r="F2067" i="11" s="1"/>
  <c r="I2067" i="8"/>
  <c r="G2068" i="8" s="1"/>
  <c r="I2066" i="10"/>
  <c r="G2067" i="10" s="1"/>
  <c r="H2066" i="10"/>
  <c r="F2067" i="10" s="1"/>
  <c r="I2066" i="7"/>
  <c r="G2067" i="7" s="1"/>
  <c r="H2066" i="7"/>
  <c r="F2067" i="7" s="1"/>
  <c r="E2070" i="9"/>
  <c r="D2071" i="9"/>
  <c r="D2069" i="10"/>
  <c r="E2068" i="10"/>
  <c r="D2069" i="8"/>
  <c r="E2068" i="8"/>
  <c r="E2069" i="7"/>
  <c r="D2070" i="7"/>
  <c r="E2067" i="11"/>
  <c r="D2068" i="11"/>
  <c r="H2067" i="7" l="1"/>
  <c r="F2068" i="7" s="1"/>
  <c r="I2067" i="7"/>
  <c r="G2068" i="7" s="1"/>
  <c r="H2067" i="10"/>
  <c r="F2068" i="10"/>
  <c r="I2067" i="10"/>
  <c r="G2068" i="10" s="1"/>
  <c r="I2068" i="8"/>
  <c r="G2069" i="8" s="1"/>
  <c r="H2067" i="11"/>
  <c r="F2068" i="11" s="1"/>
  <c r="I2068" i="9"/>
  <c r="G2069" i="9" s="1"/>
  <c r="H2068" i="9"/>
  <c r="F2069" i="9" s="1"/>
  <c r="I2067" i="11"/>
  <c r="G2068" i="11" s="1"/>
  <c r="D2069" i="11"/>
  <c r="E2068" i="11"/>
  <c r="H2068" i="8"/>
  <c r="F2069" i="8" s="1"/>
  <c r="D2071" i="7"/>
  <c r="E2070" i="7"/>
  <c r="D2070" i="8"/>
  <c r="E2069" i="8"/>
  <c r="D2070" i="10"/>
  <c r="E2069" i="10"/>
  <c r="D2072" i="9"/>
  <c r="E2071" i="9"/>
  <c r="H2069" i="9" l="1"/>
  <c r="F2070" i="9" s="1"/>
  <c r="H2069" i="8"/>
  <c r="F2070" i="8" s="1"/>
  <c r="I2069" i="9"/>
  <c r="G2070" i="9"/>
  <c r="H2068" i="11"/>
  <c r="F2069" i="11" s="1"/>
  <c r="I2069" i="8"/>
  <c r="G2070" i="8"/>
  <c r="I2068" i="7"/>
  <c r="G2069" i="7"/>
  <c r="H2068" i="7"/>
  <c r="F2069" i="7" s="1"/>
  <c r="E2070" i="10"/>
  <c r="D2071" i="10"/>
  <c r="E2070" i="8"/>
  <c r="D2071" i="8"/>
  <c r="I2068" i="10"/>
  <c r="G2069" i="10" s="1"/>
  <c r="D2073" i="9"/>
  <c r="E2072" i="9"/>
  <c r="E2071" i="7"/>
  <c r="D2072" i="7"/>
  <c r="H2068" i="10"/>
  <c r="F2069" i="10" s="1"/>
  <c r="D2070" i="11"/>
  <c r="E2069" i="11"/>
  <c r="I2068" i="11"/>
  <c r="G2069" i="11" s="1"/>
  <c r="I2069" i="10" l="1"/>
  <c r="G2070" i="10" s="1"/>
  <c r="H2069" i="7"/>
  <c r="F2070" i="7" s="1"/>
  <c r="I2069" i="11"/>
  <c r="G2070" i="11" s="1"/>
  <c r="H2069" i="11"/>
  <c r="F2070" i="11" s="1"/>
  <c r="H2069" i="10"/>
  <c r="F2070" i="10" s="1"/>
  <c r="H2070" i="8"/>
  <c r="F2071" i="8" s="1"/>
  <c r="H2070" i="9"/>
  <c r="F2071" i="9"/>
  <c r="I2069" i="7"/>
  <c r="G2070" i="7" s="1"/>
  <c r="I2070" i="8"/>
  <c r="G2071" i="8" s="1"/>
  <c r="D2074" i="9"/>
  <c r="E2073" i="9"/>
  <c r="D2072" i="8"/>
  <c r="E2071" i="8"/>
  <c r="D2072" i="10"/>
  <c r="E2071" i="10"/>
  <c r="E2070" i="11"/>
  <c r="D2071" i="11"/>
  <c r="D2073" i="7"/>
  <c r="E2072" i="7"/>
  <c r="I2070" i="9"/>
  <c r="G2071" i="9" s="1"/>
  <c r="I2070" i="7" l="1"/>
  <c r="G2071" i="7" s="1"/>
  <c r="I2071" i="8"/>
  <c r="G2072" i="8" s="1"/>
  <c r="H2071" i="8"/>
  <c r="F2072" i="8" s="1"/>
  <c r="I2071" i="9"/>
  <c r="G2072" i="9" s="1"/>
  <c r="H2070" i="10"/>
  <c r="F2071" i="10" s="1"/>
  <c r="H2070" i="11"/>
  <c r="F2071" i="11" s="1"/>
  <c r="I2070" i="11"/>
  <c r="G2071" i="11" s="1"/>
  <c r="H2070" i="7"/>
  <c r="F2071" i="7" s="1"/>
  <c r="I2070" i="10"/>
  <c r="G2071" i="10" s="1"/>
  <c r="H2071" i="9"/>
  <c r="F2072" i="9" s="1"/>
  <c r="D2073" i="10"/>
  <c r="E2072" i="10"/>
  <c r="D2073" i="8"/>
  <c r="E2072" i="8"/>
  <c r="D2074" i="7"/>
  <c r="E2073" i="7"/>
  <c r="D2072" i="11"/>
  <c r="E2071" i="11"/>
  <c r="D2075" i="9"/>
  <c r="E2074" i="9"/>
  <c r="H2072" i="9" l="1"/>
  <c r="F2073" i="9" s="1"/>
  <c r="H2071" i="7"/>
  <c r="F2072" i="7" s="1"/>
  <c r="H2071" i="11"/>
  <c r="F2072" i="11" s="1"/>
  <c r="I2071" i="10"/>
  <c r="G2072" i="10" s="1"/>
  <c r="I2071" i="11"/>
  <c r="G2072" i="11" s="1"/>
  <c r="H2071" i="10"/>
  <c r="F2072" i="10" s="1"/>
  <c r="I2072" i="9"/>
  <c r="G2073" i="9"/>
  <c r="H2072" i="8"/>
  <c r="F2073" i="8" s="1"/>
  <c r="I2072" i="8"/>
  <c r="G2073" i="8" s="1"/>
  <c r="I2071" i="7"/>
  <c r="G2072" i="7" s="1"/>
  <c r="D2076" i="9"/>
  <c r="E2075" i="9"/>
  <c r="D2073" i="11"/>
  <c r="E2072" i="11"/>
  <c r="E2074" i="7"/>
  <c r="D2075" i="7"/>
  <c r="D2074" i="8"/>
  <c r="E2073" i="8"/>
  <c r="E2073" i="10"/>
  <c r="D2074" i="10"/>
  <c r="H2072" i="10" l="1"/>
  <c r="F2073" i="10"/>
  <c r="H2073" i="8"/>
  <c r="F2074" i="8" s="1"/>
  <c r="I2072" i="11"/>
  <c r="G2073" i="11" s="1"/>
  <c r="I2072" i="10"/>
  <c r="G2073" i="10"/>
  <c r="H2072" i="11"/>
  <c r="F2073" i="11"/>
  <c r="H2073" i="9"/>
  <c r="F2074" i="9" s="1"/>
  <c r="I2073" i="9"/>
  <c r="G2074" i="9" s="1"/>
  <c r="D2075" i="8"/>
  <c r="E2074" i="8"/>
  <c r="D2076" i="7"/>
  <c r="E2075" i="7"/>
  <c r="D2075" i="10"/>
  <c r="E2074" i="10"/>
  <c r="E2073" i="11"/>
  <c r="D2074" i="11"/>
  <c r="D2077" i="9"/>
  <c r="E2076" i="9"/>
  <c r="I2072" i="7"/>
  <c r="G2073" i="7" s="1"/>
  <c r="H2072" i="7"/>
  <c r="F2073" i="7" s="1"/>
  <c r="I2073" i="8"/>
  <c r="G2074" i="8" s="1"/>
  <c r="I2074" i="9" l="1"/>
  <c r="G2075" i="9" s="1"/>
  <c r="I2074" i="8"/>
  <c r="G2075" i="8" s="1"/>
  <c r="H2073" i="7"/>
  <c r="F2074" i="7" s="1"/>
  <c r="I2073" i="7"/>
  <c r="G2074" i="7" s="1"/>
  <c r="I2073" i="11"/>
  <c r="G2074" i="11" s="1"/>
  <c r="H2074" i="8"/>
  <c r="F2075" i="8" s="1"/>
  <c r="E2075" i="8"/>
  <c r="D2076" i="8"/>
  <c r="H2073" i="11"/>
  <c r="F2074" i="11" s="1"/>
  <c r="I2073" i="10"/>
  <c r="G2074" i="10" s="1"/>
  <c r="D2078" i="9"/>
  <c r="E2077" i="9"/>
  <c r="H2074" i="9"/>
  <c r="F2075" i="9" s="1"/>
  <c r="D2075" i="11"/>
  <c r="E2074" i="11"/>
  <c r="E2075" i="10"/>
  <c r="D2076" i="10"/>
  <c r="H2073" i="10"/>
  <c r="F2074" i="10" s="1"/>
  <c r="D2077" i="7"/>
  <c r="E2076" i="7"/>
  <c r="H2075" i="9" l="1"/>
  <c r="F2076" i="9"/>
  <c r="I2074" i="10"/>
  <c r="G2075" i="10" s="1"/>
  <c r="H2074" i="11"/>
  <c r="F2075" i="11" s="1"/>
  <c r="H2075" i="8"/>
  <c r="F2076" i="8"/>
  <c r="I2074" i="11"/>
  <c r="G2075" i="11" s="1"/>
  <c r="I2074" i="7"/>
  <c r="G2075" i="7" s="1"/>
  <c r="H2074" i="7"/>
  <c r="F2075" i="7" s="1"/>
  <c r="H2074" i="10"/>
  <c r="F2075" i="10" s="1"/>
  <c r="I2075" i="8"/>
  <c r="G2076" i="8" s="1"/>
  <c r="I2075" i="9"/>
  <c r="G2076" i="9" s="1"/>
  <c r="D2077" i="10"/>
  <c r="E2076" i="10"/>
  <c r="E2077" i="7"/>
  <c r="D2078" i="7"/>
  <c r="D2077" i="8"/>
  <c r="E2076" i="8"/>
  <c r="E2075" i="11"/>
  <c r="D2076" i="11"/>
  <c r="E2078" i="9"/>
  <c r="D2079" i="9"/>
  <c r="I2076" i="8" l="1"/>
  <c r="G2077" i="8" s="1"/>
  <c r="I2076" i="9"/>
  <c r="G2077" i="9" s="1"/>
  <c r="H2075" i="10"/>
  <c r="F2076" i="10" s="1"/>
  <c r="H2075" i="7"/>
  <c r="F2076" i="7" s="1"/>
  <c r="I2075" i="7"/>
  <c r="G2076" i="7" s="1"/>
  <c r="I2075" i="11"/>
  <c r="G2076" i="11" s="1"/>
  <c r="H2075" i="11"/>
  <c r="F2076" i="11" s="1"/>
  <c r="I2075" i="10"/>
  <c r="G2076" i="10" s="1"/>
  <c r="D2080" i="9"/>
  <c r="E2079" i="9"/>
  <c r="H2076" i="8"/>
  <c r="F2077" i="8" s="1"/>
  <c r="D2077" i="11"/>
  <c r="E2076" i="11"/>
  <c r="D2078" i="8"/>
  <c r="E2077" i="8"/>
  <c r="D2079" i="7"/>
  <c r="E2078" i="7"/>
  <c r="D2078" i="10"/>
  <c r="E2077" i="10"/>
  <c r="H2076" i="9"/>
  <c r="F2077" i="9" s="1"/>
  <c r="I2076" i="10" l="1"/>
  <c r="G2077" i="10" s="1"/>
  <c r="H2077" i="9"/>
  <c r="F2078" i="9" s="1"/>
  <c r="H2077" i="8"/>
  <c r="F2078" i="8" s="1"/>
  <c r="H2076" i="11"/>
  <c r="F2077" i="11" s="1"/>
  <c r="I2076" i="7"/>
  <c r="G2077" i="7"/>
  <c r="H2076" i="7"/>
  <c r="F2077" i="7" s="1"/>
  <c r="H2076" i="10"/>
  <c r="F2077" i="10" s="1"/>
  <c r="I2077" i="9"/>
  <c r="G2078" i="9" s="1"/>
  <c r="I2077" i="8"/>
  <c r="G2078" i="8"/>
  <c r="E2078" i="10"/>
  <c r="D2079" i="10"/>
  <c r="I2076" i="11"/>
  <c r="G2077" i="11" s="1"/>
  <c r="E2079" i="7"/>
  <c r="D2080" i="7"/>
  <c r="E2078" i="8"/>
  <c r="D2079" i="8"/>
  <c r="D2078" i="11"/>
  <c r="E2077" i="11"/>
  <c r="D2081" i="9"/>
  <c r="E2080" i="9"/>
  <c r="I2077" i="11" l="1"/>
  <c r="G2078" i="11" s="1"/>
  <c r="I2078" i="9"/>
  <c r="G2079" i="9" s="1"/>
  <c r="H2077" i="10"/>
  <c r="F2078" i="10" s="1"/>
  <c r="H2077" i="7"/>
  <c r="F2078" i="7" s="1"/>
  <c r="H2077" i="11"/>
  <c r="F2078" i="11" s="1"/>
  <c r="H2078" i="8"/>
  <c r="F2079" i="8" s="1"/>
  <c r="H2078" i="9"/>
  <c r="F2079" i="9" s="1"/>
  <c r="I2077" i="10"/>
  <c r="G2078" i="10" s="1"/>
  <c r="D2080" i="8"/>
  <c r="E2079" i="8"/>
  <c r="E2078" i="11"/>
  <c r="D2079" i="11"/>
  <c r="I2077" i="7"/>
  <c r="G2078" i="7" s="1"/>
  <c r="D2081" i="7"/>
  <c r="E2080" i="7"/>
  <c r="D2082" i="9"/>
  <c r="E2081" i="9"/>
  <c r="D2080" i="10"/>
  <c r="E2079" i="10"/>
  <c r="I2078" i="8"/>
  <c r="G2079" i="8" s="1"/>
  <c r="I2078" i="7" l="1"/>
  <c r="G2079" i="7" s="1"/>
  <c r="I2078" i="10"/>
  <c r="G2079" i="10" s="1"/>
  <c r="H2079" i="9"/>
  <c r="F2080" i="9" s="1"/>
  <c r="H2079" i="8"/>
  <c r="F2080" i="8" s="1"/>
  <c r="H2078" i="11"/>
  <c r="F2079" i="11"/>
  <c r="I2079" i="8"/>
  <c r="G2080" i="8" s="1"/>
  <c r="H2078" i="7"/>
  <c r="F2079" i="7" s="1"/>
  <c r="H2078" i="10"/>
  <c r="F2079" i="10" s="1"/>
  <c r="I2078" i="11"/>
  <c r="G2079" i="11" s="1"/>
  <c r="D2081" i="10"/>
  <c r="E2080" i="10"/>
  <c r="D2083" i="9"/>
  <c r="E2082" i="9"/>
  <c r="D2080" i="11"/>
  <c r="E2079" i="11"/>
  <c r="I2079" i="9"/>
  <c r="G2080" i="9" s="1"/>
  <c r="D2082" i="7"/>
  <c r="E2081" i="7"/>
  <c r="D2081" i="8"/>
  <c r="E2080" i="8"/>
  <c r="I2079" i="11" l="1"/>
  <c r="G2080" i="11" s="1"/>
  <c r="H2079" i="10"/>
  <c r="F2080" i="10" s="1"/>
  <c r="H2079" i="7"/>
  <c r="F2080" i="7"/>
  <c r="I2080" i="8"/>
  <c r="G2081" i="8" s="1"/>
  <c r="H2080" i="8"/>
  <c r="F2081" i="8" s="1"/>
  <c r="H2080" i="9"/>
  <c r="F2081" i="9" s="1"/>
  <c r="I2079" i="10"/>
  <c r="G2080" i="10" s="1"/>
  <c r="I2080" i="9"/>
  <c r="G2081" i="9" s="1"/>
  <c r="I2079" i="7"/>
  <c r="G2080" i="7" s="1"/>
  <c r="D2081" i="11"/>
  <c r="E2080" i="11"/>
  <c r="D2082" i="8"/>
  <c r="E2081" i="8"/>
  <c r="E2082" i="7"/>
  <c r="D2083" i="7"/>
  <c r="H2079" i="11"/>
  <c r="F2080" i="11" s="1"/>
  <c r="D2084" i="9"/>
  <c r="E2083" i="9"/>
  <c r="E2081" i="10"/>
  <c r="D2082" i="10"/>
  <c r="I2081" i="9" l="1"/>
  <c r="G2082" i="9" s="1"/>
  <c r="I2080" i="10"/>
  <c r="G2081" i="10"/>
  <c r="H2081" i="9"/>
  <c r="F2082" i="9" s="1"/>
  <c r="H2081" i="8"/>
  <c r="F2082" i="8" s="1"/>
  <c r="I2081" i="8"/>
  <c r="G2082" i="8" s="1"/>
  <c r="H2080" i="11"/>
  <c r="F2081" i="11" s="1"/>
  <c r="H2080" i="10"/>
  <c r="F2081" i="10" s="1"/>
  <c r="I2080" i="11"/>
  <c r="G2081" i="11" s="1"/>
  <c r="D2083" i="10"/>
  <c r="E2082" i="10"/>
  <c r="H2080" i="7"/>
  <c r="F2081" i="7" s="1"/>
  <c r="I2080" i="7"/>
  <c r="G2081" i="7" s="1"/>
  <c r="D2085" i="9"/>
  <c r="E2084" i="9"/>
  <c r="D2084" i="7"/>
  <c r="E2083" i="7"/>
  <c r="D2083" i="8"/>
  <c r="E2082" i="8"/>
  <c r="E2081" i="11"/>
  <c r="D2082" i="11"/>
  <c r="H2081" i="7" l="1"/>
  <c r="F2082" i="7" s="1"/>
  <c r="I2081" i="7"/>
  <c r="G2082" i="7" s="1"/>
  <c r="I2081" i="11"/>
  <c r="G2082" i="11" s="1"/>
  <c r="H2081" i="10"/>
  <c r="F2082" i="10" s="1"/>
  <c r="H2081" i="11"/>
  <c r="F2082" i="11" s="1"/>
  <c r="I2082" i="8"/>
  <c r="G2083" i="8" s="1"/>
  <c r="H2082" i="8"/>
  <c r="F2083" i="8" s="1"/>
  <c r="H2082" i="9"/>
  <c r="F2083" i="9" s="1"/>
  <c r="I2082" i="9"/>
  <c r="G2083" i="9" s="1"/>
  <c r="E2083" i="8"/>
  <c r="D2084" i="8"/>
  <c r="D2085" i="7"/>
  <c r="E2084" i="7"/>
  <c r="D2083" i="11"/>
  <c r="E2082" i="11"/>
  <c r="D2086" i="9"/>
  <c r="E2085" i="9"/>
  <c r="I2081" i="10"/>
  <c r="G2082" i="10" s="1"/>
  <c r="E2083" i="10"/>
  <c r="D2084" i="10"/>
  <c r="H2083" i="8" l="1"/>
  <c r="F2084" i="8"/>
  <c r="I2083" i="9"/>
  <c r="G2084" i="9" s="1"/>
  <c r="H2083" i="9"/>
  <c r="F2084" i="9" s="1"/>
  <c r="I2083" i="8"/>
  <c r="G2084" i="8" s="1"/>
  <c r="H2082" i="11"/>
  <c r="F2083" i="11" s="1"/>
  <c r="H2082" i="10"/>
  <c r="F2083" i="10" s="1"/>
  <c r="I2082" i="11"/>
  <c r="G2083" i="11" s="1"/>
  <c r="I2082" i="10"/>
  <c r="G2083" i="10" s="1"/>
  <c r="I2082" i="7"/>
  <c r="G2083" i="7" s="1"/>
  <c r="H2082" i="7"/>
  <c r="F2083" i="7" s="1"/>
  <c r="E2086" i="9"/>
  <c r="D2087" i="9"/>
  <c r="E2085" i="7"/>
  <c r="D2086" i="7"/>
  <c r="D2085" i="8"/>
  <c r="E2084" i="8"/>
  <c r="D2085" i="10"/>
  <c r="E2084" i="10"/>
  <c r="E2083" i="11"/>
  <c r="D2084" i="11"/>
  <c r="I2083" i="10" l="1"/>
  <c r="G2084" i="10"/>
  <c r="H2083" i="7"/>
  <c r="F2084" i="7" s="1"/>
  <c r="I2083" i="7"/>
  <c r="G2084" i="7" s="1"/>
  <c r="I2083" i="11"/>
  <c r="G2084" i="11"/>
  <c r="H2083" i="10"/>
  <c r="F2084" i="10" s="1"/>
  <c r="H2083" i="11"/>
  <c r="F2084" i="11" s="1"/>
  <c r="I2084" i="8"/>
  <c r="G2085" i="8" s="1"/>
  <c r="H2084" i="9"/>
  <c r="F2085" i="9" s="1"/>
  <c r="I2084" i="9"/>
  <c r="G2085" i="9" s="1"/>
  <c r="D2086" i="10"/>
  <c r="E2085" i="10"/>
  <c r="D2086" i="8"/>
  <c r="E2085" i="8"/>
  <c r="D2087" i="7"/>
  <c r="E2086" i="7"/>
  <c r="D2085" i="11"/>
  <c r="E2084" i="11"/>
  <c r="E2087" i="9"/>
  <c r="D2088" i="9"/>
  <c r="H2084" i="8"/>
  <c r="F2085" i="8" s="1"/>
  <c r="I2085" i="8" l="1"/>
  <c r="G2086" i="8"/>
  <c r="I2085" i="9"/>
  <c r="G2086" i="9" s="1"/>
  <c r="H2085" i="9"/>
  <c r="F2086" i="9" s="1"/>
  <c r="H2085" i="8"/>
  <c r="F2086" i="8" s="1"/>
  <c r="H2084" i="10"/>
  <c r="F2085" i="10" s="1"/>
  <c r="I2084" i="7"/>
  <c r="G2085" i="7" s="1"/>
  <c r="H2084" i="7"/>
  <c r="F2085" i="7" s="1"/>
  <c r="H2084" i="11"/>
  <c r="F2085" i="11" s="1"/>
  <c r="D2089" i="9"/>
  <c r="E2088" i="9"/>
  <c r="E2087" i="7"/>
  <c r="D2088" i="7"/>
  <c r="D2086" i="11"/>
  <c r="E2085" i="11"/>
  <c r="I2084" i="11"/>
  <c r="G2085" i="11" s="1"/>
  <c r="E2086" i="8"/>
  <c r="D2087" i="8"/>
  <c r="E2086" i="10"/>
  <c r="D2087" i="10"/>
  <c r="I2084" i="10"/>
  <c r="G2085" i="10" s="1"/>
  <c r="H2085" i="11" l="1"/>
  <c r="F2086" i="11" s="1"/>
  <c r="H2085" i="7"/>
  <c r="F2086" i="7" s="1"/>
  <c r="I2085" i="10"/>
  <c r="G2086" i="10" s="1"/>
  <c r="H2085" i="10"/>
  <c r="F2086" i="10" s="1"/>
  <c r="H2086" i="8"/>
  <c r="F2087" i="8" s="1"/>
  <c r="H2086" i="9"/>
  <c r="F2087" i="9" s="1"/>
  <c r="I2086" i="9"/>
  <c r="G2087" i="9" s="1"/>
  <c r="I2085" i="11"/>
  <c r="G2086" i="11" s="1"/>
  <c r="D2088" i="10"/>
  <c r="E2087" i="10"/>
  <c r="D2088" i="8"/>
  <c r="E2087" i="8"/>
  <c r="I2085" i="7"/>
  <c r="G2086" i="7" s="1"/>
  <c r="D2089" i="7"/>
  <c r="E2088" i="7"/>
  <c r="E2086" i="11"/>
  <c r="D2087" i="11"/>
  <c r="I2086" i="8"/>
  <c r="G2087" i="8" s="1"/>
  <c r="D2090" i="9"/>
  <c r="E2089" i="9"/>
  <c r="I2086" i="7" l="1"/>
  <c r="G2087" i="7" s="1"/>
  <c r="I2086" i="11"/>
  <c r="G2087" i="11" s="1"/>
  <c r="I2087" i="9"/>
  <c r="G2088" i="9"/>
  <c r="H2087" i="9"/>
  <c r="F2088" i="9" s="1"/>
  <c r="H2087" i="8"/>
  <c r="F2088" i="8" s="1"/>
  <c r="H2086" i="10"/>
  <c r="F2087" i="10" s="1"/>
  <c r="I2086" i="10"/>
  <c r="G2087" i="10" s="1"/>
  <c r="I2087" i="8"/>
  <c r="G2088" i="8" s="1"/>
  <c r="H2086" i="7"/>
  <c r="F2087" i="7" s="1"/>
  <c r="H2086" i="11"/>
  <c r="F2087" i="11" s="1"/>
  <c r="D2091" i="9"/>
  <c r="E2090" i="9"/>
  <c r="D2090" i="7"/>
  <c r="E2089" i="7"/>
  <c r="D2088" i="11"/>
  <c r="E2087" i="11"/>
  <c r="D2089" i="8"/>
  <c r="E2088" i="8"/>
  <c r="D2089" i="10"/>
  <c r="E2088" i="10"/>
  <c r="H2087" i="11" l="1"/>
  <c r="F2088" i="11" s="1"/>
  <c r="H2087" i="7"/>
  <c r="F2088" i="7"/>
  <c r="I2088" i="8"/>
  <c r="G2089" i="8" s="1"/>
  <c r="I2087" i="10"/>
  <c r="G2088" i="10" s="1"/>
  <c r="H2087" i="10"/>
  <c r="F2088" i="10" s="1"/>
  <c r="H2088" i="8"/>
  <c r="F2089" i="8" s="1"/>
  <c r="H2088" i="9"/>
  <c r="F2089" i="9" s="1"/>
  <c r="I2087" i="11"/>
  <c r="G2088" i="11" s="1"/>
  <c r="I2087" i="7"/>
  <c r="G2088" i="7"/>
  <c r="E2089" i="10"/>
  <c r="D2090" i="10"/>
  <c r="D2089" i="11"/>
  <c r="E2088" i="11"/>
  <c r="E2090" i="7"/>
  <c r="D2091" i="7"/>
  <c r="I2088" i="9"/>
  <c r="G2089" i="9"/>
  <c r="D2092" i="9"/>
  <c r="E2091" i="9"/>
  <c r="D2090" i="8"/>
  <c r="E2089" i="8"/>
  <c r="I2088" i="11" l="1"/>
  <c r="G2089" i="11"/>
  <c r="H2089" i="9"/>
  <c r="F2090" i="9" s="1"/>
  <c r="H2088" i="10"/>
  <c r="F2089" i="10" s="1"/>
  <c r="I2088" i="10"/>
  <c r="G2089" i="10"/>
  <c r="I2089" i="8"/>
  <c r="G2090" i="8" s="1"/>
  <c r="H2088" i="11"/>
  <c r="F2089" i="11"/>
  <c r="D2091" i="8"/>
  <c r="E2090" i="8"/>
  <c r="H2089" i="8"/>
  <c r="F2090" i="8" s="1"/>
  <c r="I2089" i="9"/>
  <c r="G2090" i="9" s="1"/>
  <c r="D2092" i="7"/>
  <c r="E2091" i="7"/>
  <c r="H2088" i="7"/>
  <c r="F2089" i="7" s="1"/>
  <c r="I2088" i="7"/>
  <c r="G2089" i="7" s="1"/>
  <c r="E2092" i="9"/>
  <c r="D2093" i="9"/>
  <c r="E2089" i="11"/>
  <c r="D2090" i="11"/>
  <c r="D2091" i="10"/>
  <c r="E2090" i="10"/>
  <c r="I2090" i="9" l="1"/>
  <c r="G2091" i="9" s="1"/>
  <c r="H2089" i="7"/>
  <c r="F2090" i="7" s="1"/>
  <c r="H2090" i="8"/>
  <c r="F2091" i="8" s="1"/>
  <c r="I2090" i="8"/>
  <c r="G2091" i="8" s="1"/>
  <c r="H2089" i="10"/>
  <c r="F2090" i="10" s="1"/>
  <c r="H2090" i="9"/>
  <c r="F2091" i="9" s="1"/>
  <c r="I2089" i="7"/>
  <c r="G2090" i="7" s="1"/>
  <c r="E2091" i="8"/>
  <c r="D2092" i="8"/>
  <c r="E2091" i="10"/>
  <c r="D2092" i="10"/>
  <c r="H2089" i="11"/>
  <c r="F2090" i="11" s="1"/>
  <c r="D2091" i="11"/>
  <c r="E2090" i="11"/>
  <c r="D2094" i="9"/>
  <c r="E2093" i="9"/>
  <c r="I2089" i="10"/>
  <c r="G2090" i="10" s="1"/>
  <c r="D2093" i="7"/>
  <c r="E2092" i="7"/>
  <c r="I2089" i="11"/>
  <c r="G2090" i="11" s="1"/>
  <c r="H2090" i="10" l="1"/>
  <c r="F2091" i="10" s="1"/>
  <c r="H2090" i="11"/>
  <c r="F2091" i="11" s="1"/>
  <c r="I2090" i="7"/>
  <c r="G2091" i="7" s="1"/>
  <c r="H2091" i="9"/>
  <c r="F2092" i="9" s="1"/>
  <c r="I2090" i="11"/>
  <c r="G2091" i="11" s="1"/>
  <c r="I2091" i="8"/>
  <c r="G2092" i="8" s="1"/>
  <c r="H2091" i="8"/>
  <c r="F2092" i="8" s="1"/>
  <c r="H2090" i="7"/>
  <c r="F2091" i="7" s="1"/>
  <c r="I2090" i="10"/>
  <c r="G2091" i="10" s="1"/>
  <c r="I2091" i="9"/>
  <c r="G2092" i="9" s="1"/>
  <c r="D2093" i="8"/>
  <c r="E2092" i="8"/>
  <c r="E2093" i="7"/>
  <c r="D2094" i="7"/>
  <c r="E2094" i="9"/>
  <c r="D2095" i="9"/>
  <c r="E2091" i="11"/>
  <c r="D2092" i="11"/>
  <c r="D2093" i="10"/>
  <c r="E2092" i="10"/>
  <c r="I2091" i="10" l="1"/>
  <c r="G2092" i="10"/>
  <c r="H2091" i="7"/>
  <c r="F2092" i="7" s="1"/>
  <c r="H2092" i="8"/>
  <c r="F2093" i="8" s="1"/>
  <c r="I2092" i="8"/>
  <c r="G2093" i="8" s="1"/>
  <c r="I2091" i="11"/>
  <c r="G2092" i="11"/>
  <c r="I2091" i="7"/>
  <c r="G2092" i="7" s="1"/>
  <c r="H2091" i="11"/>
  <c r="F2092" i="11" s="1"/>
  <c r="H2091" i="10"/>
  <c r="F2092" i="10" s="1"/>
  <c r="D2096" i="9"/>
  <c r="E2095" i="9"/>
  <c r="D2095" i="7"/>
  <c r="E2094" i="7"/>
  <c r="D2094" i="10"/>
  <c r="E2093" i="10"/>
  <c r="D2093" i="11"/>
  <c r="E2092" i="11"/>
  <c r="H2092" i="9"/>
  <c r="F2093" i="9" s="1"/>
  <c r="D2094" i="8"/>
  <c r="E2093" i="8"/>
  <c r="I2092" i="9"/>
  <c r="G2093" i="9" s="1"/>
  <c r="H2092" i="10" l="1"/>
  <c r="F2093" i="10" s="1"/>
  <c r="H2092" i="11"/>
  <c r="F2093" i="11" s="1"/>
  <c r="I2092" i="7"/>
  <c r="G2093" i="7"/>
  <c r="I2093" i="9"/>
  <c r="G2094" i="9" s="1"/>
  <c r="I2093" i="8"/>
  <c r="G2094" i="8" s="1"/>
  <c r="H2093" i="8"/>
  <c r="F2094" i="8" s="1"/>
  <c r="H2093" i="9"/>
  <c r="F2094" i="9" s="1"/>
  <c r="H2092" i="7"/>
  <c r="F2093" i="7" s="1"/>
  <c r="I2092" i="11"/>
  <c r="G2093" i="11" s="1"/>
  <c r="E2094" i="8"/>
  <c r="D2095" i="8"/>
  <c r="D2094" i="11"/>
  <c r="E2093" i="11"/>
  <c r="E2094" i="10"/>
  <c r="D2095" i="10"/>
  <c r="E2095" i="7"/>
  <c r="D2096" i="7"/>
  <c r="I2092" i="10"/>
  <c r="G2093" i="10" s="1"/>
  <c r="D2097" i="9"/>
  <c r="E2096" i="9"/>
  <c r="I2093" i="11" l="1"/>
  <c r="G2094" i="11" s="1"/>
  <c r="H2093" i="7"/>
  <c r="F2094" i="7" s="1"/>
  <c r="H2094" i="9"/>
  <c r="F2095" i="9"/>
  <c r="H2094" i="8"/>
  <c r="F2095" i="8" s="1"/>
  <c r="I2094" i="8"/>
  <c r="G2095" i="8" s="1"/>
  <c r="I2094" i="9"/>
  <c r="G2095" i="9" s="1"/>
  <c r="I2093" i="10"/>
  <c r="G2094" i="10" s="1"/>
  <c r="H2093" i="11"/>
  <c r="F2094" i="11" s="1"/>
  <c r="H2093" i="10"/>
  <c r="F2094" i="10" s="1"/>
  <c r="E2097" i="9"/>
  <c r="D2098" i="9"/>
  <c r="D2097" i="7"/>
  <c r="E2096" i="7"/>
  <c r="E2094" i="11"/>
  <c r="D2095" i="11"/>
  <c r="D2096" i="10"/>
  <c r="E2095" i="10"/>
  <c r="I2093" i="7"/>
  <c r="G2094" i="7" s="1"/>
  <c r="D2096" i="8"/>
  <c r="E2095" i="8"/>
  <c r="I2094" i="10" l="1"/>
  <c r="G2095" i="10" s="1"/>
  <c r="H2094" i="10"/>
  <c r="F2095" i="10" s="1"/>
  <c r="H2094" i="11"/>
  <c r="F2095" i="11"/>
  <c r="I2095" i="9"/>
  <c r="G2096" i="9" s="1"/>
  <c r="I2095" i="8"/>
  <c r="G2096" i="8" s="1"/>
  <c r="H2095" i="8"/>
  <c r="F2096" i="8" s="1"/>
  <c r="I2094" i="7"/>
  <c r="G2095" i="7" s="1"/>
  <c r="H2094" i="7"/>
  <c r="F2095" i="7" s="1"/>
  <c r="I2094" i="11"/>
  <c r="G2095" i="11" s="1"/>
  <c r="D2097" i="8"/>
  <c r="E2096" i="8"/>
  <c r="D2098" i="7"/>
  <c r="E2097" i="7"/>
  <c r="D2099" i="9"/>
  <c r="E2098" i="9"/>
  <c r="D2097" i="10"/>
  <c r="E2096" i="10"/>
  <c r="D2096" i="11"/>
  <c r="E2095" i="11"/>
  <c r="H2095" i="9"/>
  <c r="F2096" i="9" s="1"/>
  <c r="H2095" i="7" l="1"/>
  <c r="F2096" i="7"/>
  <c r="I2096" i="8"/>
  <c r="G2097" i="8"/>
  <c r="I2095" i="11"/>
  <c r="G2096" i="11" s="1"/>
  <c r="I2095" i="7"/>
  <c r="G2096" i="7" s="1"/>
  <c r="H2096" i="8"/>
  <c r="F2097" i="8"/>
  <c r="H2096" i="9"/>
  <c r="F2097" i="9" s="1"/>
  <c r="I2096" i="9"/>
  <c r="G2097" i="9" s="1"/>
  <c r="H2095" i="10"/>
  <c r="F2096" i="10" s="1"/>
  <c r="I2095" i="10"/>
  <c r="G2096" i="10" s="1"/>
  <c r="E2098" i="7"/>
  <c r="D2099" i="7"/>
  <c r="D2097" i="11"/>
  <c r="E2096" i="11"/>
  <c r="E2097" i="10"/>
  <c r="D2098" i="10"/>
  <c r="D2100" i="9"/>
  <c r="E2099" i="9"/>
  <c r="H2095" i="11"/>
  <c r="F2096" i="11" s="1"/>
  <c r="D2098" i="8"/>
  <c r="E2097" i="8"/>
  <c r="I2096" i="10" l="1"/>
  <c r="G2097" i="10"/>
  <c r="H2096" i="10"/>
  <c r="F2097" i="10"/>
  <c r="H2097" i="9"/>
  <c r="F2098" i="9" s="1"/>
  <c r="H2096" i="11"/>
  <c r="F2097" i="11" s="1"/>
  <c r="I2096" i="7"/>
  <c r="G2097" i="7" s="1"/>
  <c r="I2096" i="11"/>
  <c r="G2097" i="11" s="1"/>
  <c r="D2099" i="8"/>
  <c r="E2098" i="8"/>
  <c r="I2097" i="9"/>
  <c r="G2098" i="9" s="1"/>
  <c r="H2097" i="8"/>
  <c r="F2098" i="8" s="1"/>
  <c r="D2101" i="9"/>
  <c r="E2100" i="9"/>
  <c r="E2097" i="11"/>
  <c r="D2098" i="11"/>
  <c r="D2099" i="10"/>
  <c r="E2098" i="10"/>
  <c r="D2100" i="7"/>
  <c r="E2099" i="7"/>
  <c r="I2097" i="8"/>
  <c r="G2098" i="8" s="1"/>
  <c r="H2096" i="7"/>
  <c r="F2097" i="7" s="1"/>
  <c r="I2098" i="9" l="1"/>
  <c r="G2099" i="9" s="1"/>
  <c r="H2098" i="8"/>
  <c r="F2099" i="8" s="1"/>
  <c r="I2097" i="11"/>
  <c r="G2098" i="11" s="1"/>
  <c r="I2097" i="7"/>
  <c r="G2098" i="7" s="1"/>
  <c r="H2097" i="7"/>
  <c r="F2098" i="7" s="1"/>
  <c r="H2097" i="11"/>
  <c r="F2098" i="11" s="1"/>
  <c r="I2098" i="8"/>
  <c r="G2099" i="8" s="1"/>
  <c r="E2099" i="10"/>
  <c r="D2100" i="10"/>
  <c r="D2099" i="11"/>
  <c r="E2098" i="11"/>
  <c r="E2099" i="8"/>
  <c r="D2100" i="8"/>
  <c r="D2101" i="7"/>
  <c r="E2100" i="7"/>
  <c r="H2098" i="9"/>
  <c r="F2099" i="9" s="1"/>
  <c r="H2097" i="10"/>
  <c r="F2098" i="10" s="1"/>
  <c r="D2102" i="9"/>
  <c r="E2101" i="9"/>
  <c r="I2097" i="10"/>
  <c r="G2098" i="10" s="1"/>
  <c r="H2099" i="9" l="1"/>
  <c r="F2100" i="9"/>
  <c r="I2099" i="8"/>
  <c r="G2100" i="8" s="1"/>
  <c r="H2098" i="11"/>
  <c r="F2099" i="11" s="1"/>
  <c r="H2098" i="7"/>
  <c r="F2099" i="7" s="1"/>
  <c r="I2098" i="10"/>
  <c r="G2099" i="10" s="1"/>
  <c r="I2098" i="7"/>
  <c r="G2099" i="7" s="1"/>
  <c r="I2098" i="11"/>
  <c r="G2099" i="11" s="1"/>
  <c r="H2099" i="8"/>
  <c r="F2100" i="8" s="1"/>
  <c r="H2098" i="10"/>
  <c r="F2099" i="10" s="1"/>
  <c r="I2099" i="9"/>
  <c r="G2100" i="9"/>
  <c r="D2101" i="10"/>
  <c r="E2100" i="10"/>
  <c r="E2102" i="9"/>
  <c r="D2103" i="9"/>
  <c r="E2101" i="7"/>
  <c r="D2102" i="7"/>
  <c r="D2101" i="8"/>
  <c r="E2100" i="8"/>
  <c r="E2099" i="11"/>
  <c r="D2100" i="11"/>
  <c r="H2099" i="10" l="1"/>
  <c r="F2100" i="10"/>
  <c r="H2100" i="8"/>
  <c r="F2101" i="8" s="1"/>
  <c r="I2099" i="11"/>
  <c r="G2100" i="11" s="1"/>
  <c r="I2099" i="7"/>
  <c r="G2100" i="7" s="1"/>
  <c r="I2099" i="10"/>
  <c r="G2100" i="10"/>
  <c r="H2099" i="7"/>
  <c r="F2100" i="7" s="1"/>
  <c r="H2099" i="11"/>
  <c r="F2100" i="11"/>
  <c r="I2100" i="8"/>
  <c r="G2101" i="8" s="1"/>
  <c r="D2104" i="9"/>
  <c r="E2103" i="9"/>
  <c r="D2102" i="8"/>
  <c r="E2101" i="8"/>
  <c r="D2103" i="7"/>
  <c r="E2102" i="7"/>
  <c r="D2101" i="11"/>
  <c r="E2100" i="11"/>
  <c r="D2102" i="10"/>
  <c r="E2101" i="10"/>
  <c r="I2100" i="9"/>
  <c r="G2101" i="9" s="1"/>
  <c r="H2100" i="9"/>
  <c r="F2101" i="9" s="1"/>
  <c r="I2101" i="8" l="1"/>
  <c r="G2102" i="8"/>
  <c r="H2100" i="7"/>
  <c r="F2101" i="7"/>
  <c r="H2101" i="9"/>
  <c r="F2102" i="9" s="1"/>
  <c r="I2101" i="9"/>
  <c r="G2102" i="9" s="1"/>
  <c r="I2100" i="7"/>
  <c r="G2101" i="7" s="1"/>
  <c r="H2101" i="8"/>
  <c r="F2102" i="8" s="1"/>
  <c r="H2100" i="11"/>
  <c r="F2101" i="11" s="1"/>
  <c r="D2102" i="11"/>
  <c r="E2101" i="11"/>
  <c r="I2100" i="11"/>
  <c r="G2101" i="11" s="1"/>
  <c r="I2100" i="10"/>
  <c r="G2101" i="10" s="1"/>
  <c r="E2102" i="10"/>
  <c r="D2103" i="10"/>
  <c r="E2103" i="7"/>
  <c r="D2104" i="7"/>
  <c r="E2102" i="8"/>
  <c r="D2103" i="8"/>
  <c r="H2100" i="10"/>
  <c r="F2101" i="10" s="1"/>
  <c r="D2105" i="9"/>
  <c r="E2104" i="9"/>
  <c r="I2101" i="11" l="1"/>
  <c r="G2102" i="11" s="1"/>
  <c r="I2101" i="10"/>
  <c r="G2102" i="10" s="1"/>
  <c r="H2101" i="11"/>
  <c r="F2102" i="11" s="1"/>
  <c r="H2102" i="8"/>
  <c r="F2103" i="8" s="1"/>
  <c r="I2101" i="7"/>
  <c r="G2102" i="7" s="1"/>
  <c r="I2102" i="9"/>
  <c r="G2103" i="9" s="1"/>
  <c r="H2102" i="9"/>
  <c r="F2103" i="9" s="1"/>
  <c r="H2101" i="10"/>
  <c r="F2102" i="10" s="1"/>
  <c r="E2102" i="11"/>
  <c r="D2103" i="11"/>
  <c r="E2105" i="9"/>
  <c r="D2106" i="9"/>
  <c r="D2104" i="8"/>
  <c r="E2103" i="8"/>
  <c r="D2105" i="7"/>
  <c r="E2104" i="7"/>
  <c r="D2104" i="10"/>
  <c r="E2103" i="10"/>
  <c r="H2101" i="7"/>
  <c r="F2102" i="7" s="1"/>
  <c r="I2102" i="8"/>
  <c r="G2103" i="8" s="1"/>
  <c r="H2102" i="10" l="1"/>
  <c r="F2103" i="10" s="1"/>
  <c r="H2103" i="9"/>
  <c r="F2104" i="9" s="1"/>
  <c r="I2103" i="9"/>
  <c r="G2104" i="9"/>
  <c r="I2102" i="7"/>
  <c r="G2103" i="7" s="1"/>
  <c r="I2103" i="8"/>
  <c r="G2104" i="8" s="1"/>
  <c r="H2103" i="8"/>
  <c r="F2104" i="8" s="1"/>
  <c r="H2102" i="7"/>
  <c r="F2103" i="7" s="1"/>
  <c r="H2102" i="11"/>
  <c r="F2103" i="11" s="1"/>
  <c r="I2102" i="10"/>
  <c r="G2103" i="10" s="1"/>
  <c r="I2102" i="11"/>
  <c r="G2103" i="11" s="1"/>
  <c r="D2105" i="10"/>
  <c r="E2104" i="10"/>
  <c r="D2107" i="9"/>
  <c r="E2106" i="9"/>
  <c r="D2106" i="7"/>
  <c r="E2105" i="7"/>
  <c r="D2105" i="8"/>
  <c r="E2104" i="8"/>
  <c r="D2104" i="11"/>
  <c r="E2103" i="11"/>
  <c r="H2103" i="11" l="1"/>
  <c r="F2104" i="11" s="1"/>
  <c r="I2103" i="11"/>
  <c r="G2104" i="11" s="1"/>
  <c r="I2103" i="10"/>
  <c r="G2104" i="10" s="1"/>
  <c r="H2103" i="7"/>
  <c r="F2104" i="7" s="1"/>
  <c r="H2104" i="8"/>
  <c r="F2105" i="8" s="1"/>
  <c r="I2104" i="8"/>
  <c r="G2105" i="8" s="1"/>
  <c r="I2103" i="7"/>
  <c r="G2104" i="7" s="1"/>
  <c r="H2104" i="9"/>
  <c r="F2105" i="9" s="1"/>
  <c r="H2103" i="10"/>
  <c r="F2104" i="10" s="1"/>
  <c r="E2106" i="7"/>
  <c r="D2107" i="7"/>
  <c r="E2105" i="10"/>
  <c r="D2106" i="10"/>
  <c r="D2105" i="11"/>
  <c r="E2104" i="11"/>
  <c r="D2106" i="8"/>
  <c r="E2105" i="8"/>
  <c r="D2108" i="9"/>
  <c r="E2107" i="9"/>
  <c r="I2104" i="9"/>
  <c r="G2105" i="9"/>
  <c r="H2104" i="10" l="1"/>
  <c r="F2105" i="10"/>
  <c r="H2105" i="9"/>
  <c r="F2106" i="9" s="1"/>
  <c r="I2104" i="7"/>
  <c r="G2105" i="7" s="1"/>
  <c r="I2105" i="8"/>
  <c r="G2106" i="8" s="1"/>
  <c r="H2105" i="8"/>
  <c r="F2106" i="8" s="1"/>
  <c r="I2104" i="10"/>
  <c r="G2105" i="10" s="1"/>
  <c r="I2104" i="11"/>
  <c r="G2105" i="11" s="1"/>
  <c r="H2104" i="11"/>
  <c r="F2105" i="11" s="1"/>
  <c r="I2105" i="9"/>
  <c r="G2106" i="9" s="1"/>
  <c r="E2108" i="9"/>
  <c r="D2109" i="9"/>
  <c r="H2104" i="7"/>
  <c r="F2105" i="7" s="1"/>
  <c r="E2105" i="11"/>
  <c r="D2106" i="11"/>
  <c r="D2107" i="8"/>
  <c r="E2106" i="8"/>
  <c r="D2107" i="10"/>
  <c r="E2106" i="10"/>
  <c r="D2108" i="7"/>
  <c r="E2107" i="7"/>
  <c r="H2105" i="7" l="1"/>
  <c r="F2106" i="7" s="1"/>
  <c r="I2106" i="9"/>
  <c r="G2107" i="9" s="1"/>
  <c r="H2105" i="11"/>
  <c r="F2106" i="11" s="1"/>
  <c r="I2105" i="11"/>
  <c r="G2106" i="11" s="1"/>
  <c r="I2105" i="10"/>
  <c r="G2106" i="10" s="1"/>
  <c r="H2106" i="8"/>
  <c r="F2107" i="8" s="1"/>
  <c r="I2106" i="8"/>
  <c r="G2107" i="8" s="1"/>
  <c r="I2105" i="7"/>
  <c r="G2106" i="7" s="1"/>
  <c r="H2106" i="9"/>
  <c r="F2107" i="9" s="1"/>
  <c r="D2109" i="7"/>
  <c r="E2108" i="7"/>
  <c r="E2107" i="10"/>
  <c r="D2108" i="10"/>
  <c r="E2107" i="8"/>
  <c r="D2108" i="8"/>
  <c r="D2107" i="11"/>
  <c r="E2106" i="11"/>
  <c r="D2110" i="9"/>
  <c r="E2109" i="9"/>
  <c r="H2105" i="10"/>
  <c r="F2106" i="10" s="1"/>
  <c r="H2107" i="9" l="1"/>
  <c r="F2108" i="9"/>
  <c r="I2106" i="7"/>
  <c r="G2107" i="7" s="1"/>
  <c r="I2107" i="8"/>
  <c r="G2108" i="8" s="1"/>
  <c r="H2107" i="8"/>
  <c r="F2108" i="8" s="1"/>
  <c r="I2106" i="10"/>
  <c r="G2107" i="10" s="1"/>
  <c r="H2106" i="10"/>
  <c r="F2107" i="10" s="1"/>
  <c r="I2106" i="11"/>
  <c r="G2107" i="11" s="1"/>
  <c r="H2106" i="11"/>
  <c r="F2107" i="11" s="1"/>
  <c r="I2107" i="9"/>
  <c r="G2108" i="9" s="1"/>
  <c r="H2106" i="7"/>
  <c r="F2107" i="7" s="1"/>
  <c r="E2107" i="11"/>
  <c r="D2108" i="11"/>
  <c r="D2109" i="8"/>
  <c r="E2108" i="8"/>
  <c r="D2109" i="10"/>
  <c r="E2108" i="10"/>
  <c r="E2110" i="9"/>
  <c r="D2111" i="9"/>
  <c r="E2109" i="7"/>
  <c r="D2110" i="7"/>
  <c r="H2107" i="7" l="1"/>
  <c r="F2108" i="7" s="1"/>
  <c r="H2107" i="11"/>
  <c r="F2108" i="11"/>
  <c r="I2107" i="11"/>
  <c r="G2108" i="11"/>
  <c r="H2107" i="10"/>
  <c r="F2108" i="10" s="1"/>
  <c r="I2107" i="10"/>
  <c r="G2108" i="10" s="1"/>
  <c r="I2108" i="8"/>
  <c r="G2109" i="8" s="1"/>
  <c r="I2107" i="7"/>
  <c r="G2108" i="7" s="1"/>
  <c r="D2112" i="9"/>
  <c r="E2111" i="9"/>
  <c r="H2108" i="8"/>
  <c r="F2109" i="8" s="1"/>
  <c r="D2110" i="8"/>
  <c r="E2109" i="8"/>
  <c r="D2111" i="7"/>
  <c r="E2110" i="7"/>
  <c r="D2110" i="10"/>
  <c r="E2109" i="10"/>
  <c r="D2109" i="11"/>
  <c r="E2108" i="11"/>
  <c r="I2108" i="9"/>
  <c r="G2109" i="9" s="1"/>
  <c r="H2108" i="9"/>
  <c r="F2109" i="9" s="1"/>
  <c r="H2109" i="8" l="1"/>
  <c r="F2110" i="8" s="1"/>
  <c r="I2108" i="7"/>
  <c r="G2109" i="7"/>
  <c r="I2109" i="8"/>
  <c r="G2110" i="8" s="1"/>
  <c r="I2108" i="10"/>
  <c r="G2109" i="10" s="1"/>
  <c r="H2109" i="9"/>
  <c r="F2110" i="9" s="1"/>
  <c r="H2108" i="10"/>
  <c r="F2109" i="10" s="1"/>
  <c r="I2109" i="9"/>
  <c r="G2110" i="9" s="1"/>
  <c r="H2108" i="7"/>
  <c r="F2109" i="7" s="1"/>
  <c r="D2110" i="11"/>
  <c r="E2109" i="11"/>
  <c r="D2113" i="9"/>
  <c r="E2112" i="9"/>
  <c r="E2111" i="7"/>
  <c r="D2112" i="7"/>
  <c r="E2110" i="10"/>
  <c r="D2111" i="10"/>
  <c r="I2108" i="11"/>
  <c r="G2109" i="11" s="1"/>
  <c r="H2108" i="11"/>
  <c r="F2109" i="11" s="1"/>
  <c r="E2110" i="8"/>
  <c r="D2111" i="8"/>
  <c r="H2109" i="7" l="1"/>
  <c r="F2110" i="7" s="1"/>
  <c r="I2110" i="9"/>
  <c r="G2111" i="9" s="1"/>
  <c r="H2109" i="10"/>
  <c r="F2110" i="10" s="1"/>
  <c r="H2110" i="9"/>
  <c r="F2111" i="9" s="1"/>
  <c r="I2109" i="10"/>
  <c r="G2110" i="10" s="1"/>
  <c r="I2110" i="8"/>
  <c r="G2111" i="8" s="1"/>
  <c r="H2109" i="11"/>
  <c r="F2110" i="11" s="1"/>
  <c r="I2109" i="11"/>
  <c r="G2110" i="11" s="1"/>
  <c r="H2110" i="8"/>
  <c r="F2111" i="8" s="1"/>
  <c r="D2112" i="8"/>
  <c r="E2111" i="8"/>
  <c r="D2112" i="10"/>
  <c r="E2111" i="10"/>
  <c r="D2113" i="7"/>
  <c r="E2112" i="7"/>
  <c r="I2109" i="7"/>
  <c r="G2110" i="7" s="1"/>
  <c r="E2113" i="9"/>
  <c r="D2114" i="9"/>
  <c r="E2110" i="11"/>
  <c r="D2111" i="11"/>
  <c r="H2111" i="8" l="1"/>
  <c r="F2112" i="8" s="1"/>
  <c r="I2110" i="11"/>
  <c r="G2111" i="11" s="1"/>
  <c r="H2110" i="11"/>
  <c r="F2111" i="11"/>
  <c r="I2111" i="8"/>
  <c r="G2112" i="8" s="1"/>
  <c r="I2110" i="10"/>
  <c r="G2111" i="10" s="1"/>
  <c r="H2110" i="10"/>
  <c r="F2111" i="10" s="1"/>
  <c r="I2111" i="9"/>
  <c r="G2112" i="9" s="1"/>
  <c r="I2110" i="7"/>
  <c r="G2111" i="7" s="1"/>
  <c r="H2110" i="7"/>
  <c r="F2111" i="7" s="1"/>
  <c r="D2112" i="11"/>
  <c r="E2111" i="11"/>
  <c r="D2115" i="9"/>
  <c r="E2114" i="9"/>
  <c r="H2111" i="9"/>
  <c r="F2112" i="9" s="1"/>
  <c r="D2114" i="7"/>
  <c r="E2113" i="7"/>
  <c r="D2113" i="10"/>
  <c r="E2112" i="10"/>
  <c r="D2113" i="8"/>
  <c r="E2112" i="8"/>
  <c r="H2112" i="9" l="1"/>
  <c r="F2113" i="9" s="1"/>
  <c r="H2111" i="7"/>
  <c r="F2112" i="7"/>
  <c r="I2111" i="7"/>
  <c r="G2112" i="7"/>
  <c r="H2111" i="10"/>
  <c r="F2112" i="10" s="1"/>
  <c r="I2111" i="10"/>
  <c r="G2112" i="10" s="1"/>
  <c r="I2112" i="8"/>
  <c r="G2113" i="8" s="1"/>
  <c r="I2111" i="11"/>
  <c r="G2112" i="11" s="1"/>
  <c r="H2112" i="8"/>
  <c r="F2113" i="8" s="1"/>
  <c r="D2114" i="8"/>
  <c r="E2113" i="8"/>
  <c r="I2112" i="9"/>
  <c r="G2113" i="9" s="1"/>
  <c r="E2113" i="10"/>
  <c r="D2114" i="10"/>
  <c r="E2114" i="7"/>
  <c r="D2115" i="7"/>
  <c r="H2111" i="11"/>
  <c r="F2112" i="11" s="1"/>
  <c r="D2116" i="9"/>
  <c r="E2115" i="9"/>
  <c r="D2113" i="11"/>
  <c r="E2112" i="11"/>
  <c r="H2113" i="8" l="1"/>
  <c r="F2114" i="8" s="1"/>
  <c r="I2112" i="11"/>
  <c r="G2113" i="11"/>
  <c r="I2113" i="8"/>
  <c r="G2114" i="8" s="1"/>
  <c r="I2112" i="10"/>
  <c r="G2113" i="10"/>
  <c r="H2112" i="10"/>
  <c r="F2113" i="10" s="1"/>
  <c r="H2112" i="11"/>
  <c r="F2113" i="11"/>
  <c r="H2113" i="9"/>
  <c r="F2114" i="9" s="1"/>
  <c r="E2113" i="11"/>
  <c r="D2114" i="11"/>
  <c r="D2116" i="7"/>
  <c r="E2115" i="7"/>
  <c r="D2115" i="10"/>
  <c r="E2114" i="10"/>
  <c r="D2117" i="9"/>
  <c r="E2116" i="9"/>
  <c r="I2112" i="7"/>
  <c r="G2113" i="7" s="1"/>
  <c r="I2113" i="9"/>
  <c r="G2114" i="9" s="1"/>
  <c r="H2112" i="7"/>
  <c r="F2113" i="7" s="1"/>
  <c r="D2115" i="8"/>
  <c r="E2114" i="8"/>
  <c r="H2114" i="9" l="1"/>
  <c r="F2115" i="9" s="1"/>
  <c r="H2113" i="10"/>
  <c r="F2114" i="10" s="1"/>
  <c r="H2113" i="7"/>
  <c r="F2114" i="7" s="1"/>
  <c r="I2114" i="9"/>
  <c r="G2115" i="9" s="1"/>
  <c r="I2114" i="8"/>
  <c r="G2115" i="8" s="1"/>
  <c r="I2113" i="7"/>
  <c r="G2114" i="7" s="1"/>
  <c r="H2114" i="8"/>
  <c r="F2115" i="8" s="1"/>
  <c r="I2113" i="10"/>
  <c r="G2114" i="10" s="1"/>
  <c r="D2115" i="11"/>
  <c r="E2114" i="11"/>
  <c r="E2115" i="8"/>
  <c r="D2116" i="8"/>
  <c r="H2113" i="11"/>
  <c r="F2114" i="11" s="1"/>
  <c r="D2118" i="9"/>
  <c r="E2117" i="9"/>
  <c r="I2113" i="11"/>
  <c r="G2114" i="11" s="1"/>
  <c r="D2116" i="10"/>
  <c r="E2115" i="10"/>
  <c r="D2117" i="7"/>
  <c r="E2116" i="7"/>
  <c r="I2114" i="11" l="1"/>
  <c r="G2115" i="11" s="1"/>
  <c r="H2114" i="11"/>
  <c r="F2115" i="11" s="1"/>
  <c r="I2114" i="10"/>
  <c r="G2115" i="10" s="1"/>
  <c r="H2115" i="8"/>
  <c r="F2116" i="8" s="1"/>
  <c r="I2114" i="7"/>
  <c r="G2115" i="7" s="1"/>
  <c r="I2115" i="8"/>
  <c r="G2116" i="8" s="1"/>
  <c r="I2115" i="9"/>
  <c r="G2116" i="9" s="1"/>
  <c r="H2114" i="7"/>
  <c r="F2115" i="7" s="1"/>
  <c r="H2114" i="10"/>
  <c r="F2115" i="10" s="1"/>
  <c r="H2115" i="9"/>
  <c r="F2116" i="9"/>
  <c r="E2116" i="10"/>
  <c r="D2117" i="10"/>
  <c r="D2117" i="8"/>
  <c r="E2116" i="8"/>
  <c r="E2117" i="7"/>
  <c r="D2118" i="7"/>
  <c r="E2118" i="9"/>
  <c r="D2119" i="9"/>
  <c r="E2115" i="11"/>
  <c r="D2116" i="11"/>
  <c r="I2116" i="9" l="1"/>
  <c r="G2117" i="9" s="1"/>
  <c r="H2115" i="10"/>
  <c r="F2116" i="10" s="1"/>
  <c r="H2115" i="7"/>
  <c r="F2116" i="7" s="1"/>
  <c r="I2116" i="8"/>
  <c r="G2117" i="8" s="1"/>
  <c r="I2115" i="7"/>
  <c r="G2116" i="7" s="1"/>
  <c r="H2116" i="8"/>
  <c r="F2117" i="8" s="1"/>
  <c r="I2115" i="10"/>
  <c r="G2116" i="10" s="1"/>
  <c r="H2115" i="11"/>
  <c r="F2116" i="11" s="1"/>
  <c r="I2115" i="11"/>
  <c r="G2116" i="11" s="1"/>
  <c r="D2117" i="11"/>
  <c r="E2116" i="11"/>
  <c r="D2118" i="8"/>
  <c r="E2117" i="8"/>
  <c r="D2118" i="10"/>
  <c r="E2117" i="10"/>
  <c r="H2116" i="9"/>
  <c r="F2117" i="9" s="1"/>
  <c r="E2119" i="9"/>
  <c r="D2120" i="9"/>
  <c r="D2119" i="7"/>
  <c r="E2118" i="7"/>
  <c r="H2117" i="8" l="1"/>
  <c r="F2118" i="8" s="1"/>
  <c r="H2116" i="11"/>
  <c r="F2117" i="11" s="1"/>
  <c r="I2116" i="10"/>
  <c r="G2117" i="10" s="1"/>
  <c r="I2116" i="7"/>
  <c r="G2117" i="7" s="1"/>
  <c r="I2117" i="8"/>
  <c r="G2118" i="8" s="1"/>
  <c r="H2116" i="7"/>
  <c r="F2117" i="7" s="1"/>
  <c r="H2116" i="10"/>
  <c r="F2117" i="10" s="1"/>
  <c r="H2117" i="9"/>
  <c r="F2118" i="9" s="1"/>
  <c r="I2117" i="9"/>
  <c r="G2118" i="9" s="1"/>
  <c r="E2118" i="10"/>
  <c r="D2119" i="10"/>
  <c r="I2116" i="11"/>
  <c r="G2117" i="11" s="1"/>
  <c r="E2119" i="7"/>
  <c r="D2120" i="7"/>
  <c r="D2121" i="9"/>
  <c r="E2120" i="9"/>
  <c r="E2118" i="8"/>
  <c r="D2119" i="8"/>
  <c r="D2118" i="11"/>
  <c r="E2117" i="11"/>
  <c r="I2117" i="11" l="1"/>
  <c r="G2118" i="11" s="1"/>
  <c r="I2118" i="9"/>
  <c r="G2119" i="9" s="1"/>
  <c r="H2118" i="9"/>
  <c r="F2119" i="9"/>
  <c r="H2117" i="10"/>
  <c r="F2118" i="10" s="1"/>
  <c r="H2117" i="7"/>
  <c r="F2118" i="7" s="1"/>
  <c r="I2118" i="8"/>
  <c r="G2119" i="8" s="1"/>
  <c r="I2117" i="7"/>
  <c r="G2118" i="7" s="1"/>
  <c r="I2117" i="10"/>
  <c r="G2118" i="10" s="1"/>
  <c r="H2117" i="11"/>
  <c r="F2118" i="11" s="1"/>
  <c r="H2118" i="8"/>
  <c r="F2119" i="8" s="1"/>
  <c r="E2118" i="11"/>
  <c r="D2119" i="11"/>
  <c r="D2120" i="8"/>
  <c r="E2119" i="8"/>
  <c r="E2121" i="9"/>
  <c r="D2122" i="9"/>
  <c r="D2121" i="7"/>
  <c r="E2120" i="7"/>
  <c r="E2119" i="10"/>
  <c r="D2120" i="10"/>
  <c r="H2119" i="8" l="1"/>
  <c r="F2120" i="8" s="1"/>
  <c r="I2118" i="7"/>
  <c r="G2119" i="7" s="1"/>
  <c r="H2118" i="11"/>
  <c r="F2119" i="11" s="1"/>
  <c r="I2118" i="10"/>
  <c r="G2119" i="10" s="1"/>
  <c r="I2119" i="8"/>
  <c r="G2120" i="8" s="1"/>
  <c r="H2118" i="7"/>
  <c r="F2119" i="7" s="1"/>
  <c r="H2118" i="10"/>
  <c r="F2119" i="10" s="1"/>
  <c r="I2119" i="9"/>
  <c r="G2120" i="9" s="1"/>
  <c r="I2118" i="11"/>
  <c r="G2119" i="11" s="1"/>
  <c r="D2122" i="7"/>
  <c r="E2121" i="7"/>
  <c r="D2123" i="9"/>
  <c r="E2122" i="9"/>
  <c r="H2119" i="9"/>
  <c r="F2120" i="9" s="1"/>
  <c r="D2121" i="10"/>
  <c r="E2120" i="10"/>
  <c r="D2121" i="8"/>
  <c r="E2120" i="8"/>
  <c r="D2120" i="11"/>
  <c r="E2119" i="11"/>
  <c r="I2119" i="11" l="1"/>
  <c r="G2120" i="11" s="1"/>
  <c r="H2119" i="10"/>
  <c r="F2120" i="10" s="1"/>
  <c r="H2120" i="9"/>
  <c r="F2121" i="9" s="1"/>
  <c r="I2120" i="9"/>
  <c r="G2121" i="9" s="1"/>
  <c r="H2119" i="7"/>
  <c r="F2120" i="7" s="1"/>
  <c r="I2120" i="8"/>
  <c r="G2121" i="8" s="1"/>
  <c r="I2119" i="10"/>
  <c r="G2120" i="10" s="1"/>
  <c r="H2119" i="11"/>
  <c r="F2120" i="11" s="1"/>
  <c r="I2119" i="7"/>
  <c r="G2120" i="7"/>
  <c r="H2120" i="8"/>
  <c r="F2121" i="8" s="1"/>
  <c r="D2121" i="11"/>
  <c r="E2120" i="11"/>
  <c r="D2122" i="8"/>
  <c r="E2121" i="8"/>
  <c r="D2124" i="9"/>
  <c r="E2123" i="9"/>
  <c r="D2122" i="10"/>
  <c r="E2121" i="10"/>
  <c r="E2122" i="7"/>
  <c r="D2123" i="7"/>
  <c r="I2120" i="10" l="1"/>
  <c r="G2121" i="10"/>
  <c r="H2120" i="11"/>
  <c r="F2121" i="11"/>
  <c r="I2121" i="8"/>
  <c r="G2122" i="8" s="1"/>
  <c r="H2120" i="7"/>
  <c r="F2121" i="7" s="1"/>
  <c r="I2121" i="9"/>
  <c r="G2122" i="9" s="1"/>
  <c r="H2121" i="9"/>
  <c r="F2122" i="9" s="1"/>
  <c r="H2120" i="10"/>
  <c r="F2121" i="10" s="1"/>
  <c r="I2120" i="11"/>
  <c r="G2121" i="11" s="1"/>
  <c r="D2123" i="8"/>
  <c r="E2122" i="8"/>
  <c r="D2125" i="9"/>
  <c r="E2124" i="9"/>
  <c r="I2120" i="7"/>
  <c r="G2121" i="7" s="1"/>
  <c r="D2124" i="7"/>
  <c r="E2123" i="7"/>
  <c r="E2122" i="10"/>
  <c r="D2123" i="10"/>
  <c r="E2121" i="11"/>
  <c r="D2122" i="11"/>
  <c r="H2121" i="8"/>
  <c r="F2122" i="8" s="1"/>
  <c r="I2121" i="11" l="1"/>
  <c r="G2122" i="11" s="1"/>
  <c r="I2121" i="7"/>
  <c r="G2122" i="7" s="1"/>
  <c r="H2121" i="10"/>
  <c r="F2122" i="10" s="1"/>
  <c r="H2122" i="9"/>
  <c r="F2123" i="9" s="1"/>
  <c r="I2122" i="9"/>
  <c r="G2123" i="9" s="1"/>
  <c r="H2122" i="8"/>
  <c r="F2123" i="8" s="1"/>
  <c r="H2121" i="7"/>
  <c r="F2122" i="7" s="1"/>
  <c r="I2122" i="8"/>
  <c r="G2123" i="8" s="1"/>
  <c r="H2121" i="11"/>
  <c r="F2122" i="11" s="1"/>
  <c r="D2123" i="11"/>
  <c r="E2122" i="11"/>
  <c r="D2124" i="10"/>
  <c r="E2123" i="10"/>
  <c r="D2125" i="7"/>
  <c r="E2124" i="7"/>
  <c r="D2126" i="9"/>
  <c r="E2125" i="9"/>
  <c r="I2121" i="10"/>
  <c r="G2122" i="10" s="1"/>
  <c r="E2123" i="8"/>
  <c r="D2124" i="8"/>
  <c r="H2122" i="11" l="1"/>
  <c r="F2123" i="11" s="1"/>
  <c r="I2123" i="8"/>
  <c r="G2124" i="8" s="1"/>
  <c r="H2122" i="7"/>
  <c r="F2123" i="7" s="1"/>
  <c r="H2123" i="8"/>
  <c r="F2124" i="8" s="1"/>
  <c r="I2123" i="9"/>
  <c r="G2124" i="9" s="1"/>
  <c r="H2123" i="9"/>
  <c r="F2124" i="9" s="1"/>
  <c r="H2122" i="10"/>
  <c r="F2123" i="10" s="1"/>
  <c r="I2122" i="10"/>
  <c r="G2123" i="10" s="1"/>
  <c r="I2122" i="7"/>
  <c r="G2123" i="7" s="1"/>
  <c r="I2122" i="11"/>
  <c r="G2123" i="11" s="1"/>
  <c r="D2125" i="8"/>
  <c r="E2124" i="8"/>
  <c r="E2126" i="9"/>
  <c r="D2127" i="9"/>
  <c r="E2125" i="7"/>
  <c r="D2126" i="7"/>
  <c r="D2125" i="10"/>
  <c r="E2124" i="10"/>
  <c r="E2123" i="11"/>
  <c r="D2124" i="11"/>
  <c r="I2123" i="11" l="1"/>
  <c r="G2124" i="11"/>
  <c r="I2123" i="7"/>
  <c r="G2124" i="7" s="1"/>
  <c r="I2123" i="10"/>
  <c r="G2124" i="10" s="1"/>
  <c r="H2123" i="10"/>
  <c r="F2124" i="10" s="1"/>
  <c r="H2124" i="9"/>
  <c r="F2125" i="9" s="1"/>
  <c r="I2124" i="9"/>
  <c r="G2125" i="9" s="1"/>
  <c r="H2123" i="7"/>
  <c r="F2124" i="7" s="1"/>
  <c r="I2124" i="8"/>
  <c r="G2125" i="8" s="1"/>
  <c r="H2123" i="11"/>
  <c r="F2124" i="11"/>
  <c r="D2125" i="11"/>
  <c r="E2124" i="11"/>
  <c r="E2125" i="10"/>
  <c r="D2126" i="10"/>
  <c r="D2128" i="9"/>
  <c r="E2127" i="9"/>
  <c r="D2127" i="7"/>
  <c r="E2126" i="7"/>
  <c r="H2124" i="8"/>
  <c r="F2125" i="8" s="1"/>
  <c r="D2126" i="8"/>
  <c r="E2125" i="8"/>
  <c r="I2125" i="8" l="1"/>
  <c r="G2126" i="8"/>
  <c r="H2124" i="7"/>
  <c r="F2125" i="7"/>
  <c r="I2125" i="9"/>
  <c r="G2126" i="9" s="1"/>
  <c r="H2125" i="9"/>
  <c r="F2126" i="9" s="1"/>
  <c r="H2124" i="10"/>
  <c r="F2125" i="10" s="1"/>
  <c r="H2125" i="8"/>
  <c r="F2126" i="8" s="1"/>
  <c r="I2124" i="10"/>
  <c r="G2125" i="10" s="1"/>
  <c r="I2124" i="7"/>
  <c r="G2125" i="7" s="1"/>
  <c r="E2126" i="8"/>
  <c r="D2127" i="8"/>
  <c r="D2129" i="9"/>
  <c r="E2128" i="9"/>
  <c r="D2127" i="10"/>
  <c r="E2126" i="10"/>
  <c r="I2124" i="11"/>
  <c r="G2125" i="11" s="1"/>
  <c r="E2127" i="7"/>
  <c r="D2128" i="7"/>
  <c r="D2126" i="11"/>
  <c r="E2125" i="11"/>
  <c r="H2124" i="11"/>
  <c r="F2125" i="11" s="1"/>
  <c r="I2125" i="10" l="1"/>
  <c r="G2126" i="10" s="1"/>
  <c r="I2125" i="7"/>
  <c r="G2126" i="7" s="1"/>
  <c r="H2126" i="8"/>
  <c r="F2127" i="8" s="1"/>
  <c r="H2125" i="10"/>
  <c r="F2126" i="10" s="1"/>
  <c r="H2125" i="11"/>
  <c r="F2126" i="11" s="1"/>
  <c r="H2126" i="9"/>
  <c r="F2127" i="9" s="1"/>
  <c r="I2126" i="9"/>
  <c r="G2127" i="9" s="1"/>
  <c r="I2125" i="11"/>
  <c r="G2126" i="11" s="1"/>
  <c r="D2129" i="7"/>
  <c r="E2128" i="7"/>
  <c r="E2127" i="10"/>
  <c r="D2128" i="10"/>
  <c r="H2125" i="7"/>
  <c r="F2126" i="7" s="1"/>
  <c r="E2126" i="11"/>
  <c r="D2127" i="11"/>
  <c r="E2129" i="9"/>
  <c r="D2130" i="9"/>
  <c r="D2128" i="8"/>
  <c r="E2127" i="8"/>
  <c r="I2126" i="8"/>
  <c r="G2127" i="8" s="1"/>
  <c r="I2127" i="9" l="1"/>
  <c r="G2128" i="9" s="1"/>
  <c r="H2126" i="7"/>
  <c r="F2127" i="7" s="1"/>
  <c r="I2126" i="11"/>
  <c r="G2127" i="11" s="1"/>
  <c r="H2127" i="9"/>
  <c r="F2128" i="9" s="1"/>
  <c r="H2126" i="11"/>
  <c r="F2127" i="11" s="1"/>
  <c r="I2127" i="8"/>
  <c r="G2128" i="8" s="1"/>
  <c r="H2127" i="8"/>
  <c r="F2128" i="8" s="1"/>
  <c r="I2126" i="7"/>
  <c r="G2127" i="7" s="1"/>
  <c r="I2126" i="10"/>
  <c r="G2127" i="10" s="1"/>
  <c r="D2129" i="8"/>
  <c r="E2128" i="8"/>
  <c r="D2128" i="11"/>
  <c r="E2127" i="11"/>
  <c r="D2131" i="9"/>
  <c r="E2130" i="9"/>
  <c r="H2126" i="10"/>
  <c r="F2127" i="10" s="1"/>
  <c r="D2129" i="10"/>
  <c r="E2128" i="10"/>
  <c r="D2130" i="7"/>
  <c r="E2129" i="7"/>
  <c r="I2127" i="10" l="1"/>
  <c r="G2128" i="10" s="1"/>
  <c r="I2127" i="7"/>
  <c r="G2128" i="7"/>
  <c r="H2128" i="8"/>
  <c r="F2129" i="8" s="1"/>
  <c r="I2128" i="8"/>
  <c r="G2129" i="8"/>
  <c r="H2127" i="11"/>
  <c r="F2128" i="11" s="1"/>
  <c r="H2128" i="9"/>
  <c r="F2129" i="9" s="1"/>
  <c r="I2127" i="11"/>
  <c r="G2128" i="11" s="1"/>
  <c r="H2127" i="10"/>
  <c r="F2128" i="10" s="1"/>
  <c r="I2128" i="9"/>
  <c r="G2129" i="9"/>
  <c r="E2130" i="7"/>
  <c r="D2131" i="7"/>
  <c r="D2130" i="10"/>
  <c r="E2129" i="10"/>
  <c r="D2132" i="9"/>
  <c r="E2131" i="9"/>
  <c r="D2129" i="11"/>
  <c r="E2128" i="11"/>
  <c r="D2130" i="8"/>
  <c r="E2129" i="8"/>
  <c r="H2127" i="7"/>
  <c r="F2128" i="7" s="1"/>
  <c r="I2128" i="11" l="1"/>
  <c r="G2129" i="11"/>
  <c r="H2128" i="10"/>
  <c r="F2129" i="10"/>
  <c r="H2129" i="9"/>
  <c r="F2130" i="9" s="1"/>
  <c r="H2128" i="7"/>
  <c r="F2129" i="7" s="1"/>
  <c r="H2128" i="11"/>
  <c r="F2129" i="11"/>
  <c r="I2128" i="10"/>
  <c r="G2129" i="10" s="1"/>
  <c r="D2133" i="9"/>
  <c r="E2132" i="9"/>
  <c r="D2131" i="8"/>
  <c r="E2130" i="8"/>
  <c r="I2129" i="8"/>
  <c r="G2130" i="8" s="1"/>
  <c r="H2129" i="8"/>
  <c r="F2130" i="8" s="1"/>
  <c r="I2129" i="9"/>
  <c r="G2130" i="9" s="1"/>
  <c r="E2129" i="11"/>
  <c r="D2130" i="11"/>
  <c r="D2131" i="10"/>
  <c r="E2130" i="10"/>
  <c r="D2132" i="7"/>
  <c r="E2131" i="7"/>
  <c r="I2128" i="7"/>
  <c r="G2129" i="7" s="1"/>
  <c r="I2130" i="9" l="1"/>
  <c r="G2131" i="9" s="1"/>
  <c r="H2130" i="8"/>
  <c r="F2131" i="8" s="1"/>
  <c r="I2130" i="8"/>
  <c r="G2131" i="8" s="1"/>
  <c r="I2129" i="10"/>
  <c r="G2130" i="10" s="1"/>
  <c r="I2129" i="7"/>
  <c r="G2130" i="7" s="1"/>
  <c r="H2129" i="7"/>
  <c r="F2130" i="7" s="1"/>
  <c r="H2130" i="9"/>
  <c r="F2131" i="9" s="1"/>
  <c r="H2129" i="11"/>
  <c r="F2130" i="11" s="1"/>
  <c r="E2131" i="8"/>
  <c r="D2132" i="8"/>
  <c r="D2134" i="9"/>
  <c r="E2133" i="9"/>
  <c r="D2133" i="7"/>
  <c r="E2132" i="7"/>
  <c r="D2132" i="10"/>
  <c r="E2131" i="10"/>
  <c r="H2129" i="10"/>
  <c r="F2130" i="10" s="1"/>
  <c r="D2131" i="11"/>
  <c r="E2130" i="11"/>
  <c r="I2129" i="11"/>
  <c r="G2130" i="11" s="1"/>
  <c r="H2130" i="11" l="1"/>
  <c r="F2131" i="11" s="1"/>
  <c r="I2130" i="7"/>
  <c r="G2131" i="7" s="1"/>
  <c r="H2131" i="9"/>
  <c r="F2132" i="9" s="1"/>
  <c r="H2130" i="7"/>
  <c r="F2131" i="7" s="1"/>
  <c r="I2130" i="11"/>
  <c r="G2131" i="11" s="1"/>
  <c r="I2131" i="8"/>
  <c r="G2132" i="8" s="1"/>
  <c r="H2130" i="10"/>
  <c r="F2131" i="10" s="1"/>
  <c r="H2131" i="8"/>
  <c r="F2132" i="8" s="1"/>
  <c r="I2131" i="9"/>
  <c r="G2132" i="9"/>
  <c r="E2131" i="11"/>
  <c r="D2132" i="11"/>
  <c r="I2130" i="10"/>
  <c r="G2131" i="10" s="1"/>
  <c r="E2132" i="10"/>
  <c r="D2133" i="10"/>
  <c r="E2133" i="7"/>
  <c r="D2134" i="7"/>
  <c r="E2134" i="9"/>
  <c r="D2135" i="9"/>
  <c r="D2133" i="8"/>
  <c r="E2132" i="8"/>
  <c r="I2131" i="10" l="1"/>
  <c r="G2132" i="10" s="1"/>
  <c r="H2131" i="10"/>
  <c r="F2132" i="10" s="1"/>
  <c r="H2132" i="8"/>
  <c r="F2133" i="8" s="1"/>
  <c r="I2132" i="8"/>
  <c r="G2133" i="8" s="1"/>
  <c r="I2131" i="11"/>
  <c r="G2132" i="11"/>
  <c r="H2131" i="7"/>
  <c r="F2132" i="7" s="1"/>
  <c r="H2132" i="9"/>
  <c r="F2133" i="9" s="1"/>
  <c r="I2131" i="7"/>
  <c r="G2132" i="7" s="1"/>
  <c r="H2131" i="11"/>
  <c r="F2132" i="11" s="1"/>
  <c r="D2134" i="8"/>
  <c r="E2133" i="8"/>
  <c r="D2136" i="9"/>
  <c r="E2135" i="9"/>
  <c r="D2135" i="7"/>
  <c r="E2134" i="7"/>
  <c r="D2134" i="10"/>
  <c r="E2133" i="10"/>
  <c r="D2133" i="11"/>
  <c r="E2132" i="11"/>
  <c r="I2132" i="9"/>
  <c r="G2133" i="9" s="1"/>
  <c r="I2132" i="7" l="1"/>
  <c r="G2133" i="7"/>
  <c r="H2133" i="9"/>
  <c r="F2134" i="9" s="1"/>
  <c r="H2132" i="7"/>
  <c r="F2133" i="7" s="1"/>
  <c r="I2133" i="9"/>
  <c r="G2134" i="9" s="1"/>
  <c r="I2133" i="8"/>
  <c r="G2134" i="8" s="1"/>
  <c r="H2133" i="8"/>
  <c r="F2134" i="8" s="1"/>
  <c r="H2132" i="10"/>
  <c r="F2133" i="10" s="1"/>
  <c r="I2132" i="10"/>
  <c r="G2133" i="10" s="1"/>
  <c r="D2134" i="11"/>
  <c r="E2133" i="11"/>
  <c r="I2132" i="11"/>
  <c r="G2133" i="11" s="1"/>
  <c r="D2135" i="10"/>
  <c r="E2134" i="10"/>
  <c r="D2137" i="9"/>
  <c r="E2136" i="9"/>
  <c r="H2132" i="11"/>
  <c r="F2133" i="11" s="1"/>
  <c r="E2135" i="7"/>
  <c r="D2136" i="7"/>
  <c r="E2134" i="8"/>
  <c r="D2135" i="8"/>
  <c r="I2133" i="10" l="1"/>
  <c r="G2134" i="10" s="1"/>
  <c r="I2133" i="11"/>
  <c r="G2134" i="11" s="1"/>
  <c r="H2133" i="10"/>
  <c r="F2134" i="10" s="1"/>
  <c r="H2134" i="8"/>
  <c r="F2135" i="8" s="1"/>
  <c r="I2134" i="8"/>
  <c r="G2135" i="8" s="1"/>
  <c r="I2134" i="9"/>
  <c r="G2135" i="9" s="1"/>
  <c r="H2134" i="9"/>
  <c r="F2135" i="9" s="1"/>
  <c r="H2133" i="11"/>
  <c r="F2134" i="11" s="1"/>
  <c r="H2133" i="7"/>
  <c r="F2134" i="7" s="1"/>
  <c r="E2135" i="10"/>
  <c r="D2136" i="10"/>
  <c r="D2136" i="8"/>
  <c r="E2135" i="8"/>
  <c r="D2137" i="7"/>
  <c r="E2136" i="7"/>
  <c r="E2137" i="9"/>
  <c r="D2138" i="9"/>
  <c r="I2133" i="7"/>
  <c r="G2134" i="7" s="1"/>
  <c r="E2134" i="11"/>
  <c r="D2135" i="11"/>
  <c r="I2135" i="9" l="1"/>
  <c r="G2136" i="9"/>
  <c r="H2134" i="7"/>
  <c r="F2135" i="7" s="1"/>
  <c r="H2134" i="11"/>
  <c r="F2135" i="11" s="1"/>
  <c r="I2135" i="8"/>
  <c r="G2136" i="8" s="1"/>
  <c r="H2135" i="8"/>
  <c r="F2136" i="8" s="1"/>
  <c r="I2134" i="7"/>
  <c r="G2135" i="7" s="1"/>
  <c r="H2134" i="10"/>
  <c r="F2135" i="10" s="1"/>
  <c r="I2134" i="11"/>
  <c r="G2135" i="11" s="1"/>
  <c r="I2134" i="10"/>
  <c r="G2135" i="10"/>
  <c r="D2136" i="11"/>
  <c r="E2135" i="11"/>
  <c r="D2139" i="9"/>
  <c r="E2138" i="9"/>
  <c r="D2138" i="7"/>
  <c r="E2137" i="7"/>
  <c r="D2137" i="8"/>
  <c r="E2136" i="8"/>
  <c r="H2135" i="9"/>
  <c r="F2136" i="9" s="1"/>
  <c r="E2136" i="10"/>
  <c r="D2137" i="10"/>
  <c r="I2135" i="11" l="1"/>
  <c r="G2136" i="11" s="1"/>
  <c r="H2136" i="8"/>
  <c r="F2137" i="8"/>
  <c r="I2135" i="7"/>
  <c r="G2136" i="7"/>
  <c r="H2136" i="9"/>
  <c r="F2137" i="9" s="1"/>
  <c r="I2136" i="8"/>
  <c r="G2137" i="8" s="1"/>
  <c r="H2135" i="11"/>
  <c r="F2136" i="11" s="1"/>
  <c r="H2135" i="7"/>
  <c r="F2136" i="7"/>
  <c r="H2135" i="10"/>
  <c r="F2136" i="10" s="1"/>
  <c r="D2138" i="8"/>
  <c r="E2137" i="8"/>
  <c r="E2138" i="7"/>
  <c r="D2139" i="7"/>
  <c r="D2140" i="9"/>
  <c r="E2139" i="9"/>
  <c r="D2138" i="10"/>
  <c r="E2137" i="10"/>
  <c r="D2137" i="11"/>
  <c r="E2136" i="11"/>
  <c r="I2135" i="10"/>
  <c r="G2136" i="10" s="1"/>
  <c r="I2136" i="9"/>
  <c r="G2137" i="9" s="1"/>
  <c r="I2137" i="9" l="1"/>
  <c r="G2138" i="9" s="1"/>
  <c r="H2136" i="10"/>
  <c r="F2137" i="10" s="1"/>
  <c r="H2136" i="11"/>
  <c r="F2137" i="11"/>
  <c r="I2137" i="8"/>
  <c r="G2138" i="8" s="1"/>
  <c r="I2136" i="10"/>
  <c r="G2137" i="10" s="1"/>
  <c r="H2137" i="9"/>
  <c r="F2138" i="9" s="1"/>
  <c r="I2136" i="11"/>
  <c r="G2137" i="11"/>
  <c r="H2136" i="7"/>
  <c r="F2137" i="7" s="1"/>
  <c r="D2139" i="10"/>
  <c r="E2138" i="10"/>
  <c r="I2136" i="7"/>
  <c r="G2137" i="7" s="1"/>
  <c r="E2137" i="11"/>
  <c r="D2138" i="11"/>
  <c r="D2141" i="9"/>
  <c r="E2140" i="9"/>
  <c r="D2140" i="7"/>
  <c r="E2139" i="7"/>
  <c r="H2137" i="8"/>
  <c r="F2138" i="8" s="1"/>
  <c r="D2139" i="8"/>
  <c r="E2138" i="8"/>
  <c r="I2137" i="7" l="1"/>
  <c r="G2138" i="7" s="1"/>
  <c r="H2137" i="7"/>
  <c r="F2138" i="7" s="1"/>
  <c r="H2138" i="9"/>
  <c r="F2139" i="9" s="1"/>
  <c r="I2137" i="10"/>
  <c r="G2138" i="10" s="1"/>
  <c r="I2138" i="8"/>
  <c r="G2139" i="8" s="1"/>
  <c r="H2138" i="8"/>
  <c r="F2139" i="8" s="1"/>
  <c r="H2137" i="10"/>
  <c r="F2138" i="10" s="1"/>
  <c r="I2138" i="9"/>
  <c r="G2139" i="9" s="1"/>
  <c r="I2137" i="11"/>
  <c r="G2138" i="11" s="1"/>
  <c r="D2141" i="7"/>
  <c r="E2140" i="7"/>
  <c r="D2142" i="9"/>
  <c r="E2141" i="9"/>
  <c r="H2137" i="11"/>
  <c r="F2138" i="11" s="1"/>
  <c r="E2139" i="8"/>
  <c r="D2140" i="8"/>
  <c r="D2139" i="11"/>
  <c r="E2138" i="11"/>
  <c r="D2140" i="10"/>
  <c r="E2139" i="10"/>
  <c r="I2138" i="11" l="1"/>
  <c r="G2139" i="11" s="1"/>
  <c r="H2139" i="8"/>
  <c r="F2140" i="8"/>
  <c r="H2138" i="11"/>
  <c r="F2139" i="11" s="1"/>
  <c r="I2139" i="9"/>
  <c r="G2140" i="9"/>
  <c r="H2138" i="10"/>
  <c r="F2139" i="10" s="1"/>
  <c r="I2139" i="8"/>
  <c r="G2140" i="8" s="1"/>
  <c r="H2139" i="9"/>
  <c r="F2140" i="9" s="1"/>
  <c r="H2138" i="7"/>
  <c r="F2139" i="7" s="1"/>
  <c r="I2138" i="7"/>
  <c r="G2139" i="7" s="1"/>
  <c r="E2139" i="11"/>
  <c r="D2140" i="11"/>
  <c r="D2141" i="8"/>
  <c r="E2140" i="8"/>
  <c r="I2138" i="10"/>
  <c r="G2139" i="10" s="1"/>
  <c r="E2140" i="10"/>
  <c r="D2141" i="10"/>
  <c r="E2142" i="9"/>
  <c r="D2143" i="9"/>
  <c r="E2141" i="7"/>
  <c r="D2142" i="7"/>
  <c r="I2139" i="7" l="1"/>
  <c r="G2140" i="7" s="1"/>
  <c r="H2139" i="7"/>
  <c r="F2140" i="7" s="1"/>
  <c r="I2140" i="8"/>
  <c r="G2141" i="8" s="1"/>
  <c r="H2139" i="10"/>
  <c r="F2140" i="10" s="1"/>
  <c r="H2139" i="11"/>
  <c r="F2140" i="11" s="1"/>
  <c r="I2139" i="10"/>
  <c r="G2140" i="10" s="1"/>
  <c r="I2139" i="11"/>
  <c r="G2140" i="11"/>
  <c r="D2143" i="7"/>
  <c r="E2142" i="7"/>
  <c r="H2140" i="9"/>
  <c r="F2141" i="9" s="1"/>
  <c r="D2144" i="9"/>
  <c r="E2143" i="9"/>
  <c r="D2142" i="10"/>
  <c r="E2141" i="10"/>
  <c r="I2140" i="9"/>
  <c r="G2141" i="9" s="1"/>
  <c r="D2142" i="8"/>
  <c r="E2141" i="8"/>
  <c r="D2141" i="11"/>
  <c r="E2140" i="11"/>
  <c r="H2140" i="8"/>
  <c r="F2141" i="8" s="1"/>
  <c r="I2141" i="9" l="1"/>
  <c r="G2142" i="9" s="1"/>
  <c r="H2141" i="8"/>
  <c r="F2142" i="8" s="1"/>
  <c r="H2141" i="9"/>
  <c r="F2142" i="9" s="1"/>
  <c r="I2140" i="10"/>
  <c r="G2141" i="10"/>
  <c r="H2140" i="11"/>
  <c r="F2141" i="11" s="1"/>
  <c r="H2140" i="10"/>
  <c r="F2141" i="10" s="1"/>
  <c r="I2141" i="8"/>
  <c r="G2142" i="8" s="1"/>
  <c r="H2140" i="7"/>
  <c r="F2141" i="7"/>
  <c r="I2140" i="7"/>
  <c r="G2141" i="7" s="1"/>
  <c r="I2140" i="11"/>
  <c r="G2141" i="11" s="1"/>
  <c r="E2143" i="7"/>
  <c r="D2144" i="7"/>
  <c r="E2142" i="8"/>
  <c r="D2143" i="8"/>
  <c r="D2142" i="11"/>
  <c r="E2141" i="11"/>
  <c r="D2143" i="10"/>
  <c r="E2142" i="10"/>
  <c r="D2145" i="9"/>
  <c r="E2144" i="9"/>
  <c r="I2141" i="11" l="1"/>
  <c r="G2142" i="11" s="1"/>
  <c r="I2142" i="8"/>
  <c r="G2143" i="8" s="1"/>
  <c r="H2141" i="10"/>
  <c r="F2142" i="10" s="1"/>
  <c r="H2141" i="11"/>
  <c r="F2142" i="11" s="1"/>
  <c r="H2142" i="9"/>
  <c r="F2143" i="9"/>
  <c r="H2142" i="8"/>
  <c r="F2143" i="8" s="1"/>
  <c r="I2142" i="9"/>
  <c r="G2143" i="9" s="1"/>
  <c r="H2141" i="7"/>
  <c r="F2142" i="7" s="1"/>
  <c r="D2144" i="8"/>
  <c r="E2143" i="8"/>
  <c r="E2143" i="10"/>
  <c r="D2144" i="10"/>
  <c r="E2142" i="11"/>
  <c r="D2143" i="11"/>
  <c r="I2141" i="10"/>
  <c r="G2142" i="10" s="1"/>
  <c r="I2141" i="7"/>
  <c r="G2142" i="7" s="1"/>
  <c r="E2145" i="9"/>
  <c r="D2146" i="9"/>
  <c r="D2145" i="7"/>
  <c r="E2144" i="7"/>
  <c r="H2142" i="7" l="1"/>
  <c r="F2143" i="7" s="1"/>
  <c r="I2142" i="10"/>
  <c r="G2143" i="10" s="1"/>
  <c r="I2143" i="9"/>
  <c r="G2144" i="9" s="1"/>
  <c r="H2143" i="8"/>
  <c r="F2144" i="8" s="1"/>
  <c r="H2142" i="11"/>
  <c r="F2143" i="11" s="1"/>
  <c r="H2142" i="10"/>
  <c r="F2143" i="10" s="1"/>
  <c r="I2143" i="8"/>
  <c r="G2144" i="8" s="1"/>
  <c r="I2142" i="7"/>
  <c r="G2143" i="7" s="1"/>
  <c r="I2142" i="11"/>
  <c r="G2143" i="11" s="1"/>
  <c r="E2144" i="10"/>
  <c r="D2145" i="10"/>
  <c r="D2146" i="7"/>
  <c r="E2145" i="7"/>
  <c r="D2147" i="9"/>
  <c r="E2146" i="9"/>
  <c r="H2143" i="9"/>
  <c r="F2144" i="9" s="1"/>
  <c r="D2144" i="11"/>
  <c r="E2143" i="11"/>
  <c r="D2145" i="8"/>
  <c r="E2144" i="8"/>
  <c r="I2143" i="7" l="1"/>
  <c r="G2144" i="7"/>
  <c r="I2143" i="11"/>
  <c r="G2144" i="11" s="1"/>
  <c r="I2144" i="8"/>
  <c r="G2145" i="8"/>
  <c r="H2143" i="11"/>
  <c r="F2144" i="11" s="1"/>
  <c r="H2144" i="8"/>
  <c r="F2145" i="8" s="1"/>
  <c r="H2144" i="9"/>
  <c r="F2145" i="9" s="1"/>
  <c r="H2143" i="7"/>
  <c r="F2144" i="7" s="1"/>
  <c r="D2146" i="8"/>
  <c r="E2145" i="8"/>
  <c r="H2143" i="10"/>
  <c r="F2144" i="10" s="1"/>
  <c r="D2145" i="11"/>
  <c r="E2144" i="11"/>
  <c r="D2148" i="9"/>
  <c r="E2147" i="9"/>
  <c r="I2144" i="9"/>
  <c r="G2145" i="9"/>
  <c r="E2146" i="7"/>
  <c r="D2147" i="7"/>
  <c r="D2146" i="10"/>
  <c r="E2145" i="10"/>
  <c r="I2143" i="10"/>
  <c r="G2144" i="10"/>
  <c r="H2144" i="10" l="1"/>
  <c r="F2145" i="10" s="1"/>
  <c r="H2145" i="9"/>
  <c r="F2146" i="9" s="1"/>
  <c r="H2145" i="8"/>
  <c r="F2146" i="8" s="1"/>
  <c r="H2144" i="11"/>
  <c r="F2145" i="11" s="1"/>
  <c r="I2144" i="11"/>
  <c r="G2145" i="11" s="1"/>
  <c r="D2147" i="8"/>
  <c r="E2146" i="8"/>
  <c r="H2144" i="7"/>
  <c r="F2145" i="7" s="1"/>
  <c r="I2144" i="10"/>
  <c r="G2145" i="10" s="1"/>
  <c r="I2145" i="8"/>
  <c r="G2146" i="8" s="1"/>
  <c r="D2149" i="9"/>
  <c r="E2148" i="9"/>
  <c r="D2147" i="10"/>
  <c r="E2146" i="10"/>
  <c r="D2148" i="7"/>
  <c r="E2147" i="7"/>
  <c r="I2145" i="9"/>
  <c r="G2146" i="9" s="1"/>
  <c r="E2145" i="11"/>
  <c r="D2146" i="11"/>
  <c r="I2144" i="7"/>
  <c r="G2145" i="7" s="1"/>
  <c r="I2146" i="8" l="1"/>
  <c r="G2147" i="8" s="1"/>
  <c r="I2145" i="10"/>
  <c r="G2146" i="10"/>
  <c r="H2145" i="7"/>
  <c r="F2146" i="7" s="1"/>
  <c r="I2145" i="11"/>
  <c r="G2146" i="11" s="1"/>
  <c r="I2145" i="7"/>
  <c r="G2146" i="7" s="1"/>
  <c r="H2146" i="8"/>
  <c r="F2147" i="8" s="1"/>
  <c r="I2146" i="9"/>
  <c r="G2147" i="9" s="1"/>
  <c r="H2146" i="9"/>
  <c r="F2147" i="9" s="1"/>
  <c r="H2145" i="10"/>
  <c r="F2146" i="10" s="1"/>
  <c r="D2147" i="11"/>
  <c r="E2146" i="11"/>
  <c r="E2147" i="8"/>
  <c r="D2148" i="8"/>
  <c r="H2145" i="11"/>
  <c r="F2146" i="11" s="1"/>
  <c r="D2149" i="7"/>
  <c r="E2148" i="7"/>
  <c r="D2148" i="10"/>
  <c r="E2147" i="10"/>
  <c r="D2150" i="9"/>
  <c r="E2149" i="9"/>
  <c r="H2146" i="11" l="1"/>
  <c r="F2147" i="11" s="1"/>
  <c r="H2147" i="9"/>
  <c r="F2148" i="9"/>
  <c r="I2147" i="9"/>
  <c r="G2148" i="9"/>
  <c r="H2147" i="8"/>
  <c r="F2148" i="8" s="1"/>
  <c r="I2146" i="7"/>
  <c r="G2147" i="7" s="1"/>
  <c r="I2146" i="11"/>
  <c r="G2147" i="11" s="1"/>
  <c r="H2146" i="7"/>
  <c r="F2147" i="7" s="1"/>
  <c r="I2147" i="8"/>
  <c r="G2148" i="8" s="1"/>
  <c r="E2150" i="9"/>
  <c r="D2151" i="9"/>
  <c r="D2149" i="8"/>
  <c r="E2148" i="8"/>
  <c r="H2146" i="10"/>
  <c r="F2147" i="10" s="1"/>
  <c r="E2148" i="10"/>
  <c r="D2149" i="10"/>
  <c r="E2149" i="7"/>
  <c r="D2150" i="7"/>
  <c r="I2146" i="10"/>
  <c r="G2147" i="10" s="1"/>
  <c r="E2147" i="11"/>
  <c r="D2148" i="11"/>
  <c r="H2147" i="10" l="1"/>
  <c r="F2148" i="10" s="1"/>
  <c r="I2148" i="8"/>
  <c r="G2149" i="8" s="1"/>
  <c r="H2147" i="7"/>
  <c r="F2148" i="7" s="1"/>
  <c r="I2147" i="11"/>
  <c r="G2148" i="11" s="1"/>
  <c r="I2147" i="7"/>
  <c r="G2148" i="7" s="1"/>
  <c r="I2147" i="10"/>
  <c r="G2148" i="10" s="1"/>
  <c r="H2147" i="11"/>
  <c r="F2148" i="11"/>
  <c r="D2149" i="11"/>
  <c r="E2148" i="11"/>
  <c r="D2151" i="7"/>
  <c r="E2150" i="7"/>
  <c r="H2148" i="8"/>
  <c r="F2149" i="8" s="1"/>
  <c r="H2148" i="9"/>
  <c r="F2149" i="9" s="1"/>
  <c r="D2152" i="9"/>
  <c r="E2151" i="9"/>
  <c r="D2150" i="10"/>
  <c r="E2149" i="10"/>
  <c r="I2148" i="9"/>
  <c r="G2149" i="9" s="1"/>
  <c r="D2150" i="8"/>
  <c r="E2149" i="8"/>
  <c r="H2149" i="8" l="1"/>
  <c r="F2150" i="8" s="1"/>
  <c r="H2149" i="9"/>
  <c r="F2150" i="9" s="1"/>
  <c r="I2148" i="10"/>
  <c r="G2149" i="10" s="1"/>
  <c r="I2148" i="7"/>
  <c r="G2149" i="7"/>
  <c r="I2148" i="11"/>
  <c r="G2149" i="11" s="1"/>
  <c r="I2149" i="9"/>
  <c r="G2150" i="9" s="1"/>
  <c r="H2148" i="7"/>
  <c r="F2149" i="7" s="1"/>
  <c r="I2149" i="8"/>
  <c r="G2150" i="8" s="1"/>
  <c r="H2148" i="10"/>
  <c r="F2149" i="10"/>
  <c r="D2150" i="11"/>
  <c r="E2149" i="11"/>
  <c r="E2150" i="8"/>
  <c r="D2151" i="8"/>
  <c r="D2151" i="10"/>
  <c r="E2150" i="10"/>
  <c r="H2148" i="11"/>
  <c r="F2149" i="11" s="1"/>
  <c r="D2153" i="9"/>
  <c r="E2152" i="9"/>
  <c r="E2151" i="7"/>
  <c r="D2152" i="7"/>
  <c r="I2150" i="8" l="1"/>
  <c r="G2151" i="8" s="1"/>
  <c r="H2149" i="7"/>
  <c r="F2150" i="7" s="1"/>
  <c r="I2150" i="9"/>
  <c r="G2151" i="9" s="1"/>
  <c r="I2149" i="11"/>
  <c r="G2150" i="11" s="1"/>
  <c r="I2149" i="10"/>
  <c r="G2150" i="10" s="1"/>
  <c r="H2149" i="11"/>
  <c r="F2150" i="11" s="1"/>
  <c r="H2150" i="9"/>
  <c r="F2151" i="9" s="1"/>
  <c r="H2150" i="8"/>
  <c r="F2151" i="8" s="1"/>
  <c r="E2153" i="9"/>
  <c r="D2154" i="9"/>
  <c r="I2149" i="7"/>
  <c r="G2150" i="7" s="1"/>
  <c r="D2153" i="7"/>
  <c r="E2152" i="7"/>
  <c r="D2152" i="8"/>
  <c r="E2151" i="8"/>
  <c r="H2149" i="10"/>
  <c r="F2150" i="10" s="1"/>
  <c r="E2151" i="10"/>
  <c r="D2152" i="10"/>
  <c r="E2150" i="11"/>
  <c r="D2151" i="11"/>
  <c r="H2150" i="10" l="1"/>
  <c r="F2151" i="10"/>
  <c r="H2151" i="9"/>
  <c r="F2152" i="9" s="1"/>
  <c r="I2150" i="7"/>
  <c r="G2151" i="7" s="1"/>
  <c r="H2151" i="8"/>
  <c r="F2152" i="8" s="1"/>
  <c r="H2150" i="11"/>
  <c r="F2151" i="11" s="1"/>
  <c r="I2150" i="10"/>
  <c r="G2151" i="10"/>
  <c r="I2150" i="11"/>
  <c r="G2151" i="11" s="1"/>
  <c r="I2151" i="9"/>
  <c r="G2152" i="9" s="1"/>
  <c r="H2150" i="7"/>
  <c r="F2151" i="7" s="1"/>
  <c r="I2151" i="8"/>
  <c r="G2152" i="8" s="1"/>
  <c r="E2152" i="10"/>
  <c r="D2153" i="10"/>
  <c r="D2152" i="11"/>
  <c r="E2151" i="11"/>
  <c r="D2153" i="8"/>
  <c r="E2152" i="8"/>
  <c r="D2154" i="7"/>
  <c r="E2153" i="7"/>
  <c r="D2155" i="9"/>
  <c r="E2154" i="9"/>
  <c r="I2152" i="8" l="1"/>
  <c r="G2153" i="8"/>
  <c r="H2151" i="7"/>
  <c r="F2152" i="7"/>
  <c r="I2152" i="9"/>
  <c r="G2153" i="9" s="1"/>
  <c r="I2151" i="11"/>
  <c r="G2152" i="11" s="1"/>
  <c r="H2151" i="11"/>
  <c r="F2152" i="11" s="1"/>
  <c r="H2152" i="8"/>
  <c r="F2153" i="8" s="1"/>
  <c r="I2151" i="7"/>
  <c r="G2152" i="7" s="1"/>
  <c r="H2152" i="9"/>
  <c r="F2153" i="9" s="1"/>
  <c r="D2156" i="9"/>
  <c r="E2155" i="9"/>
  <c r="E2154" i="7"/>
  <c r="D2155" i="7"/>
  <c r="I2151" i="10"/>
  <c r="G2152" i="10" s="1"/>
  <c r="D2154" i="8"/>
  <c r="E2153" i="8"/>
  <c r="D2153" i="11"/>
  <c r="E2152" i="11"/>
  <c r="D2154" i="10"/>
  <c r="E2153" i="10"/>
  <c r="H2151" i="10"/>
  <c r="F2152" i="10" s="1"/>
  <c r="H2153" i="9" l="1"/>
  <c r="F2154" i="9" s="1"/>
  <c r="I2152" i="7"/>
  <c r="G2153" i="7" s="1"/>
  <c r="H2152" i="10"/>
  <c r="F2153" i="10" s="1"/>
  <c r="H2152" i="11"/>
  <c r="F2153" i="11"/>
  <c r="I2152" i="11"/>
  <c r="G2153" i="11"/>
  <c r="I2152" i="10"/>
  <c r="G2153" i="10" s="1"/>
  <c r="D2155" i="10"/>
  <c r="E2154" i="10"/>
  <c r="D2155" i="8"/>
  <c r="E2154" i="8"/>
  <c r="H2153" i="8"/>
  <c r="F2154" i="8" s="1"/>
  <c r="D2156" i="7"/>
  <c r="E2155" i="7"/>
  <c r="E2153" i="11"/>
  <c r="D2154" i="11"/>
  <c r="I2153" i="9"/>
  <c r="G2154" i="9" s="1"/>
  <c r="H2152" i="7"/>
  <c r="F2153" i="7" s="1"/>
  <c r="I2153" i="8"/>
  <c r="G2154" i="8" s="1"/>
  <c r="D2157" i="9"/>
  <c r="E2156" i="9"/>
  <c r="H2154" i="8" l="1"/>
  <c r="F2155" i="8" s="1"/>
  <c r="I2153" i="10"/>
  <c r="G2154" i="10"/>
  <c r="I2154" i="8"/>
  <c r="G2155" i="8" s="1"/>
  <c r="H2153" i="7"/>
  <c r="F2154" i="7" s="1"/>
  <c r="H2153" i="10"/>
  <c r="F2154" i="10"/>
  <c r="I2154" i="9"/>
  <c r="G2155" i="9" s="1"/>
  <c r="I2153" i="7"/>
  <c r="G2154" i="7" s="1"/>
  <c r="H2154" i="9"/>
  <c r="F2155" i="9" s="1"/>
  <c r="D2158" i="9"/>
  <c r="E2157" i="9"/>
  <c r="D2156" i="10"/>
  <c r="E2155" i="10"/>
  <c r="D2155" i="11"/>
  <c r="E2154" i="11"/>
  <c r="E2155" i="8"/>
  <c r="D2156" i="8"/>
  <c r="I2153" i="11"/>
  <c r="G2154" i="11" s="1"/>
  <c r="H2153" i="11"/>
  <c r="F2154" i="11" s="1"/>
  <c r="D2157" i="7"/>
  <c r="E2156" i="7"/>
  <c r="I2154" i="7" l="1"/>
  <c r="G2155" i="7" s="1"/>
  <c r="H2155" i="9"/>
  <c r="F2156" i="9"/>
  <c r="I2155" i="9"/>
  <c r="G2156" i="9" s="1"/>
  <c r="H2154" i="7"/>
  <c r="F2155" i="7" s="1"/>
  <c r="H2154" i="11"/>
  <c r="F2155" i="11" s="1"/>
  <c r="I2155" i="8"/>
  <c r="G2156" i="8" s="1"/>
  <c r="I2154" i="11"/>
  <c r="G2155" i="11" s="1"/>
  <c r="H2155" i="8"/>
  <c r="F2156" i="8" s="1"/>
  <c r="E2157" i="7"/>
  <c r="D2158" i="7"/>
  <c r="H2154" i="10"/>
  <c r="F2155" i="10" s="1"/>
  <c r="D2157" i="8"/>
  <c r="E2156" i="8"/>
  <c r="E2155" i="11"/>
  <c r="D2156" i="11"/>
  <c r="I2154" i="10"/>
  <c r="G2155" i="10" s="1"/>
  <c r="E2156" i="10"/>
  <c r="D2157" i="10"/>
  <c r="E2158" i="9"/>
  <c r="D2159" i="9"/>
  <c r="H2156" i="8" l="1"/>
  <c r="F2157" i="8" s="1"/>
  <c r="H2155" i="10"/>
  <c r="F2156" i="10" s="1"/>
  <c r="I2155" i="11"/>
  <c r="G2156" i="11"/>
  <c r="I2156" i="8"/>
  <c r="G2157" i="8" s="1"/>
  <c r="H2155" i="11"/>
  <c r="F2156" i="11"/>
  <c r="H2155" i="7"/>
  <c r="F2156" i="7" s="1"/>
  <c r="I2155" i="10"/>
  <c r="G2156" i="10" s="1"/>
  <c r="I2155" i="7"/>
  <c r="G2156" i="7" s="1"/>
  <c r="D2160" i="9"/>
  <c r="E2159" i="9"/>
  <c r="D2157" i="11"/>
  <c r="E2156" i="11"/>
  <c r="I2156" i="9"/>
  <c r="G2157" i="9" s="1"/>
  <c r="D2159" i="7"/>
  <c r="E2158" i="7"/>
  <c r="D2158" i="10"/>
  <c r="E2157" i="10"/>
  <c r="D2158" i="8"/>
  <c r="E2157" i="8"/>
  <c r="H2156" i="9"/>
  <c r="F2157" i="9" s="1"/>
  <c r="I2157" i="9" l="1"/>
  <c r="G2158" i="9" s="1"/>
  <c r="I2156" i="7"/>
  <c r="G2157" i="7"/>
  <c r="I2156" i="10"/>
  <c r="G2157" i="10" s="1"/>
  <c r="H2156" i="7"/>
  <c r="F2157" i="7" s="1"/>
  <c r="H2157" i="9"/>
  <c r="F2158" i="9" s="1"/>
  <c r="I2157" i="8"/>
  <c r="G2158" i="8" s="1"/>
  <c r="H2156" i="10"/>
  <c r="F2157" i="10" s="1"/>
  <c r="H2157" i="8"/>
  <c r="F2158" i="8" s="1"/>
  <c r="E2158" i="8"/>
  <c r="D2159" i="8"/>
  <c r="D2159" i="10"/>
  <c r="E2158" i="10"/>
  <c r="H2156" i="11"/>
  <c r="F2157" i="11" s="1"/>
  <c r="I2156" i="11"/>
  <c r="G2157" i="11" s="1"/>
  <c r="E2159" i="7"/>
  <c r="D2160" i="7"/>
  <c r="D2158" i="11"/>
  <c r="E2157" i="11"/>
  <c r="D2161" i="9"/>
  <c r="E2160" i="9"/>
  <c r="I2157" i="11" l="1"/>
  <c r="G2158" i="11" s="1"/>
  <c r="H2157" i="11"/>
  <c r="F2158" i="11" s="1"/>
  <c r="H2158" i="8"/>
  <c r="F2159" i="8" s="1"/>
  <c r="H2157" i="10"/>
  <c r="F2158" i="10" s="1"/>
  <c r="I2158" i="8"/>
  <c r="G2159" i="8" s="1"/>
  <c r="H2158" i="9"/>
  <c r="F2159" i="9" s="1"/>
  <c r="I2157" i="10"/>
  <c r="G2158" i="10" s="1"/>
  <c r="I2158" i="9"/>
  <c r="G2159" i="9" s="1"/>
  <c r="D2161" i="7"/>
  <c r="E2160" i="7"/>
  <c r="H2157" i="7"/>
  <c r="F2158" i="7" s="1"/>
  <c r="E2161" i="9"/>
  <c r="D2162" i="9"/>
  <c r="E2158" i="11"/>
  <c r="D2159" i="11"/>
  <c r="I2157" i="7"/>
  <c r="G2158" i="7" s="1"/>
  <c r="E2159" i="10"/>
  <c r="D2160" i="10"/>
  <c r="D2160" i="8"/>
  <c r="E2159" i="8"/>
  <c r="H2158" i="7" l="1"/>
  <c r="F2159" i="7" s="1"/>
  <c r="I2159" i="9"/>
  <c r="G2160" i="9"/>
  <c r="I2158" i="10"/>
  <c r="G2159" i="10" s="1"/>
  <c r="I2159" i="8"/>
  <c r="G2160" i="8" s="1"/>
  <c r="H2158" i="10"/>
  <c r="F2159" i="10" s="1"/>
  <c r="H2159" i="8"/>
  <c r="F2160" i="8" s="1"/>
  <c r="H2158" i="11"/>
  <c r="F2159" i="11" s="1"/>
  <c r="I2158" i="7"/>
  <c r="G2159" i="7" s="1"/>
  <c r="I2158" i="11"/>
  <c r="G2159" i="11" s="1"/>
  <c r="D2161" i="10"/>
  <c r="E2160" i="10"/>
  <c r="D2160" i="11"/>
  <c r="E2159" i="11"/>
  <c r="D2161" i="8"/>
  <c r="E2160" i="8"/>
  <c r="H2159" i="9"/>
  <c r="F2160" i="9" s="1"/>
  <c r="D2163" i="9"/>
  <c r="E2162" i="9"/>
  <c r="D2162" i="7"/>
  <c r="E2161" i="7"/>
  <c r="H2159" i="11" l="1"/>
  <c r="F2160" i="11" s="1"/>
  <c r="I2159" i="11"/>
  <c r="G2160" i="11" s="1"/>
  <c r="I2159" i="7"/>
  <c r="G2160" i="7"/>
  <c r="H2160" i="8"/>
  <c r="F2161" i="8" s="1"/>
  <c r="H2159" i="10"/>
  <c r="F2160" i="10" s="1"/>
  <c r="I2160" i="8"/>
  <c r="G2161" i="8" s="1"/>
  <c r="I2159" i="10"/>
  <c r="G2160" i="10" s="1"/>
  <c r="H2160" i="9"/>
  <c r="F2161" i="9" s="1"/>
  <c r="H2159" i="7"/>
  <c r="F2160" i="7" s="1"/>
  <c r="E2162" i="7"/>
  <c r="D2163" i="7"/>
  <c r="D2164" i="9"/>
  <c r="E2163" i="9"/>
  <c r="D2162" i="8"/>
  <c r="E2161" i="8"/>
  <c r="D2161" i="11"/>
  <c r="E2160" i="11"/>
  <c r="I2160" i="9"/>
  <c r="G2161" i="9"/>
  <c r="D2162" i="10"/>
  <c r="E2161" i="10"/>
  <c r="H2161" i="9" l="1"/>
  <c r="F2162" i="9" s="1"/>
  <c r="I2160" i="10"/>
  <c r="G2161" i="10" s="1"/>
  <c r="I2161" i="8"/>
  <c r="G2162" i="8" s="1"/>
  <c r="H2160" i="10"/>
  <c r="F2161" i="10" s="1"/>
  <c r="H2161" i="8"/>
  <c r="F2162" i="8" s="1"/>
  <c r="I2160" i="11"/>
  <c r="G2161" i="11" s="1"/>
  <c r="H2160" i="11"/>
  <c r="F2161" i="11"/>
  <c r="D2163" i="10"/>
  <c r="E2162" i="10"/>
  <c r="E2161" i="11"/>
  <c r="D2162" i="11"/>
  <c r="I2160" i="7"/>
  <c r="G2161" i="7" s="1"/>
  <c r="D2165" i="9"/>
  <c r="E2164" i="9"/>
  <c r="D2164" i="7"/>
  <c r="E2163" i="7"/>
  <c r="H2160" i="7"/>
  <c r="F2161" i="7" s="1"/>
  <c r="I2161" i="9"/>
  <c r="G2162" i="9" s="1"/>
  <c r="D2163" i="8"/>
  <c r="E2162" i="8"/>
  <c r="I2161" i="7" l="1"/>
  <c r="G2162" i="7" s="1"/>
  <c r="H2162" i="8"/>
  <c r="F2163" i="8" s="1"/>
  <c r="I2161" i="11"/>
  <c r="G2162" i="11" s="1"/>
  <c r="H2161" i="10"/>
  <c r="F2162" i="10"/>
  <c r="I2162" i="9"/>
  <c r="G2163" i="9" s="1"/>
  <c r="I2162" i="8"/>
  <c r="G2163" i="8" s="1"/>
  <c r="H2161" i="7"/>
  <c r="F2162" i="7" s="1"/>
  <c r="I2161" i="10"/>
  <c r="G2162" i="10" s="1"/>
  <c r="H2162" i="9"/>
  <c r="F2163" i="9" s="1"/>
  <c r="D2164" i="10"/>
  <c r="E2163" i="10"/>
  <c r="E2163" i="8"/>
  <c r="D2164" i="8"/>
  <c r="H2161" i="11"/>
  <c r="F2162" i="11" s="1"/>
  <c r="D2165" i="7"/>
  <c r="E2164" i="7"/>
  <c r="D2166" i="9"/>
  <c r="E2165" i="9"/>
  <c r="D2163" i="11"/>
  <c r="E2162" i="11"/>
  <c r="H2162" i="11" l="1"/>
  <c r="F2163" i="11" s="1"/>
  <c r="H2163" i="9"/>
  <c r="F2164" i="9"/>
  <c r="I2162" i="10"/>
  <c r="G2163" i="10" s="1"/>
  <c r="H2162" i="7"/>
  <c r="F2163" i="7" s="1"/>
  <c r="I2163" i="8"/>
  <c r="G2164" i="8" s="1"/>
  <c r="I2163" i="9"/>
  <c r="G2164" i="9" s="1"/>
  <c r="I2162" i="11"/>
  <c r="G2163" i="11" s="1"/>
  <c r="H2163" i="8"/>
  <c r="F2164" i="8" s="1"/>
  <c r="I2162" i="7"/>
  <c r="G2163" i="7" s="1"/>
  <c r="E2166" i="9"/>
  <c r="D2167" i="9"/>
  <c r="H2162" i="10"/>
  <c r="F2163" i="10" s="1"/>
  <c r="E2163" i="11"/>
  <c r="D2164" i="11"/>
  <c r="E2165" i="7"/>
  <c r="D2166" i="7"/>
  <c r="D2165" i="8"/>
  <c r="E2164" i="8"/>
  <c r="E2164" i="10"/>
  <c r="D2165" i="10"/>
  <c r="H2163" i="10" l="1"/>
  <c r="F2164" i="10" s="1"/>
  <c r="I2163" i="7"/>
  <c r="G2164" i="7" s="1"/>
  <c r="H2164" i="8"/>
  <c r="F2165" i="8" s="1"/>
  <c r="I2164" i="8"/>
  <c r="G2165" i="8" s="1"/>
  <c r="H2163" i="7"/>
  <c r="F2164" i="7" s="1"/>
  <c r="I2163" i="10"/>
  <c r="G2164" i="10" s="1"/>
  <c r="H2163" i="11"/>
  <c r="F2164" i="11" s="1"/>
  <c r="I2163" i="11"/>
  <c r="G2164" i="11" s="1"/>
  <c r="E2164" i="11"/>
  <c r="D2165" i="11"/>
  <c r="D2166" i="10"/>
  <c r="E2165" i="10"/>
  <c r="I2164" i="9"/>
  <c r="G2165" i="9" s="1"/>
  <c r="D2166" i="8"/>
  <c r="E2165" i="8"/>
  <c r="D2167" i="7"/>
  <c r="E2166" i="7"/>
  <c r="D2168" i="9"/>
  <c r="E2167" i="9"/>
  <c r="H2164" i="9"/>
  <c r="F2165" i="9" s="1"/>
  <c r="I2165" i="9" l="1"/>
  <c r="G2166" i="9" s="1"/>
  <c r="I2164" i="10"/>
  <c r="G2165" i="10" s="1"/>
  <c r="I2164" i="11"/>
  <c r="G2165" i="11" s="1"/>
  <c r="H2164" i="11"/>
  <c r="F2165" i="11" s="1"/>
  <c r="H2164" i="7"/>
  <c r="F2165" i="7" s="1"/>
  <c r="H2165" i="9"/>
  <c r="F2166" i="9" s="1"/>
  <c r="I2165" i="8"/>
  <c r="G2166" i="8" s="1"/>
  <c r="H2165" i="8"/>
  <c r="F2166" i="8" s="1"/>
  <c r="I2164" i="7"/>
  <c r="G2165" i="7" s="1"/>
  <c r="H2164" i="10"/>
  <c r="F2165" i="10" s="1"/>
  <c r="D2169" i="9"/>
  <c r="E2168" i="9"/>
  <c r="E2167" i="7"/>
  <c r="D2168" i="7"/>
  <c r="E2166" i="8"/>
  <c r="D2167" i="8"/>
  <c r="D2167" i="10"/>
  <c r="E2166" i="10"/>
  <c r="D2166" i="11"/>
  <c r="E2165" i="11"/>
  <c r="H2165" i="7" l="1"/>
  <c r="F2166" i="7" s="1"/>
  <c r="I2165" i="11"/>
  <c r="G2166" i="11"/>
  <c r="I2165" i="10"/>
  <c r="G2166" i="10" s="1"/>
  <c r="H2165" i="10"/>
  <c r="F2166" i="10" s="1"/>
  <c r="H2166" i="8"/>
  <c r="F2167" i="8" s="1"/>
  <c r="I2166" i="8"/>
  <c r="G2167" i="8" s="1"/>
  <c r="H2166" i="9"/>
  <c r="F2167" i="9"/>
  <c r="H2165" i="11"/>
  <c r="F2166" i="11" s="1"/>
  <c r="I2166" i="9"/>
  <c r="G2167" i="9" s="1"/>
  <c r="D2168" i="8"/>
  <c r="E2167" i="8"/>
  <c r="E2167" i="10"/>
  <c r="D2168" i="10"/>
  <c r="D2167" i="11"/>
  <c r="E2166" i="11"/>
  <c r="D2169" i="7"/>
  <c r="E2168" i="7"/>
  <c r="E2169" i="9"/>
  <c r="D2170" i="9"/>
  <c r="I2165" i="7"/>
  <c r="G2166" i="7" s="1"/>
  <c r="I2166" i="7" l="1"/>
  <c r="G2167" i="7" s="1"/>
  <c r="I2167" i="9"/>
  <c r="G2168" i="9"/>
  <c r="I2167" i="8"/>
  <c r="G2168" i="8" s="1"/>
  <c r="H2167" i="8"/>
  <c r="F2168" i="8" s="1"/>
  <c r="H2166" i="10"/>
  <c r="F2167" i="10"/>
  <c r="I2166" i="10"/>
  <c r="G2167" i="10"/>
  <c r="H2166" i="7"/>
  <c r="F2167" i="7" s="1"/>
  <c r="D2171" i="9"/>
  <c r="E2170" i="9"/>
  <c r="H2167" i="9"/>
  <c r="F2168" i="9" s="1"/>
  <c r="H2166" i="11"/>
  <c r="F2167" i="11" s="1"/>
  <c r="D2168" i="11"/>
  <c r="E2167" i="11"/>
  <c r="D2169" i="10"/>
  <c r="E2168" i="10"/>
  <c r="D2169" i="8"/>
  <c r="E2168" i="8"/>
  <c r="D2170" i="7"/>
  <c r="E2169" i="7"/>
  <c r="I2166" i="11"/>
  <c r="G2167" i="11" s="1"/>
  <c r="H2168" i="9" l="1"/>
  <c r="F2169" i="9" s="1"/>
  <c r="I2167" i="11"/>
  <c r="G2168" i="11" s="1"/>
  <c r="H2168" i="8"/>
  <c r="F2169" i="8"/>
  <c r="I2168" i="8"/>
  <c r="G2169" i="8" s="1"/>
  <c r="H2167" i="11"/>
  <c r="F2168" i="11" s="1"/>
  <c r="H2167" i="7"/>
  <c r="F2168" i="7" s="1"/>
  <c r="I2167" i="7"/>
  <c r="G2168" i="7" s="1"/>
  <c r="I2167" i="10"/>
  <c r="G2168" i="10" s="1"/>
  <c r="D2170" i="8"/>
  <c r="E2169" i="8"/>
  <c r="H2167" i="10"/>
  <c r="F2168" i="10" s="1"/>
  <c r="D2172" i="9"/>
  <c r="E2171" i="9"/>
  <c r="E2170" i="7"/>
  <c r="D2171" i="7"/>
  <c r="E2169" i="10"/>
  <c r="D2170" i="10"/>
  <c r="E2168" i="11"/>
  <c r="D2169" i="11"/>
  <c r="I2168" i="9"/>
  <c r="G2169" i="9" s="1"/>
  <c r="I2168" i="7" l="1"/>
  <c r="G2169" i="7" s="1"/>
  <c r="I2169" i="9"/>
  <c r="G2170" i="9" s="1"/>
  <c r="I2168" i="11"/>
  <c r="G2169" i="11"/>
  <c r="I2168" i="10"/>
  <c r="G2169" i="10" s="1"/>
  <c r="H2168" i="7"/>
  <c r="F2169" i="7" s="1"/>
  <c r="H2168" i="11"/>
  <c r="F2169" i="11" s="1"/>
  <c r="H2169" i="9"/>
  <c r="F2170" i="9" s="1"/>
  <c r="D2170" i="11"/>
  <c r="E2169" i="11"/>
  <c r="D2171" i="10"/>
  <c r="E2170" i="10"/>
  <c r="D2173" i="9"/>
  <c r="E2172" i="9"/>
  <c r="D2172" i="7"/>
  <c r="E2171" i="7"/>
  <c r="I2169" i="8"/>
  <c r="G2170" i="8" s="1"/>
  <c r="H2169" i="8"/>
  <c r="F2170" i="8" s="1"/>
  <c r="H2168" i="10"/>
  <c r="F2169" i="10" s="1"/>
  <c r="D2171" i="8"/>
  <c r="E2170" i="8"/>
  <c r="H2170" i="9" l="1"/>
  <c r="F2171" i="9" s="1"/>
  <c r="H2169" i="7"/>
  <c r="F2170" i="7" s="1"/>
  <c r="I2170" i="9"/>
  <c r="G2171" i="9" s="1"/>
  <c r="H2169" i="11"/>
  <c r="F2170" i="11" s="1"/>
  <c r="I2169" i="10"/>
  <c r="G2170" i="10" s="1"/>
  <c r="H2169" i="10"/>
  <c r="F2170" i="10" s="1"/>
  <c r="H2170" i="8"/>
  <c r="F2171" i="8" s="1"/>
  <c r="I2170" i="8"/>
  <c r="G2171" i="8" s="1"/>
  <c r="I2169" i="7"/>
  <c r="G2170" i="7" s="1"/>
  <c r="D2173" i="7"/>
  <c r="E2172" i="7"/>
  <c r="D2171" i="11"/>
  <c r="E2170" i="11"/>
  <c r="E2171" i="8"/>
  <c r="D2172" i="8"/>
  <c r="I2169" i="11"/>
  <c r="G2170" i="11" s="1"/>
  <c r="D2174" i="9"/>
  <c r="E2173" i="9"/>
  <c r="D2172" i="10"/>
  <c r="E2171" i="10"/>
  <c r="I2170" i="11" l="1"/>
  <c r="G2171" i="11"/>
  <c r="I2170" i="7"/>
  <c r="G2171" i="7" s="1"/>
  <c r="I2171" i="8"/>
  <c r="G2172" i="8" s="1"/>
  <c r="H2171" i="8"/>
  <c r="F2172" i="8" s="1"/>
  <c r="H2170" i="10"/>
  <c r="F2171" i="10" s="1"/>
  <c r="I2170" i="10"/>
  <c r="G2171" i="10" s="1"/>
  <c r="H2170" i="11"/>
  <c r="F2171" i="11" s="1"/>
  <c r="I2171" i="9"/>
  <c r="G2172" i="9" s="1"/>
  <c r="H2170" i="7"/>
  <c r="F2171" i="7" s="1"/>
  <c r="H2171" i="9"/>
  <c r="F2172" i="9" s="1"/>
  <c r="E2172" i="10"/>
  <c r="D2173" i="10"/>
  <c r="D2173" i="8"/>
  <c r="E2172" i="8"/>
  <c r="E2174" i="9"/>
  <c r="D2175" i="9"/>
  <c r="E2171" i="11"/>
  <c r="D2172" i="11"/>
  <c r="E2173" i="7"/>
  <c r="D2174" i="7"/>
  <c r="H2171" i="7" l="1"/>
  <c r="F2172" i="7" s="1"/>
  <c r="I2171" i="10"/>
  <c r="G2172" i="10" s="1"/>
  <c r="I2172" i="9"/>
  <c r="G2173" i="9" s="1"/>
  <c r="H2171" i="11"/>
  <c r="F2172" i="11"/>
  <c r="H2171" i="10"/>
  <c r="F2172" i="10" s="1"/>
  <c r="H2172" i="8"/>
  <c r="F2173" i="8" s="1"/>
  <c r="I2172" i="8"/>
  <c r="G2173" i="8" s="1"/>
  <c r="I2171" i="7"/>
  <c r="G2172" i="7" s="1"/>
  <c r="D2175" i="7"/>
  <c r="E2174" i="7"/>
  <c r="D2173" i="11"/>
  <c r="E2172" i="11"/>
  <c r="D2174" i="8"/>
  <c r="E2173" i="8"/>
  <c r="D2174" i="10"/>
  <c r="E2173" i="10"/>
  <c r="I2171" i="11"/>
  <c r="G2172" i="11" s="1"/>
  <c r="D2176" i="9"/>
  <c r="E2175" i="9"/>
  <c r="H2172" i="9"/>
  <c r="F2173" i="9" s="1"/>
  <c r="I2173" i="8" l="1"/>
  <c r="G2174" i="8"/>
  <c r="H2173" i="9"/>
  <c r="F2174" i="9" s="1"/>
  <c r="I2172" i="7"/>
  <c r="G2173" i="7" s="1"/>
  <c r="H2173" i="8"/>
  <c r="F2174" i="8" s="1"/>
  <c r="H2172" i="10"/>
  <c r="F2173" i="10" s="1"/>
  <c r="I2173" i="9"/>
  <c r="G2174" i="9" s="1"/>
  <c r="I2172" i="11"/>
  <c r="G2173" i="11" s="1"/>
  <c r="I2172" i="10"/>
  <c r="G2173" i="10" s="1"/>
  <c r="H2172" i="7"/>
  <c r="F2173" i="7"/>
  <c r="D2177" i="9"/>
  <c r="E2176" i="9"/>
  <c r="H2172" i="11"/>
  <c r="F2173" i="11" s="1"/>
  <c r="D2175" i="10"/>
  <c r="E2174" i="10"/>
  <c r="E2174" i="8"/>
  <c r="D2175" i="8"/>
  <c r="D2174" i="11"/>
  <c r="E2173" i="11"/>
  <c r="E2175" i="7"/>
  <c r="D2176" i="7"/>
  <c r="I2174" i="9" l="1"/>
  <c r="G2175" i="9" s="1"/>
  <c r="H2173" i="11"/>
  <c r="F2174" i="11"/>
  <c r="I2173" i="10"/>
  <c r="G2174" i="10" s="1"/>
  <c r="I2173" i="11"/>
  <c r="G2174" i="11" s="1"/>
  <c r="H2173" i="10"/>
  <c r="F2174" i="10" s="1"/>
  <c r="H2174" i="8"/>
  <c r="F2175" i="8" s="1"/>
  <c r="I2173" i="7"/>
  <c r="G2174" i="7" s="1"/>
  <c r="H2174" i="9"/>
  <c r="F2175" i="9" s="1"/>
  <c r="D2175" i="11"/>
  <c r="E2174" i="11"/>
  <c r="D2177" i="7"/>
  <c r="E2176" i="7"/>
  <c r="E2175" i="10"/>
  <c r="D2176" i="10"/>
  <c r="I2174" i="8"/>
  <c r="G2175" i="8" s="1"/>
  <c r="D2176" i="8"/>
  <c r="E2175" i="8"/>
  <c r="E2177" i="9"/>
  <c r="D2178" i="9"/>
  <c r="H2173" i="7"/>
  <c r="F2174" i="7" s="1"/>
  <c r="I2174" i="7" l="1"/>
  <c r="G2175" i="7" s="1"/>
  <c r="I2175" i="8"/>
  <c r="G2176" i="8" s="1"/>
  <c r="H2175" i="9"/>
  <c r="F2176" i="9" s="1"/>
  <c r="H2175" i="8"/>
  <c r="F2176" i="8" s="1"/>
  <c r="H2174" i="10"/>
  <c r="F2175" i="10" s="1"/>
  <c r="H2174" i="7"/>
  <c r="F2175" i="7" s="1"/>
  <c r="I2174" i="11"/>
  <c r="G2175" i="11" s="1"/>
  <c r="I2174" i="10"/>
  <c r="G2175" i="10" s="1"/>
  <c r="I2175" i="9"/>
  <c r="G2176" i="9" s="1"/>
  <c r="D2179" i="9"/>
  <c r="E2178" i="9"/>
  <c r="D2177" i="8"/>
  <c r="E2176" i="8"/>
  <c r="D2177" i="10"/>
  <c r="E2176" i="10"/>
  <c r="H2174" i="11"/>
  <c r="F2175" i="11" s="1"/>
  <c r="D2178" i="7"/>
  <c r="E2177" i="7"/>
  <c r="D2176" i="11"/>
  <c r="E2175" i="11"/>
  <c r="H2175" i="7" l="1"/>
  <c r="F2176" i="7"/>
  <c r="I2175" i="10"/>
  <c r="G2176" i="10" s="1"/>
  <c r="I2175" i="11"/>
  <c r="G2176" i="11" s="1"/>
  <c r="H2175" i="10"/>
  <c r="F2176" i="10" s="1"/>
  <c r="H2176" i="8"/>
  <c r="F2177" i="8"/>
  <c r="H2176" i="9"/>
  <c r="F2177" i="9" s="1"/>
  <c r="I2176" i="8"/>
  <c r="G2177" i="8" s="1"/>
  <c r="H2175" i="11"/>
  <c r="F2176" i="11" s="1"/>
  <c r="I2175" i="7"/>
  <c r="G2176" i="7"/>
  <c r="E2178" i="7"/>
  <c r="D2179" i="7"/>
  <c r="E2177" i="10"/>
  <c r="D2178" i="10"/>
  <c r="D2178" i="8"/>
  <c r="E2177" i="8"/>
  <c r="I2176" i="9"/>
  <c r="G2177" i="9"/>
  <c r="E2176" i="11"/>
  <c r="D2177" i="11"/>
  <c r="D2180" i="9"/>
  <c r="E2179" i="9"/>
  <c r="H2176" i="11" l="1"/>
  <c r="F2177" i="11"/>
  <c r="H2177" i="9"/>
  <c r="F2178" i="9" s="1"/>
  <c r="H2176" i="10"/>
  <c r="F2177" i="10" s="1"/>
  <c r="I2176" i="11"/>
  <c r="G2177" i="11" s="1"/>
  <c r="I2176" i="10"/>
  <c r="G2177" i="10" s="1"/>
  <c r="D2181" i="9"/>
  <c r="E2180" i="9"/>
  <c r="H2177" i="8"/>
  <c r="F2178" i="8" s="1"/>
  <c r="D2180" i="7"/>
  <c r="E2179" i="7"/>
  <c r="H2176" i="7"/>
  <c r="F2177" i="7" s="1"/>
  <c r="I2177" i="8"/>
  <c r="G2178" i="8" s="1"/>
  <c r="D2178" i="11"/>
  <c r="E2177" i="11"/>
  <c r="I2177" i="9"/>
  <c r="G2178" i="9" s="1"/>
  <c r="D2179" i="8"/>
  <c r="E2178" i="8"/>
  <c r="D2179" i="10"/>
  <c r="E2178" i="10"/>
  <c r="I2176" i="7"/>
  <c r="G2177" i="7" s="1"/>
  <c r="I2178" i="9" l="1"/>
  <c r="G2179" i="9" s="1"/>
  <c r="I2178" i="8"/>
  <c r="G2179" i="8" s="1"/>
  <c r="H2177" i="7"/>
  <c r="F2178" i="7" s="1"/>
  <c r="H2178" i="8"/>
  <c r="F2179" i="8" s="1"/>
  <c r="I2177" i="10"/>
  <c r="G2178" i="10"/>
  <c r="I2177" i="7"/>
  <c r="G2178" i="7" s="1"/>
  <c r="I2177" i="11"/>
  <c r="G2178" i="11" s="1"/>
  <c r="H2177" i="10"/>
  <c r="F2178" i="10" s="1"/>
  <c r="H2178" i="9"/>
  <c r="F2179" i="9" s="1"/>
  <c r="D2181" i="7"/>
  <c r="E2180" i="7"/>
  <c r="D2180" i="10"/>
  <c r="E2179" i="10"/>
  <c r="D2182" i="9"/>
  <c r="E2181" i="9"/>
  <c r="E2179" i="8"/>
  <c r="D2180" i="8"/>
  <c r="D2179" i="11"/>
  <c r="E2178" i="11"/>
  <c r="H2177" i="11"/>
  <c r="F2178" i="11" s="1"/>
  <c r="H2178" i="10" l="1"/>
  <c r="F2179" i="10" s="1"/>
  <c r="I2178" i="7"/>
  <c r="G2179" i="7" s="1"/>
  <c r="H2179" i="9"/>
  <c r="F2180" i="9" s="1"/>
  <c r="I2178" i="11"/>
  <c r="G2179" i="11" s="1"/>
  <c r="H2178" i="11"/>
  <c r="F2179" i="11" s="1"/>
  <c r="H2179" i="8"/>
  <c r="F2180" i="8" s="1"/>
  <c r="H2178" i="7"/>
  <c r="F2179" i="7" s="1"/>
  <c r="I2179" i="8"/>
  <c r="G2180" i="8" s="1"/>
  <c r="I2179" i="9"/>
  <c r="G2180" i="9" s="1"/>
  <c r="D2181" i="8"/>
  <c r="E2180" i="8"/>
  <c r="E2179" i="11"/>
  <c r="D2180" i="11"/>
  <c r="I2178" i="10"/>
  <c r="G2179" i="10" s="1"/>
  <c r="E2182" i="9"/>
  <c r="D2183" i="9"/>
  <c r="E2180" i="10"/>
  <c r="D2181" i="10"/>
  <c r="E2181" i="7"/>
  <c r="D2182" i="7"/>
  <c r="I2180" i="8" l="1"/>
  <c r="G2181" i="8" s="1"/>
  <c r="H2179" i="7"/>
  <c r="F2180" i="7" s="1"/>
  <c r="H2179" i="11"/>
  <c r="F2180" i="11" s="1"/>
  <c r="I2179" i="11"/>
  <c r="G2180" i="11" s="1"/>
  <c r="I2179" i="7"/>
  <c r="G2180" i="7" s="1"/>
  <c r="I2179" i="10"/>
  <c r="G2180" i="10" s="1"/>
  <c r="H2179" i="10"/>
  <c r="F2180" i="10" s="1"/>
  <c r="D2184" i="9"/>
  <c r="E2183" i="9"/>
  <c r="D2183" i="7"/>
  <c r="E2182" i="7"/>
  <c r="H2180" i="8"/>
  <c r="F2181" i="8" s="1"/>
  <c r="D2181" i="11"/>
  <c r="E2180" i="11"/>
  <c r="E2181" i="10"/>
  <c r="D2182" i="10"/>
  <c r="H2180" i="9"/>
  <c r="F2181" i="9" s="1"/>
  <c r="D2182" i="8"/>
  <c r="E2181" i="8"/>
  <c r="I2180" i="9"/>
  <c r="G2181" i="9" s="1"/>
  <c r="H2181" i="8" l="1"/>
  <c r="F2182" i="8" s="1"/>
  <c r="H2180" i="10"/>
  <c r="F2181" i="10" s="1"/>
  <c r="I2180" i="10"/>
  <c r="G2181" i="10" s="1"/>
  <c r="I2180" i="7"/>
  <c r="G2181" i="7" s="1"/>
  <c r="I2181" i="9"/>
  <c r="G2182" i="9" s="1"/>
  <c r="I2180" i="11"/>
  <c r="G2181" i="11" s="1"/>
  <c r="H2180" i="11"/>
  <c r="F2181" i="11" s="1"/>
  <c r="H2180" i="7"/>
  <c r="F2181" i="7" s="1"/>
  <c r="H2181" i="9"/>
  <c r="F2182" i="9" s="1"/>
  <c r="I2181" i="8"/>
  <c r="G2182" i="8" s="1"/>
  <c r="D2185" i="9"/>
  <c r="E2184" i="9"/>
  <c r="E2182" i="8"/>
  <c r="D2183" i="8"/>
  <c r="D2183" i="10"/>
  <c r="E2182" i="10"/>
  <c r="D2182" i="11"/>
  <c r="E2181" i="11"/>
  <c r="E2183" i="7"/>
  <c r="D2184" i="7"/>
  <c r="H2181" i="11" l="1"/>
  <c r="F2182" i="11"/>
  <c r="H2182" i="9"/>
  <c r="F2183" i="9" s="1"/>
  <c r="I2181" i="11"/>
  <c r="G2182" i="11"/>
  <c r="I2182" i="9"/>
  <c r="G2183" i="9" s="1"/>
  <c r="I2181" i="7"/>
  <c r="G2182" i="7" s="1"/>
  <c r="I2181" i="10"/>
  <c r="G2182" i="10" s="1"/>
  <c r="H2181" i="10"/>
  <c r="F2182" i="10" s="1"/>
  <c r="H2182" i="8"/>
  <c r="F2183" i="8" s="1"/>
  <c r="H2181" i="7"/>
  <c r="F2182" i="7" s="1"/>
  <c r="D2185" i="7"/>
  <c r="E2184" i="7"/>
  <c r="D2184" i="8"/>
  <c r="E2183" i="8"/>
  <c r="D2183" i="11"/>
  <c r="E2182" i="11"/>
  <c r="E2183" i="10"/>
  <c r="D2184" i="10"/>
  <c r="E2185" i="9"/>
  <c r="D2186" i="9"/>
  <c r="I2182" i="8"/>
  <c r="G2183" i="8" s="1"/>
  <c r="H2182" i="7" l="1"/>
  <c r="F2183" i="7" s="1"/>
  <c r="H2183" i="8"/>
  <c r="F2184" i="8" s="1"/>
  <c r="H2182" i="10"/>
  <c r="F2183" i="10"/>
  <c r="I2182" i="10"/>
  <c r="G2183" i="10"/>
  <c r="I2182" i="7"/>
  <c r="G2183" i="7" s="1"/>
  <c r="I2183" i="8"/>
  <c r="G2184" i="8" s="1"/>
  <c r="I2183" i="9"/>
  <c r="G2184" i="9" s="1"/>
  <c r="H2183" i="9"/>
  <c r="F2184" i="9" s="1"/>
  <c r="D2187" i="9"/>
  <c r="E2186" i="9"/>
  <c r="D2184" i="11"/>
  <c r="E2183" i="11"/>
  <c r="D2185" i="8"/>
  <c r="E2184" i="8"/>
  <c r="I2182" i="11"/>
  <c r="G2183" i="11" s="1"/>
  <c r="H2182" i="11"/>
  <c r="F2183" i="11" s="1"/>
  <c r="D2185" i="10"/>
  <c r="E2184" i="10"/>
  <c r="D2186" i="7"/>
  <c r="E2185" i="7"/>
  <c r="H2184" i="9" l="1"/>
  <c r="F2185" i="9" s="1"/>
  <c r="I2184" i="9"/>
  <c r="G2185" i="9"/>
  <c r="I2184" i="8"/>
  <c r="G2185" i="8" s="1"/>
  <c r="I2183" i="7"/>
  <c r="G2184" i="7" s="1"/>
  <c r="H2183" i="11"/>
  <c r="F2184" i="11" s="1"/>
  <c r="H2184" i="8"/>
  <c r="F2185" i="8" s="1"/>
  <c r="I2183" i="11"/>
  <c r="G2184" i="11" s="1"/>
  <c r="H2183" i="7"/>
  <c r="F2184" i="7" s="1"/>
  <c r="E2185" i="10"/>
  <c r="D2186" i="10"/>
  <c r="I2183" i="10"/>
  <c r="G2184" i="10" s="1"/>
  <c r="D2186" i="8"/>
  <c r="E2185" i="8"/>
  <c r="E2186" i="7"/>
  <c r="D2187" i="7"/>
  <c r="H2183" i="10"/>
  <c r="F2184" i="10" s="1"/>
  <c r="E2184" i="11"/>
  <c r="D2185" i="11"/>
  <c r="D2188" i="9"/>
  <c r="E2187" i="9"/>
  <c r="I2184" i="11" l="1"/>
  <c r="G2185" i="11" s="1"/>
  <c r="I2184" i="10"/>
  <c r="G2185" i="10" s="1"/>
  <c r="H2184" i="7"/>
  <c r="F2185" i="7" s="1"/>
  <c r="H2184" i="11"/>
  <c r="F2185" i="11" s="1"/>
  <c r="I2184" i="7"/>
  <c r="G2185" i="7" s="1"/>
  <c r="I2185" i="8"/>
  <c r="G2186" i="8" s="1"/>
  <c r="H2184" i="10"/>
  <c r="F2185" i="10" s="1"/>
  <c r="H2185" i="9"/>
  <c r="F2186" i="9" s="1"/>
  <c r="D2189" i="9"/>
  <c r="E2188" i="9"/>
  <c r="E2185" i="11"/>
  <c r="D2186" i="11"/>
  <c r="H2185" i="8"/>
  <c r="F2186" i="8" s="1"/>
  <c r="I2185" i="9"/>
  <c r="G2186" i="9" s="1"/>
  <c r="E2186" i="10"/>
  <c r="D2187" i="10"/>
  <c r="D2188" i="7"/>
  <c r="E2187" i="7"/>
  <c r="D2187" i="8"/>
  <c r="E2186" i="8"/>
  <c r="H2186" i="8" l="1"/>
  <c r="F2187" i="8" s="1"/>
  <c r="H2185" i="10"/>
  <c r="F2186" i="10" s="1"/>
  <c r="I2186" i="9"/>
  <c r="G2187" i="9" s="1"/>
  <c r="H2186" i="9"/>
  <c r="F2187" i="9" s="1"/>
  <c r="I2186" i="8"/>
  <c r="G2187" i="8" s="1"/>
  <c r="I2185" i="7"/>
  <c r="G2186" i="7" s="1"/>
  <c r="H2185" i="7"/>
  <c r="F2186" i="7" s="1"/>
  <c r="I2185" i="10"/>
  <c r="G2186" i="10" s="1"/>
  <c r="I2185" i="11"/>
  <c r="G2186" i="11" s="1"/>
  <c r="H2185" i="11"/>
  <c r="F2186" i="11" s="1"/>
  <c r="D2187" i="11"/>
  <c r="E2186" i="11"/>
  <c r="E2187" i="8"/>
  <c r="D2188" i="8"/>
  <c r="D2189" i="7"/>
  <c r="E2188" i="7"/>
  <c r="D2188" i="10"/>
  <c r="E2187" i="10"/>
  <c r="D2190" i="9"/>
  <c r="E2189" i="9"/>
  <c r="H2186" i="11" l="1"/>
  <c r="F2187" i="11" s="1"/>
  <c r="H2186" i="7"/>
  <c r="F2187" i="7" s="1"/>
  <c r="H2187" i="9"/>
  <c r="F2188" i="9" s="1"/>
  <c r="I2186" i="11"/>
  <c r="G2187" i="11" s="1"/>
  <c r="I2186" i="10"/>
  <c r="G2187" i="10" s="1"/>
  <c r="I2186" i="7"/>
  <c r="G2187" i="7" s="1"/>
  <c r="I2187" i="8"/>
  <c r="G2188" i="8" s="1"/>
  <c r="I2187" i="9"/>
  <c r="G2188" i="9" s="1"/>
  <c r="H2187" i="8"/>
  <c r="F2188" i="8" s="1"/>
  <c r="E2188" i="10"/>
  <c r="D2189" i="10"/>
  <c r="E2187" i="11"/>
  <c r="D2188" i="11"/>
  <c r="E2190" i="9"/>
  <c r="D2191" i="9"/>
  <c r="E2189" i="7"/>
  <c r="D2190" i="7"/>
  <c r="D2189" i="8"/>
  <c r="E2188" i="8"/>
  <c r="H2186" i="10"/>
  <c r="F2187" i="10" s="1"/>
  <c r="I2188" i="9" l="1"/>
  <c r="G2189" i="9" s="1"/>
  <c r="I2188" i="8"/>
  <c r="G2189" i="8" s="1"/>
  <c r="I2187" i="7"/>
  <c r="G2188" i="7" s="1"/>
  <c r="H2187" i="10"/>
  <c r="F2188" i="10" s="1"/>
  <c r="I2187" i="10"/>
  <c r="G2188" i="10" s="1"/>
  <c r="I2187" i="11"/>
  <c r="G2188" i="11" s="1"/>
  <c r="H2188" i="9"/>
  <c r="F2189" i="9"/>
  <c r="H2187" i="7"/>
  <c r="F2188" i="7" s="1"/>
  <c r="H2187" i="11"/>
  <c r="F2188" i="11" s="1"/>
  <c r="D2190" i="8"/>
  <c r="E2189" i="8"/>
  <c r="D2191" i="7"/>
  <c r="E2190" i="7"/>
  <c r="D2190" i="10"/>
  <c r="E2189" i="10"/>
  <c r="H2188" i="8"/>
  <c r="F2189" i="8" s="1"/>
  <c r="D2192" i="9"/>
  <c r="E2191" i="9"/>
  <c r="D2189" i="11"/>
  <c r="E2188" i="11"/>
  <c r="H2188" i="11" l="1"/>
  <c r="F2189" i="11" s="1"/>
  <c r="H2188" i="7"/>
  <c r="F2189" i="7" s="1"/>
  <c r="I2188" i="11"/>
  <c r="G2189" i="11" s="1"/>
  <c r="I2188" i="10"/>
  <c r="G2189" i="10" s="1"/>
  <c r="H2188" i="10"/>
  <c r="F2189" i="10" s="1"/>
  <c r="I2188" i="7"/>
  <c r="G2189" i="7" s="1"/>
  <c r="I2189" i="8"/>
  <c r="G2190" i="8" s="1"/>
  <c r="H2189" i="8"/>
  <c r="F2190" i="8" s="1"/>
  <c r="I2189" i="9"/>
  <c r="G2190" i="9" s="1"/>
  <c r="D2190" i="11"/>
  <c r="E2189" i="11"/>
  <c r="D2191" i="10"/>
  <c r="E2190" i="10"/>
  <c r="H2189" i="9"/>
  <c r="F2190" i="9" s="1"/>
  <c r="D2193" i="9"/>
  <c r="E2192" i="9"/>
  <c r="E2191" i="7"/>
  <c r="D2192" i="7"/>
  <c r="E2190" i="8"/>
  <c r="D2191" i="8"/>
  <c r="I2190" i="9" l="1"/>
  <c r="G2191" i="9" s="1"/>
  <c r="H2190" i="8"/>
  <c r="F2191" i="8" s="1"/>
  <c r="H2189" i="10"/>
  <c r="F2190" i="10" s="1"/>
  <c r="I2189" i="10"/>
  <c r="G2190" i="10" s="1"/>
  <c r="I2189" i="11"/>
  <c r="G2190" i="11"/>
  <c r="H2190" i="9"/>
  <c r="F2191" i="9"/>
  <c r="H2189" i="11"/>
  <c r="F2190" i="11" s="1"/>
  <c r="D2193" i="7"/>
  <c r="E2192" i="7"/>
  <c r="I2190" i="8"/>
  <c r="G2191" i="8" s="1"/>
  <c r="I2189" i="7"/>
  <c r="G2190" i="7" s="1"/>
  <c r="D2192" i="8"/>
  <c r="E2191" i="8"/>
  <c r="E2193" i="9"/>
  <c r="D2194" i="9"/>
  <c r="E2191" i="10"/>
  <c r="D2192" i="10"/>
  <c r="H2189" i="7"/>
  <c r="F2190" i="7" s="1"/>
  <c r="E2190" i="11"/>
  <c r="D2191" i="11"/>
  <c r="I2191" i="8" l="1"/>
  <c r="G2192" i="8" s="1"/>
  <c r="I2190" i="7"/>
  <c r="G2191" i="7" s="1"/>
  <c r="H2190" i="7"/>
  <c r="F2191" i="7" s="1"/>
  <c r="I2190" i="10"/>
  <c r="G2191" i="10"/>
  <c r="H2190" i="10"/>
  <c r="F2191" i="10"/>
  <c r="H2191" i="8"/>
  <c r="F2192" i="8" s="1"/>
  <c r="I2191" i="9"/>
  <c r="G2192" i="9"/>
  <c r="H2190" i="11"/>
  <c r="F2191" i="11" s="1"/>
  <c r="D2192" i="11"/>
  <c r="E2191" i="11"/>
  <c r="D2193" i="10"/>
  <c r="E2192" i="10"/>
  <c r="D2194" i="7"/>
  <c r="E2193" i="7"/>
  <c r="H2191" i="9"/>
  <c r="F2192" i="9" s="1"/>
  <c r="I2190" i="11"/>
  <c r="G2191" i="11"/>
  <c r="D2195" i="9"/>
  <c r="E2194" i="9"/>
  <c r="D2193" i="8"/>
  <c r="E2192" i="8"/>
  <c r="H2191" i="11" l="1"/>
  <c r="F2192" i="11" s="1"/>
  <c r="H2192" i="8"/>
  <c r="F2193" i="8" s="1"/>
  <c r="H2191" i="7"/>
  <c r="F2192" i="7"/>
  <c r="H2192" i="9"/>
  <c r="F2193" i="9" s="1"/>
  <c r="I2191" i="7"/>
  <c r="G2192" i="7" s="1"/>
  <c r="I2192" i="8"/>
  <c r="G2193" i="8" s="1"/>
  <c r="I2192" i="9"/>
  <c r="G2193" i="9"/>
  <c r="D2196" i="9"/>
  <c r="E2195" i="9"/>
  <c r="D2194" i="8"/>
  <c r="E2193" i="8"/>
  <c r="I2191" i="11"/>
  <c r="G2192" i="11" s="1"/>
  <c r="H2191" i="10"/>
  <c r="F2192" i="10" s="1"/>
  <c r="I2191" i="10"/>
  <c r="G2192" i="10" s="1"/>
  <c r="E2194" i="7"/>
  <c r="D2195" i="7"/>
  <c r="E2193" i="10"/>
  <c r="D2194" i="10"/>
  <c r="E2192" i="11"/>
  <c r="D2193" i="11"/>
  <c r="H2193" i="9" l="1"/>
  <c r="F2194" i="9" s="1"/>
  <c r="I2192" i="10"/>
  <c r="G2193" i="10" s="1"/>
  <c r="I2192" i="11"/>
  <c r="G2193" i="11" s="1"/>
  <c r="H2192" i="11"/>
  <c r="F2193" i="11" s="1"/>
  <c r="I2193" i="9"/>
  <c r="G2194" i="9" s="1"/>
  <c r="I2193" i="8"/>
  <c r="G2194" i="8" s="1"/>
  <c r="D2194" i="11"/>
  <c r="E2193" i="11"/>
  <c r="I2192" i="7"/>
  <c r="G2193" i="7" s="1"/>
  <c r="H2192" i="10"/>
  <c r="F2193" i="10" s="1"/>
  <c r="H2192" i="7"/>
  <c r="F2193" i="7" s="1"/>
  <c r="D2197" i="9"/>
  <c r="E2196" i="9"/>
  <c r="D2195" i="10"/>
  <c r="E2194" i="10"/>
  <c r="D2196" i="7"/>
  <c r="E2195" i="7"/>
  <c r="H2193" i="8"/>
  <c r="F2194" i="8" s="1"/>
  <c r="D2195" i="8"/>
  <c r="E2194" i="8"/>
  <c r="H2193" i="7" l="1"/>
  <c r="F2194" i="7" s="1"/>
  <c r="H2193" i="10"/>
  <c r="F2194" i="10"/>
  <c r="I2193" i="7"/>
  <c r="G2194" i="7" s="1"/>
  <c r="I2194" i="8"/>
  <c r="G2195" i="8" s="1"/>
  <c r="I2194" i="9"/>
  <c r="G2195" i="9" s="1"/>
  <c r="H2193" i="11"/>
  <c r="F2194" i="11" s="1"/>
  <c r="I2193" i="11"/>
  <c r="G2194" i="11" s="1"/>
  <c r="H2194" i="8"/>
  <c r="F2195" i="8" s="1"/>
  <c r="I2193" i="10"/>
  <c r="G2194" i="10" s="1"/>
  <c r="H2194" i="9"/>
  <c r="F2195" i="9" s="1"/>
  <c r="D2197" i="7"/>
  <c r="E2196" i="7"/>
  <c r="D2196" i="10"/>
  <c r="E2195" i="10"/>
  <c r="E2195" i="8"/>
  <c r="D2196" i="8"/>
  <c r="D2195" i="11"/>
  <c r="E2194" i="11"/>
  <c r="D2198" i="9"/>
  <c r="E2197" i="9"/>
  <c r="I2194" i="11" l="1"/>
  <c r="G2195" i="11"/>
  <c r="H2195" i="9"/>
  <c r="F2196" i="9"/>
  <c r="H2195" i="8"/>
  <c r="F2196" i="8" s="1"/>
  <c r="H2194" i="11"/>
  <c r="F2195" i="11" s="1"/>
  <c r="I2195" i="9"/>
  <c r="G2196" i="9" s="1"/>
  <c r="I2195" i="8"/>
  <c r="G2196" i="8" s="1"/>
  <c r="I2194" i="7"/>
  <c r="G2195" i="7" s="1"/>
  <c r="H2194" i="7"/>
  <c r="F2195" i="7" s="1"/>
  <c r="E2196" i="10"/>
  <c r="D2197" i="10"/>
  <c r="E2198" i="9"/>
  <c r="D2199" i="9"/>
  <c r="E2195" i="11"/>
  <c r="D2196" i="11"/>
  <c r="D2197" i="8"/>
  <c r="E2196" i="8"/>
  <c r="E2197" i="7"/>
  <c r="D2198" i="7"/>
  <c r="H2194" i="10"/>
  <c r="F2195" i="10" s="1"/>
  <c r="I2194" i="10"/>
  <c r="G2195" i="10" s="1"/>
  <c r="I2196" i="8" l="1"/>
  <c r="G2197" i="8" s="1"/>
  <c r="H2195" i="7"/>
  <c r="F2196" i="7" s="1"/>
  <c r="I2195" i="7"/>
  <c r="G2196" i="7" s="1"/>
  <c r="I2196" i="9"/>
  <c r="G2197" i="9" s="1"/>
  <c r="I2195" i="10"/>
  <c r="G2196" i="10" s="1"/>
  <c r="H2195" i="11"/>
  <c r="F2196" i="11" s="1"/>
  <c r="H2195" i="10"/>
  <c r="F2196" i="10" s="1"/>
  <c r="H2196" i="8"/>
  <c r="F2197" i="8" s="1"/>
  <c r="D2200" i="9"/>
  <c r="E2199" i="9"/>
  <c r="D2198" i="10"/>
  <c r="E2197" i="10"/>
  <c r="D2199" i="7"/>
  <c r="E2198" i="7"/>
  <c r="D2198" i="8"/>
  <c r="E2197" i="8"/>
  <c r="D2197" i="11"/>
  <c r="E2196" i="11"/>
  <c r="H2196" i="9"/>
  <c r="F2197" i="9"/>
  <c r="I2195" i="11"/>
  <c r="G2196" i="11" s="1"/>
  <c r="H2197" i="8" l="1"/>
  <c r="F2198" i="8" s="1"/>
  <c r="I2196" i="11"/>
  <c r="G2197" i="11" s="1"/>
  <c r="H2196" i="10"/>
  <c r="F2197" i="10" s="1"/>
  <c r="H2196" i="11"/>
  <c r="F2197" i="11" s="1"/>
  <c r="I2196" i="10"/>
  <c r="G2197" i="10" s="1"/>
  <c r="I2197" i="9"/>
  <c r="G2198" i="9" s="1"/>
  <c r="I2196" i="7"/>
  <c r="G2197" i="7"/>
  <c r="H2196" i="7"/>
  <c r="F2197" i="7" s="1"/>
  <c r="I2197" i="8"/>
  <c r="G2198" i="8"/>
  <c r="H2197" i="9"/>
  <c r="F2198" i="9" s="1"/>
  <c r="E2199" i="7"/>
  <c r="D2200" i="7"/>
  <c r="D2198" i="11"/>
  <c r="E2197" i="11"/>
  <c r="E2198" i="8"/>
  <c r="D2199" i="8"/>
  <c r="D2199" i="10"/>
  <c r="E2198" i="10"/>
  <c r="D2201" i="9"/>
  <c r="E2200" i="9"/>
  <c r="H2198" i="9" l="1"/>
  <c r="F2199" i="9"/>
  <c r="H2197" i="7"/>
  <c r="F2198" i="7" s="1"/>
  <c r="I2198" i="9"/>
  <c r="G2199" i="9" s="1"/>
  <c r="I2197" i="10"/>
  <c r="G2198" i="10" s="1"/>
  <c r="H2197" i="11"/>
  <c r="F2198" i="11"/>
  <c r="H2197" i="10"/>
  <c r="F2198" i="10" s="1"/>
  <c r="I2197" i="11"/>
  <c r="G2198" i="11" s="1"/>
  <c r="H2198" i="8"/>
  <c r="F2199" i="8" s="1"/>
  <c r="I2197" i="7"/>
  <c r="G2198" i="7" s="1"/>
  <c r="E2201" i="9"/>
  <c r="D2202" i="9"/>
  <c r="D2199" i="11"/>
  <c r="E2198" i="11"/>
  <c r="E2199" i="10"/>
  <c r="D2200" i="10"/>
  <c r="D2200" i="8"/>
  <c r="E2199" i="8"/>
  <c r="D2201" i="7"/>
  <c r="E2200" i="7"/>
  <c r="I2198" i="8"/>
  <c r="G2199" i="8" s="1"/>
  <c r="I2199" i="8" l="1"/>
  <c r="G2200" i="8" s="1"/>
  <c r="I2198" i="7"/>
  <c r="G2199" i="7" s="1"/>
  <c r="I2198" i="11"/>
  <c r="G2199" i="11" s="1"/>
  <c r="H2198" i="10"/>
  <c r="F2199" i="10"/>
  <c r="I2198" i="10"/>
  <c r="G2199" i="10"/>
  <c r="H2198" i="7"/>
  <c r="F2199" i="7" s="1"/>
  <c r="H2199" i="8"/>
  <c r="F2200" i="8" s="1"/>
  <c r="I2199" i="9"/>
  <c r="G2200" i="9" s="1"/>
  <c r="H2198" i="11"/>
  <c r="F2199" i="11" s="1"/>
  <c r="D2201" i="10"/>
  <c r="E2200" i="10"/>
  <c r="D2200" i="11"/>
  <c r="E2199" i="11"/>
  <c r="D2202" i="7"/>
  <c r="E2201" i="7"/>
  <c r="D2201" i="8"/>
  <c r="E2200" i="8"/>
  <c r="D2203" i="9"/>
  <c r="E2202" i="9"/>
  <c r="H2199" i="9"/>
  <c r="F2200" i="9" s="1"/>
  <c r="H2199" i="11" l="1"/>
  <c r="F2200" i="11" s="1"/>
  <c r="H2200" i="8"/>
  <c r="F2201" i="8" s="1"/>
  <c r="H2199" i="7"/>
  <c r="F2200" i="7" s="1"/>
  <c r="H2200" i="9"/>
  <c r="F2201" i="9" s="1"/>
  <c r="I2199" i="11"/>
  <c r="G2200" i="11" s="1"/>
  <c r="I2199" i="7"/>
  <c r="G2200" i="7"/>
  <c r="I2200" i="8"/>
  <c r="G2201" i="8" s="1"/>
  <c r="I2200" i="9"/>
  <c r="G2201" i="9" s="1"/>
  <c r="E2202" i="7"/>
  <c r="D2203" i="7"/>
  <c r="D2204" i="9"/>
  <c r="E2203" i="9"/>
  <c r="I2199" i="10"/>
  <c r="G2200" i="10" s="1"/>
  <c r="D2202" i="8"/>
  <c r="E2201" i="8"/>
  <c r="H2199" i="10"/>
  <c r="F2200" i="10" s="1"/>
  <c r="E2200" i="11"/>
  <c r="D2201" i="11"/>
  <c r="E2201" i="10"/>
  <c r="D2202" i="10"/>
  <c r="I2200" i="10" l="1"/>
  <c r="G2201" i="10" s="1"/>
  <c r="I2201" i="8"/>
  <c r="G2202" i="8" s="1"/>
  <c r="H2201" i="9"/>
  <c r="F2202" i="9" s="1"/>
  <c r="H2200" i="10"/>
  <c r="F2201" i="10" s="1"/>
  <c r="I2201" i="9"/>
  <c r="G2202" i="9" s="1"/>
  <c r="I2200" i="11"/>
  <c r="G2201" i="11" s="1"/>
  <c r="H2200" i="7"/>
  <c r="F2201" i="7" s="1"/>
  <c r="H2200" i="11"/>
  <c r="F2201" i="11" s="1"/>
  <c r="I2200" i="7"/>
  <c r="G2201" i="7" s="1"/>
  <c r="D2203" i="10"/>
  <c r="E2202" i="10"/>
  <c r="D2202" i="11"/>
  <c r="E2201" i="11"/>
  <c r="D2204" i="7"/>
  <c r="E2203" i="7"/>
  <c r="D2203" i="8"/>
  <c r="E2202" i="8"/>
  <c r="H2201" i="8"/>
  <c r="F2202" i="8" s="1"/>
  <c r="D2205" i="9"/>
  <c r="E2204" i="9"/>
  <c r="H2201" i="11" l="1"/>
  <c r="F2202" i="11" s="1"/>
  <c r="I2201" i="7"/>
  <c r="G2202" i="7" s="1"/>
  <c r="H2201" i="7"/>
  <c r="F2202" i="7" s="1"/>
  <c r="I2202" i="9"/>
  <c r="G2203" i="9" s="1"/>
  <c r="H2201" i="10"/>
  <c r="F2202" i="10" s="1"/>
  <c r="H2202" i="8"/>
  <c r="F2203" i="8" s="1"/>
  <c r="H2202" i="9"/>
  <c r="F2203" i="9" s="1"/>
  <c r="I2202" i="8"/>
  <c r="G2203" i="8" s="1"/>
  <c r="I2201" i="10"/>
  <c r="G2202" i="10"/>
  <c r="I2201" i="11"/>
  <c r="G2202" i="11" s="1"/>
  <c r="D2205" i="7"/>
  <c r="E2204" i="7"/>
  <c r="D2206" i="9"/>
  <c r="E2205" i="9"/>
  <c r="E2203" i="8"/>
  <c r="D2204" i="8"/>
  <c r="D2203" i="11"/>
  <c r="E2202" i="11"/>
  <c r="D2204" i="10"/>
  <c r="E2203" i="10"/>
  <c r="H2203" i="9" l="1"/>
  <c r="F2204" i="9"/>
  <c r="I2202" i="11"/>
  <c r="G2203" i="11"/>
  <c r="I2203" i="8"/>
  <c r="G2204" i="8" s="1"/>
  <c r="H2203" i="8"/>
  <c r="F2204" i="8" s="1"/>
  <c r="I2203" i="9"/>
  <c r="G2204" i="9" s="1"/>
  <c r="H2202" i="7"/>
  <c r="F2203" i="7" s="1"/>
  <c r="I2202" i="7"/>
  <c r="G2203" i="7" s="1"/>
  <c r="H2202" i="11"/>
  <c r="F2203" i="11" s="1"/>
  <c r="E2204" i="10"/>
  <c r="D2205" i="10"/>
  <c r="E2203" i="11"/>
  <c r="D2204" i="11"/>
  <c r="D2205" i="8"/>
  <c r="E2204" i="8"/>
  <c r="E2206" i="9"/>
  <c r="D2207" i="9"/>
  <c r="E2205" i="7"/>
  <c r="D2206" i="7"/>
  <c r="I2202" i="10"/>
  <c r="G2203" i="10" s="1"/>
  <c r="H2202" i="10"/>
  <c r="F2203" i="10" s="1"/>
  <c r="H2203" i="7" l="1"/>
  <c r="F2204" i="7" s="1"/>
  <c r="H2203" i="11"/>
  <c r="F2204" i="11" s="1"/>
  <c r="I2203" i="7"/>
  <c r="G2204" i="7" s="1"/>
  <c r="I2204" i="9"/>
  <c r="G2205" i="9" s="1"/>
  <c r="H2203" i="10"/>
  <c r="F2204" i="10" s="1"/>
  <c r="H2204" i="8"/>
  <c r="F2205" i="8" s="1"/>
  <c r="I2203" i="10"/>
  <c r="G2204" i="10" s="1"/>
  <c r="I2204" i="8"/>
  <c r="G2205" i="8" s="1"/>
  <c r="D2207" i="7"/>
  <c r="E2206" i="7"/>
  <c r="D2208" i="9"/>
  <c r="E2207" i="9"/>
  <c r="D2206" i="8"/>
  <c r="E2205" i="8"/>
  <c r="I2203" i="11"/>
  <c r="G2204" i="11" s="1"/>
  <c r="D2206" i="10"/>
  <c r="E2205" i="10"/>
  <c r="H2204" i="9"/>
  <c r="F2205" i="9"/>
  <c r="D2205" i="11"/>
  <c r="E2204" i="11"/>
  <c r="I2204" i="11" l="1"/>
  <c r="G2205" i="11" s="1"/>
  <c r="I2204" i="10"/>
  <c r="G2205" i="10" s="1"/>
  <c r="I2205" i="8"/>
  <c r="G2206" i="8" s="1"/>
  <c r="H2205" i="8"/>
  <c r="F2206" i="8" s="1"/>
  <c r="H2204" i="10"/>
  <c r="F2205" i="10"/>
  <c r="I2205" i="9"/>
  <c r="G2206" i="9" s="1"/>
  <c r="I2204" i="7"/>
  <c r="G2205" i="7" s="1"/>
  <c r="H2204" i="11"/>
  <c r="F2205" i="11" s="1"/>
  <c r="H2204" i="7"/>
  <c r="F2205" i="7"/>
  <c r="H2205" i="9"/>
  <c r="F2206" i="9" s="1"/>
  <c r="D2206" i="11"/>
  <c r="E2205" i="11"/>
  <c r="D2207" i="10"/>
  <c r="E2206" i="10"/>
  <c r="E2206" i="8"/>
  <c r="D2207" i="8"/>
  <c r="D2209" i="9"/>
  <c r="E2208" i="9"/>
  <c r="E2207" i="7"/>
  <c r="D2208" i="7"/>
  <c r="H2206" i="9" l="1"/>
  <c r="F2207" i="9" s="1"/>
  <c r="H2205" i="11"/>
  <c r="F2206" i="11" s="1"/>
  <c r="I2205" i="7"/>
  <c r="G2206" i="7" s="1"/>
  <c r="I2206" i="9"/>
  <c r="G2207" i="9" s="1"/>
  <c r="H2206" i="8"/>
  <c r="F2207" i="8" s="1"/>
  <c r="I2206" i="8"/>
  <c r="G2207" i="8" s="1"/>
  <c r="I2205" i="10"/>
  <c r="G2206" i="10" s="1"/>
  <c r="I2205" i="11"/>
  <c r="G2206" i="11" s="1"/>
  <c r="D2209" i="7"/>
  <c r="E2208" i="7"/>
  <c r="H2205" i="10"/>
  <c r="F2206" i="10" s="1"/>
  <c r="D2208" i="8"/>
  <c r="E2207" i="8"/>
  <c r="E2209" i="9"/>
  <c r="D2210" i="9"/>
  <c r="E2207" i="10"/>
  <c r="D2208" i="10"/>
  <c r="D2207" i="11"/>
  <c r="E2206" i="11"/>
  <c r="H2205" i="7"/>
  <c r="F2206" i="7" s="1"/>
  <c r="H2206" i="10" l="1"/>
  <c r="F2207" i="10"/>
  <c r="I2207" i="8"/>
  <c r="G2208" i="8" s="1"/>
  <c r="I2207" i="9"/>
  <c r="G2208" i="9"/>
  <c r="H2206" i="11"/>
  <c r="F2207" i="11" s="1"/>
  <c r="I2206" i="11"/>
  <c r="G2207" i="11" s="1"/>
  <c r="I2206" i="10"/>
  <c r="G2207" i="10" s="1"/>
  <c r="H2207" i="8"/>
  <c r="F2208" i="8" s="1"/>
  <c r="H2206" i="7"/>
  <c r="F2207" i="7" s="1"/>
  <c r="I2206" i="7"/>
  <c r="G2207" i="7" s="1"/>
  <c r="H2207" i="9"/>
  <c r="F2208" i="9" s="1"/>
  <c r="D2211" i="9"/>
  <c r="E2210" i="9"/>
  <c r="D2209" i="8"/>
  <c r="E2208" i="8"/>
  <c r="D2208" i="11"/>
  <c r="E2207" i="11"/>
  <c r="D2209" i="10"/>
  <c r="E2208" i="10"/>
  <c r="E2209" i="7"/>
  <c r="D2210" i="7"/>
  <c r="I2207" i="7" l="1"/>
  <c r="G2208" i="7" s="1"/>
  <c r="H2208" i="9"/>
  <c r="F2209" i="9" s="1"/>
  <c r="H2207" i="7"/>
  <c r="F2208" i="7"/>
  <c r="H2208" i="8"/>
  <c r="F2209" i="8" s="1"/>
  <c r="I2207" i="10"/>
  <c r="G2208" i="10" s="1"/>
  <c r="I2207" i="11"/>
  <c r="G2208" i="11" s="1"/>
  <c r="H2207" i="11"/>
  <c r="F2208" i="11" s="1"/>
  <c r="I2208" i="8"/>
  <c r="G2209" i="8" s="1"/>
  <c r="D2210" i="8"/>
  <c r="E2209" i="8"/>
  <c r="E2209" i="10"/>
  <c r="D2210" i="10"/>
  <c r="E2210" i="7"/>
  <c r="D2211" i="7"/>
  <c r="E2208" i="11"/>
  <c r="D2209" i="11"/>
  <c r="I2208" i="9"/>
  <c r="G2209" i="9"/>
  <c r="D2212" i="9"/>
  <c r="E2211" i="9"/>
  <c r="H2207" i="10"/>
  <c r="F2208" i="10" s="1"/>
  <c r="H2208" i="11" l="1"/>
  <c r="F2209" i="11"/>
  <c r="I2209" i="8"/>
  <c r="G2210" i="8" s="1"/>
  <c r="I2208" i="11"/>
  <c r="G2209" i="11" s="1"/>
  <c r="H2208" i="10"/>
  <c r="F2209" i="10" s="1"/>
  <c r="I2208" i="10"/>
  <c r="G2209" i="10" s="1"/>
  <c r="H2209" i="8"/>
  <c r="F2210" i="8" s="1"/>
  <c r="H2209" i="9"/>
  <c r="F2210" i="9" s="1"/>
  <c r="I2208" i="7"/>
  <c r="G2209" i="7" s="1"/>
  <c r="I2209" i="9"/>
  <c r="G2210" i="9" s="1"/>
  <c r="H2208" i="7"/>
  <c r="F2209" i="7" s="1"/>
  <c r="E2210" i="10"/>
  <c r="D2211" i="10"/>
  <c r="D2213" i="9"/>
  <c r="E2212" i="9"/>
  <c r="E2209" i="11"/>
  <c r="D2210" i="11"/>
  <c r="D2212" i="7"/>
  <c r="E2211" i="7"/>
  <c r="D2211" i="8"/>
  <c r="E2210" i="8"/>
  <c r="H2209" i="7" l="1"/>
  <c r="F2210" i="7" s="1"/>
  <c r="I2210" i="9"/>
  <c r="G2211" i="9" s="1"/>
  <c r="I2209" i="7"/>
  <c r="G2210" i="7" s="1"/>
  <c r="H2210" i="9"/>
  <c r="F2211" i="9" s="1"/>
  <c r="H2210" i="8"/>
  <c r="F2211" i="8" s="1"/>
  <c r="I2209" i="10"/>
  <c r="G2210" i="10" s="1"/>
  <c r="H2209" i="10"/>
  <c r="F2210" i="10" s="1"/>
  <c r="I2209" i="11"/>
  <c r="G2210" i="11" s="1"/>
  <c r="I2210" i="8"/>
  <c r="G2211" i="8" s="1"/>
  <c r="D2213" i="7"/>
  <c r="E2212" i="7"/>
  <c r="E2211" i="8"/>
  <c r="D2212" i="8"/>
  <c r="D2211" i="11"/>
  <c r="E2210" i="11"/>
  <c r="D2214" i="9"/>
  <c r="E2213" i="9"/>
  <c r="D2212" i="10"/>
  <c r="E2211" i="10"/>
  <c r="H2209" i="11"/>
  <c r="F2210" i="11" s="1"/>
  <c r="I2210" i="11" l="1"/>
  <c r="G2211" i="11"/>
  <c r="I2210" i="10"/>
  <c r="G2211" i="10" s="1"/>
  <c r="I2211" i="8"/>
  <c r="G2212" i="8" s="1"/>
  <c r="H2210" i="10"/>
  <c r="F2211" i="10" s="1"/>
  <c r="H2211" i="8"/>
  <c r="F2212" i="8" s="1"/>
  <c r="H2210" i="11"/>
  <c r="F2211" i="11" s="1"/>
  <c r="H2211" i="9"/>
  <c r="F2212" i="9" s="1"/>
  <c r="I2210" i="7"/>
  <c r="G2211" i="7" s="1"/>
  <c r="I2211" i="9"/>
  <c r="G2212" i="9"/>
  <c r="H2210" i="7"/>
  <c r="F2211" i="7" s="1"/>
  <c r="E2212" i="10"/>
  <c r="D2213" i="10"/>
  <c r="D2213" i="8"/>
  <c r="E2212" i="8"/>
  <c r="E2214" i="9"/>
  <c r="D2215" i="9"/>
  <c r="E2211" i="11"/>
  <c r="D2212" i="11"/>
  <c r="D2214" i="7"/>
  <c r="E2213" i="7"/>
  <c r="H2211" i="7" l="1"/>
  <c r="F2212" i="7" s="1"/>
  <c r="I2211" i="7"/>
  <c r="G2212" i="7"/>
  <c r="H2211" i="11"/>
  <c r="F2212" i="11" s="1"/>
  <c r="H2212" i="8"/>
  <c r="F2213" i="8" s="1"/>
  <c r="H2211" i="10"/>
  <c r="F2212" i="10" s="1"/>
  <c r="I2212" i="8"/>
  <c r="G2213" i="8" s="1"/>
  <c r="I2211" i="10"/>
  <c r="G2212" i="10" s="1"/>
  <c r="E2214" i="7"/>
  <c r="D2215" i="7"/>
  <c r="D2213" i="11"/>
  <c r="E2212" i="11"/>
  <c r="E2215" i="9"/>
  <c r="D2216" i="9"/>
  <c r="H2212" i="9"/>
  <c r="F2213" i="9" s="1"/>
  <c r="D2214" i="8"/>
  <c r="E2213" i="8"/>
  <c r="I2212" i="9"/>
  <c r="G2213" i="9" s="1"/>
  <c r="D2214" i="10"/>
  <c r="E2213" i="10"/>
  <c r="I2211" i="11"/>
  <c r="G2212" i="11" s="1"/>
  <c r="I2212" i="10" l="1"/>
  <c r="G2213" i="10" s="1"/>
  <c r="I2213" i="8"/>
  <c r="G2214" i="8"/>
  <c r="I2212" i="11"/>
  <c r="G2213" i="11" s="1"/>
  <c r="H2212" i="10"/>
  <c r="F2213" i="10" s="1"/>
  <c r="H2213" i="8"/>
  <c r="F2214" i="8" s="1"/>
  <c r="H2212" i="11"/>
  <c r="F2213" i="11" s="1"/>
  <c r="I2213" i="9"/>
  <c r="G2214" i="9" s="1"/>
  <c r="H2212" i="7"/>
  <c r="F2213" i="7" s="1"/>
  <c r="D2215" i="10"/>
  <c r="E2214" i="10"/>
  <c r="E2214" i="8"/>
  <c r="D2215" i="8"/>
  <c r="H2213" i="9"/>
  <c r="F2214" i="9" s="1"/>
  <c r="I2212" i="7"/>
  <c r="G2213" i="7" s="1"/>
  <c r="D2216" i="7"/>
  <c r="E2215" i="7"/>
  <c r="D2217" i="9"/>
  <c r="E2216" i="9"/>
  <c r="D2214" i="11"/>
  <c r="E2213" i="11"/>
  <c r="H2214" i="9" l="1"/>
  <c r="F2215" i="9"/>
  <c r="I2213" i="7"/>
  <c r="G2214" i="7" s="1"/>
  <c r="H2213" i="7"/>
  <c r="F2214" i="7"/>
  <c r="I2214" i="9"/>
  <c r="G2215" i="9" s="1"/>
  <c r="H2213" i="11"/>
  <c r="F2214" i="11" s="1"/>
  <c r="H2214" i="8"/>
  <c r="F2215" i="8" s="1"/>
  <c r="H2213" i="10"/>
  <c r="F2214" i="10" s="1"/>
  <c r="I2213" i="11"/>
  <c r="G2214" i="11" s="1"/>
  <c r="I2213" i="10"/>
  <c r="G2214" i="10" s="1"/>
  <c r="E2214" i="11"/>
  <c r="D2215" i="11"/>
  <c r="E2217" i="9"/>
  <c r="D2218" i="9"/>
  <c r="E2216" i="7"/>
  <c r="D2217" i="7"/>
  <c r="D2216" i="8"/>
  <c r="E2215" i="8"/>
  <c r="I2214" i="8"/>
  <c r="G2215" i="8" s="1"/>
  <c r="E2215" i="10"/>
  <c r="D2216" i="10"/>
  <c r="H2214" i="10" l="1"/>
  <c r="F2215" i="10"/>
  <c r="I2214" i="10"/>
  <c r="G2215" i="10"/>
  <c r="I2214" i="11"/>
  <c r="G2215" i="11" s="1"/>
  <c r="H2215" i="8"/>
  <c r="F2216" i="8" s="1"/>
  <c r="H2214" i="11"/>
  <c r="F2215" i="11" s="1"/>
  <c r="I2215" i="9"/>
  <c r="G2216" i="9" s="1"/>
  <c r="I2215" i="8"/>
  <c r="G2216" i="8" s="1"/>
  <c r="I2214" i="7"/>
  <c r="G2215" i="7" s="1"/>
  <c r="D2217" i="10"/>
  <c r="E2216" i="10"/>
  <c r="H2214" i="7"/>
  <c r="F2215" i="7" s="1"/>
  <c r="D2217" i="8"/>
  <c r="E2216" i="8"/>
  <c r="E2217" i="7"/>
  <c r="D2218" i="7"/>
  <c r="D2219" i="9"/>
  <c r="E2218" i="9"/>
  <c r="D2216" i="11"/>
  <c r="E2215" i="11"/>
  <c r="H2215" i="9"/>
  <c r="F2216" i="9" s="1"/>
  <c r="I2215" i="7" l="1"/>
  <c r="G2216" i="7" s="1"/>
  <c r="I2216" i="8"/>
  <c r="G2217" i="8"/>
  <c r="I2216" i="9"/>
  <c r="G2217" i="9" s="1"/>
  <c r="H2216" i="9"/>
  <c r="F2217" i="9" s="1"/>
  <c r="H2215" i="11"/>
  <c r="F2216" i="11" s="1"/>
  <c r="H2216" i="8"/>
  <c r="F2217" i="8"/>
  <c r="I2215" i="11"/>
  <c r="G2216" i="11" s="1"/>
  <c r="D2220" i="9"/>
  <c r="E2219" i="9"/>
  <c r="E2216" i="11"/>
  <c r="D2217" i="11"/>
  <c r="D2219" i="7"/>
  <c r="E2218" i="7"/>
  <c r="D2218" i="8"/>
  <c r="E2217" i="8"/>
  <c r="H2215" i="7"/>
  <c r="F2216" i="7" s="1"/>
  <c r="I2215" i="10"/>
  <c r="G2216" i="10" s="1"/>
  <c r="H2215" i="10"/>
  <c r="F2216" i="10"/>
  <c r="E2217" i="10"/>
  <c r="D2218" i="10"/>
  <c r="I2216" i="11" l="1"/>
  <c r="G2217" i="11" s="1"/>
  <c r="H2216" i="11"/>
  <c r="F2217" i="11"/>
  <c r="H2217" i="9"/>
  <c r="F2218" i="9" s="1"/>
  <c r="I2217" i="9"/>
  <c r="G2218" i="9" s="1"/>
  <c r="I2216" i="10"/>
  <c r="G2217" i="10" s="1"/>
  <c r="H2216" i="7"/>
  <c r="F2217" i="7" s="1"/>
  <c r="I2216" i="7"/>
  <c r="G2217" i="7" s="1"/>
  <c r="D2219" i="10"/>
  <c r="E2218" i="10"/>
  <c r="H2216" i="10"/>
  <c r="F2217" i="10" s="1"/>
  <c r="D2219" i="8"/>
  <c r="E2218" i="8"/>
  <c r="D2218" i="11"/>
  <c r="E2217" i="11"/>
  <c r="D2221" i="9"/>
  <c r="E2220" i="9"/>
  <c r="H2217" i="8"/>
  <c r="F2218" i="8" s="1"/>
  <c r="I2217" i="8"/>
  <c r="G2218" i="8" s="1"/>
  <c r="D2220" i="7"/>
  <c r="E2219" i="7"/>
  <c r="I2217" i="7" l="1"/>
  <c r="G2218" i="7" s="1"/>
  <c r="H2217" i="10"/>
  <c r="F2218" i="10"/>
  <c r="H2217" i="7"/>
  <c r="F2218" i="7" s="1"/>
  <c r="I2217" i="10"/>
  <c r="G2218" i="10"/>
  <c r="I2218" i="9"/>
  <c r="G2219" i="9" s="1"/>
  <c r="H2218" i="9"/>
  <c r="F2219" i="9" s="1"/>
  <c r="I2218" i="8"/>
  <c r="G2219" i="8" s="1"/>
  <c r="H2218" i="8"/>
  <c r="F2219" i="8" s="1"/>
  <c r="I2217" i="11"/>
  <c r="G2218" i="11" s="1"/>
  <c r="D2220" i="10"/>
  <c r="E2219" i="10"/>
  <c r="D2221" i="7"/>
  <c r="E2220" i="7"/>
  <c r="D2222" i="9"/>
  <c r="E2221" i="9"/>
  <c r="D2219" i="11"/>
  <c r="E2218" i="11"/>
  <c r="H2217" i="11"/>
  <c r="F2218" i="11" s="1"/>
  <c r="E2219" i="8"/>
  <c r="D2220" i="8"/>
  <c r="I2218" i="11" l="1"/>
  <c r="G2219" i="11"/>
  <c r="H2219" i="9"/>
  <c r="F2220" i="9" s="1"/>
  <c r="H2219" i="8"/>
  <c r="F2220" i="8" s="1"/>
  <c r="I2219" i="8"/>
  <c r="G2220" i="8" s="1"/>
  <c r="I2219" i="9"/>
  <c r="G2220" i="9"/>
  <c r="H2218" i="11"/>
  <c r="F2219" i="11" s="1"/>
  <c r="H2218" i="7"/>
  <c r="F2219" i="7" s="1"/>
  <c r="I2218" i="7"/>
  <c r="G2219" i="7" s="1"/>
  <c r="D2221" i="8"/>
  <c r="E2220" i="8"/>
  <c r="E2219" i="11"/>
  <c r="D2220" i="11"/>
  <c r="I2218" i="10"/>
  <c r="G2219" i="10" s="1"/>
  <c r="E2222" i="9"/>
  <c r="D2223" i="9"/>
  <c r="D2222" i="7"/>
  <c r="E2221" i="7"/>
  <c r="H2218" i="10"/>
  <c r="F2219" i="10" s="1"/>
  <c r="E2220" i="10"/>
  <c r="D2221" i="10"/>
  <c r="H2219" i="7" l="1"/>
  <c r="F2220" i="7"/>
  <c r="I2219" i="7"/>
  <c r="G2220" i="7"/>
  <c r="H2219" i="11"/>
  <c r="F2220" i="11"/>
  <c r="I2220" i="8"/>
  <c r="G2221" i="8" s="1"/>
  <c r="H2219" i="10"/>
  <c r="F2220" i="10" s="1"/>
  <c r="I2219" i="10"/>
  <c r="G2220" i="10" s="1"/>
  <c r="D2222" i="10"/>
  <c r="E2221" i="10"/>
  <c r="I2220" i="9"/>
  <c r="G2221" i="9" s="1"/>
  <c r="E2222" i="7"/>
  <c r="D2223" i="7"/>
  <c r="E2223" i="9"/>
  <c r="D2224" i="9"/>
  <c r="H2220" i="8"/>
  <c r="F2221" i="8" s="1"/>
  <c r="D2221" i="11"/>
  <c r="E2220" i="11"/>
  <c r="H2220" i="9"/>
  <c r="F2221" i="9" s="1"/>
  <c r="I2219" i="11"/>
  <c r="G2220" i="11" s="1"/>
  <c r="D2222" i="8"/>
  <c r="E2221" i="8"/>
  <c r="I2220" i="10" l="1"/>
  <c r="G2221" i="10" s="1"/>
  <c r="I2221" i="9"/>
  <c r="G2222" i="9" s="1"/>
  <c r="H2220" i="10"/>
  <c r="F2221" i="10" s="1"/>
  <c r="I2221" i="8"/>
  <c r="G2222" i="8" s="1"/>
  <c r="I2220" i="11"/>
  <c r="G2221" i="11" s="1"/>
  <c r="H2221" i="9"/>
  <c r="F2222" i="9" s="1"/>
  <c r="H2221" i="8"/>
  <c r="F2222" i="8" s="1"/>
  <c r="E2222" i="8"/>
  <c r="D2223" i="8"/>
  <c r="D2223" i="10"/>
  <c r="E2222" i="10"/>
  <c r="D2222" i="11"/>
  <c r="E2221" i="11"/>
  <c r="H2220" i="11"/>
  <c r="F2221" i="11" s="1"/>
  <c r="D2225" i="9"/>
  <c r="E2224" i="9"/>
  <c r="I2220" i="7"/>
  <c r="G2221" i="7" s="1"/>
  <c r="D2224" i="7"/>
  <c r="E2223" i="7"/>
  <c r="H2220" i="7"/>
  <c r="F2221" i="7" s="1"/>
  <c r="H2222" i="9" l="1"/>
  <c r="F2223" i="9"/>
  <c r="H2221" i="11"/>
  <c r="F2222" i="11"/>
  <c r="H2222" i="8"/>
  <c r="F2223" i="8" s="1"/>
  <c r="I2221" i="11"/>
  <c r="G2222" i="11" s="1"/>
  <c r="H2221" i="7"/>
  <c r="F2222" i="7" s="1"/>
  <c r="I2222" i="8"/>
  <c r="G2223" i="8" s="1"/>
  <c r="H2221" i="10"/>
  <c r="F2222" i="10" s="1"/>
  <c r="I2222" i="9"/>
  <c r="G2223" i="9" s="1"/>
  <c r="I2221" i="7"/>
  <c r="G2222" i="7" s="1"/>
  <c r="I2221" i="10"/>
  <c r="G2222" i="10" s="1"/>
  <c r="E2225" i="9"/>
  <c r="D2226" i="9"/>
  <c r="D2224" i="8"/>
  <c r="E2223" i="8"/>
  <c r="D2225" i="7"/>
  <c r="E2224" i="7"/>
  <c r="D2223" i="11"/>
  <c r="E2222" i="11"/>
  <c r="E2223" i="10"/>
  <c r="D2224" i="10"/>
  <c r="I2222" i="10" l="1"/>
  <c r="G2223" i="10"/>
  <c r="I2222" i="7"/>
  <c r="G2223" i="7" s="1"/>
  <c r="I2223" i="9"/>
  <c r="G2224" i="9" s="1"/>
  <c r="H2222" i="10"/>
  <c r="F2223" i="10" s="1"/>
  <c r="I2223" i="8"/>
  <c r="G2224" i="8" s="1"/>
  <c r="H2222" i="7"/>
  <c r="F2223" i="7"/>
  <c r="I2222" i="11"/>
  <c r="G2223" i="11" s="1"/>
  <c r="H2223" i="8"/>
  <c r="F2224" i="8" s="1"/>
  <c r="D2225" i="10"/>
  <c r="E2224" i="10"/>
  <c r="D2224" i="11"/>
  <c r="E2223" i="11"/>
  <c r="D2225" i="8"/>
  <c r="E2224" i="8"/>
  <c r="H2222" i="11"/>
  <c r="F2223" i="11" s="1"/>
  <c r="E2225" i="7"/>
  <c r="D2226" i="7"/>
  <c r="D2227" i="9"/>
  <c r="E2226" i="9"/>
  <c r="H2223" i="9"/>
  <c r="F2224" i="9" s="1"/>
  <c r="I2223" i="11" l="1"/>
  <c r="G2224" i="11" s="1"/>
  <c r="H2224" i="8"/>
  <c r="F2225" i="8"/>
  <c r="H2224" i="9"/>
  <c r="F2225" i="9" s="1"/>
  <c r="I2224" i="8"/>
  <c r="G2225" i="8"/>
  <c r="H2223" i="10"/>
  <c r="F2224" i="10" s="1"/>
  <c r="I2223" i="7"/>
  <c r="G2224" i="7" s="1"/>
  <c r="H2223" i="11"/>
  <c r="F2224" i="11" s="1"/>
  <c r="H2223" i="7"/>
  <c r="F2224" i="7" s="1"/>
  <c r="D2228" i="9"/>
  <c r="E2227" i="9"/>
  <c r="D2227" i="7"/>
  <c r="E2226" i="7"/>
  <c r="I2224" i="9"/>
  <c r="G2225" i="9" s="1"/>
  <c r="D2226" i="8"/>
  <c r="E2225" i="8"/>
  <c r="E2224" i="11"/>
  <c r="D2225" i="11"/>
  <c r="I2223" i="10"/>
  <c r="G2224" i="10" s="1"/>
  <c r="E2225" i="10"/>
  <c r="D2226" i="10"/>
  <c r="H2224" i="11" l="1"/>
  <c r="F2225" i="11"/>
  <c r="H2224" i="7"/>
  <c r="F2225" i="7" s="1"/>
  <c r="I2224" i="7"/>
  <c r="G2225" i="7"/>
  <c r="H2224" i="10"/>
  <c r="F2225" i="10" s="1"/>
  <c r="I2224" i="10"/>
  <c r="G2225" i="10" s="1"/>
  <c r="H2225" i="9"/>
  <c r="F2226" i="9" s="1"/>
  <c r="I2224" i="11"/>
  <c r="G2225" i="11" s="1"/>
  <c r="D2226" i="11"/>
  <c r="E2225" i="11"/>
  <c r="I2225" i="8"/>
  <c r="G2226" i="8" s="1"/>
  <c r="D2227" i="8"/>
  <c r="E2226" i="8"/>
  <c r="D2227" i="10"/>
  <c r="E2226" i="10"/>
  <c r="I2225" i="9"/>
  <c r="G2226" i="9" s="1"/>
  <c r="H2225" i="8"/>
  <c r="F2226" i="8" s="1"/>
  <c r="D2228" i="7"/>
  <c r="E2227" i="7"/>
  <c r="D2229" i="9"/>
  <c r="E2228" i="9"/>
  <c r="I2226" i="8" l="1"/>
  <c r="G2227" i="8" s="1"/>
  <c r="I2225" i="11"/>
  <c r="G2226" i="11" s="1"/>
  <c r="H2226" i="9"/>
  <c r="F2227" i="9" s="1"/>
  <c r="I2225" i="10"/>
  <c r="G2226" i="10" s="1"/>
  <c r="H2225" i="10"/>
  <c r="F2226" i="10" s="1"/>
  <c r="H2225" i="7"/>
  <c r="F2226" i="7" s="1"/>
  <c r="H2226" i="8"/>
  <c r="F2227" i="8" s="1"/>
  <c r="I2226" i="9"/>
  <c r="G2227" i="9" s="1"/>
  <c r="D2227" i="11"/>
  <c r="E2226" i="11"/>
  <c r="D2229" i="7"/>
  <c r="E2228" i="7"/>
  <c r="D2230" i="9"/>
  <c r="E2229" i="9"/>
  <c r="I2225" i="7"/>
  <c r="G2226" i="7" s="1"/>
  <c r="D2228" i="10"/>
  <c r="E2227" i="10"/>
  <c r="E2227" i="8"/>
  <c r="D2228" i="8"/>
  <c r="H2225" i="11"/>
  <c r="F2226" i="11" s="1"/>
  <c r="H2227" i="8" l="1"/>
  <c r="F2228" i="8"/>
  <c r="I2226" i="7"/>
  <c r="G2227" i="7" s="1"/>
  <c r="I2227" i="9"/>
  <c r="G2228" i="9" s="1"/>
  <c r="H2226" i="7"/>
  <c r="F2227" i="7" s="1"/>
  <c r="H2226" i="10"/>
  <c r="F2227" i="10" s="1"/>
  <c r="H2226" i="11"/>
  <c r="F2227" i="11" s="1"/>
  <c r="I2226" i="10"/>
  <c r="G2227" i="10" s="1"/>
  <c r="H2227" i="9"/>
  <c r="F2228" i="9" s="1"/>
  <c r="I2226" i="11"/>
  <c r="G2227" i="11" s="1"/>
  <c r="I2227" i="8"/>
  <c r="G2228" i="8" s="1"/>
  <c r="E2228" i="10"/>
  <c r="D2229" i="10"/>
  <c r="D2229" i="8"/>
  <c r="E2228" i="8"/>
  <c r="E2230" i="9"/>
  <c r="D2231" i="9"/>
  <c r="D2230" i="7"/>
  <c r="E2229" i="7"/>
  <c r="E2227" i="11"/>
  <c r="D2228" i="11"/>
  <c r="I2228" i="8" l="1"/>
  <c r="G2229" i="8" s="1"/>
  <c r="H2228" i="9"/>
  <c r="F2229" i="9"/>
  <c r="I2227" i="10"/>
  <c r="G2228" i="10" s="1"/>
  <c r="H2227" i="11"/>
  <c r="F2228" i="11" s="1"/>
  <c r="H2227" i="10"/>
  <c r="F2228" i="10" s="1"/>
  <c r="H2227" i="7"/>
  <c r="F2228" i="7"/>
  <c r="I2227" i="7"/>
  <c r="G2228" i="7" s="1"/>
  <c r="D2229" i="11"/>
  <c r="E2228" i="11"/>
  <c r="E2230" i="7"/>
  <c r="D2231" i="7"/>
  <c r="E2231" i="9"/>
  <c r="D2232" i="9"/>
  <c r="D2230" i="10"/>
  <c r="E2229" i="10"/>
  <c r="D2230" i="8"/>
  <c r="E2229" i="8"/>
  <c r="I2228" i="9"/>
  <c r="G2229" i="9" s="1"/>
  <c r="I2227" i="11"/>
  <c r="G2228" i="11" s="1"/>
  <c r="H2228" i="8"/>
  <c r="F2229" i="8" s="1"/>
  <c r="H2229" i="8" l="1"/>
  <c r="F2230" i="8" s="1"/>
  <c r="I2228" i="11"/>
  <c r="G2229" i="11" s="1"/>
  <c r="H2228" i="10"/>
  <c r="F2229" i="10"/>
  <c r="I2229" i="9"/>
  <c r="G2230" i="9" s="1"/>
  <c r="H2228" i="11"/>
  <c r="F2229" i="11" s="1"/>
  <c r="I2228" i="10"/>
  <c r="G2229" i="10" s="1"/>
  <c r="I2229" i="8"/>
  <c r="G2230" i="8" s="1"/>
  <c r="I2228" i="7"/>
  <c r="G2229" i="7" s="1"/>
  <c r="D2230" i="11"/>
  <c r="E2229" i="11"/>
  <c r="H2228" i="7"/>
  <c r="F2229" i="7" s="1"/>
  <c r="E2230" i="8"/>
  <c r="D2231" i="8"/>
  <c r="D2231" i="10"/>
  <c r="E2230" i="10"/>
  <c r="H2229" i="9"/>
  <c r="F2230" i="9" s="1"/>
  <c r="D2232" i="7"/>
  <c r="E2231" i="7"/>
  <c r="D2233" i="9"/>
  <c r="E2232" i="9"/>
  <c r="I2230" i="8" l="1"/>
  <c r="G2231" i="8" s="1"/>
  <c r="H2229" i="7"/>
  <c r="F2230" i="7" s="1"/>
  <c r="I2229" i="7"/>
  <c r="G2230" i="7" s="1"/>
  <c r="I2229" i="10"/>
  <c r="G2230" i="10" s="1"/>
  <c r="H2229" i="11"/>
  <c r="F2230" i="11" s="1"/>
  <c r="I2230" i="9"/>
  <c r="G2231" i="9" s="1"/>
  <c r="I2229" i="11"/>
  <c r="G2230" i="11"/>
  <c r="H2230" i="9"/>
  <c r="F2231" i="9" s="1"/>
  <c r="H2230" i="8"/>
  <c r="F2231" i="8" s="1"/>
  <c r="D2233" i="7"/>
  <c r="E2232" i="7"/>
  <c r="D2232" i="8"/>
  <c r="E2231" i="8"/>
  <c r="E2233" i="9"/>
  <c r="D2234" i="9"/>
  <c r="E2231" i="10"/>
  <c r="D2232" i="10"/>
  <c r="H2229" i="10"/>
  <c r="F2230" i="10" s="1"/>
  <c r="D2231" i="11"/>
  <c r="E2230" i="11"/>
  <c r="H2231" i="8" l="1"/>
  <c r="F2232" i="8" s="1"/>
  <c r="H2231" i="9"/>
  <c r="F2232" i="9" s="1"/>
  <c r="I2231" i="9"/>
  <c r="G2232" i="9" s="1"/>
  <c r="H2230" i="11"/>
  <c r="F2231" i="11" s="1"/>
  <c r="I2230" i="10"/>
  <c r="G2231" i="10" s="1"/>
  <c r="H2230" i="10"/>
  <c r="F2231" i="10" s="1"/>
  <c r="I2230" i="7"/>
  <c r="G2231" i="7" s="1"/>
  <c r="H2230" i="7"/>
  <c r="F2231" i="7" s="1"/>
  <c r="I2231" i="8"/>
  <c r="G2232" i="8" s="1"/>
  <c r="D2232" i="11"/>
  <c r="E2231" i="11"/>
  <c r="D2233" i="10"/>
  <c r="E2232" i="10"/>
  <c r="D2235" i="9"/>
  <c r="E2234" i="9"/>
  <c r="D2233" i="8"/>
  <c r="E2232" i="8"/>
  <c r="I2230" i="11"/>
  <c r="G2231" i="11" s="1"/>
  <c r="E2233" i="7"/>
  <c r="D2234" i="7"/>
  <c r="I2232" i="8" l="1"/>
  <c r="G2233" i="8"/>
  <c r="H2231" i="7"/>
  <c r="F2232" i="7" s="1"/>
  <c r="I2231" i="7"/>
  <c r="G2232" i="7" s="1"/>
  <c r="H2231" i="10"/>
  <c r="F2232" i="10" s="1"/>
  <c r="I2231" i="10"/>
  <c r="G2232" i="10" s="1"/>
  <c r="H2231" i="11"/>
  <c r="F2232" i="11" s="1"/>
  <c r="I2232" i="9"/>
  <c r="G2233" i="9" s="1"/>
  <c r="I2231" i="11"/>
  <c r="G2232" i="11" s="1"/>
  <c r="H2232" i="9"/>
  <c r="F2233" i="9" s="1"/>
  <c r="H2232" i="8"/>
  <c r="F2233" i="8"/>
  <c r="D2236" i="9"/>
  <c r="E2235" i="9"/>
  <c r="D2234" i="8"/>
  <c r="E2233" i="8"/>
  <c r="D2235" i="7"/>
  <c r="E2234" i="7"/>
  <c r="E2233" i="10"/>
  <c r="D2234" i="10"/>
  <c r="E2232" i="11"/>
  <c r="D2233" i="11"/>
  <c r="H2233" i="9" l="1"/>
  <c r="F2234" i="9" s="1"/>
  <c r="I2232" i="11"/>
  <c r="G2233" i="11" s="1"/>
  <c r="H2232" i="11"/>
  <c r="F2233" i="11"/>
  <c r="I2232" i="10"/>
  <c r="G2233" i="10" s="1"/>
  <c r="H2232" i="10"/>
  <c r="F2233" i="10" s="1"/>
  <c r="I2232" i="7"/>
  <c r="G2233" i="7" s="1"/>
  <c r="H2232" i="7"/>
  <c r="F2233" i="7" s="1"/>
  <c r="I2233" i="9"/>
  <c r="G2234" i="9" s="1"/>
  <c r="D2234" i="11"/>
  <c r="E2233" i="11"/>
  <c r="D2236" i="7"/>
  <c r="E2235" i="7"/>
  <c r="D2235" i="8"/>
  <c r="E2234" i="8"/>
  <c r="H2233" i="8"/>
  <c r="F2234" i="8" s="1"/>
  <c r="I2233" i="8"/>
  <c r="G2234" i="8" s="1"/>
  <c r="D2235" i="10"/>
  <c r="E2234" i="10"/>
  <c r="D2237" i="9"/>
  <c r="E2236" i="9"/>
  <c r="H2233" i="7" l="1"/>
  <c r="F2234" i="7" s="1"/>
  <c r="I2234" i="9"/>
  <c r="G2235" i="9" s="1"/>
  <c r="H2233" i="10"/>
  <c r="F2234" i="10" s="1"/>
  <c r="I2233" i="10"/>
  <c r="G2234" i="10" s="1"/>
  <c r="I2234" i="8"/>
  <c r="G2235" i="8" s="1"/>
  <c r="I2233" i="11"/>
  <c r="G2234" i="11" s="1"/>
  <c r="H2234" i="8"/>
  <c r="F2235" i="8" s="1"/>
  <c r="H2234" i="9"/>
  <c r="F2235" i="9" s="1"/>
  <c r="D2238" i="9"/>
  <c r="E2237" i="9"/>
  <c r="D2236" i="10"/>
  <c r="E2235" i="10"/>
  <c r="E2235" i="8"/>
  <c r="D2236" i="8"/>
  <c r="I2233" i="7"/>
  <c r="G2234" i="7" s="1"/>
  <c r="H2233" i="11"/>
  <c r="F2234" i="11" s="1"/>
  <c r="D2237" i="7"/>
  <c r="E2236" i="7"/>
  <c r="D2235" i="11"/>
  <c r="E2234" i="11"/>
  <c r="H2234" i="11" l="1"/>
  <c r="F2235" i="11" s="1"/>
  <c r="I2234" i="7"/>
  <c r="G2235" i="7" s="1"/>
  <c r="H2235" i="9"/>
  <c r="F2236" i="9"/>
  <c r="H2235" i="8"/>
  <c r="F2236" i="8" s="1"/>
  <c r="I2234" i="11"/>
  <c r="G2235" i="11" s="1"/>
  <c r="I2235" i="8"/>
  <c r="G2236" i="8" s="1"/>
  <c r="I2234" i="10"/>
  <c r="G2235" i="10" s="1"/>
  <c r="H2234" i="10"/>
  <c r="F2235" i="10" s="1"/>
  <c r="I2235" i="9"/>
  <c r="G2236" i="9" s="1"/>
  <c r="H2234" i="7"/>
  <c r="F2235" i="7" s="1"/>
  <c r="D2238" i="7"/>
  <c r="E2237" i="7"/>
  <c r="E2235" i="11"/>
  <c r="D2236" i="11"/>
  <c r="D2237" i="8"/>
  <c r="E2236" i="8"/>
  <c r="E2236" i="10"/>
  <c r="D2237" i="10"/>
  <c r="E2238" i="9"/>
  <c r="D2239" i="9"/>
  <c r="H2235" i="10" l="1"/>
  <c r="F2236" i="10" s="1"/>
  <c r="H2235" i="7"/>
  <c r="F2236" i="7"/>
  <c r="I2235" i="10"/>
  <c r="G2236" i="10" s="1"/>
  <c r="I2236" i="8"/>
  <c r="G2237" i="8" s="1"/>
  <c r="I2235" i="11"/>
  <c r="G2236" i="11" s="1"/>
  <c r="H2236" i="8"/>
  <c r="F2237" i="8" s="1"/>
  <c r="I2235" i="7"/>
  <c r="G2236" i="7" s="1"/>
  <c r="H2235" i="11"/>
  <c r="F2236" i="11" s="1"/>
  <c r="E2239" i="9"/>
  <c r="D2240" i="9"/>
  <c r="E2238" i="7"/>
  <c r="D2239" i="7"/>
  <c r="D2238" i="10"/>
  <c r="E2237" i="10"/>
  <c r="D2238" i="8"/>
  <c r="E2237" i="8"/>
  <c r="D2237" i="11"/>
  <c r="E2236" i="11"/>
  <c r="H2236" i="9"/>
  <c r="F2237" i="9"/>
  <c r="I2236" i="9"/>
  <c r="G2237" i="9" s="1"/>
  <c r="H2236" i="11" l="1"/>
  <c r="F2237" i="11" s="1"/>
  <c r="I2236" i="7"/>
  <c r="G2237" i="7" s="1"/>
  <c r="H2237" i="8"/>
  <c r="F2238" i="8" s="1"/>
  <c r="I2237" i="9"/>
  <c r="G2238" i="9" s="1"/>
  <c r="I2236" i="11"/>
  <c r="G2237" i="11" s="1"/>
  <c r="I2237" i="8"/>
  <c r="G2238" i="8" s="1"/>
  <c r="I2236" i="10"/>
  <c r="G2237" i="10" s="1"/>
  <c r="H2236" i="10"/>
  <c r="F2237" i="10" s="1"/>
  <c r="H2237" i="9"/>
  <c r="F2238" i="9" s="1"/>
  <c r="D2238" i="11"/>
  <c r="E2237" i="11"/>
  <c r="E2238" i="8"/>
  <c r="D2239" i="8"/>
  <c r="D2239" i="10"/>
  <c r="E2238" i="10"/>
  <c r="D2240" i="7"/>
  <c r="E2239" i="7"/>
  <c r="H2236" i="7"/>
  <c r="F2237" i="7" s="1"/>
  <c r="D2241" i="9"/>
  <c r="E2240" i="9"/>
  <c r="H2237" i="10" l="1"/>
  <c r="F2238" i="10" s="1"/>
  <c r="H2238" i="9"/>
  <c r="F2239" i="9"/>
  <c r="I2237" i="10"/>
  <c r="G2238" i="10" s="1"/>
  <c r="I2238" i="8"/>
  <c r="G2239" i="8" s="1"/>
  <c r="I2237" i="11"/>
  <c r="G2238" i="11" s="1"/>
  <c r="I2238" i="9"/>
  <c r="G2239" i="9" s="1"/>
  <c r="H2238" i="8"/>
  <c r="F2239" i="8" s="1"/>
  <c r="H2237" i="7"/>
  <c r="F2238" i="7" s="1"/>
  <c r="I2237" i="7"/>
  <c r="G2238" i="7" s="1"/>
  <c r="H2237" i="11"/>
  <c r="F2238" i="11"/>
  <c r="E2241" i="9"/>
  <c r="D2242" i="9"/>
  <c r="D2241" i="7"/>
  <c r="E2240" i="7"/>
  <c r="E2239" i="10"/>
  <c r="D2240" i="10"/>
  <c r="D2240" i="8"/>
  <c r="E2239" i="8"/>
  <c r="D2239" i="11"/>
  <c r="E2238" i="11"/>
  <c r="I2238" i="7" l="1"/>
  <c r="G2239" i="7" s="1"/>
  <c r="I2239" i="9"/>
  <c r="G2240" i="9"/>
  <c r="H2238" i="7"/>
  <c r="F2239" i="7"/>
  <c r="H2239" i="8"/>
  <c r="F2240" i="8" s="1"/>
  <c r="I2238" i="11"/>
  <c r="G2239" i="11" s="1"/>
  <c r="I2239" i="8"/>
  <c r="G2240" i="8" s="1"/>
  <c r="I2238" i="10"/>
  <c r="G2239" i="10"/>
  <c r="H2238" i="10"/>
  <c r="F2239" i="10" s="1"/>
  <c r="D2240" i="11"/>
  <c r="E2239" i="11"/>
  <c r="D2241" i="8"/>
  <c r="E2240" i="8"/>
  <c r="D2241" i="10"/>
  <c r="E2240" i="10"/>
  <c r="E2241" i="7"/>
  <c r="D2242" i="7"/>
  <c r="D2243" i="9"/>
  <c r="E2242" i="9"/>
  <c r="H2238" i="11"/>
  <c r="F2239" i="11" s="1"/>
  <c r="H2239" i="9"/>
  <c r="F2240" i="9" s="1"/>
  <c r="I2240" i="8" l="1"/>
  <c r="G2241" i="8"/>
  <c r="H2239" i="10"/>
  <c r="F2240" i="10" s="1"/>
  <c r="H2240" i="9"/>
  <c r="F2241" i="9" s="1"/>
  <c r="I2239" i="11"/>
  <c r="G2240" i="11" s="1"/>
  <c r="H2239" i="11"/>
  <c r="F2240" i="11" s="1"/>
  <c r="H2240" i="8"/>
  <c r="F2241" i="8" s="1"/>
  <c r="I2239" i="7"/>
  <c r="G2240" i="7" s="1"/>
  <c r="I2239" i="10"/>
  <c r="G2240" i="10" s="1"/>
  <c r="D2244" i="9"/>
  <c r="E2243" i="9"/>
  <c r="D2243" i="7"/>
  <c r="E2242" i="7"/>
  <c r="E2241" i="10"/>
  <c r="D2242" i="10"/>
  <c r="H2239" i="7"/>
  <c r="F2240" i="7" s="1"/>
  <c r="I2240" i="9"/>
  <c r="G2241" i="9" s="1"/>
  <c r="D2242" i="8"/>
  <c r="E2241" i="8"/>
  <c r="E2240" i="11"/>
  <c r="D2241" i="11"/>
  <c r="H2240" i="7" l="1"/>
  <c r="F2241" i="7" s="1"/>
  <c r="I2240" i="10"/>
  <c r="G2241" i="10" s="1"/>
  <c r="I2240" i="7"/>
  <c r="G2241" i="7" s="1"/>
  <c r="H2241" i="8"/>
  <c r="F2242" i="8" s="1"/>
  <c r="H2240" i="11"/>
  <c r="F2241" i="11" s="1"/>
  <c r="I2240" i="11"/>
  <c r="G2241" i="11" s="1"/>
  <c r="H2241" i="9"/>
  <c r="F2242" i="9" s="1"/>
  <c r="H2240" i="10"/>
  <c r="F2241" i="10" s="1"/>
  <c r="I2241" i="9"/>
  <c r="G2242" i="9" s="1"/>
  <c r="D2243" i="8"/>
  <c r="E2242" i="8"/>
  <c r="E2242" i="10"/>
  <c r="D2243" i="10"/>
  <c r="D2242" i="11"/>
  <c r="E2241" i="11"/>
  <c r="D2244" i="7"/>
  <c r="E2243" i="7"/>
  <c r="I2241" i="8"/>
  <c r="G2242" i="8" s="1"/>
  <c r="D2245" i="9"/>
  <c r="E2244" i="9"/>
  <c r="H2241" i="10" l="1"/>
  <c r="F2242" i="10"/>
  <c r="I2242" i="9"/>
  <c r="G2243" i="9" s="1"/>
  <c r="H2242" i="9"/>
  <c r="F2243" i="9" s="1"/>
  <c r="I2241" i="11"/>
  <c r="G2242" i="11" s="1"/>
  <c r="H2241" i="11"/>
  <c r="F2242" i="11" s="1"/>
  <c r="H2242" i="8"/>
  <c r="F2243" i="8" s="1"/>
  <c r="I2241" i="7"/>
  <c r="G2242" i="7" s="1"/>
  <c r="I2242" i="8"/>
  <c r="G2243" i="8" s="1"/>
  <c r="I2241" i="10"/>
  <c r="G2242" i="10" s="1"/>
  <c r="H2241" i="7"/>
  <c r="F2242" i="7" s="1"/>
  <c r="D2246" i="9"/>
  <c r="E2245" i="9"/>
  <c r="D2245" i="7"/>
  <c r="E2244" i="7"/>
  <c r="D2243" i="11"/>
  <c r="E2242" i="11"/>
  <c r="D2244" i="10"/>
  <c r="E2243" i="10"/>
  <c r="E2243" i="8"/>
  <c r="D2244" i="8"/>
  <c r="I2242" i="7" l="1"/>
  <c r="G2243" i="7" s="1"/>
  <c r="H2242" i="7"/>
  <c r="F2243" i="7" s="1"/>
  <c r="I2243" i="8"/>
  <c r="G2244" i="8" s="1"/>
  <c r="H2243" i="8"/>
  <c r="F2244" i="8"/>
  <c r="H2242" i="11"/>
  <c r="F2243" i="11" s="1"/>
  <c r="I2242" i="11"/>
  <c r="G2243" i="11" s="1"/>
  <c r="H2243" i="9"/>
  <c r="F2244" i="9" s="1"/>
  <c r="I2243" i="9"/>
  <c r="G2244" i="9" s="1"/>
  <c r="D2246" i="7"/>
  <c r="E2245" i="7"/>
  <c r="D2245" i="8"/>
  <c r="E2244" i="8"/>
  <c r="E2244" i="10"/>
  <c r="D2245" i="10"/>
  <c r="E2243" i="11"/>
  <c r="D2244" i="11"/>
  <c r="I2242" i="10"/>
  <c r="G2243" i="10" s="1"/>
  <c r="E2246" i="9"/>
  <c r="D2247" i="9"/>
  <c r="H2242" i="10"/>
  <c r="F2243" i="10" s="1"/>
  <c r="I2244" i="9" l="1"/>
  <c r="G2245" i="9" s="1"/>
  <c r="H2244" i="9"/>
  <c r="F2245" i="9"/>
  <c r="H2243" i="10"/>
  <c r="F2244" i="10" s="1"/>
  <c r="H2243" i="11"/>
  <c r="F2244" i="11" s="1"/>
  <c r="I2243" i="10"/>
  <c r="G2244" i="10" s="1"/>
  <c r="I2244" i="8"/>
  <c r="G2245" i="8" s="1"/>
  <c r="H2243" i="7"/>
  <c r="F2244" i="7"/>
  <c r="I2243" i="7"/>
  <c r="G2244" i="7" s="1"/>
  <c r="E2247" i="9"/>
  <c r="D2248" i="9"/>
  <c r="D2245" i="11"/>
  <c r="E2244" i="11"/>
  <c r="I2243" i="11"/>
  <c r="G2244" i="11" s="1"/>
  <c r="H2244" i="8"/>
  <c r="F2245" i="8" s="1"/>
  <c r="D2246" i="10"/>
  <c r="E2245" i="10"/>
  <c r="D2246" i="8"/>
  <c r="E2245" i="8"/>
  <c r="E2246" i="7"/>
  <c r="D2247" i="7"/>
  <c r="I2244" i="11" l="1"/>
  <c r="G2245" i="11" s="1"/>
  <c r="I2245" i="8"/>
  <c r="G2246" i="8"/>
  <c r="H2245" i="8"/>
  <c r="F2246" i="8" s="1"/>
  <c r="I2244" i="7"/>
  <c r="G2245" i="7" s="1"/>
  <c r="I2244" i="10"/>
  <c r="G2245" i="10" s="1"/>
  <c r="H2244" i="11"/>
  <c r="F2245" i="11" s="1"/>
  <c r="H2244" i="10"/>
  <c r="F2245" i="10" s="1"/>
  <c r="I2245" i="9"/>
  <c r="G2246" i="9" s="1"/>
  <c r="D2248" i="7"/>
  <c r="E2247" i="7"/>
  <c r="H2244" i="7"/>
  <c r="F2245" i="7" s="1"/>
  <c r="E2246" i="8"/>
  <c r="D2247" i="8"/>
  <c r="D2247" i="10"/>
  <c r="E2246" i="10"/>
  <c r="H2245" i="9"/>
  <c r="F2246" i="9" s="1"/>
  <c r="D2246" i="11"/>
  <c r="E2245" i="11"/>
  <c r="D2249" i="9"/>
  <c r="E2248" i="9"/>
  <c r="I2246" i="9" l="1"/>
  <c r="G2247" i="9" s="1"/>
  <c r="H2245" i="7"/>
  <c r="F2246" i="7" s="1"/>
  <c r="H2245" i="10"/>
  <c r="F2246" i="10" s="1"/>
  <c r="H2245" i="11"/>
  <c r="F2246" i="11"/>
  <c r="I2245" i="10"/>
  <c r="G2246" i="10" s="1"/>
  <c r="I2245" i="7"/>
  <c r="G2246" i="7" s="1"/>
  <c r="H2246" i="8"/>
  <c r="F2247" i="8" s="1"/>
  <c r="H2246" i="9"/>
  <c r="F2247" i="9" s="1"/>
  <c r="I2245" i="11"/>
  <c r="G2246" i="11" s="1"/>
  <c r="E2249" i="9"/>
  <c r="D2250" i="9"/>
  <c r="E2246" i="11"/>
  <c r="D2247" i="11"/>
  <c r="E2247" i="10"/>
  <c r="D2248" i="10"/>
  <c r="D2248" i="8"/>
  <c r="E2247" i="8"/>
  <c r="I2246" i="8"/>
  <c r="G2247" i="8" s="1"/>
  <c r="D2249" i="7"/>
  <c r="E2248" i="7"/>
  <c r="H2247" i="9" l="1"/>
  <c r="F2248" i="9" s="1"/>
  <c r="H2247" i="8"/>
  <c r="F2248" i="8" s="1"/>
  <c r="I2246" i="7"/>
  <c r="G2247" i="7" s="1"/>
  <c r="I2246" i="10"/>
  <c r="G2247" i="10" s="1"/>
  <c r="I2247" i="8"/>
  <c r="G2248" i="8" s="1"/>
  <c r="H2246" i="10"/>
  <c r="F2247" i="10" s="1"/>
  <c r="H2246" i="7"/>
  <c r="F2247" i="7" s="1"/>
  <c r="I2247" i="9"/>
  <c r="G2248" i="9" s="1"/>
  <c r="E2249" i="7"/>
  <c r="D2250" i="7"/>
  <c r="H2246" i="11"/>
  <c r="F2247" i="11" s="1"/>
  <c r="D2249" i="8"/>
  <c r="E2248" i="8"/>
  <c r="D2249" i="10"/>
  <c r="E2248" i="10"/>
  <c r="D2248" i="11"/>
  <c r="E2247" i="11"/>
  <c r="D2251" i="9"/>
  <c r="E2250" i="9"/>
  <c r="I2246" i="11"/>
  <c r="G2247" i="11" s="1"/>
  <c r="H2247" i="11" l="1"/>
  <c r="F2248" i="11" s="1"/>
  <c r="I2248" i="9"/>
  <c r="G2249" i="9"/>
  <c r="H2247" i="7"/>
  <c r="F2248" i="7" s="1"/>
  <c r="I2247" i="11"/>
  <c r="G2248" i="11" s="1"/>
  <c r="I2248" i="8"/>
  <c r="G2249" i="8" s="1"/>
  <c r="I2247" i="7"/>
  <c r="G2248" i="7" s="1"/>
  <c r="H2248" i="8"/>
  <c r="F2249" i="8" s="1"/>
  <c r="H2248" i="9"/>
  <c r="F2249" i="9" s="1"/>
  <c r="D2252" i="9"/>
  <c r="E2251" i="9"/>
  <c r="I2247" i="10"/>
  <c r="G2248" i="10" s="1"/>
  <c r="H2247" i="10"/>
  <c r="F2248" i="10" s="1"/>
  <c r="E2249" i="10"/>
  <c r="D2250" i="10"/>
  <c r="E2248" i="11"/>
  <c r="D2249" i="11"/>
  <c r="D2250" i="8"/>
  <c r="E2249" i="8"/>
  <c r="D2251" i="7"/>
  <c r="E2250" i="7"/>
  <c r="H2248" i="10" l="1"/>
  <c r="F2249" i="10" s="1"/>
  <c r="I2248" i="10"/>
  <c r="G2249" i="10" s="1"/>
  <c r="H2249" i="9"/>
  <c r="F2250" i="9" s="1"/>
  <c r="H2249" i="8"/>
  <c r="F2250" i="8" s="1"/>
  <c r="I2248" i="7"/>
  <c r="G2249" i="7" s="1"/>
  <c r="I2249" i="8"/>
  <c r="G2250" i="8" s="1"/>
  <c r="I2248" i="11"/>
  <c r="G2249" i="11" s="1"/>
  <c r="H2248" i="7"/>
  <c r="F2249" i="7" s="1"/>
  <c r="H2248" i="11"/>
  <c r="F2249" i="11" s="1"/>
  <c r="D2250" i="11"/>
  <c r="E2249" i="11"/>
  <c r="D2252" i="7"/>
  <c r="E2251" i="7"/>
  <c r="D2251" i="8"/>
  <c r="E2250" i="8"/>
  <c r="E2250" i="10"/>
  <c r="D2251" i="10"/>
  <c r="I2249" i="9"/>
  <c r="G2250" i="9" s="1"/>
  <c r="D2253" i="9"/>
  <c r="E2252" i="9"/>
  <c r="H2249" i="7" l="1"/>
  <c r="F2250" i="7" s="1"/>
  <c r="I2249" i="11"/>
  <c r="G2250" i="11" s="1"/>
  <c r="I2250" i="8"/>
  <c r="G2251" i="8" s="1"/>
  <c r="I2249" i="7"/>
  <c r="G2250" i="7" s="1"/>
  <c r="H2250" i="8"/>
  <c r="F2251" i="8" s="1"/>
  <c r="I2250" i="9"/>
  <c r="G2251" i="9" s="1"/>
  <c r="H2250" i="9"/>
  <c r="F2251" i="9" s="1"/>
  <c r="I2249" i="10"/>
  <c r="G2250" i="10" s="1"/>
  <c r="H2249" i="10"/>
  <c r="F2250" i="10" s="1"/>
  <c r="D2254" i="9"/>
  <c r="E2253" i="9"/>
  <c r="D2252" i="10"/>
  <c r="E2251" i="10"/>
  <c r="H2249" i="11"/>
  <c r="F2250" i="11" s="1"/>
  <c r="E2251" i="8"/>
  <c r="D2252" i="8"/>
  <c r="D2253" i="7"/>
  <c r="E2252" i="7"/>
  <c r="D2251" i="11"/>
  <c r="E2250" i="11"/>
  <c r="H2250" i="11" l="1"/>
  <c r="F2251" i="11" s="1"/>
  <c r="I2250" i="10"/>
  <c r="G2251" i="10" s="1"/>
  <c r="H2251" i="9"/>
  <c r="F2252" i="9" s="1"/>
  <c r="I2251" i="9"/>
  <c r="G2252" i="9" s="1"/>
  <c r="H2251" i="8"/>
  <c r="F2252" i="8" s="1"/>
  <c r="I2250" i="7"/>
  <c r="G2251" i="7" s="1"/>
  <c r="I2251" i="8"/>
  <c r="G2252" i="8" s="1"/>
  <c r="I2250" i="11"/>
  <c r="G2251" i="11" s="1"/>
  <c r="H2250" i="7"/>
  <c r="F2251" i="7" s="1"/>
  <c r="E2251" i="11"/>
  <c r="D2252" i="11"/>
  <c r="D2254" i="7"/>
  <c r="E2253" i="7"/>
  <c r="D2253" i="8"/>
  <c r="E2252" i="8"/>
  <c r="E2252" i="10"/>
  <c r="D2253" i="10"/>
  <c r="E2254" i="9"/>
  <c r="D2255" i="9"/>
  <c r="H2250" i="10"/>
  <c r="F2251" i="10" s="1"/>
  <c r="I2252" i="8" l="1"/>
  <c r="G2253" i="8" s="1"/>
  <c r="H2251" i="7"/>
  <c r="F2252" i="7"/>
  <c r="I2251" i="11"/>
  <c r="G2252" i="11" s="1"/>
  <c r="I2251" i="7"/>
  <c r="G2252" i="7" s="1"/>
  <c r="H2252" i="8"/>
  <c r="F2253" i="8" s="1"/>
  <c r="H2251" i="10"/>
  <c r="F2252" i="10" s="1"/>
  <c r="I2252" i="9"/>
  <c r="G2253" i="9" s="1"/>
  <c r="H2252" i="9"/>
  <c r="F2253" i="9" s="1"/>
  <c r="I2251" i="10"/>
  <c r="G2252" i="10" s="1"/>
  <c r="H2251" i="11"/>
  <c r="F2252" i="11" s="1"/>
  <c r="D2254" i="8"/>
  <c r="E2253" i="8"/>
  <c r="D2253" i="11"/>
  <c r="E2252" i="11"/>
  <c r="E2255" i="9"/>
  <c r="D2256" i="9"/>
  <c r="D2254" i="10"/>
  <c r="E2253" i="10"/>
  <c r="E2254" i="7"/>
  <c r="D2255" i="7"/>
  <c r="H2252" i="11" l="1"/>
  <c r="F2253" i="11" s="1"/>
  <c r="I2252" i="10"/>
  <c r="G2253" i="10" s="1"/>
  <c r="H2253" i="9"/>
  <c r="F2254" i="9" s="1"/>
  <c r="I2253" i="9"/>
  <c r="G2254" i="9" s="1"/>
  <c r="H2252" i="10"/>
  <c r="F2253" i="10" s="1"/>
  <c r="H2253" i="8"/>
  <c r="F2254" i="8" s="1"/>
  <c r="I2252" i="7"/>
  <c r="G2253" i="7" s="1"/>
  <c r="I2252" i="11"/>
  <c r="G2253" i="11" s="1"/>
  <c r="I2253" i="8"/>
  <c r="G2254" i="8" s="1"/>
  <c r="E2254" i="8"/>
  <c r="D2255" i="8"/>
  <c r="D2256" i="7"/>
  <c r="E2255" i="7"/>
  <c r="D2255" i="10"/>
  <c r="E2254" i="10"/>
  <c r="D2257" i="9"/>
  <c r="E2256" i="9"/>
  <c r="D2254" i="11"/>
  <c r="E2253" i="11"/>
  <c r="H2252" i="7"/>
  <c r="F2253" i="7" s="1"/>
  <c r="I2253" i="7" l="1"/>
  <c r="G2254" i="7" s="1"/>
  <c r="I2253" i="11"/>
  <c r="G2254" i="11"/>
  <c r="H2254" i="8"/>
  <c r="F2255" i="8" s="1"/>
  <c r="H2253" i="7"/>
  <c r="F2254" i="7" s="1"/>
  <c r="H2253" i="10"/>
  <c r="F2254" i="10" s="1"/>
  <c r="I2254" i="9"/>
  <c r="G2255" i="9" s="1"/>
  <c r="H2254" i="9"/>
  <c r="F2255" i="9" s="1"/>
  <c r="I2253" i="10"/>
  <c r="G2254" i="10" s="1"/>
  <c r="H2253" i="11"/>
  <c r="F2254" i="11" s="1"/>
  <c r="D2257" i="7"/>
  <c r="E2256" i="7"/>
  <c r="D2256" i="8"/>
  <c r="E2255" i="8"/>
  <c r="D2255" i="11"/>
  <c r="E2254" i="11"/>
  <c r="E2257" i="9"/>
  <c r="D2258" i="9"/>
  <c r="E2255" i="10"/>
  <c r="D2256" i="10"/>
  <c r="I2254" i="8"/>
  <c r="G2255" i="8" s="1"/>
  <c r="I2254" i="10" l="1"/>
  <c r="G2255" i="10"/>
  <c r="I2255" i="8"/>
  <c r="G2256" i="8" s="1"/>
  <c r="I2255" i="9"/>
  <c r="G2256" i="9" s="1"/>
  <c r="H2254" i="10"/>
  <c r="F2255" i="10"/>
  <c r="H2254" i="7"/>
  <c r="F2255" i="7"/>
  <c r="H2255" i="8"/>
  <c r="F2256" i="8" s="1"/>
  <c r="I2254" i="7"/>
  <c r="G2255" i="7" s="1"/>
  <c r="H2255" i="9"/>
  <c r="F2256" i="9" s="1"/>
  <c r="D2257" i="10"/>
  <c r="E2256" i="10"/>
  <c r="D2259" i="9"/>
  <c r="E2258" i="9"/>
  <c r="D2256" i="11"/>
  <c r="E2255" i="11"/>
  <c r="D2257" i="8"/>
  <c r="E2256" i="8"/>
  <c r="H2254" i="11"/>
  <c r="F2255" i="11" s="1"/>
  <c r="I2254" i="11"/>
  <c r="G2255" i="11" s="1"/>
  <c r="E2257" i="7"/>
  <c r="D2258" i="7"/>
  <c r="H2256" i="9" l="1"/>
  <c r="F2257" i="9" s="1"/>
  <c r="I2255" i="7"/>
  <c r="G2256" i="7" s="1"/>
  <c r="H2256" i="8"/>
  <c r="F2257" i="8"/>
  <c r="I2255" i="11"/>
  <c r="G2256" i="11" s="1"/>
  <c r="H2255" i="11"/>
  <c r="F2256" i="11" s="1"/>
  <c r="I2256" i="9"/>
  <c r="G2257" i="9" s="1"/>
  <c r="I2256" i="8"/>
  <c r="G2257" i="8" s="1"/>
  <c r="H2255" i="10"/>
  <c r="F2256" i="10" s="1"/>
  <c r="D2259" i="7"/>
  <c r="E2258" i="7"/>
  <c r="H2255" i="7"/>
  <c r="F2256" i="7" s="1"/>
  <c r="E2256" i="11"/>
  <c r="D2257" i="11"/>
  <c r="D2258" i="8"/>
  <c r="E2257" i="8"/>
  <c r="D2260" i="9"/>
  <c r="E2259" i="9"/>
  <c r="I2255" i="10"/>
  <c r="G2256" i="10" s="1"/>
  <c r="E2257" i="10"/>
  <c r="D2258" i="10"/>
  <c r="H2256" i="7" l="1"/>
  <c r="F2257" i="7" s="1"/>
  <c r="H2256" i="10"/>
  <c r="F2257" i="10" s="1"/>
  <c r="H2256" i="11"/>
  <c r="F2257" i="11"/>
  <c r="I2256" i="10"/>
  <c r="G2257" i="10" s="1"/>
  <c r="I2256" i="11"/>
  <c r="G2257" i="11" s="1"/>
  <c r="I2256" i="7"/>
  <c r="G2257" i="7" s="1"/>
  <c r="H2257" i="9"/>
  <c r="F2258" i="9" s="1"/>
  <c r="I2257" i="8"/>
  <c r="G2258" i="8" s="1"/>
  <c r="I2257" i="9"/>
  <c r="G2258" i="9" s="1"/>
  <c r="H2257" i="8"/>
  <c r="F2258" i="8" s="1"/>
  <c r="E2258" i="10"/>
  <c r="D2259" i="10"/>
  <c r="D2261" i="9"/>
  <c r="E2260" i="9"/>
  <c r="D2259" i="8"/>
  <c r="E2258" i="8"/>
  <c r="D2258" i="11"/>
  <c r="E2257" i="11"/>
  <c r="D2260" i="7"/>
  <c r="E2259" i="7"/>
  <c r="I2258" i="8" l="1"/>
  <c r="G2259" i="8" s="1"/>
  <c r="H2258" i="8"/>
  <c r="F2259" i="8" s="1"/>
  <c r="I2258" i="9"/>
  <c r="G2259" i="9" s="1"/>
  <c r="H2258" i="9"/>
  <c r="F2259" i="9" s="1"/>
  <c r="I2257" i="11"/>
  <c r="G2258" i="11" s="1"/>
  <c r="I2257" i="10"/>
  <c r="G2258" i="10" s="1"/>
  <c r="H2257" i="10"/>
  <c r="F2258" i="10"/>
  <c r="H2257" i="7"/>
  <c r="F2258" i="7" s="1"/>
  <c r="D2259" i="11"/>
  <c r="E2258" i="11"/>
  <c r="D2262" i="9"/>
  <c r="E2261" i="9"/>
  <c r="I2257" i="7"/>
  <c r="G2258" i="7" s="1"/>
  <c r="H2257" i="11"/>
  <c r="F2258" i="11" s="1"/>
  <c r="D2261" i="7"/>
  <c r="E2260" i="7"/>
  <c r="E2259" i="8"/>
  <c r="D2260" i="8"/>
  <c r="D2260" i="10"/>
  <c r="E2259" i="10"/>
  <c r="I2258" i="7" l="1"/>
  <c r="G2259" i="7" s="1"/>
  <c r="H2258" i="11"/>
  <c r="F2259" i="11" s="1"/>
  <c r="H2258" i="7"/>
  <c r="F2259" i="7" s="1"/>
  <c r="I2258" i="10"/>
  <c r="G2259" i="10" s="1"/>
  <c r="I2258" i="11"/>
  <c r="G2259" i="11" s="1"/>
  <c r="H2259" i="9"/>
  <c r="F2260" i="9" s="1"/>
  <c r="I2259" i="9"/>
  <c r="G2260" i="9" s="1"/>
  <c r="H2259" i="8"/>
  <c r="F2260" i="8" s="1"/>
  <c r="I2259" i="8"/>
  <c r="G2260" i="8" s="1"/>
  <c r="H2258" i="10"/>
  <c r="F2259" i="10" s="1"/>
  <c r="D2261" i="8"/>
  <c r="E2260" i="8"/>
  <c r="E2260" i="10"/>
  <c r="D2261" i="10"/>
  <c r="D2262" i="7"/>
  <c r="E2261" i="7"/>
  <c r="E2262" i="9"/>
  <c r="D2263" i="9"/>
  <c r="E2259" i="11"/>
  <c r="D2260" i="11"/>
  <c r="H2259" i="10" l="1"/>
  <c r="F2260" i="10" s="1"/>
  <c r="I2260" i="8"/>
  <c r="G2261" i="8" s="1"/>
  <c r="H2260" i="8"/>
  <c r="F2261" i="8" s="1"/>
  <c r="I2260" i="9"/>
  <c r="G2261" i="9" s="1"/>
  <c r="H2260" i="9"/>
  <c r="F2261" i="9" s="1"/>
  <c r="I2259" i="11"/>
  <c r="G2260" i="11" s="1"/>
  <c r="I2259" i="10"/>
  <c r="G2260" i="10" s="1"/>
  <c r="H2259" i="7"/>
  <c r="F2260" i="7" s="1"/>
  <c r="H2259" i="11"/>
  <c r="F2260" i="11" s="1"/>
  <c r="I2259" i="7"/>
  <c r="G2260" i="7"/>
  <c r="D2261" i="11"/>
  <c r="E2260" i="11"/>
  <c r="E2263" i="9"/>
  <c r="D2264" i="9"/>
  <c r="E2262" i="7"/>
  <c r="D2263" i="7"/>
  <c r="D2262" i="10"/>
  <c r="E2261" i="10"/>
  <c r="D2262" i="8"/>
  <c r="E2261" i="8"/>
  <c r="H2260" i="11" l="1"/>
  <c r="F2261" i="11" s="1"/>
  <c r="H2260" i="7"/>
  <c r="F2261" i="7" s="1"/>
  <c r="I2260" i="10"/>
  <c r="G2261" i="10" s="1"/>
  <c r="I2260" i="11"/>
  <c r="G2261" i="11" s="1"/>
  <c r="H2261" i="9"/>
  <c r="F2262" i="9" s="1"/>
  <c r="I2261" i="9"/>
  <c r="G2262" i="9" s="1"/>
  <c r="H2261" i="8"/>
  <c r="F2262" i="8" s="1"/>
  <c r="I2261" i="8"/>
  <c r="G2262" i="8" s="1"/>
  <c r="H2260" i="10"/>
  <c r="F2261" i="10" s="1"/>
  <c r="E2262" i="8"/>
  <c r="D2263" i="8"/>
  <c r="D2263" i="10"/>
  <c r="E2262" i="10"/>
  <c r="D2264" i="7"/>
  <c r="E2263" i="7"/>
  <c r="D2262" i="11"/>
  <c r="E2261" i="11"/>
  <c r="D2265" i="9"/>
  <c r="E2264" i="9"/>
  <c r="I2260" i="7"/>
  <c r="G2261" i="7" s="1"/>
  <c r="I2262" i="8" l="1"/>
  <c r="G2263" i="8" s="1"/>
  <c r="I2262" i="9"/>
  <c r="G2263" i="9" s="1"/>
  <c r="H2261" i="10"/>
  <c r="F2262" i="10" s="1"/>
  <c r="H2262" i="8"/>
  <c r="F2263" i="8" s="1"/>
  <c r="H2262" i="9"/>
  <c r="F2263" i="9" s="1"/>
  <c r="I2261" i="7"/>
  <c r="G2262" i="7" s="1"/>
  <c r="I2261" i="11"/>
  <c r="G2262" i="11" s="1"/>
  <c r="I2261" i="10"/>
  <c r="G2262" i="10" s="1"/>
  <c r="H2261" i="7"/>
  <c r="F2262" i="7" s="1"/>
  <c r="H2261" i="11"/>
  <c r="F2262" i="11" s="1"/>
  <c r="D2263" i="11"/>
  <c r="E2262" i="11"/>
  <c r="E2265" i="9"/>
  <c r="D2266" i="9"/>
  <c r="D2265" i="7"/>
  <c r="E2264" i="7"/>
  <c r="E2263" i="10"/>
  <c r="D2264" i="10"/>
  <c r="D2264" i="8"/>
  <c r="E2263" i="8"/>
  <c r="I2262" i="10" l="1"/>
  <c r="G2263" i="10"/>
  <c r="H2262" i="7"/>
  <c r="F2263" i="7"/>
  <c r="I2262" i="7"/>
  <c r="G2263" i="7" s="1"/>
  <c r="H2263" i="9"/>
  <c r="F2264" i="9" s="1"/>
  <c r="H2263" i="8"/>
  <c r="F2264" i="8" s="1"/>
  <c r="H2262" i="10"/>
  <c r="F2263" i="10" s="1"/>
  <c r="I2263" i="9"/>
  <c r="G2264" i="9" s="1"/>
  <c r="I2263" i="8"/>
  <c r="G2264" i="8" s="1"/>
  <c r="I2262" i="11"/>
  <c r="G2263" i="11" s="1"/>
  <c r="D2265" i="8"/>
  <c r="E2264" i="8"/>
  <c r="D2265" i="10"/>
  <c r="E2264" i="10"/>
  <c r="D2267" i="9"/>
  <c r="E2266" i="9"/>
  <c r="H2262" i="11"/>
  <c r="F2263" i="11" s="1"/>
  <c r="E2265" i="7"/>
  <c r="D2266" i="7"/>
  <c r="D2264" i="11"/>
  <c r="E2263" i="11"/>
  <c r="I2264" i="9" l="1"/>
  <c r="G2265" i="9"/>
  <c r="I2263" i="11"/>
  <c r="G2264" i="11" s="1"/>
  <c r="I2264" i="8"/>
  <c r="G2265" i="8"/>
  <c r="H2263" i="10"/>
  <c r="F2264" i="10" s="1"/>
  <c r="H2264" i="8"/>
  <c r="F2265" i="8" s="1"/>
  <c r="H2264" i="9"/>
  <c r="F2265" i="9" s="1"/>
  <c r="I2263" i="7"/>
  <c r="G2264" i="7" s="1"/>
  <c r="H2263" i="11"/>
  <c r="F2264" i="11" s="1"/>
  <c r="D2267" i="7"/>
  <c r="E2266" i="7"/>
  <c r="E2265" i="10"/>
  <c r="D2266" i="10"/>
  <c r="E2264" i="11"/>
  <c r="D2265" i="11"/>
  <c r="D2268" i="9"/>
  <c r="E2267" i="9"/>
  <c r="H2263" i="7"/>
  <c r="F2264" i="7" s="1"/>
  <c r="D2266" i="8"/>
  <c r="E2265" i="8"/>
  <c r="I2263" i="10"/>
  <c r="G2264" i="10" s="1"/>
  <c r="H2264" i="11" l="1"/>
  <c r="F2265" i="11"/>
  <c r="I2264" i="7"/>
  <c r="G2265" i="7"/>
  <c r="H2265" i="9"/>
  <c r="F2266" i="9" s="1"/>
  <c r="H2265" i="8"/>
  <c r="F2266" i="8" s="1"/>
  <c r="I2264" i="10"/>
  <c r="G2265" i="10" s="1"/>
  <c r="H2264" i="10"/>
  <c r="F2265" i="10" s="1"/>
  <c r="H2264" i="7"/>
  <c r="F2265" i="7" s="1"/>
  <c r="I2264" i="11"/>
  <c r="G2265" i="11" s="1"/>
  <c r="D2267" i="8"/>
  <c r="E2266" i="8"/>
  <c r="D2266" i="11"/>
  <c r="E2265" i="11"/>
  <c r="D2269" i="9"/>
  <c r="E2268" i="9"/>
  <c r="I2265" i="8"/>
  <c r="G2266" i="8" s="1"/>
  <c r="D2267" i="10"/>
  <c r="E2266" i="10"/>
  <c r="I2265" i="9"/>
  <c r="G2266" i="9" s="1"/>
  <c r="D2268" i="7"/>
  <c r="E2267" i="7"/>
  <c r="I2265" i="11" l="1"/>
  <c r="G2266" i="11" s="1"/>
  <c r="H2265" i="7"/>
  <c r="F2266" i="7" s="1"/>
  <c r="H2265" i="10"/>
  <c r="F2266" i="10"/>
  <c r="I2265" i="10"/>
  <c r="G2266" i="10" s="1"/>
  <c r="H2266" i="8"/>
  <c r="F2267" i="8" s="1"/>
  <c r="H2266" i="9"/>
  <c r="F2267" i="9" s="1"/>
  <c r="I2266" i="9"/>
  <c r="G2267" i="9" s="1"/>
  <c r="I2266" i="8"/>
  <c r="G2267" i="8" s="1"/>
  <c r="D2268" i="10"/>
  <c r="E2267" i="10"/>
  <c r="D2270" i="9"/>
  <c r="E2269" i="9"/>
  <c r="I2265" i="7"/>
  <c r="G2266" i="7" s="1"/>
  <c r="D2269" i="7"/>
  <c r="E2268" i="7"/>
  <c r="D2267" i="11"/>
  <c r="E2266" i="11"/>
  <c r="H2265" i="11"/>
  <c r="F2266" i="11" s="1"/>
  <c r="E2267" i="8"/>
  <c r="D2268" i="8"/>
  <c r="I2266" i="7" l="1"/>
  <c r="G2267" i="7" s="1"/>
  <c r="I2267" i="8"/>
  <c r="G2268" i="8" s="1"/>
  <c r="I2267" i="9"/>
  <c r="G2268" i="9" s="1"/>
  <c r="H2267" i="9"/>
  <c r="F2268" i="9"/>
  <c r="H2267" i="8"/>
  <c r="F2268" i="8" s="1"/>
  <c r="H2266" i="11"/>
  <c r="F2267" i="11" s="1"/>
  <c r="H2266" i="7"/>
  <c r="F2267" i="7" s="1"/>
  <c r="I2266" i="11"/>
  <c r="G2267" i="11" s="1"/>
  <c r="D2269" i="8"/>
  <c r="E2268" i="8"/>
  <c r="D2270" i="7"/>
  <c r="E2269" i="7"/>
  <c r="E2267" i="11"/>
  <c r="D2268" i="11"/>
  <c r="I2266" i="10"/>
  <c r="G2267" i="10" s="1"/>
  <c r="H2266" i="10"/>
  <c r="F2267" i="10" s="1"/>
  <c r="E2270" i="9"/>
  <c r="D2271" i="9"/>
  <c r="E2268" i="10"/>
  <c r="D2269" i="10"/>
  <c r="I2267" i="10" l="1"/>
  <c r="G2268" i="10" s="1"/>
  <c r="I2267" i="11"/>
  <c r="G2268" i="11" s="1"/>
  <c r="H2267" i="7"/>
  <c r="F2268" i="7" s="1"/>
  <c r="H2267" i="11"/>
  <c r="F2268" i="11" s="1"/>
  <c r="H2268" i="8"/>
  <c r="F2269" i="8" s="1"/>
  <c r="I2268" i="9"/>
  <c r="G2269" i="9" s="1"/>
  <c r="I2268" i="8"/>
  <c r="G2269" i="8" s="1"/>
  <c r="H2267" i="10"/>
  <c r="F2268" i="10" s="1"/>
  <c r="I2267" i="7"/>
  <c r="G2268" i="7" s="1"/>
  <c r="D2270" i="10"/>
  <c r="E2269" i="10"/>
  <c r="E2271" i="9"/>
  <c r="D2272" i="9"/>
  <c r="H2268" i="9"/>
  <c r="F2269" i="9" s="1"/>
  <c r="D2269" i="11"/>
  <c r="E2268" i="11"/>
  <c r="E2270" i="7"/>
  <c r="D2271" i="7"/>
  <c r="D2270" i="8"/>
  <c r="E2269" i="8"/>
  <c r="H2269" i="9" l="1"/>
  <c r="F2270" i="9" s="1"/>
  <c r="H2268" i="10"/>
  <c r="F2269" i="10" s="1"/>
  <c r="I2269" i="8"/>
  <c r="G2270" i="8"/>
  <c r="I2269" i="9"/>
  <c r="G2270" i="9" s="1"/>
  <c r="H2269" i="8"/>
  <c r="F2270" i="8" s="1"/>
  <c r="H2268" i="11"/>
  <c r="F2269" i="11" s="1"/>
  <c r="H2268" i="7"/>
  <c r="F2269" i="7" s="1"/>
  <c r="I2268" i="11"/>
  <c r="G2269" i="11" s="1"/>
  <c r="I2268" i="10"/>
  <c r="G2269" i="10" s="1"/>
  <c r="D2270" i="11"/>
  <c r="E2269" i="11"/>
  <c r="I2268" i="7"/>
  <c r="G2269" i="7" s="1"/>
  <c r="E2270" i="8"/>
  <c r="D2271" i="8"/>
  <c r="D2272" i="7"/>
  <c r="E2271" i="7"/>
  <c r="D2273" i="9"/>
  <c r="E2272" i="9"/>
  <c r="D2271" i="10"/>
  <c r="E2270" i="10"/>
  <c r="I2269" i="7" l="1"/>
  <c r="G2270" i="7" s="1"/>
  <c r="I2269" i="10"/>
  <c r="G2270" i="10" s="1"/>
  <c r="I2269" i="11"/>
  <c r="G2270" i="11" s="1"/>
  <c r="H2269" i="7"/>
  <c r="F2270" i="7" s="1"/>
  <c r="H2269" i="11"/>
  <c r="F2270" i="11" s="1"/>
  <c r="H2270" i="8"/>
  <c r="F2271" i="8" s="1"/>
  <c r="I2270" i="9"/>
  <c r="G2271" i="9" s="1"/>
  <c r="H2269" i="10"/>
  <c r="F2270" i="10" s="1"/>
  <c r="H2270" i="9"/>
  <c r="F2271" i="9"/>
  <c r="E2273" i="9"/>
  <c r="D2274" i="9"/>
  <c r="E2271" i="10"/>
  <c r="D2272" i="10"/>
  <c r="D2273" i="7"/>
  <c r="E2272" i="7"/>
  <c r="D2272" i="8"/>
  <c r="E2271" i="8"/>
  <c r="I2270" i="8"/>
  <c r="G2271" i="8" s="1"/>
  <c r="D2271" i="11"/>
  <c r="E2270" i="11"/>
  <c r="I2271" i="9" l="1"/>
  <c r="G2272" i="9"/>
  <c r="H2270" i="10"/>
  <c r="F2271" i="10"/>
  <c r="H2271" i="8"/>
  <c r="F2272" i="8" s="1"/>
  <c r="H2270" i="11"/>
  <c r="F2271" i="11" s="1"/>
  <c r="H2270" i="7"/>
  <c r="F2271" i="7" s="1"/>
  <c r="I2271" i="8"/>
  <c r="G2272" i="8" s="1"/>
  <c r="I2270" i="11"/>
  <c r="G2271" i="11" s="1"/>
  <c r="I2270" i="10"/>
  <c r="G2271" i="10" s="1"/>
  <c r="I2270" i="7"/>
  <c r="G2271" i="7" s="1"/>
  <c r="D2273" i="8"/>
  <c r="E2272" i="8"/>
  <c r="E2273" i="7"/>
  <c r="D2274" i="7"/>
  <c r="H2271" i="9"/>
  <c r="F2272" i="9" s="1"/>
  <c r="D2272" i="11"/>
  <c r="E2271" i="11"/>
  <c r="D2273" i="10"/>
  <c r="E2272" i="10"/>
  <c r="D2275" i="9"/>
  <c r="E2274" i="9"/>
  <c r="I2271" i="7" l="1"/>
  <c r="G2272" i="7" s="1"/>
  <c r="I2271" i="10"/>
  <c r="G2272" i="10" s="1"/>
  <c r="I2271" i="11"/>
  <c r="G2272" i="11" s="1"/>
  <c r="I2272" i="8"/>
  <c r="G2273" i="8"/>
  <c r="H2271" i="11"/>
  <c r="F2272" i="11" s="1"/>
  <c r="H2272" i="8"/>
  <c r="F2273" i="8" s="1"/>
  <c r="H2272" i="9"/>
  <c r="F2273" i="9" s="1"/>
  <c r="H2271" i="7"/>
  <c r="F2272" i="7" s="1"/>
  <c r="D2274" i="8"/>
  <c r="E2273" i="8"/>
  <c r="D2276" i="9"/>
  <c r="E2275" i="9"/>
  <c r="E2273" i="10"/>
  <c r="D2274" i="10"/>
  <c r="E2272" i="11"/>
  <c r="D2273" i="11"/>
  <c r="D2275" i="7"/>
  <c r="E2274" i="7"/>
  <c r="H2271" i="10"/>
  <c r="F2272" i="10" s="1"/>
  <c r="I2272" i="9"/>
  <c r="G2273" i="9" s="1"/>
  <c r="H2272" i="7" l="1"/>
  <c r="F2273" i="7" s="1"/>
  <c r="H2273" i="9"/>
  <c r="F2274" i="9" s="1"/>
  <c r="H2273" i="8"/>
  <c r="F2274" i="8" s="1"/>
  <c r="H2272" i="11"/>
  <c r="F2273" i="11"/>
  <c r="I2273" i="9"/>
  <c r="G2274" i="9" s="1"/>
  <c r="H2272" i="10"/>
  <c r="F2273" i="10" s="1"/>
  <c r="I2272" i="11"/>
  <c r="G2273" i="11"/>
  <c r="I2272" i="10"/>
  <c r="G2273" i="10" s="1"/>
  <c r="I2272" i="7"/>
  <c r="G2273" i="7"/>
  <c r="D2274" i="11"/>
  <c r="E2273" i="11"/>
  <c r="D2275" i="10"/>
  <c r="E2274" i="10"/>
  <c r="D2276" i="7"/>
  <c r="E2275" i="7"/>
  <c r="I2273" i="8"/>
  <c r="G2274" i="8" s="1"/>
  <c r="D2277" i="9"/>
  <c r="E2276" i="9"/>
  <c r="D2275" i="8"/>
  <c r="E2274" i="8"/>
  <c r="H2273" i="10" l="1"/>
  <c r="F2274" i="10"/>
  <c r="I2273" i="10"/>
  <c r="G2274" i="10" s="1"/>
  <c r="I2274" i="9"/>
  <c r="G2275" i="9" s="1"/>
  <c r="I2274" i="8"/>
  <c r="G2275" i="8" s="1"/>
  <c r="H2274" i="8"/>
  <c r="F2275" i="8" s="1"/>
  <c r="H2274" i="9"/>
  <c r="F2275" i="9" s="1"/>
  <c r="H2273" i="7"/>
  <c r="F2274" i="7" s="1"/>
  <c r="E2275" i="8"/>
  <c r="D2276" i="8"/>
  <c r="I2273" i="11"/>
  <c r="G2274" i="11" s="1"/>
  <c r="D2278" i="9"/>
  <c r="E2277" i="9"/>
  <c r="H2273" i="11"/>
  <c r="F2274" i="11" s="1"/>
  <c r="D2277" i="7"/>
  <c r="E2276" i="7"/>
  <c r="D2276" i="10"/>
  <c r="E2275" i="10"/>
  <c r="D2275" i="11"/>
  <c r="E2274" i="11"/>
  <c r="I2273" i="7"/>
  <c r="G2274" i="7" s="1"/>
  <c r="H2274" i="11" l="1"/>
  <c r="F2275" i="11" s="1"/>
  <c r="I2274" i="11"/>
  <c r="G2275" i="11"/>
  <c r="H2274" i="7"/>
  <c r="F2275" i="7" s="1"/>
  <c r="H2275" i="9"/>
  <c r="F2276" i="9" s="1"/>
  <c r="H2275" i="8"/>
  <c r="F2276" i="8" s="1"/>
  <c r="I2274" i="7"/>
  <c r="G2275" i="7" s="1"/>
  <c r="I2275" i="8"/>
  <c r="G2276" i="8" s="1"/>
  <c r="I2275" i="9"/>
  <c r="G2276" i="9"/>
  <c r="D2277" i="8"/>
  <c r="E2276" i="8"/>
  <c r="E2275" i="11"/>
  <c r="D2276" i="11"/>
  <c r="E2276" i="10"/>
  <c r="D2277" i="10"/>
  <c r="D2278" i="7"/>
  <c r="E2277" i="7"/>
  <c r="I2274" i="10"/>
  <c r="G2275" i="10" s="1"/>
  <c r="E2278" i="9"/>
  <c r="D2279" i="9"/>
  <c r="H2274" i="10"/>
  <c r="F2275" i="10" s="1"/>
  <c r="I2275" i="7" l="1"/>
  <c r="G2276" i="7"/>
  <c r="I2276" i="8"/>
  <c r="G2277" i="8" s="1"/>
  <c r="H2275" i="10"/>
  <c r="F2276" i="10" s="1"/>
  <c r="H2276" i="9"/>
  <c r="F2277" i="9" s="1"/>
  <c r="I2275" i="10"/>
  <c r="G2276" i="10" s="1"/>
  <c r="H2275" i="7"/>
  <c r="F2276" i="7" s="1"/>
  <c r="H2275" i="11"/>
  <c r="F2276" i="11" s="1"/>
  <c r="I2276" i="9"/>
  <c r="G2277" i="9" s="1"/>
  <c r="E2279" i="9"/>
  <c r="D2280" i="9"/>
  <c r="H2276" i="8"/>
  <c r="F2277" i="8" s="1"/>
  <c r="E2278" i="7"/>
  <c r="D2279" i="7"/>
  <c r="D2278" i="10"/>
  <c r="E2277" i="10"/>
  <c r="D2277" i="11"/>
  <c r="E2276" i="11"/>
  <c r="I2275" i="11"/>
  <c r="G2276" i="11" s="1"/>
  <c r="D2278" i="8"/>
  <c r="E2277" i="8"/>
  <c r="H2277" i="8" l="1"/>
  <c r="F2278" i="8" s="1"/>
  <c r="H2276" i="7"/>
  <c r="F2277" i="7" s="1"/>
  <c r="I2277" i="9"/>
  <c r="G2278" i="9" s="1"/>
  <c r="H2276" i="11"/>
  <c r="F2277" i="11" s="1"/>
  <c r="I2276" i="10"/>
  <c r="G2277" i="10" s="1"/>
  <c r="H2277" i="9"/>
  <c r="F2278" i="9" s="1"/>
  <c r="H2276" i="10"/>
  <c r="F2277" i="10" s="1"/>
  <c r="I2276" i="11"/>
  <c r="G2277" i="11" s="1"/>
  <c r="I2277" i="8"/>
  <c r="G2278" i="8" s="1"/>
  <c r="E2278" i="8"/>
  <c r="D2279" i="8"/>
  <c r="D2279" i="10"/>
  <c r="E2278" i="10"/>
  <c r="D2280" i="7"/>
  <c r="E2279" i="7"/>
  <c r="D2281" i="9"/>
  <c r="E2280" i="9"/>
  <c r="I2276" i="7"/>
  <c r="G2277" i="7" s="1"/>
  <c r="D2278" i="11"/>
  <c r="E2277" i="11"/>
  <c r="H2277" i="10" l="1"/>
  <c r="F2278" i="10" s="1"/>
  <c r="I2277" i="11"/>
  <c r="G2278" i="11"/>
  <c r="H2278" i="9"/>
  <c r="F2279" i="9"/>
  <c r="I2277" i="10"/>
  <c r="G2278" i="10" s="1"/>
  <c r="H2277" i="11"/>
  <c r="F2278" i="11"/>
  <c r="I2277" i="7"/>
  <c r="G2278" i="7" s="1"/>
  <c r="I2278" i="9"/>
  <c r="G2279" i="9" s="1"/>
  <c r="H2277" i="7"/>
  <c r="F2278" i="7" s="1"/>
  <c r="H2278" i="8"/>
  <c r="F2279" i="8" s="1"/>
  <c r="E2281" i="9"/>
  <c r="D2282" i="9"/>
  <c r="E2279" i="10"/>
  <c r="D2280" i="10"/>
  <c r="D2280" i="8"/>
  <c r="E2279" i="8"/>
  <c r="I2278" i="8"/>
  <c r="G2279" i="8" s="1"/>
  <c r="D2279" i="11"/>
  <c r="E2278" i="11"/>
  <c r="D2281" i="7"/>
  <c r="E2280" i="7"/>
  <c r="I2279" i="9" l="1"/>
  <c r="G2280" i="9"/>
  <c r="H2279" i="8"/>
  <c r="F2280" i="8" s="1"/>
  <c r="H2278" i="7"/>
  <c r="F2279" i="7" s="1"/>
  <c r="I2278" i="7"/>
  <c r="G2279" i="7" s="1"/>
  <c r="I2278" i="10"/>
  <c r="G2279" i="10" s="1"/>
  <c r="I2279" i="8"/>
  <c r="G2280" i="8" s="1"/>
  <c r="H2278" i="10"/>
  <c r="F2279" i="10" s="1"/>
  <c r="D2280" i="11"/>
  <c r="E2279" i="11"/>
  <c r="E2281" i="7"/>
  <c r="D2282" i="7"/>
  <c r="H2279" i="9"/>
  <c r="F2280" i="9" s="1"/>
  <c r="H2278" i="11"/>
  <c r="F2279" i="11" s="1"/>
  <c r="D2281" i="8"/>
  <c r="E2280" i="8"/>
  <c r="D2281" i="10"/>
  <c r="E2280" i="10"/>
  <c r="D2283" i="9"/>
  <c r="E2282" i="9"/>
  <c r="I2278" i="11"/>
  <c r="G2279" i="11" s="1"/>
  <c r="H2280" i="9" l="1"/>
  <c r="F2281" i="9" s="1"/>
  <c r="I2280" i="8"/>
  <c r="G2281" i="8"/>
  <c r="I2279" i="11"/>
  <c r="G2280" i="11" s="1"/>
  <c r="I2279" i="7"/>
  <c r="G2280" i="7" s="1"/>
  <c r="H2280" i="8"/>
  <c r="F2281" i="8" s="1"/>
  <c r="H2279" i="11"/>
  <c r="F2280" i="11" s="1"/>
  <c r="E2281" i="10"/>
  <c r="D2282" i="10"/>
  <c r="E2280" i="11"/>
  <c r="D2281" i="11"/>
  <c r="D2284" i="9"/>
  <c r="E2283" i="9"/>
  <c r="I2279" i="10"/>
  <c r="G2280" i="10" s="1"/>
  <c r="H2279" i="10"/>
  <c r="F2280" i="10" s="1"/>
  <c r="D2282" i="8"/>
  <c r="E2281" i="8"/>
  <c r="H2279" i="7"/>
  <c r="F2280" i="7" s="1"/>
  <c r="D2283" i="7"/>
  <c r="E2282" i="7"/>
  <c r="I2280" i="9"/>
  <c r="G2281" i="9"/>
  <c r="H2280" i="10" l="1"/>
  <c r="F2281" i="10" s="1"/>
  <c r="I2280" i="10"/>
  <c r="G2281" i="10" s="1"/>
  <c r="H2280" i="11"/>
  <c r="F2281" i="11"/>
  <c r="H2281" i="8"/>
  <c r="F2282" i="8" s="1"/>
  <c r="I2280" i="7"/>
  <c r="G2281" i="7"/>
  <c r="I2280" i="11"/>
  <c r="G2281" i="11" s="1"/>
  <c r="H2280" i="7"/>
  <c r="F2281" i="7" s="1"/>
  <c r="H2281" i="9"/>
  <c r="F2282" i="9" s="1"/>
  <c r="D2282" i="11"/>
  <c r="E2281" i="11"/>
  <c r="I2281" i="9"/>
  <c r="G2282" i="9" s="1"/>
  <c r="D2284" i="7"/>
  <c r="E2283" i="7"/>
  <c r="D2283" i="8"/>
  <c r="E2282" i="8"/>
  <c r="D2283" i="10"/>
  <c r="E2282" i="10"/>
  <c r="I2281" i="8"/>
  <c r="G2282" i="8" s="1"/>
  <c r="D2285" i="9"/>
  <c r="E2284" i="9"/>
  <c r="I2282" i="9" l="1"/>
  <c r="G2283" i="9" s="1"/>
  <c r="H2282" i="9"/>
  <c r="F2283" i="9" s="1"/>
  <c r="H2281" i="7"/>
  <c r="F2282" i="7" s="1"/>
  <c r="I2281" i="11"/>
  <c r="G2282" i="11" s="1"/>
  <c r="H2282" i="8"/>
  <c r="F2283" i="8" s="1"/>
  <c r="I2282" i="8"/>
  <c r="G2283" i="8" s="1"/>
  <c r="I2281" i="10"/>
  <c r="G2282" i="10" s="1"/>
  <c r="H2281" i="10"/>
  <c r="F2282" i="10" s="1"/>
  <c r="D2284" i="10"/>
  <c r="E2283" i="10"/>
  <c r="E2283" i="8"/>
  <c r="D2284" i="8"/>
  <c r="H2281" i="11"/>
  <c r="F2282" i="11" s="1"/>
  <c r="D2285" i="7"/>
  <c r="E2284" i="7"/>
  <c r="D2286" i="9"/>
  <c r="E2285" i="9"/>
  <c r="I2281" i="7"/>
  <c r="G2282" i="7" s="1"/>
  <c r="D2283" i="11"/>
  <c r="E2282" i="11"/>
  <c r="H2282" i="11" l="1"/>
  <c r="F2283" i="11" s="1"/>
  <c r="H2282" i="10"/>
  <c r="F2283" i="10" s="1"/>
  <c r="I2282" i="10"/>
  <c r="G2283" i="10" s="1"/>
  <c r="I2283" i="8"/>
  <c r="G2284" i="8" s="1"/>
  <c r="H2283" i="8"/>
  <c r="F2284" i="8" s="1"/>
  <c r="I2282" i="11"/>
  <c r="G2283" i="11" s="1"/>
  <c r="H2282" i="7"/>
  <c r="F2283" i="7" s="1"/>
  <c r="I2282" i="7"/>
  <c r="G2283" i="7" s="1"/>
  <c r="H2283" i="9"/>
  <c r="F2284" i="9" s="1"/>
  <c r="I2283" i="9"/>
  <c r="G2284" i="9" s="1"/>
  <c r="E2286" i="9"/>
  <c r="D2287" i="9"/>
  <c r="E2283" i="11"/>
  <c r="D2284" i="11"/>
  <c r="D2286" i="7"/>
  <c r="E2285" i="7"/>
  <c r="D2285" i="8"/>
  <c r="E2284" i="8"/>
  <c r="E2284" i="10"/>
  <c r="D2285" i="10"/>
  <c r="I2283" i="7" l="1"/>
  <c r="G2284" i="7"/>
  <c r="H2283" i="7"/>
  <c r="F2284" i="7"/>
  <c r="I2283" i="11"/>
  <c r="G2284" i="11" s="1"/>
  <c r="H2284" i="8"/>
  <c r="F2285" i="8" s="1"/>
  <c r="I2284" i="8"/>
  <c r="G2285" i="8" s="1"/>
  <c r="I2283" i="10"/>
  <c r="G2284" i="10" s="1"/>
  <c r="H2283" i="10"/>
  <c r="F2284" i="10" s="1"/>
  <c r="H2283" i="11"/>
  <c r="F2284" i="11" s="1"/>
  <c r="D2286" i="10"/>
  <c r="E2285" i="10"/>
  <c r="D2286" i="8"/>
  <c r="E2285" i="8"/>
  <c r="E2286" i="7"/>
  <c r="D2287" i="7"/>
  <c r="D2285" i="11"/>
  <c r="E2284" i="11"/>
  <c r="E2287" i="9"/>
  <c r="D2288" i="9"/>
  <c r="I2284" i="9"/>
  <c r="G2285" i="9" s="1"/>
  <c r="H2284" i="9"/>
  <c r="F2285" i="9" s="1"/>
  <c r="H2284" i="11" l="1"/>
  <c r="F2285" i="11" s="1"/>
  <c r="H2284" i="10"/>
  <c r="F2285" i="10" s="1"/>
  <c r="I2284" i="10"/>
  <c r="G2285" i="10" s="1"/>
  <c r="I2285" i="8"/>
  <c r="G2286" i="8" s="1"/>
  <c r="H2285" i="9"/>
  <c r="F2286" i="9" s="1"/>
  <c r="H2285" i="8"/>
  <c r="F2286" i="8" s="1"/>
  <c r="I2285" i="9"/>
  <c r="G2286" i="9" s="1"/>
  <c r="I2284" i="11"/>
  <c r="G2285" i="11" s="1"/>
  <c r="D2289" i="9"/>
  <c r="E2288" i="9"/>
  <c r="D2286" i="11"/>
  <c r="E2285" i="11"/>
  <c r="D2288" i="7"/>
  <c r="E2287" i="7"/>
  <c r="H2284" i="7"/>
  <c r="F2285" i="7" s="1"/>
  <c r="E2286" i="8"/>
  <c r="D2287" i="8"/>
  <c r="I2284" i="7"/>
  <c r="G2285" i="7" s="1"/>
  <c r="D2287" i="10"/>
  <c r="E2286" i="10"/>
  <c r="H2285" i="7" l="1"/>
  <c r="F2286" i="7" s="1"/>
  <c r="I2285" i="11"/>
  <c r="G2286" i="11"/>
  <c r="I2286" i="9"/>
  <c r="G2287" i="9" s="1"/>
  <c r="H2286" i="8"/>
  <c r="F2287" i="8" s="1"/>
  <c r="H2286" i="9"/>
  <c r="F2287" i="9" s="1"/>
  <c r="I2286" i="8"/>
  <c r="G2287" i="8" s="1"/>
  <c r="I2285" i="10"/>
  <c r="G2286" i="10" s="1"/>
  <c r="I2285" i="7"/>
  <c r="G2286" i="7" s="1"/>
  <c r="H2285" i="10"/>
  <c r="F2286" i="10" s="1"/>
  <c r="H2285" i="11"/>
  <c r="F2286" i="11" s="1"/>
  <c r="E2287" i="10"/>
  <c r="D2288" i="10"/>
  <c r="D2289" i="7"/>
  <c r="E2288" i="7"/>
  <c r="D2288" i="8"/>
  <c r="E2287" i="8"/>
  <c r="D2287" i="11"/>
  <c r="E2286" i="11"/>
  <c r="E2289" i="9"/>
  <c r="D2290" i="9"/>
  <c r="H2286" i="10" l="1"/>
  <c r="F2287" i="10" s="1"/>
  <c r="I2286" i="7"/>
  <c r="G2287" i="7" s="1"/>
  <c r="I2286" i="10"/>
  <c r="G2287" i="10" s="1"/>
  <c r="I2287" i="8"/>
  <c r="G2288" i="8" s="1"/>
  <c r="H2287" i="9"/>
  <c r="F2288" i="9" s="1"/>
  <c r="H2287" i="8"/>
  <c r="F2288" i="8" s="1"/>
  <c r="I2287" i="9"/>
  <c r="G2288" i="9" s="1"/>
  <c r="H2286" i="7"/>
  <c r="F2287" i="7" s="1"/>
  <c r="E2289" i="7"/>
  <c r="D2290" i="7"/>
  <c r="D2291" i="9"/>
  <c r="E2290" i="9"/>
  <c r="D2288" i="11"/>
  <c r="E2287" i="11"/>
  <c r="D2289" i="8"/>
  <c r="E2288" i="8"/>
  <c r="D2289" i="10"/>
  <c r="E2288" i="10"/>
  <c r="H2286" i="11"/>
  <c r="F2287" i="11" s="1"/>
  <c r="I2286" i="11"/>
  <c r="G2287" i="11" s="1"/>
  <c r="H2288" i="8" l="1"/>
  <c r="F2289" i="8"/>
  <c r="H2288" i="9"/>
  <c r="F2289" i="9" s="1"/>
  <c r="H2287" i="7"/>
  <c r="F2288" i="7" s="1"/>
  <c r="I2287" i="11"/>
  <c r="G2288" i="11" s="1"/>
  <c r="H2287" i="11"/>
  <c r="F2288" i="11" s="1"/>
  <c r="I2288" i="8"/>
  <c r="G2289" i="8"/>
  <c r="I2287" i="10"/>
  <c r="G2288" i="10" s="1"/>
  <c r="I2287" i="7"/>
  <c r="G2288" i="7" s="1"/>
  <c r="H2287" i="10"/>
  <c r="F2288" i="10" s="1"/>
  <c r="E2289" i="10"/>
  <c r="D2290" i="10"/>
  <c r="I2288" i="9"/>
  <c r="G2289" i="9" s="1"/>
  <c r="D2290" i="8"/>
  <c r="E2289" i="8"/>
  <c r="E2288" i="11"/>
  <c r="D2289" i="11"/>
  <c r="D2292" i="9"/>
  <c r="E2291" i="9"/>
  <c r="D2291" i="7"/>
  <c r="E2290" i="7"/>
  <c r="I2289" i="9" l="1"/>
  <c r="G2290" i="9" s="1"/>
  <c r="I2288" i="7"/>
  <c r="G2289" i="7"/>
  <c r="H2288" i="10"/>
  <c r="F2289" i="10" s="1"/>
  <c r="I2288" i="10"/>
  <c r="G2289" i="10" s="1"/>
  <c r="H2288" i="11"/>
  <c r="F2289" i="11"/>
  <c r="I2288" i="11"/>
  <c r="G2289" i="11" s="1"/>
  <c r="H2288" i="7"/>
  <c r="F2289" i="7" s="1"/>
  <c r="H2289" i="9"/>
  <c r="F2290" i="9" s="1"/>
  <c r="D2292" i="7"/>
  <c r="E2291" i="7"/>
  <c r="D2293" i="9"/>
  <c r="E2292" i="9"/>
  <c r="D2290" i="11"/>
  <c r="E2289" i="11"/>
  <c r="I2289" i="8"/>
  <c r="G2290" i="8" s="1"/>
  <c r="D2291" i="8"/>
  <c r="E2290" i="8"/>
  <c r="D2291" i="10"/>
  <c r="E2290" i="10"/>
  <c r="H2289" i="8"/>
  <c r="F2290" i="8" s="1"/>
  <c r="H2290" i="9" l="1"/>
  <c r="F2291" i="9" s="1"/>
  <c r="H2289" i="7"/>
  <c r="F2290" i="7" s="1"/>
  <c r="I2289" i="11"/>
  <c r="G2290" i="11" s="1"/>
  <c r="H2290" i="8"/>
  <c r="F2291" i="8" s="1"/>
  <c r="I2289" i="10"/>
  <c r="G2290" i="10" s="1"/>
  <c r="H2289" i="10"/>
  <c r="F2290" i="10" s="1"/>
  <c r="I2290" i="8"/>
  <c r="G2291" i="8" s="1"/>
  <c r="I2290" i="9"/>
  <c r="G2291" i="9" s="1"/>
  <c r="H2289" i="11"/>
  <c r="F2290" i="11" s="1"/>
  <c r="D2292" i="10"/>
  <c r="E2291" i="10"/>
  <c r="E2291" i="8"/>
  <c r="D2292" i="8"/>
  <c r="D2291" i="11"/>
  <c r="E2290" i="11"/>
  <c r="I2289" i="7"/>
  <c r="G2290" i="7" s="1"/>
  <c r="D2294" i="9"/>
  <c r="E2293" i="9"/>
  <c r="D2293" i="7"/>
  <c r="E2292" i="7"/>
  <c r="I2291" i="9" l="1"/>
  <c r="G2292" i="9" s="1"/>
  <c r="H2291" i="8"/>
  <c r="F2292" i="8"/>
  <c r="H2290" i="7"/>
  <c r="F2291" i="7" s="1"/>
  <c r="H2290" i="11"/>
  <c r="F2291" i="11" s="1"/>
  <c r="I2291" i="8"/>
  <c r="G2292" i="8" s="1"/>
  <c r="I2290" i="11"/>
  <c r="G2291" i="11" s="1"/>
  <c r="I2290" i="7"/>
  <c r="G2291" i="7" s="1"/>
  <c r="H2291" i="9"/>
  <c r="F2292" i="9" s="1"/>
  <c r="E2294" i="9"/>
  <c r="D2295" i="9"/>
  <c r="D2293" i="8"/>
  <c r="E2292" i="8"/>
  <c r="D2294" i="7"/>
  <c r="E2293" i="7"/>
  <c r="H2290" i="10"/>
  <c r="F2291" i="10" s="1"/>
  <c r="I2290" i="10"/>
  <c r="G2291" i="10" s="1"/>
  <c r="E2291" i="11"/>
  <c r="D2292" i="11"/>
  <c r="E2292" i="10"/>
  <c r="D2293" i="10"/>
  <c r="H2291" i="10" l="1"/>
  <c r="F2292" i="10" s="1"/>
  <c r="H2292" i="9"/>
  <c r="F2293" i="9"/>
  <c r="I2291" i="7"/>
  <c r="G2292" i="7" s="1"/>
  <c r="I2291" i="11"/>
  <c r="G2292" i="11" s="1"/>
  <c r="I2292" i="8"/>
  <c r="G2293" i="8" s="1"/>
  <c r="H2291" i="11"/>
  <c r="F2292" i="11" s="1"/>
  <c r="H2291" i="7"/>
  <c r="F2292" i="7" s="1"/>
  <c r="I2291" i="10"/>
  <c r="G2292" i="10" s="1"/>
  <c r="I2292" i="9"/>
  <c r="G2293" i="9" s="1"/>
  <c r="D2294" i="10"/>
  <c r="E2293" i="10"/>
  <c r="D2294" i="8"/>
  <c r="E2293" i="8"/>
  <c r="D2293" i="11"/>
  <c r="E2292" i="11"/>
  <c r="E2294" i="7"/>
  <c r="D2295" i="7"/>
  <c r="H2292" i="8"/>
  <c r="F2293" i="8" s="1"/>
  <c r="E2295" i="9"/>
  <c r="D2296" i="9"/>
  <c r="I2293" i="9" l="1"/>
  <c r="G2294" i="9" s="1"/>
  <c r="I2292" i="10"/>
  <c r="G2293" i="10" s="1"/>
  <c r="H2292" i="11"/>
  <c r="F2293" i="11" s="1"/>
  <c r="I2293" i="8"/>
  <c r="G2294" i="8" s="1"/>
  <c r="I2292" i="11"/>
  <c r="G2293" i="11" s="1"/>
  <c r="H2293" i="8"/>
  <c r="F2294" i="8" s="1"/>
  <c r="I2292" i="7"/>
  <c r="G2293" i="7" s="1"/>
  <c r="H2292" i="10"/>
  <c r="F2293" i="10" s="1"/>
  <c r="D2297" i="9"/>
  <c r="E2296" i="9"/>
  <c r="D2294" i="11"/>
  <c r="E2293" i="11"/>
  <c r="H2292" i="7"/>
  <c r="F2293" i="7" s="1"/>
  <c r="D2295" i="10"/>
  <c r="E2294" i="10"/>
  <c r="D2296" i="7"/>
  <c r="E2295" i="7"/>
  <c r="E2294" i="8"/>
  <c r="D2295" i="8"/>
  <c r="H2293" i="9"/>
  <c r="F2294" i="9" s="1"/>
  <c r="H2293" i="7" l="1"/>
  <c r="F2294" i="7" s="1"/>
  <c r="I2293" i="7"/>
  <c r="G2294" i="7" s="1"/>
  <c r="H2294" i="9"/>
  <c r="F2295" i="9" s="1"/>
  <c r="H2293" i="10"/>
  <c r="F2294" i="10" s="1"/>
  <c r="H2294" i="8"/>
  <c r="F2295" i="8" s="1"/>
  <c r="I2293" i="11"/>
  <c r="G2294" i="11" s="1"/>
  <c r="I2294" i="8"/>
  <c r="G2295" i="8" s="1"/>
  <c r="H2293" i="11"/>
  <c r="F2294" i="11" s="1"/>
  <c r="I2293" i="10"/>
  <c r="G2294" i="10" s="1"/>
  <c r="I2294" i="9"/>
  <c r="G2295" i="9" s="1"/>
  <c r="D2296" i="8"/>
  <c r="E2295" i="8"/>
  <c r="E2295" i="10"/>
  <c r="D2296" i="10"/>
  <c r="D2297" i="7"/>
  <c r="E2296" i="7"/>
  <c r="D2295" i="11"/>
  <c r="E2294" i="11"/>
  <c r="E2297" i="9"/>
  <c r="D2298" i="9"/>
  <c r="I2294" i="10" l="1"/>
  <c r="G2295" i="10"/>
  <c r="I2294" i="11"/>
  <c r="G2295" i="11" s="1"/>
  <c r="I2295" i="9"/>
  <c r="G2296" i="9"/>
  <c r="H2294" i="11"/>
  <c r="F2295" i="11" s="1"/>
  <c r="I2295" i="8"/>
  <c r="G2296" i="8" s="1"/>
  <c r="H2295" i="8"/>
  <c r="F2296" i="8" s="1"/>
  <c r="H2294" i="10"/>
  <c r="F2295" i="10" s="1"/>
  <c r="H2295" i="9"/>
  <c r="F2296" i="9" s="1"/>
  <c r="I2294" i="7"/>
  <c r="G2295" i="7" s="1"/>
  <c r="H2294" i="7"/>
  <c r="F2295" i="7" s="1"/>
  <c r="D2297" i="8"/>
  <c r="E2296" i="8"/>
  <c r="D2299" i="9"/>
  <c r="E2298" i="9"/>
  <c r="E2297" i="7"/>
  <c r="D2298" i="7"/>
  <c r="D2297" i="10"/>
  <c r="E2296" i="10"/>
  <c r="E2295" i="11"/>
  <c r="D2296" i="11"/>
  <c r="H2295" i="10" l="1"/>
  <c r="F2296" i="10" s="1"/>
  <c r="I2295" i="7"/>
  <c r="G2296" i="7" s="1"/>
  <c r="H2296" i="9"/>
  <c r="F2297" i="9" s="1"/>
  <c r="H2296" i="8"/>
  <c r="F2297" i="8"/>
  <c r="I2296" i="8"/>
  <c r="G2297" i="8" s="1"/>
  <c r="H2295" i="11"/>
  <c r="F2296" i="11" s="1"/>
  <c r="I2295" i="11"/>
  <c r="G2296" i="11" s="1"/>
  <c r="E2297" i="10"/>
  <c r="D2298" i="10"/>
  <c r="D2299" i="7"/>
  <c r="E2298" i="7"/>
  <c r="D2297" i="11"/>
  <c r="E2296" i="11"/>
  <c r="D2300" i="9"/>
  <c r="E2299" i="9"/>
  <c r="I2296" i="9"/>
  <c r="G2297" i="9" s="1"/>
  <c r="D2298" i="8"/>
  <c r="E2297" i="8"/>
  <c r="H2295" i="7"/>
  <c r="F2296" i="7" s="1"/>
  <c r="I2295" i="10"/>
  <c r="G2296" i="10" s="1"/>
  <c r="H2296" i="11" l="1"/>
  <c r="F2297" i="11"/>
  <c r="H2296" i="7"/>
  <c r="F2297" i="7" s="1"/>
  <c r="I2296" i="11"/>
  <c r="G2297" i="11" s="1"/>
  <c r="I2297" i="8"/>
  <c r="G2298" i="8" s="1"/>
  <c r="I2296" i="10"/>
  <c r="G2297" i="10" s="1"/>
  <c r="H2297" i="9"/>
  <c r="F2298" i="9" s="1"/>
  <c r="I2296" i="7"/>
  <c r="G2297" i="7" s="1"/>
  <c r="I2297" i="9"/>
  <c r="G2298" i="9" s="1"/>
  <c r="H2296" i="10"/>
  <c r="F2297" i="10" s="1"/>
  <c r="D2299" i="10"/>
  <c r="E2298" i="10"/>
  <c r="H2297" i="8"/>
  <c r="F2298" i="8" s="1"/>
  <c r="D2299" i="8"/>
  <c r="E2298" i="8"/>
  <c r="D2301" i="9"/>
  <c r="E2300" i="9"/>
  <c r="D2298" i="11"/>
  <c r="E2297" i="11"/>
  <c r="D2300" i="7"/>
  <c r="E2299" i="7"/>
  <c r="I2298" i="9" l="1"/>
  <c r="G2299" i="9" s="1"/>
  <c r="H2298" i="8"/>
  <c r="F2299" i="8" s="1"/>
  <c r="H2297" i="10"/>
  <c r="F2298" i="10"/>
  <c r="I2297" i="7"/>
  <c r="G2298" i="7" s="1"/>
  <c r="H2298" i="9"/>
  <c r="F2299" i="9" s="1"/>
  <c r="I2297" i="10"/>
  <c r="G2298" i="10" s="1"/>
  <c r="I2298" i="8"/>
  <c r="G2299" i="8" s="1"/>
  <c r="I2297" i="11"/>
  <c r="G2298" i="11" s="1"/>
  <c r="H2297" i="7"/>
  <c r="F2298" i="7" s="1"/>
  <c r="E2298" i="11"/>
  <c r="D2299" i="11"/>
  <c r="E2299" i="8"/>
  <c r="D2300" i="8"/>
  <c r="D2301" i="7"/>
  <c r="E2300" i="7"/>
  <c r="D2302" i="9"/>
  <c r="E2301" i="9"/>
  <c r="D2300" i="10"/>
  <c r="E2299" i="10"/>
  <c r="H2297" i="11"/>
  <c r="F2298" i="11" s="1"/>
  <c r="I2299" i="8" l="1"/>
  <c r="G2300" i="8" s="1"/>
  <c r="H2298" i="7"/>
  <c r="F2299" i="7" s="1"/>
  <c r="I2298" i="11"/>
  <c r="G2299" i="11" s="1"/>
  <c r="I2298" i="10"/>
  <c r="G2299" i="10" s="1"/>
  <c r="H2299" i="9"/>
  <c r="F2300" i="9" s="1"/>
  <c r="H2298" i="11"/>
  <c r="F2299" i="11" s="1"/>
  <c r="I2298" i="7"/>
  <c r="G2299" i="7" s="1"/>
  <c r="H2299" i="8"/>
  <c r="F2300" i="8" s="1"/>
  <c r="I2299" i="9"/>
  <c r="G2300" i="9" s="1"/>
  <c r="E2302" i="9"/>
  <c r="D2303" i="9"/>
  <c r="E2300" i="10"/>
  <c r="D2301" i="10"/>
  <c r="D2302" i="7"/>
  <c r="E2301" i="7"/>
  <c r="D2301" i="8"/>
  <c r="E2300" i="8"/>
  <c r="H2298" i="10"/>
  <c r="F2299" i="10" s="1"/>
  <c r="D2300" i="11"/>
  <c r="E2299" i="11"/>
  <c r="H2300" i="8" l="1"/>
  <c r="F2301" i="8" s="1"/>
  <c r="I2299" i="7"/>
  <c r="G2300" i="7"/>
  <c r="H2299" i="11"/>
  <c r="F2300" i="11" s="1"/>
  <c r="H2299" i="10"/>
  <c r="F2300" i="10" s="1"/>
  <c r="I2299" i="10"/>
  <c r="G2300" i="10" s="1"/>
  <c r="I2299" i="11"/>
  <c r="G2300" i="11" s="1"/>
  <c r="H2299" i="7"/>
  <c r="F2300" i="7" s="1"/>
  <c r="I2300" i="8"/>
  <c r="G2301" i="8" s="1"/>
  <c r="D2302" i="8"/>
  <c r="E2301" i="8"/>
  <c r="D2301" i="11"/>
  <c r="E2300" i="11"/>
  <c r="H2300" i="9"/>
  <c r="F2301" i="9" s="1"/>
  <c r="E2302" i="7"/>
  <c r="D2303" i="7"/>
  <c r="D2302" i="10"/>
  <c r="E2301" i="10"/>
  <c r="E2303" i="9"/>
  <c r="D2304" i="9"/>
  <c r="I2300" i="9"/>
  <c r="G2301" i="9" s="1"/>
  <c r="I2301" i="8" l="1"/>
  <c r="G2302" i="8"/>
  <c r="H2300" i="7"/>
  <c r="F2301" i="7" s="1"/>
  <c r="I2300" i="11"/>
  <c r="G2301" i="11"/>
  <c r="I2301" i="9"/>
  <c r="G2302" i="9" s="1"/>
  <c r="I2300" i="10"/>
  <c r="G2301" i="10" s="1"/>
  <c r="H2300" i="10"/>
  <c r="F2301" i="10" s="1"/>
  <c r="H2300" i="11"/>
  <c r="F2301" i="11"/>
  <c r="H2301" i="8"/>
  <c r="F2302" i="8" s="1"/>
  <c r="D2305" i="9"/>
  <c r="E2304" i="9"/>
  <c r="D2304" i="7"/>
  <c r="E2303" i="7"/>
  <c r="E2301" i="11"/>
  <c r="D2302" i="11"/>
  <c r="D2303" i="10"/>
  <c r="E2302" i="10"/>
  <c r="H2301" i="9"/>
  <c r="F2302" i="9" s="1"/>
  <c r="I2300" i="7"/>
  <c r="G2301" i="7" s="1"/>
  <c r="E2302" i="8"/>
  <c r="D2303" i="8"/>
  <c r="H2301" i="10" l="1"/>
  <c r="F2302" i="10" s="1"/>
  <c r="H2302" i="8"/>
  <c r="F2303" i="8" s="1"/>
  <c r="I2301" i="10"/>
  <c r="G2302" i="10" s="1"/>
  <c r="I2302" i="9"/>
  <c r="G2303" i="9" s="1"/>
  <c r="I2301" i="7"/>
  <c r="G2302" i="7" s="1"/>
  <c r="H2302" i="9"/>
  <c r="F2303" i="9"/>
  <c r="H2301" i="7"/>
  <c r="F2302" i="7" s="1"/>
  <c r="H2301" i="11"/>
  <c r="F2302" i="11" s="1"/>
  <c r="D2304" i="8"/>
  <c r="E2303" i="8"/>
  <c r="I2301" i="11"/>
  <c r="G2302" i="11" s="1"/>
  <c r="I2302" i="8"/>
  <c r="G2303" i="8" s="1"/>
  <c r="E2303" i="10"/>
  <c r="D2304" i="10"/>
  <c r="D2303" i="11"/>
  <c r="E2302" i="11"/>
  <c r="D2305" i="7"/>
  <c r="E2304" i="7"/>
  <c r="E2305" i="9"/>
  <c r="D2306" i="9"/>
  <c r="I2302" i="11" l="1"/>
  <c r="G2303" i="11" s="1"/>
  <c r="H2302" i="10"/>
  <c r="F2303" i="10"/>
  <c r="I2303" i="8"/>
  <c r="G2304" i="8" s="1"/>
  <c r="H2302" i="11"/>
  <c r="F2303" i="11" s="1"/>
  <c r="H2302" i="7"/>
  <c r="F2303" i="7" s="1"/>
  <c r="I2302" i="7"/>
  <c r="G2303" i="7" s="1"/>
  <c r="I2303" i="9"/>
  <c r="G2304" i="9" s="1"/>
  <c r="I2302" i="10"/>
  <c r="G2303" i="10" s="1"/>
  <c r="H2303" i="8"/>
  <c r="F2304" i="8" s="1"/>
  <c r="D2307" i="9"/>
  <c r="E2306" i="9"/>
  <c r="H2303" i="9"/>
  <c r="F2304" i="9" s="1"/>
  <c r="E2305" i="7"/>
  <c r="D2306" i="7"/>
  <c r="E2303" i="11"/>
  <c r="D2304" i="11"/>
  <c r="D2305" i="10"/>
  <c r="E2304" i="10"/>
  <c r="D2305" i="8"/>
  <c r="E2304" i="8"/>
  <c r="H2304" i="8" l="1"/>
  <c r="F2305" i="8"/>
  <c r="H2304" i="9"/>
  <c r="F2305" i="9" s="1"/>
  <c r="I2303" i="10"/>
  <c r="G2304" i="10" s="1"/>
  <c r="I2303" i="7"/>
  <c r="G2304" i="7" s="1"/>
  <c r="H2303" i="7"/>
  <c r="F2304" i="7" s="1"/>
  <c r="H2303" i="11"/>
  <c r="F2304" i="11" s="1"/>
  <c r="I2304" i="8"/>
  <c r="G2305" i="8"/>
  <c r="I2303" i="11"/>
  <c r="G2304" i="11" s="1"/>
  <c r="I2304" i="9"/>
  <c r="G2305" i="9" s="1"/>
  <c r="D2306" i="8"/>
  <c r="E2305" i="8"/>
  <c r="D2307" i="7"/>
  <c r="E2306" i="7"/>
  <c r="E2305" i="10"/>
  <c r="D2306" i="10"/>
  <c r="D2305" i="11"/>
  <c r="E2304" i="11"/>
  <c r="H2303" i="10"/>
  <c r="F2304" i="10" s="1"/>
  <c r="D2308" i="9"/>
  <c r="E2307" i="9"/>
  <c r="I2304" i="11" l="1"/>
  <c r="G2305" i="11" s="1"/>
  <c r="H2304" i="11"/>
  <c r="F2305" i="11"/>
  <c r="H2304" i="7"/>
  <c r="F2305" i="7" s="1"/>
  <c r="H2304" i="10"/>
  <c r="F2305" i="10" s="1"/>
  <c r="I2304" i="7"/>
  <c r="G2305" i="7" s="1"/>
  <c r="I2304" i="10"/>
  <c r="G2305" i="10" s="1"/>
  <c r="H2305" i="9"/>
  <c r="F2306" i="9" s="1"/>
  <c r="D2309" i="9"/>
  <c r="E2308" i="9"/>
  <c r="I2305" i="8"/>
  <c r="G2306" i="8" s="1"/>
  <c r="D2307" i="10"/>
  <c r="E2306" i="10"/>
  <c r="D2306" i="11"/>
  <c r="E2305" i="11"/>
  <c r="D2308" i="7"/>
  <c r="E2307" i="7"/>
  <c r="D2307" i="8"/>
  <c r="E2306" i="8"/>
  <c r="I2305" i="9"/>
  <c r="G2306" i="9" s="1"/>
  <c r="H2305" i="8"/>
  <c r="F2306" i="8" s="1"/>
  <c r="I2306" i="8" l="1"/>
  <c r="G2307" i="8" s="1"/>
  <c r="H2306" i="9"/>
  <c r="F2307" i="9" s="1"/>
  <c r="I2305" i="7"/>
  <c r="G2306" i="7" s="1"/>
  <c r="I2306" i="9"/>
  <c r="G2307" i="9" s="1"/>
  <c r="I2305" i="10"/>
  <c r="G2306" i="10" s="1"/>
  <c r="H2306" i="8"/>
  <c r="F2307" i="8" s="1"/>
  <c r="H2305" i="10"/>
  <c r="F2306" i="10"/>
  <c r="H2305" i="7"/>
  <c r="F2306" i="7" s="1"/>
  <c r="I2305" i="11"/>
  <c r="G2306" i="11"/>
  <c r="D2310" i="9"/>
  <c r="E2309" i="9"/>
  <c r="D2309" i="7"/>
  <c r="E2308" i="7"/>
  <c r="E2307" i="8"/>
  <c r="D2308" i="8"/>
  <c r="E2306" i="11"/>
  <c r="D2307" i="11"/>
  <c r="H2305" i="11"/>
  <c r="F2306" i="11" s="1"/>
  <c r="D2308" i="10"/>
  <c r="E2307" i="10"/>
  <c r="H2306" i="7" l="1"/>
  <c r="F2307" i="7" s="1"/>
  <c r="I2307" i="8"/>
  <c r="G2308" i="8" s="1"/>
  <c r="H2307" i="8"/>
  <c r="F2308" i="8" s="1"/>
  <c r="I2306" i="10"/>
  <c r="G2307" i="10" s="1"/>
  <c r="H2306" i="11"/>
  <c r="F2307" i="11" s="1"/>
  <c r="I2307" i="9"/>
  <c r="G2308" i="9" s="1"/>
  <c r="I2306" i="7"/>
  <c r="G2307" i="7" s="1"/>
  <c r="H2307" i="9"/>
  <c r="F2308" i="9" s="1"/>
  <c r="E2308" i="10"/>
  <c r="D2309" i="10"/>
  <c r="D2308" i="11"/>
  <c r="E2307" i="11"/>
  <c r="H2306" i="10"/>
  <c r="F2307" i="10" s="1"/>
  <c r="D2309" i="8"/>
  <c r="E2308" i="8"/>
  <c r="D2310" i="7"/>
  <c r="E2309" i="7"/>
  <c r="E2310" i="9"/>
  <c r="D2311" i="9"/>
  <c r="I2306" i="11"/>
  <c r="G2307" i="11" s="1"/>
  <c r="H2308" i="9" l="1"/>
  <c r="F2309" i="9" s="1"/>
  <c r="H2307" i="10"/>
  <c r="F2308" i="10" s="1"/>
  <c r="I2307" i="7"/>
  <c r="G2308" i="7" s="1"/>
  <c r="I2307" i="11"/>
  <c r="G2308" i="11" s="1"/>
  <c r="H2307" i="11"/>
  <c r="F2308" i="11" s="1"/>
  <c r="I2307" i="10"/>
  <c r="G2308" i="10" s="1"/>
  <c r="H2308" i="8"/>
  <c r="F2309" i="8" s="1"/>
  <c r="I2308" i="8"/>
  <c r="G2309" i="8" s="1"/>
  <c r="H2307" i="7"/>
  <c r="F2308" i="7" s="1"/>
  <c r="E2311" i="9"/>
  <c r="D2312" i="9"/>
  <c r="D2310" i="8"/>
  <c r="E2309" i="8"/>
  <c r="D2310" i="10"/>
  <c r="E2309" i="10"/>
  <c r="I2308" i="9"/>
  <c r="G2309" i="9" s="1"/>
  <c r="E2310" i="7"/>
  <c r="D2311" i="7"/>
  <c r="D2309" i="11"/>
  <c r="E2308" i="11"/>
  <c r="I2309" i="8" l="1"/>
  <c r="G2310" i="8" s="1"/>
  <c r="I2308" i="10"/>
  <c r="G2309" i="10" s="1"/>
  <c r="H2308" i="10"/>
  <c r="F2309" i="10" s="1"/>
  <c r="I2309" i="9"/>
  <c r="G2310" i="9" s="1"/>
  <c r="H2308" i="7"/>
  <c r="F2309" i="7" s="1"/>
  <c r="H2309" i="8"/>
  <c r="F2310" i="8" s="1"/>
  <c r="H2308" i="11"/>
  <c r="F2309" i="11" s="1"/>
  <c r="I2308" i="11"/>
  <c r="G2309" i="11" s="1"/>
  <c r="I2308" i="7"/>
  <c r="G2309" i="7" s="1"/>
  <c r="H2309" i="9"/>
  <c r="F2310" i="9" s="1"/>
  <c r="D2312" i="7"/>
  <c r="E2311" i="7"/>
  <c r="E2309" i="11"/>
  <c r="D2310" i="11"/>
  <c r="E2310" i="8"/>
  <c r="D2311" i="8"/>
  <c r="D2311" i="10"/>
  <c r="E2310" i="10"/>
  <c r="D2313" i="9"/>
  <c r="E2312" i="9"/>
  <c r="I2309" i="11" l="1"/>
  <c r="G2310" i="11" s="1"/>
  <c r="H2310" i="9"/>
  <c r="F2311" i="9" s="1"/>
  <c r="H2309" i="11"/>
  <c r="F2310" i="11" s="1"/>
  <c r="H2310" i="8"/>
  <c r="F2311" i="8" s="1"/>
  <c r="H2309" i="7"/>
  <c r="F2310" i="7" s="1"/>
  <c r="I2310" i="9"/>
  <c r="G2311" i="9" s="1"/>
  <c r="H2309" i="10"/>
  <c r="F2310" i="10" s="1"/>
  <c r="I2309" i="10"/>
  <c r="G2310" i="10" s="1"/>
  <c r="I2310" i="8"/>
  <c r="G2311" i="8" s="1"/>
  <c r="E2313" i="9"/>
  <c r="D2314" i="9"/>
  <c r="D2311" i="11"/>
  <c r="E2310" i="11"/>
  <c r="D2313" i="7"/>
  <c r="E2312" i="7"/>
  <c r="E2311" i="10"/>
  <c r="D2312" i="10"/>
  <c r="D2312" i="8"/>
  <c r="E2311" i="8"/>
  <c r="I2309" i="7"/>
  <c r="G2310" i="7" s="1"/>
  <c r="I2311" i="8" l="1"/>
  <c r="G2312" i="8" s="1"/>
  <c r="I2310" i="10"/>
  <c r="G2311" i="10"/>
  <c r="H2310" i="10"/>
  <c r="F2311" i="10"/>
  <c r="I2311" i="9"/>
  <c r="G2312" i="9" s="1"/>
  <c r="H2310" i="7"/>
  <c r="F2311" i="7" s="1"/>
  <c r="I2310" i="7"/>
  <c r="G2311" i="7" s="1"/>
  <c r="H2311" i="8"/>
  <c r="F2312" i="8" s="1"/>
  <c r="H2310" i="11"/>
  <c r="F2311" i="11" s="1"/>
  <c r="H2311" i="9"/>
  <c r="F2312" i="9" s="1"/>
  <c r="I2310" i="11"/>
  <c r="G2311" i="11" s="1"/>
  <c r="E2312" i="8"/>
  <c r="D2313" i="8"/>
  <c r="D2313" i="10"/>
  <c r="E2312" i="10"/>
  <c r="E2313" i="7"/>
  <c r="D2314" i="7"/>
  <c r="E2311" i="11"/>
  <c r="D2312" i="11"/>
  <c r="D2315" i="9"/>
  <c r="E2314" i="9"/>
  <c r="I2312" i="8" l="1"/>
  <c r="G2313" i="8" s="1"/>
  <c r="H2311" i="11"/>
  <c r="F2312" i="11"/>
  <c r="I2311" i="11"/>
  <c r="G2312" i="11" s="1"/>
  <c r="H2312" i="9"/>
  <c r="F2313" i="9" s="1"/>
  <c r="H2312" i="8"/>
  <c r="F2313" i="8" s="1"/>
  <c r="I2311" i="7"/>
  <c r="G2312" i="7" s="1"/>
  <c r="H2311" i="7"/>
  <c r="F2312" i="7" s="1"/>
  <c r="I2312" i="9"/>
  <c r="G2313" i="9" s="1"/>
  <c r="D2315" i="7"/>
  <c r="E2314" i="7"/>
  <c r="E2313" i="10"/>
  <c r="D2314" i="10"/>
  <c r="E2313" i="8"/>
  <c r="D2314" i="8"/>
  <c r="D2316" i="9"/>
  <c r="E2315" i="9"/>
  <c r="E2312" i="11"/>
  <c r="D2313" i="11"/>
  <c r="H2311" i="10"/>
  <c r="F2312" i="10" s="1"/>
  <c r="I2311" i="10"/>
  <c r="G2312" i="10" s="1"/>
  <c r="H2312" i="7" l="1"/>
  <c r="F2313" i="7" s="1"/>
  <c r="I2313" i="9"/>
  <c r="G2314" i="9" s="1"/>
  <c r="I2312" i="7"/>
  <c r="G2313" i="7" s="1"/>
  <c r="H2313" i="8"/>
  <c r="F2314" i="8" s="1"/>
  <c r="I2312" i="10"/>
  <c r="G2313" i="10" s="1"/>
  <c r="H2313" i="9"/>
  <c r="F2314" i="9" s="1"/>
  <c r="H2312" i="10"/>
  <c r="F2313" i="10" s="1"/>
  <c r="I2312" i="11"/>
  <c r="G2313" i="11" s="1"/>
  <c r="I2313" i="8"/>
  <c r="G2314" i="8" s="1"/>
  <c r="D2314" i="11"/>
  <c r="E2313" i="11"/>
  <c r="D2317" i="9"/>
  <c r="E2316" i="9"/>
  <c r="D2315" i="8"/>
  <c r="E2314" i="8"/>
  <c r="D2315" i="10"/>
  <c r="E2314" i="10"/>
  <c r="H2312" i="11"/>
  <c r="F2313" i="11" s="1"/>
  <c r="D2316" i="7"/>
  <c r="E2315" i="7"/>
  <c r="I2314" i="8" l="1"/>
  <c r="G2315" i="8"/>
  <c r="H2314" i="9"/>
  <c r="F2315" i="9" s="1"/>
  <c r="I2313" i="11"/>
  <c r="G2314" i="11"/>
  <c r="H2313" i="10"/>
  <c r="F2314" i="10" s="1"/>
  <c r="I2313" i="10"/>
  <c r="G2314" i="10" s="1"/>
  <c r="H2314" i="8"/>
  <c r="F2315" i="8" s="1"/>
  <c r="I2313" i="7"/>
  <c r="G2314" i="7" s="1"/>
  <c r="H2313" i="11"/>
  <c r="F2314" i="11" s="1"/>
  <c r="I2314" i="9"/>
  <c r="G2315" i="9" s="1"/>
  <c r="H2313" i="7"/>
  <c r="F2314" i="7" s="1"/>
  <c r="D2317" i="7"/>
  <c r="E2316" i="7"/>
  <c r="D2316" i="8"/>
  <c r="E2315" i="8"/>
  <c r="E2314" i="11"/>
  <c r="D2315" i="11"/>
  <c r="D2316" i="10"/>
  <c r="E2315" i="10"/>
  <c r="D2318" i="9"/>
  <c r="E2317" i="9"/>
  <c r="I2315" i="9" l="1"/>
  <c r="G2316" i="9"/>
  <c r="I2314" i="7"/>
  <c r="G2315" i="7" s="1"/>
  <c r="H2315" i="8"/>
  <c r="F2316" i="8" s="1"/>
  <c r="H2314" i="7"/>
  <c r="F2315" i="7" s="1"/>
  <c r="H2314" i="11"/>
  <c r="F2315" i="11" s="1"/>
  <c r="I2314" i="10"/>
  <c r="G2315" i="10" s="1"/>
  <c r="H2314" i="10"/>
  <c r="F2315" i="10" s="1"/>
  <c r="H2315" i="9"/>
  <c r="F2316" i="9" s="1"/>
  <c r="E2316" i="10"/>
  <c r="D2317" i="10"/>
  <c r="D2316" i="11"/>
  <c r="E2315" i="11"/>
  <c r="E2318" i="9"/>
  <c r="D2319" i="9"/>
  <c r="E2316" i="8"/>
  <c r="D2317" i="8"/>
  <c r="I2314" i="11"/>
  <c r="G2315" i="11" s="1"/>
  <c r="D2318" i="7"/>
  <c r="E2317" i="7"/>
  <c r="I2315" i="8"/>
  <c r="G2316" i="8" s="1"/>
  <c r="H2315" i="10" l="1"/>
  <c r="F2316" i="10" s="1"/>
  <c r="I2315" i="10"/>
  <c r="G2316" i="10" s="1"/>
  <c r="I2316" i="8"/>
  <c r="G2317" i="8" s="1"/>
  <c r="H2315" i="7"/>
  <c r="F2316" i="7" s="1"/>
  <c r="I2315" i="7"/>
  <c r="G2316" i="7"/>
  <c r="I2315" i="11"/>
  <c r="G2316" i="11" s="1"/>
  <c r="H2316" i="9"/>
  <c r="F2317" i="9" s="1"/>
  <c r="H2315" i="11"/>
  <c r="F2316" i="11" s="1"/>
  <c r="H2316" i="8"/>
  <c r="F2317" i="8" s="1"/>
  <c r="E2318" i="7"/>
  <c r="D2319" i="7"/>
  <c r="E2317" i="8"/>
  <c r="D2318" i="8"/>
  <c r="E2319" i="9"/>
  <c r="D2320" i="9"/>
  <c r="D2317" i="11"/>
  <c r="E2316" i="11"/>
  <c r="D2318" i="10"/>
  <c r="E2317" i="10"/>
  <c r="I2316" i="9"/>
  <c r="G2317" i="9" s="1"/>
  <c r="H2317" i="8" l="1"/>
  <c r="F2318" i="8"/>
  <c r="H2316" i="11"/>
  <c r="F2317" i="11"/>
  <c r="H2317" i="9"/>
  <c r="F2318" i="9" s="1"/>
  <c r="I2316" i="11"/>
  <c r="G2317" i="11" s="1"/>
  <c r="I2317" i="9"/>
  <c r="G2318" i="9" s="1"/>
  <c r="H2316" i="7"/>
  <c r="F2317" i="7" s="1"/>
  <c r="I2317" i="8"/>
  <c r="G2318" i="8" s="1"/>
  <c r="I2316" i="10"/>
  <c r="G2317" i="10" s="1"/>
  <c r="H2316" i="10"/>
  <c r="F2317" i="10" s="1"/>
  <c r="D2319" i="8"/>
  <c r="E2318" i="8"/>
  <c r="D2319" i="10"/>
  <c r="E2318" i="10"/>
  <c r="I2316" i="7"/>
  <c r="G2317" i="7" s="1"/>
  <c r="E2317" i="11"/>
  <c r="D2318" i="11"/>
  <c r="D2321" i="9"/>
  <c r="E2320" i="9"/>
  <c r="D2320" i="7"/>
  <c r="E2319" i="7"/>
  <c r="H2317" i="10" l="1"/>
  <c r="F2318" i="10" s="1"/>
  <c r="I2317" i="7"/>
  <c r="G2318" i="7" s="1"/>
  <c r="I2317" i="10"/>
  <c r="G2318" i="10" s="1"/>
  <c r="I2318" i="8"/>
  <c r="G2319" i="8" s="1"/>
  <c r="H2317" i="7"/>
  <c r="F2318" i="7" s="1"/>
  <c r="I2318" i="9"/>
  <c r="G2319" i="9" s="1"/>
  <c r="I2317" i="11"/>
  <c r="G2318" i="11" s="1"/>
  <c r="H2318" i="9"/>
  <c r="F2319" i="9" s="1"/>
  <c r="E2321" i="9"/>
  <c r="D2322" i="9"/>
  <c r="D2321" i="7"/>
  <c r="E2320" i="7"/>
  <c r="D2319" i="11"/>
  <c r="E2318" i="11"/>
  <c r="E2319" i="10"/>
  <c r="D2320" i="10"/>
  <c r="H2317" i="11"/>
  <c r="F2318" i="11" s="1"/>
  <c r="D2320" i="8"/>
  <c r="E2319" i="8"/>
  <c r="H2318" i="8"/>
  <c r="F2319" i="8" s="1"/>
  <c r="I2318" i="11" l="1"/>
  <c r="G2319" i="11" s="1"/>
  <c r="H2319" i="9"/>
  <c r="F2320" i="9" s="1"/>
  <c r="I2319" i="9"/>
  <c r="G2320" i="9"/>
  <c r="H2318" i="7"/>
  <c r="F2319" i="7" s="1"/>
  <c r="H2319" i="8"/>
  <c r="F2320" i="8" s="1"/>
  <c r="I2319" i="8"/>
  <c r="G2320" i="8" s="1"/>
  <c r="I2318" i="10"/>
  <c r="G2319" i="10" s="1"/>
  <c r="I2318" i="7"/>
  <c r="G2319" i="7" s="1"/>
  <c r="H2318" i="11"/>
  <c r="F2319" i="11" s="1"/>
  <c r="H2318" i="10"/>
  <c r="F2319" i="10"/>
  <c r="D2321" i="8"/>
  <c r="E2320" i="8"/>
  <c r="D2321" i="10"/>
  <c r="E2320" i="10"/>
  <c r="E2319" i="11"/>
  <c r="D2320" i="11"/>
  <c r="E2321" i="7"/>
  <c r="D2322" i="7"/>
  <c r="D2323" i="9"/>
  <c r="E2322" i="9"/>
  <c r="I2319" i="7" l="1"/>
  <c r="G2320" i="7" s="1"/>
  <c r="I2320" i="8"/>
  <c r="G2321" i="8"/>
  <c r="H2319" i="7"/>
  <c r="F2320" i="7" s="1"/>
  <c r="H2320" i="9"/>
  <c r="F2321" i="9" s="1"/>
  <c r="H2319" i="11"/>
  <c r="F2320" i="11" s="1"/>
  <c r="I2319" i="10"/>
  <c r="G2320" i="10" s="1"/>
  <c r="H2320" i="8"/>
  <c r="F2321" i="8" s="1"/>
  <c r="I2319" i="11"/>
  <c r="G2320" i="11" s="1"/>
  <c r="D2324" i="9"/>
  <c r="E2323" i="9"/>
  <c r="I2320" i="9"/>
  <c r="G2321" i="9" s="1"/>
  <c r="D2323" i="7"/>
  <c r="E2322" i="7"/>
  <c r="E2320" i="11"/>
  <c r="D2321" i="11"/>
  <c r="E2321" i="10"/>
  <c r="D2322" i="10"/>
  <c r="E2321" i="8"/>
  <c r="D2322" i="8"/>
  <c r="H2319" i="10"/>
  <c r="F2320" i="10" s="1"/>
  <c r="I2320" i="10" l="1"/>
  <c r="G2321" i="10" s="1"/>
  <c r="I2320" i="11"/>
  <c r="G2321" i="11" s="1"/>
  <c r="H2321" i="8"/>
  <c r="F2322" i="8" s="1"/>
  <c r="H2320" i="10"/>
  <c r="F2321" i="10" s="1"/>
  <c r="H2320" i="11"/>
  <c r="F2321" i="11" s="1"/>
  <c r="H2321" i="9"/>
  <c r="F2322" i="9" s="1"/>
  <c r="H2320" i="7"/>
  <c r="F2321" i="7" s="1"/>
  <c r="I2320" i="7"/>
  <c r="G2321" i="7" s="1"/>
  <c r="D2323" i="10"/>
  <c r="E2322" i="10"/>
  <c r="D2322" i="11"/>
  <c r="E2321" i="11"/>
  <c r="I2321" i="8"/>
  <c r="G2322" i="8" s="1"/>
  <c r="D2323" i="8"/>
  <c r="E2322" i="8"/>
  <c r="D2324" i="7"/>
  <c r="E2323" i="7"/>
  <c r="I2321" i="9"/>
  <c r="G2322" i="9" s="1"/>
  <c r="D2325" i="9"/>
  <c r="E2324" i="9"/>
  <c r="I2322" i="8" l="1"/>
  <c r="G2323" i="8" s="1"/>
  <c r="I2321" i="7"/>
  <c r="G2322" i="7" s="1"/>
  <c r="H2321" i="7"/>
  <c r="F2322" i="7" s="1"/>
  <c r="H2322" i="9"/>
  <c r="F2323" i="9" s="1"/>
  <c r="H2321" i="10"/>
  <c r="F2322" i="10"/>
  <c r="I2322" i="9"/>
  <c r="G2323" i="9" s="1"/>
  <c r="H2322" i="8"/>
  <c r="F2323" i="8" s="1"/>
  <c r="I2321" i="11"/>
  <c r="G2322" i="11" s="1"/>
  <c r="I2321" i="10"/>
  <c r="G2322" i="10" s="1"/>
  <c r="D2326" i="9"/>
  <c r="E2325" i="9"/>
  <c r="D2325" i="7"/>
  <c r="E2324" i="7"/>
  <c r="D2324" i="8"/>
  <c r="E2323" i="8"/>
  <c r="H2321" i="11"/>
  <c r="F2322" i="11" s="1"/>
  <c r="E2322" i="11"/>
  <c r="D2323" i="11"/>
  <c r="D2324" i="10"/>
  <c r="E2323" i="10"/>
  <c r="I2322" i="11" l="1"/>
  <c r="G2323" i="11" s="1"/>
  <c r="H2323" i="8"/>
  <c r="F2324" i="8" s="1"/>
  <c r="I2323" i="9"/>
  <c r="G2324" i="9"/>
  <c r="H2323" i="9"/>
  <c r="F2324" i="9"/>
  <c r="H2322" i="7"/>
  <c r="F2323" i="7" s="1"/>
  <c r="H2322" i="11"/>
  <c r="F2323" i="11" s="1"/>
  <c r="I2322" i="7"/>
  <c r="G2323" i="7" s="1"/>
  <c r="I2323" i="8"/>
  <c r="G2324" i="8" s="1"/>
  <c r="E2324" i="10"/>
  <c r="D2325" i="10"/>
  <c r="H2322" i="10"/>
  <c r="F2323" i="10" s="1"/>
  <c r="D2324" i="11"/>
  <c r="E2323" i="11"/>
  <c r="D2325" i="8"/>
  <c r="E2324" i="8"/>
  <c r="D2326" i="7"/>
  <c r="E2325" i="7"/>
  <c r="E2326" i="9"/>
  <c r="D2327" i="9"/>
  <c r="I2322" i="10"/>
  <c r="G2323" i="10" s="1"/>
  <c r="I2323" i="7" l="1"/>
  <c r="G2324" i="7"/>
  <c r="H2323" i="10"/>
  <c r="F2324" i="10" s="1"/>
  <c r="H2323" i="11"/>
  <c r="F2324" i="11" s="1"/>
  <c r="I2323" i="10"/>
  <c r="G2324" i="10" s="1"/>
  <c r="H2323" i="7"/>
  <c r="F2324" i="7"/>
  <c r="H2324" i="8"/>
  <c r="F2325" i="8" s="1"/>
  <c r="D2328" i="9"/>
  <c r="E2327" i="9"/>
  <c r="E2326" i="7"/>
  <c r="D2327" i="7"/>
  <c r="H2324" i="9"/>
  <c r="F2325" i="9" s="1"/>
  <c r="D2326" i="8"/>
  <c r="E2325" i="8"/>
  <c r="D2325" i="11"/>
  <c r="E2324" i="11"/>
  <c r="I2324" i="8"/>
  <c r="G2325" i="8" s="1"/>
  <c r="I2324" i="9"/>
  <c r="G2325" i="9" s="1"/>
  <c r="D2326" i="10"/>
  <c r="E2325" i="10"/>
  <c r="I2323" i="11"/>
  <c r="G2324" i="11" s="1"/>
  <c r="H2325" i="8" l="1"/>
  <c r="F2326" i="8" s="1"/>
  <c r="I2324" i="11"/>
  <c r="G2325" i="11"/>
  <c r="I2324" i="10"/>
  <c r="G2325" i="10" s="1"/>
  <c r="I2325" i="9"/>
  <c r="G2326" i="9" s="1"/>
  <c r="H2324" i="11"/>
  <c r="F2325" i="11" s="1"/>
  <c r="I2325" i="8"/>
  <c r="G2326" i="8" s="1"/>
  <c r="H2324" i="10"/>
  <c r="F2325" i="10" s="1"/>
  <c r="D2328" i="7"/>
  <c r="E2327" i="7"/>
  <c r="D2329" i="9"/>
  <c r="E2328" i="9"/>
  <c r="D2327" i="10"/>
  <c r="E2326" i="10"/>
  <c r="H2324" i="7"/>
  <c r="F2325" i="7" s="1"/>
  <c r="E2325" i="11"/>
  <c r="D2326" i="11"/>
  <c r="E2326" i="8"/>
  <c r="D2327" i="8"/>
  <c r="H2325" i="9"/>
  <c r="F2326" i="9" s="1"/>
  <c r="I2324" i="7"/>
  <c r="G2325" i="7" s="1"/>
  <c r="H2325" i="7" l="1"/>
  <c r="F2326" i="7" s="1"/>
  <c r="H2325" i="10"/>
  <c r="F2326" i="10" s="1"/>
  <c r="I2326" i="8"/>
  <c r="G2327" i="8" s="1"/>
  <c r="H2325" i="11"/>
  <c r="F2326" i="11" s="1"/>
  <c r="I2325" i="7"/>
  <c r="G2326" i="7" s="1"/>
  <c r="I2326" i="9"/>
  <c r="G2327" i="9" s="1"/>
  <c r="H2326" i="9"/>
  <c r="F2327" i="9" s="1"/>
  <c r="I2325" i="10"/>
  <c r="G2326" i="10" s="1"/>
  <c r="H2326" i="8"/>
  <c r="F2327" i="8"/>
  <c r="D2329" i="7"/>
  <c r="E2328" i="7"/>
  <c r="D2327" i="11"/>
  <c r="E2326" i="11"/>
  <c r="D2328" i="8"/>
  <c r="E2327" i="8"/>
  <c r="I2325" i="11"/>
  <c r="G2326" i="11" s="1"/>
  <c r="E2327" i="10"/>
  <c r="D2328" i="10"/>
  <c r="E2329" i="9"/>
  <c r="D2330" i="9"/>
  <c r="I2326" i="10" l="1"/>
  <c r="G2327" i="10"/>
  <c r="H2327" i="9"/>
  <c r="F2328" i="9" s="1"/>
  <c r="I2327" i="9"/>
  <c r="G2328" i="9" s="1"/>
  <c r="I2326" i="7"/>
  <c r="G2327" i="7" s="1"/>
  <c r="H2326" i="11"/>
  <c r="F2327" i="11" s="1"/>
  <c r="I2327" i="8"/>
  <c r="G2328" i="8" s="1"/>
  <c r="H2326" i="10"/>
  <c r="F2327" i="10" s="1"/>
  <c r="I2326" i="11"/>
  <c r="G2327" i="11" s="1"/>
  <c r="H2326" i="7"/>
  <c r="F2327" i="7"/>
  <c r="E2330" i="9"/>
  <c r="D2331" i="9"/>
  <c r="D2329" i="10"/>
  <c r="E2328" i="10"/>
  <c r="D2329" i="8"/>
  <c r="E2328" i="8"/>
  <c r="E2327" i="11"/>
  <c r="D2328" i="11"/>
  <c r="E2329" i="7"/>
  <c r="D2330" i="7"/>
  <c r="H2327" i="8"/>
  <c r="F2328" i="8" s="1"/>
  <c r="H2327" i="10" l="1"/>
  <c r="F2328" i="10" s="1"/>
  <c r="H2328" i="8"/>
  <c r="F2329" i="8" s="1"/>
  <c r="I2328" i="9"/>
  <c r="G2329" i="9" s="1"/>
  <c r="I2327" i="11"/>
  <c r="G2328" i="11" s="1"/>
  <c r="I2328" i="8"/>
  <c r="G2329" i="8" s="1"/>
  <c r="H2327" i="11"/>
  <c r="F2328" i="11"/>
  <c r="I2327" i="7"/>
  <c r="G2328" i="7" s="1"/>
  <c r="H2328" i="9"/>
  <c r="F2329" i="9" s="1"/>
  <c r="D2331" i="7"/>
  <c r="E2330" i="7"/>
  <c r="D2329" i="11"/>
  <c r="E2328" i="11"/>
  <c r="E2329" i="8"/>
  <c r="D2330" i="8"/>
  <c r="E2329" i="10"/>
  <c r="D2330" i="10"/>
  <c r="D2332" i="9"/>
  <c r="E2331" i="9"/>
  <c r="H2327" i="7"/>
  <c r="F2328" i="7" s="1"/>
  <c r="I2327" i="10"/>
  <c r="G2328" i="10" s="1"/>
  <c r="I2328" i="10" l="1"/>
  <c r="G2329" i="10" s="1"/>
  <c r="H2329" i="9"/>
  <c r="F2330" i="9"/>
  <c r="I2328" i="7"/>
  <c r="G2329" i="7"/>
  <c r="I2329" i="8"/>
  <c r="G2330" i="8" s="1"/>
  <c r="H2328" i="7"/>
  <c r="F2329" i="7" s="1"/>
  <c r="I2328" i="11"/>
  <c r="G2329" i="11" s="1"/>
  <c r="I2329" i="9"/>
  <c r="G2330" i="9" s="1"/>
  <c r="H2329" i="8"/>
  <c r="F2330" i="8" s="1"/>
  <c r="H2328" i="10"/>
  <c r="F2329" i="10" s="1"/>
  <c r="D2331" i="8"/>
  <c r="E2330" i="8"/>
  <c r="H2328" i="11"/>
  <c r="F2329" i="11"/>
  <c r="E2332" i="9"/>
  <c r="D2333" i="9"/>
  <c r="D2331" i="10"/>
  <c r="E2330" i="10"/>
  <c r="D2330" i="11"/>
  <c r="E2329" i="11"/>
  <c r="D2332" i="7"/>
  <c r="E2331" i="7"/>
  <c r="H2329" i="10" l="1"/>
  <c r="F2330" i="10" s="1"/>
  <c r="H2330" i="8"/>
  <c r="F2331" i="8" s="1"/>
  <c r="I2330" i="9"/>
  <c r="G2331" i="9" s="1"/>
  <c r="I2329" i="11"/>
  <c r="G2330" i="11" s="1"/>
  <c r="H2329" i="7"/>
  <c r="F2330" i="7" s="1"/>
  <c r="I2330" i="8"/>
  <c r="G2331" i="8" s="1"/>
  <c r="I2329" i="10"/>
  <c r="G2330" i="10" s="1"/>
  <c r="I2329" i="7"/>
  <c r="G2330" i="7" s="1"/>
  <c r="D2332" i="8"/>
  <c r="E2331" i="8"/>
  <c r="D2333" i="7"/>
  <c r="E2332" i="7"/>
  <c r="E2330" i="11"/>
  <c r="D2331" i="11"/>
  <c r="D2332" i="10"/>
  <c r="E2331" i="10"/>
  <c r="D2334" i="9"/>
  <c r="E2333" i="9"/>
  <c r="H2329" i="11"/>
  <c r="F2330" i="11" s="1"/>
  <c r="H2330" i="9"/>
  <c r="F2331" i="9" s="1"/>
  <c r="I2330" i="7" l="1"/>
  <c r="G2331" i="7" s="1"/>
  <c r="I2330" i="10"/>
  <c r="G2331" i="10" s="1"/>
  <c r="I2331" i="8"/>
  <c r="G2332" i="8" s="1"/>
  <c r="H2330" i="7"/>
  <c r="F2331" i="7" s="1"/>
  <c r="H2331" i="9"/>
  <c r="F2332" i="9" s="1"/>
  <c r="I2330" i="11"/>
  <c r="G2331" i="11" s="1"/>
  <c r="H2330" i="11"/>
  <c r="F2331" i="11" s="1"/>
  <c r="I2331" i="9"/>
  <c r="G2332" i="9" s="1"/>
  <c r="H2331" i="8"/>
  <c r="F2332" i="8"/>
  <c r="H2330" i="10"/>
  <c r="F2331" i="10" s="1"/>
  <c r="D2332" i="11"/>
  <c r="E2331" i="11"/>
  <c r="D2335" i="9"/>
  <c r="E2334" i="9"/>
  <c r="D2334" i="7"/>
  <c r="E2333" i="7"/>
  <c r="E2332" i="10"/>
  <c r="D2333" i="10"/>
  <c r="D2333" i="8"/>
  <c r="E2332" i="8"/>
  <c r="H2331" i="10" l="1"/>
  <c r="F2332" i="10" s="1"/>
  <c r="I2332" i="9"/>
  <c r="G2333" i="9" s="1"/>
  <c r="H2331" i="11"/>
  <c r="F2332" i="11" s="1"/>
  <c r="I2331" i="11"/>
  <c r="G2332" i="11" s="1"/>
  <c r="H2332" i="9"/>
  <c r="F2333" i="9" s="1"/>
  <c r="H2331" i="7"/>
  <c r="F2332" i="7" s="1"/>
  <c r="I2332" i="8"/>
  <c r="G2333" i="8" s="1"/>
  <c r="I2331" i="10"/>
  <c r="G2332" i="10" s="1"/>
  <c r="I2331" i="7"/>
  <c r="G2332" i="7" s="1"/>
  <c r="E2335" i="9"/>
  <c r="D2336" i="9"/>
  <c r="D2333" i="11"/>
  <c r="E2332" i="11"/>
  <c r="E2334" i="7"/>
  <c r="D2335" i="7"/>
  <c r="D2334" i="8"/>
  <c r="E2333" i="8"/>
  <c r="D2334" i="10"/>
  <c r="E2333" i="10"/>
  <c r="H2332" i="8"/>
  <c r="F2333" i="8" s="1"/>
  <c r="I2333" i="8" l="1"/>
  <c r="G2334" i="8" s="1"/>
  <c r="I2332" i="10"/>
  <c r="G2333" i="10" s="1"/>
  <c r="H2332" i="7"/>
  <c r="F2333" i="7" s="1"/>
  <c r="H2333" i="8"/>
  <c r="F2334" i="8" s="1"/>
  <c r="H2333" i="9"/>
  <c r="F2334" i="9" s="1"/>
  <c r="I2332" i="11"/>
  <c r="G2333" i="11"/>
  <c r="H2332" i="11"/>
  <c r="F2333" i="11" s="1"/>
  <c r="I2333" i="9"/>
  <c r="G2334" i="9" s="1"/>
  <c r="H2332" i="10"/>
  <c r="F2333" i="10" s="1"/>
  <c r="D2336" i="7"/>
  <c r="E2335" i="7"/>
  <c r="D2335" i="10"/>
  <c r="E2334" i="10"/>
  <c r="E2334" i="8"/>
  <c r="D2335" i="8"/>
  <c r="E2333" i="11"/>
  <c r="D2334" i="11"/>
  <c r="D2337" i="9"/>
  <c r="E2336" i="9"/>
  <c r="I2332" i="7"/>
  <c r="G2333" i="7" s="1"/>
  <c r="H2333" i="11" l="1"/>
  <c r="F2334" i="11"/>
  <c r="H2333" i="10"/>
  <c r="F2334" i="10" s="1"/>
  <c r="I2334" i="9"/>
  <c r="G2335" i="9" s="1"/>
  <c r="I2333" i="7"/>
  <c r="G2334" i="7" s="1"/>
  <c r="H2334" i="9"/>
  <c r="F2335" i="9" s="1"/>
  <c r="H2334" i="8"/>
  <c r="F2335" i="8" s="1"/>
  <c r="H2333" i="7"/>
  <c r="F2334" i="7" s="1"/>
  <c r="I2333" i="10"/>
  <c r="G2334" i="10" s="1"/>
  <c r="I2334" i="8"/>
  <c r="G2335" i="8" s="1"/>
  <c r="I2333" i="11"/>
  <c r="G2334" i="11" s="1"/>
  <c r="D2335" i="11"/>
  <c r="E2334" i="11"/>
  <c r="D2336" i="8"/>
  <c r="E2335" i="8"/>
  <c r="E2337" i="9"/>
  <c r="D2338" i="9"/>
  <c r="E2335" i="10"/>
  <c r="D2336" i="10"/>
  <c r="D2337" i="7"/>
  <c r="E2336" i="7"/>
  <c r="I2334" i="11" l="1"/>
  <c r="G2335" i="11" s="1"/>
  <c r="I2335" i="8"/>
  <c r="G2336" i="8" s="1"/>
  <c r="I2334" i="10"/>
  <c r="G2335" i="10"/>
  <c r="H2334" i="7"/>
  <c r="F2335" i="7" s="1"/>
  <c r="H2335" i="9"/>
  <c r="F2336" i="9" s="1"/>
  <c r="I2334" i="7"/>
  <c r="G2335" i="7" s="1"/>
  <c r="I2335" i="9"/>
  <c r="G2336" i="9" s="1"/>
  <c r="H2334" i="10"/>
  <c r="F2335" i="10" s="1"/>
  <c r="H2335" i="8"/>
  <c r="F2336" i="8" s="1"/>
  <c r="E2337" i="7"/>
  <c r="D2338" i="7"/>
  <c r="D2339" i="9"/>
  <c r="E2338" i="9"/>
  <c r="H2334" i="11"/>
  <c r="F2335" i="11" s="1"/>
  <c r="D2337" i="10"/>
  <c r="E2336" i="10"/>
  <c r="D2337" i="8"/>
  <c r="E2336" i="8"/>
  <c r="E2335" i="11"/>
  <c r="D2336" i="11"/>
  <c r="H2335" i="11" l="1"/>
  <c r="F2336" i="11"/>
  <c r="H2336" i="8"/>
  <c r="F2337" i="8" s="1"/>
  <c r="H2335" i="10"/>
  <c r="F2336" i="10" s="1"/>
  <c r="I2336" i="9"/>
  <c r="G2337" i="9" s="1"/>
  <c r="I2335" i="7"/>
  <c r="G2336" i="7" s="1"/>
  <c r="H2336" i="9"/>
  <c r="F2337" i="9" s="1"/>
  <c r="H2335" i="7"/>
  <c r="F2336" i="7" s="1"/>
  <c r="I2336" i="8"/>
  <c r="G2337" i="8" s="1"/>
  <c r="I2335" i="11"/>
  <c r="G2336" i="11" s="1"/>
  <c r="E2337" i="8"/>
  <c r="D2338" i="8"/>
  <c r="E2337" i="10"/>
  <c r="D2338" i="10"/>
  <c r="I2335" i="10"/>
  <c r="G2336" i="10" s="1"/>
  <c r="D2340" i="9"/>
  <c r="E2339" i="9"/>
  <c r="D2337" i="11"/>
  <c r="E2336" i="11"/>
  <c r="D2339" i="7"/>
  <c r="E2338" i="7"/>
  <c r="H2336" i="7" l="1"/>
  <c r="F2337" i="7" s="1"/>
  <c r="I2336" i="10"/>
  <c r="G2337" i="10" s="1"/>
  <c r="I2336" i="11"/>
  <c r="G2337" i="11" s="1"/>
  <c r="I2337" i="8"/>
  <c r="G2338" i="8" s="1"/>
  <c r="H2337" i="9"/>
  <c r="F2338" i="9" s="1"/>
  <c r="I2336" i="7"/>
  <c r="G2337" i="7" s="1"/>
  <c r="I2337" i="9"/>
  <c r="G2338" i="9" s="1"/>
  <c r="H2336" i="10"/>
  <c r="F2337" i="10" s="1"/>
  <c r="H2337" i="8"/>
  <c r="F2338" i="8" s="1"/>
  <c r="E2340" i="9"/>
  <c r="D2341" i="9"/>
  <c r="D2340" i="7"/>
  <c r="E2339" i="7"/>
  <c r="D2338" i="11"/>
  <c r="E2337" i="11"/>
  <c r="D2339" i="10"/>
  <c r="E2338" i="10"/>
  <c r="D2339" i="8"/>
  <c r="E2338" i="8"/>
  <c r="H2336" i="11"/>
  <c r="F2337" i="11" s="1"/>
  <c r="H2338" i="8" l="1"/>
  <c r="F2339" i="8" s="1"/>
  <c r="H2337" i="10"/>
  <c r="F2338" i="10" s="1"/>
  <c r="I2338" i="9"/>
  <c r="G2339" i="9" s="1"/>
  <c r="I2337" i="7"/>
  <c r="G2338" i="7" s="1"/>
  <c r="H2338" i="9"/>
  <c r="F2339" i="9" s="1"/>
  <c r="H2337" i="11"/>
  <c r="F2338" i="11" s="1"/>
  <c r="I2338" i="8"/>
  <c r="G2339" i="8" s="1"/>
  <c r="I2337" i="11"/>
  <c r="G2338" i="11" s="1"/>
  <c r="I2337" i="10"/>
  <c r="G2338" i="10" s="1"/>
  <c r="H2337" i="7"/>
  <c r="F2338" i="7" s="1"/>
  <c r="D2340" i="8"/>
  <c r="E2339" i="8"/>
  <c r="D2340" i="10"/>
  <c r="E2339" i="10"/>
  <c r="D2341" i="7"/>
  <c r="E2340" i="7"/>
  <c r="D2342" i="9"/>
  <c r="E2341" i="9"/>
  <c r="E2338" i="11"/>
  <c r="D2339" i="11"/>
  <c r="H2338" i="7" l="1"/>
  <c r="F2339" i="7" s="1"/>
  <c r="I2338" i="11"/>
  <c r="G2339" i="11" s="1"/>
  <c r="H2339" i="9"/>
  <c r="F2340" i="9"/>
  <c r="I2338" i="10"/>
  <c r="G2339" i="10" s="1"/>
  <c r="I2339" i="8"/>
  <c r="G2340" i="8"/>
  <c r="H2338" i="11"/>
  <c r="F2339" i="11" s="1"/>
  <c r="I2338" i="7"/>
  <c r="G2339" i="7" s="1"/>
  <c r="I2339" i="9"/>
  <c r="G2340" i="9" s="1"/>
  <c r="H2338" i="10"/>
  <c r="F2339" i="10" s="1"/>
  <c r="E2342" i="9"/>
  <c r="D2343" i="9"/>
  <c r="D2340" i="11"/>
  <c r="E2339" i="11"/>
  <c r="D2342" i="7"/>
  <c r="E2341" i="7"/>
  <c r="E2340" i="10"/>
  <c r="D2341" i="10"/>
  <c r="D2341" i="8"/>
  <c r="E2340" i="8"/>
  <c r="H2339" i="8"/>
  <c r="F2340" i="8" s="1"/>
  <c r="H2339" i="10" l="1"/>
  <c r="F2340" i="10" s="1"/>
  <c r="I2339" i="7"/>
  <c r="G2340" i="7" s="1"/>
  <c r="H2340" i="8"/>
  <c r="F2341" i="8" s="1"/>
  <c r="I2340" i="9"/>
  <c r="G2341" i="9" s="1"/>
  <c r="H2339" i="11"/>
  <c r="F2340" i="11" s="1"/>
  <c r="I2339" i="10"/>
  <c r="G2340" i="10" s="1"/>
  <c r="I2339" i="11"/>
  <c r="G2340" i="11" s="1"/>
  <c r="H2339" i="7"/>
  <c r="F2340" i="7" s="1"/>
  <c r="D2342" i="8"/>
  <c r="E2341" i="8"/>
  <c r="D2342" i="10"/>
  <c r="E2341" i="10"/>
  <c r="E2342" i="7"/>
  <c r="D2343" i="7"/>
  <c r="H2340" i="9"/>
  <c r="F2341" i="9" s="1"/>
  <c r="D2341" i="11"/>
  <c r="E2340" i="11"/>
  <c r="D2344" i="9"/>
  <c r="E2343" i="9"/>
  <c r="I2340" i="8"/>
  <c r="G2341" i="8" s="1"/>
  <c r="H2341" i="9" l="1"/>
  <c r="F2342" i="9" s="1"/>
  <c r="I2340" i="11"/>
  <c r="G2341" i="11"/>
  <c r="I2341" i="8"/>
  <c r="G2342" i="8" s="1"/>
  <c r="H2340" i="7"/>
  <c r="F2341" i="7" s="1"/>
  <c r="I2340" i="10"/>
  <c r="G2341" i="10" s="1"/>
  <c r="H2340" i="11"/>
  <c r="F2341" i="11" s="1"/>
  <c r="I2341" i="9"/>
  <c r="G2342" i="9" s="1"/>
  <c r="H2341" i="8"/>
  <c r="F2342" i="8" s="1"/>
  <c r="H2340" i="10"/>
  <c r="F2341" i="10" s="1"/>
  <c r="D2345" i="9"/>
  <c r="E2344" i="9"/>
  <c r="D2344" i="7"/>
  <c r="E2343" i="7"/>
  <c r="D2342" i="11"/>
  <c r="E2341" i="11"/>
  <c r="I2340" i="7"/>
  <c r="G2341" i="7" s="1"/>
  <c r="D2343" i="10"/>
  <c r="E2342" i="10"/>
  <c r="E2342" i="8"/>
  <c r="D2343" i="8"/>
  <c r="I2342" i="9" l="1"/>
  <c r="G2343" i="9"/>
  <c r="H2341" i="10"/>
  <c r="F2342" i="10" s="1"/>
  <c r="H2342" i="8"/>
  <c r="F2343" i="8"/>
  <c r="I2341" i="10"/>
  <c r="G2342" i="10" s="1"/>
  <c r="H2341" i="7"/>
  <c r="F2342" i="7" s="1"/>
  <c r="I2342" i="8"/>
  <c r="G2343" i="8" s="1"/>
  <c r="I2341" i="7"/>
  <c r="G2342" i="7" s="1"/>
  <c r="H2342" i="9"/>
  <c r="F2343" i="9" s="1"/>
  <c r="D2343" i="11"/>
  <c r="E2342" i="11"/>
  <c r="H2341" i="11"/>
  <c r="F2342" i="11" s="1"/>
  <c r="D2344" i="8"/>
  <c r="E2343" i="8"/>
  <c r="E2343" i="10"/>
  <c r="D2344" i="10"/>
  <c r="D2345" i="7"/>
  <c r="E2344" i="7"/>
  <c r="I2341" i="11"/>
  <c r="G2342" i="11" s="1"/>
  <c r="E2345" i="9"/>
  <c r="D2346" i="9"/>
  <c r="H2343" i="9" l="1"/>
  <c r="F2344" i="9" s="1"/>
  <c r="I2342" i="7"/>
  <c r="G2343" i="7" s="1"/>
  <c r="I2343" i="8"/>
  <c r="G2344" i="8" s="1"/>
  <c r="H2342" i="7"/>
  <c r="F2343" i="7"/>
  <c r="I2342" i="10"/>
  <c r="G2343" i="10" s="1"/>
  <c r="I2342" i="11"/>
  <c r="G2343" i="11" s="1"/>
  <c r="H2342" i="10"/>
  <c r="F2343" i="10" s="1"/>
  <c r="D2347" i="9"/>
  <c r="E2346" i="9"/>
  <c r="E2345" i="7"/>
  <c r="D2346" i="7"/>
  <c r="D2345" i="8"/>
  <c r="E2344" i="8"/>
  <c r="H2343" i="8"/>
  <c r="F2344" i="8" s="1"/>
  <c r="I2343" i="9"/>
  <c r="G2344" i="9" s="1"/>
  <c r="D2345" i="10"/>
  <c r="E2344" i="10"/>
  <c r="H2342" i="11"/>
  <c r="F2343" i="11" s="1"/>
  <c r="E2343" i="11"/>
  <c r="D2344" i="11"/>
  <c r="I2343" i="11" l="1"/>
  <c r="G2344" i="11" s="1"/>
  <c r="H2344" i="8"/>
  <c r="F2345" i="8" s="1"/>
  <c r="I2343" i="10"/>
  <c r="G2344" i="10" s="1"/>
  <c r="H2343" i="11"/>
  <c r="F2344" i="11" s="1"/>
  <c r="I2344" i="8"/>
  <c r="G2345" i="8" s="1"/>
  <c r="I2343" i="7"/>
  <c r="G2344" i="7" s="1"/>
  <c r="I2344" i="9"/>
  <c r="G2345" i="9" s="1"/>
  <c r="H2344" i="9"/>
  <c r="F2345" i="9" s="1"/>
  <c r="D2345" i="11"/>
  <c r="E2344" i="11"/>
  <c r="H2343" i="10"/>
  <c r="F2344" i="10" s="1"/>
  <c r="H2343" i="7"/>
  <c r="F2344" i="7" s="1"/>
  <c r="D2348" i="9"/>
  <c r="E2347" i="9"/>
  <c r="E2345" i="10"/>
  <c r="D2346" i="10"/>
  <c r="E2345" i="8"/>
  <c r="D2346" i="8"/>
  <c r="D2347" i="7"/>
  <c r="E2346" i="7"/>
  <c r="I2344" i="11" l="1"/>
  <c r="G2345" i="11" s="1"/>
  <c r="H2345" i="9"/>
  <c r="F2346" i="9" s="1"/>
  <c r="H2344" i="7"/>
  <c r="F2345" i="7" s="1"/>
  <c r="H2344" i="10"/>
  <c r="F2345" i="10" s="1"/>
  <c r="I2345" i="9"/>
  <c r="G2346" i="9"/>
  <c r="I2344" i="7"/>
  <c r="G2345" i="7" s="1"/>
  <c r="I2345" i="8"/>
  <c r="G2346" i="8" s="1"/>
  <c r="I2344" i="10"/>
  <c r="G2345" i="10" s="1"/>
  <c r="H2345" i="8"/>
  <c r="F2346" i="8" s="1"/>
  <c r="D2348" i="7"/>
  <c r="E2347" i="7"/>
  <c r="D2347" i="8"/>
  <c r="E2346" i="8"/>
  <c r="D2347" i="10"/>
  <c r="E2346" i="10"/>
  <c r="H2344" i="11"/>
  <c r="F2345" i="11" s="1"/>
  <c r="E2348" i="9"/>
  <c r="D2349" i="9"/>
  <c r="D2346" i="11"/>
  <c r="E2345" i="11"/>
  <c r="I2345" i="10" l="1"/>
  <c r="G2346" i="10"/>
  <c r="I2346" i="8"/>
  <c r="G2347" i="8" s="1"/>
  <c r="H2345" i="10"/>
  <c r="F2346" i="10"/>
  <c r="H2345" i="7"/>
  <c r="F2346" i="7" s="1"/>
  <c r="H2345" i="11"/>
  <c r="F2346" i="11" s="1"/>
  <c r="H2346" i="9"/>
  <c r="F2347" i="9" s="1"/>
  <c r="H2346" i="8"/>
  <c r="F2347" i="8" s="1"/>
  <c r="I2345" i="11"/>
  <c r="G2346" i="11" s="1"/>
  <c r="I2345" i="7"/>
  <c r="G2346" i="7" s="1"/>
  <c r="E2346" i="11"/>
  <c r="D2347" i="11"/>
  <c r="I2346" i="9"/>
  <c r="G2347" i="9" s="1"/>
  <c r="D2350" i="9"/>
  <c r="E2349" i="9"/>
  <c r="D2348" i="10"/>
  <c r="E2347" i="10"/>
  <c r="D2348" i="8"/>
  <c r="E2347" i="8"/>
  <c r="D2349" i="7"/>
  <c r="E2348" i="7"/>
  <c r="I2347" i="9" l="1"/>
  <c r="G2348" i="9"/>
  <c r="I2346" i="7"/>
  <c r="G2347" i="7" s="1"/>
  <c r="I2346" i="11"/>
  <c r="G2347" i="11" s="1"/>
  <c r="H2347" i="8"/>
  <c r="F2348" i="8"/>
  <c r="H2347" i="9"/>
  <c r="F2348" i="9"/>
  <c r="H2346" i="11"/>
  <c r="F2347" i="11"/>
  <c r="H2346" i="7"/>
  <c r="F2347" i="7" s="1"/>
  <c r="I2347" i="8"/>
  <c r="G2348" i="8" s="1"/>
  <c r="D2351" i="9"/>
  <c r="E2350" i="9"/>
  <c r="D2350" i="7"/>
  <c r="E2349" i="7"/>
  <c r="D2349" i="8"/>
  <c r="E2348" i="8"/>
  <c r="H2346" i="10"/>
  <c r="F2347" i="10" s="1"/>
  <c r="E2348" i="10"/>
  <c r="D2349" i="10"/>
  <c r="D2348" i="11"/>
  <c r="E2347" i="11"/>
  <c r="I2346" i="10"/>
  <c r="G2347" i="10" s="1"/>
  <c r="I2348" i="8" l="1"/>
  <c r="G2349" i="8" s="1"/>
  <c r="H2347" i="7"/>
  <c r="F2348" i="7"/>
  <c r="I2347" i="10"/>
  <c r="G2348" i="10" s="1"/>
  <c r="I2347" i="11"/>
  <c r="G2348" i="11" s="1"/>
  <c r="H2347" i="10"/>
  <c r="F2348" i="10" s="1"/>
  <c r="I2347" i="7"/>
  <c r="G2348" i="7"/>
  <c r="D2349" i="11"/>
  <c r="E2348" i="11"/>
  <c r="H2347" i="11"/>
  <c r="F2348" i="11" s="1"/>
  <c r="D2350" i="10"/>
  <c r="E2349" i="10"/>
  <c r="H2348" i="9"/>
  <c r="F2349" i="9" s="1"/>
  <c r="H2348" i="8"/>
  <c r="F2349" i="8" s="1"/>
  <c r="D2350" i="8"/>
  <c r="E2349" i="8"/>
  <c r="E2350" i="7"/>
  <c r="D2351" i="7"/>
  <c r="I2348" i="9"/>
  <c r="G2349" i="9" s="1"/>
  <c r="E2351" i="9"/>
  <c r="D2352" i="9"/>
  <c r="I2349" i="8" l="1"/>
  <c r="G2350" i="8" s="1"/>
  <c r="H2348" i="11"/>
  <c r="F2349" i="11"/>
  <c r="H2349" i="8"/>
  <c r="F2350" i="8" s="1"/>
  <c r="H2349" i="9"/>
  <c r="F2350" i="9" s="1"/>
  <c r="H2348" i="10"/>
  <c r="F2349" i="10" s="1"/>
  <c r="I2348" i="11"/>
  <c r="G2349" i="11" s="1"/>
  <c r="I2349" i="9"/>
  <c r="G2350" i="9" s="1"/>
  <c r="I2348" i="10"/>
  <c r="G2349" i="10" s="1"/>
  <c r="D2350" i="11"/>
  <c r="E2349" i="11"/>
  <c r="D2352" i="7"/>
  <c r="E2351" i="7"/>
  <c r="H2348" i="7"/>
  <c r="F2349" i="7" s="1"/>
  <c r="D2353" i="9"/>
  <c r="E2352" i="9"/>
  <c r="I2348" i="7"/>
  <c r="G2349" i="7" s="1"/>
  <c r="E2350" i="8"/>
  <c r="D2351" i="8"/>
  <c r="D2351" i="10"/>
  <c r="E2350" i="10"/>
  <c r="H2349" i="7" l="1"/>
  <c r="F2350" i="7" s="1"/>
  <c r="I2350" i="9"/>
  <c r="G2351" i="9"/>
  <c r="H2349" i="10"/>
  <c r="F2350" i="10" s="1"/>
  <c r="H2350" i="8"/>
  <c r="F2351" i="8" s="1"/>
  <c r="I2349" i="10"/>
  <c r="G2350" i="10" s="1"/>
  <c r="I2349" i="11"/>
  <c r="G2350" i="11"/>
  <c r="H2350" i="9"/>
  <c r="F2351" i="9"/>
  <c r="I2349" i="7"/>
  <c r="G2350" i="7" s="1"/>
  <c r="I2350" i="8"/>
  <c r="G2351" i="8" s="1"/>
  <c r="E2353" i="9"/>
  <c r="D2354" i="9"/>
  <c r="E2351" i="10"/>
  <c r="D2352" i="10"/>
  <c r="D2352" i="8"/>
  <c r="E2351" i="8"/>
  <c r="H2349" i="11"/>
  <c r="F2350" i="11" s="1"/>
  <c r="D2353" i="7"/>
  <c r="E2352" i="7"/>
  <c r="D2351" i="11"/>
  <c r="E2350" i="11"/>
  <c r="I2351" i="8" l="1"/>
  <c r="G2352" i="8" s="1"/>
  <c r="I2350" i="7"/>
  <c r="G2351" i="7" s="1"/>
  <c r="I2350" i="10"/>
  <c r="G2351" i="10"/>
  <c r="H2351" i="8"/>
  <c r="F2352" i="8" s="1"/>
  <c r="H2350" i="10"/>
  <c r="F2351" i="10" s="1"/>
  <c r="H2350" i="11"/>
  <c r="F2351" i="11" s="1"/>
  <c r="H2350" i="7"/>
  <c r="F2351" i="7" s="1"/>
  <c r="H2351" i="9"/>
  <c r="F2352" i="9" s="1"/>
  <c r="E2351" i="11"/>
  <c r="D2352" i="11"/>
  <c r="E2353" i="7"/>
  <c r="D2354" i="7"/>
  <c r="D2353" i="10"/>
  <c r="E2352" i="10"/>
  <c r="D2355" i="9"/>
  <c r="E2354" i="9"/>
  <c r="I2350" i="11"/>
  <c r="G2351" i="11" s="1"/>
  <c r="D2353" i="8"/>
  <c r="E2352" i="8"/>
  <c r="I2351" i="9"/>
  <c r="G2352" i="9" s="1"/>
  <c r="H2351" i="11" l="1"/>
  <c r="F2352" i="11"/>
  <c r="H2352" i="9"/>
  <c r="F2353" i="9" s="1"/>
  <c r="H2351" i="7"/>
  <c r="F2352" i="7" s="1"/>
  <c r="I2352" i="9"/>
  <c r="G2353" i="9" s="1"/>
  <c r="H2352" i="8"/>
  <c r="F2353" i="8" s="1"/>
  <c r="I2351" i="11"/>
  <c r="G2352" i="11" s="1"/>
  <c r="I2351" i="7"/>
  <c r="G2352" i="7" s="1"/>
  <c r="E2353" i="8"/>
  <c r="D2354" i="8"/>
  <c r="E2353" i="10"/>
  <c r="D2354" i="10"/>
  <c r="D2356" i="9"/>
  <c r="E2355" i="9"/>
  <c r="I2351" i="10"/>
  <c r="G2352" i="10" s="1"/>
  <c r="D2355" i="7"/>
  <c r="E2354" i="7"/>
  <c r="D2353" i="11"/>
  <c r="E2352" i="11"/>
  <c r="H2351" i="10"/>
  <c r="F2352" i="10" s="1"/>
  <c r="I2352" i="8"/>
  <c r="G2353" i="8" s="1"/>
  <c r="I2352" i="10" l="1"/>
  <c r="G2353" i="10" s="1"/>
  <c r="I2352" i="7"/>
  <c r="G2353" i="7"/>
  <c r="I2352" i="11"/>
  <c r="G2353" i="11" s="1"/>
  <c r="H2353" i="8"/>
  <c r="F2354" i="8" s="1"/>
  <c r="I2353" i="8"/>
  <c r="G2354" i="8" s="1"/>
  <c r="I2353" i="9"/>
  <c r="G2354" i="9" s="1"/>
  <c r="H2352" i="10"/>
  <c r="F2353" i="10" s="1"/>
  <c r="H2352" i="7"/>
  <c r="F2353" i="7" s="1"/>
  <c r="H2353" i="9"/>
  <c r="F2354" i="9" s="1"/>
  <c r="D2356" i="7"/>
  <c r="E2355" i="7"/>
  <c r="H2352" i="11"/>
  <c r="F2353" i="11" s="1"/>
  <c r="D2355" i="8"/>
  <c r="E2354" i="8"/>
  <c r="D2354" i="11"/>
  <c r="E2353" i="11"/>
  <c r="E2356" i="9"/>
  <c r="D2357" i="9"/>
  <c r="D2355" i="10"/>
  <c r="E2354" i="10"/>
  <c r="H2353" i="7" l="1"/>
  <c r="F2354" i="7" s="1"/>
  <c r="H2353" i="11"/>
  <c r="F2354" i="11" s="1"/>
  <c r="H2353" i="10"/>
  <c r="F2354" i="10" s="1"/>
  <c r="I2354" i="9"/>
  <c r="G2355" i="9" s="1"/>
  <c r="I2354" i="8"/>
  <c r="G2355" i="8" s="1"/>
  <c r="H2354" i="8"/>
  <c r="F2355" i="8" s="1"/>
  <c r="I2353" i="11"/>
  <c r="G2354" i="11" s="1"/>
  <c r="I2353" i="10"/>
  <c r="G2354" i="10" s="1"/>
  <c r="E2357" i="9"/>
  <c r="D2358" i="9"/>
  <c r="D2356" i="10"/>
  <c r="E2355" i="10"/>
  <c r="E2354" i="11"/>
  <c r="D2355" i="11"/>
  <c r="D2356" i="8"/>
  <c r="E2355" i="8"/>
  <c r="I2353" i="7"/>
  <c r="G2354" i="7" s="1"/>
  <c r="D2357" i="7"/>
  <c r="E2356" i="7"/>
  <c r="H2354" i="9"/>
  <c r="F2355" i="9" s="1"/>
  <c r="I2354" i="10" l="1"/>
  <c r="G2355" i="10" s="1"/>
  <c r="I2355" i="8"/>
  <c r="G2356" i="8"/>
  <c r="H2355" i="8"/>
  <c r="F2356" i="8" s="1"/>
  <c r="H2355" i="9"/>
  <c r="F2356" i="9" s="1"/>
  <c r="I2355" i="9"/>
  <c r="G2356" i="9" s="1"/>
  <c r="H2354" i="10"/>
  <c r="F2355" i="10" s="1"/>
  <c r="I2354" i="7"/>
  <c r="G2355" i="7" s="1"/>
  <c r="H2354" i="11"/>
  <c r="F2355" i="11" s="1"/>
  <c r="H2354" i="7"/>
  <c r="F2355" i="7" s="1"/>
  <c r="D2358" i="7"/>
  <c r="E2357" i="7"/>
  <c r="D2357" i="8"/>
  <c r="E2356" i="8"/>
  <c r="I2354" i="11"/>
  <c r="G2355" i="11" s="1"/>
  <c r="D2356" i="11"/>
  <c r="E2355" i="11"/>
  <c r="E2356" i="10"/>
  <c r="D2357" i="10"/>
  <c r="D2359" i="9"/>
  <c r="E2358" i="9"/>
  <c r="H2355" i="7" l="1"/>
  <c r="F2356" i="7"/>
  <c r="I2355" i="7"/>
  <c r="G2356" i="7"/>
  <c r="H2355" i="11"/>
  <c r="F2356" i="11" s="1"/>
  <c r="H2355" i="10"/>
  <c r="F2356" i="10" s="1"/>
  <c r="I2356" i="9"/>
  <c r="G2357" i="9" s="1"/>
  <c r="H2356" i="9"/>
  <c r="F2357" i="9" s="1"/>
  <c r="H2356" i="8"/>
  <c r="F2357" i="8" s="1"/>
  <c r="I2355" i="10"/>
  <c r="G2356" i="10" s="1"/>
  <c r="D2360" i="9"/>
  <c r="E2359" i="9"/>
  <c r="I2355" i="11"/>
  <c r="G2356" i="11" s="1"/>
  <c r="D2358" i="10"/>
  <c r="E2357" i="10"/>
  <c r="D2357" i="11"/>
  <c r="E2356" i="11"/>
  <c r="D2358" i="8"/>
  <c r="E2357" i="8"/>
  <c r="I2356" i="8"/>
  <c r="G2357" i="8" s="1"/>
  <c r="E2358" i="7"/>
  <c r="D2359" i="7"/>
  <c r="I2356" i="11" l="1"/>
  <c r="G2357" i="11" s="1"/>
  <c r="H2357" i="8"/>
  <c r="F2358" i="8" s="1"/>
  <c r="I2357" i="9"/>
  <c r="G2358" i="9" s="1"/>
  <c r="H2356" i="11"/>
  <c r="F2357" i="11"/>
  <c r="I2356" i="10"/>
  <c r="G2357" i="10" s="1"/>
  <c r="H2357" i="9"/>
  <c r="F2358" i="9" s="1"/>
  <c r="H2356" i="10"/>
  <c r="F2357" i="10" s="1"/>
  <c r="I2357" i="8"/>
  <c r="G2358" i="8" s="1"/>
  <c r="E2358" i="8"/>
  <c r="D2359" i="8"/>
  <c r="D2358" i="11"/>
  <c r="E2357" i="11"/>
  <c r="D2360" i="7"/>
  <c r="E2359" i="7"/>
  <c r="D2359" i="10"/>
  <c r="E2358" i="10"/>
  <c r="I2356" i="7"/>
  <c r="G2357" i="7" s="1"/>
  <c r="H2356" i="7"/>
  <c r="F2357" i="7" s="1"/>
  <c r="D2361" i="9"/>
  <c r="E2360" i="9"/>
  <c r="I2358" i="8" l="1"/>
  <c r="G2359" i="8" s="1"/>
  <c r="H2358" i="9"/>
  <c r="F2359" i="9"/>
  <c r="I2357" i="7"/>
  <c r="G2358" i="7" s="1"/>
  <c r="H2357" i="10"/>
  <c r="F2358" i="10" s="1"/>
  <c r="I2357" i="10"/>
  <c r="G2358" i="10" s="1"/>
  <c r="H2357" i="7"/>
  <c r="F2358" i="7" s="1"/>
  <c r="I2358" i="9"/>
  <c r="G2359" i="9" s="1"/>
  <c r="H2358" i="8"/>
  <c r="F2359" i="8" s="1"/>
  <c r="I2357" i="11"/>
  <c r="G2358" i="11" s="1"/>
  <c r="E2361" i="9"/>
  <c r="D2362" i="9"/>
  <c r="H2357" i="11"/>
  <c r="F2358" i="11" s="1"/>
  <c r="D2361" i="7"/>
  <c r="E2360" i="7"/>
  <c r="D2359" i="11"/>
  <c r="E2358" i="11"/>
  <c r="D2360" i="8"/>
  <c r="E2359" i="8"/>
  <c r="E2359" i="10"/>
  <c r="D2360" i="10"/>
  <c r="H2358" i="11" l="1"/>
  <c r="F2359" i="11" s="1"/>
  <c r="H2359" i="8"/>
  <c r="F2360" i="8" s="1"/>
  <c r="I2358" i="11"/>
  <c r="G2359" i="11" s="1"/>
  <c r="I2359" i="9"/>
  <c r="G2360" i="9" s="1"/>
  <c r="H2358" i="7"/>
  <c r="F2359" i="7"/>
  <c r="I2358" i="10"/>
  <c r="G2359" i="10" s="1"/>
  <c r="H2358" i="10"/>
  <c r="F2359" i="10" s="1"/>
  <c r="I2358" i="7"/>
  <c r="G2359" i="7" s="1"/>
  <c r="I2359" i="8"/>
  <c r="G2360" i="8" s="1"/>
  <c r="D2361" i="10"/>
  <c r="E2360" i="10"/>
  <c r="E2361" i="7"/>
  <c r="D2362" i="7"/>
  <c r="D2361" i="8"/>
  <c r="E2360" i="8"/>
  <c r="E2359" i="11"/>
  <c r="D2360" i="11"/>
  <c r="D2363" i="9"/>
  <c r="E2362" i="9"/>
  <c r="H2359" i="9"/>
  <c r="F2360" i="9" s="1"/>
  <c r="I2359" i="7" l="1"/>
  <c r="G2360" i="7" s="1"/>
  <c r="I2359" i="10"/>
  <c r="G2360" i="10" s="1"/>
  <c r="H2360" i="8"/>
  <c r="F2361" i="8" s="1"/>
  <c r="I2360" i="8"/>
  <c r="G2361" i="8" s="1"/>
  <c r="H2359" i="10"/>
  <c r="F2360" i="10" s="1"/>
  <c r="H2360" i="9"/>
  <c r="F2361" i="9" s="1"/>
  <c r="I2360" i="9"/>
  <c r="G2361" i="9" s="1"/>
  <c r="I2359" i="11"/>
  <c r="G2360" i="11" s="1"/>
  <c r="H2359" i="11"/>
  <c r="F2360" i="11" s="1"/>
  <c r="D2364" i="9"/>
  <c r="E2363" i="9"/>
  <c r="D2361" i="11"/>
  <c r="E2360" i="11"/>
  <c r="E2361" i="8"/>
  <c r="D2362" i="8"/>
  <c r="D2363" i="7"/>
  <c r="E2362" i="7"/>
  <c r="E2361" i="10"/>
  <c r="D2362" i="10"/>
  <c r="H2359" i="7"/>
  <c r="F2360" i="7" s="1"/>
  <c r="H2361" i="9" l="1"/>
  <c r="F2362" i="9"/>
  <c r="I2360" i="11"/>
  <c r="G2361" i="11" s="1"/>
  <c r="I2361" i="9"/>
  <c r="G2362" i="9" s="1"/>
  <c r="H2360" i="7"/>
  <c r="F2361" i="7" s="1"/>
  <c r="H2360" i="10"/>
  <c r="F2361" i="10" s="1"/>
  <c r="I2361" i="8"/>
  <c r="G2362" i="8" s="1"/>
  <c r="H2361" i="8"/>
  <c r="F2362" i="8" s="1"/>
  <c r="I2360" i="10"/>
  <c r="G2361" i="10" s="1"/>
  <c r="I2360" i="7"/>
  <c r="G2361" i="7"/>
  <c r="D2363" i="8"/>
  <c r="E2362" i="8"/>
  <c r="D2363" i="10"/>
  <c r="E2362" i="10"/>
  <c r="D2364" i="7"/>
  <c r="E2363" i="7"/>
  <c r="D2362" i="11"/>
  <c r="E2361" i="11"/>
  <c r="E2364" i="9"/>
  <c r="D2365" i="9"/>
  <c r="H2360" i="11"/>
  <c r="F2361" i="11" s="1"/>
  <c r="H2362" i="8" l="1"/>
  <c r="F2363" i="8" s="1"/>
  <c r="I2361" i="10"/>
  <c r="G2362" i="10"/>
  <c r="I2362" i="8"/>
  <c r="G2363" i="8" s="1"/>
  <c r="H2361" i="11"/>
  <c r="F2362" i="11" s="1"/>
  <c r="H2361" i="10"/>
  <c r="F2362" i="10" s="1"/>
  <c r="H2361" i="7"/>
  <c r="F2362" i="7" s="1"/>
  <c r="I2361" i="11"/>
  <c r="G2362" i="11"/>
  <c r="E2365" i="9"/>
  <c r="D2366" i="9"/>
  <c r="E2362" i="11"/>
  <c r="D2363" i="11"/>
  <c r="D2365" i="7"/>
  <c r="E2364" i="7"/>
  <c r="I2362" i="9"/>
  <c r="G2363" i="9" s="1"/>
  <c r="D2364" i="10"/>
  <c r="E2363" i="10"/>
  <c r="D2364" i="8"/>
  <c r="E2363" i="8"/>
  <c r="I2361" i="7"/>
  <c r="G2362" i="7" s="1"/>
  <c r="H2362" i="9"/>
  <c r="F2363" i="9" s="1"/>
  <c r="H2363" i="9" l="1"/>
  <c r="F2364" i="9" s="1"/>
  <c r="H2362" i="7"/>
  <c r="F2363" i="7" s="1"/>
  <c r="I2362" i="7"/>
  <c r="G2363" i="7" s="1"/>
  <c r="H2362" i="10"/>
  <c r="F2363" i="10" s="1"/>
  <c r="H2362" i="11"/>
  <c r="F2363" i="11" s="1"/>
  <c r="I2363" i="8"/>
  <c r="G2364" i="8" s="1"/>
  <c r="H2363" i="8"/>
  <c r="F2364" i="8"/>
  <c r="I2362" i="11"/>
  <c r="G2363" i="11" s="1"/>
  <c r="D2367" i="9"/>
  <c r="E2366" i="9"/>
  <c r="I2363" i="9"/>
  <c r="G2364" i="9" s="1"/>
  <c r="E2364" i="10"/>
  <c r="D2365" i="10"/>
  <c r="I2362" i="10"/>
  <c r="G2363" i="10" s="1"/>
  <c r="E2363" i="11"/>
  <c r="D2364" i="11"/>
  <c r="D2365" i="8"/>
  <c r="E2364" i="8"/>
  <c r="D2366" i="7"/>
  <c r="E2365" i="7"/>
  <c r="I2363" i="11" l="1"/>
  <c r="G2364" i="11" s="1"/>
  <c r="I2364" i="8"/>
  <c r="G2365" i="8" s="1"/>
  <c r="H2363" i="11"/>
  <c r="F2364" i="11" s="1"/>
  <c r="H2363" i="10"/>
  <c r="F2364" i="10" s="1"/>
  <c r="I2363" i="7"/>
  <c r="G2364" i="7" s="1"/>
  <c r="H2363" i="7"/>
  <c r="F2364" i="7" s="1"/>
  <c r="I2363" i="10"/>
  <c r="G2364" i="10" s="1"/>
  <c r="E2366" i="7"/>
  <c r="D2367" i="7"/>
  <c r="I2364" i="9"/>
  <c r="G2365" i="9" s="1"/>
  <c r="H2364" i="8"/>
  <c r="F2365" i="8" s="1"/>
  <c r="D2366" i="8"/>
  <c r="E2365" i="8"/>
  <c r="D2365" i="11"/>
  <c r="E2364" i="11"/>
  <c r="D2366" i="10"/>
  <c r="E2365" i="10"/>
  <c r="H2364" i="9"/>
  <c r="F2365" i="9" s="1"/>
  <c r="D2368" i="9"/>
  <c r="E2367" i="9"/>
  <c r="H2365" i="8" l="1"/>
  <c r="F2366" i="8" s="1"/>
  <c r="I2364" i="10"/>
  <c r="G2365" i="10" s="1"/>
  <c r="I2364" i="7"/>
  <c r="G2365" i="7" s="1"/>
  <c r="H2365" i="9"/>
  <c r="F2366" i="9" s="1"/>
  <c r="I2365" i="8"/>
  <c r="G2366" i="8" s="1"/>
  <c r="H2364" i="7"/>
  <c r="F2365" i="7" s="1"/>
  <c r="H2364" i="10"/>
  <c r="F2365" i="10" s="1"/>
  <c r="H2364" i="11"/>
  <c r="F2365" i="11" s="1"/>
  <c r="D2367" i="10"/>
  <c r="E2366" i="10"/>
  <c r="D2368" i="7"/>
  <c r="E2367" i="7"/>
  <c r="D2369" i="9"/>
  <c r="E2368" i="9"/>
  <c r="D2366" i="11"/>
  <c r="E2365" i="11"/>
  <c r="E2366" i="8"/>
  <c r="D2367" i="8"/>
  <c r="I2365" i="9"/>
  <c r="G2366" i="9" s="1"/>
  <c r="I2364" i="11"/>
  <c r="G2365" i="11" s="1"/>
  <c r="H2365" i="11" l="1"/>
  <c r="F2366" i="11" s="1"/>
  <c r="H2365" i="10"/>
  <c r="F2366" i="10" s="1"/>
  <c r="H2365" i="7"/>
  <c r="F2366" i="7" s="1"/>
  <c r="I2366" i="8"/>
  <c r="G2367" i="8" s="1"/>
  <c r="H2366" i="9"/>
  <c r="F2367" i="9" s="1"/>
  <c r="I2366" i="9"/>
  <c r="G2367" i="9" s="1"/>
  <c r="I2365" i="7"/>
  <c r="G2366" i="7" s="1"/>
  <c r="I2365" i="10"/>
  <c r="G2366" i="10" s="1"/>
  <c r="H2366" i="8"/>
  <c r="F2367" i="8"/>
  <c r="D2368" i="8"/>
  <c r="E2367" i="8"/>
  <c r="D2367" i="11"/>
  <c r="E2366" i="11"/>
  <c r="I2365" i="11"/>
  <c r="G2366" i="11" s="1"/>
  <c r="E2369" i="9"/>
  <c r="D2370" i="9"/>
  <c r="D2369" i="7"/>
  <c r="E2368" i="7"/>
  <c r="E2367" i="10"/>
  <c r="D2368" i="10"/>
  <c r="I2366" i="11" l="1"/>
  <c r="G2367" i="11" s="1"/>
  <c r="I2367" i="9"/>
  <c r="G2368" i="9" s="1"/>
  <c r="I2366" i="10"/>
  <c r="G2367" i="10"/>
  <c r="I2366" i="7"/>
  <c r="G2367" i="7" s="1"/>
  <c r="H2367" i="9"/>
  <c r="F2368" i="9" s="1"/>
  <c r="I2367" i="8"/>
  <c r="G2368" i="8" s="1"/>
  <c r="H2366" i="7"/>
  <c r="F2367" i="7" s="1"/>
  <c r="H2366" i="10"/>
  <c r="F2367" i="10" s="1"/>
  <c r="H2366" i="11"/>
  <c r="F2367" i="11" s="1"/>
  <c r="E2369" i="7"/>
  <c r="D2370" i="7"/>
  <c r="D2369" i="10"/>
  <c r="E2368" i="10"/>
  <c r="H2367" i="8"/>
  <c r="F2368" i="8" s="1"/>
  <c r="D2371" i="9"/>
  <c r="E2370" i="9"/>
  <c r="E2367" i="11"/>
  <c r="D2368" i="11"/>
  <c r="D2369" i="8"/>
  <c r="E2368" i="8"/>
  <c r="H2367" i="11" l="1"/>
  <c r="F2368" i="11"/>
  <c r="H2368" i="8"/>
  <c r="F2369" i="8" s="1"/>
  <c r="H2367" i="10"/>
  <c r="F2368" i="10" s="1"/>
  <c r="H2367" i="7"/>
  <c r="F2368" i="7" s="1"/>
  <c r="I2368" i="8"/>
  <c r="G2369" i="8"/>
  <c r="H2368" i="9"/>
  <c r="F2369" i="9" s="1"/>
  <c r="I2367" i="7"/>
  <c r="G2368" i="7" s="1"/>
  <c r="I2368" i="9"/>
  <c r="G2369" i="9" s="1"/>
  <c r="I2367" i="11"/>
  <c r="G2368" i="11" s="1"/>
  <c r="E2369" i="8"/>
  <c r="D2370" i="8"/>
  <c r="D2372" i="9"/>
  <c r="E2371" i="9"/>
  <c r="E2369" i="10"/>
  <c r="D2370" i="10"/>
  <c r="E2368" i="11"/>
  <c r="D2369" i="11"/>
  <c r="I2367" i="10"/>
  <c r="G2368" i="10" s="1"/>
  <c r="D2371" i="7"/>
  <c r="E2370" i="7"/>
  <c r="I2368" i="11" l="1"/>
  <c r="G2369" i="11" s="1"/>
  <c r="I2369" i="9"/>
  <c r="G2370" i="9"/>
  <c r="H2369" i="9"/>
  <c r="F2370" i="9"/>
  <c r="H2368" i="7"/>
  <c r="F2369" i="7" s="1"/>
  <c r="H2368" i="10"/>
  <c r="F2369" i="10" s="1"/>
  <c r="I2368" i="7"/>
  <c r="G2369" i="7"/>
  <c r="I2368" i="10"/>
  <c r="G2369" i="10" s="1"/>
  <c r="H2369" i="8"/>
  <c r="F2370" i="8" s="1"/>
  <c r="D2372" i="7"/>
  <c r="E2371" i="7"/>
  <c r="D2370" i="11"/>
  <c r="E2369" i="11"/>
  <c r="I2369" i="8"/>
  <c r="G2370" i="8" s="1"/>
  <c r="D2371" i="10"/>
  <c r="E2370" i="10"/>
  <c r="E2372" i="9"/>
  <c r="D2373" i="9"/>
  <c r="D2371" i="8"/>
  <c r="E2370" i="8"/>
  <c r="H2368" i="11"/>
  <c r="F2369" i="11" s="1"/>
  <c r="I2370" i="8" l="1"/>
  <c r="G2371" i="8" s="1"/>
  <c r="H2370" i="8"/>
  <c r="F2371" i="8" s="1"/>
  <c r="I2369" i="10"/>
  <c r="G2370" i="10" s="1"/>
  <c r="H2369" i="11"/>
  <c r="F2370" i="11" s="1"/>
  <c r="H2369" i="10"/>
  <c r="F2370" i="10" s="1"/>
  <c r="H2369" i="7"/>
  <c r="F2370" i="7" s="1"/>
  <c r="I2369" i="11"/>
  <c r="G2370" i="11"/>
  <c r="D2372" i="10"/>
  <c r="E2371" i="10"/>
  <c r="H2370" i="9"/>
  <c r="F2371" i="9" s="1"/>
  <c r="I2370" i="9"/>
  <c r="G2371" i="9" s="1"/>
  <c r="I2369" i="7"/>
  <c r="G2370" i="7" s="1"/>
  <c r="D2372" i="8"/>
  <c r="E2371" i="8"/>
  <c r="E2373" i="9"/>
  <c r="D2374" i="9"/>
  <c r="E2370" i="11"/>
  <c r="D2371" i="11"/>
  <c r="D2373" i="7"/>
  <c r="E2372" i="7"/>
  <c r="I2371" i="9" l="1"/>
  <c r="G2372" i="9" s="1"/>
  <c r="H2370" i="7"/>
  <c r="F2371" i="7" s="1"/>
  <c r="H2371" i="8"/>
  <c r="F2372" i="8"/>
  <c r="I2370" i="7"/>
  <c r="G2371" i="7" s="1"/>
  <c r="H2370" i="10"/>
  <c r="F2371" i="10" s="1"/>
  <c r="H2370" i="11"/>
  <c r="F2371" i="11" s="1"/>
  <c r="I2371" i="8"/>
  <c r="G2372" i="8" s="1"/>
  <c r="E2372" i="10"/>
  <c r="D2373" i="10"/>
  <c r="D2375" i="9"/>
  <c r="E2374" i="9"/>
  <c r="I2370" i="11"/>
  <c r="G2371" i="11" s="1"/>
  <c r="D2374" i="7"/>
  <c r="E2373" i="7"/>
  <c r="D2372" i="11"/>
  <c r="E2371" i="11"/>
  <c r="D2373" i="8"/>
  <c r="E2372" i="8"/>
  <c r="I2370" i="10"/>
  <c r="G2371" i="10" s="1"/>
  <c r="H2371" i="9"/>
  <c r="F2372" i="9" s="1"/>
  <c r="H2371" i="11" l="1"/>
  <c r="F2372" i="11" s="1"/>
  <c r="H2372" i="9"/>
  <c r="F2373" i="9" s="1"/>
  <c r="H2371" i="10"/>
  <c r="F2372" i="10" s="1"/>
  <c r="I2371" i="10"/>
  <c r="G2372" i="10" s="1"/>
  <c r="I2371" i="7"/>
  <c r="G2372" i="7" s="1"/>
  <c r="H2371" i="7"/>
  <c r="F2372" i="7" s="1"/>
  <c r="I2371" i="11"/>
  <c r="G2372" i="11" s="1"/>
  <c r="D2374" i="10"/>
  <c r="E2373" i="10"/>
  <c r="I2372" i="8"/>
  <c r="G2373" i="8" s="1"/>
  <c r="D2374" i="8"/>
  <c r="E2373" i="8"/>
  <c r="H2372" i="8"/>
  <c r="F2373" i="8" s="1"/>
  <c r="D2373" i="11"/>
  <c r="E2372" i="11"/>
  <c r="E2374" i="7"/>
  <c r="D2375" i="7"/>
  <c r="I2372" i="9"/>
  <c r="G2373" i="9" s="1"/>
  <c r="E2375" i="9"/>
  <c r="D2376" i="9"/>
  <c r="H2373" i="8" l="1"/>
  <c r="F2374" i="8" s="1"/>
  <c r="H2372" i="7"/>
  <c r="F2373" i="7" s="1"/>
  <c r="I2373" i="8"/>
  <c r="G2374" i="8" s="1"/>
  <c r="I2372" i="11"/>
  <c r="G2373" i="11"/>
  <c r="I2372" i="7"/>
  <c r="G2373" i="7" s="1"/>
  <c r="I2372" i="10"/>
  <c r="G2373" i="10" s="1"/>
  <c r="H2372" i="10"/>
  <c r="F2373" i="10" s="1"/>
  <c r="I2373" i="9"/>
  <c r="G2374" i="9" s="1"/>
  <c r="H2373" i="9"/>
  <c r="F2374" i="9" s="1"/>
  <c r="H2372" i="11"/>
  <c r="F2373" i="11" s="1"/>
  <c r="D2375" i="10"/>
  <c r="E2374" i="10"/>
  <c r="D2376" i="7"/>
  <c r="E2375" i="7"/>
  <c r="D2377" i="9"/>
  <c r="E2376" i="9"/>
  <c r="E2373" i="11"/>
  <c r="D2374" i="11"/>
  <c r="E2374" i="8"/>
  <c r="D2375" i="8"/>
  <c r="I2374" i="9" l="1"/>
  <c r="G2375" i="9"/>
  <c r="H2373" i="10"/>
  <c r="F2374" i="10" s="1"/>
  <c r="I2373" i="10"/>
  <c r="G2374" i="10" s="1"/>
  <c r="I2373" i="7"/>
  <c r="G2374" i="7" s="1"/>
  <c r="I2374" i="8"/>
  <c r="G2375" i="8" s="1"/>
  <c r="H2373" i="7"/>
  <c r="F2374" i="7" s="1"/>
  <c r="D2376" i="8"/>
  <c r="E2375" i="8"/>
  <c r="D2375" i="11"/>
  <c r="E2374" i="11"/>
  <c r="D2377" i="7"/>
  <c r="E2376" i="7"/>
  <c r="E2375" i="10"/>
  <c r="D2376" i="10"/>
  <c r="H2373" i="11"/>
  <c r="F2374" i="11" s="1"/>
  <c r="E2377" i="9"/>
  <c r="D2378" i="9"/>
  <c r="I2373" i="11"/>
  <c r="G2374" i="11" s="1"/>
  <c r="H2374" i="9"/>
  <c r="F2375" i="9" s="1"/>
  <c r="H2374" i="8"/>
  <c r="F2375" i="8" s="1"/>
  <c r="H2374" i="11" l="1"/>
  <c r="F2375" i="11" s="1"/>
  <c r="I2375" i="8"/>
  <c r="G2376" i="8" s="1"/>
  <c r="H2374" i="7"/>
  <c r="F2375" i="7"/>
  <c r="H2375" i="8"/>
  <c r="F2376" i="8" s="1"/>
  <c r="I2374" i="7"/>
  <c r="G2375" i="7" s="1"/>
  <c r="H2375" i="9"/>
  <c r="F2376" i="9" s="1"/>
  <c r="I2374" i="10"/>
  <c r="G2375" i="10" s="1"/>
  <c r="I2374" i="11"/>
  <c r="G2375" i="11" s="1"/>
  <c r="H2374" i="10"/>
  <c r="F2375" i="10" s="1"/>
  <c r="E2375" i="11"/>
  <c r="D2376" i="11"/>
  <c r="D2377" i="8"/>
  <c r="E2376" i="8"/>
  <c r="D2379" i="9"/>
  <c r="E2378" i="9"/>
  <c r="D2377" i="10"/>
  <c r="E2376" i="10"/>
  <c r="I2375" i="9"/>
  <c r="G2376" i="9" s="1"/>
  <c r="E2377" i="7"/>
  <c r="D2378" i="7"/>
  <c r="I2375" i="7" l="1"/>
  <c r="G2376" i="7" s="1"/>
  <c r="H2375" i="10"/>
  <c r="F2376" i="10" s="1"/>
  <c r="I2375" i="11"/>
  <c r="G2376" i="11" s="1"/>
  <c r="H2376" i="9"/>
  <c r="F2377" i="9" s="1"/>
  <c r="H2376" i="8"/>
  <c r="F2377" i="8" s="1"/>
  <c r="I2376" i="9"/>
  <c r="G2377" i="9" s="1"/>
  <c r="I2376" i="8"/>
  <c r="G2377" i="8" s="1"/>
  <c r="H2375" i="11"/>
  <c r="F2376" i="11" s="1"/>
  <c r="D2379" i="7"/>
  <c r="E2378" i="7"/>
  <c r="E2377" i="10"/>
  <c r="D2378" i="10"/>
  <c r="H2375" i="7"/>
  <c r="F2376" i="7" s="1"/>
  <c r="I2375" i="10"/>
  <c r="G2376" i="10" s="1"/>
  <c r="D2377" i="11"/>
  <c r="E2376" i="11"/>
  <c r="D2380" i="9"/>
  <c r="E2379" i="9"/>
  <c r="E2377" i="8"/>
  <c r="D2378" i="8"/>
  <c r="H2376" i="7" l="1"/>
  <c r="F2377" i="7" s="1"/>
  <c r="I2377" i="9"/>
  <c r="G2378" i="9" s="1"/>
  <c r="I2376" i="10"/>
  <c r="G2377" i="10" s="1"/>
  <c r="H2376" i="11"/>
  <c r="F2377" i="11" s="1"/>
  <c r="I2377" i="8"/>
  <c r="G2378" i="8" s="1"/>
  <c r="H2377" i="8"/>
  <c r="F2378" i="8" s="1"/>
  <c r="H2377" i="9"/>
  <c r="F2378" i="9" s="1"/>
  <c r="I2376" i="11"/>
  <c r="G2377" i="11" s="1"/>
  <c r="H2376" i="10"/>
  <c r="F2377" i="10" s="1"/>
  <c r="I2376" i="7"/>
  <c r="G2377" i="7"/>
  <c r="D2379" i="8"/>
  <c r="E2378" i="8"/>
  <c r="D2379" i="10"/>
  <c r="E2378" i="10"/>
  <c r="E2380" i="9"/>
  <c r="D2381" i="9"/>
  <c r="D2378" i="11"/>
  <c r="E2377" i="11"/>
  <c r="D2380" i="7"/>
  <c r="E2379" i="7"/>
  <c r="H2377" i="10" l="1"/>
  <c r="F2378" i="10" s="1"/>
  <c r="I2377" i="11"/>
  <c r="G2378" i="11"/>
  <c r="H2378" i="8"/>
  <c r="F2379" i="8" s="1"/>
  <c r="I2378" i="8"/>
  <c r="G2379" i="8" s="1"/>
  <c r="H2377" i="11"/>
  <c r="F2378" i="11" s="1"/>
  <c r="I2377" i="10"/>
  <c r="G2378" i="10"/>
  <c r="I2378" i="9"/>
  <c r="G2379" i="9" s="1"/>
  <c r="H2377" i="7"/>
  <c r="F2378" i="7" s="1"/>
  <c r="D2381" i="7"/>
  <c r="E2380" i="7"/>
  <c r="H2378" i="9"/>
  <c r="F2379" i="9" s="1"/>
  <c r="E2378" i="11"/>
  <c r="D2379" i="11"/>
  <c r="E2381" i="9"/>
  <c r="D2382" i="9"/>
  <c r="D2380" i="10"/>
  <c r="E2379" i="10"/>
  <c r="D2380" i="8"/>
  <c r="E2379" i="8"/>
  <c r="I2377" i="7"/>
  <c r="G2378" i="7" s="1"/>
  <c r="H2379" i="9" l="1"/>
  <c r="F2380" i="9"/>
  <c r="H2378" i="7"/>
  <c r="F2379" i="7" s="1"/>
  <c r="I2378" i="7"/>
  <c r="G2379" i="7" s="1"/>
  <c r="I2379" i="8"/>
  <c r="G2380" i="8"/>
  <c r="I2379" i="9"/>
  <c r="G2380" i="9" s="1"/>
  <c r="H2378" i="11"/>
  <c r="F2379" i="11" s="1"/>
  <c r="H2379" i="8"/>
  <c r="F2380" i="8" s="1"/>
  <c r="H2378" i="10"/>
  <c r="F2379" i="10" s="1"/>
  <c r="E2380" i="10"/>
  <c r="D2381" i="10"/>
  <c r="D2383" i="9"/>
  <c r="E2382" i="9"/>
  <c r="D2380" i="11"/>
  <c r="E2379" i="11"/>
  <c r="I2378" i="10"/>
  <c r="G2379" i="10" s="1"/>
  <c r="I2378" i="11"/>
  <c r="G2379" i="11" s="1"/>
  <c r="D2381" i="8"/>
  <c r="E2380" i="8"/>
  <c r="D2382" i="7"/>
  <c r="E2381" i="7"/>
  <c r="H2379" i="10" l="1"/>
  <c r="F2380" i="10" s="1"/>
  <c r="H2379" i="11"/>
  <c r="F2380" i="11" s="1"/>
  <c r="H2380" i="8"/>
  <c r="F2381" i="8" s="1"/>
  <c r="I2380" i="9"/>
  <c r="G2381" i="9"/>
  <c r="I2379" i="7"/>
  <c r="G2380" i="7"/>
  <c r="H2379" i="7"/>
  <c r="F2380" i="7" s="1"/>
  <c r="I2379" i="11"/>
  <c r="G2380" i="11" s="1"/>
  <c r="I2379" i="10"/>
  <c r="G2380" i="10" s="1"/>
  <c r="E2382" i="7"/>
  <c r="D2383" i="7"/>
  <c r="I2380" i="8"/>
  <c r="G2381" i="8" s="1"/>
  <c r="D2382" i="10"/>
  <c r="E2381" i="10"/>
  <c r="D2382" i="8"/>
  <c r="E2381" i="8"/>
  <c r="D2381" i="11"/>
  <c r="E2380" i="11"/>
  <c r="D2384" i="9"/>
  <c r="E2383" i="9"/>
  <c r="H2380" i="9"/>
  <c r="F2381" i="9" s="1"/>
  <c r="I2381" i="8" l="1"/>
  <c r="G2382" i="8" s="1"/>
  <c r="I2380" i="11"/>
  <c r="G2381" i="11"/>
  <c r="I2380" i="10"/>
  <c r="G2381" i="10" s="1"/>
  <c r="H2380" i="7"/>
  <c r="F2381" i="7" s="1"/>
  <c r="H2381" i="9"/>
  <c r="F2382" i="9" s="1"/>
  <c r="H2381" i="8"/>
  <c r="F2382" i="8" s="1"/>
  <c r="H2380" i="11"/>
  <c r="F2381" i="11" s="1"/>
  <c r="H2380" i="10"/>
  <c r="F2381" i="10" s="1"/>
  <c r="I2380" i="7"/>
  <c r="G2381" i="7" s="1"/>
  <c r="I2381" i="9"/>
  <c r="G2382" i="9" s="1"/>
  <c r="E2382" i="8"/>
  <c r="D2383" i="8"/>
  <c r="D2384" i="7"/>
  <c r="E2383" i="7"/>
  <c r="D2385" i="9"/>
  <c r="E2384" i="9"/>
  <c r="D2382" i="11"/>
  <c r="E2381" i="11"/>
  <c r="D2383" i="10"/>
  <c r="E2382" i="10"/>
  <c r="I2382" i="9" l="1"/>
  <c r="G2383" i="9"/>
  <c r="I2381" i="7"/>
  <c r="G2382" i="7" s="1"/>
  <c r="H2381" i="10"/>
  <c r="F2382" i="10" s="1"/>
  <c r="H2382" i="8"/>
  <c r="F2383" i="8"/>
  <c r="H2382" i="9"/>
  <c r="F2383" i="9"/>
  <c r="H2381" i="7"/>
  <c r="F2382" i="7" s="1"/>
  <c r="I2381" i="10"/>
  <c r="G2382" i="10" s="1"/>
  <c r="I2382" i="8"/>
  <c r="G2383" i="8" s="1"/>
  <c r="D2383" i="11"/>
  <c r="E2382" i="11"/>
  <c r="H2381" i="11"/>
  <c r="F2382" i="11" s="1"/>
  <c r="E2383" i="10"/>
  <c r="D2384" i="10"/>
  <c r="E2385" i="9"/>
  <c r="D2386" i="9"/>
  <c r="D2385" i="7"/>
  <c r="E2384" i="7"/>
  <c r="D2384" i="8"/>
  <c r="E2383" i="8"/>
  <c r="I2381" i="11"/>
  <c r="G2382" i="11" s="1"/>
  <c r="H2382" i="11" l="1"/>
  <c r="F2383" i="11" s="1"/>
  <c r="I2382" i="10"/>
  <c r="G2383" i="10"/>
  <c r="I2382" i="11"/>
  <c r="G2383" i="11" s="1"/>
  <c r="I2383" i="8"/>
  <c r="G2384" i="8" s="1"/>
  <c r="H2382" i="7"/>
  <c r="F2383" i="7"/>
  <c r="H2382" i="10"/>
  <c r="F2383" i="10" s="1"/>
  <c r="I2382" i="7"/>
  <c r="G2383" i="7" s="1"/>
  <c r="D2385" i="8"/>
  <c r="E2384" i="8"/>
  <c r="H2383" i="9"/>
  <c r="F2384" i="9" s="1"/>
  <c r="E2385" i="7"/>
  <c r="D2386" i="7"/>
  <c r="D2387" i="9"/>
  <c r="E2386" i="9"/>
  <c r="H2383" i="8"/>
  <c r="F2384" i="8" s="1"/>
  <c r="D2385" i="10"/>
  <c r="E2384" i="10"/>
  <c r="I2383" i="9"/>
  <c r="G2384" i="9" s="1"/>
  <c r="E2383" i="11"/>
  <c r="D2384" i="11"/>
  <c r="H2384" i="9" l="1"/>
  <c r="F2385" i="9" s="1"/>
  <c r="I2383" i="7"/>
  <c r="G2384" i="7" s="1"/>
  <c r="H2383" i="10"/>
  <c r="F2384" i="10" s="1"/>
  <c r="I2384" i="8"/>
  <c r="G2385" i="8" s="1"/>
  <c r="I2384" i="9"/>
  <c r="G2385" i="9" s="1"/>
  <c r="I2383" i="11"/>
  <c r="G2384" i="11" s="1"/>
  <c r="H2384" i="8"/>
  <c r="F2385" i="8" s="1"/>
  <c r="H2383" i="11"/>
  <c r="F2384" i="11" s="1"/>
  <c r="E2385" i="8"/>
  <c r="D2386" i="8"/>
  <c r="E2385" i="10"/>
  <c r="D2386" i="10"/>
  <c r="D2385" i="11"/>
  <c r="E2384" i="11"/>
  <c r="H2383" i="7"/>
  <c r="F2384" i="7" s="1"/>
  <c r="D2388" i="9"/>
  <c r="E2387" i="9"/>
  <c r="D2387" i="7"/>
  <c r="E2386" i="7"/>
  <c r="I2383" i="10"/>
  <c r="G2384" i="10" s="1"/>
  <c r="H2384" i="11" l="1"/>
  <c r="F2385" i="11" s="1"/>
  <c r="H2384" i="7"/>
  <c r="F2385" i="7" s="1"/>
  <c r="H2385" i="8"/>
  <c r="F2386" i="8" s="1"/>
  <c r="I2384" i="11"/>
  <c r="G2385" i="11" s="1"/>
  <c r="I2385" i="9"/>
  <c r="G2386" i="9" s="1"/>
  <c r="I2384" i="10"/>
  <c r="G2385" i="10" s="1"/>
  <c r="H2384" i="10"/>
  <c r="F2385" i="10" s="1"/>
  <c r="I2384" i="7"/>
  <c r="G2385" i="7" s="1"/>
  <c r="H2385" i="9"/>
  <c r="F2386" i="9" s="1"/>
  <c r="D2388" i="7"/>
  <c r="E2387" i="7"/>
  <c r="I2385" i="8"/>
  <c r="G2386" i="8" s="1"/>
  <c r="E2388" i="9"/>
  <c r="D2389" i="9"/>
  <c r="D2386" i="11"/>
  <c r="E2385" i="11"/>
  <c r="D2387" i="10"/>
  <c r="E2386" i="10"/>
  <c r="D2387" i="8"/>
  <c r="E2386" i="8"/>
  <c r="H2386" i="9" l="1"/>
  <c r="F2387" i="9" s="1"/>
  <c r="I2385" i="10"/>
  <c r="G2386" i="10"/>
  <c r="I2386" i="8"/>
  <c r="G2387" i="8" s="1"/>
  <c r="I2385" i="7"/>
  <c r="G2386" i="7" s="1"/>
  <c r="H2385" i="10"/>
  <c r="F2386" i="10" s="1"/>
  <c r="I2386" i="9"/>
  <c r="G2387" i="9" s="1"/>
  <c r="I2385" i="11"/>
  <c r="G2386" i="11" s="1"/>
  <c r="H2386" i="8"/>
  <c r="F2387" i="8" s="1"/>
  <c r="H2385" i="7"/>
  <c r="F2386" i="7" s="1"/>
  <c r="H2385" i="11"/>
  <c r="F2386" i="11" s="1"/>
  <c r="D2388" i="10"/>
  <c r="E2387" i="10"/>
  <c r="D2390" i="9"/>
  <c r="E2389" i="9"/>
  <c r="D2388" i="8"/>
  <c r="E2387" i="8"/>
  <c r="E2386" i="11"/>
  <c r="D2387" i="11"/>
  <c r="D2389" i="7"/>
  <c r="E2388" i="7"/>
  <c r="H2386" i="11" l="1"/>
  <c r="F2387" i="11" s="1"/>
  <c r="H2386" i="7"/>
  <c r="F2387" i="7" s="1"/>
  <c r="H2387" i="8"/>
  <c r="F2388" i="8"/>
  <c r="I2386" i="11"/>
  <c r="G2387" i="11" s="1"/>
  <c r="I2387" i="9"/>
  <c r="G2388" i="9" s="1"/>
  <c r="H2386" i="10"/>
  <c r="F2387" i="10" s="1"/>
  <c r="I2386" i="7"/>
  <c r="G2387" i="7" s="1"/>
  <c r="I2387" i="8"/>
  <c r="G2388" i="8" s="1"/>
  <c r="H2387" i="9"/>
  <c r="F2388" i="9" s="1"/>
  <c r="D2391" i="9"/>
  <c r="E2390" i="9"/>
  <c r="D2390" i="7"/>
  <c r="E2389" i="7"/>
  <c r="E2387" i="11"/>
  <c r="D2388" i="11"/>
  <c r="D2389" i="8"/>
  <c r="E2388" i="8"/>
  <c r="E2388" i="10"/>
  <c r="D2389" i="10"/>
  <c r="I2386" i="10"/>
  <c r="G2387" i="10" s="1"/>
  <c r="H2387" i="11" l="1"/>
  <c r="F2388" i="11" s="1"/>
  <c r="I2387" i="7"/>
  <c r="G2388" i="7"/>
  <c r="I2387" i="10"/>
  <c r="G2388" i="10" s="1"/>
  <c r="H2387" i="10"/>
  <c r="F2388" i="10" s="1"/>
  <c r="I2388" i="9"/>
  <c r="G2389" i="9" s="1"/>
  <c r="I2387" i="11"/>
  <c r="G2388" i="11" s="1"/>
  <c r="H2387" i="7"/>
  <c r="F2388" i="7" s="1"/>
  <c r="I2388" i="8"/>
  <c r="G2389" i="8" s="1"/>
  <c r="D2390" i="10"/>
  <c r="E2389" i="10"/>
  <c r="D2390" i="8"/>
  <c r="E2389" i="8"/>
  <c r="D2389" i="11"/>
  <c r="E2388" i="11"/>
  <c r="H2388" i="9"/>
  <c r="F2389" i="9" s="1"/>
  <c r="H2388" i="8"/>
  <c r="F2389" i="8" s="1"/>
  <c r="E2390" i="7"/>
  <c r="D2391" i="7"/>
  <c r="D2392" i="9"/>
  <c r="E2391" i="9"/>
  <c r="I2389" i="9" l="1"/>
  <c r="G2390" i="9" s="1"/>
  <c r="I2389" i="8"/>
  <c r="G2390" i="8" s="1"/>
  <c r="I2388" i="11"/>
  <c r="G2389" i="11" s="1"/>
  <c r="H2388" i="10"/>
  <c r="F2389" i="10" s="1"/>
  <c r="I2388" i="10"/>
  <c r="G2389" i="10" s="1"/>
  <c r="H2389" i="8"/>
  <c r="F2390" i="8" s="1"/>
  <c r="H2389" i="9"/>
  <c r="F2390" i="9" s="1"/>
  <c r="H2388" i="11"/>
  <c r="F2389" i="11" s="1"/>
  <c r="H2388" i="7"/>
  <c r="F2389" i="7" s="1"/>
  <c r="D2390" i="11"/>
  <c r="E2389" i="11"/>
  <c r="E2390" i="8"/>
  <c r="D2391" i="8"/>
  <c r="D2393" i="9"/>
  <c r="E2392" i="9"/>
  <c r="D2392" i="7"/>
  <c r="E2391" i="7"/>
  <c r="I2388" i="7"/>
  <c r="G2389" i="7" s="1"/>
  <c r="D2391" i="10"/>
  <c r="E2390" i="10"/>
  <c r="H2389" i="11" l="1"/>
  <c r="F2390" i="11" s="1"/>
  <c r="I2389" i="10"/>
  <c r="G2390" i="10" s="1"/>
  <c r="H2389" i="7"/>
  <c r="F2390" i="7" s="1"/>
  <c r="H2390" i="9"/>
  <c r="F2391" i="9" s="1"/>
  <c r="H2390" i="8"/>
  <c r="F2391" i="8" s="1"/>
  <c r="H2389" i="10"/>
  <c r="F2390" i="10" s="1"/>
  <c r="I2389" i="11"/>
  <c r="G2390" i="11" s="1"/>
  <c r="I2389" i="7"/>
  <c r="G2390" i="7" s="1"/>
  <c r="I2390" i="8"/>
  <c r="G2391" i="8" s="1"/>
  <c r="I2390" i="9"/>
  <c r="G2391" i="9" s="1"/>
  <c r="E2391" i="10"/>
  <c r="D2392" i="10"/>
  <c r="D2393" i="7"/>
  <c r="E2392" i="7"/>
  <c r="E2393" i="9"/>
  <c r="D2394" i="9"/>
  <c r="D2392" i="8"/>
  <c r="E2391" i="8"/>
  <c r="D2391" i="11"/>
  <c r="E2390" i="11"/>
  <c r="I2391" i="8" l="1"/>
  <c r="G2392" i="8" s="1"/>
  <c r="I2390" i="7"/>
  <c r="G2391" i="7" s="1"/>
  <c r="I2390" i="11"/>
  <c r="G2391" i="11" s="1"/>
  <c r="H2390" i="10"/>
  <c r="F2391" i="10"/>
  <c r="H2391" i="8"/>
  <c r="F2392" i="8" s="1"/>
  <c r="H2390" i="7"/>
  <c r="F2391" i="7"/>
  <c r="I2390" i="10"/>
  <c r="G2391" i="10"/>
  <c r="H2390" i="11"/>
  <c r="F2391" i="11" s="1"/>
  <c r="D2393" i="8"/>
  <c r="E2392" i="8"/>
  <c r="E2393" i="7"/>
  <c r="D2394" i="7"/>
  <c r="E2391" i="11"/>
  <c r="D2392" i="11"/>
  <c r="D2395" i="9"/>
  <c r="E2394" i="9"/>
  <c r="H2391" i="9"/>
  <c r="F2392" i="9" s="1"/>
  <c r="D2393" i="10"/>
  <c r="E2392" i="10"/>
  <c r="I2391" i="9"/>
  <c r="G2392" i="9" s="1"/>
  <c r="H2391" i="11" l="1"/>
  <c r="F2392" i="11"/>
  <c r="I2392" i="9"/>
  <c r="G2393" i="9" s="1"/>
  <c r="H2392" i="8"/>
  <c r="F2393" i="8" s="1"/>
  <c r="H2392" i="9"/>
  <c r="F2393" i="9" s="1"/>
  <c r="I2391" i="11"/>
  <c r="G2392" i="11"/>
  <c r="I2391" i="7"/>
  <c r="G2392" i="7" s="1"/>
  <c r="E2393" i="8"/>
  <c r="D2394" i="8"/>
  <c r="I2392" i="8"/>
  <c r="G2393" i="8" s="1"/>
  <c r="I2391" i="10"/>
  <c r="G2392" i="10" s="1"/>
  <c r="H2391" i="7"/>
  <c r="F2392" i="7" s="1"/>
  <c r="E2393" i="10"/>
  <c r="D2394" i="10"/>
  <c r="H2391" i="10"/>
  <c r="F2392" i="10" s="1"/>
  <c r="E2392" i="11"/>
  <c r="D2393" i="11"/>
  <c r="D2396" i="9"/>
  <c r="E2395" i="9"/>
  <c r="D2395" i="7"/>
  <c r="E2394" i="7"/>
  <c r="H2392" i="7" l="1"/>
  <c r="F2393" i="7" s="1"/>
  <c r="H2392" i="10"/>
  <c r="F2393" i="10" s="1"/>
  <c r="I2392" i="10"/>
  <c r="G2393" i="10" s="1"/>
  <c r="I2393" i="8"/>
  <c r="G2394" i="8" s="1"/>
  <c r="I2392" i="7"/>
  <c r="G2393" i="7"/>
  <c r="H2393" i="9"/>
  <c r="F2394" i="9" s="1"/>
  <c r="H2393" i="8"/>
  <c r="F2394" i="8" s="1"/>
  <c r="I2393" i="9"/>
  <c r="G2394" i="9" s="1"/>
  <c r="E2396" i="9"/>
  <c r="D2397" i="9"/>
  <c r="D2394" i="11"/>
  <c r="E2393" i="11"/>
  <c r="D2395" i="8"/>
  <c r="E2394" i="8"/>
  <c r="D2396" i="7"/>
  <c r="E2395" i="7"/>
  <c r="I2392" i="11"/>
  <c r="G2393" i="11" s="1"/>
  <c r="D2395" i="10"/>
  <c r="E2394" i="10"/>
  <c r="H2392" i="11"/>
  <c r="F2393" i="11" s="1"/>
  <c r="H2394" i="8" l="1"/>
  <c r="F2395" i="8" s="1"/>
  <c r="I2394" i="9"/>
  <c r="G2395" i="9" s="1"/>
  <c r="H2394" i="9"/>
  <c r="F2395" i="9" s="1"/>
  <c r="H2393" i="11"/>
  <c r="F2394" i="11" s="1"/>
  <c r="I2394" i="8"/>
  <c r="G2395" i="8" s="1"/>
  <c r="I2393" i="10"/>
  <c r="G2394" i="10" s="1"/>
  <c r="I2393" i="11"/>
  <c r="G2394" i="11" s="1"/>
  <c r="H2393" i="10"/>
  <c r="F2394" i="10" s="1"/>
  <c r="H2393" i="7"/>
  <c r="F2394" i="7" s="1"/>
  <c r="D2396" i="10"/>
  <c r="E2395" i="10"/>
  <c r="I2393" i="7"/>
  <c r="G2394" i="7" s="1"/>
  <c r="D2397" i="7"/>
  <c r="E2396" i="7"/>
  <c r="D2396" i="8"/>
  <c r="E2395" i="8"/>
  <c r="E2394" i="11"/>
  <c r="D2395" i="11"/>
  <c r="D2398" i="9"/>
  <c r="E2397" i="9"/>
  <c r="H2394" i="7" l="1"/>
  <c r="F2395" i="7" s="1"/>
  <c r="I2394" i="10"/>
  <c r="G2395" i="10" s="1"/>
  <c r="I2394" i="7"/>
  <c r="G2395" i="7" s="1"/>
  <c r="H2394" i="10"/>
  <c r="F2395" i="10" s="1"/>
  <c r="I2394" i="11"/>
  <c r="G2395" i="11" s="1"/>
  <c r="I2395" i="8"/>
  <c r="G2396" i="8" s="1"/>
  <c r="H2394" i="11"/>
  <c r="F2395" i="11" s="1"/>
  <c r="H2395" i="9"/>
  <c r="F2396" i="9" s="1"/>
  <c r="I2395" i="9"/>
  <c r="G2396" i="9" s="1"/>
  <c r="H2395" i="8"/>
  <c r="F2396" i="8"/>
  <c r="D2396" i="11"/>
  <c r="E2395" i="11"/>
  <c r="E2398" i="9"/>
  <c r="D2399" i="9"/>
  <c r="D2397" i="8"/>
  <c r="E2396" i="8"/>
  <c r="D2398" i="7"/>
  <c r="E2397" i="7"/>
  <c r="E2396" i="10"/>
  <c r="D2397" i="10"/>
  <c r="H2396" i="9" l="1"/>
  <c r="F2397" i="9"/>
  <c r="H2395" i="11"/>
  <c r="F2396" i="11" s="1"/>
  <c r="I2396" i="8"/>
  <c r="G2397" i="8" s="1"/>
  <c r="I2395" i="11"/>
  <c r="G2396" i="11" s="1"/>
  <c r="H2395" i="10"/>
  <c r="F2396" i="10" s="1"/>
  <c r="I2395" i="7"/>
  <c r="G2396" i="7" s="1"/>
  <c r="I2395" i="10"/>
  <c r="G2396" i="10" s="1"/>
  <c r="H2395" i="7"/>
  <c r="F2396" i="7" s="1"/>
  <c r="D2398" i="10"/>
  <c r="E2397" i="10"/>
  <c r="D2400" i="9"/>
  <c r="E2399" i="9"/>
  <c r="D2397" i="11"/>
  <c r="E2396" i="11"/>
  <c r="H2396" i="8"/>
  <c r="F2397" i="8" s="1"/>
  <c r="E2398" i="7"/>
  <c r="D2399" i="7"/>
  <c r="D2398" i="8"/>
  <c r="E2397" i="8"/>
  <c r="I2396" i="9"/>
  <c r="G2397" i="9" s="1"/>
  <c r="H2397" i="8" l="1"/>
  <c r="F2398" i="8" s="1"/>
  <c r="H2396" i="7"/>
  <c r="F2397" i="7" s="1"/>
  <c r="I2396" i="7"/>
  <c r="G2397" i="7" s="1"/>
  <c r="I2396" i="11"/>
  <c r="G2397" i="11"/>
  <c r="I2396" i="10"/>
  <c r="G2397" i="10" s="1"/>
  <c r="H2396" i="10"/>
  <c r="F2397" i="10" s="1"/>
  <c r="I2397" i="9"/>
  <c r="G2398" i="9" s="1"/>
  <c r="I2397" i="8"/>
  <c r="G2398" i="8" s="1"/>
  <c r="H2396" i="11"/>
  <c r="F2397" i="11" s="1"/>
  <c r="E2398" i="8"/>
  <c r="D2399" i="8"/>
  <c r="D2400" i="7"/>
  <c r="E2399" i="7"/>
  <c r="E2397" i="11"/>
  <c r="D2398" i="11"/>
  <c r="D2401" i="9"/>
  <c r="E2400" i="9"/>
  <c r="H2397" i="9"/>
  <c r="F2398" i="9" s="1"/>
  <c r="D2399" i="10"/>
  <c r="E2398" i="10"/>
  <c r="H2398" i="8" l="1"/>
  <c r="F2399" i="8"/>
  <c r="I2398" i="8"/>
  <c r="G2399" i="8" s="1"/>
  <c r="I2398" i="9"/>
  <c r="G2399" i="9"/>
  <c r="H2397" i="10"/>
  <c r="F2398" i="10" s="1"/>
  <c r="I2397" i="10"/>
  <c r="G2398" i="10" s="1"/>
  <c r="H2398" i="9"/>
  <c r="F2399" i="9" s="1"/>
  <c r="I2397" i="7"/>
  <c r="G2398" i="7" s="1"/>
  <c r="H2397" i="7"/>
  <c r="F2398" i="7" s="1"/>
  <c r="E2399" i="10"/>
  <c r="D2400" i="10"/>
  <c r="I2397" i="11"/>
  <c r="G2398" i="11" s="1"/>
  <c r="E2401" i="9"/>
  <c r="D2402" i="9"/>
  <c r="D2399" i="11"/>
  <c r="E2398" i="11"/>
  <c r="D2401" i="7"/>
  <c r="E2400" i="7"/>
  <c r="D2400" i="8"/>
  <c r="E2399" i="8"/>
  <c r="H2397" i="11"/>
  <c r="F2398" i="11" s="1"/>
  <c r="I2398" i="11" l="1"/>
  <c r="G2399" i="11" s="1"/>
  <c r="I2398" i="7"/>
  <c r="G2399" i="7" s="1"/>
  <c r="H2398" i="7"/>
  <c r="F2399" i="7"/>
  <c r="H2399" i="9"/>
  <c r="F2400" i="9" s="1"/>
  <c r="I2398" i="10"/>
  <c r="G2399" i="10" s="1"/>
  <c r="H2398" i="11"/>
  <c r="F2399" i="11" s="1"/>
  <c r="H2398" i="10"/>
  <c r="F2399" i="10" s="1"/>
  <c r="I2399" i="8"/>
  <c r="G2400" i="8" s="1"/>
  <c r="E2399" i="11"/>
  <c r="D2400" i="11"/>
  <c r="E2401" i="7"/>
  <c r="D2402" i="7"/>
  <c r="I2399" i="9"/>
  <c r="G2400" i="9" s="1"/>
  <c r="D2401" i="10"/>
  <c r="E2400" i="10"/>
  <c r="D2401" i="8"/>
  <c r="E2400" i="8"/>
  <c r="D2403" i="9"/>
  <c r="E2402" i="9"/>
  <c r="H2399" i="8"/>
  <c r="F2400" i="8" s="1"/>
  <c r="I2400" i="9" l="1"/>
  <c r="G2401" i="9" s="1"/>
  <c r="I2400" i="8"/>
  <c r="G2401" i="8"/>
  <c r="H2399" i="11"/>
  <c r="F2400" i="11" s="1"/>
  <c r="H2400" i="8"/>
  <c r="F2401" i="8" s="1"/>
  <c r="I2399" i="10"/>
  <c r="G2400" i="10" s="1"/>
  <c r="H2400" i="9"/>
  <c r="F2401" i="9" s="1"/>
  <c r="I2399" i="7"/>
  <c r="G2400" i="7" s="1"/>
  <c r="I2399" i="11"/>
  <c r="G2400" i="11" s="1"/>
  <c r="D2404" i="9"/>
  <c r="E2403" i="9"/>
  <c r="H2399" i="10"/>
  <c r="F2400" i="10" s="1"/>
  <c r="E2401" i="10"/>
  <c r="D2402" i="10"/>
  <c r="D2403" i="7"/>
  <c r="E2402" i="7"/>
  <c r="D2401" i="11"/>
  <c r="E2400" i="11"/>
  <c r="E2401" i="8"/>
  <c r="D2402" i="8"/>
  <c r="H2399" i="7"/>
  <c r="F2400" i="7" s="1"/>
  <c r="H2400" i="10" l="1"/>
  <c r="F2401" i="10" s="1"/>
  <c r="I2400" i="11"/>
  <c r="G2401" i="11" s="1"/>
  <c r="I2400" i="7"/>
  <c r="G2401" i="7" s="1"/>
  <c r="H2401" i="9"/>
  <c r="F2402" i="9" s="1"/>
  <c r="I2400" i="10"/>
  <c r="G2401" i="10" s="1"/>
  <c r="H2400" i="7"/>
  <c r="F2401" i="7" s="1"/>
  <c r="H2401" i="8"/>
  <c r="F2402" i="8" s="1"/>
  <c r="H2400" i="11"/>
  <c r="F2401" i="11" s="1"/>
  <c r="D2403" i="8"/>
  <c r="E2402" i="8"/>
  <c r="D2402" i="11"/>
  <c r="E2401" i="11"/>
  <c r="D2404" i="7"/>
  <c r="E2403" i="7"/>
  <c r="D2403" i="10"/>
  <c r="E2402" i="10"/>
  <c r="I2401" i="8"/>
  <c r="G2402" i="8" s="1"/>
  <c r="E2404" i="9"/>
  <c r="D2405" i="9"/>
  <c r="I2401" i="9"/>
  <c r="G2402" i="9" s="1"/>
  <c r="H2401" i="7" l="1"/>
  <c r="F2402" i="7" s="1"/>
  <c r="I2402" i="9"/>
  <c r="G2403" i="9" s="1"/>
  <c r="I2401" i="11"/>
  <c r="G2402" i="11" s="1"/>
  <c r="H2401" i="11"/>
  <c r="F2402" i="11" s="1"/>
  <c r="H2402" i="8"/>
  <c r="F2403" i="8" s="1"/>
  <c r="I2401" i="10"/>
  <c r="G2402" i="10" s="1"/>
  <c r="H2402" i="9"/>
  <c r="F2403" i="9" s="1"/>
  <c r="I2402" i="8"/>
  <c r="G2403" i="8" s="1"/>
  <c r="H2401" i="10"/>
  <c r="F2402" i="10" s="1"/>
  <c r="D2406" i="9"/>
  <c r="E2405" i="9"/>
  <c r="D2405" i="7"/>
  <c r="E2404" i="7"/>
  <c r="D2404" i="10"/>
  <c r="E2403" i="10"/>
  <c r="I2401" i="7"/>
  <c r="G2402" i="7" s="1"/>
  <c r="E2402" i="11"/>
  <c r="D2403" i="11"/>
  <c r="D2404" i="8"/>
  <c r="E2403" i="8"/>
  <c r="H2402" i="10" l="1"/>
  <c r="F2403" i="10" s="1"/>
  <c r="I2403" i="8"/>
  <c r="G2404" i="8"/>
  <c r="H2403" i="9"/>
  <c r="F2404" i="9" s="1"/>
  <c r="I2402" i="10"/>
  <c r="G2403" i="10" s="1"/>
  <c r="H2403" i="8"/>
  <c r="F2404" i="8" s="1"/>
  <c r="H2402" i="11"/>
  <c r="F2403" i="11" s="1"/>
  <c r="I2403" i="9"/>
  <c r="G2404" i="9" s="1"/>
  <c r="I2402" i="7"/>
  <c r="G2403" i="7" s="1"/>
  <c r="D2405" i="8"/>
  <c r="E2404" i="8"/>
  <c r="D2404" i="11"/>
  <c r="E2403" i="11"/>
  <c r="E2404" i="10"/>
  <c r="D2405" i="10"/>
  <c r="D2406" i="7"/>
  <c r="E2405" i="7"/>
  <c r="E2406" i="9"/>
  <c r="D2407" i="9"/>
  <c r="I2402" i="11"/>
  <c r="G2403" i="11" s="1"/>
  <c r="H2402" i="7"/>
  <c r="F2403" i="7" s="1"/>
  <c r="I2403" i="7" l="1"/>
  <c r="G2404" i="7"/>
  <c r="H2404" i="8"/>
  <c r="F2405" i="8" s="1"/>
  <c r="I2404" i="9"/>
  <c r="G2405" i="9" s="1"/>
  <c r="H2403" i="11"/>
  <c r="F2404" i="11" s="1"/>
  <c r="H2403" i="7"/>
  <c r="F2404" i="7" s="1"/>
  <c r="I2403" i="10"/>
  <c r="G2404" i="10" s="1"/>
  <c r="I2403" i="11"/>
  <c r="G2404" i="11" s="1"/>
  <c r="H2404" i="9"/>
  <c r="F2405" i="9" s="1"/>
  <c r="H2403" i="10"/>
  <c r="F2404" i="10" s="1"/>
  <c r="D2408" i="9"/>
  <c r="E2407" i="9"/>
  <c r="E2406" i="7"/>
  <c r="D2407" i="7"/>
  <c r="I2404" i="8"/>
  <c r="G2405" i="8" s="1"/>
  <c r="D2406" i="10"/>
  <c r="E2405" i="10"/>
  <c r="D2405" i="11"/>
  <c r="E2404" i="11"/>
  <c r="D2406" i="8"/>
  <c r="E2405" i="8"/>
  <c r="H2405" i="9" l="1"/>
  <c r="F2406" i="9" s="1"/>
  <c r="I2404" i="11"/>
  <c r="G2405" i="11"/>
  <c r="H2404" i="7"/>
  <c r="F2405" i="7" s="1"/>
  <c r="H2404" i="11"/>
  <c r="F2405" i="11"/>
  <c r="H2405" i="8"/>
  <c r="F2406" i="8" s="1"/>
  <c r="I2405" i="8"/>
  <c r="G2406" i="8" s="1"/>
  <c r="H2404" i="10"/>
  <c r="F2405" i="10" s="1"/>
  <c r="I2404" i="10"/>
  <c r="G2405" i="10" s="1"/>
  <c r="I2405" i="9"/>
  <c r="G2406" i="9" s="1"/>
  <c r="D2406" i="11"/>
  <c r="E2405" i="11"/>
  <c r="I2404" i="7"/>
  <c r="G2405" i="7" s="1"/>
  <c r="E2406" i="8"/>
  <c r="D2407" i="8"/>
  <c r="D2407" i="10"/>
  <c r="E2406" i="10"/>
  <c r="D2408" i="7"/>
  <c r="E2407" i="7"/>
  <c r="D2409" i="9"/>
  <c r="E2408" i="9"/>
  <c r="I2405" i="7" l="1"/>
  <c r="G2406" i="7" s="1"/>
  <c r="I2406" i="9"/>
  <c r="G2407" i="9"/>
  <c r="I2405" i="10"/>
  <c r="G2406" i="10" s="1"/>
  <c r="H2405" i="10"/>
  <c r="F2406" i="10" s="1"/>
  <c r="I2406" i="8"/>
  <c r="G2407" i="8" s="1"/>
  <c r="H2406" i="8"/>
  <c r="F2407" i="8" s="1"/>
  <c r="H2405" i="7"/>
  <c r="F2406" i="7" s="1"/>
  <c r="H2406" i="9"/>
  <c r="F2407" i="9" s="1"/>
  <c r="D2409" i="7"/>
  <c r="E2408" i="7"/>
  <c r="E2409" i="9"/>
  <c r="D2410" i="9"/>
  <c r="E2407" i="10"/>
  <c r="D2408" i="10"/>
  <c r="D2408" i="8"/>
  <c r="E2407" i="8"/>
  <c r="H2405" i="11"/>
  <c r="F2406" i="11" s="1"/>
  <c r="I2405" i="11"/>
  <c r="G2406" i="11" s="1"/>
  <c r="D2407" i="11"/>
  <c r="E2406" i="11"/>
  <c r="H2406" i="7" l="1"/>
  <c r="F2407" i="7"/>
  <c r="H2407" i="9"/>
  <c r="F2408" i="9" s="1"/>
  <c r="I2407" i="8"/>
  <c r="G2408" i="8" s="1"/>
  <c r="H2406" i="10"/>
  <c r="F2407" i="10"/>
  <c r="I2406" i="11"/>
  <c r="G2407" i="11" s="1"/>
  <c r="I2406" i="10"/>
  <c r="G2407" i="10"/>
  <c r="H2406" i="11"/>
  <c r="F2407" i="11" s="1"/>
  <c r="E2407" i="11"/>
  <c r="D2408" i="11"/>
  <c r="H2407" i="8"/>
  <c r="F2408" i="8" s="1"/>
  <c r="D2409" i="8"/>
  <c r="E2408" i="8"/>
  <c r="D2409" i="10"/>
  <c r="E2408" i="10"/>
  <c r="D2411" i="9"/>
  <c r="E2410" i="9"/>
  <c r="I2407" i="9"/>
  <c r="G2408" i="9" s="1"/>
  <c r="E2409" i="7"/>
  <c r="D2410" i="7"/>
  <c r="I2406" i="7"/>
  <c r="G2407" i="7" s="1"/>
  <c r="H2408" i="8" l="1"/>
  <c r="F2409" i="8" s="1"/>
  <c r="H2407" i="11"/>
  <c r="F2408" i="11"/>
  <c r="I2407" i="7"/>
  <c r="G2408" i="7" s="1"/>
  <c r="I2407" i="11"/>
  <c r="G2408" i="11"/>
  <c r="I2408" i="9"/>
  <c r="G2409" i="9" s="1"/>
  <c r="I2408" i="8"/>
  <c r="G2409" i="8" s="1"/>
  <c r="H2408" i="9"/>
  <c r="F2409" i="9" s="1"/>
  <c r="E2408" i="11"/>
  <c r="D2409" i="11"/>
  <c r="I2407" i="10"/>
  <c r="G2408" i="10" s="1"/>
  <c r="H2407" i="10"/>
  <c r="F2408" i="10" s="1"/>
  <c r="E2409" i="10"/>
  <c r="D2410" i="10"/>
  <c r="D2411" i="7"/>
  <c r="E2410" i="7"/>
  <c r="D2412" i="9"/>
  <c r="E2411" i="9"/>
  <c r="E2409" i="8"/>
  <c r="D2410" i="8"/>
  <c r="H2407" i="7"/>
  <c r="F2408" i="7" s="1"/>
  <c r="I2408" i="10" l="1"/>
  <c r="G2409" i="10" s="1"/>
  <c r="H2408" i="10"/>
  <c r="F2409" i="10" s="1"/>
  <c r="H2409" i="9"/>
  <c r="F2410" i="9" s="1"/>
  <c r="I2409" i="8"/>
  <c r="G2410" i="8" s="1"/>
  <c r="I2409" i="9"/>
  <c r="G2410" i="9" s="1"/>
  <c r="H2408" i="7"/>
  <c r="F2409" i="7" s="1"/>
  <c r="I2408" i="7"/>
  <c r="G2409" i="7"/>
  <c r="H2409" i="8"/>
  <c r="F2410" i="8" s="1"/>
  <c r="D2412" i="7"/>
  <c r="E2411" i="7"/>
  <c r="D2411" i="10"/>
  <c r="E2410" i="10"/>
  <c r="D2410" i="11"/>
  <c r="E2409" i="11"/>
  <c r="D2411" i="8"/>
  <c r="E2410" i="8"/>
  <c r="E2412" i="9"/>
  <c r="D2413" i="9"/>
  <c r="I2408" i="11"/>
  <c r="G2409" i="11" s="1"/>
  <c r="H2408" i="11"/>
  <c r="F2409" i="11" s="1"/>
  <c r="I2410" i="9" l="1"/>
  <c r="G2411" i="9" s="1"/>
  <c r="H2410" i="8"/>
  <c r="F2411" i="8" s="1"/>
  <c r="H2409" i="7"/>
  <c r="F2410" i="7" s="1"/>
  <c r="H2409" i="11"/>
  <c r="F2410" i="11" s="1"/>
  <c r="I2409" i="11"/>
  <c r="G2410" i="11" s="1"/>
  <c r="I2410" i="8"/>
  <c r="G2411" i="8" s="1"/>
  <c r="H2410" i="9"/>
  <c r="F2411" i="9" s="1"/>
  <c r="H2409" i="10"/>
  <c r="F2410" i="10" s="1"/>
  <c r="I2409" i="10"/>
  <c r="G2410" i="10" s="1"/>
  <c r="I2409" i="7"/>
  <c r="G2410" i="7" s="1"/>
  <c r="D2412" i="8"/>
  <c r="E2411" i="8"/>
  <c r="D2414" i="9"/>
  <c r="E2413" i="9"/>
  <c r="E2410" i="11"/>
  <c r="D2411" i="11"/>
  <c r="D2412" i="10"/>
  <c r="E2411" i="10"/>
  <c r="D2413" i="7"/>
  <c r="E2412" i="7"/>
  <c r="I2410" i="7" l="1"/>
  <c r="G2411" i="7" s="1"/>
  <c r="H2410" i="10"/>
  <c r="F2411" i="10" s="1"/>
  <c r="H2411" i="9"/>
  <c r="F2412" i="9" s="1"/>
  <c r="I2411" i="8"/>
  <c r="G2412" i="8" s="1"/>
  <c r="I2410" i="11"/>
  <c r="G2411" i="11" s="1"/>
  <c r="H2410" i="11"/>
  <c r="F2411" i="11" s="1"/>
  <c r="H2410" i="7"/>
  <c r="F2411" i="7" s="1"/>
  <c r="H2411" i="8"/>
  <c r="F2412" i="8" s="1"/>
  <c r="I2411" i="9"/>
  <c r="G2412" i="9" s="1"/>
  <c r="D2412" i="11"/>
  <c r="E2411" i="11"/>
  <c r="D2414" i="7"/>
  <c r="E2413" i="7"/>
  <c r="E2412" i="10"/>
  <c r="D2413" i="10"/>
  <c r="E2414" i="9"/>
  <c r="D2415" i="9"/>
  <c r="D2413" i="8"/>
  <c r="E2412" i="8"/>
  <c r="I2410" i="10"/>
  <c r="G2411" i="10" s="1"/>
  <c r="I2412" i="9" l="1"/>
  <c r="G2413" i="9" s="1"/>
  <c r="H2412" i="8"/>
  <c r="F2413" i="8" s="1"/>
  <c r="H2411" i="7"/>
  <c r="F2412" i="7"/>
  <c r="H2411" i="11"/>
  <c r="F2412" i="11" s="1"/>
  <c r="I2411" i="11"/>
  <c r="G2412" i="11" s="1"/>
  <c r="I2411" i="10"/>
  <c r="G2412" i="10" s="1"/>
  <c r="I2412" i="8"/>
  <c r="G2413" i="8" s="1"/>
  <c r="H2412" i="9"/>
  <c r="F2413" i="9" s="1"/>
  <c r="H2411" i="10"/>
  <c r="F2412" i="10" s="1"/>
  <c r="D2414" i="8"/>
  <c r="E2413" i="8"/>
  <c r="D2413" i="11"/>
  <c r="E2412" i="11"/>
  <c r="E2415" i="9"/>
  <c r="D2416" i="9"/>
  <c r="D2414" i="10"/>
  <c r="E2413" i="10"/>
  <c r="E2414" i="7"/>
  <c r="D2415" i="7"/>
  <c r="I2411" i="7"/>
  <c r="G2412" i="7" s="1"/>
  <c r="H2413" i="9" l="1"/>
  <c r="F2414" i="9" s="1"/>
  <c r="I2412" i="11"/>
  <c r="G2413" i="11"/>
  <c r="H2412" i="10"/>
  <c r="F2413" i="10" s="1"/>
  <c r="I2413" i="8"/>
  <c r="G2414" i="8" s="1"/>
  <c r="I2412" i="10"/>
  <c r="G2413" i="10" s="1"/>
  <c r="I2412" i="7"/>
  <c r="G2413" i="7" s="1"/>
  <c r="H2412" i="11"/>
  <c r="F2413" i="11"/>
  <c r="H2413" i="8"/>
  <c r="F2414" i="8" s="1"/>
  <c r="I2413" i="9"/>
  <c r="G2414" i="9" s="1"/>
  <c r="D2415" i="10"/>
  <c r="E2414" i="10"/>
  <c r="D2417" i="9"/>
  <c r="E2416" i="9"/>
  <c r="H2412" i="7"/>
  <c r="F2413" i="7" s="1"/>
  <c r="E2413" i="11"/>
  <c r="D2414" i="11"/>
  <c r="D2416" i="7"/>
  <c r="E2415" i="7"/>
  <c r="E2414" i="8"/>
  <c r="D2415" i="8"/>
  <c r="H2413" i="7" l="1"/>
  <c r="F2414" i="7" s="1"/>
  <c r="I2414" i="9"/>
  <c r="G2415" i="9" s="1"/>
  <c r="H2414" i="8"/>
  <c r="F2415" i="8" s="1"/>
  <c r="I2413" i="7"/>
  <c r="G2414" i="7" s="1"/>
  <c r="I2413" i="10"/>
  <c r="G2414" i="10" s="1"/>
  <c r="I2414" i="8"/>
  <c r="G2415" i="8" s="1"/>
  <c r="H2413" i="10"/>
  <c r="F2414" i="10" s="1"/>
  <c r="H2414" i="9"/>
  <c r="F2415" i="9" s="1"/>
  <c r="H2413" i="11"/>
  <c r="F2414" i="11" s="1"/>
  <c r="D2416" i="8"/>
  <c r="E2415" i="8"/>
  <c r="D2417" i="7"/>
  <c r="E2416" i="7"/>
  <c r="D2415" i="11"/>
  <c r="E2414" i="11"/>
  <c r="E2417" i="9"/>
  <c r="D2418" i="9"/>
  <c r="I2413" i="11"/>
  <c r="G2414" i="11" s="1"/>
  <c r="E2415" i="10"/>
  <c r="D2416" i="10"/>
  <c r="H2414" i="11" l="1"/>
  <c r="F2415" i="11" s="1"/>
  <c r="H2415" i="9"/>
  <c r="F2416" i="9" s="1"/>
  <c r="H2414" i="10"/>
  <c r="F2415" i="10"/>
  <c r="I2415" i="8"/>
  <c r="G2416" i="8" s="1"/>
  <c r="I2414" i="10"/>
  <c r="G2415" i="10" s="1"/>
  <c r="I2414" i="7"/>
  <c r="G2415" i="7" s="1"/>
  <c r="I2414" i="11"/>
  <c r="G2415" i="11" s="1"/>
  <c r="I2415" i="9"/>
  <c r="G2416" i="9" s="1"/>
  <c r="H2414" i="7"/>
  <c r="F2415" i="7" s="1"/>
  <c r="D2417" i="10"/>
  <c r="E2416" i="10"/>
  <c r="H2415" i="8"/>
  <c r="F2416" i="8" s="1"/>
  <c r="D2417" i="8"/>
  <c r="E2416" i="8"/>
  <c r="D2419" i="9"/>
  <c r="E2418" i="9"/>
  <c r="E2415" i="11"/>
  <c r="D2416" i="11"/>
  <c r="E2417" i="7"/>
  <c r="D2418" i="7"/>
  <c r="H2415" i="7" l="1"/>
  <c r="F2416" i="7" s="1"/>
  <c r="I2415" i="10"/>
  <c r="G2416" i="10" s="1"/>
  <c r="H2416" i="8"/>
  <c r="F2417" i="8" s="1"/>
  <c r="I2416" i="9"/>
  <c r="G2417" i="9" s="1"/>
  <c r="I2415" i="11"/>
  <c r="G2416" i="11" s="1"/>
  <c r="I2415" i="7"/>
  <c r="G2416" i="7" s="1"/>
  <c r="I2416" i="8"/>
  <c r="G2417" i="8" s="1"/>
  <c r="H2416" i="9"/>
  <c r="F2417" i="9" s="1"/>
  <c r="H2415" i="11"/>
  <c r="F2416" i="11"/>
  <c r="E2417" i="10"/>
  <c r="D2418" i="10"/>
  <c r="D2417" i="11"/>
  <c r="E2416" i="11"/>
  <c r="D2420" i="9"/>
  <c r="E2419" i="9"/>
  <c r="D2419" i="7"/>
  <c r="E2418" i="7"/>
  <c r="E2417" i="8"/>
  <c r="D2418" i="8"/>
  <c r="H2415" i="10"/>
  <c r="F2416" i="10" s="1"/>
  <c r="I2416" i="7" l="1"/>
  <c r="G2417" i="7" s="1"/>
  <c r="H2417" i="9"/>
  <c r="F2418" i="9" s="1"/>
  <c r="I2417" i="8"/>
  <c r="G2418" i="8" s="1"/>
  <c r="H2416" i="10"/>
  <c r="F2417" i="10" s="1"/>
  <c r="I2416" i="11"/>
  <c r="G2417" i="11" s="1"/>
  <c r="I2417" i="9"/>
  <c r="G2418" i="9" s="1"/>
  <c r="H2417" i="8"/>
  <c r="F2418" i="8" s="1"/>
  <c r="I2416" i="10"/>
  <c r="G2417" i="10" s="1"/>
  <c r="H2416" i="7"/>
  <c r="F2417" i="7" s="1"/>
  <c r="D2419" i="8"/>
  <c r="E2418" i="8"/>
  <c r="D2420" i="7"/>
  <c r="E2419" i="7"/>
  <c r="E2420" i="9"/>
  <c r="D2421" i="9"/>
  <c r="D2418" i="11"/>
  <c r="E2417" i="11"/>
  <c r="D2419" i="10"/>
  <c r="E2418" i="10"/>
  <c r="H2416" i="11"/>
  <c r="F2417" i="11" s="1"/>
  <c r="I2417" i="10" l="1"/>
  <c r="G2418" i="10" s="1"/>
  <c r="I2417" i="11"/>
  <c r="G2418" i="11"/>
  <c r="H2417" i="7"/>
  <c r="F2418" i="7" s="1"/>
  <c r="H2418" i="8"/>
  <c r="F2419" i="8" s="1"/>
  <c r="H2417" i="11"/>
  <c r="F2418" i="11" s="1"/>
  <c r="H2417" i="10"/>
  <c r="F2418" i="10"/>
  <c r="I2418" i="8"/>
  <c r="G2419" i="8" s="1"/>
  <c r="H2418" i="9"/>
  <c r="F2419" i="9" s="1"/>
  <c r="D2420" i="10"/>
  <c r="E2419" i="10"/>
  <c r="D2422" i="9"/>
  <c r="E2421" i="9"/>
  <c r="I2418" i="9"/>
  <c r="G2419" i="9" s="1"/>
  <c r="I2417" i="7"/>
  <c r="G2418" i="7" s="1"/>
  <c r="E2418" i="11"/>
  <c r="D2419" i="11"/>
  <c r="D2421" i="7"/>
  <c r="E2420" i="7"/>
  <c r="D2420" i="8"/>
  <c r="E2419" i="8"/>
  <c r="I2418" i="7" l="1"/>
  <c r="G2419" i="7" s="1"/>
  <c r="I2419" i="9"/>
  <c r="G2420" i="9"/>
  <c r="H2419" i="9"/>
  <c r="F2420" i="9" s="1"/>
  <c r="I2419" i="8"/>
  <c r="G2420" i="8" s="1"/>
  <c r="H2418" i="11"/>
  <c r="F2419" i="11" s="1"/>
  <c r="H2419" i="8"/>
  <c r="F2420" i="8" s="1"/>
  <c r="H2418" i="7"/>
  <c r="F2419" i="7" s="1"/>
  <c r="I2418" i="10"/>
  <c r="G2419" i="10" s="1"/>
  <c r="D2421" i="8"/>
  <c r="E2420" i="8"/>
  <c r="H2418" i="10"/>
  <c r="F2419" i="10" s="1"/>
  <c r="E2422" i="9"/>
  <c r="D2423" i="9"/>
  <c r="D2422" i="7"/>
  <c r="E2421" i="7"/>
  <c r="D2420" i="11"/>
  <c r="E2419" i="11"/>
  <c r="I2418" i="11"/>
  <c r="G2419" i="11"/>
  <c r="E2420" i="10"/>
  <c r="D2421" i="10"/>
  <c r="H2419" i="10" l="1"/>
  <c r="F2420" i="10" s="1"/>
  <c r="I2419" i="10"/>
  <c r="G2420" i="10" s="1"/>
  <c r="H2419" i="7"/>
  <c r="F2420" i="7"/>
  <c r="H2420" i="8"/>
  <c r="F2421" i="8" s="1"/>
  <c r="H2419" i="11"/>
  <c r="F2420" i="11" s="1"/>
  <c r="I2420" i="8"/>
  <c r="G2421" i="8" s="1"/>
  <c r="D2421" i="11"/>
  <c r="E2420" i="11"/>
  <c r="E2422" i="7"/>
  <c r="D2423" i="7"/>
  <c r="D2424" i="9"/>
  <c r="E2423" i="9"/>
  <c r="D2422" i="10"/>
  <c r="E2421" i="10"/>
  <c r="I2420" i="9"/>
  <c r="G2421" i="9" s="1"/>
  <c r="I2419" i="11"/>
  <c r="G2420" i="11" s="1"/>
  <c r="H2420" i="9"/>
  <c r="F2421" i="9" s="1"/>
  <c r="D2422" i="8"/>
  <c r="E2421" i="8"/>
  <c r="I2419" i="7"/>
  <c r="G2420" i="7"/>
  <c r="I2421" i="8" l="1"/>
  <c r="G2422" i="8" s="1"/>
  <c r="H2420" i="11"/>
  <c r="F2421" i="11"/>
  <c r="H2421" i="8"/>
  <c r="F2422" i="8" s="1"/>
  <c r="H2421" i="9"/>
  <c r="F2422" i="9" s="1"/>
  <c r="I2420" i="11"/>
  <c r="G2421" i="11" s="1"/>
  <c r="I2420" i="10"/>
  <c r="G2421" i="10" s="1"/>
  <c r="H2420" i="10"/>
  <c r="F2421" i="10" s="1"/>
  <c r="D2424" i="7"/>
  <c r="E2423" i="7"/>
  <c r="I2420" i="7"/>
  <c r="G2421" i="7" s="1"/>
  <c r="I2421" i="9"/>
  <c r="G2422" i="9" s="1"/>
  <c r="D2422" i="11"/>
  <c r="E2421" i="11"/>
  <c r="E2422" i="8"/>
  <c r="D2423" i="8"/>
  <c r="H2420" i="7"/>
  <c r="F2421" i="7" s="1"/>
  <c r="D2423" i="10"/>
  <c r="E2422" i="10"/>
  <c r="D2425" i="9"/>
  <c r="E2424" i="9"/>
  <c r="I2422" i="9" l="1"/>
  <c r="G2423" i="9"/>
  <c r="H2421" i="10"/>
  <c r="F2422" i="10" s="1"/>
  <c r="H2421" i="7"/>
  <c r="F2422" i="7" s="1"/>
  <c r="I2421" i="7"/>
  <c r="G2422" i="7" s="1"/>
  <c r="I2421" i="10"/>
  <c r="G2422" i="10" s="1"/>
  <c r="H2422" i="9"/>
  <c r="F2423" i="9"/>
  <c r="H2422" i="8"/>
  <c r="F2423" i="8" s="1"/>
  <c r="I2422" i="8"/>
  <c r="G2423" i="8" s="1"/>
  <c r="D2425" i="7"/>
  <c r="E2424" i="7"/>
  <c r="E2425" i="9"/>
  <c r="D2426" i="9"/>
  <c r="E2423" i="10"/>
  <c r="D2424" i="10"/>
  <c r="I2421" i="11"/>
  <c r="G2422" i="11" s="1"/>
  <c r="D2424" i="8"/>
  <c r="E2423" i="8"/>
  <c r="D2423" i="11"/>
  <c r="E2422" i="11"/>
  <c r="H2421" i="11"/>
  <c r="F2422" i="11" s="1"/>
  <c r="I2423" i="8" l="1"/>
  <c r="G2424" i="8" s="1"/>
  <c r="H2423" i="8"/>
  <c r="F2424" i="8" s="1"/>
  <c r="H2422" i="11"/>
  <c r="F2423" i="11" s="1"/>
  <c r="I2422" i="10"/>
  <c r="G2423" i="10" s="1"/>
  <c r="I2422" i="7"/>
  <c r="G2423" i="7" s="1"/>
  <c r="H2422" i="7"/>
  <c r="F2423" i="7" s="1"/>
  <c r="H2422" i="10"/>
  <c r="F2423" i="10"/>
  <c r="I2422" i="11"/>
  <c r="G2423" i="11" s="1"/>
  <c r="E2423" i="11"/>
  <c r="D2424" i="11"/>
  <c r="D2425" i="10"/>
  <c r="E2424" i="10"/>
  <c r="H2423" i="9"/>
  <c r="F2424" i="9" s="1"/>
  <c r="D2425" i="8"/>
  <c r="E2424" i="8"/>
  <c r="D2427" i="9"/>
  <c r="E2426" i="9"/>
  <c r="I2423" i="9"/>
  <c r="G2424" i="9" s="1"/>
  <c r="E2425" i="7"/>
  <c r="D2426" i="7"/>
  <c r="H2424" i="9" l="1"/>
  <c r="F2425" i="9" s="1"/>
  <c r="I2423" i="11"/>
  <c r="G2424" i="11" s="1"/>
  <c r="I2423" i="7"/>
  <c r="G2424" i="7" s="1"/>
  <c r="I2424" i="9"/>
  <c r="G2425" i="9" s="1"/>
  <c r="H2424" i="8"/>
  <c r="F2425" i="8" s="1"/>
  <c r="H2423" i="7"/>
  <c r="F2424" i="7" s="1"/>
  <c r="I2423" i="10"/>
  <c r="G2424" i="10" s="1"/>
  <c r="H2423" i="11"/>
  <c r="F2424" i="11"/>
  <c r="I2424" i="8"/>
  <c r="G2425" i="8" s="1"/>
  <c r="D2427" i="7"/>
  <c r="E2426" i="7"/>
  <c r="H2423" i="10"/>
  <c r="F2424" i="10" s="1"/>
  <c r="E2425" i="8"/>
  <c r="D2426" i="8"/>
  <c r="E2424" i="11"/>
  <c r="D2425" i="11"/>
  <c r="D2428" i="9"/>
  <c r="E2427" i="9"/>
  <c r="E2425" i="10"/>
  <c r="D2426" i="10"/>
  <c r="H2424" i="10" l="1"/>
  <c r="F2425" i="10" s="1"/>
  <c r="I2424" i="10"/>
  <c r="G2425" i="10" s="1"/>
  <c r="H2424" i="7"/>
  <c r="F2425" i="7" s="1"/>
  <c r="H2425" i="8"/>
  <c r="F2426" i="8" s="1"/>
  <c r="I2425" i="9"/>
  <c r="G2426" i="9" s="1"/>
  <c r="I2424" i="7"/>
  <c r="G2425" i="7" s="1"/>
  <c r="H2425" i="9"/>
  <c r="F2426" i="9" s="1"/>
  <c r="H2424" i="11"/>
  <c r="F2425" i="11" s="1"/>
  <c r="D2427" i="10"/>
  <c r="E2426" i="10"/>
  <c r="D2426" i="11"/>
  <c r="E2425" i="11"/>
  <c r="E2428" i="9"/>
  <c r="D2429" i="9"/>
  <c r="D2427" i="8"/>
  <c r="E2426" i="8"/>
  <c r="I2424" i="11"/>
  <c r="G2425" i="11" s="1"/>
  <c r="D2428" i="7"/>
  <c r="E2427" i="7"/>
  <c r="I2425" i="8"/>
  <c r="G2426" i="8" s="1"/>
  <c r="I2425" i="7" l="1"/>
  <c r="G2426" i="7" s="1"/>
  <c r="I2426" i="8"/>
  <c r="G2427" i="8" s="1"/>
  <c r="H2425" i="11"/>
  <c r="F2426" i="11" s="1"/>
  <c r="H2426" i="9"/>
  <c r="F2427" i="9" s="1"/>
  <c r="I2426" i="9"/>
  <c r="G2427" i="9" s="1"/>
  <c r="H2426" i="8"/>
  <c r="F2427" i="8" s="1"/>
  <c r="H2425" i="7"/>
  <c r="F2426" i="7" s="1"/>
  <c r="I2425" i="10"/>
  <c r="G2426" i="10" s="1"/>
  <c r="I2425" i="11"/>
  <c r="G2426" i="11"/>
  <c r="H2425" i="10"/>
  <c r="F2426" i="10" s="1"/>
  <c r="D2429" i="7"/>
  <c r="E2428" i="7"/>
  <c r="E2426" i="11"/>
  <c r="D2427" i="11"/>
  <c r="D2428" i="8"/>
  <c r="E2427" i="8"/>
  <c r="D2430" i="9"/>
  <c r="E2429" i="9"/>
  <c r="D2428" i="10"/>
  <c r="E2427" i="10"/>
  <c r="H2426" i="7" l="1"/>
  <c r="F2427" i="7" s="1"/>
  <c r="I2427" i="9"/>
  <c r="G2428" i="9" s="1"/>
  <c r="I2427" i="8"/>
  <c r="G2428" i="8"/>
  <c r="I2426" i="10"/>
  <c r="G2427" i="10" s="1"/>
  <c r="H2427" i="8"/>
  <c r="F2428" i="8" s="1"/>
  <c r="H2427" i="9"/>
  <c r="F2428" i="9" s="1"/>
  <c r="H2426" i="11"/>
  <c r="F2427" i="11" s="1"/>
  <c r="I2426" i="7"/>
  <c r="G2427" i="7" s="1"/>
  <c r="E2428" i="10"/>
  <c r="D2429" i="10"/>
  <c r="D2430" i="7"/>
  <c r="E2429" i="7"/>
  <c r="H2426" i="10"/>
  <c r="F2427" i="10" s="1"/>
  <c r="E2430" i="9"/>
  <c r="D2431" i="9"/>
  <c r="D2429" i="8"/>
  <c r="E2428" i="8"/>
  <c r="D2428" i="11"/>
  <c r="E2427" i="11"/>
  <c r="I2426" i="11"/>
  <c r="G2427" i="11" s="1"/>
  <c r="H2427" i="10" l="1"/>
  <c r="F2428" i="10" s="1"/>
  <c r="I2427" i="7"/>
  <c r="G2428" i="7"/>
  <c r="H2427" i="11"/>
  <c r="F2428" i="11" s="1"/>
  <c r="H2428" i="9"/>
  <c r="F2429" i="9" s="1"/>
  <c r="H2428" i="8"/>
  <c r="F2429" i="8" s="1"/>
  <c r="I2427" i="11"/>
  <c r="G2428" i="11" s="1"/>
  <c r="I2427" i="10"/>
  <c r="G2428" i="10" s="1"/>
  <c r="H2427" i="7"/>
  <c r="F2428" i="7" s="1"/>
  <c r="D2430" i="8"/>
  <c r="E2429" i="8"/>
  <c r="E2431" i="9"/>
  <c r="D2432" i="9"/>
  <c r="D2429" i="11"/>
  <c r="E2428" i="11"/>
  <c r="I2428" i="8"/>
  <c r="G2429" i="8" s="1"/>
  <c r="E2430" i="7"/>
  <c r="D2431" i="7"/>
  <c r="D2430" i="10"/>
  <c r="E2429" i="10"/>
  <c r="I2428" i="9"/>
  <c r="G2429" i="9" s="1"/>
  <c r="I2428" i="10" l="1"/>
  <c r="G2429" i="10" s="1"/>
  <c r="I2429" i="9"/>
  <c r="G2430" i="9" s="1"/>
  <c r="H2428" i="7"/>
  <c r="F2429" i="7" s="1"/>
  <c r="I2428" i="11"/>
  <c r="G2429" i="11" s="1"/>
  <c r="H2429" i="8"/>
  <c r="F2430" i="8" s="1"/>
  <c r="H2429" i="9"/>
  <c r="F2430" i="9" s="1"/>
  <c r="H2428" i="11"/>
  <c r="F2429" i="11" s="1"/>
  <c r="I2429" i="8"/>
  <c r="G2430" i="8" s="1"/>
  <c r="D2432" i="7"/>
  <c r="E2431" i="7"/>
  <c r="E2429" i="11"/>
  <c r="D2430" i="11"/>
  <c r="D2431" i="10"/>
  <c r="E2430" i="10"/>
  <c r="D2433" i="9"/>
  <c r="E2432" i="9"/>
  <c r="I2428" i="7"/>
  <c r="G2429" i="7" s="1"/>
  <c r="E2430" i="8"/>
  <c r="D2431" i="8"/>
  <c r="H2428" i="10"/>
  <c r="F2429" i="10" s="1"/>
  <c r="I2430" i="8" l="1"/>
  <c r="G2431" i="8" s="1"/>
  <c r="H2429" i="10"/>
  <c r="F2430" i="10" s="1"/>
  <c r="H2430" i="8"/>
  <c r="F2431" i="8"/>
  <c r="I2430" i="9"/>
  <c r="G2431" i="9" s="1"/>
  <c r="H2430" i="9"/>
  <c r="F2431" i="9" s="1"/>
  <c r="I2429" i="11"/>
  <c r="G2430" i="11" s="1"/>
  <c r="H2429" i="7"/>
  <c r="F2430" i="7" s="1"/>
  <c r="I2429" i="7"/>
  <c r="G2430" i="7" s="1"/>
  <c r="I2429" i="10"/>
  <c r="G2430" i="10" s="1"/>
  <c r="H2429" i="11"/>
  <c r="F2430" i="11" s="1"/>
  <c r="D2432" i="8"/>
  <c r="E2431" i="8"/>
  <c r="E2433" i="9"/>
  <c r="D2434" i="9"/>
  <c r="E2431" i="10"/>
  <c r="D2432" i="10"/>
  <c r="D2431" i="11"/>
  <c r="E2430" i="11"/>
  <c r="D2433" i="7"/>
  <c r="E2432" i="7"/>
  <c r="H2430" i="11" l="1"/>
  <c r="F2431" i="11" s="1"/>
  <c r="I2430" i="7"/>
  <c r="G2431" i="7" s="1"/>
  <c r="I2430" i="10"/>
  <c r="G2431" i="10"/>
  <c r="H2430" i="7"/>
  <c r="F2431" i="7" s="1"/>
  <c r="I2430" i="11"/>
  <c r="G2431" i="11" s="1"/>
  <c r="H2431" i="9"/>
  <c r="F2432" i="9" s="1"/>
  <c r="I2431" i="9"/>
  <c r="G2432" i="9" s="1"/>
  <c r="H2430" i="10"/>
  <c r="F2431" i="10" s="1"/>
  <c r="I2431" i="8"/>
  <c r="G2432" i="8" s="1"/>
  <c r="E2433" i="7"/>
  <c r="D2434" i="7"/>
  <c r="D2433" i="8"/>
  <c r="E2432" i="8"/>
  <c r="E2431" i="11"/>
  <c r="D2432" i="11"/>
  <c r="D2435" i="9"/>
  <c r="E2434" i="9"/>
  <c r="H2431" i="8"/>
  <c r="F2432" i="8" s="1"/>
  <c r="D2433" i="10"/>
  <c r="E2432" i="10"/>
  <c r="H2431" i="10" l="1"/>
  <c r="F2432" i="10" s="1"/>
  <c r="I2431" i="11"/>
  <c r="G2432" i="11" s="1"/>
  <c r="I2431" i="7"/>
  <c r="G2432" i="7" s="1"/>
  <c r="I2432" i="8"/>
  <c r="G2433" i="8"/>
  <c r="I2432" i="9"/>
  <c r="G2433" i="9" s="1"/>
  <c r="H2432" i="9"/>
  <c r="F2433" i="9" s="1"/>
  <c r="H2431" i="7"/>
  <c r="F2432" i="7" s="1"/>
  <c r="H2432" i="8"/>
  <c r="F2433" i="8" s="1"/>
  <c r="H2431" i="11"/>
  <c r="F2432" i="11"/>
  <c r="D2436" i="9"/>
  <c r="E2435" i="9"/>
  <c r="I2431" i="10"/>
  <c r="G2432" i="10" s="1"/>
  <c r="E2433" i="8"/>
  <c r="D2434" i="8"/>
  <c r="E2433" i="10"/>
  <c r="D2434" i="10"/>
  <c r="D2433" i="11"/>
  <c r="E2432" i="11"/>
  <c r="D2435" i="7"/>
  <c r="E2434" i="7"/>
  <c r="I2432" i="10" l="1"/>
  <c r="G2433" i="10" s="1"/>
  <c r="H2433" i="8"/>
  <c r="F2434" i="8" s="1"/>
  <c r="H2432" i="7"/>
  <c r="F2433" i="7" s="1"/>
  <c r="H2433" i="9"/>
  <c r="F2434" i="9" s="1"/>
  <c r="I2433" i="9"/>
  <c r="G2434" i="9" s="1"/>
  <c r="I2432" i="7"/>
  <c r="G2433" i="7" s="1"/>
  <c r="I2432" i="11"/>
  <c r="G2433" i="11" s="1"/>
  <c r="H2432" i="10"/>
  <c r="F2433" i="10" s="1"/>
  <c r="D2436" i="7"/>
  <c r="E2435" i="7"/>
  <c r="D2435" i="8"/>
  <c r="E2434" i="8"/>
  <c r="D2434" i="11"/>
  <c r="E2433" i="11"/>
  <c r="D2435" i="10"/>
  <c r="E2434" i="10"/>
  <c r="H2432" i="11"/>
  <c r="F2433" i="11" s="1"/>
  <c r="I2433" i="8"/>
  <c r="G2434" i="8" s="1"/>
  <c r="E2436" i="9"/>
  <c r="D2437" i="9"/>
  <c r="I2433" i="11" l="1"/>
  <c r="G2434" i="11" s="1"/>
  <c r="H2433" i="10"/>
  <c r="F2434" i="10" s="1"/>
  <c r="I2434" i="8"/>
  <c r="G2435" i="8" s="1"/>
  <c r="H2434" i="9"/>
  <c r="F2435" i="9" s="1"/>
  <c r="H2433" i="11"/>
  <c r="F2434" i="11" s="1"/>
  <c r="H2433" i="7"/>
  <c r="F2434" i="7" s="1"/>
  <c r="H2434" i="8"/>
  <c r="F2435" i="8" s="1"/>
  <c r="I2433" i="10"/>
  <c r="G2434" i="10" s="1"/>
  <c r="I2433" i="7"/>
  <c r="G2434" i="7" s="1"/>
  <c r="I2434" i="9"/>
  <c r="G2435" i="9" s="1"/>
  <c r="D2436" i="10"/>
  <c r="E2435" i="10"/>
  <c r="D2438" i="9"/>
  <c r="E2437" i="9"/>
  <c r="E2434" i="11"/>
  <c r="D2435" i="11"/>
  <c r="D2436" i="8"/>
  <c r="E2435" i="8"/>
  <c r="D2437" i="7"/>
  <c r="E2436" i="7"/>
  <c r="I2435" i="9" l="1"/>
  <c r="G2436" i="9"/>
  <c r="H2435" i="8"/>
  <c r="F2436" i="8"/>
  <c r="I2434" i="7"/>
  <c r="G2435" i="7" s="1"/>
  <c r="I2434" i="10"/>
  <c r="G2435" i="10" s="1"/>
  <c r="H2434" i="7"/>
  <c r="F2435" i="7" s="1"/>
  <c r="H2434" i="11"/>
  <c r="F2435" i="11" s="1"/>
  <c r="H2435" i="9"/>
  <c r="F2436" i="9" s="1"/>
  <c r="I2435" i="8"/>
  <c r="G2436" i="8" s="1"/>
  <c r="H2434" i="10"/>
  <c r="F2435" i="10" s="1"/>
  <c r="I2434" i="11"/>
  <c r="G2435" i="11" s="1"/>
  <c r="D2438" i="7"/>
  <c r="E2437" i="7"/>
  <c r="E2438" i="9"/>
  <c r="D2439" i="9"/>
  <c r="D2437" i="8"/>
  <c r="E2436" i="8"/>
  <c r="D2436" i="11"/>
  <c r="E2435" i="11"/>
  <c r="E2436" i="10"/>
  <c r="D2437" i="10"/>
  <c r="H2436" i="9" l="1"/>
  <c r="F2437" i="9" s="1"/>
  <c r="H2435" i="10"/>
  <c r="F2436" i="10" s="1"/>
  <c r="I2436" i="8"/>
  <c r="G2437" i="8" s="1"/>
  <c r="H2435" i="11"/>
  <c r="F2436" i="11" s="1"/>
  <c r="H2435" i="7"/>
  <c r="F2436" i="7" s="1"/>
  <c r="I2435" i="10"/>
  <c r="G2436" i="10" s="1"/>
  <c r="I2435" i="7"/>
  <c r="G2436" i="7"/>
  <c r="D2437" i="11"/>
  <c r="E2436" i="11"/>
  <c r="D2438" i="8"/>
  <c r="E2437" i="8"/>
  <c r="D2440" i="9"/>
  <c r="E2439" i="9"/>
  <c r="D2438" i="10"/>
  <c r="E2437" i="10"/>
  <c r="E2438" i="7"/>
  <c r="D2439" i="7"/>
  <c r="I2435" i="11"/>
  <c r="G2436" i="11" s="1"/>
  <c r="H2436" i="8"/>
  <c r="F2437" i="8" s="1"/>
  <c r="I2436" i="9"/>
  <c r="G2437" i="9" s="1"/>
  <c r="I2436" i="10" l="1"/>
  <c r="G2437" i="10" s="1"/>
  <c r="I2437" i="9"/>
  <c r="G2438" i="9" s="1"/>
  <c r="H2436" i="7"/>
  <c r="F2437" i="7" s="1"/>
  <c r="H2437" i="8"/>
  <c r="F2438" i="8" s="1"/>
  <c r="H2436" i="11"/>
  <c r="F2437" i="11" s="1"/>
  <c r="I2436" i="11"/>
  <c r="G2437" i="11" s="1"/>
  <c r="I2437" i="8"/>
  <c r="G2438" i="8" s="1"/>
  <c r="H2436" i="10"/>
  <c r="F2437" i="10" s="1"/>
  <c r="D2440" i="7"/>
  <c r="E2439" i="7"/>
  <c r="H2437" i="9"/>
  <c r="F2438" i="9" s="1"/>
  <c r="D2438" i="11"/>
  <c r="E2437" i="11"/>
  <c r="I2436" i="7"/>
  <c r="G2437" i="7" s="1"/>
  <c r="D2439" i="10"/>
  <c r="E2438" i="10"/>
  <c r="D2441" i="9"/>
  <c r="E2440" i="9"/>
  <c r="E2438" i="8"/>
  <c r="D2439" i="8"/>
  <c r="I2437" i="7" l="1"/>
  <c r="G2438" i="7" s="1"/>
  <c r="H2438" i="9"/>
  <c r="F2439" i="9"/>
  <c r="H2437" i="10"/>
  <c r="F2438" i="10" s="1"/>
  <c r="I2438" i="8"/>
  <c r="G2439" i="8" s="1"/>
  <c r="I2437" i="11"/>
  <c r="G2438" i="11" s="1"/>
  <c r="H2437" i="11"/>
  <c r="F2438" i="11" s="1"/>
  <c r="H2438" i="8"/>
  <c r="F2439" i="8" s="1"/>
  <c r="H2437" i="7"/>
  <c r="F2438" i="7" s="1"/>
  <c r="I2438" i="9"/>
  <c r="G2439" i="9" s="1"/>
  <c r="I2437" i="10"/>
  <c r="G2438" i="10" s="1"/>
  <c r="D2440" i="8"/>
  <c r="E2439" i="8"/>
  <c r="E2439" i="10"/>
  <c r="D2440" i="10"/>
  <c r="D2439" i="11"/>
  <c r="E2438" i="11"/>
  <c r="E2441" i="9"/>
  <c r="D2442" i="9"/>
  <c r="D2441" i="7"/>
  <c r="E2440" i="7"/>
  <c r="H2438" i="7" l="1"/>
  <c r="F2439" i="7" s="1"/>
  <c r="I2438" i="10"/>
  <c r="G2439" i="10" s="1"/>
  <c r="H2439" i="8"/>
  <c r="F2440" i="8" s="1"/>
  <c r="H2438" i="11"/>
  <c r="F2439" i="11" s="1"/>
  <c r="I2438" i="11"/>
  <c r="G2439" i="11" s="1"/>
  <c r="I2439" i="8"/>
  <c r="G2440" i="8" s="1"/>
  <c r="H2438" i="10"/>
  <c r="F2439" i="10" s="1"/>
  <c r="I2438" i="7"/>
  <c r="G2439" i="7" s="1"/>
  <c r="E2441" i="7"/>
  <c r="D2442" i="7"/>
  <c r="D2443" i="9"/>
  <c r="E2442" i="9"/>
  <c r="E2439" i="11"/>
  <c r="D2440" i="11"/>
  <c r="D2441" i="10"/>
  <c r="E2440" i="10"/>
  <c r="D2441" i="8"/>
  <c r="E2440" i="8"/>
  <c r="H2439" i="9"/>
  <c r="F2440" i="9" s="1"/>
  <c r="I2439" i="9"/>
  <c r="G2440" i="9" s="1"/>
  <c r="I2439" i="7" l="1"/>
  <c r="G2440" i="7" s="1"/>
  <c r="H2439" i="10"/>
  <c r="F2440" i="10" s="1"/>
  <c r="I2440" i="8"/>
  <c r="G2441" i="8" s="1"/>
  <c r="I2439" i="11"/>
  <c r="G2440" i="11"/>
  <c r="I2440" i="9"/>
  <c r="G2441" i="9" s="1"/>
  <c r="H2439" i="11"/>
  <c r="F2440" i="11" s="1"/>
  <c r="H2440" i="9"/>
  <c r="F2441" i="9" s="1"/>
  <c r="H2440" i="8"/>
  <c r="F2441" i="8" s="1"/>
  <c r="E2441" i="8"/>
  <c r="D2442" i="8"/>
  <c r="E2441" i="10"/>
  <c r="D2442" i="10"/>
  <c r="E2440" i="11"/>
  <c r="D2441" i="11"/>
  <c r="I2439" i="10"/>
  <c r="G2440" i="10" s="1"/>
  <c r="D2444" i="9"/>
  <c r="E2443" i="9"/>
  <c r="D2443" i="7"/>
  <c r="E2442" i="7"/>
  <c r="H2439" i="7"/>
  <c r="F2440" i="7" s="1"/>
  <c r="F2442" i="8" l="1"/>
  <c r="H2441" i="8"/>
  <c r="H2441" i="9"/>
  <c r="F2442" i="9" s="1"/>
  <c r="H2440" i="7"/>
  <c r="F2441" i="7" s="1"/>
  <c r="I2441" i="9"/>
  <c r="G2442" i="9" s="1"/>
  <c r="I2441" i="8"/>
  <c r="G2442" i="8" s="1"/>
  <c r="H2440" i="10"/>
  <c r="F2441" i="10" s="1"/>
  <c r="I2440" i="10"/>
  <c r="G2441" i="10" s="1"/>
  <c r="I2440" i="7"/>
  <c r="G2441" i="7" s="1"/>
  <c r="H2440" i="11"/>
  <c r="F2441" i="11" s="1"/>
  <c r="I2440" i="11"/>
  <c r="G2441" i="11" s="1"/>
  <c r="D2444" i="7"/>
  <c r="E2443" i="7"/>
  <c r="D2442" i="11"/>
  <c r="E2441" i="11"/>
  <c r="D2443" i="10"/>
  <c r="E2442" i="10"/>
  <c r="E2444" i="9"/>
  <c r="D2445" i="9"/>
  <c r="D2443" i="8"/>
  <c r="E2442" i="8"/>
  <c r="I2441" i="11" l="1"/>
  <c r="G2442" i="11"/>
  <c r="I2441" i="7"/>
  <c r="G2442" i="7" s="1"/>
  <c r="I2441" i="10"/>
  <c r="G2442" i="10" s="1"/>
  <c r="H2441" i="10"/>
  <c r="F2442" i="10"/>
  <c r="I2442" i="8"/>
  <c r="G2443" i="8" s="1"/>
  <c r="I2442" i="9"/>
  <c r="G2443" i="9" s="1"/>
  <c r="H2441" i="7"/>
  <c r="F2442" i="7" s="1"/>
  <c r="H2442" i="9"/>
  <c r="F2443" i="9" s="1"/>
  <c r="D2446" i="9"/>
  <c r="E2445" i="9"/>
  <c r="E2442" i="11"/>
  <c r="D2443" i="11"/>
  <c r="D2445" i="7"/>
  <c r="E2444" i="7"/>
  <c r="D2444" i="8"/>
  <c r="E2443" i="8"/>
  <c r="D2444" i="10"/>
  <c r="E2443" i="10"/>
  <c r="H2441" i="11"/>
  <c r="F2442" i="11" s="1"/>
  <c r="H2442" i="8"/>
  <c r="F2443" i="8" s="1"/>
  <c r="H2442" i="7" l="1"/>
  <c r="F2443" i="7" s="1"/>
  <c r="H2443" i="9"/>
  <c r="F2444" i="9"/>
  <c r="I2443" i="9"/>
  <c r="G2444" i="9"/>
  <c r="I2443" i="8"/>
  <c r="G2444" i="8"/>
  <c r="H2443" i="8"/>
  <c r="F2444" i="8" s="1"/>
  <c r="H2442" i="11"/>
  <c r="F2443" i="11" s="1"/>
  <c r="I2442" i="7"/>
  <c r="G2443" i="7" s="1"/>
  <c r="E2444" i="10"/>
  <c r="D2445" i="10"/>
  <c r="H2442" i="10"/>
  <c r="F2443" i="10" s="1"/>
  <c r="D2445" i="8"/>
  <c r="E2444" i="8"/>
  <c r="I2442" i="10"/>
  <c r="G2443" i="10" s="1"/>
  <c r="D2446" i="7"/>
  <c r="E2445" i="7"/>
  <c r="D2444" i="11"/>
  <c r="E2443" i="11"/>
  <c r="I2442" i="11"/>
  <c r="G2443" i="11" s="1"/>
  <c r="E2446" i="9"/>
  <c r="D2447" i="9"/>
  <c r="I2443" i="10" l="1"/>
  <c r="G2444" i="10" s="1"/>
  <c r="H2443" i="7"/>
  <c r="F2444" i="7"/>
  <c r="H2443" i="10"/>
  <c r="F2444" i="10" s="1"/>
  <c r="I2443" i="7"/>
  <c r="G2444" i="7"/>
  <c r="H2443" i="11"/>
  <c r="F2444" i="11" s="1"/>
  <c r="H2444" i="8"/>
  <c r="F2445" i="8" s="1"/>
  <c r="I2443" i="11"/>
  <c r="G2444" i="11" s="1"/>
  <c r="E2447" i="9"/>
  <c r="D2448" i="9"/>
  <c r="I2444" i="8"/>
  <c r="G2445" i="8" s="1"/>
  <c r="E2446" i="7"/>
  <c r="D2447" i="7"/>
  <c r="D2446" i="10"/>
  <c r="E2445" i="10"/>
  <c r="D2445" i="11"/>
  <c r="E2444" i="11"/>
  <c r="I2444" i="9"/>
  <c r="G2445" i="9" s="1"/>
  <c r="H2444" i="9"/>
  <c r="F2445" i="9" s="1"/>
  <c r="D2446" i="8"/>
  <c r="E2445" i="8"/>
  <c r="I2445" i="8" l="1"/>
  <c r="G2446" i="8" s="1"/>
  <c r="I2444" i="11"/>
  <c r="G2445" i="11"/>
  <c r="H2445" i="8"/>
  <c r="F2446" i="8" s="1"/>
  <c r="H2444" i="11"/>
  <c r="F2445" i="11" s="1"/>
  <c r="H2445" i="9"/>
  <c r="F2446" i="9" s="1"/>
  <c r="H2444" i="10"/>
  <c r="F2445" i="10" s="1"/>
  <c r="I2445" i="9"/>
  <c r="G2446" i="9" s="1"/>
  <c r="I2444" i="10"/>
  <c r="G2445" i="10" s="1"/>
  <c r="E2445" i="11"/>
  <c r="D2446" i="11"/>
  <c r="D2449" i="9"/>
  <c r="E2448" i="9"/>
  <c r="I2444" i="7"/>
  <c r="G2445" i="7" s="1"/>
  <c r="E2446" i="8"/>
  <c r="D2447" i="8"/>
  <c r="D2447" i="10"/>
  <c r="E2446" i="10"/>
  <c r="D2448" i="7"/>
  <c r="E2447" i="7"/>
  <c r="H2444" i="7"/>
  <c r="F2445" i="7" s="1"/>
  <c r="I2445" i="7" l="1"/>
  <c r="G2446" i="7" s="1"/>
  <c r="I2445" i="10"/>
  <c r="G2446" i="10" s="1"/>
  <c r="I2446" i="9"/>
  <c r="G2447" i="9"/>
  <c r="H2445" i="10"/>
  <c r="F2446" i="10" s="1"/>
  <c r="H2446" i="9"/>
  <c r="F2447" i="9" s="1"/>
  <c r="H2445" i="7"/>
  <c r="F2446" i="7" s="1"/>
  <c r="H2446" i="8"/>
  <c r="F2447" i="8" s="1"/>
  <c r="I2446" i="8"/>
  <c r="G2447" i="8" s="1"/>
  <c r="D2449" i="7"/>
  <c r="E2448" i="7"/>
  <c r="H2445" i="11"/>
  <c r="F2446" i="11" s="1"/>
  <c r="E2447" i="10"/>
  <c r="D2448" i="10"/>
  <c r="D2448" i="8"/>
  <c r="E2447" i="8"/>
  <c r="I2445" i="11"/>
  <c r="G2446" i="11" s="1"/>
  <c r="E2449" i="9"/>
  <c r="D2450" i="9"/>
  <c r="D2447" i="11"/>
  <c r="E2446" i="11"/>
  <c r="H2446" i="11" l="1"/>
  <c r="F2447" i="11" s="1"/>
  <c r="I2447" i="8"/>
  <c r="G2448" i="8" s="1"/>
  <c r="H2447" i="8"/>
  <c r="F2448" i="8" s="1"/>
  <c r="H2446" i="7"/>
  <c r="F2447" i="7" s="1"/>
  <c r="H2447" i="9"/>
  <c r="F2448" i="9" s="1"/>
  <c r="H2446" i="10"/>
  <c r="F2447" i="10" s="1"/>
  <c r="I2446" i="10"/>
  <c r="G2447" i="10" s="1"/>
  <c r="I2446" i="11"/>
  <c r="G2447" i="11" s="1"/>
  <c r="I2446" i="7"/>
  <c r="G2447" i="7" s="1"/>
  <c r="D2449" i="8"/>
  <c r="E2448" i="8"/>
  <c r="D2449" i="10"/>
  <c r="E2448" i="10"/>
  <c r="D2448" i="11"/>
  <c r="E2447" i="11"/>
  <c r="D2451" i="9"/>
  <c r="E2450" i="9"/>
  <c r="I2447" i="9"/>
  <c r="G2448" i="9" s="1"/>
  <c r="E2449" i="7"/>
  <c r="D2450" i="7"/>
  <c r="I2447" i="7" l="1"/>
  <c r="G2448" i="7" s="1"/>
  <c r="I2447" i="11"/>
  <c r="G2448" i="11"/>
  <c r="H2447" i="10"/>
  <c r="F2448" i="10" s="1"/>
  <c r="H2448" i="9"/>
  <c r="F2449" i="9" s="1"/>
  <c r="H2447" i="7"/>
  <c r="F2448" i="7" s="1"/>
  <c r="I2448" i="9"/>
  <c r="G2449" i="9" s="1"/>
  <c r="H2448" i="8"/>
  <c r="F2449" i="8" s="1"/>
  <c r="I2448" i="8"/>
  <c r="G2449" i="8" s="1"/>
  <c r="H2447" i="11"/>
  <c r="F2448" i="11" s="1"/>
  <c r="D2451" i="7"/>
  <c r="E2450" i="7"/>
  <c r="D2449" i="11"/>
  <c r="E2448" i="11"/>
  <c r="I2447" i="10"/>
  <c r="G2448" i="10" s="1"/>
  <c r="D2452" i="9"/>
  <c r="E2451" i="9"/>
  <c r="E2449" i="10"/>
  <c r="D2450" i="10"/>
  <c r="E2449" i="8"/>
  <c r="D2450" i="8"/>
  <c r="I2448" i="10" l="1"/>
  <c r="G2449" i="10" s="1"/>
  <c r="I2449" i="8"/>
  <c r="G2450" i="8" s="1"/>
  <c r="H2449" i="8"/>
  <c r="F2450" i="8" s="1"/>
  <c r="I2449" i="9"/>
  <c r="G2450" i="9"/>
  <c r="H2448" i="7"/>
  <c r="F2449" i="7" s="1"/>
  <c r="H2449" i="9"/>
  <c r="F2450" i="9" s="1"/>
  <c r="H2448" i="10"/>
  <c r="F2449" i="10" s="1"/>
  <c r="I2448" i="7"/>
  <c r="G2449" i="7" s="1"/>
  <c r="D2451" i="8"/>
  <c r="E2450" i="8"/>
  <c r="E2452" i="9"/>
  <c r="D2453" i="9"/>
  <c r="I2448" i="11"/>
  <c r="G2449" i="11" s="1"/>
  <c r="H2448" i="11"/>
  <c r="F2449" i="11" s="1"/>
  <c r="D2451" i="10"/>
  <c r="E2450" i="10"/>
  <c r="E2449" i="11"/>
  <c r="D2450" i="11"/>
  <c r="D2452" i="7"/>
  <c r="E2451" i="7"/>
  <c r="H2449" i="11" l="1"/>
  <c r="F2450" i="11" s="1"/>
  <c r="I2449" i="7"/>
  <c r="G2450" i="7" s="1"/>
  <c r="H2449" i="10"/>
  <c r="F2450" i="10"/>
  <c r="H2450" i="9"/>
  <c r="F2451" i="9" s="1"/>
  <c r="H2449" i="7"/>
  <c r="F2450" i="7" s="1"/>
  <c r="H2450" i="8"/>
  <c r="F2451" i="8" s="1"/>
  <c r="I2450" i="8"/>
  <c r="G2451" i="8" s="1"/>
  <c r="I2449" i="10"/>
  <c r="G2450" i="10" s="1"/>
  <c r="D2453" i="7"/>
  <c r="E2452" i="7"/>
  <c r="E2450" i="11"/>
  <c r="D2451" i="11"/>
  <c r="D2452" i="10"/>
  <c r="E2451" i="10"/>
  <c r="I2450" i="9"/>
  <c r="G2451" i="9" s="1"/>
  <c r="I2449" i="11"/>
  <c r="G2450" i="11" s="1"/>
  <c r="D2454" i="9"/>
  <c r="E2453" i="9"/>
  <c r="D2452" i="8"/>
  <c r="E2451" i="8"/>
  <c r="I2451" i="9" l="1"/>
  <c r="G2452" i="9"/>
  <c r="I2451" i="8"/>
  <c r="G2452" i="8"/>
  <c r="I2450" i="10"/>
  <c r="G2451" i="10" s="1"/>
  <c r="H2451" i="8"/>
  <c r="F2452" i="8" s="1"/>
  <c r="H2450" i="7"/>
  <c r="F2451" i="7" s="1"/>
  <c r="H2451" i="9"/>
  <c r="F2452" i="9"/>
  <c r="I2450" i="7"/>
  <c r="G2451" i="7" s="1"/>
  <c r="I2450" i="11"/>
  <c r="G2451" i="11" s="1"/>
  <c r="H2450" i="11"/>
  <c r="F2451" i="11"/>
  <c r="D2453" i="8"/>
  <c r="E2452" i="8"/>
  <c r="H2450" i="10"/>
  <c r="F2451" i="10" s="1"/>
  <c r="E2454" i="9"/>
  <c r="D2455" i="9"/>
  <c r="E2452" i="10"/>
  <c r="D2453" i="10"/>
  <c r="D2452" i="11"/>
  <c r="E2451" i="11"/>
  <c r="D2454" i="7"/>
  <c r="E2453" i="7"/>
  <c r="H2451" i="10" l="1"/>
  <c r="F2452" i="10" s="1"/>
  <c r="I2451" i="7"/>
  <c r="G2452" i="7" s="1"/>
  <c r="I2451" i="11"/>
  <c r="G2452" i="11" s="1"/>
  <c r="H2451" i="7"/>
  <c r="F2452" i="7" s="1"/>
  <c r="H2452" i="8"/>
  <c r="F2453" i="8" s="1"/>
  <c r="I2451" i="10"/>
  <c r="G2452" i="10" s="1"/>
  <c r="E2454" i="7"/>
  <c r="D2455" i="7"/>
  <c r="H2452" i="9"/>
  <c r="F2453" i="9" s="1"/>
  <c r="D2456" i="9"/>
  <c r="E2455" i="9"/>
  <c r="H2451" i="11"/>
  <c r="F2452" i="11" s="1"/>
  <c r="D2453" i="11"/>
  <c r="E2452" i="11"/>
  <c r="D2454" i="10"/>
  <c r="E2453" i="10"/>
  <c r="I2452" i="8"/>
  <c r="G2453" i="8" s="1"/>
  <c r="D2454" i="8"/>
  <c r="E2453" i="8"/>
  <c r="I2452" i="9"/>
  <c r="G2453" i="9" s="1"/>
  <c r="I2452" i="10" l="1"/>
  <c r="G2453" i="10" s="1"/>
  <c r="H2453" i="9"/>
  <c r="F2454" i="9" s="1"/>
  <c r="I2453" i="9"/>
  <c r="G2454" i="9" s="1"/>
  <c r="H2453" i="8"/>
  <c r="F2454" i="8" s="1"/>
  <c r="H2452" i="7"/>
  <c r="F2453" i="7" s="1"/>
  <c r="I2452" i="11"/>
  <c r="G2453" i="11" s="1"/>
  <c r="I2453" i="8"/>
  <c r="G2454" i="8" s="1"/>
  <c r="H2452" i="10"/>
  <c r="F2453" i="10" s="1"/>
  <c r="D2456" i="7"/>
  <c r="E2455" i="7"/>
  <c r="E2454" i="8"/>
  <c r="D2455" i="8"/>
  <c r="I2452" i="7"/>
  <c r="G2453" i="7" s="1"/>
  <c r="D2455" i="10"/>
  <c r="E2454" i="10"/>
  <c r="E2453" i="11"/>
  <c r="D2454" i="11"/>
  <c r="H2452" i="11"/>
  <c r="F2453" i="11" s="1"/>
  <c r="D2457" i="9"/>
  <c r="E2456" i="9"/>
  <c r="H2453" i="10" l="1"/>
  <c r="F2454" i="10" s="1"/>
  <c r="I2453" i="11"/>
  <c r="G2454" i="11" s="1"/>
  <c r="I2453" i="7"/>
  <c r="G2454" i="7" s="1"/>
  <c r="I2454" i="8"/>
  <c r="G2455" i="8" s="1"/>
  <c r="H2453" i="7"/>
  <c r="F2454" i="7" s="1"/>
  <c r="H2454" i="8"/>
  <c r="F2455" i="8" s="1"/>
  <c r="I2454" i="9"/>
  <c r="G2455" i="9" s="1"/>
  <c r="H2453" i="11"/>
  <c r="F2454" i="11" s="1"/>
  <c r="H2454" i="9"/>
  <c r="F2455" i="9" s="1"/>
  <c r="I2453" i="10"/>
  <c r="G2454" i="10" s="1"/>
  <c r="E2457" i="9"/>
  <c r="D2458" i="9"/>
  <c r="E2454" i="11"/>
  <c r="D2455" i="11"/>
  <c r="E2455" i="10"/>
  <c r="D2456" i="10"/>
  <c r="D2456" i="8"/>
  <c r="E2455" i="8"/>
  <c r="D2457" i="7"/>
  <c r="E2456" i="7"/>
  <c r="I2454" i="10" l="1"/>
  <c r="G2455" i="10"/>
  <c r="H2454" i="11"/>
  <c r="F2455" i="11" s="1"/>
  <c r="I2455" i="9"/>
  <c r="G2456" i="9" s="1"/>
  <c r="H2455" i="8"/>
  <c r="F2456" i="8" s="1"/>
  <c r="H2454" i="7"/>
  <c r="F2455" i="7" s="1"/>
  <c r="I2455" i="8"/>
  <c r="G2456" i="8" s="1"/>
  <c r="I2454" i="7"/>
  <c r="G2455" i="7" s="1"/>
  <c r="I2454" i="11"/>
  <c r="G2455" i="11" s="1"/>
  <c r="H2454" i="10"/>
  <c r="F2455" i="10" s="1"/>
  <c r="D2457" i="8"/>
  <c r="E2456" i="8"/>
  <c r="E2457" i="7"/>
  <c r="D2458" i="7"/>
  <c r="D2457" i="10"/>
  <c r="E2456" i="10"/>
  <c r="D2459" i="9"/>
  <c r="E2458" i="9"/>
  <c r="D2456" i="11"/>
  <c r="E2455" i="11"/>
  <c r="H2455" i="9"/>
  <c r="F2456" i="9" s="1"/>
  <c r="I2455" i="11" l="1"/>
  <c r="G2456" i="11" s="1"/>
  <c r="I2455" i="7"/>
  <c r="G2456" i="7" s="1"/>
  <c r="I2456" i="8"/>
  <c r="G2457" i="8"/>
  <c r="H2456" i="9"/>
  <c r="F2457" i="9" s="1"/>
  <c r="H2455" i="7"/>
  <c r="F2456" i="7" s="1"/>
  <c r="H2456" i="8"/>
  <c r="F2457" i="8" s="1"/>
  <c r="I2456" i="9"/>
  <c r="G2457" i="9" s="1"/>
  <c r="H2455" i="11"/>
  <c r="F2456" i="11" s="1"/>
  <c r="E2457" i="10"/>
  <c r="D2458" i="10"/>
  <c r="I2455" i="10"/>
  <c r="G2456" i="10" s="1"/>
  <c r="E2456" i="11"/>
  <c r="D2457" i="11"/>
  <c r="D2460" i="9"/>
  <c r="E2459" i="9"/>
  <c r="D2459" i="7"/>
  <c r="E2458" i="7"/>
  <c r="E2457" i="8"/>
  <c r="D2458" i="8"/>
  <c r="H2455" i="10"/>
  <c r="F2456" i="10" s="1"/>
  <c r="H2456" i="11" l="1"/>
  <c r="F2457" i="11" s="1"/>
  <c r="H2456" i="7"/>
  <c r="F2457" i="7" s="1"/>
  <c r="I2456" i="10"/>
  <c r="G2457" i="10" s="1"/>
  <c r="I2457" i="9"/>
  <c r="G2458" i="9" s="1"/>
  <c r="H2457" i="8"/>
  <c r="F2458" i="8" s="1"/>
  <c r="H2456" i="10"/>
  <c r="F2457" i="10" s="1"/>
  <c r="H2457" i="9"/>
  <c r="F2458" i="9" s="1"/>
  <c r="I2456" i="7"/>
  <c r="G2457" i="7" s="1"/>
  <c r="I2456" i="11"/>
  <c r="G2457" i="11"/>
  <c r="D2460" i="7"/>
  <c r="E2459" i="7"/>
  <c r="I2457" i="8"/>
  <c r="G2458" i="8" s="1"/>
  <c r="D2459" i="8"/>
  <c r="E2458" i="8"/>
  <c r="E2460" i="9"/>
  <c r="D2461" i="9"/>
  <c r="E2457" i="11"/>
  <c r="D2458" i="11"/>
  <c r="D2459" i="10"/>
  <c r="E2458" i="10"/>
  <c r="I2457" i="7" l="1"/>
  <c r="G2458" i="7" s="1"/>
  <c r="I2458" i="8"/>
  <c r="G2459" i="8" s="1"/>
  <c r="H2458" i="9"/>
  <c r="F2459" i="9" s="1"/>
  <c r="H2457" i="10"/>
  <c r="F2458" i="10" s="1"/>
  <c r="H2458" i="8"/>
  <c r="F2459" i="8" s="1"/>
  <c r="I2458" i="9"/>
  <c r="G2459" i="9" s="1"/>
  <c r="I2457" i="10"/>
  <c r="G2458" i="10" s="1"/>
  <c r="H2457" i="7"/>
  <c r="F2458" i="7" s="1"/>
  <c r="H2457" i="11"/>
  <c r="F2458" i="11" s="1"/>
  <c r="I2457" i="11"/>
  <c r="G2458" i="11" s="1"/>
  <c r="D2460" i="10"/>
  <c r="E2459" i="10"/>
  <c r="D2459" i="11"/>
  <c r="E2458" i="11"/>
  <c r="D2462" i="9"/>
  <c r="E2461" i="9"/>
  <c r="D2460" i="8"/>
  <c r="E2459" i="8"/>
  <c r="D2461" i="7"/>
  <c r="E2460" i="7"/>
  <c r="I2458" i="11" l="1"/>
  <c r="G2459" i="11" s="1"/>
  <c r="H2458" i="11"/>
  <c r="F2459" i="11" s="1"/>
  <c r="H2458" i="7"/>
  <c r="F2459" i="7" s="1"/>
  <c r="I2458" i="10"/>
  <c r="G2459" i="10" s="1"/>
  <c r="I2459" i="9"/>
  <c r="G2460" i="9" s="1"/>
  <c r="H2459" i="8"/>
  <c r="F2460" i="8" s="1"/>
  <c r="H2458" i="10"/>
  <c r="F2459" i="10" s="1"/>
  <c r="H2459" i="9"/>
  <c r="F2460" i="9" s="1"/>
  <c r="I2459" i="8"/>
  <c r="G2460" i="8"/>
  <c r="I2458" i="7"/>
  <c r="G2459" i="7" s="1"/>
  <c r="E2462" i="9"/>
  <c r="D2463" i="9"/>
  <c r="D2462" i="7"/>
  <c r="E2461" i="7"/>
  <c r="D2461" i="8"/>
  <c r="E2460" i="8"/>
  <c r="D2460" i="11"/>
  <c r="E2459" i="11"/>
  <c r="E2460" i="10"/>
  <c r="D2461" i="10"/>
  <c r="H2460" i="9" l="1"/>
  <c r="F2461" i="9" s="1"/>
  <c r="I2459" i="7"/>
  <c r="G2460" i="7" s="1"/>
  <c r="H2459" i="10"/>
  <c r="F2460" i="10" s="1"/>
  <c r="H2460" i="8"/>
  <c r="F2461" i="8" s="1"/>
  <c r="I2460" i="9"/>
  <c r="G2461" i="9" s="1"/>
  <c r="I2459" i="10"/>
  <c r="G2460" i="10" s="1"/>
  <c r="H2459" i="7"/>
  <c r="F2460" i="7" s="1"/>
  <c r="H2459" i="11"/>
  <c r="F2460" i="11" s="1"/>
  <c r="I2459" i="11"/>
  <c r="G2460" i="11" s="1"/>
  <c r="D2462" i="10"/>
  <c r="E2461" i="10"/>
  <c r="D2461" i="11"/>
  <c r="E2460" i="11"/>
  <c r="E2462" i="7"/>
  <c r="D2463" i="7"/>
  <c r="I2460" i="8"/>
  <c r="G2461" i="8" s="1"/>
  <c r="D2462" i="8"/>
  <c r="E2461" i="8"/>
  <c r="E2463" i="9"/>
  <c r="D2464" i="9"/>
  <c r="H2460" i="11" l="1"/>
  <c r="F2461" i="11" s="1"/>
  <c r="H2460" i="7"/>
  <c r="F2461" i="7" s="1"/>
  <c r="I2460" i="10"/>
  <c r="G2461" i="10" s="1"/>
  <c r="I2461" i="9"/>
  <c r="G2462" i="9" s="1"/>
  <c r="H2461" i="8"/>
  <c r="F2462" i="8" s="1"/>
  <c r="H2460" i="10"/>
  <c r="F2461" i="10" s="1"/>
  <c r="I2461" i="8"/>
  <c r="G2462" i="8" s="1"/>
  <c r="H2461" i="9"/>
  <c r="F2462" i="9" s="1"/>
  <c r="D2464" i="7"/>
  <c r="E2463" i="7"/>
  <c r="I2460" i="7"/>
  <c r="G2461" i="7" s="1"/>
  <c r="D2465" i="9"/>
  <c r="E2464" i="9"/>
  <c r="E2462" i="8"/>
  <c r="D2463" i="8"/>
  <c r="D2462" i="11"/>
  <c r="E2461" i="11"/>
  <c r="D2463" i="10"/>
  <c r="E2462" i="10"/>
  <c r="I2460" i="11"/>
  <c r="G2461" i="11" s="1"/>
  <c r="I2461" i="7" l="1"/>
  <c r="G2462" i="7" s="1"/>
  <c r="H2462" i="9"/>
  <c r="F2463" i="9"/>
  <c r="I2462" i="8"/>
  <c r="G2463" i="8" s="1"/>
  <c r="H2461" i="10"/>
  <c r="F2462" i="10" s="1"/>
  <c r="H2462" i="8"/>
  <c r="F2463" i="8"/>
  <c r="I2461" i="11"/>
  <c r="G2462" i="11" s="1"/>
  <c r="I2462" i="9"/>
  <c r="G2463" i="9" s="1"/>
  <c r="I2461" i="10"/>
  <c r="G2462" i="10" s="1"/>
  <c r="H2461" i="7"/>
  <c r="F2462" i="7" s="1"/>
  <c r="H2461" i="11"/>
  <c r="F2462" i="11" s="1"/>
  <c r="E2463" i="10"/>
  <c r="D2464" i="10"/>
  <c r="E2462" i="11"/>
  <c r="D2463" i="11"/>
  <c r="D2464" i="8"/>
  <c r="E2463" i="8"/>
  <c r="E2465" i="9"/>
  <c r="D2466" i="9"/>
  <c r="D2465" i="7"/>
  <c r="E2464" i="7"/>
  <c r="I2462" i="10" l="1"/>
  <c r="G2463" i="10"/>
  <c r="H2462" i="11"/>
  <c r="F2463" i="11" s="1"/>
  <c r="H2462" i="7"/>
  <c r="F2463" i="7"/>
  <c r="I2462" i="11"/>
  <c r="G2463" i="11" s="1"/>
  <c r="H2462" i="10"/>
  <c r="F2463" i="10" s="1"/>
  <c r="I2463" i="8"/>
  <c r="G2464" i="8" s="1"/>
  <c r="I2462" i="7"/>
  <c r="G2463" i="7" s="1"/>
  <c r="I2463" i="9"/>
  <c r="G2464" i="9" s="1"/>
  <c r="E2465" i="7"/>
  <c r="D2466" i="7"/>
  <c r="D2467" i="9"/>
  <c r="E2466" i="9"/>
  <c r="H2463" i="8"/>
  <c r="F2464" i="8" s="1"/>
  <c r="D2465" i="8"/>
  <c r="E2464" i="8"/>
  <c r="E2463" i="11"/>
  <c r="D2464" i="11"/>
  <c r="D2465" i="10"/>
  <c r="E2464" i="10"/>
  <c r="H2463" i="9"/>
  <c r="F2464" i="9" s="1"/>
  <c r="H2464" i="8" l="1"/>
  <c r="F2465" i="8" s="1"/>
  <c r="I2464" i="9"/>
  <c r="G2465" i="9" s="1"/>
  <c r="I2463" i="7"/>
  <c r="G2464" i="7" s="1"/>
  <c r="I2464" i="8"/>
  <c r="G2465" i="8"/>
  <c r="H2463" i="10"/>
  <c r="F2464" i="10" s="1"/>
  <c r="H2464" i="9"/>
  <c r="F2465" i="9" s="1"/>
  <c r="I2463" i="11"/>
  <c r="G2464" i="11" s="1"/>
  <c r="H2463" i="11"/>
  <c r="F2464" i="11" s="1"/>
  <c r="E2465" i="10"/>
  <c r="D2466" i="10"/>
  <c r="H2463" i="7"/>
  <c r="F2464" i="7" s="1"/>
  <c r="D2465" i="11"/>
  <c r="E2464" i="11"/>
  <c r="E2465" i="8"/>
  <c r="D2466" i="8"/>
  <c r="D2468" i="9"/>
  <c r="E2467" i="9"/>
  <c r="D2467" i="7"/>
  <c r="E2466" i="7"/>
  <c r="I2463" i="10"/>
  <c r="G2464" i="10" s="1"/>
  <c r="H2464" i="11" l="1"/>
  <c r="F2465" i="11"/>
  <c r="H2465" i="9"/>
  <c r="F2466" i="9" s="1"/>
  <c r="H2464" i="7"/>
  <c r="F2465" i="7" s="1"/>
  <c r="I2464" i="11"/>
  <c r="G2465" i="11" s="1"/>
  <c r="H2464" i="10"/>
  <c r="F2465" i="10" s="1"/>
  <c r="I2464" i="10"/>
  <c r="G2465" i="10" s="1"/>
  <c r="I2464" i="7"/>
  <c r="G2465" i="7" s="1"/>
  <c r="I2465" i="9"/>
  <c r="G2466" i="9" s="1"/>
  <c r="H2465" i="8"/>
  <c r="F2466" i="8" s="1"/>
  <c r="D2468" i="7"/>
  <c r="E2467" i="7"/>
  <c r="E2468" i="9"/>
  <c r="D2469" i="9"/>
  <c r="I2465" i="8"/>
  <c r="G2466" i="8" s="1"/>
  <c r="D2467" i="8"/>
  <c r="E2466" i="8"/>
  <c r="E2465" i="11"/>
  <c r="D2466" i="11"/>
  <c r="D2467" i="10"/>
  <c r="E2466" i="10"/>
  <c r="I2466" i="9" l="1"/>
  <c r="G2467" i="9" s="1"/>
  <c r="I2466" i="8"/>
  <c r="G2467" i="8" s="1"/>
  <c r="H2466" i="8"/>
  <c r="F2467" i="8" s="1"/>
  <c r="I2465" i="7"/>
  <c r="G2466" i="7" s="1"/>
  <c r="I2465" i="10"/>
  <c r="G2466" i="10"/>
  <c r="H2465" i="10"/>
  <c r="F2466" i="10" s="1"/>
  <c r="H2465" i="7"/>
  <c r="F2466" i="7" s="1"/>
  <c r="H2466" i="9"/>
  <c r="F2467" i="9" s="1"/>
  <c r="E2466" i="11"/>
  <c r="D2467" i="11"/>
  <c r="D2468" i="10"/>
  <c r="E2467" i="10"/>
  <c r="I2465" i="11"/>
  <c r="G2466" i="11" s="1"/>
  <c r="D2468" i="8"/>
  <c r="E2467" i="8"/>
  <c r="D2470" i="9"/>
  <c r="E2469" i="9"/>
  <c r="D2469" i="7"/>
  <c r="E2468" i="7"/>
  <c r="H2465" i="11"/>
  <c r="F2466" i="11" s="1"/>
  <c r="H2467" i="9" l="1"/>
  <c r="F2468" i="9"/>
  <c r="H2466" i="10"/>
  <c r="F2467" i="10" s="1"/>
  <c r="I2466" i="11"/>
  <c r="G2467" i="11" s="1"/>
  <c r="H2466" i="7"/>
  <c r="F2467" i="7" s="1"/>
  <c r="H2466" i="11"/>
  <c r="F2467" i="11" s="1"/>
  <c r="I2466" i="7"/>
  <c r="G2467" i="7" s="1"/>
  <c r="H2467" i="8"/>
  <c r="F2468" i="8" s="1"/>
  <c r="I2467" i="8"/>
  <c r="G2468" i="8" s="1"/>
  <c r="I2467" i="9"/>
  <c r="G2468" i="9"/>
  <c r="I2466" i="10"/>
  <c r="G2467" i="10" s="1"/>
  <c r="E2470" i="9"/>
  <c r="D2471" i="9"/>
  <c r="D2470" i="7"/>
  <c r="E2469" i="7"/>
  <c r="D2469" i="8"/>
  <c r="E2468" i="8"/>
  <c r="E2468" i="10"/>
  <c r="D2469" i="10"/>
  <c r="D2468" i="11"/>
  <c r="E2467" i="11"/>
  <c r="I2467" i="10" l="1"/>
  <c r="G2468" i="10" s="1"/>
  <c r="I2468" i="8"/>
  <c r="G2469" i="8" s="1"/>
  <c r="H2468" i="8"/>
  <c r="F2469" i="8" s="1"/>
  <c r="I2467" i="7"/>
  <c r="G2468" i="7" s="1"/>
  <c r="H2467" i="11"/>
  <c r="F2468" i="11"/>
  <c r="H2467" i="7"/>
  <c r="F2468" i="7" s="1"/>
  <c r="I2467" i="11"/>
  <c r="G2468" i="11"/>
  <c r="H2467" i="10"/>
  <c r="F2468" i="10" s="1"/>
  <c r="E2470" i="7"/>
  <c r="D2471" i="7"/>
  <c r="D2469" i="11"/>
  <c r="E2468" i="11"/>
  <c r="D2470" i="10"/>
  <c r="E2469" i="10"/>
  <c r="D2470" i="8"/>
  <c r="E2469" i="8"/>
  <c r="H2468" i="9"/>
  <c r="F2469" i="9"/>
  <c r="D2472" i="9"/>
  <c r="E2471" i="9"/>
  <c r="I2468" i="9"/>
  <c r="G2469" i="9"/>
  <c r="H2468" i="10" l="1"/>
  <c r="F2469" i="10" s="1"/>
  <c r="H2468" i="7"/>
  <c r="F2469" i="7" s="1"/>
  <c r="I2468" i="7"/>
  <c r="G2469" i="7" s="1"/>
  <c r="H2469" i="8"/>
  <c r="F2470" i="8" s="1"/>
  <c r="I2469" i="8"/>
  <c r="G2470" i="8" s="1"/>
  <c r="I2468" i="10"/>
  <c r="G2469" i="10" s="1"/>
  <c r="I2468" i="11"/>
  <c r="G2469" i="11" s="1"/>
  <c r="I2469" i="9"/>
  <c r="G2470" i="9" s="1"/>
  <c r="H2469" i="9"/>
  <c r="F2470" i="9" s="1"/>
  <c r="D2473" i="9"/>
  <c r="E2472" i="9"/>
  <c r="H2468" i="11"/>
  <c r="F2469" i="11" s="1"/>
  <c r="E2470" i="8"/>
  <c r="D2471" i="8"/>
  <c r="D2471" i="10"/>
  <c r="E2470" i="10"/>
  <c r="D2470" i="11"/>
  <c r="E2469" i="11"/>
  <c r="D2472" i="7"/>
  <c r="E2471" i="7"/>
  <c r="I2470" i="9" l="1"/>
  <c r="G2471" i="9"/>
  <c r="H2469" i="11"/>
  <c r="F2470" i="11" s="1"/>
  <c r="H2470" i="9"/>
  <c r="F2471" i="9"/>
  <c r="I2469" i="11"/>
  <c r="G2470" i="11" s="1"/>
  <c r="I2469" i="10"/>
  <c r="G2470" i="10" s="1"/>
  <c r="I2470" i="8"/>
  <c r="G2471" i="8" s="1"/>
  <c r="H2470" i="8"/>
  <c r="F2471" i="8" s="1"/>
  <c r="I2469" i="7"/>
  <c r="G2470" i="7" s="1"/>
  <c r="H2469" i="7"/>
  <c r="F2470" i="7" s="1"/>
  <c r="H2469" i="10"/>
  <c r="F2470" i="10" s="1"/>
  <c r="E2471" i="10"/>
  <c r="D2472" i="10"/>
  <c r="D2472" i="8"/>
  <c r="E2471" i="8"/>
  <c r="D2473" i="7"/>
  <c r="E2472" i="7"/>
  <c r="E2470" i="11"/>
  <c r="D2471" i="11"/>
  <c r="E2473" i="9"/>
  <c r="D2474" i="9"/>
  <c r="H2470" i="10" l="1"/>
  <c r="F2471" i="10"/>
  <c r="I2470" i="7"/>
  <c r="G2471" i="7" s="1"/>
  <c r="H2470" i="7"/>
  <c r="F2471" i="7" s="1"/>
  <c r="H2471" i="8"/>
  <c r="F2472" i="8" s="1"/>
  <c r="I2471" i="8"/>
  <c r="G2472" i="8" s="1"/>
  <c r="I2470" i="10"/>
  <c r="G2471" i="10" s="1"/>
  <c r="I2470" i="11"/>
  <c r="G2471" i="11" s="1"/>
  <c r="H2470" i="11"/>
  <c r="F2471" i="11" s="1"/>
  <c r="D2475" i="9"/>
  <c r="E2474" i="9"/>
  <c r="D2472" i="11"/>
  <c r="E2471" i="11"/>
  <c r="E2473" i="7"/>
  <c r="D2474" i="7"/>
  <c r="D2473" i="8"/>
  <c r="E2472" i="8"/>
  <c r="D2473" i="10"/>
  <c r="E2472" i="10"/>
  <c r="H2471" i="9"/>
  <c r="F2472" i="9" s="1"/>
  <c r="I2471" i="9"/>
  <c r="G2472" i="9" s="1"/>
  <c r="H2471" i="11" l="1"/>
  <c r="F2472" i="11" s="1"/>
  <c r="I2471" i="11"/>
  <c r="G2472" i="11" s="1"/>
  <c r="I2471" i="10"/>
  <c r="G2472" i="10" s="1"/>
  <c r="I2472" i="8"/>
  <c r="G2473" i="8"/>
  <c r="I2472" i="9"/>
  <c r="G2473" i="9" s="1"/>
  <c r="H2472" i="8"/>
  <c r="F2473" i="8" s="1"/>
  <c r="H2472" i="9"/>
  <c r="F2473" i="9" s="1"/>
  <c r="H2471" i="7"/>
  <c r="F2472" i="7" s="1"/>
  <c r="I2471" i="7"/>
  <c r="G2472" i="7" s="1"/>
  <c r="E2473" i="10"/>
  <c r="D2474" i="10"/>
  <c r="E2473" i="8"/>
  <c r="D2474" i="8"/>
  <c r="D2475" i="7"/>
  <c r="E2474" i="7"/>
  <c r="D2473" i="11"/>
  <c r="E2472" i="11"/>
  <c r="H2471" i="10"/>
  <c r="F2472" i="10" s="1"/>
  <c r="D2476" i="9"/>
  <c r="E2475" i="9"/>
  <c r="I2472" i="7" l="1"/>
  <c r="G2473" i="7"/>
  <c r="H2472" i="7"/>
  <c r="F2473" i="7" s="1"/>
  <c r="H2473" i="9"/>
  <c r="F2474" i="9" s="1"/>
  <c r="H2473" i="8"/>
  <c r="F2474" i="8" s="1"/>
  <c r="I2473" i="9"/>
  <c r="G2474" i="9" s="1"/>
  <c r="H2472" i="10"/>
  <c r="F2473" i="10" s="1"/>
  <c r="I2472" i="10"/>
  <c r="G2473" i="10" s="1"/>
  <c r="I2472" i="11"/>
  <c r="G2473" i="11" s="1"/>
  <c r="H2472" i="11"/>
  <c r="F2473" i="11" s="1"/>
  <c r="E2473" i="11"/>
  <c r="D2474" i="11"/>
  <c r="D2476" i="7"/>
  <c r="E2475" i="7"/>
  <c r="E2476" i="9"/>
  <c r="D2477" i="9"/>
  <c r="I2473" i="8"/>
  <c r="G2474" i="8" s="1"/>
  <c r="D2475" i="8"/>
  <c r="E2474" i="8"/>
  <c r="D2475" i="10"/>
  <c r="E2474" i="10"/>
  <c r="I2473" i="11" l="1"/>
  <c r="G2474" i="11"/>
  <c r="I2473" i="10"/>
  <c r="G2474" i="10"/>
  <c r="H2473" i="10"/>
  <c r="F2474" i="10"/>
  <c r="I2474" i="9"/>
  <c r="G2475" i="9" s="1"/>
  <c r="H2474" i="8"/>
  <c r="F2475" i="8" s="1"/>
  <c r="H2474" i="9"/>
  <c r="F2475" i="9" s="1"/>
  <c r="H2473" i="7"/>
  <c r="F2474" i="7" s="1"/>
  <c r="I2474" i="8"/>
  <c r="G2475" i="8" s="1"/>
  <c r="D2476" i="10"/>
  <c r="E2475" i="10"/>
  <c r="D2478" i="9"/>
  <c r="E2477" i="9"/>
  <c r="D2476" i="8"/>
  <c r="E2475" i="8"/>
  <c r="D2477" i="7"/>
  <c r="E2476" i="7"/>
  <c r="D2475" i="11"/>
  <c r="E2474" i="11"/>
  <c r="H2473" i="11"/>
  <c r="F2474" i="11" s="1"/>
  <c r="I2473" i="7"/>
  <c r="G2474" i="7" s="1"/>
  <c r="I2475" i="8" l="1"/>
  <c r="G2476" i="8"/>
  <c r="H2474" i="7"/>
  <c r="F2475" i="7" s="1"/>
  <c r="H2475" i="9"/>
  <c r="F2476" i="9" s="1"/>
  <c r="H2475" i="8"/>
  <c r="F2476" i="8" s="1"/>
  <c r="I2474" i="7"/>
  <c r="G2475" i="7" s="1"/>
  <c r="I2475" i="9"/>
  <c r="G2476" i="9" s="1"/>
  <c r="H2474" i="11"/>
  <c r="F2475" i="11" s="1"/>
  <c r="H2474" i="10"/>
  <c r="F2475" i="10" s="1"/>
  <c r="E2475" i="11"/>
  <c r="D2476" i="11"/>
  <c r="D2478" i="7"/>
  <c r="E2477" i="7"/>
  <c r="D2477" i="8"/>
  <c r="E2476" i="8"/>
  <c r="I2474" i="10"/>
  <c r="G2475" i="10" s="1"/>
  <c r="E2478" i="9"/>
  <c r="D2479" i="9"/>
  <c r="I2474" i="11"/>
  <c r="G2475" i="11" s="1"/>
  <c r="E2476" i="10"/>
  <c r="D2477" i="10"/>
  <c r="H2475" i="10" l="1"/>
  <c r="F2476" i="10" s="1"/>
  <c r="I2475" i="10"/>
  <c r="G2476" i="10" s="1"/>
  <c r="H2475" i="11"/>
  <c r="F2476" i="11" s="1"/>
  <c r="I2476" i="9"/>
  <c r="G2477" i="9" s="1"/>
  <c r="I2475" i="7"/>
  <c r="G2476" i="7" s="1"/>
  <c r="H2476" i="8"/>
  <c r="F2477" i="8" s="1"/>
  <c r="H2476" i="9"/>
  <c r="F2477" i="9" s="1"/>
  <c r="I2475" i="11"/>
  <c r="G2476" i="11" s="1"/>
  <c r="H2475" i="7"/>
  <c r="F2476" i="7" s="1"/>
  <c r="D2478" i="10"/>
  <c r="E2477" i="10"/>
  <c r="E2479" i="9"/>
  <c r="D2480" i="9"/>
  <c r="I2476" i="8"/>
  <c r="G2477" i="8" s="1"/>
  <c r="D2478" i="8"/>
  <c r="E2477" i="8"/>
  <c r="E2478" i="7"/>
  <c r="D2479" i="7"/>
  <c r="D2477" i="11"/>
  <c r="E2476" i="11"/>
  <c r="I2476" i="11" l="1"/>
  <c r="G2477" i="11" s="1"/>
  <c r="I2477" i="8"/>
  <c r="G2478" i="8" s="1"/>
  <c r="H2477" i="9"/>
  <c r="F2478" i="9" s="1"/>
  <c r="H2477" i="8"/>
  <c r="F2478" i="8" s="1"/>
  <c r="I2477" i="9"/>
  <c r="G2478" i="9" s="1"/>
  <c r="H2476" i="11"/>
  <c r="F2477" i="11" s="1"/>
  <c r="I2476" i="10"/>
  <c r="G2477" i="10" s="1"/>
  <c r="H2476" i="10"/>
  <c r="F2477" i="10" s="1"/>
  <c r="I2476" i="7"/>
  <c r="G2477" i="7" s="1"/>
  <c r="H2476" i="7"/>
  <c r="F2477" i="7" s="1"/>
  <c r="D2478" i="11"/>
  <c r="E2477" i="11"/>
  <c r="D2480" i="7"/>
  <c r="E2479" i="7"/>
  <c r="E2478" i="8"/>
  <c r="D2479" i="8"/>
  <c r="D2481" i="9"/>
  <c r="E2480" i="9"/>
  <c r="D2479" i="10"/>
  <c r="E2478" i="10"/>
  <c r="H2477" i="7" l="1"/>
  <c r="F2478" i="7" s="1"/>
  <c r="I2477" i="7"/>
  <c r="G2478" i="7" s="1"/>
  <c r="H2477" i="10"/>
  <c r="F2478" i="10" s="1"/>
  <c r="I2477" i="10"/>
  <c r="G2478" i="10" s="1"/>
  <c r="H2477" i="11"/>
  <c r="F2478" i="11" s="1"/>
  <c r="I2478" i="9"/>
  <c r="G2479" i="9" s="1"/>
  <c r="H2478" i="8"/>
  <c r="F2479" i="8" s="1"/>
  <c r="H2478" i="9"/>
  <c r="F2479" i="9" s="1"/>
  <c r="I2478" i="8"/>
  <c r="G2479" i="8" s="1"/>
  <c r="I2477" i="11"/>
  <c r="G2478" i="11" s="1"/>
  <c r="D2481" i="7"/>
  <c r="E2480" i="7"/>
  <c r="E2479" i="10"/>
  <c r="D2480" i="10"/>
  <c r="E2481" i="9"/>
  <c r="D2482" i="9"/>
  <c r="D2480" i="8"/>
  <c r="E2479" i="8"/>
  <c r="E2478" i="11"/>
  <c r="D2479" i="11"/>
  <c r="I2478" i="11" l="1"/>
  <c r="G2479" i="11" s="1"/>
  <c r="I2479" i="8"/>
  <c r="G2480" i="8" s="1"/>
  <c r="H2479" i="9"/>
  <c r="F2480" i="9" s="1"/>
  <c r="H2478" i="11"/>
  <c r="F2479" i="11" s="1"/>
  <c r="I2478" i="10"/>
  <c r="G2479" i="10" s="1"/>
  <c r="H2478" i="10"/>
  <c r="F2479" i="10" s="1"/>
  <c r="I2478" i="7"/>
  <c r="G2479" i="7" s="1"/>
  <c r="H2478" i="7"/>
  <c r="F2479" i="7" s="1"/>
  <c r="H2479" i="8"/>
  <c r="F2480" i="8" s="1"/>
  <c r="I2479" i="9"/>
  <c r="G2480" i="9" s="1"/>
  <c r="D2481" i="8"/>
  <c r="E2480" i="8"/>
  <c r="D2483" i="9"/>
  <c r="E2482" i="9"/>
  <c r="E2481" i="7"/>
  <c r="D2482" i="7"/>
  <c r="D2480" i="11"/>
  <c r="E2479" i="11"/>
  <c r="D2481" i="10"/>
  <c r="E2480" i="10"/>
  <c r="H2480" i="8" l="1"/>
  <c r="F2481" i="8" s="1"/>
  <c r="I2480" i="9"/>
  <c r="G2481" i="9" s="1"/>
  <c r="H2479" i="7"/>
  <c r="F2480" i="7" s="1"/>
  <c r="I2479" i="7"/>
  <c r="G2480" i="7" s="1"/>
  <c r="I2479" i="10"/>
  <c r="G2480" i="10" s="1"/>
  <c r="H2479" i="11"/>
  <c r="F2480" i="11" s="1"/>
  <c r="H2480" i="9"/>
  <c r="F2481" i="9" s="1"/>
  <c r="I2480" i="8"/>
  <c r="G2481" i="8" s="1"/>
  <c r="I2479" i="11"/>
  <c r="G2480" i="11" s="1"/>
  <c r="E2481" i="10"/>
  <c r="D2482" i="10"/>
  <c r="D2481" i="11"/>
  <c r="E2480" i="11"/>
  <c r="H2479" i="10"/>
  <c r="F2480" i="10" s="1"/>
  <c r="D2483" i="7"/>
  <c r="E2482" i="7"/>
  <c r="D2484" i="9"/>
  <c r="E2483" i="9"/>
  <c r="E2481" i="8"/>
  <c r="D2482" i="8"/>
  <c r="I2481" i="8" l="1"/>
  <c r="G2482" i="8" s="1"/>
  <c r="H2480" i="10"/>
  <c r="F2481" i="10" s="1"/>
  <c r="I2480" i="11"/>
  <c r="G2481" i="11"/>
  <c r="H2481" i="9"/>
  <c r="F2482" i="9" s="1"/>
  <c r="H2480" i="11"/>
  <c r="F2481" i="11" s="1"/>
  <c r="I2480" i="10"/>
  <c r="G2481" i="10" s="1"/>
  <c r="I2480" i="7"/>
  <c r="G2481" i="7" s="1"/>
  <c r="H2480" i="7"/>
  <c r="F2481" i="7" s="1"/>
  <c r="I2481" i="9"/>
  <c r="G2482" i="9"/>
  <c r="H2481" i="8"/>
  <c r="F2482" i="8" s="1"/>
  <c r="D2483" i="8"/>
  <c r="E2482" i="8"/>
  <c r="E2484" i="9"/>
  <c r="D2485" i="9"/>
  <c r="D2483" i="10"/>
  <c r="E2482" i="10"/>
  <c r="D2484" i="7"/>
  <c r="E2483" i="7"/>
  <c r="E2481" i="11"/>
  <c r="D2482" i="11"/>
  <c r="H2482" i="8" l="1"/>
  <c r="F2483" i="8" s="1"/>
  <c r="H2481" i="7"/>
  <c r="F2482" i="7" s="1"/>
  <c r="I2481" i="7"/>
  <c r="G2482" i="7" s="1"/>
  <c r="I2481" i="10"/>
  <c r="G2482" i="10" s="1"/>
  <c r="H2481" i="11"/>
  <c r="F2482" i="11"/>
  <c r="H2482" i="9"/>
  <c r="F2483" i="9" s="1"/>
  <c r="H2481" i="10"/>
  <c r="F2482" i="10" s="1"/>
  <c r="I2482" i="8"/>
  <c r="G2483" i="8" s="1"/>
  <c r="E2482" i="11"/>
  <c r="D2483" i="11"/>
  <c r="D2485" i="7"/>
  <c r="E2484" i="7"/>
  <c r="I2481" i="11"/>
  <c r="G2482" i="11"/>
  <c r="D2484" i="10"/>
  <c r="E2483" i="10"/>
  <c r="D2486" i="9"/>
  <c r="E2485" i="9"/>
  <c r="D2484" i="8"/>
  <c r="E2483" i="8"/>
  <c r="I2482" i="9"/>
  <c r="G2483" i="9" s="1"/>
  <c r="I2483" i="8" l="1"/>
  <c r="G2484" i="8"/>
  <c r="I2483" i="9"/>
  <c r="G2484" i="9"/>
  <c r="H2482" i="10"/>
  <c r="F2483" i="10" s="1"/>
  <c r="H2483" i="9"/>
  <c r="F2484" i="9" s="1"/>
  <c r="I2482" i="10"/>
  <c r="G2483" i="10" s="1"/>
  <c r="I2482" i="7"/>
  <c r="G2483" i="7" s="1"/>
  <c r="H2482" i="7"/>
  <c r="F2483" i="7" s="1"/>
  <c r="H2483" i="8"/>
  <c r="F2484" i="8" s="1"/>
  <c r="E2484" i="10"/>
  <c r="D2485" i="10"/>
  <c r="I2482" i="11"/>
  <c r="G2483" i="11" s="1"/>
  <c r="D2485" i="8"/>
  <c r="E2484" i="8"/>
  <c r="H2482" i="11"/>
  <c r="F2483" i="11" s="1"/>
  <c r="E2486" i="9"/>
  <c r="D2487" i="9"/>
  <c r="D2486" i="7"/>
  <c r="E2485" i="7"/>
  <c r="E2483" i="11"/>
  <c r="D2484" i="11"/>
  <c r="I2483" i="11" l="1"/>
  <c r="G2484" i="11"/>
  <c r="H2484" i="8"/>
  <c r="F2485" i="8" s="1"/>
  <c r="H2483" i="7"/>
  <c r="F2484" i="7"/>
  <c r="I2483" i="7"/>
  <c r="G2484" i="7" s="1"/>
  <c r="I2483" i="10"/>
  <c r="G2484" i="10" s="1"/>
  <c r="H2483" i="10"/>
  <c r="F2484" i="10" s="1"/>
  <c r="H2483" i="11"/>
  <c r="F2484" i="11" s="1"/>
  <c r="D2485" i="11"/>
  <c r="E2484" i="11"/>
  <c r="H2484" i="9"/>
  <c r="F2485" i="9" s="1"/>
  <c r="I2484" i="9"/>
  <c r="G2485" i="9" s="1"/>
  <c r="E2486" i="7"/>
  <c r="D2487" i="7"/>
  <c r="D2488" i="9"/>
  <c r="E2487" i="9"/>
  <c r="D2486" i="8"/>
  <c r="E2485" i="8"/>
  <c r="D2486" i="10"/>
  <c r="E2485" i="10"/>
  <c r="I2484" i="8"/>
  <c r="G2485" i="8" s="1"/>
  <c r="H2484" i="11" l="1"/>
  <c r="F2485" i="11" s="1"/>
  <c r="I2485" i="8"/>
  <c r="G2486" i="8" s="1"/>
  <c r="H2484" i="10"/>
  <c r="F2485" i="10" s="1"/>
  <c r="I2484" i="10"/>
  <c r="G2485" i="10" s="1"/>
  <c r="H2485" i="8"/>
  <c r="F2486" i="8" s="1"/>
  <c r="D2487" i="10"/>
  <c r="E2486" i="10"/>
  <c r="I2484" i="7"/>
  <c r="G2485" i="7" s="1"/>
  <c r="D2488" i="7"/>
  <c r="E2487" i="7"/>
  <c r="D2486" i="11"/>
  <c r="E2485" i="11"/>
  <c r="I2484" i="11"/>
  <c r="G2485" i="11" s="1"/>
  <c r="E2486" i="8"/>
  <c r="D2487" i="8"/>
  <c r="D2489" i="9"/>
  <c r="E2488" i="9"/>
  <c r="H2484" i="7"/>
  <c r="F2485" i="7" s="1"/>
  <c r="I2485" i="9"/>
  <c r="G2486" i="9" s="1"/>
  <c r="H2485" i="9"/>
  <c r="F2486" i="9" s="1"/>
  <c r="I2485" i="11" l="1"/>
  <c r="G2486" i="11" s="1"/>
  <c r="I2485" i="7"/>
  <c r="G2486" i="7" s="1"/>
  <c r="H2486" i="8"/>
  <c r="F2487" i="8"/>
  <c r="H2486" i="9"/>
  <c r="F2487" i="9" s="1"/>
  <c r="I2485" i="10"/>
  <c r="G2486" i="10" s="1"/>
  <c r="I2486" i="9"/>
  <c r="G2487" i="9" s="1"/>
  <c r="H2485" i="10"/>
  <c r="F2486" i="10" s="1"/>
  <c r="H2485" i="7"/>
  <c r="F2486" i="7" s="1"/>
  <c r="I2486" i="8"/>
  <c r="G2487" i="8" s="1"/>
  <c r="H2485" i="11"/>
  <c r="F2486" i="11" s="1"/>
  <c r="E2487" i="10"/>
  <c r="D2488" i="10"/>
  <c r="D2489" i="7"/>
  <c r="E2488" i="7"/>
  <c r="E2489" i="9"/>
  <c r="D2490" i="9"/>
  <c r="D2488" i="8"/>
  <c r="E2487" i="8"/>
  <c r="E2486" i="11"/>
  <c r="D2487" i="11"/>
  <c r="H2486" i="7" l="1"/>
  <c r="F2487" i="7"/>
  <c r="H2486" i="11"/>
  <c r="F2487" i="11"/>
  <c r="I2487" i="8"/>
  <c r="G2488" i="8" s="1"/>
  <c r="H2486" i="10"/>
  <c r="F2487" i="10" s="1"/>
  <c r="I2487" i="9"/>
  <c r="G2488" i="9" s="1"/>
  <c r="I2486" i="10"/>
  <c r="G2487" i="10" s="1"/>
  <c r="I2486" i="7"/>
  <c r="G2487" i="7" s="1"/>
  <c r="I2486" i="11"/>
  <c r="G2487" i="11" s="1"/>
  <c r="D2488" i="11"/>
  <c r="E2487" i="11"/>
  <c r="H2487" i="9"/>
  <c r="F2488" i="9" s="1"/>
  <c r="E2489" i="7"/>
  <c r="D2490" i="7"/>
  <c r="D2489" i="10"/>
  <c r="E2488" i="10"/>
  <c r="D2489" i="8"/>
  <c r="E2488" i="8"/>
  <c r="D2491" i="9"/>
  <c r="E2490" i="9"/>
  <c r="H2487" i="8"/>
  <c r="F2488" i="8" s="1"/>
  <c r="H2488" i="9" l="1"/>
  <c r="F2489" i="9" s="1"/>
  <c r="I2487" i="11"/>
  <c r="G2488" i="11" s="1"/>
  <c r="I2487" i="7"/>
  <c r="G2488" i="7" s="1"/>
  <c r="I2487" i="10"/>
  <c r="G2488" i="10" s="1"/>
  <c r="I2488" i="9"/>
  <c r="G2489" i="9" s="1"/>
  <c r="H2488" i="8"/>
  <c r="F2489" i="8" s="1"/>
  <c r="H2487" i="10"/>
  <c r="F2488" i="10" s="1"/>
  <c r="I2488" i="8"/>
  <c r="G2489" i="8" s="1"/>
  <c r="D2492" i="9"/>
  <c r="E2491" i="9"/>
  <c r="E2489" i="8"/>
  <c r="D2490" i="8"/>
  <c r="E2489" i="10"/>
  <c r="D2490" i="10"/>
  <c r="D2491" i="7"/>
  <c r="E2490" i="7"/>
  <c r="H2487" i="11"/>
  <c r="F2488" i="11" s="1"/>
  <c r="H2487" i="7"/>
  <c r="F2488" i="7" s="1"/>
  <c r="D2489" i="11"/>
  <c r="E2488" i="11"/>
  <c r="I2489" i="8" l="1"/>
  <c r="G2490" i="8" s="1"/>
  <c r="H2488" i="10"/>
  <c r="F2489" i="10" s="1"/>
  <c r="H2489" i="8"/>
  <c r="F2490" i="8" s="1"/>
  <c r="I2489" i="9"/>
  <c r="G2490" i="9" s="1"/>
  <c r="I2488" i="10"/>
  <c r="G2489" i="10" s="1"/>
  <c r="I2488" i="7"/>
  <c r="G2489" i="7"/>
  <c r="H2488" i="7"/>
  <c r="F2489" i="7" s="1"/>
  <c r="I2488" i="11"/>
  <c r="G2489" i="11" s="1"/>
  <c r="H2488" i="11"/>
  <c r="F2489" i="11"/>
  <c r="H2489" i="9"/>
  <c r="F2490" i="9" s="1"/>
  <c r="E2489" i="11"/>
  <c r="D2490" i="11"/>
  <c r="D2492" i="7"/>
  <c r="E2491" i="7"/>
  <c r="D2491" i="10"/>
  <c r="E2490" i="10"/>
  <c r="D2491" i="8"/>
  <c r="E2490" i="8"/>
  <c r="E2492" i="9"/>
  <c r="D2493" i="9"/>
  <c r="H2490" i="9" l="1"/>
  <c r="F2491" i="9" s="1"/>
  <c r="I2489" i="11"/>
  <c r="G2490" i="11" s="1"/>
  <c r="H2489" i="7"/>
  <c r="F2490" i="7" s="1"/>
  <c r="I2489" i="10"/>
  <c r="G2490" i="10"/>
  <c r="I2490" i="9"/>
  <c r="G2491" i="9" s="1"/>
  <c r="H2490" i="8"/>
  <c r="F2491" i="8" s="1"/>
  <c r="H2489" i="10"/>
  <c r="F2490" i="10" s="1"/>
  <c r="I2490" i="8"/>
  <c r="G2491" i="8" s="1"/>
  <c r="D2494" i="9"/>
  <c r="E2493" i="9"/>
  <c r="D2492" i="10"/>
  <c r="E2491" i="10"/>
  <c r="D2493" i="7"/>
  <c r="E2492" i="7"/>
  <c r="E2490" i="11"/>
  <c r="D2491" i="11"/>
  <c r="I2489" i="7"/>
  <c r="G2490" i="7" s="1"/>
  <c r="D2492" i="8"/>
  <c r="E2491" i="8"/>
  <c r="H2489" i="11"/>
  <c r="F2490" i="11" s="1"/>
  <c r="H2490" i="10" l="1"/>
  <c r="F2491" i="10" s="1"/>
  <c r="I2491" i="9"/>
  <c r="G2492" i="9"/>
  <c r="I2490" i="7"/>
  <c r="G2491" i="7" s="1"/>
  <c r="I2491" i="8"/>
  <c r="G2492" i="8"/>
  <c r="H2491" i="8"/>
  <c r="F2492" i="8" s="1"/>
  <c r="H2490" i="11"/>
  <c r="F2491" i="11" s="1"/>
  <c r="H2490" i="7"/>
  <c r="F2491" i="7" s="1"/>
  <c r="I2490" i="11"/>
  <c r="G2491" i="11" s="1"/>
  <c r="H2491" i="9"/>
  <c r="F2492" i="9" s="1"/>
  <c r="I2490" i="10"/>
  <c r="G2491" i="10" s="1"/>
  <c r="D2493" i="8"/>
  <c r="E2492" i="8"/>
  <c r="E2491" i="11"/>
  <c r="D2492" i="11"/>
  <c r="D2494" i="7"/>
  <c r="E2493" i="7"/>
  <c r="E2492" i="10"/>
  <c r="D2493" i="10"/>
  <c r="E2494" i="9"/>
  <c r="D2495" i="9"/>
  <c r="I2491" i="10" l="1"/>
  <c r="G2492" i="10" s="1"/>
  <c r="I2491" i="11"/>
  <c r="G2492" i="11"/>
  <c r="H2491" i="7"/>
  <c r="F2492" i="7"/>
  <c r="H2491" i="11"/>
  <c r="F2492" i="11" s="1"/>
  <c r="H2492" i="8"/>
  <c r="F2493" i="8" s="1"/>
  <c r="I2491" i="7"/>
  <c r="G2492" i="7" s="1"/>
  <c r="H2491" i="10"/>
  <c r="F2492" i="10" s="1"/>
  <c r="E2495" i="9"/>
  <c r="D2496" i="9"/>
  <c r="D2493" i="11"/>
  <c r="E2492" i="11"/>
  <c r="D2494" i="8"/>
  <c r="E2493" i="8"/>
  <c r="D2494" i="10"/>
  <c r="E2493" i="10"/>
  <c r="E2494" i="7"/>
  <c r="D2495" i="7"/>
  <c r="I2492" i="8"/>
  <c r="G2493" i="8" s="1"/>
  <c r="I2492" i="9"/>
  <c r="G2493" i="9" s="1"/>
  <c r="H2492" i="9"/>
  <c r="F2493" i="9" s="1"/>
  <c r="H2492" i="10" l="1"/>
  <c r="F2493" i="10" s="1"/>
  <c r="I2492" i="7"/>
  <c r="G2493" i="7" s="1"/>
  <c r="H2493" i="8"/>
  <c r="F2494" i="8" s="1"/>
  <c r="H2493" i="9"/>
  <c r="F2494" i="9" s="1"/>
  <c r="H2492" i="11"/>
  <c r="F2493" i="11" s="1"/>
  <c r="I2493" i="9"/>
  <c r="G2494" i="9" s="1"/>
  <c r="I2493" i="8"/>
  <c r="G2494" i="8" s="1"/>
  <c r="I2492" i="10"/>
  <c r="G2493" i="10" s="1"/>
  <c r="D2495" i="10"/>
  <c r="E2494" i="10"/>
  <c r="I2492" i="11"/>
  <c r="G2493" i="11" s="1"/>
  <c r="D2497" i="9"/>
  <c r="E2496" i="9"/>
  <c r="D2496" i="7"/>
  <c r="E2495" i="7"/>
  <c r="H2492" i="7"/>
  <c r="F2493" i="7" s="1"/>
  <c r="E2494" i="8"/>
  <c r="D2495" i="8"/>
  <c r="D2494" i="11"/>
  <c r="E2493" i="11"/>
  <c r="H2493" i="7" l="1"/>
  <c r="F2494" i="7" s="1"/>
  <c r="I2493" i="11"/>
  <c r="G2494" i="11" s="1"/>
  <c r="I2493" i="10"/>
  <c r="G2494" i="10" s="1"/>
  <c r="I2494" i="8"/>
  <c r="G2495" i="8" s="1"/>
  <c r="I2494" i="9"/>
  <c r="G2495" i="9" s="1"/>
  <c r="H2493" i="11"/>
  <c r="F2494" i="11" s="1"/>
  <c r="H2494" i="9"/>
  <c r="F2495" i="9" s="1"/>
  <c r="H2494" i="8"/>
  <c r="F2495" i="8" s="1"/>
  <c r="I2493" i="7"/>
  <c r="G2494" i="7" s="1"/>
  <c r="H2493" i="10"/>
  <c r="F2494" i="10" s="1"/>
  <c r="E2494" i="11"/>
  <c r="D2495" i="11"/>
  <c r="D2496" i="8"/>
  <c r="E2495" i="8"/>
  <c r="D2497" i="7"/>
  <c r="E2496" i="7"/>
  <c r="E2497" i="9"/>
  <c r="D2498" i="9"/>
  <c r="E2495" i="10"/>
  <c r="D2496" i="10"/>
  <c r="H2494" i="10" l="1"/>
  <c r="F2495" i="10"/>
  <c r="H2495" i="8"/>
  <c r="F2496" i="8" s="1"/>
  <c r="I2494" i="7"/>
  <c r="G2495" i="7" s="1"/>
  <c r="H2494" i="11"/>
  <c r="F2495" i="11" s="1"/>
  <c r="I2495" i="9"/>
  <c r="G2496" i="9" s="1"/>
  <c r="I2495" i="8"/>
  <c r="G2496" i="8" s="1"/>
  <c r="I2494" i="10"/>
  <c r="G2495" i="10" s="1"/>
  <c r="I2494" i="11"/>
  <c r="G2495" i="11" s="1"/>
  <c r="H2494" i="7"/>
  <c r="F2495" i="7" s="1"/>
  <c r="D2497" i="10"/>
  <c r="E2496" i="10"/>
  <c r="D2499" i="9"/>
  <c r="E2498" i="9"/>
  <c r="D2497" i="8"/>
  <c r="E2496" i="8"/>
  <c r="H2495" i="9"/>
  <c r="F2496" i="9" s="1"/>
  <c r="E2497" i="7"/>
  <c r="D2498" i="7"/>
  <c r="E2495" i="11"/>
  <c r="D2496" i="11"/>
  <c r="I2496" i="8" l="1"/>
  <c r="G2497" i="8"/>
  <c r="I2495" i="11"/>
  <c r="G2496" i="11" s="1"/>
  <c r="I2495" i="10"/>
  <c r="G2496" i="10" s="1"/>
  <c r="I2496" i="9"/>
  <c r="G2497" i="9" s="1"/>
  <c r="H2495" i="11"/>
  <c r="F2496" i="11" s="1"/>
  <c r="I2495" i="7"/>
  <c r="G2496" i="7" s="1"/>
  <c r="H2496" i="8"/>
  <c r="F2497" i="8" s="1"/>
  <c r="H2496" i="9"/>
  <c r="F2497" i="9" s="1"/>
  <c r="D2497" i="11"/>
  <c r="E2496" i="11"/>
  <c r="D2500" i="9"/>
  <c r="E2499" i="9"/>
  <c r="D2499" i="7"/>
  <c r="E2498" i="7"/>
  <c r="E2497" i="8"/>
  <c r="D2498" i="8"/>
  <c r="E2497" i="10"/>
  <c r="D2498" i="10"/>
  <c r="H2495" i="7"/>
  <c r="F2496" i="7" s="1"/>
  <c r="H2495" i="10"/>
  <c r="F2496" i="10" s="1"/>
  <c r="H2497" i="9" l="1"/>
  <c r="F2498" i="9" s="1"/>
  <c r="H2496" i="7"/>
  <c r="F2497" i="7" s="1"/>
  <c r="H2497" i="8"/>
  <c r="F2498" i="8" s="1"/>
  <c r="I2496" i="7"/>
  <c r="G2497" i="7" s="1"/>
  <c r="H2496" i="11"/>
  <c r="F2497" i="11" s="1"/>
  <c r="H2496" i="10"/>
  <c r="F2497" i="10" s="1"/>
  <c r="I2497" i="9"/>
  <c r="G2498" i="9" s="1"/>
  <c r="I2496" i="10"/>
  <c r="G2497" i="10" s="1"/>
  <c r="I2496" i="11"/>
  <c r="G2497" i="11" s="1"/>
  <c r="D2499" i="10"/>
  <c r="E2498" i="10"/>
  <c r="D2499" i="8"/>
  <c r="E2498" i="8"/>
  <c r="D2500" i="7"/>
  <c r="E2499" i="7"/>
  <c r="E2500" i="9"/>
  <c r="D2501" i="9"/>
  <c r="I2497" i="8"/>
  <c r="G2498" i="8" s="1"/>
  <c r="E2497" i="11"/>
  <c r="D2498" i="11"/>
  <c r="I2497" i="11" l="1"/>
  <c r="G2498" i="11" s="1"/>
  <c r="I2497" i="10"/>
  <c r="G2498" i="10" s="1"/>
  <c r="H2497" i="10"/>
  <c r="F2498" i="10" s="1"/>
  <c r="H2497" i="11"/>
  <c r="F2498" i="11" s="1"/>
  <c r="I2497" i="7"/>
  <c r="G2498" i="7" s="1"/>
  <c r="H2498" i="8"/>
  <c r="F2499" i="8" s="1"/>
  <c r="I2498" i="8"/>
  <c r="G2499" i="8" s="1"/>
  <c r="H2497" i="7"/>
  <c r="F2498" i="7" s="1"/>
  <c r="I2498" i="9"/>
  <c r="G2499" i="9" s="1"/>
  <c r="H2498" i="9"/>
  <c r="F2499" i="9" s="1"/>
  <c r="D2502" i="9"/>
  <c r="E2501" i="9"/>
  <c r="D2501" i="7"/>
  <c r="E2500" i="7"/>
  <c r="D2500" i="8"/>
  <c r="E2499" i="8"/>
  <c r="D2499" i="11"/>
  <c r="E2498" i="11"/>
  <c r="D2500" i="10"/>
  <c r="E2499" i="10"/>
  <c r="I2499" i="9" l="1"/>
  <c r="G2500" i="9"/>
  <c r="H2499" i="9"/>
  <c r="F2500" i="9"/>
  <c r="H2498" i="7"/>
  <c r="F2499" i="7" s="1"/>
  <c r="I2499" i="8"/>
  <c r="G2500" i="8" s="1"/>
  <c r="H2499" i="8"/>
  <c r="F2500" i="8" s="1"/>
  <c r="I2498" i="7"/>
  <c r="G2499" i="7" s="1"/>
  <c r="H2498" i="11"/>
  <c r="F2499" i="11" s="1"/>
  <c r="I2498" i="11"/>
  <c r="G2499" i="11" s="1"/>
  <c r="D2501" i="8"/>
  <c r="E2500" i="8"/>
  <c r="E2500" i="10"/>
  <c r="D2501" i="10"/>
  <c r="E2499" i="11"/>
  <c r="D2500" i="11"/>
  <c r="D2502" i="7"/>
  <c r="E2501" i="7"/>
  <c r="H2498" i="10"/>
  <c r="F2499" i="10" s="1"/>
  <c r="E2502" i="9"/>
  <c r="D2503" i="9"/>
  <c r="I2498" i="10"/>
  <c r="G2499" i="10" s="1"/>
  <c r="I2499" i="11" l="1"/>
  <c r="G2500" i="11"/>
  <c r="H2499" i="11"/>
  <c r="F2500" i="11"/>
  <c r="I2499" i="7"/>
  <c r="G2500" i="7"/>
  <c r="H2500" i="8"/>
  <c r="F2501" i="8" s="1"/>
  <c r="I2499" i="10"/>
  <c r="G2500" i="10" s="1"/>
  <c r="H2499" i="10"/>
  <c r="F2500" i="10" s="1"/>
  <c r="H2499" i="7"/>
  <c r="F2500" i="7" s="1"/>
  <c r="E2502" i="7"/>
  <c r="D2503" i="7"/>
  <c r="D2501" i="11"/>
  <c r="E2500" i="11"/>
  <c r="I2500" i="9"/>
  <c r="G2501" i="9" s="1"/>
  <c r="E2503" i="9"/>
  <c r="D2504" i="9"/>
  <c r="I2500" i="8"/>
  <c r="G2501" i="8" s="1"/>
  <c r="D2502" i="10"/>
  <c r="E2501" i="10"/>
  <c r="H2500" i="9"/>
  <c r="F2501" i="9" s="1"/>
  <c r="D2502" i="8"/>
  <c r="E2501" i="8"/>
  <c r="I2501" i="9" l="1"/>
  <c r="G2502" i="9" s="1"/>
  <c r="H2500" i="10"/>
  <c r="F2501" i="10" s="1"/>
  <c r="I2500" i="10"/>
  <c r="G2501" i="10" s="1"/>
  <c r="H2501" i="8"/>
  <c r="F2502" i="8" s="1"/>
  <c r="H2501" i="9"/>
  <c r="F2502" i="9" s="1"/>
  <c r="I2501" i="8"/>
  <c r="G2502" i="8" s="1"/>
  <c r="D2504" i="7"/>
  <c r="E2503" i="7"/>
  <c r="H2500" i="7"/>
  <c r="F2501" i="7" s="1"/>
  <c r="D2505" i="9"/>
  <c r="E2504" i="9"/>
  <c r="I2500" i="7"/>
  <c r="G2501" i="7" s="1"/>
  <c r="H2500" i="11"/>
  <c r="F2501" i="11" s="1"/>
  <c r="I2500" i="11"/>
  <c r="G2501" i="11" s="1"/>
  <c r="E2502" i="8"/>
  <c r="D2503" i="8"/>
  <c r="D2503" i="10"/>
  <c r="E2502" i="10"/>
  <c r="D2502" i="11"/>
  <c r="E2501" i="11"/>
  <c r="I2501" i="11" l="1"/>
  <c r="G2502" i="11" s="1"/>
  <c r="H2501" i="11"/>
  <c r="F2502" i="11" s="1"/>
  <c r="I2501" i="7"/>
  <c r="G2502" i="7" s="1"/>
  <c r="H2501" i="7"/>
  <c r="F2502" i="7" s="1"/>
  <c r="I2502" i="8"/>
  <c r="G2503" i="8" s="1"/>
  <c r="H2502" i="9"/>
  <c r="F2503" i="9"/>
  <c r="H2502" i="8"/>
  <c r="F2503" i="8" s="1"/>
  <c r="I2501" i="10"/>
  <c r="G2502" i="10" s="1"/>
  <c r="H2501" i="10"/>
  <c r="F2502" i="10" s="1"/>
  <c r="I2502" i="9"/>
  <c r="G2503" i="9" s="1"/>
  <c r="E2502" i="11"/>
  <c r="D2503" i="11"/>
  <c r="E2503" i="10"/>
  <c r="D2504" i="10"/>
  <c r="D2504" i="8"/>
  <c r="E2503" i="8"/>
  <c r="D2505" i="7"/>
  <c r="E2504" i="7"/>
  <c r="E2505" i="9"/>
  <c r="D2506" i="9"/>
  <c r="I2503" i="9" l="1"/>
  <c r="G2504" i="9" s="1"/>
  <c r="I2502" i="10"/>
  <c r="G2503" i="10"/>
  <c r="H2503" i="8"/>
  <c r="F2504" i="8" s="1"/>
  <c r="I2503" i="8"/>
  <c r="G2504" i="8" s="1"/>
  <c r="H2502" i="7"/>
  <c r="F2503" i="7" s="1"/>
  <c r="I2502" i="7"/>
  <c r="G2503" i="7" s="1"/>
  <c r="H2502" i="11"/>
  <c r="F2503" i="11" s="1"/>
  <c r="H2502" i="10"/>
  <c r="F2503" i="10" s="1"/>
  <c r="I2502" i="11"/>
  <c r="G2503" i="11" s="1"/>
  <c r="D2507" i="9"/>
  <c r="E2506" i="9"/>
  <c r="E2505" i="7"/>
  <c r="D2506" i="7"/>
  <c r="H2503" i="9"/>
  <c r="F2504" i="9" s="1"/>
  <c r="D2505" i="10"/>
  <c r="E2504" i="10"/>
  <c r="E2503" i="11"/>
  <c r="D2504" i="11"/>
  <c r="D2505" i="8"/>
  <c r="E2504" i="8"/>
  <c r="I2503" i="11" l="1"/>
  <c r="G2504" i="11" s="1"/>
  <c r="H2503" i="10"/>
  <c r="F2504" i="10" s="1"/>
  <c r="I2503" i="7"/>
  <c r="G2504" i="7" s="1"/>
  <c r="I2504" i="8"/>
  <c r="G2505" i="8" s="1"/>
  <c r="H2504" i="9"/>
  <c r="F2505" i="9" s="1"/>
  <c r="H2503" i="11"/>
  <c r="F2504" i="11" s="1"/>
  <c r="H2503" i="7"/>
  <c r="F2504" i="7" s="1"/>
  <c r="H2504" i="8"/>
  <c r="F2505" i="8" s="1"/>
  <c r="I2504" i="9"/>
  <c r="G2505" i="9" s="1"/>
  <c r="E2505" i="8"/>
  <c r="D2506" i="8"/>
  <c r="D2505" i="11"/>
  <c r="E2504" i="11"/>
  <c r="E2505" i="10"/>
  <c r="D2506" i="10"/>
  <c r="D2507" i="7"/>
  <c r="E2506" i="7"/>
  <c r="I2503" i="10"/>
  <c r="G2504" i="10" s="1"/>
  <c r="D2508" i="9"/>
  <c r="E2507" i="9"/>
  <c r="I2505" i="9" l="1"/>
  <c r="G2506" i="9" s="1"/>
  <c r="H2505" i="8"/>
  <c r="F2506" i="8" s="1"/>
  <c r="H2504" i="7"/>
  <c r="F2505" i="7" s="1"/>
  <c r="H2504" i="11"/>
  <c r="F2505" i="11" s="1"/>
  <c r="H2505" i="9"/>
  <c r="F2506" i="9" s="1"/>
  <c r="I2504" i="10"/>
  <c r="G2505" i="10" s="1"/>
  <c r="I2504" i="7"/>
  <c r="G2505" i="7"/>
  <c r="H2504" i="10"/>
  <c r="F2505" i="10" s="1"/>
  <c r="I2504" i="11"/>
  <c r="G2505" i="11" s="1"/>
  <c r="E2508" i="9"/>
  <c r="D2509" i="9"/>
  <c r="D2508" i="7"/>
  <c r="E2507" i="7"/>
  <c r="I2505" i="8"/>
  <c r="G2506" i="8" s="1"/>
  <c r="E2505" i="11"/>
  <c r="D2506" i="11"/>
  <c r="D2507" i="8"/>
  <c r="E2506" i="8"/>
  <c r="D2507" i="10"/>
  <c r="E2506" i="10"/>
  <c r="H2505" i="10" l="1"/>
  <c r="F2506" i="10"/>
  <c r="I2505" i="10"/>
  <c r="G2506" i="10"/>
  <c r="H2506" i="8"/>
  <c r="F2507" i="8" s="1"/>
  <c r="H2506" i="9"/>
  <c r="F2507" i="9" s="1"/>
  <c r="H2505" i="7"/>
  <c r="F2506" i="7" s="1"/>
  <c r="I2506" i="8"/>
  <c r="G2507" i="8" s="1"/>
  <c r="I2506" i="9"/>
  <c r="G2507" i="9" s="1"/>
  <c r="D2508" i="10"/>
  <c r="E2507" i="10"/>
  <c r="D2508" i="8"/>
  <c r="E2507" i="8"/>
  <c r="D2507" i="11"/>
  <c r="E2506" i="11"/>
  <c r="H2505" i="11"/>
  <c r="F2506" i="11" s="1"/>
  <c r="I2505" i="7"/>
  <c r="G2506" i="7" s="1"/>
  <c r="D2509" i="7"/>
  <c r="E2508" i="7"/>
  <c r="D2510" i="9"/>
  <c r="E2509" i="9"/>
  <c r="I2505" i="11"/>
  <c r="G2506" i="11" s="1"/>
  <c r="H2506" i="11" l="1"/>
  <c r="F2507" i="11" s="1"/>
  <c r="I2507" i="9"/>
  <c r="G2508" i="9"/>
  <c r="I2507" i="8"/>
  <c r="G2508" i="8"/>
  <c r="H2506" i="7"/>
  <c r="F2507" i="7" s="1"/>
  <c r="I2506" i="11"/>
  <c r="G2507" i="11" s="1"/>
  <c r="H2507" i="9"/>
  <c r="F2508" i="9" s="1"/>
  <c r="H2507" i="8"/>
  <c r="F2508" i="8" s="1"/>
  <c r="I2506" i="7"/>
  <c r="G2507" i="7" s="1"/>
  <c r="E2508" i="10"/>
  <c r="D2509" i="10"/>
  <c r="E2510" i="9"/>
  <c r="D2511" i="9"/>
  <c r="D2510" i="7"/>
  <c r="E2509" i="7"/>
  <c r="I2506" i="10"/>
  <c r="G2507" i="10" s="1"/>
  <c r="E2507" i="11"/>
  <c r="D2508" i="11"/>
  <c r="H2506" i="10"/>
  <c r="F2507" i="10" s="1"/>
  <c r="D2509" i="8"/>
  <c r="E2508" i="8"/>
  <c r="H2508" i="8" l="1"/>
  <c r="F2509" i="8" s="1"/>
  <c r="I2507" i="11"/>
  <c r="G2508" i="11"/>
  <c r="H2507" i="10"/>
  <c r="F2508" i="10" s="1"/>
  <c r="I2507" i="7"/>
  <c r="G2508" i="7"/>
  <c r="H2508" i="9"/>
  <c r="F2509" i="9" s="1"/>
  <c r="H2507" i="7"/>
  <c r="F2508" i="7" s="1"/>
  <c r="I2507" i="10"/>
  <c r="G2508" i="10" s="1"/>
  <c r="H2507" i="11"/>
  <c r="F2508" i="11" s="1"/>
  <c r="D2510" i="8"/>
  <c r="E2509" i="8"/>
  <c r="E2508" i="11"/>
  <c r="D2509" i="11"/>
  <c r="I2508" i="8"/>
  <c r="G2509" i="8" s="1"/>
  <c r="E2510" i="7"/>
  <c r="D2511" i="7"/>
  <c r="D2512" i="9"/>
  <c r="E2511" i="9"/>
  <c r="I2508" i="9"/>
  <c r="G2509" i="9" s="1"/>
  <c r="D2510" i="10"/>
  <c r="E2509" i="10"/>
  <c r="I2509" i="8" l="1"/>
  <c r="G2510" i="8" s="1"/>
  <c r="H2508" i="11"/>
  <c r="F2509" i="11" s="1"/>
  <c r="I2508" i="10"/>
  <c r="G2509" i="10" s="1"/>
  <c r="H2509" i="9"/>
  <c r="F2510" i="9" s="1"/>
  <c r="I2509" i="9"/>
  <c r="G2510" i="9" s="1"/>
  <c r="H2508" i="10"/>
  <c r="F2509" i="10" s="1"/>
  <c r="H2509" i="8"/>
  <c r="F2510" i="8" s="1"/>
  <c r="D2513" i="9"/>
  <c r="E2512" i="9"/>
  <c r="I2508" i="7"/>
  <c r="G2509" i="7" s="1"/>
  <c r="H2508" i="7"/>
  <c r="F2509" i="7" s="1"/>
  <c r="D2510" i="11"/>
  <c r="E2509" i="11"/>
  <c r="D2511" i="10"/>
  <c r="E2510" i="10"/>
  <c r="D2512" i="7"/>
  <c r="E2511" i="7"/>
  <c r="I2508" i="11"/>
  <c r="G2509" i="11" s="1"/>
  <c r="E2510" i="8"/>
  <c r="D2511" i="8"/>
  <c r="H2509" i="7" l="1"/>
  <c r="F2510" i="7" s="1"/>
  <c r="I2509" i="7"/>
  <c r="G2510" i="7" s="1"/>
  <c r="H2510" i="8"/>
  <c r="F2511" i="8"/>
  <c r="I2510" i="9"/>
  <c r="G2511" i="9" s="1"/>
  <c r="H2510" i="9"/>
  <c r="F2511" i="9" s="1"/>
  <c r="I2509" i="11"/>
  <c r="G2510" i="11" s="1"/>
  <c r="I2509" i="10"/>
  <c r="G2510" i="10" s="1"/>
  <c r="H2509" i="11"/>
  <c r="F2510" i="11" s="1"/>
  <c r="I2510" i="8"/>
  <c r="G2511" i="8" s="1"/>
  <c r="D2512" i="8"/>
  <c r="E2511" i="8"/>
  <c r="E2511" i="10"/>
  <c r="D2512" i="10"/>
  <c r="H2509" i="10"/>
  <c r="F2510" i="10" s="1"/>
  <c r="E2510" i="11"/>
  <c r="D2511" i="11"/>
  <c r="E2513" i="9"/>
  <c r="D2514" i="9"/>
  <c r="D2513" i="7"/>
  <c r="E2512" i="7"/>
  <c r="H2510" i="11" l="1"/>
  <c r="F2511" i="11" s="1"/>
  <c r="H2510" i="10"/>
  <c r="F2511" i="10" s="1"/>
  <c r="I2511" i="8"/>
  <c r="G2512" i="8" s="1"/>
  <c r="I2510" i="11"/>
  <c r="G2511" i="11" s="1"/>
  <c r="H2511" i="9"/>
  <c r="F2512" i="9" s="1"/>
  <c r="I2511" i="9"/>
  <c r="G2512" i="9" s="1"/>
  <c r="I2510" i="7"/>
  <c r="G2511" i="7" s="1"/>
  <c r="H2510" i="7"/>
  <c r="F2511" i="7" s="1"/>
  <c r="I2510" i="10"/>
  <c r="G2511" i="10" s="1"/>
  <c r="E2513" i="7"/>
  <c r="D2514" i="7"/>
  <c r="D2515" i="9"/>
  <c r="E2514" i="9"/>
  <c r="E2511" i="11"/>
  <c r="D2512" i="11"/>
  <c r="H2511" i="8"/>
  <c r="F2512" i="8" s="1"/>
  <c r="D2513" i="10"/>
  <c r="E2512" i="10"/>
  <c r="D2513" i="8"/>
  <c r="E2512" i="8"/>
  <c r="H2512" i="8" l="1"/>
  <c r="F2513" i="8" s="1"/>
  <c r="I2511" i="10"/>
  <c r="G2512" i="10" s="1"/>
  <c r="I2511" i="7"/>
  <c r="G2512" i="7" s="1"/>
  <c r="H2511" i="7"/>
  <c r="F2512" i="7" s="1"/>
  <c r="I2512" i="9"/>
  <c r="G2513" i="9" s="1"/>
  <c r="H2512" i="9"/>
  <c r="F2513" i="9" s="1"/>
  <c r="I2511" i="11"/>
  <c r="G2512" i="11" s="1"/>
  <c r="I2512" i="8"/>
  <c r="G2513" i="8" s="1"/>
  <c r="H2511" i="10"/>
  <c r="F2512" i="10"/>
  <c r="H2511" i="11"/>
  <c r="F2512" i="11" s="1"/>
  <c r="D2513" i="11"/>
  <c r="E2512" i="11"/>
  <c r="E2513" i="8"/>
  <c r="D2514" i="8"/>
  <c r="D2516" i="9"/>
  <c r="E2515" i="9"/>
  <c r="E2513" i="10"/>
  <c r="D2514" i="10"/>
  <c r="D2515" i="7"/>
  <c r="E2514" i="7"/>
  <c r="I2513" i="8" l="1"/>
  <c r="G2514" i="8" s="1"/>
  <c r="I2512" i="11"/>
  <c r="G2513" i="11"/>
  <c r="H2513" i="9"/>
  <c r="F2514" i="9" s="1"/>
  <c r="I2513" i="9"/>
  <c r="G2514" i="9" s="1"/>
  <c r="H2512" i="7"/>
  <c r="F2513" i="7" s="1"/>
  <c r="I2512" i="7"/>
  <c r="G2513" i="7" s="1"/>
  <c r="I2512" i="10"/>
  <c r="G2513" i="10" s="1"/>
  <c r="H2513" i="8"/>
  <c r="F2514" i="8" s="1"/>
  <c r="E2516" i="9"/>
  <c r="D2517" i="9"/>
  <c r="D2516" i="7"/>
  <c r="E2515" i="7"/>
  <c r="D2515" i="10"/>
  <c r="E2514" i="10"/>
  <c r="D2515" i="8"/>
  <c r="E2514" i="8"/>
  <c r="E2513" i="11"/>
  <c r="D2514" i="11"/>
  <c r="H2512" i="11"/>
  <c r="F2513" i="11"/>
  <c r="H2512" i="10"/>
  <c r="F2513" i="10" s="1"/>
  <c r="H2514" i="8" l="1"/>
  <c r="F2515" i="8" s="1"/>
  <c r="I2513" i="10"/>
  <c r="G2514" i="10" s="1"/>
  <c r="I2513" i="7"/>
  <c r="G2514" i="7" s="1"/>
  <c r="H2513" i="10"/>
  <c r="F2514" i="10" s="1"/>
  <c r="H2513" i="7"/>
  <c r="F2514" i="7" s="1"/>
  <c r="I2514" i="9"/>
  <c r="G2515" i="9" s="1"/>
  <c r="H2514" i="9"/>
  <c r="F2515" i="9" s="1"/>
  <c r="I2514" i="8"/>
  <c r="G2515" i="8" s="1"/>
  <c r="D2515" i="11"/>
  <c r="E2514" i="11"/>
  <c r="D2516" i="8"/>
  <c r="E2515" i="8"/>
  <c r="I2513" i="11"/>
  <c r="G2514" i="11" s="1"/>
  <c r="D2518" i="9"/>
  <c r="E2517" i="9"/>
  <c r="H2513" i="11"/>
  <c r="F2514" i="11" s="1"/>
  <c r="D2516" i="10"/>
  <c r="E2515" i="10"/>
  <c r="D2517" i="7"/>
  <c r="E2516" i="7"/>
  <c r="I2514" i="11" l="1"/>
  <c r="G2515" i="11" s="1"/>
  <c r="I2515" i="9"/>
  <c r="G2516" i="9"/>
  <c r="I2515" i="8"/>
  <c r="G2516" i="8"/>
  <c r="H2515" i="9"/>
  <c r="F2516" i="9" s="1"/>
  <c r="H2514" i="7"/>
  <c r="F2515" i="7" s="1"/>
  <c r="I2514" i="7"/>
  <c r="G2515" i="7" s="1"/>
  <c r="I2514" i="10"/>
  <c r="G2515" i="10" s="1"/>
  <c r="H2514" i="11"/>
  <c r="F2515" i="11" s="1"/>
  <c r="H2515" i="8"/>
  <c r="F2516" i="8" s="1"/>
  <c r="D2518" i="7"/>
  <c r="E2517" i="7"/>
  <c r="H2514" i="10"/>
  <c r="F2515" i="10" s="1"/>
  <c r="E2518" i="9"/>
  <c r="D2519" i="9"/>
  <c r="E2516" i="10"/>
  <c r="D2517" i="10"/>
  <c r="D2517" i="8"/>
  <c r="E2516" i="8"/>
  <c r="E2515" i="11"/>
  <c r="D2516" i="11"/>
  <c r="H2515" i="10" l="1"/>
  <c r="F2516" i="10"/>
  <c r="H2515" i="11"/>
  <c r="F2516" i="11"/>
  <c r="I2515" i="10"/>
  <c r="G2516" i="10"/>
  <c r="I2515" i="7"/>
  <c r="G2516" i="7"/>
  <c r="H2515" i="7"/>
  <c r="F2516" i="7" s="1"/>
  <c r="H2516" i="9"/>
  <c r="F2517" i="9" s="1"/>
  <c r="I2515" i="11"/>
  <c r="G2516" i="11"/>
  <c r="E2516" i="11"/>
  <c r="D2517" i="11"/>
  <c r="E2519" i="9"/>
  <c r="D2520" i="9"/>
  <c r="I2516" i="8"/>
  <c r="G2517" i="8" s="1"/>
  <c r="H2516" i="8"/>
  <c r="F2517" i="8" s="1"/>
  <c r="D2518" i="8"/>
  <c r="E2517" i="8"/>
  <c r="D2518" i="10"/>
  <c r="E2517" i="10"/>
  <c r="I2516" i="9"/>
  <c r="G2517" i="9" s="1"/>
  <c r="E2518" i="7"/>
  <c r="D2519" i="7"/>
  <c r="H2517" i="9" l="1"/>
  <c r="F2518" i="9" s="1"/>
  <c r="H2516" i="7"/>
  <c r="F2517" i="7" s="1"/>
  <c r="I2517" i="9"/>
  <c r="G2518" i="9" s="1"/>
  <c r="H2517" i="8"/>
  <c r="F2518" i="8" s="1"/>
  <c r="I2517" i="8"/>
  <c r="G2518" i="8" s="1"/>
  <c r="I2516" i="11"/>
  <c r="G2517" i="11" s="1"/>
  <c r="D2518" i="11"/>
  <c r="E2517" i="11"/>
  <c r="E2518" i="10"/>
  <c r="D2519" i="10"/>
  <c r="E2518" i="8"/>
  <c r="D2519" i="8"/>
  <c r="I2516" i="10"/>
  <c r="G2517" i="10" s="1"/>
  <c r="D2520" i="7"/>
  <c r="E2519" i="7"/>
  <c r="I2516" i="7"/>
  <c r="G2517" i="7" s="1"/>
  <c r="H2516" i="11"/>
  <c r="F2517" i="11" s="1"/>
  <c r="D2521" i="9"/>
  <c r="E2520" i="9"/>
  <c r="H2516" i="10"/>
  <c r="F2517" i="10" s="1"/>
  <c r="I2517" i="10" l="1"/>
  <c r="G2518" i="10" s="1"/>
  <c r="H2517" i="10"/>
  <c r="F2518" i="10" s="1"/>
  <c r="I2517" i="7"/>
  <c r="G2518" i="7" s="1"/>
  <c r="I2517" i="11"/>
  <c r="G2518" i="11" s="1"/>
  <c r="I2518" i="8"/>
  <c r="G2519" i="8" s="1"/>
  <c r="H2518" i="8"/>
  <c r="F2519" i="8" s="1"/>
  <c r="I2518" i="9"/>
  <c r="G2519" i="9" s="1"/>
  <c r="H2517" i="7"/>
  <c r="F2518" i="7" s="1"/>
  <c r="H2517" i="11"/>
  <c r="F2518" i="11" s="1"/>
  <c r="H2518" i="9"/>
  <c r="F2519" i="9" s="1"/>
  <c r="D2520" i="10"/>
  <c r="E2519" i="10"/>
  <c r="E2518" i="11"/>
  <c r="D2519" i="11"/>
  <c r="E2521" i="9"/>
  <c r="D2522" i="9"/>
  <c r="D2521" i="7"/>
  <c r="E2520" i="7"/>
  <c r="D2520" i="8"/>
  <c r="E2519" i="8"/>
  <c r="H2518" i="11" l="1"/>
  <c r="F2519" i="11" s="1"/>
  <c r="H2518" i="7"/>
  <c r="F2519" i="7"/>
  <c r="I2519" i="9"/>
  <c r="G2520" i="9" s="1"/>
  <c r="H2519" i="8"/>
  <c r="F2520" i="8" s="1"/>
  <c r="I2519" i="8"/>
  <c r="G2520" i="8" s="1"/>
  <c r="I2518" i="11"/>
  <c r="G2519" i="11" s="1"/>
  <c r="I2518" i="7"/>
  <c r="G2519" i="7" s="1"/>
  <c r="H2518" i="10"/>
  <c r="F2519" i="10" s="1"/>
  <c r="I2518" i="10"/>
  <c r="G2519" i="10" s="1"/>
  <c r="D2523" i="9"/>
  <c r="E2522" i="9"/>
  <c r="D2520" i="11"/>
  <c r="E2519" i="11"/>
  <c r="D2521" i="10"/>
  <c r="E2520" i="10"/>
  <c r="H2519" i="9"/>
  <c r="F2520" i="9" s="1"/>
  <c r="D2521" i="8"/>
  <c r="E2520" i="8"/>
  <c r="E2521" i="7"/>
  <c r="D2522" i="7"/>
  <c r="H2519" i="10" l="1"/>
  <c r="F2520" i="10" s="1"/>
  <c r="I2519" i="7"/>
  <c r="G2520" i="7" s="1"/>
  <c r="I2519" i="11"/>
  <c r="G2520" i="11" s="1"/>
  <c r="I2520" i="8"/>
  <c r="G2521" i="8" s="1"/>
  <c r="H2520" i="8"/>
  <c r="F2521" i="8" s="1"/>
  <c r="I2520" i="9"/>
  <c r="G2521" i="9" s="1"/>
  <c r="H2520" i="9"/>
  <c r="F2521" i="9" s="1"/>
  <c r="H2519" i="11"/>
  <c r="F2520" i="11" s="1"/>
  <c r="D2523" i="7"/>
  <c r="E2522" i="7"/>
  <c r="E2521" i="8"/>
  <c r="D2522" i="8"/>
  <c r="D2521" i="11"/>
  <c r="E2520" i="11"/>
  <c r="H2519" i="7"/>
  <c r="F2520" i="7" s="1"/>
  <c r="E2521" i="10"/>
  <c r="D2522" i="10"/>
  <c r="D2524" i="9"/>
  <c r="E2523" i="9"/>
  <c r="I2519" i="10"/>
  <c r="G2520" i="10" s="1"/>
  <c r="H2520" i="7" l="1"/>
  <c r="F2521" i="7" s="1"/>
  <c r="H2520" i="11"/>
  <c r="F2521" i="11"/>
  <c r="H2521" i="9"/>
  <c r="F2522" i="9" s="1"/>
  <c r="I2521" i="9"/>
  <c r="G2522" i="9" s="1"/>
  <c r="H2521" i="8"/>
  <c r="F2522" i="8" s="1"/>
  <c r="I2520" i="10"/>
  <c r="G2521" i="10" s="1"/>
  <c r="I2521" i="8"/>
  <c r="G2522" i="8" s="1"/>
  <c r="I2520" i="11"/>
  <c r="G2521" i="11" s="1"/>
  <c r="I2520" i="7"/>
  <c r="G2521" i="7" s="1"/>
  <c r="H2520" i="10"/>
  <c r="F2521" i="10" s="1"/>
  <c r="E2524" i="9"/>
  <c r="D2525" i="9"/>
  <c r="E2521" i="11"/>
  <c r="D2522" i="11"/>
  <c r="D2523" i="8"/>
  <c r="E2522" i="8"/>
  <c r="E2522" i="10"/>
  <c r="D2523" i="10"/>
  <c r="D2524" i="7"/>
  <c r="E2523" i="7"/>
  <c r="H2521" i="10" l="1"/>
  <c r="F2522" i="10"/>
  <c r="I2521" i="11"/>
  <c r="G2522" i="11" s="1"/>
  <c r="I2522" i="8"/>
  <c r="G2523" i="8" s="1"/>
  <c r="I2521" i="10"/>
  <c r="G2522" i="10"/>
  <c r="H2522" i="8"/>
  <c r="F2523" i="8" s="1"/>
  <c r="I2522" i="9"/>
  <c r="G2523" i="9" s="1"/>
  <c r="H2522" i="9"/>
  <c r="F2523" i="9" s="1"/>
  <c r="H2521" i="7"/>
  <c r="F2522" i="7" s="1"/>
  <c r="D2525" i="7"/>
  <c r="E2524" i="7"/>
  <c r="D2524" i="10"/>
  <c r="E2523" i="10"/>
  <c r="D2526" i="9"/>
  <c r="E2525" i="9"/>
  <c r="D2524" i="8"/>
  <c r="E2523" i="8"/>
  <c r="D2523" i="11"/>
  <c r="E2522" i="11"/>
  <c r="H2521" i="11"/>
  <c r="F2522" i="11" s="1"/>
  <c r="I2521" i="7"/>
  <c r="G2522" i="7" s="1"/>
  <c r="H2522" i="7" l="1"/>
  <c r="F2523" i="7" s="1"/>
  <c r="H2523" i="8"/>
  <c r="F2524" i="8"/>
  <c r="H2523" i="9"/>
  <c r="F2524" i="9"/>
  <c r="I2523" i="9"/>
  <c r="G2524" i="9" s="1"/>
  <c r="I2522" i="7"/>
  <c r="G2523" i="7" s="1"/>
  <c r="H2522" i="11"/>
  <c r="F2523" i="11" s="1"/>
  <c r="I2523" i="8"/>
  <c r="G2524" i="8" s="1"/>
  <c r="I2522" i="11"/>
  <c r="G2523" i="11" s="1"/>
  <c r="D2525" i="8"/>
  <c r="E2524" i="8"/>
  <c r="E2523" i="11"/>
  <c r="D2524" i="11"/>
  <c r="I2522" i="10"/>
  <c r="G2523" i="10" s="1"/>
  <c r="H2522" i="10"/>
  <c r="F2523" i="10" s="1"/>
  <c r="E2526" i="9"/>
  <c r="D2527" i="9"/>
  <c r="E2524" i="10"/>
  <c r="D2525" i="10"/>
  <c r="D2526" i="7"/>
  <c r="E2525" i="7"/>
  <c r="I2523" i="11" l="1"/>
  <c r="G2524" i="11"/>
  <c r="H2523" i="11"/>
  <c r="F2524" i="11"/>
  <c r="I2523" i="7"/>
  <c r="G2524" i="7"/>
  <c r="H2523" i="10"/>
  <c r="F2524" i="10" s="1"/>
  <c r="I2523" i="10"/>
  <c r="G2524" i="10"/>
  <c r="H2523" i="7"/>
  <c r="F2524" i="7" s="1"/>
  <c r="I2524" i="8"/>
  <c r="G2525" i="8" s="1"/>
  <c r="E2526" i="7"/>
  <c r="D2527" i="7"/>
  <c r="D2526" i="10"/>
  <c r="E2525" i="10"/>
  <c r="D2528" i="9"/>
  <c r="E2527" i="9"/>
  <c r="H2524" i="9"/>
  <c r="F2525" i="9" s="1"/>
  <c r="D2525" i="11"/>
  <c r="E2524" i="11"/>
  <c r="I2524" i="9"/>
  <c r="G2525" i="9"/>
  <c r="H2524" i="8"/>
  <c r="F2525" i="8" s="1"/>
  <c r="D2526" i="8"/>
  <c r="E2525" i="8"/>
  <c r="I2525" i="8" l="1"/>
  <c r="G2526" i="8" s="1"/>
  <c r="H2524" i="7"/>
  <c r="F2525" i="7" s="1"/>
  <c r="H2525" i="8"/>
  <c r="F2526" i="8" s="1"/>
  <c r="H2525" i="9"/>
  <c r="F2526" i="9" s="1"/>
  <c r="I2524" i="10"/>
  <c r="G2525" i="10" s="1"/>
  <c r="H2524" i="10"/>
  <c r="F2525" i="10" s="1"/>
  <c r="I2525" i="9"/>
  <c r="G2526" i="9" s="1"/>
  <c r="I2524" i="7"/>
  <c r="G2525" i="7" s="1"/>
  <c r="D2528" i="7"/>
  <c r="E2527" i="7"/>
  <c r="E2526" i="8"/>
  <c r="D2527" i="8"/>
  <c r="D2526" i="11"/>
  <c r="E2525" i="11"/>
  <c r="H2524" i="11"/>
  <c r="F2525" i="11" s="1"/>
  <c r="D2529" i="9"/>
  <c r="E2528" i="9"/>
  <c r="I2524" i="11"/>
  <c r="G2525" i="11" s="1"/>
  <c r="E2526" i="10"/>
  <c r="D2527" i="10"/>
  <c r="I2525" i="7" l="1"/>
  <c r="G2526" i="7" s="1"/>
  <c r="I2526" i="9"/>
  <c r="G2527" i="9"/>
  <c r="H2525" i="10"/>
  <c r="F2526" i="10" s="1"/>
  <c r="I2525" i="10"/>
  <c r="G2526" i="10" s="1"/>
  <c r="H2526" i="9"/>
  <c r="F2527" i="9" s="1"/>
  <c r="I2525" i="11"/>
  <c r="G2526" i="11" s="1"/>
  <c r="H2526" i="8"/>
  <c r="F2527" i="8" s="1"/>
  <c r="H2525" i="7"/>
  <c r="F2526" i="7" s="1"/>
  <c r="I2526" i="8"/>
  <c r="G2527" i="8" s="1"/>
  <c r="H2525" i="11"/>
  <c r="F2526" i="11" s="1"/>
  <c r="E2526" i="11"/>
  <c r="D2527" i="11"/>
  <c r="D2528" i="8"/>
  <c r="E2527" i="8"/>
  <c r="D2528" i="10"/>
  <c r="E2527" i="10"/>
  <c r="E2529" i="9"/>
  <c r="D2530" i="9"/>
  <c r="D2529" i="7"/>
  <c r="E2528" i="7"/>
  <c r="H2526" i="11" l="1"/>
  <c r="F2527" i="11" s="1"/>
  <c r="H2526" i="7"/>
  <c r="F2527" i="7" s="1"/>
  <c r="I2526" i="11"/>
  <c r="G2527" i="11" s="1"/>
  <c r="I2527" i="8"/>
  <c r="G2528" i="8" s="1"/>
  <c r="H2527" i="8"/>
  <c r="F2528" i="8" s="1"/>
  <c r="H2527" i="9"/>
  <c r="F2528" i="9" s="1"/>
  <c r="I2526" i="10"/>
  <c r="G2527" i="10" s="1"/>
  <c r="H2526" i="10"/>
  <c r="F2527" i="10" s="1"/>
  <c r="I2526" i="7"/>
  <c r="G2527" i="7" s="1"/>
  <c r="E2529" i="7"/>
  <c r="D2530" i="7"/>
  <c r="D2529" i="10"/>
  <c r="E2528" i="10"/>
  <c r="D2528" i="11"/>
  <c r="E2527" i="11"/>
  <c r="D2531" i="9"/>
  <c r="E2530" i="9"/>
  <c r="D2529" i="8"/>
  <c r="E2528" i="8"/>
  <c r="I2527" i="9"/>
  <c r="G2528" i="9" s="1"/>
  <c r="H2527" i="10" l="1"/>
  <c r="F2528" i="10" s="1"/>
  <c r="I2527" i="7"/>
  <c r="G2528" i="7" s="1"/>
  <c r="I2527" i="10"/>
  <c r="G2528" i="10" s="1"/>
  <c r="H2528" i="9"/>
  <c r="F2529" i="9" s="1"/>
  <c r="H2528" i="8"/>
  <c r="F2529" i="8" s="1"/>
  <c r="I2528" i="9"/>
  <c r="G2529" i="9" s="1"/>
  <c r="I2528" i="8"/>
  <c r="G2529" i="8" s="1"/>
  <c r="I2527" i="11"/>
  <c r="G2528" i="11" s="1"/>
  <c r="H2527" i="11"/>
  <c r="F2528" i="11" s="1"/>
  <c r="E2529" i="8"/>
  <c r="D2530" i="8"/>
  <c r="D2532" i="9"/>
  <c r="E2531" i="9"/>
  <c r="D2529" i="11"/>
  <c r="E2528" i="11"/>
  <c r="E2529" i="10"/>
  <c r="D2530" i="10"/>
  <c r="D2531" i="7"/>
  <c r="E2530" i="7"/>
  <c r="H2527" i="7"/>
  <c r="F2528" i="7" s="1"/>
  <c r="H2528" i="11" l="1"/>
  <c r="F2529" i="11"/>
  <c r="I2528" i="11"/>
  <c r="G2529" i="11"/>
  <c r="I2529" i="9"/>
  <c r="G2530" i="9" s="1"/>
  <c r="H2528" i="7"/>
  <c r="F2529" i="7" s="1"/>
  <c r="H2529" i="8"/>
  <c r="F2530" i="8" s="1"/>
  <c r="H2529" i="9"/>
  <c r="F2530" i="9" s="1"/>
  <c r="I2528" i="10"/>
  <c r="G2529" i="10" s="1"/>
  <c r="I2528" i="7"/>
  <c r="G2529" i="7" s="1"/>
  <c r="H2528" i="10"/>
  <c r="F2529" i="10" s="1"/>
  <c r="I2529" i="8"/>
  <c r="G2530" i="8" s="1"/>
  <c r="D2532" i="7"/>
  <c r="E2531" i="7"/>
  <c r="D2531" i="10"/>
  <c r="E2530" i="10"/>
  <c r="E2529" i="11"/>
  <c r="D2530" i="11"/>
  <c r="E2532" i="9"/>
  <c r="D2533" i="9"/>
  <c r="D2531" i="8"/>
  <c r="E2530" i="8"/>
  <c r="I2530" i="8" l="1"/>
  <c r="G2531" i="8" s="1"/>
  <c r="I2529" i="7"/>
  <c r="G2530" i="7" s="1"/>
  <c r="H2529" i="10"/>
  <c r="F2530" i="10"/>
  <c r="I2529" i="10"/>
  <c r="G2530" i="10" s="1"/>
  <c r="H2530" i="9"/>
  <c r="F2531" i="9" s="1"/>
  <c r="H2530" i="8"/>
  <c r="F2531" i="8" s="1"/>
  <c r="H2529" i="7"/>
  <c r="F2530" i="7" s="1"/>
  <c r="I2530" i="9"/>
  <c r="G2531" i="9" s="1"/>
  <c r="D2532" i="8"/>
  <c r="E2531" i="8"/>
  <c r="D2534" i="9"/>
  <c r="E2533" i="9"/>
  <c r="D2531" i="11"/>
  <c r="E2530" i="11"/>
  <c r="D2532" i="10"/>
  <c r="E2531" i="10"/>
  <c r="D2533" i="7"/>
  <c r="E2532" i="7"/>
  <c r="I2529" i="11"/>
  <c r="G2530" i="11" s="1"/>
  <c r="H2529" i="11"/>
  <c r="F2530" i="11" s="1"/>
  <c r="I2531" i="9" l="1"/>
  <c r="G2532" i="9"/>
  <c r="H2531" i="8"/>
  <c r="F2532" i="8"/>
  <c r="H2530" i="7"/>
  <c r="F2531" i="7" s="1"/>
  <c r="H2531" i="9"/>
  <c r="F2532" i="9" s="1"/>
  <c r="H2530" i="11"/>
  <c r="F2531" i="11" s="1"/>
  <c r="I2530" i="10"/>
  <c r="G2531" i="10" s="1"/>
  <c r="I2530" i="11"/>
  <c r="G2531" i="11" s="1"/>
  <c r="I2530" i="7"/>
  <c r="G2531" i="7" s="1"/>
  <c r="I2531" i="8"/>
  <c r="G2532" i="8" s="1"/>
  <c r="E2532" i="10"/>
  <c r="D2533" i="10"/>
  <c r="D2534" i="7"/>
  <c r="E2533" i="7"/>
  <c r="H2530" i="10"/>
  <c r="F2531" i="10" s="1"/>
  <c r="E2531" i="11"/>
  <c r="D2532" i="11"/>
  <c r="E2534" i="9"/>
  <c r="D2535" i="9"/>
  <c r="D2533" i="8"/>
  <c r="E2532" i="8"/>
  <c r="I2531" i="7" l="1"/>
  <c r="G2532" i="7"/>
  <c r="I2531" i="11"/>
  <c r="G2532" i="11"/>
  <c r="I2531" i="10"/>
  <c r="G2532" i="10"/>
  <c r="H2531" i="11"/>
  <c r="F2532" i="11"/>
  <c r="H2531" i="7"/>
  <c r="F2532" i="7" s="1"/>
  <c r="H2531" i="10"/>
  <c r="F2532" i="10" s="1"/>
  <c r="D2534" i="8"/>
  <c r="E2533" i="8"/>
  <c r="D2536" i="9"/>
  <c r="E2535" i="9"/>
  <c r="D2533" i="11"/>
  <c r="E2532" i="11"/>
  <c r="H2532" i="9"/>
  <c r="F2533" i="9" s="1"/>
  <c r="E2534" i="7"/>
  <c r="D2535" i="7"/>
  <c r="D2534" i="10"/>
  <c r="E2533" i="10"/>
  <c r="H2532" i="8"/>
  <c r="F2533" i="8" s="1"/>
  <c r="I2532" i="8"/>
  <c r="G2533" i="8" s="1"/>
  <c r="I2532" i="9"/>
  <c r="G2533" i="9" s="1"/>
  <c r="H2532" i="10" l="1"/>
  <c r="F2533" i="10" s="1"/>
  <c r="H2532" i="7"/>
  <c r="F2533" i="7" s="1"/>
  <c r="I2533" i="9"/>
  <c r="G2534" i="9" s="1"/>
  <c r="I2533" i="8"/>
  <c r="G2534" i="8" s="1"/>
  <c r="H2533" i="8"/>
  <c r="F2534" i="8" s="1"/>
  <c r="H2533" i="9"/>
  <c r="F2534" i="9" s="1"/>
  <c r="D2537" i="9"/>
  <c r="E2536" i="9"/>
  <c r="E2534" i="10"/>
  <c r="D2535" i="10"/>
  <c r="I2532" i="10"/>
  <c r="G2533" i="10" s="1"/>
  <c r="E2534" i="8"/>
  <c r="D2535" i="8"/>
  <c r="H2532" i="11"/>
  <c r="F2533" i="11" s="1"/>
  <c r="D2536" i="7"/>
  <c r="E2535" i="7"/>
  <c r="I2532" i="11"/>
  <c r="G2533" i="11" s="1"/>
  <c r="I2532" i="7"/>
  <c r="G2533" i="7" s="1"/>
  <c r="D2534" i="11"/>
  <c r="E2533" i="11"/>
  <c r="H2533" i="11" l="1"/>
  <c r="F2534" i="11" s="1"/>
  <c r="H2534" i="8"/>
  <c r="F2535" i="8"/>
  <c r="I2533" i="10"/>
  <c r="G2534" i="10" s="1"/>
  <c r="H2534" i="9"/>
  <c r="F2535" i="9" s="1"/>
  <c r="I2534" i="8"/>
  <c r="G2535" i="8" s="1"/>
  <c r="I2534" i="9"/>
  <c r="G2535" i="9" s="1"/>
  <c r="I2533" i="7"/>
  <c r="G2534" i="7" s="1"/>
  <c r="H2533" i="7"/>
  <c r="F2534" i="7" s="1"/>
  <c r="I2533" i="11"/>
  <c r="G2534" i="11" s="1"/>
  <c r="H2533" i="10"/>
  <c r="F2534" i="10" s="1"/>
  <c r="E2537" i="9"/>
  <c r="D2538" i="9"/>
  <c r="D2536" i="10"/>
  <c r="E2535" i="10"/>
  <c r="E2534" i="11"/>
  <c r="D2535" i="11"/>
  <c r="D2537" i="7"/>
  <c r="E2536" i="7"/>
  <c r="D2536" i="8"/>
  <c r="E2535" i="8"/>
  <c r="H2534" i="10" l="1"/>
  <c r="F2535" i="10"/>
  <c r="H2534" i="7"/>
  <c r="F2535" i="7"/>
  <c r="I2534" i="11"/>
  <c r="G2535" i="11"/>
  <c r="I2534" i="7"/>
  <c r="G2535" i="7" s="1"/>
  <c r="I2535" i="8"/>
  <c r="G2536" i="8" s="1"/>
  <c r="I2534" i="10"/>
  <c r="G2535" i="10" s="1"/>
  <c r="H2534" i="11"/>
  <c r="F2535" i="11" s="1"/>
  <c r="E2537" i="7"/>
  <c r="D2538" i="7"/>
  <c r="E2535" i="11"/>
  <c r="D2536" i="11"/>
  <c r="H2535" i="9"/>
  <c r="F2536" i="9" s="1"/>
  <c r="D2539" i="9"/>
  <c r="E2538" i="9"/>
  <c r="D2537" i="8"/>
  <c r="E2536" i="8"/>
  <c r="I2535" i="9"/>
  <c r="G2536" i="9" s="1"/>
  <c r="D2537" i="10"/>
  <c r="E2536" i="10"/>
  <c r="H2535" i="8"/>
  <c r="F2536" i="8" s="1"/>
  <c r="H2536" i="9" l="1"/>
  <c r="F2537" i="9" s="1"/>
  <c r="H2535" i="11"/>
  <c r="F2536" i="11" s="1"/>
  <c r="I2535" i="10"/>
  <c r="G2536" i="10" s="1"/>
  <c r="I2536" i="8"/>
  <c r="G2537" i="8"/>
  <c r="H2536" i="8"/>
  <c r="F2537" i="8" s="1"/>
  <c r="I2535" i="7"/>
  <c r="G2536" i="7" s="1"/>
  <c r="I2536" i="9"/>
  <c r="G2537" i="9" s="1"/>
  <c r="D2539" i="7"/>
  <c r="E2538" i="7"/>
  <c r="E2537" i="8"/>
  <c r="D2538" i="8"/>
  <c r="I2535" i="11"/>
  <c r="G2536" i="11" s="1"/>
  <c r="E2537" i="10"/>
  <c r="D2538" i="10"/>
  <c r="D2540" i="9"/>
  <c r="E2539" i="9"/>
  <c r="H2535" i="7"/>
  <c r="F2536" i="7" s="1"/>
  <c r="D2537" i="11"/>
  <c r="E2536" i="11"/>
  <c r="H2535" i="10"/>
  <c r="F2536" i="10" s="1"/>
  <c r="I2536" i="11" l="1"/>
  <c r="G2537" i="11"/>
  <c r="I2537" i="9"/>
  <c r="G2538" i="9"/>
  <c r="I2536" i="7"/>
  <c r="G2537" i="7"/>
  <c r="H2537" i="8"/>
  <c r="F2538" i="8" s="1"/>
  <c r="H2536" i="10"/>
  <c r="F2537" i="10" s="1"/>
  <c r="I2536" i="10"/>
  <c r="G2537" i="10" s="1"/>
  <c r="H2536" i="7"/>
  <c r="F2537" i="7" s="1"/>
  <c r="H2536" i="11"/>
  <c r="F2537" i="11" s="1"/>
  <c r="H2537" i="9"/>
  <c r="F2538" i="9" s="1"/>
  <c r="I2537" i="8"/>
  <c r="G2538" i="8" s="1"/>
  <c r="E2537" i="11"/>
  <c r="D2538" i="11"/>
  <c r="E2540" i="9"/>
  <c r="D2541" i="9"/>
  <c r="D2540" i="7"/>
  <c r="E2539" i="7"/>
  <c r="D2539" i="10"/>
  <c r="E2538" i="10"/>
  <c r="D2539" i="8"/>
  <c r="E2538" i="8"/>
  <c r="I2538" i="8" l="1"/>
  <c r="G2539" i="8" s="1"/>
  <c r="H2537" i="11"/>
  <c r="F2538" i="11" s="1"/>
  <c r="H2538" i="9"/>
  <c r="F2539" i="9" s="1"/>
  <c r="H2537" i="7"/>
  <c r="F2538" i="7" s="1"/>
  <c r="I2537" i="10"/>
  <c r="G2538" i="10" s="1"/>
  <c r="H2537" i="10"/>
  <c r="F2538" i="10"/>
  <c r="H2538" i="8"/>
  <c r="F2539" i="8" s="1"/>
  <c r="D2542" i="9"/>
  <c r="E2541" i="9"/>
  <c r="D2539" i="11"/>
  <c r="E2538" i="11"/>
  <c r="D2540" i="8"/>
  <c r="E2539" i="8"/>
  <c r="D2540" i="10"/>
  <c r="E2539" i="10"/>
  <c r="D2541" i="7"/>
  <c r="E2540" i="7"/>
  <c r="I2537" i="7"/>
  <c r="G2538" i="7" s="1"/>
  <c r="I2538" i="9"/>
  <c r="G2539" i="9" s="1"/>
  <c r="I2537" i="11"/>
  <c r="G2538" i="11" s="1"/>
  <c r="I2538" i="10" l="1"/>
  <c r="G2539" i="10" s="1"/>
  <c r="H2539" i="8"/>
  <c r="F2540" i="8"/>
  <c r="I2538" i="11"/>
  <c r="G2539" i="11" s="1"/>
  <c r="I2539" i="9"/>
  <c r="G2540" i="9"/>
  <c r="H2538" i="7"/>
  <c r="F2539" i="7" s="1"/>
  <c r="I2538" i="7"/>
  <c r="G2539" i="7" s="1"/>
  <c r="H2539" i="9"/>
  <c r="F2540" i="9" s="1"/>
  <c r="H2538" i="11"/>
  <c r="F2539" i="11" s="1"/>
  <c r="I2539" i="8"/>
  <c r="G2540" i="8"/>
  <c r="E2542" i="9"/>
  <c r="D2543" i="9"/>
  <c r="H2538" i="10"/>
  <c r="F2539" i="10" s="1"/>
  <c r="D2542" i="7"/>
  <c r="E2541" i="7"/>
  <c r="E2540" i="10"/>
  <c r="D2541" i="10"/>
  <c r="D2541" i="8"/>
  <c r="E2540" i="8"/>
  <c r="E2539" i="11"/>
  <c r="D2540" i="11"/>
  <c r="H2539" i="10" l="1"/>
  <c r="F2540" i="10"/>
  <c r="H2539" i="11"/>
  <c r="F2540" i="11"/>
  <c r="H2540" i="9"/>
  <c r="F2541" i="9" s="1"/>
  <c r="I2539" i="7"/>
  <c r="G2540" i="7" s="1"/>
  <c r="H2539" i="7"/>
  <c r="F2540" i="7" s="1"/>
  <c r="I2539" i="11"/>
  <c r="G2540" i="11" s="1"/>
  <c r="I2539" i="10"/>
  <c r="G2540" i="10" s="1"/>
  <c r="E2540" i="11"/>
  <c r="D2541" i="11"/>
  <c r="I2540" i="9"/>
  <c r="G2541" i="9" s="1"/>
  <c r="D2542" i="8"/>
  <c r="E2541" i="8"/>
  <c r="D2542" i="10"/>
  <c r="E2541" i="10"/>
  <c r="E2542" i="7"/>
  <c r="D2543" i="7"/>
  <c r="E2543" i="9"/>
  <c r="D2544" i="9"/>
  <c r="H2540" i="8"/>
  <c r="F2541" i="8" s="1"/>
  <c r="I2540" i="8"/>
  <c r="G2541" i="8" s="1"/>
  <c r="I2540" i="10" l="1"/>
  <c r="G2541" i="10" s="1"/>
  <c r="I2541" i="9"/>
  <c r="G2542" i="9" s="1"/>
  <c r="I2540" i="11"/>
  <c r="G2541" i="11" s="1"/>
  <c r="H2540" i="7"/>
  <c r="F2541" i="7" s="1"/>
  <c r="I2541" i="8"/>
  <c r="G2542" i="8" s="1"/>
  <c r="I2540" i="7"/>
  <c r="G2541" i="7" s="1"/>
  <c r="H2541" i="8"/>
  <c r="F2542" i="8" s="1"/>
  <c r="H2541" i="9"/>
  <c r="F2542" i="9" s="1"/>
  <c r="D2545" i="9"/>
  <c r="E2544" i="9"/>
  <c r="H2540" i="11"/>
  <c r="F2541" i="11" s="1"/>
  <c r="H2540" i="10"/>
  <c r="F2541" i="10" s="1"/>
  <c r="D2542" i="11"/>
  <c r="E2541" i="11"/>
  <c r="D2544" i="7"/>
  <c r="E2543" i="7"/>
  <c r="E2542" i="10"/>
  <c r="D2543" i="10"/>
  <c r="E2542" i="8"/>
  <c r="D2543" i="8"/>
  <c r="H2541" i="10" l="1"/>
  <c r="F2542" i="10" s="1"/>
  <c r="H2542" i="9"/>
  <c r="F2543" i="9"/>
  <c r="H2542" i="8"/>
  <c r="F2543" i="8"/>
  <c r="I2541" i="7"/>
  <c r="G2542" i="7" s="1"/>
  <c r="I2542" i="8"/>
  <c r="G2543" i="8" s="1"/>
  <c r="H2541" i="7"/>
  <c r="F2542" i="7" s="1"/>
  <c r="I2541" i="11"/>
  <c r="G2542" i="11" s="1"/>
  <c r="I2542" i="9"/>
  <c r="G2543" i="9" s="1"/>
  <c r="I2541" i="10"/>
  <c r="G2542" i="10" s="1"/>
  <c r="D2544" i="10"/>
  <c r="E2543" i="10"/>
  <c r="D2544" i="8"/>
  <c r="E2543" i="8"/>
  <c r="D2545" i="7"/>
  <c r="E2544" i="7"/>
  <c r="E2542" i="11"/>
  <c r="D2543" i="11"/>
  <c r="H2541" i="11"/>
  <c r="F2542" i="11" s="1"/>
  <c r="E2545" i="9"/>
  <c r="D2546" i="9"/>
  <c r="I2542" i="10" l="1"/>
  <c r="G2543" i="10" s="1"/>
  <c r="I2543" i="9"/>
  <c r="G2544" i="9" s="1"/>
  <c r="I2542" i="11"/>
  <c r="G2543" i="11" s="1"/>
  <c r="H2542" i="7"/>
  <c r="F2543" i="7" s="1"/>
  <c r="I2543" i="8"/>
  <c r="G2544" i="8" s="1"/>
  <c r="I2542" i="7"/>
  <c r="G2543" i="7" s="1"/>
  <c r="H2542" i="11"/>
  <c r="F2543" i="11" s="1"/>
  <c r="H2542" i="10"/>
  <c r="F2543" i="10" s="1"/>
  <c r="D2547" i="9"/>
  <c r="E2546" i="9"/>
  <c r="D2544" i="11"/>
  <c r="E2543" i="11"/>
  <c r="E2545" i="7"/>
  <c r="D2546" i="7"/>
  <c r="D2545" i="8"/>
  <c r="E2544" i="8"/>
  <c r="H2543" i="8"/>
  <c r="F2544" i="8" s="1"/>
  <c r="H2543" i="9"/>
  <c r="F2544" i="9" s="1"/>
  <c r="D2545" i="10"/>
  <c r="E2544" i="10"/>
  <c r="H2543" i="10" l="1"/>
  <c r="F2544" i="10" s="1"/>
  <c r="H2543" i="11"/>
  <c r="F2544" i="11" s="1"/>
  <c r="I2543" i="7"/>
  <c r="G2544" i="7" s="1"/>
  <c r="I2544" i="8"/>
  <c r="G2545" i="8" s="1"/>
  <c r="H2543" i="7"/>
  <c r="F2544" i="7" s="1"/>
  <c r="I2543" i="11"/>
  <c r="G2544" i="11" s="1"/>
  <c r="H2544" i="9"/>
  <c r="F2545" i="9" s="1"/>
  <c r="I2544" i="9"/>
  <c r="G2545" i="9" s="1"/>
  <c r="H2544" i="8"/>
  <c r="F2545" i="8" s="1"/>
  <c r="I2543" i="10"/>
  <c r="G2544" i="10" s="1"/>
  <c r="E2545" i="8"/>
  <c r="D2546" i="8"/>
  <c r="D2547" i="7"/>
  <c r="E2546" i="7"/>
  <c r="D2545" i="11"/>
  <c r="E2544" i="11"/>
  <c r="E2545" i="10"/>
  <c r="D2546" i="10"/>
  <c r="D2548" i="9"/>
  <c r="E2547" i="9"/>
  <c r="I2544" i="10" l="1"/>
  <c r="G2545" i="10" s="1"/>
  <c r="H2545" i="9"/>
  <c r="F2546" i="9" s="1"/>
  <c r="H2545" i="8"/>
  <c r="F2546" i="8" s="1"/>
  <c r="I2545" i="9"/>
  <c r="G2546" i="9" s="1"/>
  <c r="I2544" i="11"/>
  <c r="G2545" i="11"/>
  <c r="H2544" i="7"/>
  <c r="F2545" i="7" s="1"/>
  <c r="I2544" i="7"/>
  <c r="G2545" i="7" s="1"/>
  <c r="H2544" i="11"/>
  <c r="F2545" i="11" s="1"/>
  <c r="H2544" i="10"/>
  <c r="F2545" i="10" s="1"/>
  <c r="E2548" i="9"/>
  <c r="D2549" i="9"/>
  <c r="E2545" i="11"/>
  <c r="D2546" i="11"/>
  <c r="D2547" i="8"/>
  <c r="E2546" i="8"/>
  <c r="D2547" i="10"/>
  <c r="E2546" i="10"/>
  <c r="I2545" i="8"/>
  <c r="G2546" i="8" s="1"/>
  <c r="D2548" i="7"/>
  <c r="E2547" i="7"/>
  <c r="H2545" i="10" l="1"/>
  <c r="F2546" i="10" s="1"/>
  <c r="H2545" i="11"/>
  <c r="F2546" i="11"/>
  <c r="H2545" i="7"/>
  <c r="F2546" i="7" s="1"/>
  <c r="I2546" i="8"/>
  <c r="G2547" i="8" s="1"/>
  <c r="I2546" i="9"/>
  <c r="G2547" i="9" s="1"/>
  <c r="H2546" i="8"/>
  <c r="F2547" i="8" s="1"/>
  <c r="H2546" i="9"/>
  <c r="F2547" i="9" s="1"/>
  <c r="I2545" i="10"/>
  <c r="G2546" i="10" s="1"/>
  <c r="I2545" i="11"/>
  <c r="G2546" i="11" s="1"/>
  <c r="I2545" i="7"/>
  <c r="G2546" i="7" s="1"/>
  <c r="D2548" i="8"/>
  <c r="E2547" i="8"/>
  <c r="D2547" i="11"/>
  <c r="E2546" i="11"/>
  <c r="D2550" i="9"/>
  <c r="E2549" i="9"/>
  <c r="D2549" i="7"/>
  <c r="E2548" i="7"/>
  <c r="D2548" i="10"/>
  <c r="E2547" i="10"/>
  <c r="I2546" i="7" l="1"/>
  <c r="G2547" i="7" s="1"/>
  <c r="I2546" i="10"/>
  <c r="G2547" i="10" s="1"/>
  <c r="I2546" i="11"/>
  <c r="G2547" i="11" s="1"/>
  <c r="H2547" i="9"/>
  <c r="F2548" i="9" s="1"/>
  <c r="H2547" i="8"/>
  <c r="F2548" i="8"/>
  <c r="I2547" i="9"/>
  <c r="G2548" i="9"/>
  <c r="I2547" i="8"/>
  <c r="G2548" i="8" s="1"/>
  <c r="H2546" i="7"/>
  <c r="F2547" i="7" s="1"/>
  <c r="H2546" i="10"/>
  <c r="F2547" i="10" s="1"/>
  <c r="E2548" i="10"/>
  <c r="D2549" i="10"/>
  <c r="D2550" i="7"/>
  <c r="E2549" i="7"/>
  <c r="E2550" i="9"/>
  <c r="D2551" i="9"/>
  <c r="E2547" i="11"/>
  <c r="D2548" i="11"/>
  <c r="D2549" i="8"/>
  <c r="E2548" i="8"/>
  <c r="H2546" i="11"/>
  <c r="F2547" i="11" s="1"/>
  <c r="H2547" i="7" l="1"/>
  <c r="F2548" i="7"/>
  <c r="H2547" i="10"/>
  <c r="F2548" i="10"/>
  <c r="H2547" i="11"/>
  <c r="F2548" i="11"/>
  <c r="I2547" i="11"/>
  <c r="G2548" i="11" s="1"/>
  <c r="I2547" i="10"/>
  <c r="G2548" i="10" s="1"/>
  <c r="I2547" i="7"/>
  <c r="G2548" i="7" s="1"/>
  <c r="I2548" i="8"/>
  <c r="G2549" i="8" s="1"/>
  <c r="I2548" i="9"/>
  <c r="G2549" i="9" s="1"/>
  <c r="H2548" i="8"/>
  <c r="F2549" i="8" s="1"/>
  <c r="H2548" i="9"/>
  <c r="F2549" i="9" s="1"/>
  <c r="D2550" i="8"/>
  <c r="E2549" i="8"/>
  <c r="D2549" i="11"/>
  <c r="E2548" i="11"/>
  <c r="D2552" i="9"/>
  <c r="E2551" i="9"/>
  <c r="E2550" i="7"/>
  <c r="D2551" i="7"/>
  <c r="D2550" i="10"/>
  <c r="E2549" i="10"/>
  <c r="H2549" i="8" l="1"/>
  <c r="F2550" i="8" s="1"/>
  <c r="I2549" i="9"/>
  <c r="G2550" i="9" s="1"/>
  <c r="H2549" i="9"/>
  <c r="F2550" i="9" s="1"/>
  <c r="I2549" i="8"/>
  <c r="G2550" i="8" s="1"/>
  <c r="I2548" i="7"/>
  <c r="G2549" i="7" s="1"/>
  <c r="I2548" i="11"/>
  <c r="G2549" i="11" s="1"/>
  <c r="I2548" i="10"/>
  <c r="G2549" i="10" s="1"/>
  <c r="E2550" i="10"/>
  <c r="D2551" i="10"/>
  <c r="D2552" i="7"/>
  <c r="E2551" i="7"/>
  <c r="D2553" i="9"/>
  <c r="E2552" i="9"/>
  <c r="D2550" i="11"/>
  <c r="E2549" i="11"/>
  <c r="H2548" i="11"/>
  <c r="F2549" i="11" s="1"/>
  <c r="E2550" i="8"/>
  <c r="D2551" i="8"/>
  <c r="H2548" i="10"/>
  <c r="F2549" i="10" s="1"/>
  <c r="H2548" i="7"/>
  <c r="F2549" i="7" s="1"/>
  <c r="H2549" i="11" l="1"/>
  <c r="F2550" i="11" s="1"/>
  <c r="I2549" i="10"/>
  <c r="G2550" i="10" s="1"/>
  <c r="I2549" i="11"/>
  <c r="G2550" i="11" s="1"/>
  <c r="I2549" i="7"/>
  <c r="G2550" i="7" s="1"/>
  <c r="H2549" i="7"/>
  <c r="F2550" i="7" s="1"/>
  <c r="I2550" i="8"/>
  <c r="G2551" i="8" s="1"/>
  <c r="H2549" i="10"/>
  <c r="F2550" i="10" s="1"/>
  <c r="H2550" i="9"/>
  <c r="F2551" i="9" s="1"/>
  <c r="I2550" i="9"/>
  <c r="G2551" i="9"/>
  <c r="H2550" i="8"/>
  <c r="F2551" i="8" s="1"/>
  <c r="D2552" i="10"/>
  <c r="E2551" i="10"/>
  <c r="E2550" i="11"/>
  <c r="D2551" i="11"/>
  <c r="D2552" i="8"/>
  <c r="E2551" i="8"/>
  <c r="E2553" i="9"/>
  <c r="D2554" i="9"/>
  <c r="D2553" i="7"/>
  <c r="E2552" i="7"/>
  <c r="H2551" i="9" l="1"/>
  <c r="F2552" i="9" s="1"/>
  <c r="H2550" i="10"/>
  <c r="F2551" i="10"/>
  <c r="I2551" i="8"/>
  <c r="G2552" i="8" s="1"/>
  <c r="H2550" i="7"/>
  <c r="F2551" i="7"/>
  <c r="I2550" i="7"/>
  <c r="G2551" i="7" s="1"/>
  <c r="I2550" i="11"/>
  <c r="G2551" i="11" s="1"/>
  <c r="I2550" i="10"/>
  <c r="G2551" i="10" s="1"/>
  <c r="H2550" i="11"/>
  <c r="F2551" i="11" s="1"/>
  <c r="E2553" i="7"/>
  <c r="D2554" i="7"/>
  <c r="D2555" i="9"/>
  <c r="E2554" i="9"/>
  <c r="D2553" i="8"/>
  <c r="E2552" i="8"/>
  <c r="E2551" i="11"/>
  <c r="D2552" i="11"/>
  <c r="D2553" i="10"/>
  <c r="E2552" i="10"/>
  <c r="H2551" i="8"/>
  <c r="F2552" i="8" s="1"/>
  <c r="I2551" i="9"/>
  <c r="G2552" i="9" s="1"/>
  <c r="I2551" i="10" l="1"/>
  <c r="G2552" i="10" s="1"/>
  <c r="H2551" i="11"/>
  <c r="F2552" i="11" s="1"/>
  <c r="I2551" i="11"/>
  <c r="G2552" i="11" s="1"/>
  <c r="I2551" i="7"/>
  <c r="G2552" i="7" s="1"/>
  <c r="I2552" i="9"/>
  <c r="G2553" i="9" s="1"/>
  <c r="H2552" i="8"/>
  <c r="F2553" i="8" s="1"/>
  <c r="I2552" i="8"/>
  <c r="G2553" i="8" s="1"/>
  <c r="H2552" i="9"/>
  <c r="F2553" i="9" s="1"/>
  <c r="H2551" i="7"/>
  <c r="F2552" i="7" s="1"/>
  <c r="E2553" i="8"/>
  <c r="D2554" i="8"/>
  <c r="H2551" i="10"/>
  <c r="F2552" i="10" s="1"/>
  <c r="D2555" i="7"/>
  <c r="E2554" i="7"/>
  <c r="E2553" i="10"/>
  <c r="D2554" i="10"/>
  <c r="D2553" i="11"/>
  <c r="E2552" i="11"/>
  <c r="D2556" i="9"/>
  <c r="E2555" i="9"/>
  <c r="H2552" i="10" l="1"/>
  <c r="F2553" i="10" s="1"/>
  <c r="H2552" i="7"/>
  <c r="F2553" i="7" s="1"/>
  <c r="H2553" i="9"/>
  <c r="F2554" i="9" s="1"/>
  <c r="I2553" i="8"/>
  <c r="G2554" i="8" s="1"/>
  <c r="H2553" i="8"/>
  <c r="F2554" i="8" s="1"/>
  <c r="I2553" i="9"/>
  <c r="G2554" i="9" s="1"/>
  <c r="I2552" i="7"/>
  <c r="G2553" i="7" s="1"/>
  <c r="I2552" i="11"/>
  <c r="G2553" i="11" s="1"/>
  <c r="H2552" i="11"/>
  <c r="F2553" i="11" s="1"/>
  <c r="I2552" i="10"/>
  <c r="G2553" i="10" s="1"/>
  <c r="E2553" i="11"/>
  <c r="D2554" i="11"/>
  <c r="D2555" i="10"/>
  <c r="E2554" i="10"/>
  <c r="D2556" i="7"/>
  <c r="E2555" i="7"/>
  <c r="E2556" i="9"/>
  <c r="D2557" i="9"/>
  <c r="D2555" i="8"/>
  <c r="E2554" i="8"/>
  <c r="I2553" i="7" l="1"/>
  <c r="G2554" i="7" s="1"/>
  <c r="H2554" i="8"/>
  <c r="F2555" i="8" s="1"/>
  <c r="I2553" i="10"/>
  <c r="G2554" i="10" s="1"/>
  <c r="I2553" i="11"/>
  <c r="G2554" i="11" s="1"/>
  <c r="I2554" i="9"/>
  <c r="G2555" i="9" s="1"/>
  <c r="I2554" i="8"/>
  <c r="G2555" i="8" s="1"/>
  <c r="H2554" i="9"/>
  <c r="F2555" i="9" s="1"/>
  <c r="H2553" i="7"/>
  <c r="F2554" i="7" s="1"/>
  <c r="H2553" i="10"/>
  <c r="F2554" i="10" s="1"/>
  <c r="D2557" i="7"/>
  <c r="E2556" i="7"/>
  <c r="D2556" i="8"/>
  <c r="E2555" i="8"/>
  <c r="D2558" i="9"/>
  <c r="E2557" i="9"/>
  <c r="D2556" i="10"/>
  <c r="E2555" i="10"/>
  <c r="D2555" i="11"/>
  <c r="E2554" i="11"/>
  <c r="H2553" i="11"/>
  <c r="F2554" i="11" s="1"/>
  <c r="H2554" i="10" l="1"/>
  <c r="F2555" i="10" s="1"/>
  <c r="H2554" i="7"/>
  <c r="F2555" i="7" s="1"/>
  <c r="H2555" i="9"/>
  <c r="F2556" i="9"/>
  <c r="I2555" i="8"/>
  <c r="G2556" i="8" s="1"/>
  <c r="I2555" i="9"/>
  <c r="G2556" i="9"/>
  <c r="H2554" i="11"/>
  <c r="F2555" i="11" s="1"/>
  <c r="I2554" i="11"/>
  <c r="G2555" i="11" s="1"/>
  <c r="I2554" i="10"/>
  <c r="G2555" i="10" s="1"/>
  <c r="H2555" i="8"/>
  <c r="F2556" i="8"/>
  <c r="I2554" i="7"/>
  <c r="G2555" i="7" s="1"/>
  <c r="E2556" i="10"/>
  <c r="D2557" i="10"/>
  <c r="E2558" i="9"/>
  <c r="D2559" i="9"/>
  <c r="D2557" i="8"/>
  <c r="E2556" i="8"/>
  <c r="E2555" i="11"/>
  <c r="D2556" i="11"/>
  <c r="D2558" i="7"/>
  <c r="E2557" i="7"/>
  <c r="I2555" i="10" l="1"/>
  <c r="G2556" i="10"/>
  <c r="I2555" i="7"/>
  <c r="G2556" i="7"/>
  <c r="I2555" i="11"/>
  <c r="G2556" i="11" s="1"/>
  <c r="H2555" i="11"/>
  <c r="F2556" i="11" s="1"/>
  <c r="I2556" i="8"/>
  <c r="G2557" i="8" s="1"/>
  <c r="H2555" i="7"/>
  <c r="F2556" i="7" s="1"/>
  <c r="H2555" i="10"/>
  <c r="F2556" i="10" s="1"/>
  <c r="I2556" i="9"/>
  <c r="G2557" i="9" s="1"/>
  <c r="D2558" i="8"/>
  <c r="E2557" i="8"/>
  <c r="E2558" i="7"/>
  <c r="D2559" i="7"/>
  <c r="E2556" i="11"/>
  <c r="D2557" i="11"/>
  <c r="H2556" i="9"/>
  <c r="F2557" i="9" s="1"/>
  <c r="E2559" i="9"/>
  <c r="D2560" i="9"/>
  <c r="D2558" i="10"/>
  <c r="E2557" i="10"/>
  <c r="H2556" i="8"/>
  <c r="F2557" i="8" s="1"/>
  <c r="I2557" i="9" l="1"/>
  <c r="G2558" i="9" s="1"/>
  <c r="H2556" i="10"/>
  <c r="F2557" i="10" s="1"/>
  <c r="H2556" i="7"/>
  <c r="F2557" i="7" s="1"/>
  <c r="I2557" i="8"/>
  <c r="G2558" i="8" s="1"/>
  <c r="H2557" i="8"/>
  <c r="F2558" i="8" s="1"/>
  <c r="H2556" i="11"/>
  <c r="F2557" i="11" s="1"/>
  <c r="I2556" i="11"/>
  <c r="G2557" i="11" s="1"/>
  <c r="H2557" i="9"/>
  <c r="F2558" i="9" s="1"/>
  <c r="E2558" i="10"/>
  <c r="D2559" i="10"/>
  <c r="D2561" i="9"/>
  <c r="E2560" i="9"/>
  <c r="I2556" i="10"/>
  <c r="G2557" i="10" s="1"/>
  <c r="D2558" i="11"/>
  <c r="E2557" i="11"/>
  <c r="D2560" i="7"/>
  <c r="E2559" i="7"/>
  <c r="I2556" i="7"/>
  <c r="G2557" i="7" s="1"/>
  <c r="E2558" i="8"/>
  <c r="D2559" i="8"/>
  <c r="I2557" i="11" l="1"/>
  <c r="G2558" i="11" s="1"/>
  <c r="I2557" i="10"/>
  <c r="G2558" i="10" s="1"/>
  <c r="H2558" i="9"/>
  <c r="F2559" i="9"/>
  <c r="H2557" i="11"/>
  <c r="F2558" i="11" s="1"/>
  <c r="H2558" i="8"/>
  <c r="F2559" i="8"/>
  <c r="I2558" i="8"/>
  <c r="G2559" i="8" s="1"/>
  <c r="H2557" i="7"/>
  <c r="F2558" i="7" s="1"/>
  <c r="I2557" i="7"/>
  <c r="G2558" i="7" s="1"/>
  <c r="H2557" i="10"/>
  <c r="F2558" i="10" s="1"/>
  <c r="I2558" i="9"/>
  <c r="G2559" i="9" s="1"/>
  <c r="D2561" i="7"/>
  <c r="E2560" i="7"/>
  <c r="E2558" i="11"/>
  <c r="D2559" i="11"/>
  <c r="D2560" i="10"/>
  <c r="E2559" i="10"/>
  <c r="D2560" i="8"/>
  <c r="E2559" i="8"/>
  <c r="E2561" i="9"/>
  <c r="D2562" i="9"/>
  <c r="H2558" i="7" l="1"/>
  <c r="F2559" i="7"/>
  <c r="H2558" i="10"/>
  <c r="F2559" i="10" s="1"/>
  <c r="I2558" i="7"/>
  <c r="G2559" i="7" s="1"/>
  <c r="I2559" i="8"/>
  <c r="G2560" i="8" s="1"/>
  <c r="H2558" i="11"/>
  <c r="F2559" i="11" s="1"/>
  <c r="I2558" i="10"/>
  <c r="G2559" i="10" s="1"/>
  <c r="I2558" i="11"/>
  <c r="G2559" i="11" s="1"/>
  <c r="H2559" i="8"/>
  <c r="F2560" i="8" s="1"/>
  <c r="D2560" i="11"/>
  <c r="E2559" i="11"/>
  <c r="D2563" i="9"/>
  <c r="E2562" i="9"/>
  <c r="D2561" i="8"/>
  <c r="E2560" i="8"/>
  <c r="H2559" i="9"/>
  <c r="F2560" i="9" s="1"/>
  <c r="D2561" i="10"/>
  <c r="E2560" i="10"/>
  <c r="E2561" i="7"/>
  <c r="D2562" i="7"/>
  <c r="I2559" i="9"/>
  <c r="G2560" i="9" s="1"/>
  <c r="I2559" i="10" l="1"/>
  <c r="G2560" i="10" s="1"/>
  <c r="H2560" i="8"/>
  <c r="F2561" i="8" s="1"/>
  <c r="I2559" i="11"/>
  <c r="G2560" i="11" s="1"/>
  <c r="H2559" i="11"/>
  <c r="F2560" i="11" s="1"/>
  <c r="I2560" i="9"/>
  <c r="G2561" i="9" s="1"/>
  <c r="I2560" i="8"/>
  <c r="G2561" i="8" s="1"/>
  <c r="I2559" i="7"/>
  <c r="G2560" i="7" s="1"/>
  <c r="H2560" i="9"/>
  <c r="F2561" i="9" s="1"/>
  <c r="D2563" i="7"/>
  <c r="E2562" i="7"/>
  <c r="E2561" i="10"/>
  <c r="D2562" i="10"/>
  <c r="E2561" i="8"/>
  <c r="D2562" i="8"/>
  <c r="H2559" i="10"/>
  <c r="F2560" i="10" s="1"/>
  <c r="D2564" i="9"/>
  <c r="E2563" i="9"/>
  <c r="H2559" i="7"/>
  <c r="F2560" i="7" s="1"/>
  <c r="D2561" i="11"/>
  <c r="E2560" i="11"/>
  <c r="H2561" i="9" l="1"/>
  <c r="F2562" i="9" s="1"/>
  <c r="I2561" i="9"/>
  <c r="G2562" i="9"/>
  <c r="H2560" i="10"/>
  <c r="F2561" i="10" s="1"/>
  <c r="I2560" i="7"/>
  <c r="G2561" i="7"/>
  <c r="I2561" i="8"/>
  <c r="G2562" i="8" s="1"/>
  <c r="H2560" i="11"/>
  <c r="F2561" i="11"/>
  <c r="I2560" i="11"/>
  <c r="G2561" i="11" s="1"/>
  <c r="H2560" i="7"/>
  <c r="F2561" i="7" s="1"/>
  <c r="H2561" i="8"/>
  <c r="F2562" i="8" s="1"/>
  <c r="I2560" i="10"/>
  <c r="G2561" i="10" s="1"/>
  <c r="E2564" i="9"/>
  <c r="D2565" i="9"/>
  <c r="D2563" i="8"/>
  <c r="E2562" i="8"/>
  <c r="E2561" i="11"/>
  <c r="D2562" i="11"/>
  <c r="D2563" i="10"/>
  <c r="E2562" i="10"/>
  <c r="D2564" i="7"/>
  <c r="E2563" i="7"/>
  <c r="I2561" i="10" l="1"/>
  <c r="G2562" i="10" s="1"/>
  <c r="H2562" i="8"/>
  <c r="F2563" i="8" s="1"/>
  <c r="H2561" i="7"/>
  <c r="F2562" i="7" s="1"/>
  <c r="I2561" i="11"/>
  <c r="G2562" i="11" s="1"/>
  <c r="I2562" i="8"/>
  <c r="G2563" i="8" s="1"/>
  <c r="H2561" i="10"/>
  <c r="F2562" i="10" s="1"/>
  <c r="H2562" i="9"/>
  <c r="F2563" i="9" s="1"/>
  <c r="D2564" i="10"/>
  <c r="E2563" i="10"/>
  <c r="D2563" i="11"/>
  <c r="E2562" i="11"/>
  <c r="D2565" i="7"/>
  <c r="E2564" i="7"/>
  <c r="H2561" i="11"/>
  <c r="F2562" i="11" s="1"/>
  <c r="I2561" i="7"/>
  <c r="G2562" i="7" s="1"/>
  <c r="D2564" i="8"/>
  <c r="E2563" i="8"/>
  <c r="D2566" i="9"/>
  <c r="E2565" i="9"/>
  <c r="I2562" i="9"/>
  <c r="G2563" i="9" s="1"/>
  <c r="H2563" i="9" l="1"/>
  <c r="F2564" i="9"/>
  <c r="I2562" i="7"/>
  <c r="G2563" i="7" s="1"/>
  <c r="H2562" i="11"/>
  <c r="F2563" i="11" s="1"/>
  <c r="H2562" i="10"/>
  <c r="F2563" i="10" s="1"/>
  <c r="I2563" i="8"/>
  <c r="G2564" i="8" s="1"/>
  <c r="I2563" i="9"/>
  <c r="G2564" i="9" s="1"/>
  <c r="I2562" i="11"/>
  <c r="G2563" i="11" s="1"/>
  <c r="H2562" i="7"/>
  <c r="F2563" i="7" s="1"/>
  <c r="H2563" i="8"/>
  <c r="F2564" i="8" s="1"/>
  <c r="I2562" i="10"/>
  <c r="G2563" i="10" s="1"/>
  <c r="E2564" i="10"/>
  <c r="D2565" i="10"/>
  <c r="E2566" i="9"/>
  <c r="D2567" i="9"/>
  <c r="D2565" i="8"/>
  <c r="E2564" i="8"/>
  <c r="D2566" i="7"/>
  <c r="E2565" i="7"/>
  <c r="E2563" i="11"/>
  <c r="D2564" i="11"/>
  <c r="I2564" i="9" l="1"/>
  <c r="G2565" i="9" s="1"/>
  <c r="I2563" i="10"/>
  <c r="G2564" i="10"/>
  <c r="H2563" i="7"/>
  <c r="F2564" i="7" s="1"/>
  <c r="I2563" i="11"/>
  <c r="G2564" i="11"/>
  <c r="I2564" i="8"/>
  <c r="G2565" i="8" s="1"/>
  <c r="H2563" i="10"/>
  <c r="F2564" i="10" s="1"/>
  <c r="H2563" i="11"/>
  <c r="F2564" i="11" s="1"/>
  <c r="I2563" i="7"/>
  <c r="G2564" i="7" s="1"/>
  <c r="D2565" i="11"/>
  <c r="E2564" i="11"/>
  <c r="D2568" i="9"/>
  <c r="E2567" i="9"/>
  <c r="D2566" i="10"/>
  <c r="E2565" i="10"/>
  <c r="H2564" i="9"/>
  <c r="F2565" i="9" s="1"/>
  <c r="E2566" i="7"/>
  <c r="D2567" i="7"/>
  <c r="D2566" i="8"/>
  <c r="E2565" i="8"/>
  <c r="H2564" i="8"/>
  <c r="F2565" i="8" s="1"/>
  <c r="H2564" i="11" l="1"/>
  <c r="F2565" i="11" s="1"/>
  <c r="I2564" i="7"/>
  <c r="G2565" i="7" s="1"/>
  <c r="H2564" i="10"/>
  <c r="F2565" i="10" s="1"/>
  <c r="I2565" i="8"/>
  <c r="G2566" i="8" s="1"/>
  <c r="H2565" i="8"/>
  <c r="F2566" i="8" s="1"/>
  <c r="H2565" i="9"/>
  <c r="F2566" i="9" s="1"/>
  <c r="I2565" i="9"/>
  <c r="G2566" i="9" s="1"/>
  <c r="I2564" i="11"/>
  <c r="G2565" i="11" s="1"/>
  <c r="E2566" i="10"/>
  <c r="D2567" i="10"/>
  <c r="E2566" i="8"/>
  <c r="D2567" i="8"/>
  <c r="D2568" i="7"/>
  <c r="E2567" i="7"/>
  <c r="H2564" i="7"/>
  <c r="F2565" i="7" s="1"/>
  <c r="I2564" i="10"/>
  <c r="G2565" i="10" s="1"/>
  <c r="D2569" i="9"/>
  <c r="E2568" i="9"/>
  <c r="D2566" i="11"/>
  <c r="E2565" i="11"/>
  <c r="I2565" i="10" l="1"/>
  <c r="G2566" i="10" s="1"/>
  <c r="H2565" i="7"/>
  <c r="F2566" i="7" s="1"/>
  <c r="I2565" i="11"/>
  <c r="G2566" i="11" s="1"/>
  <c r="I2566" i="9"/>
  <c r="G2567" i="9" s="1"/>
  <c r="H2566" i="9"/>
  <c r="F2567" i="9" s="1"/>
  <c r="H2566" i="8"/>
  <c r="F2567" i="8" s="1"/>
  <c r="I2566" i="8"/>
  <c r="G2567" i="8" s="1"/>
  <c r="H2565" i="10"/>
  <c r="F2566" i="10" s="1"/>
  <c r="I2565" i="7"/>
  <c r="G2566" i="7" s="1"/>
  <c r="H2565" i="11"/>
  <c r="F2566" i="11" s="1"/>
  <c r="E2566" i="11"/>
  <c r="D2567" i="11"/>
  <c r="D2568" i="8"/>
  <c r="E2567" i="8"/>
  <c r="E2569" i="9"/>
  <c r="D2570" i="9"/>
  <c r="D2569" i="7"/>
  <c r="E2568" i="7"/>
  <c r="D2568" i="10"/>
  <c r="E2567" i="10"/>
  <c r="H2566" i="10" l="1"/>
  <c r="F2567" i="10"/>
  <c r="H2566" i="11"/>
  <c r="F2567" i="11" s="1"/>
  <c r="I2566" i="7"/>
  <c r="G2567" i="7" s="1"/>
  <c r="I2567" i="8"/>
  <c r="G2568" i="8" s="1"/>
  <c r="H2567" i="8"/>
  <c r="F2568" i="8" s="1"/>
  <c r="H2567" i="9"/>
  <c r="F2568" i="9" s="1"/>
  <c r="I2567" i="9"/>
  <c r="G2568" i="9" s="1"/>
  <c r="I2566" i="11"/>
  <c r="G2567" i="11" s="1"/>
  <c r="H2566" i="7"/>
  <c r="F2567" i="7"/>
  <c r="I2566" i="10"/>
  <c r="G2567" i="10" s="1"/>
  <c r="D2569" i="10"/>
  <c r="E2568" i="10"/>
  <c r="D2571" i="9"/>
  <c r="E2570" i="9"/>
  <c r="E2569" i="7"/>
  <c r="D2570" i="7"/>
  <c r="D2569" i="8"/>
  <c r="E2568" i="8"/>
  <c r="D2568" i="11"/>
  <c r="E2567" i="11"/>
  <c r="I2567" i="11" l="1"/>
  <c r="G2568" i="11" s="1"/>
  <c r="I2568" i="9"/>
  <c r="G2569" i="9" s="1"/>
  <c r="H2568" i="9"/>
  <c r="F2569" i="9" s="1"/>
  <c r="H2568" i="8"/>
  <c r="F2569" i="8" s="1"/>
  <c r="I2568" i="8"/>
  <c r="G2569" i="8" s="1"/>
  <c r="I2567" i="7"/>
  <c r="G2568" i="7" s="1"/>
  <c r="H2567" i="11"/>
  <c r="F2568" i="11" s="1"/>
  <c r="D2569" i="11"/>
  <c r="E2568" i="11"/>
  <c r="D2571" i="7"/>
  <c r="E2570" i="7"/>
  <c r="E2569" i="8"/>
  <c r="D2570" i="8"/>
  <c r="D2572" i="9"/>
  <c r="E2571" i="9"/>
  <c r="E2569" i="10"/>
  <c r="D2570" i="10"/>
  <c r="I2567" i="10"/>
  <c r="G2568" i="10" s="1"/>
  <c r="H2567" i="7"/>
  <c r="F2568" i="7" s="1"/>
  <c r="H2567" i="10"/>
  <c r="F2568" i="10" s="1"/>
  <c r="I2569" i="8" l="1"/>
  <c r="G2570" i="8" s="1"/>
  <c r="H2568" i="11"/>
  <c r="F2569" i="11"/>
  <c r="I2568" i="7"/>
  <c r="G2569" i="7"/>
  <c r="H2568" i="10"/>
  <c r="F2569" i="10" s="1"/>
  <c r="H2569" i="8"/>
  <c r="F2570" i="8" s="1"/>
  <c r="H2568" i="7"/>
  <c r="F2569" i="7" s="1"/>
  <c r="H2569" i="9"/>
  <c r="F2570" i="9" s="1"/>
  <c r="I2568" i="10"/>
  <c r="G2569" i="10" s="1"/>
  <c r="I2569" i="9"/>
  <c r="G2570" i="9" s="1"/>
  <c r="I2568" i="11"/>
  <c r="G2569" i="11" s="1"/>
  <c r="E2569" i="11"/>
  <c r="D2570" i="11"/>
  <c r="D2571" i="10"/>
  <c r="E2570" i="10"/>
  <c r="D2571" i="8"/>
  <c r="E2570" i="8"/>
  <c r="E2572" i="9"/>
  <c r="D2573" i="9"/>
  <c r="D2572" i="7"/>
  <c r="E2571" i="7"/>
  <c r="I2570" i="9" l="1"/>
  <c r="G2571" i="9" s="1"/>
  <c r="I2569" i="10"/>
  <c r="G2570" i="10" s="1"/>
  <c r="H2570" i="9"/>
  <c r="F2571" i="9" s="1"/>
  <c r="H2569" i="7"/>
  <c r="F2570" i="7" s="1"/>
  <c r="H2570" i="8"/>
  <c r="F2571" i="8" s="1"/>
  <c r="H2569" i="10"/>
  <c r="F2570" i="10" s="1"/>
  <c r="I2570" i="8"/>
  <c r="G2571" i="8" s="1"/>
  <c r="D2572" i="10"/>
  <c r="E2571" i="10"/>
  <c r="D2573" i="7"/>
  <c r="E2572" i="7"/>
  <c r="D2574" i="9"/>
  <c r="E2573" i="9"/>
  <c r="I2569" i="7"/>
  <c r="G2570" i="7" s="1"/>
  <c r="I2569" i="11"/>
  <c r="G2570" i="11" s="1"/>
  <c r="D2572" i="8"/>
  <c r="E2571" i="8"/>
  <c r="D2571" i="11"/>
  <c r="E2570" i="11"/>
  <c r="H2569" i="11"/>
  <c r="F2570" i="11" s="1"/>
  <c r="I2570" i="11" l="1"/>
  <c r="G2571" i="11" s="1"/>
  <c r="I2570" i="7"/>
  <c r="G2571" i="7" s="1"/>
  <c r="I2571" i="8"/>
  <c r="G2572" i="8"/>
  <c r="H2570" i="10"/>
  <c r="F2571" i="10" s="1"/>
  <c r="H2571" i="8"/>
  <c r="F2572" i="8" s="1"/>
  <c r="H2570" i="11"/>
  <c r="F2571" i="11" s="1"/>
  <c r="H2570" i="7"/>
  <c r="F2571" i="7" s="1"/>
  <c r="H2571" i="9"/>
  <c r="F2572" i="9" s="1"/>
  <c r="I2570" i="10"/>
  <c r="G2571" i="10" s="1"/>
  <c r="I2571" i="9"/>
  <c r="G2572" i="9"/>
  <c r="E2572" i="10"/>
  <c r="D2573" i="10"/>
  <c r="E2571" i="11"/>
  <c r="D2572" i="11"/>
  <c r="D2573" i="8"/>
  <c r="E2572" i="8"/>
  <c r="E2574" i="9"/>
  <c r="D2575" i="9"/>
  <c r="D2574" i="7"/>
  <c r="E2573" i="7"/>
  <c r="I2571" i="10" l="1"/>
  <c r="G2572" i="10" s="1"/>
  <c r="H2572" i="9"/>
  <c r="F2573" i="9" s="1"/>
  <c r="H2571" i="7"/>
  <c r="F2572" i="7" s="1"/>
  <c r="H2571" i="11"/>
  <c r="F2572" i="11" s="1"/>
  <c r="H2572" i="8"/>
  <c r="F2573" i="8" s="1"/>
  <c r="H2571" i="10"/>
  <c r="F2572" i="10" s="1"/>
  <c r="I2571" i="7"/>
  <c r="G2572" i="7" s="1"/>
  <c r="I2571" i="11"/>
  <c r="G2572" i="11" s="1"/>
  <c r="E2574" i="7"/>
  <c r="D2575" i="7"/>
  <c r="D2574" i="8"/>
  <c r="E2573" i="8"/>
  <c r="D2573" i="11"/>
  <c r="E2572" i="11"/>
  <c r="D2576" i="9"/>
  <c r="E2575" i="9"/>
  <c r="D2574" i="10"/>
  <c r="E2573" i="10"/>
  <c r="I2572" i="8"/>
  <c r="G2573" i="8" s="1"/>
  <c r="I2572" i="9"/>
  <c r="G2573" i="9" s="1"/>
  <c r="I2572" i="7" l="1"/>
  <c r="G2573" i="7" s="1"/>
  <c r="I2572" i="11"/>
  <c r="G2573" i="11" s="1"/>
  <c r="I2573" i="9"/>
  <c r="G2574" i="9" s="1"/>
  <c r="H2573" i="8"/>
  <c r="F2574" i="8" s="1"/>
  <c r="I2573" i="8"/>
  <c r="G2574" i="8" s="1"/>
  <c r="H2573" i="9"/>
  <c r="F2574" i="9" s="1"/>
  <c r="H2572" i="10"/>
  <c r="F2573" i="10" s="1"/>
  <c r="E2574" i="10"/>
  <c r="D2575" i="10"/>
  <c r="H2572" i="11"/>
  <c r="F2573" i="11" s="1"/>
  <c r="D2577" i="9"/>
  <c r="E2576" i="9"/>
  <c r="H2572" i="7"/>
  <c r="F2573" i="7" s="1"/>
  <c r="D2574" i="11"/>
  <c r="E2573" i="11"/>
  <c r="E2574" i="8"/>
  <c r="D2575" i="8"/>
  <c r="D2576" i="7"/>
  <c r="E2575" i="7"/>
  <c r="I2572" i="10"/>
  <c r="G2573" i="10" s="1"/>
  <c r="H2573" i="7" l="1"/>
  <c r="F2574" i="7" s="1"/>
  <c r="H2573" i="11"/>
  <c r="F2574" i="11" s="1"/>
  <c r="H2573" i="10"/>
  <c r="F2574" i="10" s="1"/>
  <c r="H2574" i="9"/>
  <c r="F2575" i="9" s="1"/>
  <c r="I2574" i="8"/>
  <c r="G2575" i="8" s="1"/>
  <c r="I2573" i="10"/>
  <c r="G2574" i="10" s="1"/>
  <c r="H2574" i="8"/>
  <c r="F2575" i="8"/>
  <c r="I2574" i="9"/>
  <c r="G2575" i="9" s="1"/>
  <c r="I2573" i="11"/>
  <c r="G2574" i="11" s="1"/>
  <c r="I2573" i="7"/>
  <c r="G2574" i="7" s="1"/>
  <c r="D2576" i="10"/>
  <c r="E2575" i="10"/>
  <c r="D2577" i="7"/>
  <c r="E2576" i="7"/>
  <c r="D2576" i="8"/>
  <c r="E2575" i="8"/>
  <c r="E2574" i="11"/>
  <c r="D2575" i="11"/>
  <c r="E2577" i="9"/>
  <c r="D2578" i="9"/>
  <c r="I2574" i="11" l="1"/>
  <c r="G2575" i="11" s="1"/>
  <c r="I2574" i="10"/>
  <c r="G2575" i="10"/>
  <c r="I2574" i="7"/>
  <c r="G2575" i="7" s="1"/>
  <c r="I2575" i="9"/>
  <c r="G2576" i="9" s="1"/>
  <c r="I2575" i="8"/>
  <c r="G2576" i="8" s="1"/>
  <c r="H2574" i="10"/>
  <c r="F2575" i="10"/>
  <c r="H2574" i="11"/>
  <c r="F2575" i="11" s="1"/>
  <c r="H2574" i="7"/>
  <c r="F2575" i="7" s="1"/>
  <c r="D2579" i="9"/>
  <c r="E2578" i="9"/>
  <c r="H2575" i="8"/>
  <c r="F2576" i="8" s="1"/>
  <c r="H2575" i="9"/>
  <c r="F2576" i="9" s="1"/>
  <c r="D2577" i="10"/>
  <c r="E2576" i="10"/>
  <c r="D2576" i="11"/>
  <c r="E2575" i="11"/>
  <c r="D2577" i="8"/>
  <c r="E2576" i="8"/>
  <c r="E2577" i="7"/>
  <c r="D2578" i="7"/>
  <c r="H2576" i="9" l="1"/>
  <c r="F2577" i="9" s="1"/>
  <c r="H2576" i="8"/>
  <c r="F2577" i="8" s="1"/>
  <c r="H2575" i="7"/>
  <c r="F2576" i="7" s="1"/>
  <c r="H2575" i="11"/>
  <c r="F2576" i="11" s="1"/>
  <c r="I2576" i="8"/>
  <c r="G2577" i="8"/>
  <c r="I2576" i="9"/>
  <c r="G2577" i="9" s="1"/>
  <c r="I2575" i="7"/>
  <c r="G2576" i="7" s="1"/>
  <c r="I2575" i="11"/>
  <c r="G2576" i="11" s="1"/>
  <c r="H2575" i="10"/>
  <c r="F2576" i="10" s="1"/>
  <c r="E2577" i="10"/>
  <c r="D2578" i="10"/>
  <c r="E2577" i="8"/>
  <c r="D2578" i="8"/>
  <c r="I2575" i="10"/>
  <c r="G2576" i="10" s="1"/>
  <c r="D2579" i="7"/>
  <c r="E2578" i="7"/>
  <c r="D2577" i="11"/>
  <c r="E2576" i="11"/>
  <c r="D2580" i="9"/>
  <c r="E2579" i="9"/>
  <c r="I2576" i="10" l="1"/>
  <c r="G2577" i="10" s="1"/>
  <c r="I2577" i="9"/>
  <c r="G2578" i="9"/>
  <c r="H2576" i="10"/>
  <c r="F2577" i="10" s="1"/>
  <c r="I2576" i="11"/>
  <c r="G2577" i="11"/>
  <c r="I2576" i="7"/>
  <c r="G2577" i="7" s="1"/>
  <c r="H2576" i="11"/>
  <c r="F2577" i="11" s="1"/>
  <c r="H2576" i="7"/>
  <c r="F2577" i="7" s="1"/>
  <c r="H2577" i="8"/>
  <c r="F2578" i="8" s="1"/>
  <c r="H2577" i="9"/>
  <c r="F2578" i="9" s="1"/>
  <c r="E2580" i="9"/>
  <c r="D2581" i="9"/>
  <c r="D2580" i="7"/>
  <c r="E2579" i="7"/>
  <c r="E2577" i="11"/>
  <c r="D2578" i="11"/>
  <c r="I2577" i="8"/>
  <c r="G2578" i="8" s="1"/>
  <c r="D2579" i="8"/>
  <c r="E2578" i="8"/>
  <c r="D2579" i="10"/>
  <c r="E2578" i="10"/>
  <c r="H2578" i="9" l="1"/>
  <c r="F2579" i="9" s="1"/>
  <c r="H2578" i="8"/>
  <c r="F2579" i="8" s="1"/>
  <c r="H2577" i="7"/>
  <c r="F2578" i="7" s="1"/>
  <c r="H2577" i="11"/>
  <c r="F2578" i="11" s="1"/>
  <c r="I2577" i="7"/>
  <c r="G2578" i="7" s="1"/>
  <c r="H2577" i="10"/>
  <c r="F2578" i="10" s="1"/>
  <c r="I2578" i="8"/>
  <c r="G2579" i="8" s="1"/>
  <c r="I2577" i="10"/>
  <c r="G2578" i="10" s="1"/>
  <c r="D2579" i="11"/>
  <c r="E2578" i="11"/>
  <c r="D2580" i="10"/>
  <c r="E2579" i="10"/>
  <c r="I2577" i="11"/>
  <c r="G2578" i="11" s="1"/>
  <c r="D2581" i="7"/>
  <c r="E2580" i="7"/>
  <c r="D2580" i="8"/>
  <c r="E2579" i="8"/>
  <c r="D2582" i="9"/>
  <c r="E2581" i="9"/>
  <c r="I2578" i="9"/>
  <c r="G2579" i="9" s="1"/>
  <c r="I2578" i="11" l="1"/>
  <c r="G2579" i="11" s="1"/>
  <c r="I2578" i="10"/>
  <c r="G2579" i="10" s="1"/>
  <c r="I2579" i="8"/>
  <c r="G2580" i="8" s="1"/>
  <c r="H2578" i="10"/>
  <c r="F2579" i="10" s="1"/>
  <c r="I2578" i="7"/>
  <c r="G2579" i="7" s="1"/>
  <c r="I2579" i="9"/>
  <c r="G2580" i="9" s="1"/>
  <c r="H2578" i="11"/>
  <c r="F2579" i="11" s="1"/>
  <c r="H2578" i="7"/>
  <c r="F2579" i="7" s="1"/>
  <c r="H2579" i="8"/>
  <c r="F2580" i="8"/>
  <c r="H2579" i="9"/>
  <c r="F2580" i="9" s="1"/>
  <c r="E2582" i="9"/>
  <c r="D2583" i="9"/>
  <c r="D2581" i="8"/>
  <c r="E2580" i="8"/>
  <c r="D2582" i="7"/>
  <c r="E2581" i="7"/>
  <c r="E2580" i="10"/>
  <c r="D2581" i="10"/>
  <c r="E2579" i="11"/>
  <c r="D2580" i="11"/>
  <c r="H2579" i="7" l="1"/>
  <c r="F2580" i="7"/>
  <c r="H2579" i="11"/>
  <c r="F2580" i="11"/>
  <c r="I2580" i="9"/>
  <c r="G2581" i="9" s="1"/>
  <c r="I2579" i="7"/>
  <c r="G2580" i="7"/>
  <c r="H2579" i="10"/>
  <c r="F2580" i="10"/>
  <c r="I2579" i="10"/>
  <c r="G2580" i="10"/>
  <c r="I2579" i="11"/>
  <c r="G2580" i="11" s="1"/>
  <c r="D2581" i="11"/>
  <c r="E2580" i="11"/>
  <c r="E2582" i="7"/>
  <c r="D2583" i="7"/>
  <c r="D2584" i="9"/>
  <c r="E2583" i="9"/>
  <c r="D2582" i="10"/>
  <c r="E2581" i="10"/>
  <c r="D2582" i="8"/>
  <c r="E2581" i="8"/>
  <c r="I2580" i="8"/>
  <c r="G2581" i="8" s="1"/>
  <c r="H2580" i="9"/>
  <c r="F2581" i="9" s="1"/>
  <c r="H2580" i="8"/>
  <c r="F2581" i="8" s="1"/>
  <c r="H2581" i="8" l="1"/>
  <c r="F2582" i="8" s="1"/>
  <c r="I2580" i="11"/>
  <c r="G2581" i="11" s="1"/>
  <c r="H2581" i="9"/>
  <c r="F2582" i="9" s="1"/>
  <c r="I2581" i="8"/>
  <c r="G2582" i="8" s="1"/>
  <c r="I2581" i="9"/>
  <c r="G2582" i="9" s="1"/>
  <c r="D2582" i="11"/>
  <c r="E2581" i="11"/>
  <c r="I2580" i="10"/>
  <c r="G2581" i="10" s="1"/>
  <c r="E2582" i="8"/>
  <c r="D2583" i="8"/>
  <c r="H2580" i="10"/>
  <c r="F2581" i="10" s="1"/>
  <c r="I2580" i="7"/>
  <c r="G2581" i="7" s="1"/>
  <c r="E2582" i="10"/>
  <c r="D2583" i="10"/>
  <c r="H2580" i="11"/>
  <c r="F2581" i="11" s="1"/>
  <c r="D2585" i="9"/>
  <c r="E2584" i="9"/>
  <c r="D2584" i="7"/>
  <c r="E2583" i="7"/>
  <c r="H2580" i="7"/>
  <c r="F2581" i="7" s="1"/>
  <c r="H2581" i="10" l="1"/>
  <c r="F2582" i="10" s="1"/>
  <c r="H2581" i="11"/>
  <c r="F2582" i="11" s="1"/>
  <c r="I2581" i="7"/>
  <c r="G2582" i="7" s="1"/>
  <c r="I2581" i="10"/>
  <c r="G2582" i="10" s="1"/>
  <c r="I2582" i="9"/>
  <c r="G2583" i="9"/>
  <c r="H2581" i="7"/>
  <c r="F2582" i="7" s="1"/>
  <c r="I2582" i="8"/>
  <c r="G2583" i="8" s="1"/>
  <c r="H2582" i="9"/>
  <c r="F2583" i="9" s="1"/>
  <c r="I2581" i="11"/>
  <c r="G2582" i="11" s="1"/>
  <c r="H2582" i="8"/>
  <c r="F2583" i="8" s="1"/>
  <c r="D2584" i="8"/>
  <c r="E2583" i="8"/>
  <c r="E2582" i="11"/>
  <c r="D2583" i="11"/>
  <c r="D2585" i="7"/>
  <c r="E2584" i="7"/>
  <c r="E2585" i="9"/>
  <c r="D2586" i="9"/>
  <c r="D2584" i="10"/>
  <c r="E2583" i="10"/>
  <c r="I2582" i="11" l="1"/>
  <c r="G2583" i="11" s="1"/>
  <c r="H2583" i="9"/>
  <c r="F2584" i="9" s="1"/>
  <c r="I2583" i="8"/>
  <c r="G2584" i="8" s="1"/>
  <c r="H2582" i="7"/>
  <c r="F2583" i="7"/>
  <c r="I2582" i="10"/>
  <c r="G2583" i="10"/>
  <c r="I2582" i="7"/>
  <c r="G2583" i="7" s="1"/>
  <c r="H2582" i="11"/>
  <c r="F2583" i="11" s="1"/>
  <c r="H2582" i="10"/>
  <c r="F2583" i="10" s="1"/>
  <c r="D2585" i="10"/>
  <c r="E2584" i="10"/>
  <c r="I2583" i="9"/>
  <c r="G2584" i="9" s="1"/>
  <c r="E2585" i="7"/>
  <c r="D2586" i="7"/>
  <c r="D2584" i="11"/>
  <c r="E2583" i="11"/>
  <c r="D2587" i="9"/>
  <c r="E2586" i="9"/>
  <c r="D2585" i="8"/>
  <c r="E2584" i="8"/>
  <c r="H2583" i="8"/>
  <c r="F2584" i="8" s="1"/>
  <c r="H2583" i="10" l="1"/>
  <c r="F2584" i="10" s="1"/>
  <c r="I2584" i="9"/>
  <c r="G2585" i="9" s="1"/>
  <c r="H2583" i="11"/>
  <c r="F2584" i="11" s="1"/>
  <c r="I2583" i="7"/>
  <c r="G2584" i="7" s="1"/>
  <c r="H2584" i="8"/>
  <c r="F2585" i="8" s="1"/>
  <c r="I2584" i="8"/>
  <c r="G2585" i="8"/>
  <c r="H2584" i="9"/>
  <c r="F2585" i="9" s="1"/>
  <c r="I2583" i="11"/>
  <c r="G2584" i="11" s="1"/>
  <c r="I2583" i="10"/>
  <c r="G2584" i="10" s="1"/>
  <c r="D2588" i="9"/>
  <c r="E2587" i="9"/>
  <c r="H2583" i="7"/>
  <c r="F2584" i="7" s="1"/>
  <c r="E2585" i="8"/>
  <c r="D2586" i="8"/>
  <c r="D2585" i="11"/>
  <c r="E2584" i="11"/>
  <c r="D2587" i="7"/>
  <c r="E2586" i="7"/>
  <c r="E2585" i="10"/>
  <c r="D2586" i="10"/>
  <c r="I2584" i="10" l="1"/>
  <c r="G2585" i="10" s="1"/>
  <c r="H2584" i="7"/>
  <c r="F2585" i="7" s="1"/>
  <c r="I2584" i="11"/>
  <c r="G2585" i="11"/>
  <c r="H2585" i="9"/>
  <c r="F2586" i="9" s="1"/>
  <c r="H2585" i="8"/>
  <c r="F2586" i="8" s="1"/>
  <c r="I2584" i="7"/>
  <c r="G2585" i="7" s="1"/>
  <c r="H2584" i="11"/>
  <c r="F2585" i="11" s="1"/>
  <c r="I2585" i="9"/>
  <c r="G2586" i="9" s="1"/>
  <c r="H2584" i="10"/>
  <c r="F2585" i="10" s="1"/>
  <c r="I2585" i="8"/>
  <c r="G2586" i="8" s="1"/>
  <c r="D2588" i="7"/>
  <c r="E2587" i="7"/>
  <c r="D2587" i="8"/>
  <c r="E2586" i="8"/>
  <c r="D2587" i="10"/>
  <c r="E2586" i="10"/>
  <c r="E2585" i="11"/>
  <c r="D2586" i="11"/>
  <c r="E2588" i="9"/>
  <c r="D2589" i="9"/>
  <c r="H2585" i="10" l="1"/>
  <c r="F2586" i="10" s="1"/>
  <c r="I2586" i="8"/>
  <c r="G2587" i="8" s="1"/>
  <c r="I2586" i="9"/>
  <c r="G2587" i="9" s="1"/>
  <c r="H2585" i="11"/>
  <c r="F2586" i="11" s="1"/>
  <c r="I2585" i="7"/>
  <c r="G2586" i="7" s="1"/>
  <c r="H2586" i="8"/>
  <c r="F2587" i="8" s="1"/>
  <c r="H2586" i="9"/>
  <c r="F2587" i="9" s="1"/>
  <c r="H2585" i="7"/>
  <c r="F2586" i="7" s="1"/>
  <c r="I2585" i="10"/>
  <c r="G2586" i="10" s="1"/>
  <c r="D2587" i="11"/>
  <c r="E2586" i="11"/>
  <c r="D2588" i="10"/>
  <c r="E2587" i="10"/>
  <c r="D2588" i="8"/>
  <c r="E2587" i="8"/>
  <c r="D2590" i="9"/>
  <c r="E2589" i="9"/>
  <c r="I2585" i="11"/>
  <c r="G2586" i="11" s="1"/>
  <c r="D2589" i="7"/>
  <c r="E2588" i="7"/>
  <c r="H2587" i="8" l="1"/>
  <c r="F2588" i="8" s="1"/>
  <c r="I2586" i="10"/>
  <c r="G2587" i="10" s="1"/>
  <c r="H2586" i="7"/>
  <c r="F2587" i="7" s="1"/>
  <c r="H2587" i="9"/>
  <c r="F2588" i="9"/>
  <c r="I2586" i="7"/>
  <c r="G2587" i="7" s="1"/>
  <c r="H2586" i="11"/>
  <c r="F2587" i="11" s="1"/>
  <c r="I2587" i="9"/>
  <c r="G2588" i="9" s="1"/>
  <c r="I2586" i="11"/>
  <c r="G2587" i="11" s="1"/>
  <c r="I2587" i="8"/>
  <c r="G2588" i="8" s="1"/>
  <c r="H2586" i="10"/>
  <c r="F2587" i="10" s="1"/>
  <c r="E2590" i="9"/>
  <c r="D2591" i="9"/>
  <c r="D2589" i="8"/>
  <c r="E2588" i="8"/>
  <c r="E2588" i="10"/>
  <c r="D2589" i="10"/>
  <c r="D2590" i="7"/>
  <c r="E2589" i="7"/>
  <c r="E2587" i="11"/>
  <c r="D2588" i="11"/>
  <c r="H2587" i="10" l="1"/>
  <c r="F2588" i="10" s="1"/>
  <c r="I2587" i="11"/>
  <c r="G2588" i="11"/>
  <c r="I2588" i="9"/>
  <c r="G2589" i="9" s="1"/>
  <c r="H2587" i="11"/>
  <c r="F2588" i="11" s="1"/>
  <c r="I2587" i="7"/>
  <c r="G2588" i="7" s="1"/>
  <c r="H2587" i="7"/>
  <c r="F2588" i="7" s="1"/>
  <c r="I2587" i="10"/>
  <c r="G2588" i="10" s="1"/>
  <c r="E2590" i="7"/>
  <c r="D2591" i="7"/>
  <c r="D2590" i="10"/>
  <c r="E2589" i="10"/>
  <c r="D2590" i="8"/>
  <c r="E2589" i="8"/>
  <c r="I2588" i="8"/>
  <c r="G2589" i="8" s="1"/>
  <c r="D2589" i="11"/>
  <c r="E2588" i="11"/>
  <c r="H2588" i="9"/>
  <c r="F2589" i="9" s="1"/>
  <c r="D2592" i="9"/>
  <c r="E2591" i="9"/>
  <c r="H2588" i="8"/>
  <c r="F2589" i="8" s="1"/>
  <c r="I2589" i="8" l="1"/>
  <c r="G2590" i="8" s="1"/>
  <c r="H2588" i="7"/>
  <c r="F2589" i="7" s="1"/>
  <c r="I2588" i="10"/>
  <c r="G2589" i="10" s="1"/>
  <c r="I2588" i="7"/>
  <c r="G2589" i="7" s="1"/>
  <c r="H2589" i="8"/>
  <c r="F2590" i="8" s="1"/>
  <c r="H2588" i="11"/>
  <c r="F2589" i="11" s="1"/>
  <c r="I2589" i="9"/>
  <c r="G2590" i="9" s="1"/>
  <c r="H2589" i="9"/>
  <c r="F2590" i="9" s="1"/>
  <c r="D2593" i="9"/>
  <c r="E2592" i="9"/>
  <c r="D2592" i="7"/>
  <c r="E2591" i="7"/>
  <c r="H2588" i="10"/>
  <c r="F2589" i="10" s="1"/>
  <c r="D2590" i="11"/>
  <c r="E2589" i="11"/>
  <c r="I2588" i="11"/>
  <c r="G2589" i="11" s="1"/>
  <c r="E2590" i="8"/>
  <c r="D2591" i="8"/>
  <c r="E2590" i="10"/>
  <c r="D2591" i="10"/>
  <c r="H2589" i="10" l="1"/>
  <c r="F2590" i="10" s="1"/>
  <c r="I2589" i="11"/>
  <c r="G2590" i="11" s="1"/>
  <c r="H2590" i="9"/>
  <c r="F2591" i="9" s="1"/>
  <c r="I2590" i="9"/>
  <c r="G2591" i="9"/>
  <c r="H2589" i="11"/>
  <c r="F2590" i="11" s="1"/>
  <c r="H2590" i="8"/>
  <c r="F2591" i="8" s="1"/>
  <c r="I2589" i="7"/>
  <c r="G2590" i="7" s="1"/>
  <c r="I2589" i="10"/>
  <c r="G2590" i="10" s="1"/>
  <c r="H2589" i="7"/>
  <c r="F2590" i="7" s="1"/>
  <c r="I2590" i="8"/>
  <c r="G2591" i="8" s="1"/>
  <c r="D2592" i="8"/>
  <c r="E2591" i="8"/>
  <c r="E2590" i="11"/>
  <c r="D2591" i="11"/>
  <c r="D2592" i="10"/>
  <c r="E2591" i="10"/>
  <c r="D2593" i="7"/>
  <c r="E2592" i="7"/>
  <c r="E2593" i="9"/>
  <c r="D2594" i="9"/>
  <c r="I2590" i="10" l="1"/>
  <c r="G2591" i="10" s="1"/>
  <c r="I2591" i="8"/>
  <c r="G2592" i="8" s="1"/>
  <c r="H2590" i="7"/>
  <c r="F2591" i="7"/>
  <c r="I2590" i="7"/>
  <c r="G2591" i="7" s="1"/>
  <c r="H2590" i="11"/>
  <c r="F2591" i="11" s="1"/>
  <c r="H2591" i="9"/>
  <c r="F2592" i="9" s="1"/>
  <c r="I2590" i="11"/>
  <c r="G2591" i="11" s="1"/>
  <c r="H2590" i="10"/>
  <c r="F2591" i="10" s="1"/>
  <c r="E2593" i="7"/>
  <c r="D2594" i="7"/>
  <c r="D2592" i="11"/>
  <c r="E2591" i="11"/>
  <c r="D2595" i="9"/>
  <c r="E2594" i="9"/>
  <c r="H2591" i="8"/>
  <c r="F2592" i="8" s="1"/>
  <c r="D2593" i="10"/>
  <c r="E2592" i="10"/>
  <c r="I2591" i="9"/>
  <c r="G2592" i="9" s="1"/>
  <c r="D2593" i="8"/>
  <c r="E2592" i="8"/>
  <c r="I2591" i="11" l="1"/>
  <c r="G2592" i="11" s="1"/>
  <c r="H2591" i="10"/>
  <c r="F2592" i="10" s="1"/>
  <c r="H2592" i="9"/>
  <c r="F2593" i="9" s="1"/>
  <c r="H2591" i="11"/>
  <c r="F2592" i="11" s="1"/>
  <c r="I2591" i="7"/>
  <c r="G2592" i="7" s="1"/>
  <c r="I2592" i="9"/>
  <c r="G2593" i="9" s="1"/>
  <c r="I2592" i="8"/>
  <c r="G2593" i="8" s="1"/>
  <c r="H2592" i="8"/>
  <c r="F2593" i="8" s="1"/>
  <c r="E2593" i="8"/>
  <c r="D2594" i="8"/>
  <c r="H2591" i="7"/>
  <c r="F2592" i="7" s="1"/>
  <c r="D2596" i="9"/>
  <c r="E2595" i="9"/>
  <c r="E2593" i="10"/>
  <c r="D2594" i="10"/>
  <c r="D2593" i="11"/>
  <c r="E2592" i="11"/>
  <c r="D2595" i="7"/>
  <c r="E2594" i="7"/>
  <c r="I2591" i="10"/>
  <c r="G2592" i="10" s="1"/>
  <c r="H2592" i="7" l="1"/>
  <c r="F2593" i="7" s="1"/>
  <c r="I2593" i="8"/>
  <c r="G2594" i="8" s="1"/>
  <c r="H2593" i="8"/>
  <c r="F2594" i="8" s="1"/>
  <c r="I2593" i="9"/>
  <c r="G2594" i="9" s="1"/>
  <c r="I2592" i="7"/>
  <c r="G2593" i="7"/>
  <c r="I2592" i="10"/>
  <c r="G2593" i="10" s="1"/>
  <c r="H2592" i="11"/>
  <c r="F2593" i="11" s="1"/>
  <c r="H2593" i="9"/>
  <c r="F2594" i="9" s="1"/>
  <c r="H2592" i="10"/>
  <c r="F2593" i="10" s="1"/>
  <c r="I2592" i="11"/>
  <c r="G2593" i="11" s="1"/>
  <c r="D2596" i="7"/>
  <c r="E2595" i="7"/>
  <c r="D2595" i="10"/>
  <c r="E2594" i="10"/>
  <c r="E2596" i="9"/>
  <c r="D2597" i="9"/>
  <c r="D2595" i="8"/>
  <c r="E2594" i="8"/>
  <c r="E2593" i="11"/>
  <c r="D2594" i="11"/>
  <c r="H2593" i="10" l="1"/>
  <c r="F2594" i="10" s="1"/>
  <c r="H2594" i="9"/>
  <c r="F2595" i="9" s="1"/>
  <c r="H2593" i="11"/>
  <c r="F2594" i="11" s="1"/>
  <c r="I2593" i="10"/>
  <c r="G2594" i="10" s="1"/>
  <c r="I2594" i="9"/>
  <c r="G2595" i="9" s="1"/>
  <c r="H2594" i="8"/>
  <c r="F2595" i="8" s="1"/>
  <c r="I2594" i="8"/>
  <c r="G2595" i="8" s="1"/>
  <c r="H2593" i="7"/>
  <c r="F2594" i="7" s="1"/>
  <c r="D2595" i="11"/>
  <c r="E2594" i="11"/>
  <c r="I2593" i="7"/>
  <c r="G2594" i="7" s="1"/>
  <c r="D2596" i="8"/>
  <c r="E2595" i="8"/>
  <c r="D2597" i="7"/>
  <c r="E2596" i="7"/>
  <c r="I2593" i="11"/>
  <c r="G2594" i="11" s="1"/>
  <c r="D2598" i="9"/>
  <c r="E2597" i="9"/>
  <c r="D2596" i="10"/>
  <c r="E2595" i="10"/>
  <c r="I2594" i="11" l="1"/>
  <c r="G2595" i="11" s="1"/>
  <c r="H2594" i="7"/>
  <c r="F2595" i="7" s="1"/>
  <c r="I2594" i="7"/>
  <c r="G2595" i="7" s="1"/>
  <c r="I2595" i="8"/>
  <c r="G2596" i="8"/>
  <c r="H2595" i="8"/>
  <c r="F2596" i="8" s="1"/>
  <c r="I2595" i="9"/>
  <c r="G2596" i="9" s="1"/>
  <c r="I2594" i="10"/>
  <c r="G2595" i="10" s="1"/>
  <c r="H2594" i="11"/>
  <c r="F2595" i="11" s="1"/>
  <c r="H2595" i="9"/>
  <c r="F2596" i="9" s="1"/>
  <c r="H2594" i="10"/>
  <c r="F2595" i="10" s="1"/>
  <c r="E2596" i="10"/>
  <c r="D2597" i="10"/>
  <c r="E2598" i="9"/>
  <c r="D2599" i="9"/>
  <c r="D2598" i="7"/>
  <c r="E2597" i="7"/>
  <c r="D2597" i="8"/>
  <c r="E2596" i="8"/>
  <c r="E2595" i="11"/>
  <c r="D2596" i="11"/>
  <c r="H2595" i="10" l="1"/>
  <c r="F2596" i="10"/>
  <c r="H2595" i="11"/>
  <c r="F2596" i="11"/>
  <c r="I2595" i="10"/>
  <c r="G2596" i="10"/>
  <c r="I2596" i="9"/>
  <c r="G2597" i="9" s="1"/>
  <c r="H2596" i="8"/>
  <c r="F2597" i="8" s="1"/>
  <c r="I2595" i="7"/>
  <c r="G2596" i="7"/>
  <c r="H2595" i="7"/>
  <c r="F2596" i="7" s="1"/>
  <c r="I2595" i="11"/>
  <c r="G2596" i="11" s="1"/>
  <c r="E2599" i="9"/>
  <c r="D2600" i="9"/>
  <c r="I2596" i="8"/>
  <c r="G2597" i="8" s="1"/>
  <c r="D2597" i="11"/>
  <c r="E2596" i="11"/>
  <c r="D2598" i="8"/>
  <c r="E2597" i="8"/>
  <c r="E2598" i="7"/>
  <c r="D2599" i="7"/>
  <c r="D2598" i="10"/>
  <c r="E2597" i="10"/>
  <c r="H2596" i="9"/>
  <c r="F2597" i="9" s="1"/>
  <c r="I2597" i="8" l="1"/>
  <c r="G2598" i="8" s="1"/>
  <c r="I2596" i="11"/>
  <c r="G2597" i="11" s="1"/>
  <c r="H2596" i="7"/>
  <c r="F2597" i="7" s="1"/>
  <c r="H2597" i="9"/>
  <c r="F2598" i="9" s="1"/>
  <c r="H2597" i="8"/>
  <c r="F2598" i="8" s="1"/>
  <c r="I2597" i="9"/>
  <c r="G2598" i="9" s="1"/>
  <c r="E2598" i="10"/>
  <c r="D2599" i="10"/>
  <c r="D2600" i="7"/>
  <c r="E2599" i="7"/>
  <c r="E2598" i="8"/>
  <c r="D2599" i="8"/>
  <c r="I2596" i="10"/>
  <c r="G2597" i="10" s="1"/>
  <c r="I2596" i="7"/>
  <c r="G2597" i="7" s="1"/>
  <c r="D2598" i="11"/>
  <c r="E2597" i="11"/>
  <c r="H2596" i="11"/>
  <c r="F2597" i="11" s="1"/>
  <c r="D2601" i="9"/>
  <c r="E2600" i="9"/>
  <c r="H2596" i="10"/>
  <c r="F2597" i="10" s="1"/>
  <c r="I2597" i="10" l="1"/>
  <c r="G2598" i="10" s="1"/>
  <c r="H2598" i="8"/>
  <c r="F2599" i="8"/>
  <c r="I2597" i="7"/>
  <c r="G2598" i="7" s="1"/>
  <c r="I2598" i="9"/>
  <c r="G2599" i="9" s="1"/>
  <c r="H2597" i="10"/>
  <c r="F2598" i="10" s="1"/>
  <c r="H2598" i="9"/>
  <c r="F2599" i="9" s="1"/>
  <c r="H2597" i="7"/>
  <c r="F2598" i="7" s="1"/>
  <c r="I2597" i="11"/>
  <c r="G2598" i="11" s="1"/>
  <c r="H2597" i="11"/>
  <c r="F2598" i="11" s="1"/>
  <c r="I2598" i="8"/>
  <c r="G2599" i="8" s="1"/>
  <c r="D2600" i="10"/>
  <c r="E2599" i="10"/>
  <c r="D2601" i="7"/>
  <c r="E2600" i="7"/>
  <c r="E2601" i="9"/>
  <c r="D2602" i="9"/>
  <c r="D2599" i="11"/>
  <c r="E2598" i="11"/>
  <c r="D2600" i="8"/>
  <c r="E2599" i="8"/>
  <c r="I2599" i="8" l="1"/>
  <c r="G2600" i="8" s="1"/>
  <c r="H2598" i="11"/>
  <c r="F2599" i="11"/>
  <c r="I2598" i="11"/>
  <c r="G2599" i="11"/>
  <c r="H2598" i="7"/>
  <c r="F2599" i="7" s="1"/>
  <c r="H2599" i="9"/>
  <c r="F2600" i="9" s="1"/>
  <c r="H2598" i="10"/>
  <c r="F2599" i="10"/>
  <c r="I2599" i="9"/>
  <c r="G2600" i="9" s="1"/>
  <c r="I2598" i="7"/>
  <c r="G2599" i="7" s="1"/>
  <c r="I2598" i="10"/>
  <c r="G2599" i="10" s="1"/>
  <c r="D2601" i="8"/>
  <c r="E2600" i="8"/>
  <c r="D2603" i="9"/>
  <c r="E2602" i="9"/>
  <c r="H2599" i="8"/>
  <c r="F2600" i="8" s="1"/>
  <c r="D2600" i="11"/>
  <c r="E2599" i="11"/>
  <c r="E2601" i="7"/>
  <c r="D2602" i="7"/>
  <c r="D2601" i="10"/>
  <c r="E2600" i="10"/>
  <c r="I2599" i="7" l="1"/>
  <c r="G2600" i="7" s="1"/>
  <c r="I2600" i="9"/>
  <c r="G2601" i="9" s="1"/>
  <c r="H2600" i="9"/>
  <c r="F2601" i="9" s="1"/>
  <c r="H2599" i="7"/>
  <c r="F2600" i="7" s="1"/>
  <c r="H2600" i="8"/>
  <c r="F2601" i="8" s="1"/>
  <c r="I2600" i="8"/>
  <c r="G2601" i="8" s="1"/>
  <c r="H2599" i="10"/>
  <c r="F2600" i="10" s="1"/>
  <c r="D2601" i="11"/>
  <c r="E2600" i="11"/>
  <c r="I2599" i="11"/>
  <c r="G2600" i="11" s="1"/>
  <c r="D2604" i="9"/>
  <c r="E2603" i="9"/>
  <c r="H2599" i="11"/>
  <c r="F2600" i="11" s="1"/>
  <c r="E2601" i="10"/>
  <c r="D2602" i="10"/>
  <c r="D2603" i="7"/>
  <c r="E2602" i="7"/>
  <c r="E2601" i="8"/>
  <c r="D2602" i="8"/>
  <c r="I2599" i="10"/>
  <c r="G2600" i="10" s="1"/>
  <c r="I2600" i="11" l="1"/>
  <c r="G2601" i="11" s="1"/>
  <c r="H2600" i="11"/>
  <c r="F2601" i="11" s="1"/>
  <c r="H2600" i="10"/>
  <c r="F2601" i="10" s="1"/>
  <c r="I2601" i="8"/>
  <c r="G2602" i="8" s="1"/>
  <c r="H2601" i="8"/>
  <c r="F2602" i="8" s="1"/>
  <c r="I2600" i="10"/>
  <c r="G2601" i="10" s="1"/>
  <c r="H2600" i="7"/>
  <c r="F2601" i="7" s="1"/>
  <c r="H2601" i="9"/>
  <c r="F2602" i="9" s="1"/>
  <c r="I2601" i="9"/>
  <c r="G2602" i="9" s="1"/>
  <c r="I2600" i="7"/>
  <c r="G2601" i="7"/>
  <c r="D2603" i="8"/>
  <c r="E2602" i="8"/>
  <c r="D2602" i="11"/>
  <c r="E2601" i="11"/>
  <c r="D2604" i="7"/>
  <c r="E2603" i="7"/>
  <c r="D2603" i="10"/>
  <c r="E2602" i="10"/>
  <c r="E2604" i="9"/>
  <c r="D2605" i="9"/>
  <c r="H2602" i="9" l="1"/>
  <c r="F2603" i="9" s="1"/>
  <c r="I2602" i="9"/>
  <c r="G2603" i="9" s="1"/>
  <c r="H2601" i="7"/>
  <c r="F2602" i="7" s="1"/>
  <c r="I2601" i="10"/>
  <c r="G2602" i="10" s="1"/>
  <c r="H2602" i="8"/>
  <c r="F2603" i="8" s="1"/>
  <c r="I2602" i="8"/>
  <c r="G2603" i="8" s="1"/>
  <c r="H2601" i="10"/>
  <c r="F2602" i="10" s="1"/>
  <c r="H2601" i="11"/>
  <c r="F2602" i="11" s="1"/>
  <c r="I2601" i="11"/>
  <c r="G2602" i="11"/>
  <c r="D2606" i="9"/>
  <c r="E2605" i="9"/>
  <c r="D2604" i="8"/>
  <c r="E2603" i="8"/>
  <c r="D2604" i="10"/>
  <c r="E2603" i="10"/>
  <c r="D2605" i="7"/>
  <c r="E2604" i="7"/>
  <c r="E2602" i="11"/>
  <c r="D2603" i="11"/>
  <c r="I2601" i="7"/>
  <c r="G2602" i="7" s="1"/>
  <c r="H2602" i="11" l="1"/>
  <c r="F2603" i="11" s="1"/>
  <c r="H2602" i="10"/>
  <c r="F2603" i="10" s="1"/>
  <c r="I2603" i="8"/>
  <c r="G2604" i="8"/>
  <c r="I2602" i="7"/>
  <c r="G2603" i="7" s="1"/>
  <c r="H2603" i="8"/>
  <c r="F2604" i="8" s="1"/>
  <c r="I2602" i="10"/>
  <c r="G2603" i="10" s="1"/>
  <c r="H2602" i="7"/>
  <c r="F2603" i="7" s="1"/>
  <c r="I2603" i="9"/>
  <c r="G2604" i="9" s="1"/>
  <c r="H2603" i="9"/>
  <c r="F2604" i="9" s="1"/>
  <c r="D2606" i="7"/>
  <c r="E2605" i="7"/>
  <c r="E2604" i="10"/>
  <c r="D2605" i="10"/>
  <c r="D2605" i="8"/>
  <c r="E2604" i="8"/>
  <c r="I2602" i="11"/>
  <c r="G2603" i="11" s="1"/>
  <c r="D2604" i="11"/>
  <c r="E2603" i="11"/>
  <c r="E2606" i="9"/>
  <c r="D2607" i="9"/>
  <c r="H2603" i="7" l="1"/>
  <c r="F2604" i="7"/>
  <c r="I2604" i="9"/>
  <c r="G2605" i="9" s="1"/>
  <c r="I2603" i="10"/>
  <c r="G2604" i="10"/>
  <c r="H2604" i="8"/>
  <c r="F2605" i="8" s="1"/>
  <c r="I2603" i="7"/>
  <c r="G2604" i="7" s="1"/>
  <c r="I2603" i="11"/>
  <c r="G2604" i="11" s="1"/>
  <c r="H2603" i="10"/>
  <c r="F2604" i="10" s="1"/>
  <c r="H2603" i="11"/>
  <c r="F2604" i="11" s="1"/>
  <c r="D2608" i="9"/>
  <c r="E2607" i="9"/>
  <c r="D2606" i="8"/>
  <c r="E2605" i="8"/>
  <c r="D2606" i="10"/>
  <c r="E2605" i="10"/>
  <c r="E2604" i="11"/>
  <c r="D2605" i="11"/>
  <c r="I2604" i="8"/>
  <c r="G2605" i="8" s="1"/>
  <c r="E2606" i="7"/>
  <c r="D2607" i="7"/>
  <c r="H2604" i="9"/>
  <c r="F2605" i="9" s="1"/>
  <c r="H2604" i="11" l="1"/>
  <c r="F2605" i="11" s="1"/>
  <c r="H2604" i="10"/>
  <c r="F2605" i="10" s="1"/>
  <c r="I2604" i="11"/>
  <c r="G2605" i="11" s="1"/>
  <c r="H2605" i="8"/>
  <c r="F2606" i="8" s="1"/>
  <c r="I2605" i="8"/>
  <c r="G2606" i="8" s="1"/>
  <c r="I2605" i="9"/>
  <c r="G2606" i="9" s="1"/>
  <c r="H2605" i="9"/>
  <c r="F2606" i="9" s="1"/>
  <c r="I2604" i="7"/>
  <c r="G2605" i="7" s="1"/>
  <c r="I2604" i="10"/>
  <c r="G2605" i="10" s="1"/>
  <c r="D2608" i="7"/>
  <c r="E2607" i="7"/>
  <c r="E2605" i="11"/>
  <c r="D2606" i="11"/>
  <c r="E2606" i="10"/>
  <c r="D2607" i="10"/>
  <c r="E2606" i="8"/>
  <c r="D2607" i="8"/>
  <c r="H2604" i="7"/>
  <c r="F2605" i="7" s="1"/>
  <c r="D2609" i="9"/>
  <c r="E2608" i="9"/>
  <c r="I2605" i="10" l="1"/>
  <c r="G2606" i="10" s="1"/>
  <c r="I2606" i="9"/>
  <c r="G2607" i="9"/>
  <c r="I2605" i="7"/>
  <c r="G2606" i="7" s="1"/>
  <c r="H2606" i="9"/>
  <c r="F2607" i="9" s="1"/>
  <c r="I2606" i="8"/>
  <c r="G2607" i="8" s="1"/>
  <c r="H2606" i="8"/>
  <c r="F2607" i="8" s="1"/>
  <c r="I2605" i="11"/>
  <c r="G2606" i="11" s="1"/>
  <c r="H2605" i="7"/>
  <c r="F2606" i="7" s="1"/>
  <c r="H2605" i="10"/>
  <c r="F2606" i="10" s="1"/>
  <c r="H2605" i="11"/>
  <c r="F2606" i="11" s="1"/>
  <c r="E2609" i="9"/>
  <c r="D2610" i="9"/>
  <c r="D2608" i="8"/>
  <c r="E2607" i="8"/>
  <c r="D2608" i="10"/>
  <c r="E2607" i="10"/>
  <c r="D2607" i="11"/>
  <c r="E2606" i="11"/>
  <c r="D2609" i="7"/>
  <c r="E2608" i="7"/>
  <c r="H2606" i="11" l="1"/>
  <c r="F2607" i="11" s="1"/>
  <c r="H2606" i="10"/>
  <c r="F2607" i="10"/>
  <c r="H2606" i="7"/>
  <c r="F2607" i="7"/>
  <c r="I2606" i="11"/>
  <c r="G2607" i="11" s="1"/>
  <c r="H2607" i="8"/>
  <c r="F2608" i="8" s="1"/>
  <c r="I2607" i="8"/>
  <c r="G2608" i="8" s="1"/>
  <c r="I2606" i="7"/>
  <c r="G2607" i="7" s="1"/>
  <c r="I2606" i="10"/>
  <c r="G2607" i="10" s="1"/>
  <c r="E2609" i="7"/>
  <c r="D2610" i="7"/>
  <c r="D2609" i="8"/>
  <c r="E2608" i="8"/>
  <c r="H2607" i="9"/>
  <c r="F2608" i="9" s="1"/>
  <c r="D2608" i="11"/>
  <c r="E2607" i="11"/>
  <c r="D2609" i="10"/>
  <c r="E2608" i="10"/>
  <c r="D2611" i="9"/>
  <c r="E2610" i="9"/>
  <c r="I2607" i="9"/>
  <c r="G2608" i="9" s="1"/>
  <c r="I2607" i="10" l="1"/>
  <c r="G2608" i="10" s="1"/>
  <c r="H2608" i="9"/>
  <c r="F2609" i="9" s="1"/>
  <c r="I2607" i="7"/>
  <c r="G2608" i="7" s="1"/>
  <c r="I2608" i="8"/>
  <c r="G2609" i="8" s="1"/>
  <c r="H2608" i="8"/>
  <c r="F2609" i="8" s="1"/>
  <c r="I2608" i="9"/>
  <c r="G2609" i="9" s="1"/>
  <c r="I2607" i="11"/>
  <c r="G2608" i="11" s="1"/>
  <c r="D2612" i="9"/>
  <c r="E2611" i="9"/>
  <c r="H2607" i="7"/>
  <c r="F2608" i="7" s="1"/>
  <c r="E2609" i="10"/>
  <c r="D2610" i="10"/>
  <c r="D2609" i="11"/>
  <c r="E2608" i="11"/>
  <c r="H2607" i="10"/>
  <c r="F2608" i="10" s="1"/>
  <c r="E2609" i="8"/>
  <c r="D2610" i="8"/>
  <c r="D2611" i="7"/>
  <c r="E2610" i="7"/>
  <c r="H2607" i="11"/>
  <c r="F2608" i="11" s="1"/>
  <c r="H2608" i="7" l="1"/>
  <c r="F2609" i="7" s="1"/>
  <c r="H2608" i="10"/>
  <c r="F2609" i="10" s="1"/>
  <c r="I2608" i="11"/>
  <c r="G2609" i="11" s="1"/>
  <c r="I2609" i="9"/>
  <c r="G2610" i="9" s="1"/>
  <c r="H2609" i="8"/>
  <c r="F2610" i="8" s="1"/>
  <c r="H2608" i="11"/>
  <c r="F2609" i="11" s="1"/>
  <c r="I2609" i="8"/>
  <c r="G2610" i="8" s="1"/>
  <c r="I2608" i="7"/>
  <c r="G2609" i="7" s="1"/>
  <c r="H2609" i="9"/>
  <c r="F2610" i="9" s="1"/>
  <c r="I2608" i="10"/>
  <c r="G2609" i="10" s="1"/>
  <c r="E2612" i="9"/>
  <c r="D2613" i="9"/>
  <c r="D2611" i="8"/>
  <c r="E2610" i="8"/>
  <c r="D2612" i="7"/>
  <c r="E2611" i="7"/>
  <c r="E2609" i="11"/>
  <c r="D2610" i="11"/>
  <c r="D2611" i="10"/>
  <c r="E2610" i="10"/>
  <c r="I2609" i="10" l="1"/>
  <c r="G2610" i="10" s="1"/>
  <c r="H2610" i="9"/>
  <c r="F2611" i="9" s="1"/>
  <c r="I2609" i="7"/>
  <c r="G2610" i="7" s="1"/>
  <c r="I2610" i="8"/>
  <c r="G2611" i="8" s="1"/>
  <c r="H2609" i="11"/>
  <c r="F2610" i="11" s="1"/>
  <c r="H2610" i="8"/>
  <c r="F2611" i="8" s="1"/>
  <c r="I2610" i="9"/>
  <c r="G2611" i="9" s="1"/>
  <c r="I2609" i="11"/>
  <c r="G2610" i="11" s="1"/>
  <c r="H2609" i="10"/>
  <c r="F2610" i="10" s="1"/>
  <c r="H2609" i="7"/>
  <c r="F2610" i="7" s="1"/>
  <c r="D2612" i="10"/>
  <c r="E2611" i="10"/>
  <c r="D2612" i="8"/>
  <c r="E2611" i="8"/>
  <c r="D2613" i="7"/>
  <c r="E2612" i="7"/>
  <c r="D2614" i="9"/>
  <c r="E2613" i="9"/>
  <c r="D2611" i="11"/>
  <c r="E2610" i="11"/>
  <c r="H2610" i="7" l="1"/>
  <c r="F2611" i="7" s="1"/>
  <c r="H2610" i="10"/>
  <c r="F2611" i="10" s="1"/>
  <c r="I2610" i="11"/>
  <c r="G2611" i="11" s="1"/>
  <c r="I2611" i="9"/>
  <c r="G2612" i="9" s="1"/>
  <c r="H2611" i="8"/>
  <c r="F2612" i="8"/>
  <c r="H2610" i="11"/>
  <c r="F2611" i="11" s="1"/>
  <c r="I2611" i="8"/>
  <c r="G2612" i="8"/>
  <c r="I2610" i="7"/>
  <c r="G2611" i="7" s="1"/>
  <c r="H2611" i="9"/>
  <c r="F2612" i="9"/>
  <c r="I2610" i="10"/>
  <c r="G2611" i="10" s="1"/>
  <c r="D2612" i="11"/>
  <c r="E2611" i="11"/>
  <c r="D2613" i="8"/>
  <c r="E2612" i="8"/>
  <c r="E2614" i="9"/>
  <c r="D2615" i="9"/>
  <c r="D2614" i="7"/>
  <c r="E2613" i="7"/>
  <c r="E2612" i="10"/>
  <c r="D2613" i="10"/>
  <c r="I2611" i="10" l="1"/>
  <c r="G2612" i="10" s="1"/>
  <c r="I2611" i="7"/>
  <c r="G2612" i="7" s="1"/>
  <c r="H2611" i="11"/>
  <c r="F2612" i="11" s="1"/>
  <c r="I2611" i="11"/>
  <c r="G2612" i="11"/>
  <c r="H2611" i="10"/>
  <c r="F2612" i="10" s="1"/>
  <c r="H2611" i="7"/>
  <c r="F2612" i="7" s="1"/>
  <c r="D2614" i="10"/>
  <c r="E2613" i="10"/>
  <c r="H2612" i="8"/>
  <c r="F2613" i="8" s="1"/>
  <c r="I2612" i="8"/>
  <c r="G2613" i="8" s="1"/>
  <c r="D2614" i="8"/>
  <c r="E2613" i="8"/>
  <c r="E2614" i="7"/>
  <c r="D2615" i="7"/>
  <c r="D2616" i="9"/>
  <c r="E2615" i="9"/>
  <c r="I2612" i="9"/>
  <c r="G2613" i="9" s="1"/>
  <c r="E2612" i="11"/>
  <c r="D2613" i="11"/>
  <c r="H2612" i="9"/>
  <c r="F2613" i="9" s="1"/>
  <c r="I2613" i="8" l="1"/>
  <c r="G2614" i="8" s="1"/>
  <c r="H2613" i="8"/>
  <c r="F2614" i="8" s="1"/>
  <c r="H2612" i="7"/>
  <c r="F2613" i="7" s="1"/>
  <c r="H2612" i="10"/>
  <c r="F2613" i="10" s="1"/>
  <c r="H2612" i="11"/>
  <c r="F2613" i="11" s="1"/>
  <c r="I2613" i="9"/>
  <c r="G2614" i="9" s="1"/>
  <c r="E2613" i="11"/>
  <c r="D2614" i="11"/>
  <c r="D2617" i="9"/>
  <c r="E2616" i="9"/>
  <c r="D2616" i="7"/>
  <c r="E2615" i="7"/>
  <c r="E2614" i="8"/>
  <c r="D2615" i="8"/>
  <c r="H2613" i="9"/>
  <c r="F2614" i="9" s="1"/>
  <c r="E2614" i="10"/>
  <c r="D2615" i="10"/>
  <c r="I2612" i="11"/>
  <c r="G2613" i="11" s="1"/>
  <c r="I2612" i="7"/>
  <c r="G2613" i="7" s="1"/>
  <c r="I2612" i="10"/>
  <c r="G2613" i="10" s="1"/>
  <c r="H2613" i="11" l="1"/>
  <c r="F2614" i="11" s="1"/>
  <c r="H2614" i="9"/>
  <c r="F2615" i="9" s="1"/>
  <c r="I2614" i="9"/>
  <c r="G2615" i="9"/>
  <c r="I2613" i="10"/>
  <c r="G2614" i="10" s="1"/>
  <c r="H2613" i="10"/>
  <c r="F2614" i="10" s="1"/>
  <c r="I2613" i="7"/>
  <c r="G2614" i="7" s="1"/>
  <c r="H2613" i="7"/>
  <c r="F2614" i="7" s="1"/>
  <c r="I2613" i="11"/>
  <c r="G2614" i="11" s="1"/>
  <c r="H2614" i="8"/>
  <c r="F2615" i="8" s="1"/>
  <c r="I2614" i="8"/>
  <c r="G2615" i="8" s="1"/>
  <c r="E2617" i="9"/>
  <c r="D2618" i="9"/>
  <c r="D2615" i="11"/>
  <c r="E2614" i="11"/>
  <c r="D2616" i="10"/>
  <c r="E2615" i="10"/>
  <c r="D2616" i="8"/>
  <c r="E2615" i="8"/>
  <c r="D2617" i="7"/>
  <c r="E2616" i="7"/>
  <c r="I2615" i="8" l="1"/>
  <c r="G2616" i="8" s="1"/>
  <c r="I2614" i="11"/>
  <c r="G2615" i="11"/>
  <c r="H2614" i="7"/>
  <c r="F2615" i="7"/>
  <c r="I2614" i="7"/>
  <c r="G2615" i="7" s="1"/>
  <c r="H2614" i="10"/>
  <c r="F2615" i="10"/>
  <c r="I2614" i="10"/>
  <c r="G2615" i="10"/>
  <c r="H2614" i="11"/>
  <c r="F2615" i="11" s="1"/>
  <c r="E2617" i="7"/>
  <c r="D2618" i="7"/>
  <c r="D2617" i="8"/>
  <c r="E2616" i="8"/>
  <c r="D2617" i="10"/>
  <c r="E2616" i="10"/>
  <c r="D2616" i="11"/>
  <c r="E2615" i="11"/>
  <c r="I2615" i="9"/>
  <c r="G2616" i="9" s="1"/>
  <c r="D2619" i="9"/>
  <c r="E2618" i="9"/>
  <c r="H2615" i="9"/>
  <c r="F2616" i="9" s="1"/>
  <c r="H2615" i="8"/>
  <c r="F2616" i="8" s="1"/>
  <c r="H2615" i="11" l="1"/>
  <c r="F2616" i="11" s="1"/>
  <c r="H2616" i="8"/>
  <c r="F2617" i="8" s="1"/>
  <c r="H2616" i="9"/>
  <c r="F2617" i="9" s="1"/>
  <c r="I2615" i="7"/>
  <c r="G2616" i="7" s="1"/>
  <c r="I2616" i="9"/>
  <c r="G2617" i="9" s="1"/>
  <c r="I2616" i="8"/>
  <c r="G2617" i="8" s="1"/>
  <c r="D2619" i="7"/>
  <c r="E2618" i="7"/>
  <c r="I2615" i="10"/>
  <c r="G2616" i="10" s="1"/>
  <c r="H2615" i="10"/>
  <c r="F2616" i="10" s="1"/>
  <c r="D2620" i="9"/>
  <c r="E2619" i="9"/>
  <c r="H2615" i="7"/>
  <c r="F2616" i="7" s="1"/>
  <c r="D2617" i="11"/>
  <c r="E2616" i="11"/>
  <c r="I2615" i="11"/>
  <c r="G2616" i="11" s="1"/>
  <c r="E2617" i="10"/>
  <c r="D2618" i="10"/>
  <c r="E2617" i="8"/>
  <c r="D2618" i="8"/>
  <c r="I2616" i="11" l="1"/>
  <c r="G2617" i="11" s="1"/>
  <c r="H2616" i="10"/>
  <c r="F2617" i="10" s="1"/>
  <c r="I2617" i="8"/>
  <c r="G2618" i="8" s="1"/>
  <c r="H2616" i="7"/>
  <c r="F2617" i="7" s="1"/>
  <c r="I2616" i="10"/>
  <c r="G2617" i="10" s="1"/>
  <c r="I2617" i="9"/>
  <c r="G2618" i="9" s="1"/>
  <c r="I2616" i="7"/>
  <c r="G2617" i="7" s="1"/>
  <c r="H2617" i="9"/>
  <c r="F2618" i="9" s="1"/>
  <c r="H2617" i="8"/>
  <c r="F2618" i="8" s="1"/>
  <c r="H2616" i="11"/>
  <c r="F2617" i="11" s="1"/>
  <c r="D2620" i="7"/>
  <c r="E2619" i="7"/>
  <c r="D2619" i="8"/>
  <c r="E2618" i="8"/>
  <c r="E2617" i="11"/>
  <c r="D2618" i="11"/>
  <c r="D2619" i="10"/>
  <c r="E2618" i="10"/>
  <c r="E2620" i="9"/>
  <c r="D2621" i="9"/>
  <c r="H2617" i="11" l="1"/>
  <c r="F2618" i="11"/>
  <c r="I2617" i="7"/>
  <c r="G2618" i="7" s="1"/>
  <c r="H2618" i="8"/>
  <c r="F2619" i="8" s="1"/>
  <c r="H2618" i="9"/>
  <c r="F2619" i="9" s="1"/>
  <c r="I2618" i="9"/>
  <c r="G2619" i="9" s="1"/>
  <c r="I2617" i="10"/>
  <c r="G2618" i="10" s="1"/>
  <c r="H2617" i="7"/>
  <c r="F2618" i="7" s="1"/>
  <c r="I2618" i="8"/>
  <c r="G2619" i="8" s="1"/>
  <c r="H2617" i="10"/>
  <c r="F2618" i="10" s="1"/>
  <c r="I2617" i="11"/>
  <c r="G2618" i="11" s="1"/>
  <c r="D2622" i="9"/>
  <c r="E2621" i="9"/>
  <c r="D2620" i="10"/>
  <c r="E2619" i="10"/>
  <c r="D2619" i="11"/>
  <c r="E2618" i="11"/>
  <c r="D2620" i="8"/>
  <c r="E2619" i="8"/>
  <c r="D2621" i="7"/>
  <c r="E2620" i="7"/>
  <c r="I2618" i="11" l="1"/>
  <c r="G2619" i="11" s="1"/>
  <c r="H2618" i="10"/>
  <c r="F2619" i="10" s="1"/>
  <c r="I2619" i="8"/>
  <c r="G2620" i="8"/>
  <c r="H2618" i="7"/>
  <c r="F2619" i="7" s="1"/>
  <c r="I2618" i="10"/>
  <c r="G2619" i="10" s="1"/>
  <c r="I2619" i="9"/>
  <c r="G2620" i="9" s="1"/>
  <c r="H2619" i="9"/>
  <c r="F2620" i="9" s="1"/>
  <c r="H2619" i="8"/>
  <c r="F2620" i="8" s="1"/>
  <c r="I2618" i="7"/>
  <c r="G2619" i="7" s="1"/>
  <c r="D2622" i="7"/>
  <c r="E2621" i="7"/>
  <c r="D2621" i="8"/>
  <c r="E2620" i="8"/>
  <c r="D2620" i="11"/>
  <c r="E2619" i="11"/>
  <c r="E2620" i="10"/>
  <c r="D2621" i="10"/>
  <c r="E2622" i="9"/>
  <c r="D2623" i="9"/>
  <c r="H2618" i="11"/>
  <c r="F2619" i="11" s="1"/>
  <c r="H2620" i="9" l="1"/>
  <c r="F2621" i="9"/>
  <c r="I2619" i="7"/>
  <c r="G2620" i="7"/>
  <c r="H2620" i="8"/>
  <c r="F2621" i="8" s="1"/>
  <c r="I2620" i="9"/>
  <c r="G2621" i="9" s="1"/>
  <c r="I2619" i="10"/>
  <c r="G2620" i="10" s="1"/>
  <c r="H2619" i="11"/>
  <c r="F2620" i="11" s="1"/>
  <c r="H2619" i="7"/>
  <c r="F2620" i="7" s="1"/>
  <c r="H2619" i="10"/>
  <c r="F2620" i="10" s="1"/>
  <c r="I2619" i="11"/>
  <c r="G2620" i="11"/>
  <c r="D2624" i="9"/>
  <c r="E2623" i="9"/>
  <c r="D2622" i="10"/>
  <c r="E2621" i="10"/>
  <c r="E2620" i="11"/>
  <c r="D2621" i="11"/>
  <c r="I2620" i="8"/>
  <c r="G2621" i="8" s="1"/>
  <c r="D2622" i="8"/>
  <c r="E2621" i="8"/>
  <c r="E2622" i="7"/>
  <c r="D2623" i="7"/>
  <c r="H2620" i="10" l="1"/>
  <c r="F2621" i="10" s="1"/>
  <c r="H2620" i="7"/>
  <c r="F2621" i="7" s="1"/>
  <c r="H2620" i="11"/>
  <c r="F2621" i="11" s="1"/>
  <c r="I2620" i="10"/>
  <c r="G2621" i="10" s="1"/>
  <c r="I2621" i="9"/>
  <c r="G2622" i="9" s="1"/>
  <c r="H2621" i="8"/>
  <c r="F2622" i="8" s="1"/>
  <c r="I2621" i="8"/>
  <c r="G2622" i="8" s="1"/>
  <c r="E2622" i="8"/>
  <c r="D2623" i="8"/>
  <c r="I2620" i="11"/>
  <c r="G2621" i="11" s="1"/>
  <c r="D2624" i="7"/>
  <c r="E2623" i="7"/>
  <c r="D2622" i="11"/>
  <c r="E2621" i="11"/>
  <c r="E2622" i="10"/>
  <c r="D2623" i="10"/>
  <c r="I2620" i="7"/>
  <c r="G2621" i="7" s="1"/>
  <c r="D2625" i="9"/>
  <c r="E2624" i="9"/>
  <c r="H2621" i="9"/>
  <c r="F2622" i="9" s="1"/>
  <c r="I2622" i="8" l="1"/>
  <c r="G2623" i="8" s="1"/>
  <c r="H2622" i="8"/>
  <c r="F2623" i="8"/>
  <c r="H2622" i="9"/>
  <c r="F2623" i="9"/>
  <c r="I2622" i="9"/>
  <c r="G2623" i="9"/>
  <c r="I2621" i="10"/>
  <c r="G2622" i="10" s="1"/>
  <c r="H2621" i="11"/>
  <c r="F2622" i="11" s="1"/>
  <c r="I2621" i="7"/>
  <c r="G2622" i="7" s="1"/>
  <c r="H2621" i="7"/>
  <c r="F2622" i="7" s="1"/>
  <c r="H2621" i="10"/>
  <c r="F2622" i="10" s="1"/>
  <c r="E2625" i="9"/>
  <c r="D2626" i="9"/>
  <c r="D2624" i="10"/>
  <c r="E2623" i="10"/>
  <c r="D2624" i="8"/>
  <c r="E2623" i="8"/>
  <c r="D2623" i="11"/>
  <c r="E2622" i="11"/>
  <c r="D2625" i="7"/>
  <c r="E2624" i="7"/>
  <c r="I2621" i="11"/>
  <c r="G2622" i="11" s="1"/>
  <c r="H2622" i="7" l="1"/>
  <c r="F2623" i="7" s="1"/>
  <c r="H2622" i="10"/>
  <c r="F2623" i="10"/>
  <c r="I2622" i="7"/>
  <c r="G2623" i="7" s="1"/>
  <c r="H2622" i="11"/>
  <c r="F2623" i="11" s="1"/>
  <c r="I2622" i="10"/>
  <c r="G2623" i="10" s="1"/>
  <c r="I2622" i="11"/>
  <c r="G2623" i="11" s="1"/>
  <c r="I2623" i="8"/>
  <c r="G2624" i="8" s="1"/>
  <c r="I2623" i="9"/>
  <c r="G2624" i="9" s="1"/>
  <c r="D2624" i="11"/>
  <c r="E2623" i="11"/>
  <c r="D2625" i="8"/>
  <c r="E2624" i="8"/>
  <c r="H2623" i="9"/>
  <c r="F2624" i="9" s="1"/>
  <c r="D2627" i="9"/>
  <c r="E2626" i="9"/>
  <c r="E2625" i="7"/>
  <c r="D2626" i="7"/>
  <c r="D2625" i="10"/>
  <c r="E2624" i="10"/>
  <c r="H2623" i="8"/>
  <c r="F2624" i="8" s="1"/>
  <c r="H2624" i="9" l="1"/>
  <c r="F2625" i="9" s="1"/>
  <c r="I2624" i="9"/>
  <c r="G2625" i="9" s="1"/>
  <c r="I2624" i="8"/>
  <c r="G2625" i="8"/>
  <c r="I2623" i="11"/>
  <c r="G2624" i="11" s="1"/>
  <c r="I2623" i="10"/>
  <c r="G2624" i="10" s="1"/>
  <c r="H2624" i="8"/>
  <c r="F2625" i="8" s="1"/>
  <c r="I2623" i="7"/>
  <c r="G2624" i="7" s="1"/>
  <c r="D2627" i="7"/>
  <c r="E2626" i="7"/>
  <c r="E2625" i="10"/>
  <c r="D2626" i="10"/>
  <c r="H2623" i="11"/>
  <c r="F2624" i="11" s="1"/>
  <c r="D2628" i="9"/>
  <c r="E2627" i="9"/>
  <c r="H2623" i="10"/>
  <c r="F2624" i="10" s="1"/>
  <c r="E2625" i="8"/>
  <c r="D2626" i="8"/>
  <c r="H2623" i="7"/>
  <c r="F2624" i="7" s="1"/>
  <c r="D2625" i="11"/>
  <c r="E2624" i="11"/>
  <c r="H2624" i="10" l="1"/>
  <c r="F2625" i="10" s="1"/>
  <c r="H2625" i="8"/>
  <c r="F2626" i="8" s="1"/>
  <c r="H2624" i="11"/>
  <c r="F2625" i="11" s="1"/>
  <c r="I2624" i="7"/>
  <c r="G2625" i="7" s="1"/>
  <c r="I2624" i="10"/>
  <c r="G2625" i="10" s="1"/>
  <c r="I2624" i="11"/>
  <c r="G2625" i="11" s="1"/>
  <c r="H2624" i="7"/>
  <c r="F2625" i="7" s="1"/>
  <c r="I2625" i="9"/>
  <c r="G2626" i="9" s="1"/>
  <c r="H2625" i="9"/>
  <c r="F2626" i="9" s="1"/>
  <c r="D2628" i="7"/>
  <c r="E2627" i="7"/>
  <c r="E2625" i="11"/>
  <c r="D2626" i="11"/>
  <c r="D2627" i="8"/>
  <c r="E2626" i="8"/>
  <c r="I2625" i="8"/>
  <c r="G2626" i="8" s="1"/>
  <c r="E2628" i="9"/>
  <c r="D2629" i="9"/>
  <c r="D2627" i="10"/>
  <c r="E2626" i="10"/>
  <c r="I2626" i="8" l="1"/>
  <c r="G2627" i="8" s="1"/>
  <c r="I2626" i="9"/>
  <c r="G2627" i="9" s="1"/>
  <c r="H2626" i="9"/>
  <c r="F2627" i="9" s="1"/>
  <c r="H2625" i="7"/>
  <c r="F2626" i="7" s="1"/>
  <c r="I2625" i="11"/>
  <c r="G2626" i="11" s="1"/>
  <c r="I2625" i="10"/>
  <c r="G2626" i="10" s="1"/>
  <c r="I2625" i="7"/>
  <c r="G2626" i="7" s="1"/>
  <c r="H2625" i="11"/>
  <c r="F2626" i="11" s="1"/>
  <c r="H2626" i="8"/>
  <c r="F2627" i="8" s="1"/>
  <c r="H2625" i="10"/>
  <c r="F2626" i="10" s="1"/>
  <c r="D2628" i="10"/>
  <c r="E2627" i="10"/>
  <c r="D2628" i="8"/>
  <c r="E2627" i="8"/>
  <c r="E2626" i="11"/>
  <c r="D2627" i="11"/>
  <c r="D2630" i="9"/>
  <c r="E2629" i="9"/>
  <c r="D2629" i="7"/>
  <c r="E2628" i="7"/>
  <c r="H2626" i="10" l="1"/>
  <c r="F2627" i="10" s="1"/>
  <c r="H2627" i="8"/>
  <c r="F2628" i="8"/>
  <c r="H2626" i="11"/>
  <c r="F2627" i="11" s="1"/>
  <c r="I2626" i="7"/>
  <c r="G2627" i="7" s="1"/>
  <c r="I2626" i="10"/>
  <c r="G2627" i="10" s="1"/>
  <c r="H2626" i="7"/>
  <c r="F2627" i="7" s="1"/>
  <c r="H2627" i="9"/>
  <c r="F2628" i="9" s="1"/>
  <c r="I2627" i="9"/>
  <c r="G2628" i="9" s="1"/>
  <c r="I2627" i="8"/>
  <c r="G2628" i="8" s="1"/>
  <c r="I2626" i="11"/>
  <c r="G2627" i="11" s="1"/>
  <c r="D2630" i="7"/>
  <c r="E2629" i="7"/>
  <c r="E2630" i="9"/>
  <c r="D2631" i="9"/>
  <c r="D2628" i="11"/>
  <c r="E2627" i="11"/>
  <c r="D2629" i="8"/>
  <c r="E2628" i="8"/>
  <c r="E2628" i="10"/>
  <c r="D2629" i="10"/>
  <c r="I2627" i="11" l="1"/>
  <c r="G2628" i="11"/>
  <c r="I2628" i="9"/>
  <c r="G2629" i="9" s="1"/>
  <c r="H2628" i="9"/>
  <c r="F2629" i="9"/>
  <c r="H2627" i="7"/>
  <c r="F2628" i="7"/>
  <c r="I2627" i="10"/>
  <c r="G2628" i="10"/>
  <c r="I2627" i="7"/>
  <c r="G2628" i="7" s="1"/>
  <c r="H2627" i="11"/>
  <c r="F2628" i="11" s="1"/>
  <c r="H2627" i="10"/>
  <c r="F2628" i="10" s="1"/>
  <c r="E2628" i="11"/>
  <c r="D2629" i="11"/>
  <c r="D2632" i="9"/>
  <c r="E2631" i="9"/>
  <c r="E2630" i="7"/>
  <c r="D2631" i="7"/>
  <c r="D2630" i="10"/>
  <c r="E2629" i="10"/>
  <c r="D2630" i="8"/>
  <c r="E2629" i="8"/>
  <c r="H2628" i="8"/>
  <c r="F2629" i="8" s="1"/>
  <c r="I2628" i="8"/>
  <c r="G2629" i="8" s="1"/>
  <c r="H2628" i="11" l="1"/>
  <c r="F2629" i="11" s="1"/>
  <c r="I2628" i="7"/>
  <c r="G2629" i="7" s="1"/>
  <c r="I2629" i="8"/>
  <c r="G2630" i="8" s="1"/>
  <c r="H2629" i="8"/>
  <c r="F2630" i="8" s="1"/>
  <c r="I2629" i="9"/>
  <c r="G2630" i="9" s="1"/>
  <c r="I2628" i="10"/>
  <c r="G2629" i="10" s="1"/>
  <c r="E2630" i="10"/>
  <c r="D2631" i="10"/>
  <c r="H2629" i="9"/>
  <c r="F2630" i="9" s="1"/>
  <c r="H2628" i="10"/>
  <c r="F2629" i="10" s="1"/>
  <c r="E2630" i="8"/>
  <c r="D2631" i="8"/>
  <c r="H2628" i="7"/>
  <c r="F2629" i="7" s="1"/>
  <c r="D2632" i="7"/>
  <c r="E2631" i="7"/>
  <c r="D2633" i="9"/>
  <c r="E2632" i="9"/>
  <c r="D2630" i="11"/>
  <c r="E2629" i="11"/>
  <c r="I2628" i="11"/>
  <c r="G2629" i="11" s="1"/>
  <c r="H2630" i="9" l="1"/>
  <c r="F2631" i="9"/>
  <c r="H2629" i="7"/>
  <c r="F2630" i="7" s="1"/>
  <c r="H2629" i="10"/>
  <c r="F2630" i="10" s="1"/>
  <c r="I2629" i="10"/>
  <c r="G2630" i="10" s="1"/>
  <c r="I2630" i="9"/>
  <c r="G2631" i="9" s="1"/>
  <c r="I2629" i="11"/>
  <c r="G2630" i="11" s="1"/>
  <c r="H2630" i="8"/>
  <c r="F2631" i="8" s="1"/>
  <c r="I2630" i="8"/>
  <c r="G2631" i="8" s="1"/>
  <c r="I2629" i="7"/>
  <c r="G2630" i="7" s="1"/>
  <c r="H2629" i="11"/>
  <c r="F2630" i="11" s="1"/>
  <c r="E2633" i="9"/>
  <c r="D2634" i="9"/>
  <c r="D2633" i="7"/>
  <c r="E2632" i="7"/>
  <c r="D2632" i="10"/>
  <c r="E2631" i="10"/>
  <c r="D2631" i="11"/>
  <c r="E2630" i="11"/>
  <c r="D2632" i="8"/>
  <c r="E2631" i="8"/>
  <c r="I2631" i="8" l="1"/>
  <c r="G2632" i="8" s="1"/>
  <c r="H2630" i="11"/>
  <c r="F2631" i="11"/>
  <c r="I2630" i="7"/>
  <c r="G2631" i="7" s="1"/>
  <c r="H2631" i="8"/>
  <c r="F2632" i="8" s="1"/>
  <c r="I2630" i="11"/>
  <c r="G2631" i="11" s="1"/>
  <c r="I2630" i="10"/>
  <c r="G2631" i="10" s="1"/>
  <c r="H2630" i="10"/>
  <c r="F2631" i="10" s="1"/>
  <c r="H2630" i="7"/>
  <c r="F2631" i="7" s="1"/>
  <c r="D2633" i="8"/>
  <c r="E2632" i="8"/>
  <c r="D2633" i="10"/>
  <c r="E2632" i="10"/>
  <c r="D2635" i="9"/>
  <c r="E2634" i="9"/>
  <c r="E2633" i="7"/>
  <c r="D2634" i="7"/>
  <c r="E2631" i="11"/>
  <c r="D2632" i="11"/>
  <c r="I2631" i="9"/>
  <c r="G2632" i="9" s="1"/>
  <c r="H2631" i="9"/>
  <c r="F2632" i="9" s="1"/>
  <c r="H2631" i="7" l="1"/>
  <c r="F2632" i="7" s="1"/>
  <c r="H2631" i="10"/>
  <c r="F2632" i="10" s="1"/>
  <c r="I2631" i="10"/>
  <c r="G2632" i="10" s="1"/>
  <c r="I2631" i="11"/>
  <c r="G2632" i="11" s="1"/>
  <c r="H2632" i="9"/>
  <c r="F2633" i="9" s="1"/>
  <c r="H2632" i="8"/>
  <c r="F2633" i="8" s="1"/>
  <c r="I2632" i="9"/>
  <c r="G2633" i="9" s="1"/>
  <c r="I2631" i="7"/>
  <c r="G2632" i="7" s="1"/>
  <c r="I2632" i="8"/>
  <c r="G2633" i="8" s="1"/>
  <c r="D2633" i="11"/>
  <c r="E2632" i="11"/>
  <c r="D2635" i="7"/>
  <c r="E2634" i="7"/>
  <c r="D2636" i="9"/>
  <c r="E2635" i="9"/>
  <c r="H2631" i="11"/>
  <c r="F2632" i="11" s="1"/>
  <c r="E2633" i="10"/>
  <c r="D2634" i="10"/>
  <c r="E2633" i="8"/>
  <c r="D2634" i="8"/>
  <c r="I2633" i="9" l="1"/>
  <c r="G2634" i="9" s="1"/>
  <c r="I2632" i="7"/>
  <c r="G2633" i="7"/>
  <c r="H2633" i="8"/>
  <c r="F2634" i="8" s="1"/>
  <c r="H2633" i="9"/>
  <c r="F2634" i="9" s="1"/>
  <c r="I2632" i="11"/>
  <c r="G2633" i="11" s="1"/>
  <c r="I2632" i="10"/>
  <c r="G2633" i="10" s="1"/>
  <c r="H2632" i="10"/>
  <c r="F2633" i="10" s="1"/>
  <c r="H2632" i="11"/>
  <c r="F2633" i="11" s="1"/>
  <c r="H2632" i="7"/>
  <c r="F2633" i="7" s="1"/>
  <c r="E2636" i="9"/>
  <c r="D2637" i="9"/>
  <c r="D2635" i="8"/>
  <c r="E2634" i="8"/>
  <c r="I2633" i="8"/>
  <c r="G2634" i="8" s="1"/>
  <c r="D2635" i="10"/>
  <c r="E2634" i="10"/>
  <c r="D2636" i="7"/>
  <c r="E2635" i="7"/>
  <c r="E2633" i="11"/>
  <c r="D2634" i="11"/>
  <c r="H2633" i="7" l="1"/>
  <c r="F2634" i="7" s="1"/>
  <c r="I2634" i="8"/>
  <c r="G2635" i="8" s="1"/>
  <c r="H2633" i="11"/>
  <c r="F2634" i="11"/>
  <c r="H2633" i="10"/>
  <c r="F2634" i="10" s="1"/>
  <c r="I2633" i="10"/>
  <c r="G2634" i="10" s="1"/>
  <c r="I2633" i="11"/>
  <c r="G2634" i="11" s="1"/>
  <c r="H2634" i="9"/>
  <c r="F2635" i="9" s="1"/>
  <c r="H2634" i="8"/>
  <c r="F2635" i="8" s="1"/>
  <c r="I2634" i="9"/>
  <c r="G2635" i="9" s="1"/>
  <c r="D2635" i="11"/>
  <c r="E2634" i="11"/>
  <c r="D2636" i="8"/>
  <c r="E2635" i="8"/>
  <c r="D2637" i="7"/>
  <c r="E2636" i="7"/>
  <c r="D2636" i="10"/>
  <c r="E2635" i="10"/>
  <c r="D2638" i="9"/>
  <c r="E2637" i="9"/>
  <c r="I2633" i="7"/>
  <c r="G2634" i="7" s="1"/>
  <c r="H2635" i="9" l="1"/>
  <c r="F2636" i="9"/>
  <c r="I2635" i="9"/>
  <c r="G2636" i="9"/>
  <c r="H2635" i="8"/>
  <c r="F2636" i="8"/>
  <c r="I2634" i="11"/>
  <c r="G2635" i="11" s="1"/>
  <c r="I2634" i="10"/>
  <c r="G2635" i="10" s="1"/>
  <c r="I2634" i="7"/>
  <c r="G2635" i="7" s="1"/>
  <c r="H2634" i="10"/>
  <c r="F2635" i="10" s="1"/>
  <c r="I2635" i="8"/>
  <c r="G2636" i="8" s="1"/>
  <c r="H2634" i="7"/>
  <c r="F2635" i="7" s="1"/>
  <c r="E2638" i="9"/>
  <c r="D2639" i="9"/>
  <c r="E2636" i="10"/>
  <c r="D2637" i="10"/>
  <c r="D2638" i="7"/>
  <c r="E2637" i="7"/>
  <c r="H2634" i="11"/>
  <c r="F2635" i="11" s="1"/>
  <c r="D2637" i="8"/>
  <c r="E2636" i="8"/>
  <c r="D2636" i="11"/>
  <c r="E2635" i="11"/>
  <c r="I2636" i="8" l="1"/>
  <c r="G2637" i="8" s="1"/>
  <c r="H2635" i="7"/>
  <c r="F2636" i="7"/>
  <c r="H2635" i="10"/>
  <c r="F2636" i="10"/>
  <c r="I2635" i="7"/>
  <c r="G2636" i="7"/>
  <c r="I2635" i="10"/>
  <c r="G2636" i="10" s="1"/>
  <c r="I2635" i="11"/>
  <c r="G2636" i="11" s="1"/>
  <c r="H2635" i="11"/>
  <c r="F2636" i="11" s="1"/>
  <c r="E2636" i="11"/>
  <c r="D2637" i="11"/>
  <c r="D2638" i="10"/>
  <c r="E2637" i="10"/>
  <c r="D2638" i="8"/>
  <c r="E2637" i="8"/>
  <c r="E2638" i="7"/>
  <c r="D2639" i="7"/>
  <c r="H2636" i="8"/>
  <c r="F2637" i="8" s="1"/>
  <c r="D2640" i="9"/>
  <c r="E2639" i="9"/>
  <c r="I2636" i="9"/>
  <c r="G2637" i="9" s="1"/>
  <c r="H2636" i="9"/>
  <c r="F2637" i="9" s="1"/>
  <c r="H2636" i="11" l="1"/>
  <c r="F2637" i="11" s="1"/>
  <c r="I2636" i="11"/>
  <c r="G2637" i="11" s="1"/>
  <c r="H2637" i="9"/>
  <c r="F2638" i="9" s="1"/>
  <c r="I2637" i="9"/>
  <c r="G2638" i="9" s="1"/>
  <c r="H2637" i="8"/>
  <c r="F2638" i="8" s="1"/>
  <c r="I2637" i="8"/>
  <c r="G2638" i="8" s="1"/>
  <c r="D2638" i="11"/>
  <c r="E2637" i="11"/>
  <c r="I2636" i="10"/>
  <c r="G2637" i="10" s="1"/>
  <c r="I2636" i="7"/>
  <c r="G2637" i="7" s="1"/>
  <c r="D2641" i="9"/>
  <c r="E2640" i="9"/>
  <c r="D2640" i="7"/>
  <c r="E2639" i="7"/>
  <c r="H2636" i="10"/>
  <c r="F2637" i="10" s="1"/>
  <c r="H2636" i="7"/>
  <c r="F2637" i="7" s="1"/>
  <c r="E2638" i="8"/>
  <c r="D2639" i="8"/>
  <c r="E2638" i="10"/>
  <c r="D2639" i="10"/>
  <c r="I2637" i="7" l="1"/>
  <c r="G2638" i="7" s="1"/>
  <c r="H2637" i="7"/>
  <c r="F2638" i="7" s="1"/>
  <c r="H2637" i="10"/>
  <c r="F2638" i="10" s="1"/>
  <c r="I2637" i="10"/>
  <c r="G2638" i="10" s="1"/>
  <c r="I2638" i="8"/>
  <c r="G2639" i="8" s="1"/>
  <c r="H2638" i="8"/>
  <c r="F2639" i="8" s="1"/>
  <c r="I2638" i="9"/>
  <c r="G2639" i="9" s="1"/>
  <c r="H2638" i="9"/>
  <c r="F2639" i="9" s="1"/>
  <c r="I2637" i="11"/>
  <c r="G2638" i="11" s="1"/>
  <c r="H2637" i="11"/>
  <c r="F2638" i="11" s="1"/>
  <c r="D2640" i="8"/>
  <c r="E2639" i="8"/>
  <c r="D2640" i="10"/>
  <c r="E2639" i="10"/>
  <c r="D2639" i="11"/>
  <c r="E2638" i="11"/>
  <c r="D2641" i="7"/>
  <c r="E2640" i="7"/>
  <c r="E2641" i="9"/>
  <c r="D2642" i="9"/>
  <c r="H2638" i="11" l="1"/>
  <c r="F2639" i="11"/>
  <c r="I2638" i="11"/>
  <c r="G2639" i="11"/>
  <c r="H2639" i="9"/>
  <c r="F2640" i="9" s="1"/>
  <c r="I2639" i="9"/>
  <c r="G2640" i="9" s="1"/>
  <c r="I2639" i="8"/>
  <c r="G2640" i="8" s="1"/>
  <c r="I2638" i="10"/>
  <c r="G2639" i="10" s="1"/>
  <c r="H2638" i="10"/>
  <c r="F2639" i="10" s="1"/>
  <c r="H2638" i="7"/>
  <c r="F2639" i="7" s="1"/>
  <c r="I2638" i="7"/>
  <c r="G2639" i="7" s="1"/>
  <c r="E2641" i="7"/>
  <c r="D2642" i="7"/>
  <c r="D2643" i="9"/>
  <c r="E2642" i="9"/>
  <c r="H2639" i="8"/>
  <c r="F2640" i="8" s="1"/>
  <c r="D2640" i="11"/>
  <c r="E2639" i="11"/>
  <c r="D2641" i="10"/>
  <c r="E2640" i="10"/>
  <c r="D2641" i="8"/>
  <c r="E2640" i="8"/>
  <c r="I2639" i="7" l="1"/>
  <c r="G2640" i="7" s="1"/>
  <c r="I2639" i="10"/>
  <c r="G2640" i="10" s="1"/>
  <c r="I2640" i="8"/>
  <c r="G2641" i="8"/>
  <c r="I2640" i="9"/>
  <c r="G2641" i="9" s="1"/>
  <c r="H2640" i="9"/>
  <c r="F2641" i="9" s="1"/>
  <c r="H2640" i="8"/>
  <c r="F2641" i="8" s="1"/>
  <c r="H2639" i="7"/>
  <c r="F2640" i="7" s="1"/>
  <c r="H2639" i="10"/>
  <c r="F2640" i="10" s="1"/>
  <c r="E2641" i="8"/>
  <c r="D2642" i="8"/>
  <c r="E2641" i="10"/>
  <c r="D2642" i="10"/>
  <c r="D2641" i="11"/>
  <c r="E2640" i="11"/>
  <c r="D2644" i="9"/>
  <c r="E2643" i="9"/>
  <c r="D2643" i="7"/>
  <c r="E2642" i="7"/>
  <c r="I2639" i="11"/>
  <c r="G2640" i="11"/>
  <c r="H2639" i="11"/>
  <c r="F2640" i="11" s="1"/>
  <c r="H2640" i="10" l="1"/>
  <c r="F2641" i="10" s="1"/>
  <c r="H2640" i="7"/>
  <c r="F2641" i="7" s="1"/>
  <c r="H2641" i="8"/>
  <c r="F2642" i="8" s="1"/>
  <c r="H2640" i="11"/>
  <c r="F2641" i="11" s="1"/>
  <c r="H2641" i="9"/>
  <c r="F2642" i="9" s="1"/>
  <c r="I2641" i="9"/>
  <c r="G2642" i="9"/>
  <c r="I2640" i="10"/>
  <c r="G2641" i="10" s="1"/>
  <c r="I2640" i="7"/>
  <c r="G2641" i="7" s="1"/>
  <c r="I2640" i="11"/>
  <c r="G2641" i="11" s="1"/>
  <c r="D2644" i="7"/>
  <c r="E2643" i="7"/>
  <c r="D2643" i="10"/>
  <c r="E2642" i="10"/>
  <c r="D2643" i="8"/>
  <c r="E2642" i="8"/>
  <c r="E2644" i="9"/>
  <c r="D2645" i="9"/>
  <c r="I2641" i="8"/>
  <c r="G2642" i="8" s="1"/>
  <c r="E2641" i="11"/>
  <c r="D2642" i="11"/>
  <c r="I2641" i="11" l="1"/>
  <c r="G2642" i="11" s="1"/>
  <c r="I2641" i="7"/>
  <c r="G2642" i="7" s="1"/>
  <c r="I2641" i="10"/>
  <c r="G2642" i="10" s="1"/>
  <c r="H2642" i="9"/>
  <c r="F2643" i="9" s="1"/>
  <c r="H2641" i="11"/>
  <c r="F2642" i="11"/>
  <c r="I2642" i="8"/>
  <c r="G2643" i="8" s="1"/>
  <c r="H2642" i="8"/>
  <c r="F2643" i="8" s="1"/>
  <c r="H2641" i="7"/>
  <c r="F2642" i="7" s="1"/>
  <c r="H2641" i="10"/>
  <c r="F2642" i="10" s="1"/>
  <c r="D2646" i="9"/>
  <c r="E2645" i="9"/>
  <c r="D2644" i="8"/>
  <c r="E2643" i="8"/>
  <c r="D2643" i="11"/>
  <c r="E2642" i="11"/>
  <c r="I2642" i="9"/>
  <c r="G2643" i="9" s="1"/>
  <c r="D2644" i="10"/>
  <c r="E2643" i="10"/>
  <c r="D2645" i="7"/>
  <c r="E2644" i="7"/>
  <c r="H2642" i="10" l="1"/>
  <c r="F2643" i="10" s="1"/>
  <c r="H2642" i="7"/>
  <c r="F2643" i="7" s="1"/>
  <c r="H2643" i="8"/>
  <c r="F2644" i="8" s="1"/>
  <c r="I2643" i="8"/>
  <c r="G2644" i="8" s="1"/>
  <c r="H2643" i="9"/>
  <c r="F2644" i="9" s="1"/>
  <c r="I2642" i="10"/>
  <c r="G2643" i="10" s="1"/>
  <c r="I2642" i="7"/>
  <c r="G2643" i="7" s="1"/>
  <c r="I2643" i="9"/>
  <c r="G2644" i="9" s="1"/>
  <c r="I2642" i="11"/>
  <c r="G2643" i="11" s="1"/>
  <c r="E2644" i="10"/>
  <c r="D2645" i="10"/>
  <c r="H2642" i="11"/>
  <c r="F2643" i="11" s="1"/>
  <c r="D2646" i="7"/>
  <c r="E2645" i="7"/>
  <c r="D2644" i="11"/>
  <c r="E2643" i="11"/>
  <c r="D2645" i="8"/>
  <c r="E2644" i="8"/>
  <c r="E2646" i="9"/>
  <c r="D2647" i="9"/>
  <c r="H2643" i="11" l="1"/>
  <c r="F2644" i="11" s="1"/>
  <c r="I2643" i="11"/>
  <c r="G2644" i="11"/>
  <c r="I2644" i="9"/>
  <c r="G2645" i="9" s="1"/>
  <c r="I2643" i="7"/>
  <c r="G2644" i="7" s="1"/>
  <c r="I2643" i="10"/>
  <c r="G2644" i="10" s="1"/>
  <c r="H2644" i="8"/>
  <c r="F2645" i="8" s="1"/>
  <c r="H2643" i="7"/>
  <c r="F2644" i="7" s="1"/>
  <c r="H2643" i="10"/>
  <c r="F2644" i="10" s="1"/>
  <c r="D2646" i="8"/>
  <c r="E2645" i="8"/>
  <c r="I2644" i="8"/>
  <c r="G2645" i="8" s="1"/>
  <c r="D2648" i="9"/>
  <c r="E2647" i="9"/>
  <c r="H2644" i="9"/>
  <c r="F2645" i="9" s="1"/>
  <c r="E2644" i="11"/>
  <c r="D2645" i="11"/>
  <c r="D2646" i="10"/>
  <c r="E2645" i="10"/>
  <c r="E2646" i="7"/>
  <c r="D2647" i="7"/>
  <c r="H2644" i="10" l="1"/>
  <c r="F2645" i="10" s="1"/>
  <c r="H2645" i="9"/>
  <c r="F2646" i="9" s="1"/>
  <c r="I2645" i="8"/>
  <c r="G2646" i="8" s="1"/>
  <c r="H2644" i="7"/>
  <c r="F2645" i="7" s="1"/>
  <c r="H2645" i="8"/>
  <c r="F2646" i="8" s="1"/>
  <c r="I2644" i="10"/>
  <c r="G2645" i="10" s="1"/>
  <c r="I2644" i="7"/>
  <c r="G2645" i="7" s="1"/>
  <c r="I2645" i="9"/>
  <c r="G2646" i="9" s="1"/>
  <c r="H2644" i="11"/>
  <c r="F2645" i="11"/>
  <c r="E2646" i="10"/>
  <c r="D2647" i="10"/>
  <c r="D2648" i="7"/>
  <c r="E2647" i="7"/>
  <c r="D2646" i="11"/>
  <c r="E2645" i="11"/>
  <c r="D2649" i="9"/>
  <c r="E2648" i="9"/>
  <c r="I2644" i="11"/>
  <c r="G2645" i="11"/>
  <c r="E2646" i="8"/>
  <c r="D2647" i="8"/>
  <c r="I2646" i="9" l="1"/>
  <c r="G2647" i="9"/>
  <c r="I2645" i="7"/>
  <c r="G2646" i="7" s="1"/>
  <c r="I2645" i="10"/>
  <c r="G2646" i="10" s="1"/>
  <c r="H2646" i="8"/>
  <c r="F2647" i="8"/>
  <c r="H2645" i="7"/>
  <c r="F2646" i="7" s="1"/>
  <c r="I2646" i="8"/>
  <c r="G2647" i="8" s="1"/>
  <c r="H2646" i="9"/>
  <c r="F2647" i="9" s="1"/>
  <c r="H2645" i="10"/>
  <c r="F2646" i="10" s="1"/>
  <c r="I2645" i="11"/>
  <c r="G2646" i="11" s="1"/>
  <c r="D2649" i="7"/>
  <c r="E2648" i="7"/>
  <c r="D2648" i="10"/>
  <c r="E2647" i="10"/>
  <c r="H2645" i="11"/>
  <c r="F2646" i="11" s="1"/>
  <c r="D2648" i="8"/>
  <c r="E2647" i="8"/>
  <c r="E2649" i="9"/>
  <c r="D2650" i="9"/>
  <c r="D2647" i="11"/>
  <c r="E2646" i="11"/>
  <c r="H2646" i="11" l="1"/>
  <c r="F2647" i="11"/>
  <c r="I2646" i="11"/>
  <c r="G2647" i="11"/>
  <c r="H2646" i="10"/>
  <c r="F2647" i="10"/>
  <c r="H2647" i="9"/>
  <c r="F2648" i="9" s="1"/>
  <c r="I2647" i="8"/>
  <c r="G2648" i="8" s="1"/>
  <c r="H2646" i="7"/>
  <c r="F2647" i="7" s="1"/>
  <c r="I2646" i="10"/>
  <c r="G2647" i="10" s="1"/>
  <c r="I2646" i="7"/>
  <c r="G2647" i="7" s="1"/>
  <c r="D2648" i="11"/>
  <c r="E2647" i="11"/>
  <c r="D2651" i="9"/>
  <c r="E2650" i="9"/>
  <c r="H2647" i="8"/>
  <c r="F2648" i="8" s="1"/>
  <c r="D2649" i="8"/>
  <c r="E2648" i="8"/>
  <c r="D2649" i="10"/>
  <c r="E2648" i="10"/>
  <c r="E2649" i="7"/>
  <c r="D2650" i="7"/>
  <c r="I2647" i="9"/>
  <c r="G2648" i="9" s="1"/>
  <c r="H2648" i="8" l="1"/>
  <c r="F2649" i="8" s="1"/>
  <c r="I2647" i="10"/>
  <c r="G2648" i="10" s="1"/>
  <c r="I2647" i="7"/>
  <c r="G2648" i="7" s="1"/>
  <c r="H2647" i="7"/>
  <c r="F2648" i="7" s="1"/>
  <c r="I2648" i="8"/>
  <c r="G2649" i="8"/>
  <c r="H2648" i="9"/>
  <c r="F2649" i="9" s="1"/>
  <c r="I2648" i="9"/>
  <c r="G2649" i="9" s="1"/>
  <c r="D2651" i="7"/>
  <c r="E2650" i="7"/>
  <c r="E2649" i="10"/>
  <c r="D2650" i="10"/>
  <c r="E2649" i="8"/>
  <c r="D2650" i="8"/>
  <c r="H2647" i="10"/>
  <c r="F2648" i="10" s="1"/>
  <c r="I2647" i="11"/>
  <c r="G2648" i="11" s="1"/>
  <c r="D2652" i="9"/>
  <c r="E2651" i="9"/>
  <c r="H2647" i="11"/>
  <c r="F2648" i="11" s="1"/>
  <c r="D2649" i="11"/>
  <c r="E2648" i="11"/>
  <c r="I2648" i="11" l="1"/>
  <c r="G2649" i="11" s="1"/>
  <c r="I2649" i="9"/>
  <c r="G2650" i="9" s="1"/>
  <c r="H2648" i="7"/>
  <c r="F2649" i="7" s="1"/>
  <c r="H2648" i="10"/>
  <c r="F2649" i="10" s="1"/>
  <c r="H2649" i="9"/>
  <c r="F2650" i="9" s="1"/>
  <c r="H2648" i="11"/>
  <c r="F2649" i="11" s="1"/>
  <c r="I2648" i="7"/>
  <c r="G2649" i="7" s="1"/>
  <c r="I2648" i="10"/>
  <c r="G2649" i="10" s="1"/>
  <c r="H2649" i="8"/>
  <c r="F2650" i="8" s="1"/>
  <c r="D2652" i="7"/>
  <c r="E2651" i="7"/>
  <c r="I2649" i="8"/>
  <c r="G2650" i="8" s="1"/>
  <c r="E2652" i="9"/>
  <c r="D2653" i="9"/>
  <c r="E2649" i="11"/>
  <c r="D2650" i="11"/>
  <c r="D2651" i="8"/>
  <c r="E2650" i="8"/>
  <c r="D2651" i="10"/>
  <c r="E2650" i="10"/>
  <c r="I2649" i="10" l="1"/>
  <c r="G2650" i="10" s="1"/>
  <c r="I2650" i="8"/>
  <c r="G2651" i="8" s="1"/>
  <c r="H2650" i="8"/>
  <c r="F2651" i="8" s="1"/>
  <c r="H2649" i="11"/>
  <c r="F2650" i="11"/>
  <c r="H2650" i="9"/>
  <c r="F2651" i="9" s="1"/>
  <c r="H2649" i="10"/>
  <c r="F2650" i="10" s="1"/>
  <c r="H2649" i="7"/>
  <c r="F2650" i="7" s="1"/>
  <c r="I2650" i="9"/>
  <c r="G2651" i="9" s="1"/>
  <c r="I2649" i="11"/>
  <c r="G2650" i="11"/>
  <c r="I2649" i="7"/>
  <c r="G2650" i="7" s="1"/>
  <c r="D2652" i="8"/>
  <c r="E2651" i="8"/>
  <c r="D2651" i="11"/>
  <c r="E2650" i="11"/>
  <c r="D2654" i="9"/>
  <c r="E2653" i="9"/>
  <c r="D2652" i="10"/>
  <c r="E2651" i="10"/>
  <c r="D2653" i="7"/>
  <c r="E2652" i="7"/>
  <c r="H2650" i="7" l="1"/>
  <c r="F2651" i="7" s="1"/>
  <c r="I2650" i="7"/>
  <c r="G2651" i="7" s="1"/>
  <c r="I2651" i="9"/>
  <c r="G2652" i="9"/>
  <c r="H2650" i="10"/>
  <c r="F2651" i="10" s="1"/>
  <c r="H2651" i="9"/>
  <c r="F2652" i="9"/>
  <c r="H2651" i="8"/>
  <c r="F2652" i="8" s="1"/>
  <c r="I2651" i="8"/>
  <c r="G2652" i="8" s="1"/>
  <c r="I2650" i="10"/>
  <c r="G2651" i="10" s="1"/>
  <c r="D2652" i="11"/>
  <c r="E2651" i="11"/>
  <c r="D2654" i="7"/>
  <c r="E2653" i="7"/>
  <c r="E2652" i="10"/>
  <c r="D2653" i="10"/>
  <c r="E2654" i="9"/>
  <c r="D2655" i="9"/>
  <c r="H2650" i="11"/>
  <c r="F2651" i="11" s="1"/>
  <c r="D2653" i="8"/>
  <c r="E2652" i="8"/>
  <c r="I2650" i="11"/>
  <c r="G2651" i="11" s="1"/>
  <c r="I2651" i="10" l="1"/>
  <c r="G2652" i="10" s="1"/>
  <c r="I2652" i="8"/>
  <c r="G2653" i="8" s="1"/>
  <c r="H2652" i="8"/>
  <c r="F2653" i="8" s="1"/>
  <c r="I2651" i="11"/>
  <c r="G2652" i="11" s="1"/>
  <c r="H2651" i="10"/>
  <c r="F2652" i="10" s="1"/>
  <c r="H2651" i="11"/>
  <c r="F2652" i="11" s="1"/>
  <c r="I2651" i="7"/>
  <c r="G2652" i="7" s="1"/>
  <c r="H2651" i="7"/>
  <c r="F2652" i="7" s="1"/>
  <c r="D2654" i="8"/>
  <c r="E2653" i="8"/>
  <c r="H2652" i="9"/>
  <c r="F2653" i="9" s="1"/>
  <c r="D2654" i="10"/>
  <c r="E2653" i="10"/>
  <c r="D2656" i="9"/>
  <c r="E2655" i="9"/>
  <c r="I2652" i="9"/>
  <c r="G2653" i="9" s="1"/>
  <c r="E2654" i="7"/>
  <c r="D2655" i="7"/>
  <c r="E2652" i="11"/>
  <c r="D2653" i="11"/>
  <c r="H2652" i="11" l="1"/>
  <c r="F2653" i="11" s="1"/>
  <c r="I2652" i="7"/>
  <c r="G2653" i="7" s="1"/>
  <c r="H2652" i="10"/>
  <c r="F2653" i="10" s="1"/>
  <c r="I2653" i="9"/>
  <c r="G2654" i="9" s="1"/>
  <c r="H2653" i="8"/>
  <c r="F2654" i="8" s="1"/>
  <c r="I2653" i="8"/>
  <c r="G2654" i="8" s="1"/>
  <c r="I2652" i="10"/>
  <c r="G2653" i="10" s="1"/>
  <c r="D2656" i="7"/>
  <c r="E2655" i="7"/>
  <c r="E2654" i="10"/>
  <c r="D2655" i="10"/>
  <c r="H2652" i="7"/>
  <c r="F2653" i="7" s="1"/>
  <c r="D2654" i="11"/>
  <c r="E2653" i="11"/>
  <c r="I2652" i="11"/>
  <c r="G2653" i="11" s="1"/>
  <c r="D2657" i="9"/>
  <c r="E2656" i="9"/>
  <c r="H2653" i="9"/>
  <c r="F2654" i="9" s="1"/>
  <c r="E2654" i="8"/>
  <c r="D2655" i="8"/>
  <c r="I2653" i="11" l="1"/>
  <c r="G2654" i="11" s="1"/>
  <c r="H2653" i="7"/>
  <c r="F2654" i="7" s="1"/>
  <c r="I2653" i="10"/>
  <c r="G2654" i="10" s="1"/>
  <c r="I2654" i="8"/>
  <c r="G2655" i="8" s="1"/>
  <c r="H2654" i="8"/>
  <c r="F2655" i="8" s="1"/>
  <c r="I2654" i="9"/>
  <c r="G2655" i="9" s="1"/>
  <c r="H2653" i="10"/>
  <c r="F2654" i="10" s="1"/>
  <c r="H2654" i="9"/>
  <c r="F2655" i="9" s="1"/>
  <c r="I2653" i="7"/>
  <c r="G2654" i="7" s="1"/>
  <c r="H2653" i="11"/>
  <c r="F2654" i="11" s="1"/>
  <c r="D2656" i="8"/>
  <c r="E2655" i="8"/>
  <c r="E2657" i="9"/>
  <c r="D2658" i="9"/>
  <c r="D2656" i="10"/>
  <c r="E2655" i="10"/>
  <c r="D2657" i="7"/>
  <c r="E2656" i="7"/>
  <c r="D2655" i="11"/>
  <c r="E2654" i="11"/>
  <c r="H2655" i="9" l="1"/>
  <c r="F2656" i="9" s="1"/>
  <c r="H2654" i="11"/>
  <c r="F2655" i="11"/>
  <c r="I2654" i="7"/>
  <c r="G2655" i="7" s="1"/>
  <c r="H2654" i="10"/>
  <c r="F2655" i="10" s="1"/>
  <c r="I2655" i="9"/>
  <c r="G2656" i="9" s="1"/>
  <c r="H2655" i="8"/>
  <c r="F2656" i="8" s="1"/>
  <c r="I2655" i="8"/>
  <c r="G2656" i="8" s="1"/>
  <c r="I2654" i="10"/>
  <c r="G2655" i="10" s="1"/>
  <c r="H2654" i="7"/>
  <c r="F2655" i="7" s="1"/>
  <c r="I2654" i="11"/>
  <c r="G2655" i="11" s="1"/>
  <c r="E2657" i="7"/>
  <c r="D2658" i="7"/>
  <c r="D2657" i="10"/>
  <c r="E2656" i="10"/>
  <c r="D2659" i="9"/>
  <c r="E2658" i="9"/>
  <c r="D2656" i="11"/>
  <c r="E2655" i="11"/>
  <c r="D2657" i="8"/>
  <c r="E2656" i="8"/>
  <c r="I2655" i="10" l="1"/>
  <c r="G2656" i="10" s="1"/>
  <c r="I2656" i="8"/>
  <c r="G2657" i="8"/>
  <c r="H2656" i="8"/>
  <c r="F2657" i="8" s="1"/>
  <c r="I2656" i="9"/>
  <c r="G2657" i="9" s="1"/>
  <c r="H2655" i="10"/>
  <c r="F2656" i="10" s="1"/>
  <c r="I2655" i="7"/>
  <c r="G2656" i="7" s="1"/>
  <c r="H2656" i="9"/>
  <c r="F2657" i="9" s="1"/>
  <c r="D2660" i="9"/>
  <c r="E2659" i="9"/>
  <c r="E2657" i="8"/>
  <c r="D2658" i="8"/>
  <c r="D2657" i="11"/>
  <c r="E2656" i="11"/>
  <c r="E2657" i="10"/>
  <c r="D2658" i="10"/>
  <c r="D2659" i="7"/>
  <c r="E2658" i="7"/>
  <c r="H2655" i="11"/>
  <c r="F2656" i="11" s="1"/>
  <c r="H2655" i="7"/>
  <c r="F2656" i="7" s="1"/>
  <c r="I2655" i="11"/>
  <c r="G2656" i="11" s="1"/>
  <c r="H2657" i="9" l="1"/>
  <c r="F2658" i="9" s="1"/>
  <c r="I2656" i="7"/>
  <c r="G2657" i="7"/>
  <c r="H2656" i="10"/>
  <c r="F2657" i="10" s="1"/>
  <c r="I2656" i="11"/>
  <c r="G2657" i="11" s="1"/>
  <c r="I2657" i="9"/>
  <c r="G2658" i="9" s="1"/>
  <c r="H2656" i="7"/>
  <c r="F2657" i="7" s="1"/>
  <c r="H2657" i="8"/>
  <c r="F2658" i="8" s="1"/>
  <c r="H2656" i="11"/>
  <c r="F2657" i="11" s="1"/>
  <c r="I2656" i="10"/>
  <c r="G2657" i="10" s="1"/>
  <c r="E2660" i="9"/>
  <c r="D2661" i="9"/>
  <c r="D2659" i="10"/>
  <c r="E2658" i="10"/>
  <c r="D2659" i="8"/>
  <c r="E2658" i="8"/>
  <c r="D2660" i="7"/>
  <c r="E2659" i="7"/>
  <c r="I2657" i="8"/>
  <c r="G2658" i="8" s="1"/>
  <c r="E2657" i="11"/>
  <c r="D2658" i="11"/>
  <c r="H2657" i="11" l="1"/>
  <c r="F2658" i="11"/>
  <c r="I2658" i="9"/>
  <c r="G2659" i="9" s="1"/>
  <c r="H2657" i="10"/>
  <c r="F2658" i="10" s="1"/>
  <c r="I2657" i="10"/>
  <c r="G2658" i="10" s="1"/>
  <c r="H2658" i="8"/>
  <c r="F2659" i="8" s="1"/>
  <c r="H2657" i="7"/>
  <c r="F2658" i="7" s="1"/>
  <c r="I2657" i="11"/>
  <c r="G2658" i="11" s="1"/>
  <c r="I2658" i="8"/>
  <c r="G2659" i="8" s="1"/>
  <c r="H2658" i="9"/>
  <c r="F2659" i="9" s="1"/>
  <c r="D2661" i="7"/>
  <c r="E2660" i="7"/>
  <c r="E2658" i="11"/>
  <c r="D2659" i="11"/>
  <c r="D2662" i="9"/>
  <c r="E2661" i="9"/>
  <c r="D2660" i="8"/>
  <c r="E2659" i="8"/>
  <c r="D2660" i="10"/>
  <c r="E2659" i="10"/>
  <c r="I2657" i="7"/>
  <c r="G2658" i="7" s="1"/>
  <c r="H2659" i="9" l="1"/>
  <c r="F2660" i="9"/>
  <c r="I2659" i="8"/>
  <c r="G2660" i="8"/>
  <c r="I2658" i="11"/>
  <c r="G2659" i="11" s="1"/>
  <c r="H2658" i="7"/>
  <c r="F2659" i="7" s="1"/>
  <c r="H2659" i="8"/>
  <c r="F2660" i="8"/>
  <c r="I2658" i="7"/>
  <c r="G2659" i="7" s="1"/>
  <c r="I2658" i="10"/>
  <c r="G2659" i="10" s="1"/>
  <c r="H2658" i="10"/>
  <c r="F2659" i="10" s="1"/>
  <c r="I2659" i="9"/>
  <c r="G2660" i="9" s="1"/>
  <c r="D2661" i="8"/>
  <c r="E2660" i="8"/>
  <c r="E2660" i="10"/>
  <c r="D2661" i="10"/>
  <c r="E2662" i="9"/>
  <c r="D2663" i="9"/>
  <c r="D2660" i="11"/>
  <c r="E2659" i="11"/>
  <c r="D2662" i="7"/>
  <c r="E2661" i="7"/>
  <c r="H2658" i="11"/>
  <c r="F2659" i="11" s="1"/>
  <c r="H2659" i="10" l="1"/>
  <c r="F2660" i="10"/>
  <c r="I2659" i="10"/>
  <c r="G2660" i="10"/>
  <c r="I2659" i="7"/>
  <c r="G2660" i="7"/>
  <c r="H2659" i="11"/>
  <c r="F2660" i="11" s="1"/>
  <c r="H2659" i="7"/>
  <c r="F2660" i="7"/>
  <c r="I2659" i="11"/>
  <c r="G2660" i="11" s="1"/>
  <c r="H2660" i="8"/>
  <c r="F2661" i="8" s="1"/>
  <c r="E2660" i="11"/>
  <c r="D2661" i="11"/>
  <c r="E2663" i="9"/>
  <c r="D2664" i="9"/>
  <c r="E2662" i="7"/>
  <c r="D2663" i="7"/>
  <c r="D2662" i="10"/>
  <c r="E2661" i="10"/>
  <c r="I2660" i="8"/>
  <c r="G2661" i="8" s="1"/>
  <c r="D2662" i="8"/>
  <c r="E2661" i="8"/>
  <c r="I2660" i="9"/>
  <c r="G2661" i="9" s="1"/>
  <c r="H2660" i="9"/>
  <c r="F2661" i="9" s="1"/>
  <c r="H2661" i="8" l="1"/>
  <c r="F2662" i="8" s="1"/>
  <c r="I2660" i="11"/>
  <c r="G2661" i="11" s="1"/>
  <c r="H2661" i="9"/>
  <c r="F2662" i="9" s="1"/>
  <c r="I2661" i="9"/>
  <c r="G2662" i="9" s="1"/>
  <c r="H2660" i="11"/>
  <c r="F2661" i="11" s="1"/>
  <c r="I2661" i="8"/>
  <c r="G2662" i="8" s="1"/>
  <c r="E2662" i="8"/>
  <c r="D2663" i="8"/>
  <c r="D2662" i="11"/>
  <c r="E2661" i="11"/>
  <c r="H2660" i="7"/>
  <c r="F2661" i="7" s="1"/>
  <c r="I2660" i="7"/>
  <c r="G2661" i="7" s="1"/>
  <c r="E2662" i="10"/>
  <c r="D2663" i="10"/>
  <c r="D2664" i="7"/>
  <c r="E2663" i="7"/>
  <c r="I2660" i="10"/>
  <c r="G2661" i="10" s="1"/>
  <c r="D2665" i="9"/>
  <c r="E2664" i="9"/>
  <c r="H2660" i="10"/>
  <c r="F2661" i="10" s="1"/>
  <c r="I2661" i="7" l="1"/>
  <c r="G2662" i="7" s="1"/>
  <c r="I2662" i="8"/>
  <c r="G2663" i="8" s="1"/>
  <c r="H2661" i="7"/>
  <c r="F2662" i="7" s="1"/>
  <c r="H2661" i="11"/>
  <c r="F2662" i="11" s="1"/>
  <c r="H2661" i="10"/>
  <c r="F2662" i="10" s="1"/>
  <c r="I2662" i="9"/>
  <c r="G2663" i="9"/>
  <c r="H2662" i="9"/>
  <c r="F2663" i="9" s="1"/>
  <c r="I2661" i="11"/>
  <c r="G2662" i="11" s="1"/>
  <c r="I2661" i="10"/>
  <c r="G2662" i="10" s="1"/>
  <c r="H2662" i="8"/>
  <c r="F2663" i="8"/>
  <c r="D2664" i="8"/>
  <c r="E2663" i="8"/>
  <c r="E2665" i="9"/>
  <c r="D2666" i="9"/>
  <c r="D2665" i="7"/>
  <c r="E2664" i="7"/>
  <c r="D2663" i="11"/>
  <c r="E2662" i="11"/>
  <c r="D2664" i="10"/>
  <c r="E2663" i="10"/>
  <c r="I2662" i="10" l="1"/>
  <c r="G2663" i="10"/>
  <c r="I2662" i="11"/>
  <c r="G2663" i="11"/>
  <c r="H2662" i="10"/>
  <c r="F2663" i="10"/>
  <c r="H2662" i="11"/>
  <c r="F2663" i="11"/>
  <c r="H2662" i="7"/>
  <c r="F2663" i="7"/>
  <c r="I2663" i="8"/>
  <c r="G2664" i="8" s="1"/>
  <c r="I2662" i="7"/>
  <c r="G2663" i="7" s="1"/>
  <c r="D2665" i="10"/>
  <c r="E2664" i="10"/>
  <c r="E2663" i="11"/>
  <c r="D2664" i="11"/>
  <c r="D2667" i="9"/>
  <c r="E2666" i="9"/>
  <c r="H2663" i="9"/>
  <c r="F2664" i="9" s="1"/>
  <c r="I2663" i="9"/>
  <c r="G2664" i="9" s="1"/>
  <c r="E2665" i="7"/>
  <c r="D2666" i="7"/>
  <c r="D2665" i="8"/>
  <c r="E2664" i="8"/>
  <c r="H2663" i="8"/>
  <c r="F2664" i="8" s="1"/>
  <c r="I2664" i="8" l="1"/>
  <c r="G2665" i="8"/>
  <c r="I2663" i="7"/>
  <c r="G2664" i="7" s="1"/>
  <c r="H2664" i="8"/>
  <c r="F2665" i="8" s="1"/>
  <c r="I2664" i="9"/>
  <c r="G2665" i="9" s="1"/>
  <c r="H2664" i="9"/>
  <c r="F2665" i="9" s="1"/>
  <c r="H2663" i="7"/>
  <c r="F2664" i="7" s="1"/>
  <c r="E2665" i="10"/>
  <c r="D2666" i="10"/>
  <c r="E2665" i="8"/>
  <c r="D2666" i="8"/>
  <c r="D2667" i="7"/>
  <c r="E2666" i="7"/>
  <c r="H2663" i="11"/>
  <c r="F2664" i="11" s="1"/>
  <c r="H2663" i="10"/>
  <c r="F2664" i="10" s="1"/>
  <c r="I2663" i="11"/>
  <c r="G2664" i="11" s="1"/>
  <c r="D2668" i="9"/>
  <c r="E2667" i="9"/>
  <c r="D2665" i="11"/>
  <c r="E2664" i="11"/>
  <c r="I2663" i="10"/>
  <c r="G2664" i="10" s="1"/>
  <c r="H2664" i="10" l="1"/>
  <c r="F2665" i="10" s="1"/>
  <c r="H2664" i="7"/>
  <c r="F2665" i="7" s="1"/>
  <c r="I2664" i="10"/>
  <c r="G2665" i="10" s="1"/>
  <c r="H2665" i="9"/>
  <c r="F2666" i="9" s="1"/>
  <c r="I2665" i="9"/>
  <c r="G2666" i="9" s="1"/>
  <c r="H2665" i="8"/>
  <c r="F2666" i="8" s="1"/>
  <c r="I2664" i="7"/>
  <c r="G2665" i="7" s="1"/>
  <c r="I2664" i="11"/>
  <c r="G2665" i="11" s="1"/>
  <c r="D2667" i="8"/>
  <c r="E2666" i="8"/>
  <c r="D2667" i="10"/>
  <c r="E2666" i="10"/>
  <c r="E2668" i="9"/>
  <c r="D2669" i="9"/>
  <c r="E2665" i="11"/>
  <c r="D2666" i="11"/>
  <c r="H2664" i="11"/>
  <c r="F2665" i="11" s="1"/>
  <c r="I2665" i="8"/>
  <c r="G2666" i="8" s="1"/>
  <c r="D2668" i="7"/>
  <c r="E2667" i="7"/>
  <c r="I2666" i="9" l="1"/>
  <c r="G2667" i="9" s="1"/>
  <c r="I2665" i="11"/>
  <c r="G2666" i="11" s="1"/>
  <c r="H2666" i="8"/>
  <c r="F2667" i="8" s="1"/>
  <c r="H2666" i="9"/>
  <c r="F2667" i="9" s="1"/>
  <c r="I2666" i="8"/>
  <c r="G2667" i="8" s="1"/>
  <c r="I2665" i="10"/>
  <c r="G2666" i="10" s="1"/>
  <c r="H2665" i="11"/>
  <c r="F2666" i="11" s="1"/>
  <c r="H2665" i="7"/>
  <c r="F2666" i="7" s="1"/>
  <c r="H2665" i="10"/>
  <c r="F2666" i="10" s="1"/>
  <c r="I2665" i="7"/>
  <c r="G2666" i="7" s="1"/>
  <c r="D2667" i="11"/>
  <c r="E2666" i="11"/>
  <c r="D2669" i="7"/>
  <c r="E2668" i="7"/>
  <c r="D2670" i="9"/>
  <c r="E2669" i="9"/>
  <c r="D2668" i="10"/>
  <c r="E2667" i="10"/>
  <c r="D2668" i="8"/>
  <c r="E2667" i="8"/>
  <c r="I2666" i="7" l="1"/>
  <c r="G2667" i="7" s="1"/>
  <c r="H2666" i="10"/>
  <c r="F2667" i="10" s="1"/>
  <c r="H2666" i="7"/>
  <c r="F2667" i="7" s="1"/>
  <c r="H2666" i="11"/>
  <c r="F2667" i="11" s="1"/>
  <c r="I2666" i="10"/>
  <c r="G2667" i="10" s="1"/>
  <c r="I2667" i="8"/>
  <c r="G2668" i="8" s="1"/>
  <c r="H2667" i="9"/>
  <c r="F2668" i="9" s="1"/>
  <c r="H2667" i="8"/>
  <c r="F2668" i="8" s="1"/>
  <c r="I2666" i="11"/>
  <c r="G2667" i="11" s="1"/>
  <c r="I2667" i="9"/>
  <c r="G2668" i="9" s="1"/>
  <c r="E2668" i="10"/>
  <c r="D2669" i="10"/>
  <c r="E2670" i="9"/>
  <c r="D2671" i="9"/>
  <c r="D2670" i="7"/>
  <c r="E2669" i="7"/>
  <c r="D2668" i="11"/>
  <c r="E2667" i="11"/>
  <c r="D2669" i="8"/>
  <c r="E2668" i="8"/>
  <c r="I2667" i="11" l="1"/>
  <c r="G2668" i="11"/>
  <c r="H2668" i="8"/>
  <c r="F2669" i="8" s="1"/>
  <c r="H2668" i="9"/>
  <c r="F2669" i="9" s="1"/>
  <c r="I2668" i="8"/>
  <c r="G2669" i="8" s="1"/>
  <c r="I2667" i="10"/>
  <c r="G2668" i="10" s="1"/>
  <c r="H2667" i="11"/>
  <c r="F2668" i="11" s="1"/>
  <c r="H2667" i="7"/>
  <c r="F2668" i="7" s="1"/>
  <c r="H2667" i="10"/>
  <c r="F2668" i="10" s="1"/>
  <c r="I2667" i="7"/>
  <c r="G2668" i="7" s="1"/>
  <c r="E2670" i="7"/>
  <c r="D2671" i="7"/>
  <c r="D2670" i="8"/>
  <c r="E2669" i="8"/>
  <c r="D2670" i="10"/>
  <c r="E2669" i="10"/>
  <c r="E2668" i="11"/>
  <c r="D2669" i="11"/>
  <c r="D2672" i="9"/>
  <c r="E2671" i="9"/>
  <c r="I2668" i="9"/>
  <c r="G2669" i="9" s="1"/>
  <c r="H2668" i="7" l="1"/>
  <c r="F2669" i="7" s="1"/>
  <c r="H2668" i="11"/>
  <c r="F2669" i="11" s="1"/>
  <c r="H2669" i="9"/>
  <c r="F2670" i="9" s="1"/>
  <c r="H2668" i="10"/>
  <c r="F2669" i="10" s="1"/>
  <c r="I2669" i="9"/>
  <c r="G2670" i="9" s="1"/>
  <c r="I2669" i="8"/>
  <c r="G2670" i="8" s="1"/>
  <c r="H2669" i="8"/>
  <c r="F2670" i="8" s="1"/>
  <c r="D2673" i="9"/>
  <c r="E2672" i="9"/>
  <c r="I2668" i="10"/>
  <c r="G2669" i="10" s="1"/>
  <c r="D2670" i="11"/>
  <c r="E2669" i="11"/>
  <c r="E2670" i="10"/>
  <c r="D2671" i="10"/>
  <c r="E2670" i="8"/>
  <c r="D2671" i="8"/>
  <c r="D2672" i="7"/>
  <c r="E2671" i="7"/>
  <c r="I2668" i="7"/>
  <c r="G2669" i="7" s="1"/>
  <c r="I2668" i="11"/>
  <c r="G2669" i="11"/>
  <c r="I2669" i="10" l="1"/>
  <c r="G2670" i="10" s="1"/>
  <c r="H2670" i="8"/>
  <c r="F2671" i="8"/>
  <c r="I2670" i="8"/>
  <c r="G2671" i="8" s="1"/>
  <c r="I2670" i="9"/>
  <c r="G2671" i="9" s="1"/>
  <c r="H2669" i="10"/>
  <c r="F2670" i="10" s="1"/>
  <c r="I2669" i="7"/>
  <c r="G2670" i="7" s="1"/>
  <c r="H2670" i="9"/>
  <c r="F2671" i="9" s="1"/>
  <c r="H2669" i="11"/>
  <c r="F2670" i="11" s="1"/>
  <c r="H2669" i="7"/>
  <c r="F2670" i="7" s="1"/>
  <c r="I2669" i="11"/>
  <c r="G2670" i="11" s="1"/>
  <c r="D2673" i="7"/>
  <c r="E2672" i="7"/>
  <c r="D2672" i="8"/>
  <c r="E2671" i="8"/>
  <c r="D2671" i="11"/>
  <c r="E2670" i="11"/>
  <c r="E2673" i="9"/>
  <c r="D2674" i="9"/>
  <c r="D2672" i="10"/>
  <c r="E2671" i="10"/>
  <c r="I2670" i="11" l="1"/>
  <c r="G2671" i="11"/>
  <c r="H2670" i="7"/>
  <c r="F2671" i="7"/>
  <c r="H2670" i="11"/>
  <c r="F2671" i="11"/>
  <c r="H2671" i="9"/>
  <c r="F2672" i="9" s="1"/>
  <c r="I2670" i="7"/>
  <c r="G2671" i="7" s="1"/>
  <c r="H2670" i="10"/>
  <c r="F2671" i="10" s="1"/>
  <c r="I2671" i="9"/>
  <c r="G2672" i="9" s="1"/>
  <c r="I2671" i="8"/>
  <c r="G2672" i="8" s="1"/>
  <c r="I2670" i="10"/>
  <c r="G2671" i="10" s="1"/>
  <c r="D2672" i="11"/>
  <c r="E2671" i="11"/>
  <c r="D2673" i="10"/>
  <c r="E2672" i="10"/>
  <c r="D2675" i="9"/>
  <c r="E2674" i="9"/>
  <c r="D2673" i="8"/>
  <c r="E2672" i="8"/>
  <c r="E2673" i="7"/>
  <c r="D2674" i="7"/>
  <c r="H2671" i="8"/>
  <c r="F2672" i="8" s="1"/>
  <c r="I2672" i="8" l="1"/>
  <c r="G2673" i="8"/>
  <c r="I2672" i="9"/>
  <c r="G2673" i="9" s="1"/>
  <c r="H2672" i="8"/>
  <c r="F2673" i="8" s="1"/>
  <c r="I2671" i="7"/>
  <c r="G2672" i="7" s="1"/>
  <c r="H2672" i="9"/>
  <c r="F2673" i="9" s="1"/>
  <c r="H2671" i="10"/>
  <c r="F2672" i="10" s="1"/>
  <c r="E2673" i="8"/>
  <c r="D2674" i="8"/>
  <c r="D2675" i="7"/>
  <c r="E2674" i="7"/>
  <c r="D2676" i="9"/>
  <c r="E2675" i="9"/>
  <c r="H2671" i="11"/>
  <c r="F2672" i="11" s="1"/>
  <c r="E2673" i="10"/>
  <c r="D2674" i="10"/>
  <c r="H2671" i="7"/>
  <c r="F2672" i="7" s="1"/>
  <c r="D2673" i="11"/>
  <c r="E2672" i="11"/>
  <c r="I2671" i="10"/>
  <c r="G2672" i="10" s="1"/>
  <c r="I2671" i="11"/>
  <c r="G2672" i="11" s="1"/>
  <c r="H2672" i="11" l="1"/>
  <c r="F2673" i="11" s="1"/>
  <c r="H2672" i="10"/>
  <c r="F2673" i="10" s="1"/>
  <c r="H2673" i="9"/>
  <c r="F2674" i="9" s="1"/>
  <c r="I2672" i="11"/>
  <c r="G2673" i="11" s="1"/>
  <c r="I2672" i="7"/>
  <c r="G2673" i="7" s="1"/>
  <c r="I2672" i="10"/>
  <c r="G2673" i="10" s="1"/>
  <c r="H2673" i="8"/>
  <c r="F2674" i="8" s="1"/>
  <c r="I2673" i="9"/>
  <c r="G2674" i="9" s="1"/>
  <c r="H2672" i="7"/>
  <c r="F2673" i="7" s="1"/>
  <c r="D2676" i="7"/>
  <c r="E2675" i="7"/>
  <c r="D2675" i="10"/>
  <c r="E2674" i="10"/>
  <c r="D2675" i="8"/>
  <c r="E2674" i="8"/>
  <c r="E2673" i="11"/>
  <c r="D2674" i="11"/>
  <c r="I2673" i="8"/>
  <c r="G2674" i="8" s="1"/>
  <c r="E2676" i="9"/>
  <c r="D2677" i="9"/>
  <c r="H2673" i="7" l="1"/>
  <c r="F2674" i="7" s="1"/>
  <c r="I2674" i="9"/>
  <c r="G2675" i="9" s="1"/>
  <c r="H2674" i="8"/>
  <c r="F2675" i="8" s="1"/>
  <c r="I2673" i="10"/>
  <c r="G2674" i="10" s="1"/>
  <c r="I2673" i="7"/>
  <c r="G2674" i="7" s="1"/>
  <c r="I2673" i="11"/>
  <c r="G2674" i="11"/>
  <c r="H2674" i="9"/>
  <c r="F2675" i="9" s="1"/>
  <c r="I2674" i="8"/>
  <c r="G2675" i="8" s="1"/>
  <c r="H2673" i="10"/>
  <c r="F2674" i="10" s="1"/>
  <c r="H2673" i="11"/>
  <c r="F2674" i="11" s="1"/>
  <c r="D2678" i="9"/>
  <c r="E2677" i="9"/>
  <c r="D2675" i="11"/>
  <c r="E2674" i="11"/>
  <c r="D2676" i="8"/>
  <c r="E2675" i="8"/>
  <c r="D2676" i="10"/>
  <c r="E2675" i="10"/>
  <c r="D2677" i="7"/>
  <c r="E2676" i="7"/>
  <c r="H2674" i="10" l="1"/>
  <c r="F2675" i="10" s="1"/>
  <c r="I2675" i="8"/>
  <c r="G2676" i="8"/>
  <c r="H2675" i="9"/>
  <c r="F2676" i="9" s="1"/>
  <c r="I2674" i="7"/>
  <c r="G2675" i="7" s="1"/>
  <c r="I2674" i="10"/>
  <c r="G2675" i="10" s="1"/>
  <c r="H2675" i="8"/>
  <c r="F2676" i="8"/>
  <c r="I2675" i="9"/>
  <c r="G2676" i="9" s="1"/>
  <c r="H2674" i="7"/>
  <c r="F2675" i="7" s="1"/>
  <c r="I2674" i="11"/>
  <c r="G2675" i="11" s="1"/>
  <c r="E2676" i="10"/>
  <c r="D2677" i="10"/>
  <c r="D2677" i="8"/>
  <c r="E2676" i="8"/>
  <c r="D2678" i="7"/>
  <c r="E2677" i="7"/>
  <c r="D2676" i="11"/>
  <c r="E2675" i="11"/>
  <c r="E2678" i="9"/>
  <c r="D2679" i="9"/>
  <c r="H2674" i="11"/>
  <c r="F2675" i="11" s="1"/>
  <c r="I2675" i="11" l="1"/>
  <c r="G2676" i="11"/>
  <c r="H2675" i="7"/>
  <c r="F2676" i="7" s="1"/>
  <c r="I2676" i="9"/>
  <c r="G2677" i="9" s="1"/>
  <c r="H2675" i="11"/>
  <c r="F2676" i="11" s="1"/>
  <c r="I2675" i="10"/>
  <c r="G2676" i="10"/>
  <c r="I2675" i="7"/>
  <c r="G2676" i="7" s="1"/>
  <c r="H2676" i="9"/>
  <c r="F2677" i="9" s="1"/>
  <c r="H2675" i="10"/>
  <c r="F2676" i="10" s="1"/>
  <c r="D2680" i="9"/>
  <c r="E2679" i="9"/>
  <c r="E2678" i="7"/>
  <c r="D2679" i="7"/>
  <c r="E2676" i="11"/>
  <c r="D2677" i="11"/>
  <c r="H2676" i="8"/>
  <c r="F2677" i="8" s="1"/>
  <c r="D2678" i="8"/>
  <c r="E2677" i="8"/>
  <c r="D2678" i="10"/>
  <c r="E2677" i="10"/>
  <c r="I2676" i="8"/>
  <c r="G2677" i="8" s="1"/>
  <c r="H2676" i="10" l="1"/>
  <c r="F2677" i="10" s="1"/>
  <c r="H2677" i="9"/>
  <c r="F2678" i="9" s="1"/>
  <c r="I2676" i="7"/>
  <c r="G2677" i="7" s="1"/>
  <c r="I2677" i="8"/>
  <c r="G2678" i="8" s="1"/>
  <c r="H2676" i="11"/>
  <c r="F2677" i="11" s="1"/>
  <c r="I2677" i="9"/>
  <c r="G2678" i="9" s="1"/>
  <c r="H2677" i="8"/>
  <c r="F2678" i="8" s="1"/>
  <c r="I2676" i="10"/>
  <c r="G2677" i="10" s="1"/>
  <c r="E2678" i="10"/>
  <c r="D2679" i="10"/>
  <c r="E2678" i="8"/>
  <c r="D2679" i="8"/>
  <c r="D2678" i="11"/>
  <c r="E2677" i="11"/>
  <c r="D2680" i="7"/>
  <c r="E2679" i="7"/>
  <c r="H2676" i="7"/>
  <c r="F2677" i="7" s="1"/>
  <c r="I2676" i="11"/>
  <c r="G2677" i="11" s="1"/>
  <c r="D2681" i="9"/>
  <c r="E2680" i="9"/>
  <c r="I2677" i="10" l="1"/>
  <c r="G2678" i="10" s="1"/>
  <c r="H2678" i="8"/>
  <c r="F2679" i="8"/>
  <c r="I2678" i="9"/>
  <c r="G2679" i="9"/>
  <c r="H2677" i="11"/>
  <c r="F2678" i="11" s="1"/>
  <c r="I2678" i="8"/>
  <c r="G2679" i="8" s="1"/>
  <c r="I2677" i="7"/>
  <c r="G2678" i="7" s="1"/>
  <c r="I2677" i="11"/>
  <c r="G2678" i="11" s="1"/>
  <c r="H2678" i="9"/>
  <c r="F2679" i="9" s="1"/>
  <c r="H2677" i="7"/>
  <c r="F2678" i="7" s="1"/>
  <c r="H2677" i="10"/>
  <c r="F2678" i="10" s="1"/>
  <c r="E2681" i="9"/>
  <c r="D2682" i="9"/>
  <c r="D2681" i="7"/>
  <c r="E2680" i="7"/>
  <c r="D2680" i="8"/>
  <c r="E2679" i="8"/>
  <c r="D2679" i="11"/>
  <c r="E2678" i="11"/>
  <c r="D2680" i="10"/>
  <c r="E2679" i="10"/>
  <c r="H2679" i="9" l="1"/>
  <c r="F2680" i="9" s="1"/>
  <c r="H2678" i="10"/>
  <c r="F2679" i="10"/>
  <c r="H2678" i="7"/>
  <c r="F2679" i="7"/>
  <c r="I2678" i="11"/>
  <c r="G2679" i="11" s="1"/>
  <c r="I2678" i="7"/>
  <c r="G2679" i="7" s="1"/>
  <c r="I2679" i="8"/>
  <c r="G2680" i="8" s="1"/>
  <c r="H2678" i="11"/>
  <c r="F2679" i="11"/>
  <c r="I2678" i="10"/>
  <c r="G2679" i="10" s="1"/>
  <c r="D2681" i="8"/>
  <c r="E2680" i="8"/>
  <c r="D2681" i="10"/>
  <c r="E2680" i="10"/>
  <c r="E2679" i="11"/>
  <c r="D2680" i="11"/>
  <c r="D2683" i="9"/>
  <c r="E2682" i="9"/>
  <c r="E2681" i="7"/>
  <c r="D2682" i="7"/>
  <c r="I2679" i="9"/>
  <c r="G2680" i="9" s="1"/>
  <c r="H2679" i="8"/>
  <c r="F2680" i="8" s="1"/>
  <c r="H2680" i="8" l="1"/>
  <c r="F2681" i="8" s="1"/>
  <c r="I2680" i="8"/>
  <c r="G2681" i="8"/>
  <c r="I2680" i="9"/>
  <c r="G2681" i="9" s="1"/>
  <c r="I2679" i="7"/>
  <c r="G2680" i="7" s="1"/>
  <c r="I2679" i="11"/>
  <c r="G2680" i="11" s="1"/>
  <c r="H2680" i="9"/>
  <c r="F2681" i="9" s="1"/>
  <c r="I2679" i="10"/>
  <c r="G2680" i="10" s="1"/>
  <c r="H2679" i="11"/>
  <c r="F2680" i="11" s="1"/>
  <c r="D2683" i="7"/>
  <c r="E2682" i="7"/>
  <c r="H2679" i="7"/>
  <c r="F2680" i="7" s="1"/>
  <c r="D2684" i="9"/>
  <c r="E2683" i="9"/>
  <c r="D2681" i="11"/>
  <c r="E2680" i="11"/>
  <c r="H2679" i="10"/>
  <c r="F2680" i="10" s="1"/>
  <c r="E2681" i="10"/>
  <c r="D2682" i="10"/>
  <c r="E2681" i="8"/>
  <c r="D2682" i="8"/>
  <c r="H2680" i="7" l="1"/>
  <c r="F2681" i="7" s="1"/>
  <c r="H2681" i="9"/>
  <c r="F2682" i="9" s="1"/>
  <c r="H2680" i="11"/>
  <c r="F2681" i="11" s="1"/>
  <c r="I2680" i="10"/>
  <c r="G2681" i="10" s="1"/>
  <c r="I2680" i="11"/>
  <c r="G2681" i="11" s="1"/>
  <c r="I2680" i="7"/>
  <c r="G2681" i="7" s="1"/>
  <c r="I2681" i="9"/>
  <c r="G2682" i="9" s="1"/>
  <c r="H2680" i="10"/>
  <c r="F2681" i="10" s="1"/>
  <c r="H2681" i="8"/>
  <c r="F2682" i="8" s="1"/>
  <c r="D2683" i="8"/>
  <c r="E2682" i="8"/>
  <c r="D2683" i="10"/>
  <c r="E2682" i="10"/>
  <c r="E2681" i="11"/>
  <c r="D2682" i="11"/>
  <c r="E2684" i="9"/>
  <c r="D2685" i="9"/>
  <c r="I2681" i="8"/>
  <c r="G2682" i="8" s="1"/>
  <c r="D2684" i="7"/>
  <c r="E2683" i="7"/>
  <c r="H2682" i="8" l="1"/>
  <c r="F2683" i="8" s="1"/>
  <c r="H2681" i="10"/>
  <c r="F2682" i="10" s="1"/>
  <c r="I2682" i="9"/>
  <c r="G2683" i="9" s="1"/>
  <c r="I2681" i="7"/>
  <c r="G2682" i="7" s="1"/>
  <c r="I2681" i="11"/>
  <c r="G2682" i="11" s="1"/>
  <c r="I2681" i="10"/>
  <c r="G2682" i="10" s="1"/>
  <c r="H2681" i="11"/>
  <c r="F2682" i="11"/>
  <c r="I2682" i="8"/>
  <c r="G2683" i="8" s="1"/>
  <c r="H2682" i="9"/>
  <c r="F2683" i="9" s="1"/>
  <c r="H2681" i="7"/>
  <c r="F2682" i="7" s="1"/>
  <c r="D2685" i="7"/>
  <c r="E2684" i="7"/>
  <c r="D2683" i="11"/>
  <c r="E2682" i="11"/>
  <c r="D2686" i="9"/>
  <c r="E2685" i="9"/>
  <c r="D2684" i="10"/>
  <c r="E2683" i="10"/>
  <c r="D2684" i="8"/>
  <c r="E2683" i="8"/>
  <c r="H2682" i="7" l="1"/>
  <c r="F2683" i="7" s="1"/>
  <c r="H2683" i="9"/>
  <c r="F2684" i="9"/>
  <c r="I2683" i="8"/>
  <c r="G2684" i="8"/>
  <c r="I2682" i="10"/>
  <c r="G2683" i="10" s="1"/>
  <c r="I2682" i="11"/>
  <c r="G2683" i="11" s="1"/>
  <c r="I2682" i="7"/>
  <c r="G2683" i="7" s="1"/>
  <c r="I2683" i="9"/>
  <c r="G2684" i="9"/>
  <c r="H2682" i="10"/>
  <c r="F2683" i="10" s="1"/>
  <c r="H2683" i="8"/>
  <c r="F2684" i="8" s="1"/>
  <c r="D2685" i="8"/>
  <c r="E2684" i="8"/>
  <c r="E2684" i="10"/>
  <c r="D2685" i="10"/>
  <c r="D2684" i="11"/>
  <c r="E2683" i="11"/>
  <c r="D2686" i="7"/>
  <c r="E2685" i="7"/>
  <c r="H2682" i="11"/>
  <c r="F2683" i="11" s="1"/>
  <c r="E2686" i="9"/>
  <c r="D2687" i="9"/>
  <c r="H2683" i="10" l="1"/>
  <c r="F2684" i="10"/>
  <c r="I2683" i="7"/>
  <c r="G2684" i="7"/>
  <c r="I2683" i="11"/>
  <c r="G2684" i="11" s="1"/>
  <c r="H2683" i="11"/>
  <c r="F2684" i="11" s="1"/>
  <c r="I2683" i="10"/>
  <c r="G2684" i="10" s="1"/>
  <c r="H2683" i="7"/>
  <c r="F2684" i="7" s="1"/>
  <c r="D2688" i="9"/>
  <c r="E2687" i="9"/>
  <c r="I2684" i="9"/>
  <c r="G2685" i="9" s="1"/>
  <c r="D2686" i="10"/>
  <c r="E2685" i="10"/>
  <c r="E2686" i="7"/>
  <c r="D2687" i="7"/>
  <c r="E2684" i="11"/>
  <c r="D2685" i="11"/>
  <c r="I2684" i="8"/>
  <c r="G2685" i="8" s="1"/>
  <c r="H2684" i="9"/>
  <c r="F2685" i="9" s="1"/>
  <c r="D2686" i="8"/>
  <c r="E2685" i="8"/>
  <c r="H2684" i="8"/>
  <c r="F2685" i="8" s="1"/>
  <c r="H2684" i="7" l="1"/>
  <c r="F2685" i="7" s="1"/>
  <c r="I2685" i="9"/>
  <c r="G2686" i="9" s="1"/>
  <c r="I2684" i="10"/>
  <c r="G2685" i="10" s="1"/>
  <c r="H2685" i="8"/>
  <c r="F2686" i="8" s="1"/>
  <c r="H2684" i="11"/>
  <c r="F2685" i="11" s="1"/>
  <c r="I2684" i="11"/>
  <c r="G2685" i="11" s="1"/>
  <c r="H2685" i="9"/>
  <c r="F2686" i="9" s="1"/>
  <c r="I2685" i="8"/>
  <c r="G2686" i="8" s="1"/>
  <c r="D2689" i="9"/>
  <c r="E2688" i="9"/>
  <c r="E2686" i="8"/>
  <c r="D2687" i="8"/>
  <c r="D2686" i="11"/>
  <c r="E2685" i="11"/>
  <c r="D2688" i="7"/>
  <c r="E2687" i="7"/>
  <c r="I2684" i="7"/>
  <c r="G2685" i="7" s="1"/>
  <c r="H2684" i="10"/>
  <c r="F2685" i="10" s="1"/>
  <c r="E2686" i="10"/>
  <c r="D2687" i="10"/>
  <c r="I2686" i="8" l="1"/>
  <c r="G2687" i="8" s="1"/>
  <c r="H2686" i="9"/>
  <c r="F2687" i="9"/>
  <c r="I2685" i="11"/>
  <c r="G2686" i="11" s="1"/>
  <c r="H2685" i="11"/>
  <c r="F2686" i="11" s="1"/>
  <c r="H2686" i="8"/>
  <c r="F2687" i="8" s="1"/>
  <c r="I2685" i="10"/>
  <c r="G2686" i="10" s="1"/>
  <c r="H2685" i="10"/>
  <c r="F2686" i="10" s="1"/>
  <c r="I2686" i="9"/>
  <c r="G2687" i="9" s="1"/>
  <c r="I2685" i="7"/>
  <c r="G2686" i="7" s="1"/>
  <c r="H2685" i="7"/>
  <c r="F2686" i="7" s="1"/>
  <c r="D2688" i="10"/>
  <c r="E2687" i="10"/>
  <c r="D2688" i="8"/>
  <c r="E2687" i="8"/>
  <c r="D2689" i="7"/>
  <c r="E2688" i="7"/>
  <c r="D2687" i="11"/>
  <c r="E2686" i="11"/>
  <c r="E2689" i="9"/>
  <c r="D2690" i="9"/>
  <c r="I2686" i="7" l="1"/>
  <c r="G2687" i="7" s="1"/>
  <c r="H2686" i="7"/>
  <c r="F2687" i="7"/>
  <c r="I2687" i="9"/>
  <c r="G2688" i="9" s="1"/>
  <c r="H2686" i="10"/>
  <c r="F2687" i="10"/>
  <c r="I2686" i="10"/>
  <c r="G2687" i="10" s="1"/>
  <c r="H2687" i="8"/>
  <c r="F2688" i="8" s="1"/>
  <c r="H2686" i="11"/>
  <c r="F2687" i="11" s="1"/>
  <c r="I2686" i="11"/>
  <c r="G2687" i="11" s="1"/>
  <c r="I2687" i="8"/>
  <c r="G2688" i="8" s="1"/>
  <c r="D2691" i="9"/>
  <c r="E2690" i="9"/>
  <c r="D2689" i="8"/>
  <c r="E2688" i="8"/>
  <c r="E2689" i="7"/>
  <c r="D2690" i="7"/>
  <c r="D2688" i="11"/>
  <c r="E2687" i="11"/>
  <c r="D2689" i="10"/>
  <c r="E2688" i="10"/>
  <c r="H2687" i="9"/>
  <c r="F2688" i="9" s="1"/>
  <c r="I2688" i="8" l="1"/>
  <c r="G2689" i="8"/>
  <c r="H2688" i="8"/>
  <c r="F2689" i="8" s="1"/>
  <c r="I2687" i="11"/>
  <c r="G2688" i="11" s="1"/>
  <c r="H2687" i="11"/>
  <c r="F2688" i="11" s="1"/>
  <c r="I2687" i="10"/>
  <c r="G2688" i="10" s="1"/>
  <c r="H2688" i="9"/>
  <c r="F2689" i="9" s="1"/>
  <c r="I2688" i="9"/>
  <c r="G2689" i="9" s="1"/>
  <c r="I2687" i="7"/>
  <c r="G2688" i="7" s="1"/>
  <c r="E2689" i="10"/>
  <c r="D2690" i="10"/>
  <c r="H2687" i="10"/>
  <c r="F2688" i="10" s="1"/>
  <c r="D2689" i="11"/>
  <c r="E2688" i="11"/>
  <c r="D2691" i="7"/>
  <c r="E2690" i="7"/>
  <c r="E2689" i="8"/>
  <c r="D2690" i="8"/>
  <c r="H2687" i="7"/>
  <c r="F2688" i="7" s="1"/>
  <c r="D2692" i="9"/>
  <c r="E2691" i="9"/>
  <c r="H2688" i="10" l="1"/>
  <c r="F2689" i="10" s="1"/>
  <c r="I2688" i="7"/>
  <c r="G2689" i="7"/>
  <c r="I2689" i="9"/>
  <c r="G2690" i="9" s="1"/>
  <c r="H2689" i="9"/>
  <c r="F2690" i="9" s="1"/>
  <c r="I2688" i="10"/>
  <c r="G2689" i="10" s="1"/>
  <c r="H2688" i="11"/>
  <c r="F2689" i="11" s="1"/>
  <c r="I2688" i="11"/>
  <c r="G2689" i="11" s="1"/>
  <c r="H2688" i="7"/>
  <c r="F2689" i="7" s="1"/>
  <c r="H2689" i="8"/>
  <c r="F2690" i="8" s="1"/>
  <c r="D2691" i="8"/>
  <c r="E2690" i="8"/>
  <c r="E2692" i="9"/>
  <c r="D2693" i="9"/>
  <c r="D2692" i="7"/>
  <c r="E2691" i="7"/>
  <c r="E2689" i="11"/>
  <c r="D2690" i="11"/>
  <c r="D2691" i="10"/>
  <c r="E2690" i="10"/>
  <c r="I2689" i="8"/>
  <c r="G2690" i="8" s="1"/>
  <c r="H2690" i="8" l="1"/>
  <c r="F2691" i="8" s="1"/>
  <c r="H2689" i="7"/>
  <c r="F2690" i="7" s="1"/>
  <c r="I2689" i="11"/>
  <c r="G2690" i="11"/>
  <c r="H2689" i="11"/>
  <c r="F2690" i="11" s="1"/>
  <c r="I2689" i="10"/>
  <c r="G2690" i="10" s="1"/>
  <c r="I2690" i="8"/>
  <c r="G2691" i="8" s="1"/>
  <c r="H2690" i="9"/>
  <c r="F2691" i="9" s="1"/>
  <c r="I2690" i="9"/>
  <c r="G2691" i="9" s="1"/>
  <c r="H2689" i="10"/>
  <c r="F2690" i="10" s="1"/>
  <c r="D2693" i="7"/>
  <c r="E2692" i="7"/>
  <c r="D2692" i="10"/>
  <c r="E2691" i="10"/>
  <c r="D2691" i="11"/>
  <c r="E2690" i="11"/>
  <c r="D2694" i="9"/>
  <c r="E2693" i="9"/>
  <c r="I2689" i="7"/>
  <c r="G2690" i="7" s="1"/>
  <c r="D2692" i="8"/>
  <c r="E2691" i="8"/>
  <c r="H2690" i="10" l="1"/>
  <c r="F2691" i="10" s="1"/>
  <c r="I2691" i="9"/>
  <c r="G2692" i="9"/>
  <c r="H2691" i="9"/>
  <c r="F2692" i="9"/>
  <c r="I2691" i="8"/>
  <c r="G2692" i="8" s="1"/>
  <c r="I2690" i="10"/>
  <c r="G2691" i="10" s="1"/>
  <c r="H2690" i="11"/>
  <c r="F2691" i="11" s="1"/>
  <c r="I2690" i="7"/>
  <c r="G2691" i="7" s="1"/>
  <c r="H2690" i="7"/>
  <c r="F2691" i="7" s="1"/>
  <c r="H2691" i="8"/>
  <c r="F2692" i="8"/>
  <c r="D2693" i="8"/>
  <c r="E2692" i="8"/>
  <c r="E2694" i="9"/>
  <c r="D2695" i="9"/>
  <c r="D2692" i="11"/>
  <c r="E2691" i="11"/>
  <c r="I2690" i="11"/>
  <c r="G2691" i="11" s="1"/>
  <c r="E2692" i="10"/>
  <c r="D2693" i="10"/>
  <c r="D2694" i="7"/>
  <c r="E2693" i="7"/>
  <c r="H2691" i="7" l="1"/>
  <c r="F2692" i="7"/>
  <c r="I2691" i="7"/>
  <c r="G2692" i="7"/>
  <c r="H2691" i="11"/>
  <c r="F2692" i="11" s="1"/>
  <c r="I2691" i="10"/>
  <c r="G2692" i="10" s="1"/>
  <c r="I2692" i="8"/>
  <c r="G2693" i="8" s="1"/>
  <c r="I2691" i="11"/>
  <c r="G2692" i="11" s="1"/>
  <c r="H2691" i="10"/>
  <c r="F2692" i="10"/>
  <c r="E2694" i="7"/>
  <c r="D2695" i="7"/>
  <c r="D2694" i="10"/>
  <c r="E2693" i="10"/>
  <c r="H2692" i="9"/>
  <c r="F2693" i="9" s="1"/>
  <c r="H2692" i="8"/>
  <c r="F2693" i="8" s="1"/>
  <c r="E2692" i="11"/>
  <c r="D2693" i="11"/>
  <c r="D2696" i="9"/>
  <c r="E2695" i="9"/>
  <c r="I2692" i="9"/>
  <c r="G2693" i="9" s="1"/>
  <c r="D2694" i="8"/>
  <c r="E2693" i="8"/>
  <c r="I2692" i="11" l="1"/>
  <c r="G2693" i="11" s="1"/>
  <c r="I2693" i="8"/>
  <c r="G2694" i="8" s="1"/>
  <c r="I2693" i="9"/>
  <c r="G2694" i="9" s="1"/>
  <c r="I2692" i="10"/>
  <c r="G2693" i="10" s="1"/>
  <c r="H2692" i="11"/>
  <c r="F2693" i="11" s="1"/>
  <c r="H2693" i="8"/>
  <c r="F2694" i="8" s="1"/>
  <c r="E2694" i="8"/>
  <c r="D2695" i="8"/>
  <c r="D2694" i="11"/>
  <c r="E2693" i="11"/>
  <c r="H2693" i="9"/>
  <c r="F2694" i="9" s="1"/>
  <c r="D2696" i="7"/>
  <c r="E2695" i="7"/>
  <c r="H2692" i="10"/>
  <c r="F2693" i="10" s="1"/>
  <c r="D2697" i="9"/>
  <c r="E2696" i="9"/>
  <c r="I2692" i="7"/>
  <c r="G2693" i="7" s="1"/>
  <c r="H2692" i="7"/>
  <c r="F2693" i="7" s="1"/>
  <c r="E2694" i="10"/>
  <c r="D2695" i="10"/>
  <c r="H2693" i="10" l="1"/>
  <c r="F2694" i="10" s="1"/>
  <c r="H2694" i="8"/>
  <c r="F2695" i="8" s="1"/>
  <c r="H2694" i="9"/>
  <c r="F2695" i="9"/>
  <c r="H2693" i="11"/>
  <c r="F2694" i="11" s="1"/>
  <c r="I2693" i="10"/>
  <c r="G2694" i="10" s="1"/>
  <c r="I2694" i="9"/>
  <c r="G2695" i="9" s="1"/>
  <c r="H2693" i="7"/>
  <c r="F2694" i="7" s="1"/>
  <c r="I2694" i="8"/>
  <c r="G2695" i="8" s="1"/>
  <c r="I2693" i="7"/>
  <c r="G2694" i="7" s="1"/>
  <c r="I2693" i="11"/>
  <c r="G2694" i="11" s="1"/>
  <c r="D2695" i="11"/>
  <c r="E2694" i="11"/>
  <c r="D2696" i="8"/>
  <c r="E2695" i="8"/>
  <c r="D2696" i="10"/>
  <c r="E2695" i="10"/>
  <c r="E2697" i="9"/>
  <c r="D2698" i="9"/>
  <c r="D2697" i="7"/>
  <c r="E2696" i="7"/>
  <c r="I2694" i="11" l="1"/>
  <c r="G2695" i="11"/>
  <c r="I2694" i="7"/>
  <c r="G2695" i="7" s="1"/>
  <c r="I2695" i="8"/>
  <c r="G2696" i="8" s="1"/>
  <c r="H2694" i="7"/>
  <c r="F2695" i="7" s="1"/>
  <c r="I2695" i="9"/>
  <c r="G2696" i="9" s="1"/>
  <c r="I2694" i="10"/>
  <c r="G2695" i="10" s="1"/>
  <c r="H2694" i="11"/>
  <c r="F2695" i="11" s="1"/>
  <c r="H2695" i="8"/>
  <c r="F2696" i="8" s="1"/>
  <c r="H2694" i="10"/>
  <c r="F2695" i="10"/>
  <c r="E2697" i="7"/>
  <c r="D2698" i="7"/>
  <c r="E2695" i="11"/>
  <c r="D2696" i="11"/>
  <c r="D2699" i="9"/>
  <c r="E2698" i="9"/>
  <c r="D2697" i="10"/>
  <c r="E2696" i="10"/>
  <c r="D2697" i="8"/>
  <c r="E2696" i="8"/>
  <c r="H2695" i="9"/>
  <c r="F2696" i="9" s="1"/>
  <c r="H2696" i="8" l="1"/>
  <c r="F2697" i="8" s="1"/>
  <c r="H2695" i="11"/>
  <c r="F2696" i="11" s="1"/>
  <c r="I2695" i="10"/>
  <c r="G2696" i="10" s="1"/>
  <c r="H2696" i="9"/>
  <c r="F2697" i="9" s="1"/>
  <c r="I2696" i="9"/>
  <c r="G2697" i="9" s="1"/>
  <c r="H2695" i="7"/>
  <c r="F2696" i="7" s="1"/>
  <c r="I2696" i="8"/>
  <c r="G2697" i="8"/>
  <c r="I2695" i="7"/>
  <c r="G2696" i="7" s="1"/>
  <c r="E2697" i="10"/>
  <c r="D2698" i="10"/>
  <c r="E2697" i="8"/>
  <c r="D2698" i="8"/>
  <c r="D2697" i="11"/>
  <c r="E2696" i="11"/>
  <c r="D2700" i="9"/>
  <c r="E2699" i="9"/>
  <c r="D2699" i="7"/>
  <c r="E2698" i="7"/>
  <c r="H2695" i="10"/>
  <c r="F2696" i="10" s="1"/>
  <c r="I2695" i="11"/>
  <c r="G2696" i="11" s="1"/>
  <c r="I2696" i="7" l="1"/>
  <c r="G2697" i="7"/>
  <c r="H2696" i="7"/>
  <c r="F2697" i="7" s="1"/>
  <c r="I2696" i="11"/>
  <c r="G2697" i="11" s="1"/>
  <c r="I2697" i="9"/>
  <c r="G2698" i="9" s="1"/>
  <c r="H2696" i="10"/>
  <c r="F2697" i="10" s="1"/>
  <c r="H2697" i="9"/>
  <c r="F2698" i="9" s="1"/>
  <c r="I2696" i="10"/>
  <c r="G2697" i="10" s="1"/>
  <c r="H2696" i="11"/>
  <c r="F2697" i="11" s="1"/>
  <c r="H2697" i="8"/>
  <c r="F2698" i="8" s="1"/>
  <c r="D2700" i="7"/>
  <c r="E2699" i="7"/>
  <c r="E2700" i="9"/>
  <c r="D2701" i="9"/>
  <c r="E2697" i="11"/>
  <c r="D2698" i="11"/>
  <c r="D2699" i="8"/>
  <c r="E2698" i="8"/>
  <c r="D2699" i="10"/>
  <c r="E2698" i="10"/>
  <c r="I2697" i="8"/>
  <c r="G2698" i="8" s="1"/>
  <c r="H2698" i="8" l="1"/>
  <c r="F2699" i="8" s="1"/>
  <c r="H2698" i="9"/>
  <c r="F2699" i="9" s="1"/>
  <c r="H2697" i="11"/>
  <c r="F2698" i="11"/>
  <c r="I2697" i="10"/>
  <c r="G2698" i="10" s="1"/>
  <c r="H2697" i="10"/>
  <c r="F2698" i="10" s="1"/>
  <c r="I2698" i="8"/>
  <c r="G2699" i="8" s="1"/>
  <c r="I2698" i="9"/>
  <c r="G2699" i="9" s="1"/>
  <c r="I2697" i="11"/>
  <c r="G2698" i="11" s="1"/>
  <c r="H2697" i="7"/>
  <c r="F2698" i="7" s="1"/>
  <c r="D2699" i="11"/>
  <c r="E2698" i="11"/>
  <c r="D2700" i="10"/>
  <c r="E2699" i="10"/>
  <c r="D2700" i="8"/>
  <c r="E2699" i="8"/>
  <c r="D2702" i="9"/>
  <c r="E2701" i="9"/>
  <c r="D2701" i="7"/>
  <c r="E2700" i="7"/>
  <c r="I2697" i="7"/>
  <c r="G2698" i="7" s="1"/>
  <c r="I2698" i="11" l="1"/>
  <c r="G2699" i="11" s="1"/>
  <c r="H2698" i="7"/>
  <c r="F2699" i="7" s="1"/>
  <c r="I2699" i="9"/>
  <c r="G2700" i="9"/>
  <c r="I2699" i="8"/>
  <c r="G2700" i="8" s="1"/>
  <c r="H2698" i="10"/>
  <c r="F2699" i="10" s="1"/>
  <c r="I2698" i="7"/>
  <c r="G2699" i="7" s="1"/>
  <c r="I2698" i="10"/>
  <c r="G2699" i="10" s="1"/>
  <c r="H2699" i="9"/>
  <c r="F2700" i="9" s="1"/>
  <c r="H2699" i="8"/>
  <c r="F2700" i="8"/>
  <c r="D2702" i="7"/>
  <c r="E2701" i="7"/>
  <c r="H2698" i="11"/>
  <c r="F2699" i="11" s="1"/>
  <c r="E2700" i="10"/>
  <c r="D2701" i="10"/>
  <c r="E2702" i="9"/>
  <c r="D2703" i="9"/>
  <c r="D2701" i="8"/>
  <c r="E2700" i="8"/>
  <c r="D2700" i="11"/>
  <c r="E2699" i="11"/>
  <c r="H2699" i="11" l="1"/>
  <c r="F2700" i="11" s="1"/>
  <c r="I2699" i="10"/>
  <c r="G2700" i="10" s="1"/>
  <c r="H2700" i="9"/>
  <c r="F2701" i="9"/>
  <c r="I2699" i="7"/>
  <c r="G2700" i="7" s="1"/>
  <c r="H2699" i="10"/>
  <c r="F2700" i="10" s="1"/>
  <c r="I2700" i="8"/>
  <c r="G2701" i="8" s="1"/>
  <c r="H2699" i="7"/>
  <c r="F2700" i="7" s="1"/>
  <c r="I2699" i="11"/>
  <c r="G2700" i="11" s="1"/>
  <c r="D2702" i="8"/>
  <c r="E2701" i="8"/>
  <c r="D2704" i="9"/>
  <c r="E2703" i="9"/>
  <c r="I2700" i="9"/>
  <c r="G2701" i="9" s="1"/>
  <c r="H2700" i="8"/>
  <c r="F2701" i="8" s="1"/>
  <c r="E2700" i="11"/>
  <c r="D2701" i="11"/>
  <c r="D2702" i="10"/>
  <c r="E2701" i="10"/>
  <c r="E2702" i="7"/>
  <c r="D2703" i="7"/>
  <c r="H2701" i="8" l="1"/>
  <c r="F2702" i="8" s="1"/>
  <c r="I2701" i="9"/>
  <c r="G2702" i="9" s="1"/>
  <c r="I2700" i="11"/>
  <c r="G2701" i="11" s="1"/>
  <c r="H2700" i="7"/>
  <c r="F2701" i="7" s="1"/>
  <c r="I2701" i="8"/>
  <c r="G2702" i="8" s="1"/>
  <c r="H2700" i="10"/>
  <c r="F2701" i="10" s="1"/>
  <c r="I2700" i="7"/>
  <c r="G2701" i="7" s="1"/>
  <c r="H2700" i="11"/>
  <c r="F2701" i="11" s="1"/>
  <c r="D2704" i="7"/>
  <c r="E2703" i="7"/>
  <c r="E2702" i="10"/>
  <c r="D2703" i="10"/>
  <c r="H2701" i="9"/>
  <c r="F2702" i="9" s="1"/>
  <c r="D2702" i="11"/>
  <c r="E2701" i="11"/>
  <c r="I2700" i="10"/>
  <c r="G2701" i="10" s="1"/>
  <c r="D2705" i="9"/>
  <c r="E2704" i="9"/>
  <c r="E2702" i="8"/>
  <c r="D2703" i="8"/>
  <c r="I2701" i="10" l="1"/>
  <c r="G2702" i="10" s="1"/>
  <c r="H2701" i="10"/>
  <c r="F2702" i="10" s="1"/>
  <c r="H2702" i="9"/>
  <c r="F2703" i="9"/>
  <c r="H2701" i="11"/>
  <c r="F2702" i="11" s="1"/>
  <c r="I2701" i="7"/>
  <c r="G2702" i="7" s="1"/>
  <c r="I2702" i="8"/>
  <c r="G2703" i="8" s="1"/>
  <c r="H2701" i="7"/>
  <c r="F2702" i="7" s="1"/>
  <c r="I2701" i="11"/>
  <c r="G2702" i="11" s="1"/>
  <c r="I2702" i="9"/>
  <c r="G2703" i="9"/>
  <c r="H2702" i="8"/>
  <c r="F2703" i="8"/>
  <c r="E2705" i="9"/>
  <c r="D2706" i="9"/>
  <c r="D2704" i="8"/>
  <c r="E2703" i="8"/>
  <c r="D2703" i="11"/>
  <c r="E2702" i="11"/>
  <c r="D2704" i="10"/>
  <c r="E2703" i="10"/>
  <c r="D2705" i="7"/>
  <c r="E2704" i="7"/>
  <c r="I2702" i="11" l="1"/>
  <c r="G2703" i="11" s="1"/>
  <c r="H2702" i="7"/>
  <c r="F2703" i="7"/>
  <c r="I2703" i="8"/>
  <c r="G2704" i="8" s="1"/>
  <c r="I2702" i="7"/>
  <c r="G2703" i="7" s="1"/>
  <c r="H2702" i="11"/>
  <c r="F2703" i="11" s="1"/>
  <c r="H2702" i="10"/>
  <c r="F2703" i="10" s="1"/>
  <c r="I2702" i="10"/>
  <c r="G2703" i="10" s="1"/>
  <c r="E2705" i="7"/>
  <c r="D2706" i="7"/>
  <c r="D2705" i="10"/>
  <c r="E2704" i="10"/>
  <c r="D2705" i="8"/>
  <c r="E2704" i="8"/>
  <c r="D2707" i="9"/>
  <c r="E2706" i="9"/>
  <c r="E2703" i="11"/>
  <c r="D2704" i="11"/>
  <c r="H2703" i="9"/>
  <c r="F2704" i="9" s="1"/>
  <c r="H2703" i="8"/>
  <c r="F2704" i="8" s="1"/>
  <c r="I2703" i="9"/>
  <c r="G2704" i="9" s="1"/>
  <c r="H2703" i="10" l="1"/>
  <c r="F2704" i="10" s="1"/>
  <c r="I2703" i="10"/>
  <c r="G2704" i="10" s="1"/>
  <c r="H2703" i="11"/>
  <c r="F2704" i="11" s="1"/>
  <c r="I2704" i="9"/>
  <c r="G2705" i="9" s="1"/>
  <c r="I2703" i="7"/>
  <c r="G2704" i="7" s="1"/>
  <c r="H2704" i="8"/>
  <c r="F2705" i="8" s="1"/>
  <c r="I2704" i="8"/>
  <c r="G2705" i="8" s="1"/>
  <c r="H2704" i="9"/>
  <c r="F2705" i="9" s="1"/>
  <c r="I2703" i="11"/>
  <c r="G2704" i="11" s="1"/>
  <c r="D2707" i="7"/>
  <c r="E2706" i="7"/>
  <c r="H2703" i="7"/>
  <c r="F2704" i="7" s="1"/>
  <c r="D2705" i="11"/>
  <c r="E2704" i="11"/>
  <c r="D2708" i="9"/>
  <c r="E2707" i="9"/>
  <c r="E2705" i="8"/>
  <c r="D2706" i="8"/>
  <c r="E2705" i="10"/>
  <c r="D2706" i="10"/>
  <c r="I2704" i="11" l="1"/>
  <c r="G2705" i="11" s="1"/>
  <c r="H2705" i="8"/>
  <c r="F2706" i="8" s="1"/>
  <c r="H2704" i="7"/>
  <c r="F2705" i="7" s="1"/>
  <c r="H2705" i="9"/>
  <c r="F2706" i="9" s="1"/>
  <c r="I2705" i="8"/>
  <c r="G2706" i="8" s="1"/>
  <c r="I2704" i="7"/>
  <c r="G2705" i="7" s="1"/>
  <c r="I2705" i="9"/>
  <c r="G2706" i="9" s="1"/>
  <c r="H2704" i="11"/>
  <c r="F2705" i="11" s="1"/>
  <c r="I2704" i="10"/>
  <c r="G2705" i="10" s="1"/>
  <c r="H2704" i="10"/>
  <c r="F2705" i="10" s="1"/>
  <c r="D2707" i="10"/>
  <c r="E2706" i="10"/>
  <c r="D2707" i="8"/>
  <c r="E2706" i="8"/>
  <c r="D2706" i="11"/>
  <c r="E2705" i="11"/>
  <c r="E2708" i="9"/>
  <c r="D2709" i="9"/>
  <c r="D2708" i="7"/>
  <c r="E2707" i="7"/>
  <c r="H2705" i="10" l="1"/>
  <c r="F2706" i="10" s="1"/>
  <c r="H2705" i="11"/>
  <c r="F2706" i="11"/>
  <c r="I2705" i="10"/>
  <c r="G2706" i="10" s="1"/>
  <c r="I2705" i="7"/>
  <c r="G2706" i="7" s="1"/>
  <c r="I2706" i="8"/>
  <c r="G2707" i="8" s="1"/>
  <c r="H2706" i="9"/>
  <c r="F2707" i="9" s="1"/>
  <c r="H2705" i="7"/>
  <c r="F2706" i="7" s="1"/>
  <c r="H2706" i="8"/>
  <c r="F2707" i="8" s="1"/>
  <c r="I2705" i="11"/>
  <c r="G2706" i="11"/>
  <c r="I2706" i="9"/>
  <c r="G2707" i="9" s="1"/>
  <c r="D2709" i="7"/>
  <c r="E2708" i="7"/>
  <c r="D2710" i="9"/>
  <c r="E2709" i="9"/>
  <c r="E2706" i="11"/>
  <c r="D2707" i="11"/>
  <c r="D2708" i="8"/>
  <c r="E2707" i="8"/>
  <c r="D2708" i="10"/>
  <c r="E2707" i="10"/>
  <c r="H2706" i="7" l="1"/>
  <c r="F2707" i="7" s="1"/>
  <c r="I2707" i="9"/>
  <c r="G2708" i="9"/>
  <c r="H2707" i="8"/>
  <c r="F2708" i="8" s="1"/>
  <c r="H2707" i="9"/>
  <c r="F2708" i="9" s="1"/>
  <c r="I2707" i="8"/>
  <c r="G2708" i="8" s="1"/>
  <c r="I2706" i="7"/>
  <c r="G2707" i="7" s="1"/>
  <c r="I2706" i="10"/>
  <c r="G2707" i="10" s="1"/>
  <c r="H2706" i="10"/>
  <c r="F2707" i="10" s="1"/>
  <c r="D2708" i="11"/>
  <c r="E2707" i="11"/>
  <c r="E2708" i="10"/>
  <c r="D2709" i="10"/>
  <c r="D2710" i="7"/>
  <c r="E2709" i="7"/>
  <c r="D2709" i="8"/>
  <c r="E2708" i="8"/>
  <c r="E2710" i="9"/>
  <c r="D2711" i="9"/>
  <c r="H2706" i="11"/>
  <c r="F2707" i="11" s="1"/>
  <c r="I2706" i="11"/>
  <c r="G2707" i="11" s="1"/>
  <c r="I2707" i="10" l="1"/>
  <c r="G2708" i="10"/>
  <c r="H2707" i="10"/>
  <c r="F2708" i="10"/>
  <c r="I2707" i="7"/>
  <c r="G2708" i="7"/>
  <c r="I2708" i="8"/>
  <c r="G2709" i="8" s="1"/>
  <c r="I2707" i="11"/>
  <c r="G2708" i="11" s="1"/>
  <c r="H2708" i="9"/>
  <c r="F2709" i="9" s="1"/>
  <c r="H2707" i="11"/>
  <c r="F2708" i="11" s="1"/>
  <c r="H2708" i="8"/>
  <c r="F2709" i="8" s="1"/>
  <c r="H2707" i="7"/>
  <c r="F2708" i="7"/>
  <c r="D2712" i="9"/>
  <c r="E2711" i="9"/>
  <c r="D2710" i="8"/>
  <c r="E2709" i="8"/>
  <c r="E2710" i="7"/>
  <c r="D2711" i="7"/>
  <c r="D2710" i="10"/>
  <c r="E2709" i="10"/>
  <c r="I2708" i="9"/>
  <c r="G2709" i="9" s="1"/>
  <c r="D2709" i="11"/>
  <c r="E2708" i="11"/>
  <c r="H2709" i="8" l="1"/>
  <c r="F2710" i="8" s="1"/>
  <c r="H2708" i="11"/>
  <c r="F2709" i="11" s="1"/>
  <c r="H2709" i="9"/>
  <c r="F2710" i="9" s="1"/>
  <c r="I2708" i="11"/>
  <c r="G2709" i="11" s="1"/>
  <c r="I2709" i="8"/>
  <c r="G2710" i="8" s="1"/>
  <c r="I2709" i="9"/>
  <c r="G2710" i="9" s="1"/>
  <c r="E2709" i="11"/>
  <c r="D2710" i="11"/>
  <c r="E2710" i="8"/>
  <c r="D2711" i="8"/>
  <c r="I2708" i="10"/>
  <c r="G2709" i="10" s="1"/>
  <c r="E2710" i="10"/>
  <c r="D2711" i="10"/>
  <c r="D2712" i="7"/>
  <c r="E2711" i="7"/>
  <c r="I2708" i="7"/>
  <c r="G2709" i="7" s="1"/>
  <c r="H2708" i="10"/>
  <c r="F2709" i="10" s="1"/>
  <c r="D2713" i="9"/>
  <c r="E2712" i="9"/>
  <c r="H2708" i="7"/>
  <c r="F2709" i="7" s="1"/>
  <c r="I2709" i="7" l="1"/>
  <c r="G2710" i="7" s="1"/>
  <c r="I2710" i="8"/>
  <c r="G2711" i="8" s="1"/>
  <c r="I2709" i="10"/>
  <c r="G2710" i="10" s="1"/>
  <c r="I2710" i="9"/>
  <c r="G2711" i="9" s="1"/>
  <c r="H2709" i="7"/>
  <c r="F2710" i="7" s="1"/>
  <c r="I2709" i="11"/>
  <c r="G2710" i="11" s="1"/>
  <c r="H2710" i="9"/>
  <c r="F2711" i="9" s="1"/>
  <c r="H2709" i="11"/>
  <c r="F2710" i="11" s="1"/>
  <c r="H2709" i="10"/>
  <c r="F2710" i="10" s="1"/>
  <c r="H2710" i="8"/>
  <c r="F2711" i="8" s="1"/>
  <c r="D2712" i="8"/>
  <c r="E2711" i="8"/>
  <c r="D2711" i="11"/>
  <c r="E2710" i="11"/>
  <c r="E2713" i="9"/>
  <c r="D2714" i="9"/>
  <c r="D2713" i="7"/>
  <c r="E2712" i="7"/>
  <c r="D2712" i="10"/>
  <c r="E2711" i="10"/>
  <c r="H2710" i="10" l="1"/>
  <c r="F2711" i="10"/>
  <c r="I2710" i="11"/>
  <c r="G2711" i="11" s="1"/>
  <c r="H2710" i="11"/>
  <c r="F2711" i="11" s="1"/>
  <c r="H2711" i="9"/>
  <c r="F2712" i="9" s="1"/>
  <c r="H2710" i="7"/>
  <c r="F2711" i="7"/>
  <c r="I2710" i="10"/>
  <c r="G2711" i="10" s="1"/>
  <c r="I2711" i="8"/>
  <c r="G2712" i="8" s="1"/>
  <c r="I2710" i="7"/>
  <c r="G2711" i="7" s="1"/>
  <c r="D2713" i="10"/>
  <c r="E2712" i="10"/>
  <c r="D2713" i="8"/>
  <c r="E2712" i="8"/>
  <c r="E2713" i="7"/>
  <c r="D2714" i="7"/>
  <c r="D2715" i="9"/>
  <c r="E2714" i="9"/>
  <c r="I2711" i="9"/>
  <c r="G2712" i="9" s="1"/>
  <c r="E2711" i="11"/>
  <c r="D2712" i="11"/>
  <c r="H2711" i="8"/>
  <c r="F2712" i="8" s="1"/>
  <c r="I2712" i="8" l="1"/>
  <c r="G2713" i="8" s="1"/>
  <c r="I2711" i="7"/>
  <c r="G2712" i="7" s="1"/>
  <c r="I2711" i="10"/>
  <c r="G2712" i="10" s="1"/>
  <c r="H2712" i="8"/>
  <c r="F2713" i="8" s="1"/>
  <c r="H2712" i="9"/>
  <c r="F2713" i="9" s="1"/>
  <c r="H2711" i="11"/>
  <c r="F2712" i="11" s="1"/>
  <c r="I2712" i="9"/>
  <c r="G2713" i="9" s="1"/>
  <c r="I2711" i="11"/>
  <c r="G2712" i="11" s="1"/>
  <c r="E2712" i="11"/>
  <c r="D2713" i="11"/>
  <c r="D2716" i="9"/>
  <c r="E2715" i="9"/>
  <c r="D2715" i="7"/>
  <c r="E2714" i="7"/>
  <c r="H2711" i="7"/>
  <c r="F2712" i="7" s="1"/>
  <c r="E2713" i="8"/>
  <c r="D2714" i="8"/>
  <c r="H2711" i="10"/>
  <c r="F2712" i="10" s="1"/>
  <c r="E2713" i="10"/>
  <c r="D2714" i="10"/>
  <c r="H2712" i="7" l="1"/>
  <c r="F2713" i="7" s="1"/>
  <c r="I2712" i="11"/>
  <c r="G2713" i="11" s="1"/>
  <c r="I2713" i="9"/>
  <c r="G2714" i="9" s="1"/>
  <c r="H2712" i="11"/>
  <c r="F2713" i="11" s="1"/>
  <c r="H2713" i="9"/>
  <c r="F2714" i="9" s="1"/>
  <c r="H2713" i="8"/>
  <c r="F2714" i="8" s="1"/>
  <c r="I2712" i="10"/>
  <c r="G2713" i="10" s="1"/>
  <c r="H2712" i="10"/>
  <c r="F2713" i="10" s="1"/>
  <c r="I2712" i="7"/>
  <c r="G2713" i="7" s="1"/>
  <c r="D2715" i="10"/>
  <c r="E2714" i="10"/>
  <c r="D2715" i="8"/>
  <c r="E2714" i="8"/>
  <c r="D2716" i="7"/>
  <c r="E2715" i="7"/>
  <c r="E2716" i="9"/>
  <c r="D2717" i="9"/>
  <c r="D2714" i="11"/>
  <c r="E2713" i="11"/>
  <c r="I2713" i="8"/>
  <c r="G2714" i="8" s="1"/>
  <c r="H2714" i="8" l="1"/>
  <c r="F2715" i="8" s="1"/>
  <c r="H2713" i="10"/>
  <c r="F2714" i="10" s="1"/>
  <c r="I2713" i="10"/>
  <c r="G2714" i="10" s="1"/>
  <c r="I2714" i="8"/>
  <c r="G2715" i="8" s="1"/>
  <c r="H2714" i="9"/>
  <c r="F2715" i="9" s="1"/>
  <c r="H2713" i="11"/>
  <c r="F2714" i="11" s="1"/>
  <c r="I2713" i="11"/>
  <c r="G2714" i="11" s="1"/>
  <c r="H2713" i="7"/>
  <c r="F2714" i="7" s="1"/>
  <c r="D2715" i="11"/>
  <c r="E2714" i="11"/>
  <c r="I2714" i="9"/>
  <c r="G2715" i="9" s="1"/>
  <c r="D2718" i="9"/>
  <c r="E2717" i="9"/>
  <c r="D2717" i="7"/>
  <c r="E2716" i="7"/>
  <c r="D2716" i="8"/>
  <c r="E2715" i="8"/>
  <c r="D2716" i="10"/>
  <c r="E2715" i="10"/>
  <c r="I2713" i="7"/>
  <c r="G2714" i="7" s="1"/>
  <c r="I2715" i="9" l="1"/>
  <c r="G2716" i="9"/>
  <c r="H2714" i="7"/>
  <c r="F2715" i="7" s="1"/>
  <c r="I2714" i="11"/>
  <c r="G2715" i="11" s="1"/>
  <c r="H2714" i="11"/>
  <c r="F2715" i="11" s="1"/>
  <c r="H2715" i="9"/>
  <c r="F2716" i="9"/>
  <c r="I2714" i="7"/>
  <c r="G2715" i="7" s="1"/>
  <c r="I2715" i="8"/>
  <c r="G2716" i="8" s="1"/>
  <c r="I2714" i="10"/>
  <c r="G2715" i="10" s="1"/>
  <c r="H2714" i="10"/>
  <c r="F2715" i="10" s="1"/>
  <c r="H2715" i="8"/>
  <c r="F2716" i="8" s="1"/>
  <c r="D2717" i="8"/>
  <c r="E2716" i="8"/>
  <c r="E2716" i="10"/>
  <c r="D2717" i="10"/>
  <c r="D2718" i="7"/>
  <c r="E2717" i="7"/>
  <c r="E2718" i="9"/>
  <c r="D2719" i="9"/>
  <c r="E2715" i="11"/>
  <c r="D2716" i="11"/>
  <c r="H2715" i="10" l="1"/>
  <c r="F2716" i="10"/>
  <c r="I2715" i="10"/>
  <c r="G2716" i="10"/>
  <c r="I2716" i="8"/>
  <c r="G2717" i="8" s="1"/>
  <c r="I2715" i="7"/>
  <c r="G2716" i="7"/>
  <c r="H2715" i="11"/>
  <c r="F2716" i="11" s="1"/>
  <c r="I2715" i="11"/>
  <c r="G2716" i="11" s="1"/>
  <c r="H2715" i="7"/>
  <c r="F2716" i="7" s="1"/>
  <c r="E2719" i="9"/>
  <c r="D2720" i="9"/>
  <c r="D2717" i="11"/>
  <c r="E2716" i="11"/>
  <c r="H2716" i="9"/>
  <c r="F2717" i="9" s="1"/>
  <c r="E2718" i="7"/>
  <c r="D2719" i="7"/>
  <c r="D2718" i="10"/>
  <c r="E2717" i="10"/>
  <c r="D2718" i="8"/>
  <c r="E2717" i="8"/>
  <c r="H2716" i="8"/>
  <c r="F2717" i="8" s="1"/>
  <c r="I2716" i="9"/>
  <c r="G2717" i="9" s="1"/>
  <c r="I2717" i="9" l="1"/>
  <c r="G2718" i="9" s="1"/>
  <c r="I2716" i="11"/>
  <c r="G2717" i="11" s="1"/>
  <c r="H2717" i="8"/>
  <c r="F2718" i="8" s="1"/>
  <c r="H2716" i="11"/>
  <c r="F2717" i="11" s="1"/>
  <c r="I2717" i="8"/>
  <c r="G2718" i="8" s="1"/>
  <c r="D2721" i="9"/>
  <c r="E2720" i="9"/>
  <c r="H2716" i="7"/>
  <c r="F2717" i="7" s="1"/>
  <c r="E2718" i="8"/>
  <c r="D2719" i="8"/>
  <c r="I2716" i="7"/>
  <c r="G2717" i="7" s="1"/>
  <c r="D2720" i="7"/>
  <c r="E2719" i="7"/>
  <c r="E2718" i="10"/>
  <c r="D2719" i="10"/>
  <c r="H2717" i="9"/>
  <c r="F2718" i="9" s="1"/>
  <c r="I2716" i="10"/>
  <c r="G2717" i="10" s="1"/>
  <c r="H2716" i="10"/>
  <c r="F2717" i="10" s="1"/>
  <c r="D2718" i="11"/>
  <c r="E2717" i="11"/>
  <c r="H2717" i="7" l="1"/>
  <c r="F2718" i="7" s="1"/>
  <c r="H2718" i="9"/>
  <c r="F2719" i="9"/>
  <c r="I2717" i="7"/>
  <c r="G2718" i="7" s="1"/>
  <c r="I2718" i="8"/>
  <c r="G2719" i="8" s="1"/>
  <c r="H2717" i="11"/>
  <c r="F2718" i="11" s="1"/>
  <c r="H2718" i="8"/>
  <c r="F2719" i="8"/>
  <c r="H2717" i="10"/>
  <c r="F2718" i="10" s="1"/>
  <c r="I2717" i="11"/>
  <c r="G2718" i="11" s="1"/>
  <c r="I2717" i="10"/>
  <c r="G2718" i="10" s="1"/>
  <c r="I2718" i="9"/>
  <c r="G2719" i="9" s="1"/>
  <c r="D2719" i="11"/>
  <c r="E2718" i="11"/>
  <c r="D2720" i="8"/>
  <c r="E2719" i="8"/>
  <c r="E2721" i="9"/>
  <c r="D2722" i="9"/>
  <c r="D2720" i="10"/>
  <c r="E2719" i="10"/>
  <c r="D2721" i="7"/>
  <c r="E2720" i="7"/>
  <c r="I2718" i="10" l="1"/>
  <c r="G2719" i="10"/>
  <c r="I2718" i="11"/>
  <c r="G2719" i="11"/>
  <c r="H2718" i="10"/>
  <c r="F2719" i="10"/>
  <c r="H2718" i="11"/>
  <c r="F2719" i="11" s="1"/>
  <c r="I2719" i="8"/>
  <c r="G2720" i="8" s="1"/>
  <c r="I2718" i="7"/>
  <c r="G2719" i="7" s="1"/>
  <c r="H2718" i="7"/>
  <c r="F2719" i="7" s="1"/>
  <c r="E2721" i="7"/>
  <c r="D2722" i="7"/>
  <c r="D2721" i="10"/>
  <c r="E2720" i="10"/>
  <c r="D2723" i="9"/>
  <c r="E2722" i="9"/>
  <c r="E2719" i="11"/>
  <c r="D2720" i="11"/>
  <c r="H2719" i="8"/>
  <c r="F2720" i="8" s="1"/>
  <c r="D2721" i="8"/>
  <c r="E2720" i="8"/>
  <c r="I2719" i="9"/>
  <c r="G2720" i="9" s="1"/>
  <c r="H2719" i="9"/>
  <c r="F2720" i="9" s="1"/>
  <c r="I2719" i="7" l="1"/>
  <c r="G2720" i="7" s="1"/>
  <c r="H2720" i="9"/>
  <c r="F2721" i="9" s="1"/>
  <c r="I2720" i="8"/>
  <c r="G2721" i="8"/>
  <c r="I2720" i="9"/>
  <c r="G2721" i="9" s="1"/>
  <c r="H2720" i="8"/>
  <c r="F2721" i="8" s="1"/>
  <c r="D2723" i="7"/>
  <c r="E2722" i="7"/>
  <c r="H2719" i="7"/>
  <c r="F2720" i="7" s="1"/>
  <c r="H2719" i="11"/>
  <c r="F2720" i="11" s="1"/>
  <c r="H2719" i="10"/>
  <c r="F2720" i="10" s="1"/>
  <c r="E2721" i="8"/>
  <c r="D2722" i="8"/>
  <c r="D2721" i="11"/>
  <c r="E2720" i="11"/>
  <c r="I2719" i="11"/>
  <c r="G2720" i="11" s="1"/>
  <c r="D2724" i="9"/>
  <c r="E2723" i="9"/>
  <c r="I2719" i="10"/>
  <c r="G2720" i="10" s="1"/>
  <c r="E2721" i="10"/>
  <c r="D2722" i="10"/>
  <c r="I2720" i="11" l="1"/>
  <c r="G2721" i="11" s="1"/>
  <c r="H2720" i="7"/>
  <c r="F2721" i="7" s="1"/>
  <c r="H2720" i="10"/>
  <c r="F2721" i="10" s="1"/>
  <c r="H2720" i="11"/>
  <c r="F2721" i="11" s="1"/>
  <c r="H2721" i="8"/>
  <c r="F2722" i="8" s="1"/>
  <c r="I2721" i="9"/>
  <c r="G2722" i="9" s="1"/>
  <c r="I2720" i="10"/>
  <c r="G2721" i="10" s="1"/>
  <c r="H2721" i="9"/>
  <c r="F2722" i="9" s="1"/>
  <c r="I2720" i="7"/>
  <c r="G2721" i="7" s="1"/>
  <c r="D2723" i="10"/>
  <c r="E2722" i="10"/>
  <c r="I2721" i="8"/>
  <c r="G2722" i="8" s="1"/>
  <c r="D2724" i="7"/>
  <c r="E2723" i="7"/>
  <c r="E2724" i="9"/>
  <c r="D2725" i="9"/>
  <c r="D2722" i="11"/>
  <c r="E2721" i="11"/>
  <c r="D2723" i="8"/>
  <c r="E2722" i="8"/>
  <c r="H2722" i="9" l="1"/>
  <c r="F2723" i="9" s="1"/>
  <c r="I2722" i="8"/>
  <c r="G2723" i="8" s="1"/>
  <c r="I2721" i="10"/>
  <c r="G2722" i="10" s="1"/>
  <c r="I2722" i="9"/>
  <c r="G2723" i="9" s="1"/>
  <c r="H2722" i="8"/>
  <c r="F2723" i="8" s="1"/>
  <c r="H2721" i="11"/>
  <c r="F2722" i="11" s="1"/>
  <c r="H2721" i="10"/>
  <c r="F2722" i="10" s="1"/>
  <c r="H2721" i="7"/>
  <c r="F2722" i="7" s="1"/>
  <c r="I2721" i="11"/>
  <c r="G2722" i="11"/>
  <c r="D2724" i="8"/>
  <c r="E2723" i="8"/>
  <c r="D2725" i="7"/>
  <c r="E2724" i="7"/>
  <c r="I2721" i="7"/>
  <c r="G2722" i="7" s="1"/>
  <c r="E2722" i="11"/>
  <c r="D2723" i="11"/>
  <c r="D2726" i="9"/>
  <c r="E2725" i="9"/>
  <c r="D2724" i="10"/>
  <c r="E2723" i="10"/>
  <c r="H2722" i="7" l="1"/>
  <c r="F2723" i="7" s="1"/>
  <c r="I2722" i="7"/>
  <c r="G2723" i="7" s="1"/>
  <c r="H2722" i="10"/>
  <c r="F2723" i="10" s="1"/>
  <c r="H2722" i="11"/>
  <c r="F2723" i="11" s="1"/>
  <c r="H2723" i="8"/>
  <c r="F2724" i="8"/>
  <c r="I2723" i="9"/>
  <c r="G2724" i="9"/>
  <c r="I2722" i="10"/>
  <c r="G2723" i="10" s="1"/>
  <c r="I2723" i="8"/>
  <c r="G2724" i="8" s="1"/>
  <c r="H2723" i="9"/>
  <c r="F2724" i="9" s="1"/>
  <c r="E2724" i="10"/>
  <c r="D2725" i="10"/>
  <c r="E2726" i="9"/>
  <c r="D2727" i="9"/>
  <c r="D2724" i="11"/>
  <c r="E2723" i="11"/>
  <c r="D2726" i="7"/>
  <c r="E2725" i="7"/>
  <c r="D2725" i="8"/>
  <c r="E2724" i="8"/>
  <c r="I2722" i="11"/>
  <c r="G2723" i="11" s="1"/>
  <c r="I2724" i="8" l="1"/>
  <c r="G2725" i="8" s="1"/>
  <c r="I2723" i="10"/>
  <c r="G2724" i="10"/>
  <c r="I2723" i="11"/>
  <c r="G2724" i="11" s="1"/>
  <c r="H2723" i="11"/>
  <c r="F2724" i="11" s="1"/>
  <c r="H2723" i="10"/>
  <c r="F2724" i="10" s="1"/>
  <c r="I2723" i="7"/>
  <c r="G2724" i="7" s="1"/>
  <c r="H2723" i="7"/>
  <c r="F2724" i="7" s="1"/>
  <c r="I2724" i="9"/>
  <c r="G2725" i="9" s="1"/>
  <c r="H2724" i="8"/>
  <c r="F2725" i="8" s="1"/>
  <c r="E2726" i="7"/>
  <c r="D2727" i="7"/>
  <c r="E2727" i="9"/>
  <c r="D2728" i="9"/>
  <c r="D2726" i="8"/>
  <c r="E2725" i="8"/>
  <c r="E2724" i="11"/>
  <c r="D2725" i="11"/>
  <c r="D2726" i="10"/>
  <c r="E2725" i="10"/>
  <c r="H2724" i="9"/>
  <c r="F2725" i="9"/>
  <c r="H2725" i="8" l="1"/>
  <c r="F2726" i="8" s="1"/>
  <c r="H2724" i="7"/>
  <c r="F2725" i="7" s="1"/>
  <c r="I2725" i="9"/>
  <c r="G2726" i="9" s="1"/>
  <c r="I2724" i="7"/>
  <c r="G2725" i="7" s="1"/>
  <c r="H2724" i="10"/>
  <c r="F2725" i="10" s="1"/>
  <c r="H2724" i="11"/>
  <c r="F2725" i="11" s="1"/>
  <c r="I2724" i="11"/>
  <c r="G2725" i="11" s="1"/>
  <c r="I2725" i="8"/>
  <c r="G2726" i="8" s="1"/>
  <c r="H2725" i="9"/>
  <c r="F2726" i="9" s="1"/>
  <c r="E2726" i="10"/>
  <c r="D2727" i="10"/>
  <c r="E2726" i="8"/>
  <c r="D2727" i="8"/>
  <c r="D2729" i="9"/>
  <c r="E2728" i="9"/>
  <c r="E2725" i="11"/>
  <c r="D2726" i="11"/>
  <c r="D2728" i="7"/>
  <c r="E2727" i="7"/>
  <c r="I2724" i="10"/>
  <c r="G2725" i="10" s="1"/>
  <c r="H2726" i="9" l="1"/>
  <c r="F2727" i="9"/>
  <c r="I2726" i="8"/>
  <c r="G2727" i="8" s="1"/>
  <c r="I2725" i="11"/>
  <c r="G2726" i="11" s="1"/>
  <c r="H2725" i="11"/>
  <c r="F2726" i="11" s="1"/>
  <c r="H2725" i="10"/>
  <c r="F2726" i="10" s="1"/>
  <c r="I2725" i="10"/>
  <c r="G2726" i="10" s="1"/>
  <c r="I2725" i="7"/>
  <c r="G2726" i="7" s="1"/>
  <c r="I2726" i="9"/>
  <c r="G2727" i="9" s="1"/>
  <c r="H2725" i="7"/>
  <c r="F2726" i="7" s="1"/>
  <c r="H2726" i="8"/>
  <c r="F2727" i="8" s="1"/>
  <c r="D2729" i="7"/>
  <c r="E2728" i="7"/>
  <c r="E2729" i="9"/>
  <c r="D2730" i="9"/>
  <c r="D2727" i="11"/>
  <c r="E2726" i="11"/>
  <c r="D2728" i="10"/>
  <c r="E2727" i="10"/>
  <c r="D2728" i="8"/>
  <c r="E2727" i="8"/>
  <c r="H2726" i="7" l="1"/>
  <c r="F2727" i="7"/>
  <c r="I2727" i="9"/>
  <c r="G2728" i="9" s="1"/>
  <c r="I2726" i="7"/>
  <c r="G2727" i="7" s="1"/>
  <c r="I2726" i="10"/>
  <c r="G2727" i="10" s="1"/>
  <c r="H2726" i="10"/>
  <c r="F2727" i="10"/>
  <c r="H2726" i="11"/>
  <c r="F2727" i="11" s="1"/>
  <c r="I2726" i="11"/>
  <c r="G2727" i="11" s="1"/>
  <c r="I2727" i="8"/>
  <c r="G2728" i="8" s="1"/>
  <c r="D2729" i="8"/>
  <c r="E2728" i="8"/>
  <c r="D2729" i="10"/>
  <c r="E2728" i="10"/>
  <c r="E2727" i="11"/>
  <c r="D2728" i="11"/>
  <c r="D2731" i="9"/>
  <c r="E2730" i="9"/>
  <c r="E2729" i="7"/>
  <c r="D2730" i="7"/>
  <c r="H2727" i="8"/>
  <c r="F2728" i="8" s="1"/>
  <c r="H2727" i="9"/>
  <c r="F2728" i="9" s="1"/>
  <c r="I2728" i="8" l="1"/>
  <c r="G2729" i="8"/>
  <c r="I2727" i="11"/>
  <c r="G2728" i="11" s="1"/>
  <c r="H2727" i="11"/>
  <c r="F2728" i="11" s="1"/>
  <c r="H2728" i="9"/>
  <c r="F2729" i="9" s="1"/>
  <c r="H2728" i="8"/>
  <c r="F2729" i="8" s="1"/>
  <c r="I2727" i="10"/>
  <c r="G2728" i="10" s="1"/>
  <c r="I2727" i="7"/>
  <c r="G2728" i="7" s="1"/>
  <c r="I2728" i="9"/>
  <c r="G2729" i="9" s="1"/>
  <c r="D2731" i="7"/>
  <c r="E2730" i="7"/>
  <c r="H2727" i="10"/>
  <c r="F2728" i="10" s="1"/>
  <c r="D2732" i="9"/>
  <c r="E2731" i="9"/>
  <c r="D2729" i="11"/>
  <c r="E2728" i="11"/>
  <c r="E2729" i="10"/>
  <c r="D2730" i="10"/>
  <c r="H2727" i="7"/>
  <c r="F2728" i="7" s="1"/>
  <c r="E2729" i="8"/>
  <c r="D2730" i="8"/>
  <c r="H2728" i="10" l="1"/>
  <c r="F2729" i="10" s="1"/>
  <c r="I2728" i="10"/>
  <c r="G2729" i="10" s="1"/>
  <c r="I2729" i="9"/>
  <c r="G2730" i="9" s="1"/>
  <c r="I2728" i="7"/>
  <c r="G2729" i="7"/>
  <c r="H2729" i="8"/>
  <c r="F2730" i="8" s="1"/>
  <c r="H2729" i="9"/>
  <c r="F2730" i="9" s="1"/>
  <c r="H2728" i="7"/>
  <c r="F2729" i="7" s="1"/>
  <c r="I2728" i="11"/>
  <c r="G2729" i="11" s="1"/>
  <c r="H2728" i="11"/>
  <c r="F2729" i="11" s="1"/>
  <c r="D2731" i="8"/>
  <c r="E2730" i="8"/>
  <c r="D2731" i="10"/>
  <c r="E2730" i="10"/>
  <c r="E2729" i="11"/>
  <c r="D2730" i="11"/>
  <c r="E2732" i="9"/>
  <c r="D2733" i="9"/>
  <c r="I2729" i="8"/>
  <c r="G2730" i="8" s="1"/>
  <c r="D2732" i="7"/>
  <c r="E2731" i="7"/>
  <c r="H2729" i="11" l="1"/>
  <c r="F2730" i="11"/>
  <c r="H2729" i="7"/>
  <c r="F2730" i="7" s="1"/>
  <c r="I2729" i="11"/>
  <c r="G2730" i="11"/>
  <c r="H2730" i="9"/>
  <c r="F2731" i="9" s="1"/>
  <c r="H2730" i="8"/>
  <c r="F2731" i="8" s="1"/>
  <c r="I2730" i="8"/>
  <c r="G2731" i="8" s="1"/>
  <c r="I2730" i="9"/>
  <c r="G2731" i="9" s="1"/>
  <c r="I2729" i="10"/>
  <c r="G2730" i="10" s="1"/>
  <c r="H2729" i="10"/>
  <c r="F2730" i="10" s="1"/>
  <c r="D2734" i="9"/>
  <c r="E2733" i="9"/>
  <c r="D2731" i="11"/>
  <c r="E2730" i="11"/>
  <c r="D2732" i="10"/>
  <c r="E2731" i="10"/>
  <c r="D2733" i="7"/>
  <c r="E2732" i="7"/>
  <c r="I2729" i="7"/>
  <c r="G2730" i="7" s="1"/>
  <c r="D2732" i="8"/>
  <c r="E2731" i="8"/>
  <c r="H2730" i="10" l="1"/>
  <c r="F2731" i="10" s="1"/>
  <c r="I2730" i="10"/>
  <c r="G2731" i="10" s="1"/>
  <c r="I2731" i="9"/>
  <c r="G2732" i="9"/>
  <c r="I2731" i="8"/>
  <c r="G2732" i="8" s="1"/>
  <c r="H2731" i="8"/>
  <c r="F2732" i="8" s="1"/>
  <c r="H2731" i="9"/>
  <c r="F2732" i="9" s="1"/>
  <c r="I2730" i="7"/>
  <c r="G2731" i="7" s="1"/>
  <c r="H2730" i="7"/>
  <c r="F2731" i="7" s="1"/>
  <c r="D2733" i="8"/>
  <c r="E2732" i="8"/>
  <c r="E2732" i="10"/>
  <c r="D2733" i="10"/>
  <c r="I2730" i="11"/>
  <c r="G2731" i="11" s="1"/>
  <c r="D2732" i="11"/>
  <c r="E2731" i="11"/>
  <c r="D2734" i="7"/>
  <c r="E2733" i="7"/>
  <c r="D2735" i="9"/>
  <c r="E2734" i="9"/>
  <c r="H2730" i="11"/>
  <c r="F2731" i="11" s="1"/>
  <c r="I2731" i="11" l="1"/>
  <c r="G2732" i="11" s="1"/>
  <c r="H2731" i="7"/>
  <c r="F2732" i="7"/>
  <c r="I2731" i="7"/>
  <c r="G2732" i="7"/>
  <c r="H2732" i="9"/>
  <c r="F2733" i="9" s="1"/>
  <c r="H2732" i="8"/>
  <c r="F2733" i="8" s="1"/>
  <c r="H2731" i="11"/>
  <c r="F2732" i="11" s="1"/>
  <c r="I2732" i="8"/>
  <c r="G2733" i="8" s="1"/>
  <c r="I2731" i="10"/>
  <c r="G2732" i="10" s="1"/>
  <c r="H2731" i="10"/>
  <c r="F2732" i="10"/>
  <c r="E2734" i="7"/>
  <c r="D2735" i="7"/>
  <c r="E2732" i="11"/>
  <c r="D2733" i="11"/>
  <c r="D2736" i="9"/>
  <c r="E2735" i="9"/>
  <c r="I2732" i="9"/>
  <c r="G2733" i="9" s="1"/>
  <c r="D2734" i="10"/>
  <c r="E2733" i="10"/>
  <c r="D2734" i="8"/>
  <c r="E2733" i="8"/>
  <c r="I2732" i="10" l="1"/>
  <c r="G2733" i="10" s="1"/>
  <c r="I2733" i="8"/>
  <c r="G2734" i="8" s="1"/>
  <c r="H2732" i="11"/>
  <c r="F2733" i="11" s="1"/>
  <c r="H2733" i="8"/>
  <c r="F2734" i="8" s="1"/>
  <c r="I2733" i="9"/>
  <c r="G2734" i="9" s="1"/>
  <c r="I2732" i="11"/>
  <c r="G2733" i="11" s="1"/>
  <c r="H2733" i="9"/>
  <c r="F2734" i="9" s="1"/>
  <c r="D2737" i="9"/>
  <c r="E2736" i="9"/>
  <c r="I2732" i="7"/>
  <c r="G2733" i="7" s="1"/>
  <c r="E2734" i="8"/>
  <c r="D2735" i="8"/>
  <c r="E2734" i="10"/>
  <c r="D2735" i="10"/>
  <c r="E2733" i="11"/>
  <c r="D2734" i="11"/>
  <c r="D2736" i="7"/>
  <c r="E2735" i="7"/>
  <c r="H2732" i="7"/>
  <c r="F2733" i="7" s="1"/>
  <c r="H2732" i="10"/>
  <c r="F2733" i="10" s="1"/>
  <c r="I2733" i="7" l="1"/>
  <c r="G2734" i="7" s="1"/>
  <c r="H2734" i="9"/>
  <c r="F2735" i="9"/>
  <c r="I2733" i="11"/>
  <c r="G2734" i="11" s="1"/>
  <c r="I2734" i="9"/>
  <c r="G2735" i="9" s="1"/>
  <c r="H2733" i="10"/>
  <c r="F2734" i="10" s="1"/>
  <c r="H2734" i="8"/>
  <c r="F2735" i="8" s="1"/>
  <c r="H2733" i="7"/>
  <c r="F2734" i="7" s="1"/>
  <c r="H2733" i="11"/>
  <c r="F2734" i="11" s="1"/>
  <c r="I2734" i="8"/>
  <c r="G2735" i="8" s="1"/>
  <c r="I2733" i="10"/>
  <c r="G2734" i="10" s="1"/>
  <c r="D2738" i="9"/>
  <c r="E2737" i="9"/>
  <c r="D2737" i="7"/>
  <c r="E2736" i="7"/>
  <c r="D2735" i="11"/>
  <c r="E2734" i="11"/>
  <c r="D2736" i="10"/>
  <c r="E2735" i="10"/>
  <c r="D2736" i="8"/>
  <c r="E2735" i="8"/>
  <c r="I2734" i="10" l="1"/>
  <c r="G2735" i="10"/>
  <c r="I2735" i="8"/>
  <c r="G2736" i="8" s="1"/>
  <c r="H2734" i="11"/>
  <c r="F2735" i="11" s="1"/>
  <c r="H2734" i="7"/>
  <c r="F2735" i="7" s="1"/>
  <c r="H2735" i="8"/>
  <c r="F2736" i="8" s="1"/>
  <c r="H2734" i="10"/>
  <c r="F2735" i="10" s="1"/>
  <c r="I2735" i="9"/>
  <c r="G2736" i="9" s="1"/>
  <c r="I2734" i="11"/>
  <c r="G2735" i="11" s="1"/>
  <c r="I2734" i="7"/>
  <c r="G2735" i="7" s="1"/>
  <c r="D2737" i="8"/>
  <c r="E2736" i="8"/>
  <c r="D2737" i="10"/>
  <c r="E2736" i="10"/>
  <c r="E2737" i="7"/>
  <c r="D2738" i="7"/>
  <c r="E2735" i="11"/>
  <c r="D2736" i="11"/>
  <c r="E2738" i="9"/>
  <c r="D2739" i="9"/>
  <c r="H2735" i="9"/>
  <c r="F2736" i="9" s="1"/>
  <c r="I2735" i="7" l="1"/>
  <c r="G2736" i="7" s="1"/>
  <c r="I2735" i="11"/>
  <c r="G2736" i="11" s="1"/>
  <c r="I2736" i="9"/>
  <c r="G2737" i="9" s="1"/>
  <c r="H2735" i="10"/>
  <c r="F2736" i="10" s="1"/>
  <c r="H2736" i="8"/>
  <c r="F2737" i="8" s="1"/>
  <c r="H2736" i="9"/>
  <c r="F2737" i="9" s="1"/>
  <c r="I2736" i="8"/>
  <c r="G2737" i="8"/>
  <c r="D2737" i="11"/>
  <c r="E2736" i="11"/>
  <c r="D2739" i="7"/>
  <c r="E2738" i="7"/>
  <c r="H2735" i="11"/>
  <c r="F2736" i="11" s="1"/>
  <c r="E2737" i="10"/>
  <c r="D2738" i="10"/>
  <c r="E2739" i="9"/>
  <c r="D2740" i="9"/>
  <c r="H2735" i="7"/>
  <c r="F2736" i="7" s="1"/>
  <c r="E2737" i="8"/>
  <c r="D2738" i="8"/>
  <c r="I2735" i="10"/>
  <c r="G2736" i="10" s="1"/>
  <c r="H2736" i="11" l="1"/>
  <c r="F2737" i="11" s="1"/>
  <c r="I2736" i="10"/>
  <c r="G2737" i="10" s="1"/>
  <c r="H2737" i="9"/>
  <c r="F2738" i="9" s="1"/>
  <c r="H2737" i="8"/>
  <c r="F2738" i="8" s="1"/>
  <c r="H2736" i="10"/>
  <c r="F2737" i="10" s="1"/>
  <c r="I2737" i="9"/>
  <c r="G2738" i="9" s="1"/>
  <c r="H2736" i="7"/>
  <c r="F2737" i="7" s="1"/>
  <c r="I2736" i="11"/>
  <c r="G2737" i="11" s="1"/>
  <c r="I2736" i="7"/>
  <c r="G2737" i="7" s="1"/>
  <c r="I2737" i="8"/>
  <c r="G2738" i="8" s="1"/>
  <c r="D2739" i="8"/>
  <c r="E2738" i="8"/>
  <c r="E2737" i="11"/>
  <c r="D2738" i="11"/>
  <c r="D2741" i="9"/>
  <c r="E2740" i="9"/>
  <c r="D2739" i="10"/>
  <c r="E2738" i="10"/>
  <c r="D2740" i="7"/>
  <c r="E2739" i="7"/>
  <c r="I2737" i="11" l="1"/>
  <c r="G2738" i="11"/>
  <c r="I2738" i="8"/>
  <c r="G2739" i="8" s="1"/>
  <c r="H2737" i="7"/>
  <c r="F2738" i="7" s="1"/>
  <c r="I2738" i="9"/>
  <c r="G2739" i="9" s="1"/>
  <c r="H2737" i="10"/>
  <c r="F2738" i="10" s="1"/>
  <c r="H2738" i="8"/>
  <c r="F2739" i="8" s="1"/>
  <c r="H2738" i="9"/>
  <c r="F2739" i="9" s="1"/>
  <c r="I2737" i="10"/>
  <c r="G2738" i="10" s="1"/>
  <c r="H2737" i="11"/>
  <c r="F2738" i="11"/>
  <c r="D2739" i="11"/>
  <c r="E2738" i="11"/>
  <c r="D2740" i="8"/>
  <c r="E2739" i="8"/>
  <c r="I2737" i="7"/>
  <c r="G2738" i="7" s="1"/>
  <c r="D2741" i="7"/>
  <c r="E2740" i="7"/>
  <c r="D2740" i="10"/>
  <c r="E2739" i="10"/>
  <c r="E2741" i="9"/>
  <c r="D2742" i="9"/>
  <c r="I2738" i="10" l="1"/>
  <c r="G2739" i="10" s="1"/>
  <c r="H2739" i="9"/>
  <c r="F2740" i="9"/>
  <c r="H2739" i="8"/>
  <c r="F2740" i="8"/>
  <c r="H2738" i="10"/>
  <c r="F2739" i="10" s="1"/>
  <c r="H2738" i="7"/>
  <c r="F2739" i="7" s="1"/>
  <c r="I2739" i="8"/>
  <c r="G2740" i="8" s="1"/>
  <c r="I2738" i="7"/>
  <c r="G2739" i="7" s="1"/>
  <c r="I2739" i="9"/>
  <c r="G2740" i="9" s="1"/>
  <c r="D2743" i="9"/>
  <c r="E2742" i="9"/>
  <c r="D2742" i="7"/>
  <c r="E2741" i="7"/>
  <c r="D2741" i="8"/>
  <c r="E2740" i="8"/>
  <c r="I2738" i="11"/>
  <c r="G2739" i="11" s="1"/>
  <c r="E2740" i="10"/>
  <c r="D2741" i="10"/>
  <c r="D2740" i="11"/>
  <c r="E2739" i="11"/>
  <c r="H2738" i="11"/>
  <c r="F2739" i="11" s="1"/>
  <c r="I2740" i="9" l="1"/>
  <c r="G2741" i="9"/>
  <c r="I2739" i="7"/>
  <c r="G2740" i="7"/>
  <c r="H2739" i="11"/>
  <c r="F2740" i="11" s="1"/>
  <c r="H2739" i="7"/>
  <c r="F2740" i="7" s="1"/>
  <c r="H2739" i="10"/>
  <c r="F2740" i="10"/>
  <c r="I2739" i="11"/>
  <c r="G2740" i="11" s="1"/>
  <c r="I2739" i="10"/>
  <c r="G2740" i="10" s="1"/>
  <c r="E2740" i="11"/>
  <c r="D2741" i="11"/>
  <c r="H2740" i="8"/>
  <c r="F2741" i="8" s="1"/>
  <c r="D2742" i="8"/>
  <c r="E2741" i="8"/>
  <c r="H2740" i="9"/>
  <c r="F2741" i="9" s="1"/>
  <c r="I2740" i="8"/>
  <c r="G2741" i="8" s="1"/>
  <c r="D2742" i="10"/>
  <c r="E2741" i="10"/>
  <c r="E2742" i="7"/>
  <c r="D2743" i="7"/>
  <c r="D2744" i="9"/>
  <c r="E2743" i="9"/>
  <c r="I2740" i="10" l="1"/>
  <c r="G2741" i="10" s="1"/>
  <c r="H2741" i="8"/>
  <c r="F2742" i="8" s="1"/>
  <c r="I2740" i="11"/>
  <c r="G2741" i="11" s="1"/>
  <c r="H2740" i="7"/>
  <c r="F2741" i="7" s="1"/>
  <c r="H2740" i="11"/>
  <c r="F2741" i="11" s="1"/>
  <c r="I2741" i="8"/>
  <c r="G2742" i="8" s="1"/>
  <c r="E2741" i="11"/>
  <c r="D2742" i="11"/>
  <c r="E2744" i="9"/>
  <c r="D2745" i="9"/>
  <c r="D2744" i="7"/>
  <c r="E2743" i="7"/>
  <c r="E2742" i="10"/>
  <c r="D2743" i="10"/>
  <c r="H2740" i="10"/>
  <c r="F2741" i="10" s="1"/>
  <c r="H2741" i="9"/>
  <c r="F2742" i="9" s="1"/>
  <c r="I2740" i="7"/>
  <c r="G2741" i="7" s="1"/>
  <c r="E2742" i="8"/>
  <c r="D2743" i="8"/>
  <c r="I2741" i="9"/>
  <c r="G2742" i="9" s="1"/>
  <c r="I2742" i="8" l="1"/>
  <c r="G2743" i="8" s="1"/>
  <c r="H2741" i="10"/>
  <c r="F2742" i="10" s="1"/>
  <c r="H2741" i="11"/>
  <c r="F2742" i="11"/>
  <c r="I2742" i="9"/>
  <c r="G2743" i="9" s="1"/>
  <c r="H2741" i="7"/>
  <c r="F2742" i="7" s="1"/>
  <c r="I2741" i="7"/>
  <c r="G2742" i="7" s="1"/>
  <c r="H2742" i="8"/>
  <c r="F2743" i="8"/>
  <c r="H2742" i="9"/>
  <c r="F2743" i="9" s="1"/>
  <c r="I2741" i="10"/>
  <c r="G2742" i="10" s="1"/>
  <c r="D2746" i="9"/>
  <c r="E2745" i="9"/>
  <c r="D2743" i="11"/>
  <c r="E2742" i="11"/>
  <c r="D2744" i="8"/>
  <c r="E2743" i="8"/>
  <c r="I2741" i="11"/>
  <c r="G2742" i="11" s="1"/>
  <c r="D2744" i="10"/>
  <c r="E2743" i="10"/>
  <c r="D2745" i="7"/>
  <c r="E2744" i="7"/>
  <c r="I2742" i="10" l="1"/>
  <c r="G2743" i="10"/>
  <c r="H2743" i="9"/>
  <c r="F2744" i="9"/>
  <c r="I2742" i="7"/>
  <c r="G2743" i="7" s="1"/>
  <c r="H2742" i="7"/>
  <c r="F2743" i="7" s="1"/>
  <c r="I2743" i="9"/>
  <c r="G2744" i="9" s="1"/>
  <c r="I2742" i="11"/>
  <c r="G2743" i="11" s="1"/>
  <c r="H2742" i="10"/>
  <c r="F2743" i="10" s="1"/>
  <c r="I2743" i="8"/>
  <c r="G2744" i="8" s="1"/>
  <c r="H2743" i="8"/>
  <c r="F2744" i="8" s="1"/>
  <c r="E2745" i="7"/>
  <c r="D2746" i="7"/>
  <c r="E2743" i="11"/>
  <c r="D2744" i="11"/>
  <c r="D2745" i="10"/>
  <c r="E2744" i="10"/>
  <c r="D2745" i="8"/>
  <c r="E2744" i="8"/>
  <c r="H2742" i="11"/>
  <c r="F2743" i="11" s="1"/>
  <c r="E2746" i="9"/>
  <c r="D2747" i="9"/>
  <c r="H2744" i="8" l="1"/>
  <c r="F2745" i="8" s="1"/>
  <c r="I2744" i="8"/>
  <c r="G2745" i="8"/>
  <c r="H2743" i="10"/>
  <c r="F2744" i="10" s="1"/>
  <c r="I2743" i="11"/>
  <c r="G2744" i="11" s="1"/>
  <c r="H2743" i="7"/>
  <c r="F2744" i="7" s="1"/>
  <c r="H2743" i="11"/>
  <c r="F2744" i="11" s="1"/>
  <c r="I2743" i="7"/>
  <c r="G2744" i="7" s="1"/>
  <c r="D2748" i="9"/>
  <c r="E2747" i="9"/>
  <c r="E2745" i="8"/>
  <c r="D2746" i="8"/>
  <c r="E2745" i="10"/>
  <c r="D2746" i="10"/>
  <c r="I2744" i="9"/>
  <c r="G2745" i="9" s="1"/>
  <c r="D2747" i="7"/>
  <c r="E2746" i="7"/>
  <c r="D2745" i="11"/>
  <c r="E2744" i="11"/>
  <c r="H2744" i="9"/>
  <c r="F2745" i="9" s="1"/>
  <c r="I2743" i="10"/>
  <c r="G2744" i="10" s="1"/>
  <c r="H2744" i="11" l="1"/>
  <c r="F2745" i="11" s="1"/>
  <c r="I2745" i="9"/>
  <c r="G2746" i="9" s="1"/>
  <c r="I2744" i="7"/>
  <c r="G2745" i="7" s="1"/>
  <c r="H2744" i="7"/>
  <c r="F2745" i="7" s="1"/>
  <c r="I2744" i="10"/>
  <c r="G2745" i="10" s="1"/>
  <c r="I2744" i="11"/>
  <c r="G2745" i="11" s="1"/>
  <c r="H2745" i="9"/>
  <c r="F2746" i="9" s="1"/>
  <c r="H2744" i="10"/>
  <c r="F2745" i="10" s="1"/>
  <c r="H2745" i="8"/>
  <c r="F2746" i="8" s="1"/>
  <c r="D2749" i="9"/>
  <c r="E2748" i="9"/>
  <c r="D2748" i="7"/>
  <c r="E2747" i="7"/>
  <c r="E2745" i="11"/>
  <c r="D2746" i="11"/>
  <c r="D2747" i="10"/>
  <c r="E2746" i="10"/>
  <c r="I2745" i="8"/>
  <c r="G2746" i="8" s="1"/>
  <c r="D2747" i="8"/>
  <c r="E2746" i="8"/>
  <c r="H2746" i="9" l="1"/>
  <c r="F2747" i="9"/>
  <c r="H2746" i="8"/>
  <c r="F2747" i="8" s="1"/>
  <c r="H2745" i="10"/>
  <c r="F2746" i="10" s="1"/>
  <c r="I2745" i="11"/>
  <c r="G2746" i="11" s="1"/>
  <c r="I2745" i="10"/>
  <c r="G2746" i="10" s="1"/>
  <c r="H2745" i="7"/>
  <c r="F2746" i="7" s="1"/>
  <c r="I2745" i="7"/>
  <c r="G2746" i="7" s="1"/>
  <c r="I2746" i="8"/>
  <c r="G2747" i="8" s="1"/>
  <c r="I2746" i="9"/>
  <c r="G2747" i="9" s="1"/>
  <c r="H2745" i="11"/>
  <c r="F2746" i="11" s="1"/>
  <c r="D2748" i="8"/>
  <c r="E2747" i="8"/>
  <c r="D2748" i="10"/>
  <c r="E2747" i="10"/>
  <c r="D2747" i="11"/>
  <c r="E2746" i="11"/>
  <c r="D2749" i="7"/>
  <c r="E2748" i="7"/>
  <c r="E2749" i="9"/>
  <c r="D2750" i="9"/>
  <c r="I2747" i="9" l="1"/>
  <c r="G2748" i="9" s="1"/>
  <c r="I2747" i="8"/>
  <c r="G2748" i="8"/>
  <c r="I2746" i="7"/>
  <c r="G2747" i="7" s="1"/>
  <c r="H2746" i="7"/>
  <c r="F2747" i="7" s="1"/>
  <c r="I2746" i="10"/>
  <c r="G2747" i="10" s="1"/>
  <c r="I2746" i="11"/>
  <c r="G2747" i="11" s="1"/>
  <c r="H2746" i="10"/>
  <c r="F2747" i="10" s="1"/>
  <c r="H2747" i="8"/>
  <c r="F2748" i="8" s="1"/>
  <c r="E2750" i="9"/>
  <c r="D2751" i="9"/>
  <c r="D2750" i="7"/>
  <c r="E2749" i="7"/>
  <c r="D2748" i="11"/>
  <c r="E2747" i="11"/>
  <c r="E2748" i="10"/>
  <c r="D2749" i="10"/>
  <c r="D2749" i="8"/>
  <c r="E2748" i="8"/>
  <c r="H2746" i="11"/>
  <c r="F2747" i="11" s="1"/>
  <c r="H2747" i="9"/>
  <c r="F2748" i="9" s="1"/>
  <c r="I2747" i="11" l="1"/>
  <c r="G2748" i="11" s="1"/>
  <c r="H2748" i="8"/>
  <c r="F2749" i="8" s="1"/>
  <c r="H2747" i="10"/>
  <c r="F2748" i="10" s="1"/>
  <c r="I2747" i="10"/>
  <c r="G2748" i="10" s="1"/>
  <c r="H2748" i="9"/>
  <c r="F2749" i="9" s="1"/>
  <c r="H2747" i="7"/>
  <c r="F2748" i="7" s="1"/>
  <c r="H2747" i="11"/>
  <c r="F2748" i="11" s="1"/>
  <c r="I2747" i="7"/>
  <c r="G2748" i="7" s="1"/>
  <c r="I2748" i="9"/>
  <c r="G2749" i="9" s="1"/>
  <c r="D2750" i="10"/>
  <c r="E2749" i="10"/>
  <c r="D2750" i="8"/>
  <c r="E2749" i="8"/>
  <c r="E2748" i="11"/>
  <c r="D2749" i="11"/>
  <c r="I2748" i="8"/>
  <c r="G2749" i="8" s="1"/>
  <c r="E2750" i="7"/>
  <c r="D2751" i="7"/>
  <c r="E2751" i="9"/>
  <c r="D2752" i="9"/>
  <c r="H2748" i="7" l="1"/>
  <c r="F2749" i="7" s="1"/>
  <c r="I2748" i="7"/>
  <c r="G2749" i="7" s="1"/>
  <c r="H2748" i="11"/>
  <c r="F2749" i="11" s="1"/>
  <c r="H2749" i="9"/>
  <c r="F2750" i="9"/>
  <c r="I2748" i="10"/>
  <c r="G2749" i="10" s="1"/>
  <c r="H2748" i="10"/>
  <c r="F2749" i="10" s="1"/>
  <c r="H2749" i="8"/>
  <c r="F2750" i="8" s="1"/>
  <c r="I2749" i="8"/>
  <c r="G2750" i="8" s="1"/>
  <c r="I2748" i="11"/>
  <c r="G2749" i="11" s="1"/>
  <c r="D2752" i="7"/>
  <c r="E2751" i="7"/>
  <c r="E2750" i="8"/>
  <c r="D2751" i="8"/>
  <c r="I2749" i="9"/>
  <c r="G2750" i="9" s="1"/>
  <c r="D2753" i="9"/>
  <c r="E2752" i="9"/>
  <c r="E2749" i="11"/>
  <c r="D2750" i="11"/>
  <c r="E2750" i="10"/>
  <c r="D2751" i="10"/>
  <c r="I2750" i="9" l="1"/>
  <c r="G2751" i="9" s="1"/>
  <c r="I2749" i="11"/>
  <c r="G2750" i="11" s="1"/>
  <c r="I2750" i="8"/>
  <c r="G2751" i="8" s="1"/>
  <c r="H2750" i="8"/>
  <c r="F2751" i="8"/>
  <c r="H2749" i="10"/>
  <c r="F2750" i="10" s="1"/>
  <c r="I2749" i="10"/>
  <c r="G2750" i="10" s="1"/>
  <c r="H2749" i="11"/>
  <c r="F2750" i="11" s="1"/>
  <c r="I2749" i="7"/>
  <c r="G2750" i="7" s="1"/>
  <c r="H2749" i="7"/>
  <c r="F2750" i="7" s="1"/>
  <c r="D2752" i="10"/>
  <c r="E2751" i="10"/>
  <c r="D2754" i="9"/>
  <c r="E2753" i="9"/>
  <c r="H2750" i="9"/>
  <c r="F2751" i="9" s="1"/>
  <c r="D2751" i="11"/>
  <c r="E2750" i="11"/>
  <c r="D2752" i="8"/>
  <c r="E2751" i="8"/>
  <c r="D2753" i="7"/>
  <c r="E2752" i="7"/>
  <c r="H2751" i="9" l="1"/>
  <c r="F2752" i="9" s="1"/>
  <c r="H2750" i="7"/>
  <c r="F2751" i="7" s="1"/>
  <c r="I2750" i="7"/>
  <c r="G2751" i="7" s="1"/>
  <c r="H2750" i="11"/>
  <c r="F2751" i="11" s="1"/>
  <c r="I2750" i="10"/>
  <c r="G2751" i="10" s="1"/>
  <c r="H2750" i="10"/>
  <c r="F2751" i="10" s="1"/>
  <c r="I2751" i="8"/>
  <c r="G2752" i="8" s="1"/>
  <c r="I2750" i="11"/>
  <c r="G2751" i="11" s="1"/>
  <c r="I2751" i="9"/>
  <c r="G2752" i="9" s="1"/>
  <c r="E2753" i="7"/>
  <c r="D2754" i="7"/>
  <c r="E2751" i="11"/>
  <c r="D2752" i="11"/>
  <c r="D2753" i="8"/>
  <c r="E2752" i="8"/>
  <c r="H2751" i="8"/>
  <c r="F2752" i="8" s="1"/>
  <c r="E2754" i="9"/>
  <c r="D2755" i="9"/>
  <c r="D2753" i="10"/>
  <c r="E2752" i="10"/>
  <c r="H2751" i="10" l="1"/>
  <c r="F2752" i="10" s="1"/>
  <c r="I2751" i="11"/>
  <c r="G2752" i="11" s="1"/>
  <c r="I2752" i="8"/>
  <c r="G2753" i="8"/>
  <c r="I2751" i="10"/>
  <c r="G2752" i="10" s="1"/>
  <c r="I2751" i="7"/>
  <c r="G2752" i="7" s="1"/>
  <c r="H2752" i="8"/>
  <c r="F2753" i="8" s="1"/>
  <c r="E2753" i="10"/>
  <c r="D2754" i="10"/>
  <c r="H2751" i="11"/>
  <c r="F2752" i="11" s="1"/>
  <c r="E2753" i="8"/>
  <c r="D2754" i="8"/>
  <c r="D2753" i="11"/>
  <c r="E2752" i="11"/>
  <c r="E2755" i="9"/>
  <c r="D2756" i="9"/>
  <c r="D2755" i="7"/>
  <c r="E2754" i="7"/>
  <c r="H2751" i="7"/>
  <c r="F2752" i="7" s="1"/>
  <c r="I2752" i="9"/>
  <c r="G2753" i="9" s="1"/>
  <c r="H2752" i="9"/>
  <c r="F2753" i="9" s="1"/>
  <c r="H2752" i="11" l="1"/>
  <c r="F2753" i="11" s="1"/>
  <c r="I2752" i="7"/>
  <c r="G2753" i="7"/>
  <c r="H2753" i="8"/>
  <c r="F2754" i="8" s="1"/>
  <c r="H2753" i="9"/>
  <c r="F2754" i="9" s="1"/>
  <c r="I2752" i="10"/>
  <c r="G2753" i="10" s="1"/>
  <c r="I2753" i="9"/>
  <c r="G2754" i="9" s="1"/>
  <c r="H2752" i="7"/>
  <c r="F2753" i="7" s="1"/>
  <c r="I2752" i="11"/>
  <c r="G2753" i="11" s="1"/>
  <c r="H2752" i="10"/>
  <c r="F2753" i="10" s="1"/>
  <c r="D2756" i="7"/>
  <c r="E2755" i="7"/>
  <c r="D2755" i="10"/>
  <c r="E2754" i="10"/>
  <c r="D2757" i="9"/>
  <c r="E2756" i="9"/>
  <c r="D2755" i="8"/>
  <c r="E2754" i="8"/>
  <c r="I2753" i="8"/>
  <c r="G2754" i="8" s="1"/>
  <c r="E2753" i="11"/>
  <c r="D2754" i="11"/>
  <c r="H2753" i="10" l="1"/>
  <c r="F2754" i="10" s="1"/>
  <c r="I2753" i="11"/>
  <c r="G2754" i="11"/>
  <c r="H2753" i="7"/>
  <c r="F2754" i="7" s="1"/>
  <c r="I2754" i="9"/>
  <c r="G2755" i="9"/>
  <c r="I2753" i="10"/>
  <c r="G2754" i="10" s="1"/>
  <c r="H2754" i="9"/>
  <c r="F2755" i="9"/>
  <c r="H2754" i="8"/>
  <c r="F2755" i="8" s="1"/>
  <c r="I2754" i="8"/>
  <c r="G2755" i="8" s="1"/>
  <c r="H2753" i="11"/>
  <c r="F2754" i="11"/>
  <c r="D2756" i="8"/>
  <c r="E2755" i="8"/>
  <c r="E2757" i="9"/>
  <c r="D2758" i="9"/>
  <c r="D2756" i="10"/>
  <c r="E2755" i="10"/>
  <c r="E2754" i="11"/>
  <c r="D2755" i="11"/>
  <c r="I2753" i="7"/>
  <c r="G2754" i="7" s="1"/>
  <c r="D2757" i="7"/>
  <c r="E2756" i="7"/>
  <c r="I2755" i="8" l="1"/>
  <c r="G2756" i="8"/>
  <c r="H2755" i="8"/>
  <c r="F2756" i="8"/>
  <c r="I2754" i="10"/>
  <c r="G2755" i="10" s="1"/>
  <c r="I2754" i="7"/>
  <c r="G2755" i="7" s="1"/>
  <c r="H2754" i="7"/>
  <c r="F2755" i="7" s="1"/>
  <c r="H2754" i="10"/>
  <c r="F2755" i="10" s="1"/>
  <c r="D2756" i="11"/>
  <c r="E2755" i="11"/>
  <c r="E2756" i="10"/>
  <c r="D2757" i="10"/>
  <c r="D2759" i="9"/>
  <c r="E2758" i="9"/>
  <c r="D2758" i="7"/>
  <c r="E2757" i="7"/>
  <c r="H2755" i="9"/>
  <c r="F2756" i="9" s="1"/>
  <c r="I2755" i="9"/>
  <c r="G2756" i="9" s="1"/>
  <c r="I2754" i="11"/>
  <c r="G2755" i="11" s="1"/>
  <c r="D2757" i="8"/>
  <c r="E2756" i="8"/>
  <c r="H2754" i="11"/>
  <c r="F2755" i="11"/>
  <c r="H2755" i="10" l="1"/>
  <c r="F2756" i="10"/>
  <c r="H2755" i="7"/>
  <c r="F2756" i="7"/>
  <c r="I2755" i="7"/>
  <c r="G2756" i="7"/>
  <c r="I2755" i="10"/>
  <c r="G2756" i="10" s="1"/>
  <c r="I2755" i="11"/>
  <c r="G2756" i="11" s="1"/>
  <c r="I2756" i="9"/>
  <c r="G2757" i="9" s="1"/>
  <c r="H2756" i="9"/>
  <c r="F2757" i="9" s="1"/>
  <c r="D2758" i="10"/>
  <c r="E2757" i="10"/>
  <c r="D2758" i="8"/>
  <c r="E2757" i="8"/>
  <c r="H2755" i="11"/>
  <c r="F2756" i="11" s="1"/>
  <c r="E2756" i="11"/>
  <c r="D2757" i="11"/>
  <c r="H2756" i="8"/>
  <c r="F2757" i="8" s="1"/>
  <c r="E2758" i="7"/>
  <c r="D2759" i="7"/>
  <c r="I2756" i="8"/>
  <c r="G2757" i="8" s="1"/>
  <c r="E2759" i="9"/>
  <c r="D2760" i="9"/>
  <c r="H2757" i="9" l="1"/>
  <c r="F2758" i="9" s="1"/>
  <c r="H2756" i="11"/>
  <c r="F2757" i="11" s="1"/>
  <c r="I2757" i="9"/>
  <c r="G2758" i="9" s="1"/>
  <c r="I2756" i="11"/>
  <c r="G2757" i="11" s="1"/>
  <c r="I2756" i="10"/>
  <c r="G2757" i="10" s="1"/>
  <c r="I2757" i="8"/>
  <c r="G2758" i="8" s="1"/>
  <c r="H2757" i="8"/>
  <c r="F2758" i="8" s="1"/>
  <c r="E2758" i="10"/>
  <c r="D2759" i="10"/>
  <c r="E2760" i="9"/>
  <c r="D2761" i="9"/>
  <c r="D2760" i="7"/>
  <c r="E2759" i="7"/>
  <c r="I2756" i="7"/>
  <c r="G2757" i="7" s="1"/>
  <c r="H2756" i="7"/>
  <c r="F2757" i="7" s="1"/>
  <c r="D2758" i="11"/>
  <c r="E2757" i="11"/>
  <c r="H2756" i="10"/>
  <c r="F2757" i="10" s="1"/>
  <c r="E2758" i="8"/>
  <c r="D2759" i="8"/>
  <c r="H2757" i="7" l="1"/>
  <c r="F2758" i="7" s="1"/>
  <c r="I2757" i="7"/>
  <c r="G2758" i="7" s="1"/>
  <c r="H2758" i="8"/>
  <c r="F2759" i="8"/>
  <c r="I2758" i="8"/>
  <c r="G2759" i="8" s="1"/>
  <c r="I2757" i="10"/>
  <c r="G2758" i="10" s="1"/>
  <c r="I2757" i="11"/>
  <c r="G2758" i="11" s="1"/>
  <c r="I2758" i="9"/>
  <c r="G2759" i="9" s="1"/>
  <c r="H2757" i="10"/>
  <c r="F2758" i="10" s="1"/>
  <c r="H2757" i="11"/>
  <c r="F2758" i="11" s="1"/>
  <c r="H2758" i="9"/>
  <c r="F2759" i="9" s="1"/>
  <c r="D2760" i="8"/>
  <c r="E2759" i="8"/>
  <c r="D2759" i="11"/>
  <c r="E2758" i="11"/>
  <c r="D2760" i="10"/>
  <c r="E2759" i="10"/>
  <c r="D2762" i="9"/>
  <c r="E2761" i="9"/>
  <c r="D2761" i="7"/>
  <c r="E2760" i="7"/>
  <c r="H2759" i="9" l="1"/>
  <c r="F2760" i="9"/>
  <c r="H2758" i="11"/>
  <c r="F2759" i="11"/>
  <c r="H2758" i="10"/>
  <c r="F2759" i="10" s="1"/>
  <c r="I2759" i="9"/>
  <c r="G2760" i="9"/>
  <c r="I2758" i="11"/>
  <c r="G2759" i="11" s="1"/>
  <c r="I2758" i="10"/>
  <c r="G2759" i="10" s="1"/>
  <c r="I2759" i="8"/>
  <c r="G2760" i="8" s="1"/>
  <c r="I2758" i="7"/>
  <c r="G2759" i="7" s="1"/>
  <c r="H2758" i="7"/>
  <c r="F2759" i="7" s="1"/>
  <c r="H2759" i="8"/>
  <c r="F2760" i="8" s="1"/>
  <c r="E2761" i="7"/>
  <c r="D2762" i="7"/>
  <c r="E2762" i="9"/>
  <c r="D2763" i="9"/>
  <c r="E2759" i="11"/>
  <c r="D2760" i="11"/>
  <c r="D2761" i="8"/>
  <c r="E2760" i="8"/>
  <c r="D2761" i="10"/>
  <c r="E2760" i="10"/>
  <c r="H2760" i="8" l="1"/>
  <c r="F2761" i="8" s="1"/>
  <c r="I2759" i="7"/>
  <c r="G2760" i="7" s="1"/>
  <c r="I2760" i="8"/>
  <c r="G2761" i="8"/>
  <c r="I2759" i="10"/>
  <c r="G2760" i="10" s="1"/>
  <c r="I2759" i="11"/>
  <c r="G2760" i="11" s="1"/>
  <c r="H2759" i="10"/>
  <c r="F2760" i="10" s="1"/>
  <c r="I2760" i="9"/>
  <c r="G2761" i="9" s="1"/>
  <c r="D2763" i="7"/>
  <c r="E2762" i="7"/>
  <c r="E2761" i="8"/>
  <c r="D2762" i="8"/>
  <c r="H2759" i="11"/>
  <c r="F2760" i="11"/>
  <c r="H2759" i="7"/>
  <c r="F2760" i="7" s="1"/>
  <c r="E2761" i="10"/>
  <c r="D2762" i="10"/>
  <c r="D2761" i="11"/>
  <c r="E2760" i="11"/>
  <c r="D2764" i="9"/>
  <c r="E2763" i="9"/>
  <c r="H2760" i="9"/>
  <c r="F2761" i="9" s="1"/>
  <c r="H2760" i="7" l="1"/>
  <c r="F2761" i="7" s="1"/>
  <c r="I2761" i="9"/>
  <c r="G2762" i="9" s="1"/>
  <c r="H2760" i="10"/>
  <c r="F2761" i="10" s="1"/>
  <c r="H2761" i="9"/>
  <c r="F2762" i="9" s="1"/>
  <c r="I2760" i="11"/>
  <c r="G2761" i="11" s="1"/>
  <c r="I2760" i="10"/>
  <c r="G2761" i="10" s="1"/>
  <c r="I2760" i="7"/>
  <c r="G2761" i="7" s="1"/>
  <c r="H2761" i="8"/>
  <c r="F2762" i="8" s="1"/>
  <c r="D2764" i="7"/>
  <c r="E2763" i="7"/>
  <c r="E2761" i="11"/>
  <c r="D2762" i="11"/>
  <c r="D2763" i="10"/>
  <c r="E2762" i="10"/>
  <c r="I2761" i="8"/>
  <c r="G2762" i="8" s="1"/>
  <c r="D2765" i="9"/>
  <c r="E2764" i="9"/>
  <c r="H2760" i="11"/>
  <c r="F2761" i="11" s="1"/>
  <c r="D2763" i="8"/>
  <c r="E2762" i="8"/>
  <c r="H2762" i="8" l="1"/>
  <c r="F2763" i="8" s="1"/>
  <c r="I2762" i="8"/>
  <c r="G2763" i="8" s="1"/>
  <c r="I2761" i="10"/>
  <c r="G2762" i="10" s="1"/>
  <c r="I2761" i="11"/>
  <c r="G2762" i="11" s="1"/>
  <c r="H2762" i="9"/>
  <c r="F2763" i="9" s="1"/>
  <c r="H2761" i="11"/>
  <c r="F2762" i="11" s="1"/>
  <c r="H2761" i="10"/>
  <c r="F2762" i="10" s="1"/>
  <c r="I2762" i="9"/>
  <c r="G2763" i="9" s="1"/>
  <c r="H2761" i="7"/>
  <c r="F2762" i="7" s="1"/>
  <c r="D2764" i="8"/>
  <c r="E2763" i="8"/>
  <c r="E2765" i="9"/>
  <c r="D2766" i="9"/>
  <c r="D2764" i="10"/>
  <c r="E2763" i="10"/>
  <c r="D2763" i="11"/>
  <c r="E2762" i="11"/>
  <c r="I2761" i="7"/>
  <c r="G2762" i="7" s="1"/>
  <c r="D2765" i="7"/>
  <c r="E2764" i="7"/>
  <c r="H2762" i="7" l="1"/>
  <c r="F2763" i="7" s="1"/>
  <c r="I2763" i="9"/>
  <c r="G2764" i="9" s="1"/>
  <c r="H2762" i="10"/>
  <c r="F2763" i="10" s="1"/>
  <c r="H2762" i="11"/>
  <c r="F2763" i="11" s="1"/>
  <c r="H2763" i="9"/>
  <c r="F2764" i="9" s="1"/>
  <c r="I2762" i="11"/>
  <c r="G2763" i="11" s="1"/>
  <c r="I2762" i="10"/>
  <c r="G2763" i="10" s="1"/>
  <c r="I2762" i="7"/>
  <c r="G2763" i="7" s="1"/>
  <c r="I2763" i="8"/>
  <c r="G2764" i="8"/>
  <c r="H2763" i="8"/>
  <c r="F2764" i="8"/>
  <c r="D2766" i="7"/>
  <c r="E2765" i="7"/>
  <c r="D2764" i="11"/>
  <c r="E2763" i="11"/>
  <c r="E2764" i="10"/>
  <c r="D2765" i="10"/>
  <c r="D2767" i="9"/>
  <c r="E2766" i="9"/>
  <c r="D2765" i="8"/>
  <c r="E2764" i="8"/>
  <c r="I2763" i="7" l="1"/>
  <c r="G2764" i="7"/>
  <c r="I2763" i="10"/>
  <c r="G2764" i="10"/>
  <c r="I2763" i="11"/>
  <c r="G2764" i="11" s="1"/>
  <c r="H2764" i="9"/>
  <c r="F2765" i="9" s="1"/>
  <c r="H2763" i="11"/>
  <c r="F2764" i="11" s="1"/>
  <c r="H2763" i="10"/>
  <c r="F2764" i="10" s="1"/>
  <c r="I2764" i="9"/>
  <c r="G2765" i="9" s="1"/>
  <c r="H2763" i="7"/>
  <c r="F2764" i="7" s="1"/>
  <c r="D2766" i="8"/>
  <c r="E2765" i="8"/>
  <c r="E2764" i="11"/>
  <c r="D2765" i="11"/>
  <c r="E2767" i="9"/>
  <c r="D2768" i="9"/>
  <c r="D2766" i="10"/>
  <c r="E2765" i="10"/>
  <c r="H2764" i="8"/>
  <c r="F2765" i="8" s="1"/>
  <c r="I2764" i="8"/>
  <c r="G2765" i="8" s="1"/>
  <c r="E2766" i="7"/>
  <c r="D2767" i="7"/>
  <c r="H2764" i="10" l="1"/>
  <c r="F2765" i="10" s="1"/>
  <c r="H2764" i="7"/>
  <c r="F2765" i="7" s="1"/>
  <c r="H2764" i="11"/>
  <c r="F2765" i="11"/>
  <c r="H2765" i="9"/>
  <c r="F2766" i="9" s="1"/>
  <c r="I2765" i="8"/>
  <c r="G2766" i="8" s="1"/>
  <c r="I2764" i="11"/>
  <c r="G2765" i="11" s="1"/>
  <c r="H2765" i="8"/>
  <c r="F2766" i="8" s="1"/>
  <c r="I2765" i="9"/>
  <c r="G2766" i="9" s="1"/>
  <c r="E2766" i="10"/>
  <c r="D2767" i="10"/>
  <c r="D2769" i="9"/>
  <c r="E2768" i="9"/>
  <c r="D2768" i="7"/>
  <c r="E2767" i="7"/>
  <c r="D2766" i="11"/>
  <c r="E2765" i="11"/>
  <c r="I2764" i="10"/>
  <c r="G2765" i="10" s="1"/>
  <c r="I2764" i="7"/>
  <c r="G2765" i="7" s="1"/>
  <c r="E2766" i="8"/>
  <c r="D2767" i="8"/>
  <c r="H2766" i="8" l="1"/>
  <c r="F2767" i="8"/>
  <c r="I2766" i="9"/>
  <c r="G2767" i="9" s="1"/>
  <c r="I2765" i="11"/>
  <c r="G2766" i="11" s="1"/>
  <c r="I2766" i="8"/>
  <c r="G2767" i="8" s="1"/>
  <c r="H2766" i="9"/>
  <c r="F2767" i="9" s="1"/>
  <c r="I2765" i="7"/>
  <c r="G2766" i="7" s="1"/>
  <c r="I2765" i="10"/>
  <c r="G2766" i="10" s="1"/>
  <c r="H2765" i="7"/>
  <c r="F2766" i="7" s="1"/>
  <c r="H2765" i="10"/>
  <c r="F2766" i="10" s="1"/>
  <c r="D2768" i="8"/>
  <c r="E2767" i="8"/>
  <c r="H2765" i="11"/>
  <c r="F2766" i="11" s="1"/>
  <c r="D2769" i="7"/>
  <c r="E2768" i="7"/>
  <c r="D2767" i="11"/>
  <c r="E2766" i="11"/>
  <c r="D2770" i="9"/>
  <c r="E2769" i="9"/>
  <c r="D2768" i="10"/>
  <c r="E2767" i="10"/>
  <c r="H2766" i="7" l="1"/>
  <c r="F2767" i="7"/>
  <c r="H2766" i="11"/>
  <c r="F2767" i="11"/>
  <c r="H2766" i="10"/>
  <c r="F2767" i="10"/>
  <c r="I2766" i="10"/>
  <c r="G2767" i="10" s="1"/>
  <c r="I2766" i="7"/>
  <c r="G2767" i="7" s="1"/>
  <c r="H2767" i="9"/>
  <c r="F2768" i="9"/>
  <c r="I2767" i="8"/>
  <c r="G2768" i="8" s="1"/>
  <c r="I2766" i="11"/>
  <c r="G2767" i="11" s="1"/>
  <c r="I2767" i="9"/>
  <c r="G2768" i="9"/>
  <c r="E2770" i="9"/>
  <c r="D2771" i="9"/>
  <c r="E2769" i="7"/>
  <c r="D2770" i="7"/>
  <c r="D2769" i="10"/>
  <c r="E2768" i="10"/>
  <c r="E2767" i="11"/>
  <c r="D2768" i="11"/>
  <c r="D2769" i="8"/>
  <c r="E2768" i="8"/>
  <c r="H2767" i="8"/>
  <c r="F2768" i="8" s="1"/>
  <c r="I2768" i="8" l="1"/>
  <c r="G2769" i="8"/>
  <c r="H2768" i="8"/>
  <c r="F2769" i="8" s="1"/>
  <c r="I2767" i="7"/>
  <c r="G2768" i="7" s="1"/>
  <c r="I2767" i="10"/>
  <c r="G2768" i="10" s="1"/>
  <c r="H2768" i="9"/>
  <c r="F2769" i="9" s="1"/>
  <c r="D2769" i="11"/>
  <c r="E2768" i="11"/>
  <c r="E2769" i="10"/>
  <c r="D2770" i="10"/>
  <c r="I2767" i="11"/>
  <c r="G2768" i="11" s="1"/>
  <c r="H2767" i="10"/>
  <c r="F2768" i="10" s="1"/>
  <c r="D2772" i="9"/>
  <c r="E2771" i="9"/>
  <c r="I2768" i="9"/>
  <c r="G2769" i="9" s="1"/>
  <c r="E2769" i="8"/>
  <c r="D2770" i="8"/>
  <c r="D2771" i="7"/>
  <c r="E2770" i="7"/>
  <c r="H2767" i="11"/>
  <c r="F2768" i="11" s="1"/>
  <c r="H2767" i="7"/>
  <c r="F2768" i="7" s="1"/>
  <c r="I2769" i="9" l="1"/>
  <c r="G2770" i="9" s="1"/>
  <c r="H2768" i="10"/>
  <c r="F2769" i="10" s="1"/>
  <c r="I2768" i="11"/>
  <c r="G2769" i="11" s="1"/>
  <c r="H2769" i="9"/>
  <c r="F2770" i="9" s="1"/>
  <c r="H2768" i="7"/>
  <c r="F2769" i="7" s="1"/>
  <c r="I2768" i="10"/>
  <c r="G2769" i="10" s="1"/>
  <c r="H2768" i="11"/>
  <c r="F2769" i="11" s="1"/>
  <c r="I2768" i="7"/>
  <c r="G2769" i="7" s="1"/>
  <c r="H2769" i="8"/>
  <c r="F2770" i="8" s="1"/>
  <c r="D2771" i="10"/>
  <c r="E2770" i="10"/>
  <c r="E2769" i="11"/>
  <c r="D2770" i="11"/>
  <c r="D2772" i="7"/>
  <c r="E2771" i="7"/>
  <c r="D2771" i="8"/>
  <c r="E2770" i="8"/>
  <c r="D2773" i="9"/>
  <c r="E2772" i="9"/>
  <c r="I2769" i="8"/>
  <c r="G2770" i="8" s="1"/>
  <c r="H2770" i="8" l="1"/>
  <c r="F2771" i="8" s="1"/>
  <c r="H2769" i="11"/>
  <c r="F2770" i="11"/>
  <c r="I2769" i="10"/>
  <c r="G2770" i="10" s="1"/>
  <c r="I2770" i="8"/>
  <c r="G2771" i="8" s="1"/>
  <c r="H2769" i="7"/>
  <c r="F2770" i="7" s="1"/>
  <c r="H2770" i="9"/>
  <c r="F2771" i="9" s="1"/>
  <c r="I2769" i="11"/>
  <c r="G2770" i="11" s="1"/>
  <c r="H2769" i="10"/>
  <c r="F2770" i="10" s="1"/>
  <c r="I2770" i="9"/>
  <c r="G2771" i="9" s="1"/>
  <c r="I2769" i="7"/>
  <c r="G2770" i="7" s="1"/>
  <c r="D2773" i="7"/>
  <c r="E2772" i="7"/>
  <c r="E2773" i="9"/>
  <c r="D2774" i="9"/>
  <c r="D2772" i="8"/>
  <c r="E2771" i="8"/>
  <c r="D2771" i="11"/>
  <c r="E2770" i="11"/>
  <c r="D2772" i="10"/>
  <c r="E2771" i="10"/>
  <c r="H2770" i="10" l="1"/>
  <c r="F2771" i="10" s="1"/>
  <c r="I2770" i="7"/>
  <c r="G2771" i="7" s="1"/>
  <c r="I2771" i="9"/>
  <c r="G2772" i="9" s="1"/>
  <c r="I2770" i="11"/>
  <c r="G2771" i="11" s="1"/>
  <c r="H2770" i="7"/>
  <c r="F2771" i="7" s="1"/>
  <c r="I2771" i="8"/>
  <c r="G2772" i="8" s="1"/>
  <c r="I2770" i="10"/>
  <c r="G2771" i="10" s="1"/>
  <c r="H2771" i="8"/>
  <c r="F2772" i="8"/>
  <c r="E2772" i="10"/>
  <c r="D2773" i="10"/>
  <c r="D2772" i="11"/>
  <c r="E2771" i="11"/>
  <c r="H2771" i="9"/>
  <c r="F2772" i="9" s="1"/>
  <c r="D2775" i="9"/>
  <c r="E2774" i="9"/>
  <c r="D2774" i="7"/>
  <c r="E2773" i="7"/>
  <c r="D2773" i="8"/>
  <c r="E2772" i="8"/>
  <c r="H2770" i="11"/>
  <c r="F2771" i="11" s="1"/>
  <c r="I2772" i="8" l="1"/>
  <c r="G2773" i="8" s="1"/>
  <c r="H2772" i="9"/>
  <c r="F2773" i="9"/>
  <c r="I2771" i="10"/>
  <c r="G2772" i="10"/>
  <c r="H2771" i="11"/>
  <c r="F2772" i="11" s="1"/>
  <c r="H2771" i="7"/>
  <c r="F2772" i="7"/>
  <c r="I2771" i="11"/>
  <c r="G2772" i="11" s="1"/>
  <c r="I2772" i="9"/>
  <c r="G2773" i="9" s="1"/>
  <c r="I2771" i="7"/>
  <c r="G2772" i="7" s="1"/>
  <c r="H2771" i="10"/>
  <c r="F2772" i="10"/>
  <c r="H2772" i="8"/>
  <c r="F2773" i="8" s="1"/>
  <c r="D2774" i="8"/>
  <c r="E2773" i="8"/>
  <c r="E2774" i="7"/>
  <c r="D2775" i="7"/>
  <c r="E2775" i="9"/>
  <c r="D2776" i="9"/>
  <c r="E2772" i="11"/>
  <c r="D2773" i="11"/>
  <c r="D2774" i="10"/>
  <c r="E2773" i="10"/>
  <c r="H2773" i="8" l="1"/>
  <c r="F2774" i="8" s="1"/>
  <c r="I2772" i="7"/>
  <c r="G2773" i="7" s="1"/>
  <c r="I2772" i="11"/>
  <c r="G2773" i="11" s="1"/>
  <c r="H2772" i="11"/>
  <c r="F2773" i="11" s="1"/>
  <c r="I2773" i="8"/>
  <c r="G2774" i="8" s="1"/>
  <c r="H2772" i="7"/>
  <c r="F2773" i="7" s="1"/>
  <c r="I2773" i="9"/>
  <c r="G2774" i="9" s="1"/>
  <c r="D2777" i="9"/>
  <c r="E2776" i="9"/>
  <c r="I2772" i="10"/>
  <c r="G2773" i="10" s="1"/>
  <c r="E2774" i="8"/>
  <c r="D2775" i="8"/>
  <c r="H2772" i="10"/>
  <c r="F2773" i="10" s="1"/>
  <c r="E2774" i="10"/>
  <c r="D2775" i="10"/>
  <c r="E2773" i="11"/>
  <c r="D2774" i="11"/>
  <c r="D2776" i="7"/>
  <c r="E2775" i="7"/>
  <c r="H2773" i="9"/>
  <c r="F2774" i="9" s="1"/>
  <c r="H2773" i="10" l="1"/>
  <c r="F2774" i="10" s="1"/>
  <c r="I2773" i="10"/>
  <c r="G2774" i="10" s="1"/>
  <c r="I2774" i="9"/>
  <c r="G2775" i="9" s="1"/>
  <c r="H2773" i="7"/>
  <c r="F2774" i="7" s="1"/>
  <c r="I2774" i="8"/>
  <c r="G2775" i="8" s="1"/>
  <c r="H2774" i="9"/>
  <c r="F2775" i="9" s="1"/>
  <c r="H2773" i="11"/>
  <c r="F2774" i="11" s="1"/>
  <c r="I2773" i="11"/>
  <c r="G2774" i="11" s="1"/>
  <c r="I2773" i="7"/>
  <c r="G2774" i="7" s="1"/>
  <c r="H2774" i="8"/>
  <c r="F2775" i="8"/>
  <c r="D2778" i="9"/>
  <c r="E2777" i="9"/>
  <c r="D2776" i="8"/>
  <c r="E2775" i="8"/>
  <c r="D2777" i="7"/>
  <c r="E2776" i="7"/>
  <c r="D2775" i="11"/>
  <c r="E2774" i="11"/>
  <c r="D2776" i="10"/>
  <c r="E2775" i="10"/>
  <c r="I2774" i="7" l="1"/>
  <c r="G2775" i="7" s="1"/>
  <c r="I2774" i="11"/>
  <c r="G2775" i="11"/>
  <c r="H2774" i="11"/>
  <c r="F2775" i="11"/>
  <c r="H2775" i="9"/>
  <c r="F2776" i="9"/>
  <c r="I2775" i="8"/>
  <c r="G2776" i="8" s="1"/>
  <c r="H2774" i="7"/>
  <c r="F2775" i="7" s="1"/>
  <c r="I2775" i="9"/>
  <c r="G2776" i="9" s="1"/>
  <c r="I2774" i="10"/>
  <c r="G2775" i="10" s="1"/>
  <c r="H2774" i="10"/>
  <c r="F2775" i="10" s="1"/>
  <c r="D2777" i="10"/>
  <c r="E2776" i="10"/>
  <c r="E2775" i="11"/>
  <c r="D2776" i="11"/>
  <c r="E2777" i="7"/>
  <c r="D2778" i="7"/>
  <c r="D2777" i="8"/>
  <c r="E2776" i="8"/>
  <c r="E2778" i="9"/>
  <c r="D2779" i="9"/>
  <c r="H2775" i="8"/>
  <c r="F2776" i="8" s="1"/>
  <c r="I2775" i="10" l="1"/>
  <c r="G2776" i="10" s="1"/>
  <c r="I2776" i="9"/>
  <c r="G2777" i="9" s="1"/>
  <c r="H2775" i="7"/>
  <c r="F2776" i="7" s="1"/>
  <c r="H2776" i="8"/>
  <c r="F2777" i="8" s="1"/>
  <c r="I2776" i="8"/>
  <c r="G2777" i="8" s="1"/>
  <c r="I2775" i="7"/>
  <c r="G2776" i="7" s="1"/>
  <c r="E2777" i="8"/>
  <c r="D2778" i="8"/>
  <c r="D2780" i="9"/>
  <c r="E2779" i="9"/>
  <c r="D2779" i="7"/>
  <c r="E2778" i="7"/>
  <c r="H2776" i="9"/>
  <c r="F2777" i="9" s="1"/>
  <c r="D2777" i="11"/>
  <c r="E2776" i="11"/>
  <c r="H2775" i="11"/>
  <c r="F2776" i="11" s="1"/>
  <c r="I2775" i="11"/>
  <c r="G2776" i="11" s="1"/>
  <c r="E2777" i="10"/>
  <c r="D2778" i="10"/>
  <c r="H2775" i="10"/>
  <c r="F2776" i="10" s="1"/>
  <c r="I2776" i="7" l="1"/>
  <c r="G2777" i="7"/>
  <c r="H2776" i="11"/>
  <c r="F2777" i="11" s="1"/>
  <c r="H2777" i="9"/>
  <c r="F2778" i="9" s="1"/>
  <c r="I2777" i="8"/>
  <c r="G2778" i="8" s="1"/>
  <c r="H2776" i="10"/>
  <c r="F2777" i="10" s="1"/>
  <c r="H2777" i="8"/>
  <c r="F2778" i="8" s="1"/>
  <c r="H2776" i="7"/>
  <c r="F2777" i="7" s="1"/>
  <c r="I2777" i="9"/>
  <c r="G2778" i="9" s="1"/>
  <c r="I2776" i="11"/>
  <c r="G2777" i="11" s="1"/>
  <c r="I2776" i="10"/>
  <c r="G2777" i="10" s="1"/>
  <c r="D2781" i="9"/>
  <c r="E2780" i="9"/>
  <c r="D2779" i="10"/>
  <c r="E2778" i="10"/>
  <c r="E2777" i="11"/>
  <c r="D2778" i="11"/>
  <c r="D2779" i="8"/>
  <c r="E2778" i="8"/>
  <c r="D2780" i="7"/>
  <c r="E2779" i="7"/>
  <c r="I2778" i="9" l="1"/>
  <c r="G2779" i="9" s="1"/>
  <c r="I2777" i="10"/>
  <c r="G2778" i="10" s="1"/>
  <c r="I2777" i="11"/>
  <c r="G2778" i="11"/>
  <c r="H2777" i="7"/>
  <c r="F2778" i="7" s="1"/>
  <c r="H2778" i="8"/>
  <c r="F2779" i="8" s="1"/>
  <c r="H2777" i="10"/>
  <c r="F2778" i="10" s="1"/>
  <c r="I2778" i="8"/>
  <c r="G2779" i="8" s="1"/>
  <c r="H2778" i="9"/>
  <c r="F2779" i="9" s="1"/>
  <c r="H2777" i="11"/>
  <c r="F2778" i="11" s="1"/>
  <c r="D2780" i="10"/>
  <c r="E2779" i="10"/>
  <c r="D2781" i="7"/>
  <c r="E2780" i="7"/>
  <c r="D2780" i="8"/>
  <c r="E2779" i="8"/>
  <c r="E2778" i="11"/>
  <c r="D2779" i="11"/>
  <c r="E2781" i="9"/>
  <c r="D2782" i="9"/>
  <c r="I2777" i="7"/>
  <c r="G2778" i="7" s="1"/>
  <c r="H2779" i="9" l="1"/>
  <c r="F2780" i="9" s="1"/>
  <c r="I2779" i="8"/>
  <c r="G2780" i="8"/>
  <c r="H2778" i="10"/>
  <c r="F2779" i="10" s="1"/>
  <c r="I2778" i="7"/>
  <c r="G2779" i="7" s="1"/>
  <c r="H2779" i="8"/>
  <c r="F2780" i="8"/>
  <c r="H2778" i="7"/>
  <c r="F2779" i="7" s="1"/>
  <c r="I2778" i="10"/>
  <c r="G2779" i="10" s="1"/>
  <c r="I2779" i="9"/>
  <c r="G2780" i="9" s="1"/>
  <c r="D2783" i="9"/>
  <c r="E2782" i="9"/>
  <c r="D2780" i="11"/>
  <c r="E2779" i="11"/>
  <c r="H2778" i="11"/>
  <c r="F2779" i="11" s="1"/>
  <c r="D2781" i="8"/>
  <c r="E2780" i="8"/>
  <c r="I2778" i="11"/>
  <c r="G2779" i="11" s="1"/>
  <c r="D2782" i="7"/>
  <c r="E2781" i="7"/>
  <c r="E2780" i="10"/>
  <c r="D2781" i="10"/>
  <c r="H2779" i="11" l="1"/>
  <c r="F2780" i="11" s="1"/>
  <c r="I2780" i="9"/>
  <c r="G2781" i="9"/>
  <c r="I2779" i="10"/>
  <c r="G2780" i="10"/>
  <c r="H2779" i="7"/>
  <c r="F2780" i="7" s="1"/>
  <c r="I2779" i="7"/>
  <c r="G2780" i="7" s="1"/>
  <c r="H2779" i="10"/>
  <c r="F2780" i="10" s="1"/>
  <c r="I2779" i="11"/>
  <c r="G2780" i="11" s="1"/>
  <c r="H2780" i="9"/>
  <c r="F2781" i="9" s="1"/>
  <c r="H2780" i="8"/>
  <c r="F2781" i="8" s="1"/>
  <c r="D2782" i="10"/>
  <c r="E2781" i="10"/>
  <c r="E2782" i="7"/>
  <c r="D2783" i="7"/>
  <c r="D2782" i="8"/>
  <c r="E2781" i="8"/>
  <c r="I2780" i="8"/>
  <c r="G2781" i="8" s="1"/>
  <c r="D2781" i="11"/>
  <c r="E2780" i="11"/>
  <c r="E2783" i="9"/>
  <c r="D2784" i="9"/>
  <c r="H2781" i="9" l="1"/>
  <c r="F2782" i="9" s="1"/>
  <c r="H2781" i="8"/>
  <c r="F2782" i="8" s="1"/>
  <c r="I2780" i="11"/>
  <c r="G2781" i="11" s="1"/>
  <c r="H2780" i="10"/>
  <c r="F2781" i="10" s="1"/>
  <c r="I2780" i="7"/>
  <c r="G2781" i="7" s="1"/>
  <c r="H2780" i="7"/>
  <c r="F2781" i="7" s="1"/>
  <c r="I2781" i="8"/>
  <c r="G2782" i="8" s="1"/>
  <c r="H2780" i="11"/>
  <c r="F2781" i="11" s="1"/>
  <c r="D2782" i="11"/>
  <c r="E2781" i="11"/>
  <c r="E2782" i="8"/>
  <c r="D2783" i="8"/>
  <c r="I2780" i="10"/>
  <c r="G2781" i="10" s="1"/>
  <c r="D2785" i="9"/>
  <c r="E2784" i="9"/>
  <c r="D2784" i="7"/>
  <c r="E2783" i="7"/>
  <c r="I2781" i="9"/>
  <c r="G2782" i="9" s="1"/>
  <c r="E2782" i="10"/>
  <c r="D2783" i="10"/>
  <c r="I2782" i="8" l="1"/>
  <c r="G2783" i="8" s="1"/>
  <c r="I2781" i="10"/>
  <c r="G2782" i="10" s="1"/>
  <c r="H2781" i="11"/>
  <c r="F2782" i="11" s="1"/>
  <c r="H2781" i="7"/>
  <c r="F2782" i="7" s="1"/>
  <c r="I2781" i="7"/>
  <c r="G2782" i="7" s="1"/>
  <c r="H2781" i="10"/>
  <c r="F2782" i="10" s="1"/>
  <c r="I2781" i="11"/>
  <c r="G2782" i="11" s="1"/>
  <c r="I2782" i="9"/>
  <c r="G2783" i="9" s="1"/>
  <c r="H2782" i="8"/>
  <c r="F2783" i="8"/>
  <c r="H2782" i="9"/>
  <c r="F2783" i="9" s="1"/>
  <c r="D2786" i="9"/>
  <c r="E2785" i="9"/>
  <c r="D2784" i="8"/>
  <c r="E2783" i="8"/>
  <c r="D2784" i="10"/>
  <c r="E2783" i="10"/>
  <c r="D2785" i="7"/>
  <c r="E2784" i="7"/>
  <c r="D2783" i="11"/>
  <c r="E2782" i="11"/>
  <c r="I2783" i="9" l="1"/>
  <c r="G2784" i="9"/>
  <c r="I2782" i="7"/>
  <c r="G2783" i="7" s="1"/>
  <c r="H2783" i="9"/>
  <c r="F2784" i="9"/>
  <c r="I2782" i="11"/>
  <c r="G2783" i="11" s="1"/>
  <c r="H2782" i="10"/>
  <c r="F2783" i="10"/>
  <c r="H2782" i="7"/>
  <c r="F2783" i="7" s="1"/>
  <c r="H2782" i="11"/>
  <c r="F2783" i="11" s="1"/>
  <c r="I2782" i="10"/>
  <c r="G2783" i="10" s="1"/>
  <c r="I2783" i="8"/>
  <c r="G2784" i="8" s="1"/>
  <c r="D2785" i="10"/>
  <c r="E2784" i="10"/>
  <c r="D2785" i="8"/>
  <c r="E2784" i="8"/>
  <c r="E2783" i="11"/>
  <c r="D2784" i="11"/>
  <c r="E2785" i="7"/>
  <c r="D2786" i="7"/>
  <c r="E2786" i="9"/>
  <c r="D2787" i="9"/>
  <c r="H2783" i="8"/>
  <c r="F2784" i="8" s="1"/>
  <c r="I2784" i="8" l="1"/>
  <c r="G2785" i="8"/>
  <c r="I2783" i="10"/>
  <c r="G2784" i="10" s="1"/>
  <c r="H2783" i="11"/>
  <c r="F2784" i="11" s="1"/>
  <c r="H2783" i="7"/>
  <c r="F2784" i="7" s="1"/>
  <c r="H2784" i="8"/>
  <c r="F2785" i="8" s="1"/>
  <c r="I2783" i="11"/>
  <c r="G2784" i="11" s="1"/>
  <c r="I2783" i="7"/>
  <c r="G2784" i="7" s="1"/>
  <c r="D2787" i="7"/>
  <c r="E2786" i="7"/>
  <c r="E2784" i="11"/>
  <c r="D2785" i="11"/>
  <c r="H2784" i="9"/>
  <c r="F2785" i="9" s="1"/>
  <c r="E2785" i="8"/>
  <c r="D2786" i="8"/>
  <c r="D2788" i="9"/>
  <c r="E2787" i="9"/>
  <c r="H2783" i="10"/>
  <c r="F2784" i="10" s="1"/>
  <c r="E2785" i="10"/>
  <c r="D2786" i="10"/>
  <c r="I2784" i="9"/>
  <c r="G2785" i="9" s="1"/>
  <c r="H2785" i="9" l="1"/>
  <c r="F2786" i="9" s="1"/>
  <c r="I2784" i="7"/>
  <c r="G2785" i="7"/>
  <c r="I2784" i="11"/>
  <c r="G2785" i="11" s="1"/>
  <c r="H2785" i="8"/>
  <c r="F2786" i="8" s="1"/>
  <c r="I2785" i="9"/>
  <c r="G2786" i="9" s="1"/>
  <c r="H2784" i="7"/>
  <c r="F2785" i="7" s="1"/>
  <c r="H2784" i="11"/>
  <c r="F2785" i="11" s="1"/>
  <c r="I2784" i="10"/>
  <c r="G2785" i="10" s="1"/>
  <c r="H2784" i="10"/>
  <c r="F2785" i="10" s="1"/>
  <c r="D2787" i="10"/>
  <c r="E2786" i="10"/>
  <c r="D2789" i="9"/>
  <c r="E2788" i="9"/>
  <c r="D2787" i="8"/>
  <c r="E2786" i="8"/>
  <c r="D2788" i="7"/>
  <c r="E2787" i="7"/>
  <c r="D2786" i="11"/>
  <c r="E2785" i="11"/>
  <c r="I2785" i="8"/>
  <c r="G2786" i="8" s="1"/>
  <c r="I2785" i="10" l="1"/>
  <c r="G2786" i="10" s="1"/>
  <c r="H2785" i="10"/>
  <c r="F2786" i="10" s="1"/>
  <c r="H2785" i="11"/>
  <c r="F2786" i="11" s="1"/>
  <c r="H2785" i="7"/>
  <c r="F2786" i="7" s="1"/>
  <c r="I2786" i="9"/>
  <c r="G2787" i="9" s="1"/>
  <c r="I2786" i="8"/>
  <c r="G2787" i="8" s="1"/>
  <c r="H2786" i="8"/>
  <c r="F2787" i="8" s="1"/>
  <c r="I2785" i="11"/>
  <c r="G2786" i="11" s="1"/>
  <c r="H2786" i="9"/>
  <c r="F2787" i="9" s="1"/>
  <c r="D2789" i="7"/>
  <c r="E2788" i="7"/>
  <c r="D2788" i="8"/>
  <c r="E2787" i="8"/>
  <c r="D2787" i="11"/>
  <c r="E2786" i="11"/>
  <c r="E2789" i="9"/>
  <c r="D2790" i="9"/>
  <c r="I2785" i="7"/>
  <c r="G2786" i="7" s="1"/>
  <c r="D2788" i="10"/>
  <c r="E2787" i="10"/>
  <c r="I2786" i="11" l="1"/>
  <c r="G2787" i="11"/>
  <c r="H2787" i="8"/>
  <c r="F2788" i="8"/>
  <c r="I2787" i="8"/>
  <c r="G2788" i="8"/>
  <c r="I2787" i="9"/>
  <c r="G2788" i="9" s="1"/>
  <c r="H2786" i="7"/>
  <c r="F2787" i="7" s="1"/>
  <c r="I2786" i="7"/>
  <c r="G2787" i="7" s="1"/>
  <c r="H2786" i="11"/>
  <c r="F2787" i="11" s="1"/>
  <c r="H2786" i="10"/>
  <c r="F2787" i="10" s="1"/>
  <c r="I2786" i="10"/>
  <c r="G2787" i="10" s="1"/>
  <c r="E2787" i="11"/>
  <c r="D2788" i="11"/>
  <c r="D2789" i="8"/>
  <c r="E2788" i="8"/>
  <c r="H2787" i="9"/>
  <c r="F2788" i="9" s="1"/>
  <c r="E2788" i="10"/>
  <c r="D2789" i="10"/>
  <c r="D2791" i="9"/>
  <c r="E2790" i="9"/>
  <c r="D2790" i="7"/>
  <c r="E2789" i="7"/>
  <c r="I2787" i="10" l="1"/>
  <c r="G2788" i="10"/>
  <c r="H2787" i="10"/>
  <c r="F2788" i="10"/>
  <c r="H2787" i="11"/>
  <c r="F2788" i="11" s="1"/>
  <c r="I2787" i="7"/>
  <c r="G2788" i="7" s="1"/>
  <c r="H2787" i="7"/>
  <c r="F2788" i="7" s="1"/>
  <c r="I2788" i="9"/>
  <c r="G2789" i="9" s="1"/>
  <c r="H2788" i="9"/>
  <c r="F2789" i="9" s="1"/>
  <c r="E2790" i="7"/>
  <c r="D2791" i="7"/>
  <c r="E2791" i="9"/>
  <c r="D2792" i="9"/>
  <c r="D2790" i="10"/>
  <c r="E2789" i="10"/>
  <c r="I2788" i="8"/>
  <c r="G2789" i="8" s="1"/>
  <c r="D2790" i="8"/>
  <c r="E2789" i="8"/>
  <c r="D2789" i="11"/>
  <c r="E2788" i="11"/>
  <c r="H2788" i="8"/>
  <c r="F2789" i="8" s="1"/>
  <c r="I2787" i="11"/>
  <c r="G2788" i="11" s="1"/>
  <c r="I2789" i="8" l="1"/>
  <c r="G2790" i="8" s="1"/>
  <c r="H2789" i="9"/>
  <c r="F2790" i="9" s="1"/>
  <c r="I2789" i="9"/>
  <c r="G2790" i="9" s="1"/>
  <c r="H2788" i="7"/>
  <c r="F2789" i="7" s="1"/>
  <c r="I2788" i="11"/>
  <c r="G2789" i="11" s="1"/>
  <c r="I2788" i="7"/>
  <c r="G2789" i="7" s="1"/>
  <c r="H2789" i="8"/>
  <c r="F2790" i="8" s="1"/>
  <c r="H2788" i="11"/>
  <c r="F2789" i="11" s="1"/>
  <c r="E2789" i="11"/>
  <c r="D2790" i="11"/>
  <c r="E2790" i="8"/>
  <c r="D2791" i="8"/>
  <c r="H2788" i="10"/>
  <c r="F2789" i="10" s="1"/>
  <c r="D2792" i="7"/>
  <c r="E2791" i="7"/>
  <c r="E2790" i="10"/>
  <c r="D2791" i="10"/>
  <c r="D2793" i="9"/>
  <c r="E2792" i="9"/>
  <c r="I2788" i="10"/>
  <c r="G2789" i="10" s="1"/>
  <c r="H2789" i="10" l="1"/>
  <c r="F2790" i="10" s="1"/>
  <c r="H2789" i="11"/>
  <c r="F2790" i="11"/>
  <c r="H2790" i="8"/>
  <c r="F2791" i="8"/>
  <c r="I2789" i="7"/>
  <c r="G2790" i="7" s="1"/>
  <c r="I2789" i="11"/>
  <c r="G2790" i="11" s="1"/>
  <c r="I2789" i="10"/>
  <c r="G2790" i="10" s="1"/>
  <c r="H2789" i="7"/>
  <c r="F2790" i="7" s="1"/>
  <c r="I2790" i="9"/>
  <c r="G2791" i="9" s="1"/>
  <c r="H2790" i="9"/>
  <c r="F2791" i="9" s="1"/>
  <c r="I2790" i="8"/>
  <c r="G2791" i="8" s="1"/>
  <c r="D2792" i="10"/>
  <c r="E2791" i="10"/>
  <c r="D2794" i="9"/>
  <c r="E2793" i="9"/>
  <c r="D2793" i="7"/>
  <c r="E2792" i="7"/>
  <c r="D2792" i="8"/>
  <c r="E2791" i="8"/>
  <c r="E2790" i="11"/>
  <c r="D2791" i="11"/>
  <c r="I2791" i="8" l="1"/>
  <c r="G2792" i="8" s="1"/>
  <c r="H2791" i="9"/>
  <c r="F2792" i="9"/>
  <c r="I2791" i="9"/>
  <c r="G2792" i="9"/>
  <c r="H2790" i="7"/>
  <c r="F2791" i="7" s="1"/>
  <c r="I2790" i="10"/>
  <c r="G2791" i="10" s="1"/>
  <c r="I2790" i="11"/>
  <c r="G2791" i="11" s="1"/>
  <c r="I2790" i="7"/>
  <c r="G2791" i="7" s="1"/>
  <c r="H2790" i="10"/>
  <c r="F2791" i="10" s="1"/>
  <c r="D2793" i="8"/>
  <c r="E2792" i="8"/>
  <c r="D2792" i="11"/>
  <c r="E2791" i="11"/>
  <c r="H2791" i="8"/>
  <c r="F2792" i="8" s="1"/>
  <c r="E2793" i="7"/>
  <c r="D2794" i="7"/>
  <c r="E2794" i="9"/>
  <c r="D2795" i="9"/>
  <c r="D2793" i="10"/>
  <c r="E2792" i="10"/>
  <c r="H2790" i="11"/>
  <c r="F2791" i="11" s="1"/>
  <c r="H2792" i="8" l="1"/>
  <c r="F2793" i="8" s="1"/>
  <c r="H2791" i="10"/>
  <c r="F2792" i="10" s="1"/>
  <c r="I2791" i="7"/>
  <c r="G2792" i="7" s="1"/>
  <c r="I2791" i="11"/>
  <c r="G2792" i="11" s="1"/>
  <c r="I2791" i="10"/>
  <c r="G2792" i="10" s="1"/>
  <c r="H2791" i="11"/>
  <c r="F2792" i="11" s="1"/>
  <c r="I2792" i="8"/>
  <c r="G2793" i="8" s="1"/>
  <c r="H2791" i="7"/>
  <c r="F2792" i="7" s="1"/>
  <c r="H2792" i="9"/>
  <c r="F2793" i="9" s="1"/>
  <c r="E2793" i="10"/>
  <c r="D2794" i="10"/>
  <c r="D2796" i="9"/>
  <c r="E2795" i="9"/>
  <c r="D2795" i="7"/>
  <c r="E2794" i="7"/>
  <c r="I2792" i="9"/>
  <c r="G2793" i="9" s="1"/>
  <c r="E2792" i="11"/>
  <c r="D2793" i="11"/>
  <c r="E2793" i="8"/>
  <c r="D2794" i="8"/>
  <c r="H2792" i="7" l="1"/>
  <c r="F2793" i="7" s="1"/>
  <c r="I2793" i="9"/>
  <c r="G2794" i="9" s="1"/>
  <c r="H2793" i="9"/>
  <c r="F2794" i="9" s="1"/>
  <c r="I2793" i="8"/>
  <c r="G2794" i="8" s="1"/>
  <c r="H2792" i="11"/>
  <c r="F2793" i="11" s="1"/>
  <c r="I2792" i="10"/>
  <c r="G2793" i="10" s="1"/>
  <c r="I2792" i="11"/>
  <c r="G2793" i="11" s="1"/>
  <c r="I2792" i="7"/>
  <c r="G2793" i="7" s="1"/>
  <c r="H2792" i="10"/>
  <c r="F2793" i="10" s="1"/>
  <c r="H2793" i="8"/>
  <c r="F2794" i="8" s="1"/>
  <c r="D2795" i="8"/>
  <c r="E2794" i="8"/>
  <c r="D2796" i="7"/>
  <c r="E2795" i="7"/>
  <c r="D2795" i="10"/>
  <c r="E2794" i="10"/>
  <c r="D2794" i="11"/>
  <c r="E2793" i="11"/>
  <c r="D2797" i="9"/>
  <c r="E2796" i="9"/>
  <c r="H2794" i="8" l="1"/>
  <c r="F2795" i="8" s="1"/>
  <c r="H2793" i="10"/>
  <c r="F2794" i="10" s="1"/>
  <c r="I2793" i="7"/>
  <c r="G2794" i="7" s="1"/>
  <c r="I2793" i="11"/>
  <c r="G2794" i="11" s="1"/>
  <c r="I2793" i="10"/>
  <c r="G2794" i="10" s="1"/>
  <c r="H2793" i="11"/>
  <c r="F2794" i="11" s="1"/>
  <c r="I2794" i="8"/>
  <c r="G2795" i="8" s="1"/>
  <c r="H2794" i="9"/>
  <c r="F2795" i="9" s="1"/>
  <c r="I2794" i="9"/>
  <c r="G2795" i="9" s="1"/>
  <c r="H2793" i="7"/>
  <c r="F2794" i="7" s="1"/>
  <c r="D2795" i="11"/>
  <c r="E2794" i="11"/>
  <c r="D2796" i="10"/>
  <c r="E2795" i="10"/>
  <c r="D2797" i="7"/>
  <c r="E2796" i="7"/>
  <c r="E2797" i="9"/>
  <c r="D2798" i="9"/>
  <c r="D2796" i="8"/>
  <c r="E2795" i="8"/>
  <c r="H2795" i="9" l="1"/>
  <c r="F2796" i="9" s="1"/>
  <c r="H2794" i="7"/>
  <c r="F2795" i="7" s="1"/>
  <c r="I2795" i="9"/>
  <c r="G2796" i="9" s="1"/>
  <c r="I2795" i="8"/>
  <c r="G2796" i="8"/>
  <c r="H2794" i="11"/>
  <c r="F2795" i="11" s="1"/>
  <c r="I2794" i="10"/>
  <c r="G2795" i="10" s="1"/>
  <c r="I2794" i="11"/>
  <c r="G2795" i="11" s="1"/>
  <c r="I2794" i="7"/>
  <c r="G2795" i="7" s="1"/>
  <c r="H2794" i="10"/>
  <c r="F2795" i="10" s="1"/>
  <c r="H2795" i="8"/>
  <c r="F2796" i="8"/>
  <c r="D2799" i="9"/>
  <c r="E2798" i="9"/>
  <c r="D2797" i="8"/>
  <c r="E2796" i="8"/>
  <c r="D2796" i="11"/>
  <c r="E2795" i="11"/>
  <c r="D2798" i="7"/>
  <c r="E2797" i="7"/>
  <c r="E2796" i="10"/>
  <c r="D2797" i="10"/>
  <c r="I2795" i="7" l="1"/>
  <c r="G2796" i="7"/>
  <c r="H2795" i="10"/>
  <c r="F2796" i="10"/>
  <c r="I2795" i="11"/>
  <c r="G2796" i="11" s="1"/>
  <c r="I2795" i="10"/>
  <c r="G2796" i="10" s="1"/>
  <c r="H2795" i="11"/>
  <c r="F2796" i="11"/>
  <c r="I2796" i="9"/>
  <c r="G2797" i="9"/>
  <c r="H2795" i="7"/>
  <c r="F2796" i="7" s="1"/>
  <c r="H2796" i="9"/>
  <c r="F2797" i="9" s="1"/>
  <c r="D2798" i="10"/>
  <c r="E2797" i="10"/>
  <c r="D2798" i="8"/>
  <c r="E2797" i="8"/>
  <c r="E2798" i="7"/>
  <c r="D2799" i="7"/>
  <c r="D2797" i="11"/>
  <c r="E2796" i="11"/>
  <c r="I2796" i="8"/>
  <c r="G2797" i="8" s="1"/>
  <c r="E2799" i="9"/>
  <c r="D2800" i="9"/>
  <c r="H2796" i="8"/>
  <c r="F2797" i="8" s="1"/>
  <c r="H2797" i="9" l="1"/>
  <c r="F2798" i="9" s="1"/>
  <c r="H2796" i="7"/>
  <c r="F2797" i="7" s="1"/>
  <c r="H2797" i="8"/>
  <c r="F2798" i="8" s="1"/>
  <c r="I2796" i="10"/>
  <c r="G2797" i="10" s="1"/>
  <c r="I2797" i="8"/>
  <c r="G2798" i="8" s="1"/>
  <c r="I2796" i="11"/>
  <c r="G2797" i="11" s="1"/>
  <c r="I2797" i="9"/>
  <c r="G2798" i="9" s="1"/>
  <c r="D2801" i="9"/>
  <c r="E2800" i="9"/>
  <c r="H2796" i="11"/>
  <c r="F2797" i="11" s="1"/>
  <c r="D2800" i="7"/>
  <c r="E2799" i="7"/>
  <c r="E2797" i="11"/>
  <c r="D2798" i="11"/>
  <c r="H2796" i="10"/>
  <c r="F2797" i="10" s="1"/>
  <c r="E2798" i="8"/>
  <c r="D2799" i="8"/>
  <c r="I2796" i="7"/>
  <c r="G2797" i="7" s="1"/>
  <c r="E2798" i="10"/>
  <c r="D2799" i="10"/>
  <c r="H2797" i="10" l="1"/>
  <c r="F2798" i="10" s="1"/>
  <c r="H2797" i="11"/>
  <c r="F2798" i="11"/>
  <c r="I2798" i="9"/>
  <c r="G2799" i="9" s="1"/>
  <c r="I2797" i="11"/>
  <c r="G2798" i="11" s="1"/>
  <c r="I2798" i="8"/>
  <c r="G2799" i="8" s="1"/>
  <c r="I2797" i="10"/>
  <c r="G2798" i="10" s="1"/>
  <c r="H2798" i="8"/>
  <c r="F2799" i="8"/>
  <c r="I2797" i="7"/>
  <c r="G2798" i="7" s="1"/>
  <c r="H2797" i="7"/>
  <c r="F2798" i="7" s="1"/>
  <c r="H2798" i="9"/>
  <c r="F2799" i="9" s="1"/>
  <c r="D2802" i="9"/>
  <c r="E2801" i="9"/>
  <c r="D2800" i="10"/>
  <c r="E2799" i="10"/>
  <c r="D2800" i="8"/>
  <c r="E2799" i="8"/>
  <c r="E2798" i="11"/>
  <c r="D2799" i="11"/>
  <c r="D2801" i="7"/>
  <c r="E2800" i="7"/>
  <c r="H2799" i="9" l="1"/>
  <c r="F2800" i="9"/>
  <c r="H2798" i="7"/>
  <c r="F2799" i="7"/>
  <c r="I2798" i="7"/>
  <c r="G2799" i="7" s="1"/>
  <c r="I2798" i="10"/>
  <c r="G2799" i="10" s="1"/>
  <c r="I2799" i="8"/>
  <c r="G2800" i="8" s="1"/>
  <c r="I2798" i="11"/>
  <c r="G2799" i="11" s="1"/>
  <c r="I2799" i="9"/>
  <c r="G2800" i="9" s="1"/>
  <c r="H2798" i="10"/>
  <c r="F2799" i="10" s="1"/>
  <c r="E2802" i="9"/>
  <c r="D2803" i="9"/>
  <c r="H2799" i="8"/>
  <c r="F2800" i="8" s="1"/>
  <c r="E2801" i="7"/>
  <c r="D2802" i="7"/>
  <c r="D2800" i="11"/>
  <c r="E2799" i="11"/>
  <c r="D2801" i="8"/>
  <c r="E2800" i="8"/>
  <c r="D2801" i="10"/>
  <c r="E2800" i="10"/>
  <c r="H2798" i="11"/>
  <c r="F2799" i="11" s="1"/>
  <c r="H2800" i="8" l="1"/>
  <c r="F2801" i="8" s="1"/>
  <c r="H2799" i="10"/>
  <c r="F2800" i="10" s="1"/>
  <c r="I2800" i="9"/>
  <c r="G2801" i="9" s="1"/>
  <c r="I2799" i="11"/>
  <c r="G2800" i="11" s="1"/>
  <c r="I2800" i="8"/>
  <c r="G2801" i="8" s="1"/>
  <c r="H2799" i="11"/>
  <c r="F2800" i="11" s="1"/>
  <c r="I2799" i="10"/>
  <c r="G2800" i="10" s="1"/>
  <c r="I2799" i="7"/>
  <c r="G2800" i="7" s="1"/>
  <c r="E2801" i="10"/>
  <c r="D2802" i="10"/>
  <c r="E2801" i="8"/>
  <c r="D2802" i="8"/>
  <c r="E2800" i="11"/>
  <c r="D2801" i="11"/>
  <c r="D2803" i="7"/>
  <c r="E2802" i="7"/>
  <c r="H2799" i="7"/>
  <c r="F2800" i="7" s="1"/>
  <c r="D2804" i="9"/>
  <c r="E2803" i="9"/>
  <c r="H2800" i="9"/>
  <c r="F2801" i="9" s="1"/>
  <c r="I2800" i="7" l="1"/>
  <c r="G2801" i="7"/>
  <c r="I2800" i="10"/>
  <c r="G2801" i="10" s="1"/>
  <c r="H2800" i="11"/>
  <c r="F2801" i="11" s="1"/>
  <c r="I2801" i="8"/>
  <c r="G2802" i="8" s="1"/>
  <c r="H2801" i="9"/>
  <c r="F2802" i="9" s="1"/>
  <c r="I2800" i="11"/>
  <c r="G2801" i="11" s="1"/>
  <c r="I2801" i="9"/>
  <c r="G2802" i="9" s="1"/>
  <c r="H2800" i="10"/>
  <c r="F2801" i="10" s="1"/>
  <c r="H2800" i="7"/>
  <c r="F2801" i="7" s="1"/>
  <c r="H2801" i="8"/>
  <c r="F2802" i="8" s="1"/>
  <c r="D2805" i="9"/>
  <c r="E2804" i="9"/>
  <c r="D2803" i="10"/>
  <c r="E2802" i="10"/>
  <c r="D2804" i="7"/>
  <c r="E2803" i="7"/>
  <c r="E2801" i="11"/>
  <c r="D2802" i="11"/>
  <c r="D2803" i="8"/>
  <c r="E2802" i="8"/>
  <c r="H2802" i="8" l="1"/>
  <c r="F2803" i="8" s="1"/>
  <c r="H2801" i="7"/>
  <c r="F2802" i="7" s="1"/>
  <c r="H2801" i="10"/>
  <c r="F2802" i="10" s="1"/>
  <c r="I2802" i="9"/>
  <c r="G2803" i="9" s="1"/>
  <c r="I2801" i="11"/>
  <c r="G2802" i="11" s="1"/>
  <c r="H2802" i="9"/>
  <c r="F2803" i="9"/>
  <c r="I2802" i="8"/>
  <c r="G2803" i="8" s="1"/>
  <c r="H2801" i="11"/>
  <c r="F2802" i="11" s="1"/>
  <c r="I2801" i="10"/>
  <c r="G2802" i="10" s="1"/>
  <c r="D2804" i="8"/>
  <c r="E2803" i="8"/>
  <c r="D2803" i="11"/>
  <c r="E2802" i="11"/>
  <c r="D2805" i="7"/>
  <c r="E2804" i="7"/>
  <c r="D2804" i="10"/>
  <c r="E2803" i="10"/>
  <c r="E2805" i="9"/>
  <c r="D2806" i="9"/>
  <c r="I2801" i="7"/>
  <c r="G2802" i="7" s="1"/>
  <c r="H2802" i="11" l="1"/>
  <c r="F2803" i="11"/>
  <c r="I2802" i="10"/>
  <c r="G2803" i="10" s="1"/>
  <c r="I2803" i="8"/>
  <c r="G2804" i="8"/>
  <c r="I2802" i="7"/>
  <c r="G2803" i="7" s="1"/>
  <c r="I2802" i="11"/>
  <c r="G2803" i="11" s="1"/>
  <c r="I2803" i="9"/>
  <c r="G2804" i="9" s="1"/>
  <c r="H2802" i="10"/>
  <c r="F2803" i="10" s="1"/>
  <c r="H2802" i="7"/>
  <c r="F2803" i="7" s="1"/>
  <c r="H2803" i="8"/>
  <c r="F2804" i="8"/>
  <c r="H2803" i="9"/>
  <c r="F2804" i="9" s="1"/>
  <c r="D2807" i="9"/>
  <c r="E2806" i="9"/>
  <c r="E2804" i="10"/>
  <c r="D2805" i="10"/>
  <c r="D2806" i="7"/>
  <c r="E2805" i="7"/>
  <c r="D2804" i="11"/>
  <c r="E2803" i="11"/>
  <c r="D2805" i="8"/>
  <c r="E2804" i="8"/>
  <c r="H2804" i="9" l="1"/>
  <c r="F2805" i="9"/>
  <c r="H2803" i="7"/>
  <c r="F2804" i="7"/>
  <c r="H2803" i="10"/>
  <c r="F2804" i="10"/>
  <c r="I2804" i="9"/>
  <c r="G2805" i="9"/>
  <c r="I2803" i="7"/>
  <c r="G2804" i="7" s="1"/>
  <c r="I2803" i="10"/>
  <c r="G2804" i="10" s="1"/>
  <c r="D2806" i="8"/>
  <c r="E2805" i="8"/>
  <c r="I2803" i="11"/>
  <c r="G2804" i="11" s="1"/>
  <c r="I2804" i="8"/>
  <c r="G2805" i="8" s="1"/>
  <c r="E2807" i="9"/>
  <c r="D2808" i="9"/>
  <c r="H2803" i="11"/>
  <c r="F2804" i="11" s="1"/>
  <c r="D2805" i="11"/>
  <c r="E2804" i="11"/>
  <c r="E2806" i="7"/>
  <c r="D2807" i="7"/>
  <c r="D2806" i="10"/>
  <c r="E2805" i="10"/>
  <c r="H2804" i="8"/>
  <c r="F2805" i="8" s="1"/>
  <c r="I2804" i="11" l="1"/>
  <c r="G2805" i="11" s="1"/>
  <c r="I2805" i="8"/>
  <c r="G2806" i="8" s="1"/>
  <c r="I2804" i="10"/>
  <c r="G2805" i="10" s="1"/>
  <c r="I2804" i="7"/>
  <c r="G2805" i="7" s="1"/>
  <c r="H2805" i="8"/>
  <c r="F2806" i="8" s="1"/>
  <c r="H2804" i="11"/>
  <c r="F2805" i="11" s="1"/>
  <c r="E2806" i="10"/>
  <c r="D2807" i="10"/>
  <c r="D2808" i="7"/>
  <c r="E2807" i="7"/>
  <c r="I2805" i="9"/>
  <c r="G2806" i="9" s="1"/>
  <c r="E2805" i="11"/>
  <c r="D2806" i="11"/>
  <c r="E2806" i="8"/>
  <c r="D2807" i="8"/>
  <c r="H2804" i="10"/>
  <c r="F2805" i="10" s="1"/>
  <c r="D2809" i="9"/>
  <c r="E2808" i="9"/>
  <c r="H2804" i="7"/>
  <c r="F2805" i="7" s="1"/>
  <c r="H2805" i="9"/>
  <c r="F2806" i="9" s="1"/>
  <c r="I2806" i="9" l="1"/>
  <c r="G2807" i="9" s="1"/>
  <c r="H2806" i="9"/>
  <c r="F2807" i="9" s="1"/>
  <c r="H2806" i="8"/>
  <c r="F2807" i="8"/>
  <c r="H2805" i="7"/>
  <c r="F2806" i="7" s="1"/>
  <c r="I2805" i="7"/>
  <c r="G2806" i="7" s="1"/>
  <c r="I2805" i="10"/>
  <c r="G2806" i="10" s="1"/>
  <c r="I2806" i="8"/>
  <c r="G2807" i="8" s="1"/>
  <c r="H2805" i="10"/>
  <c r="F2806" i="10" s="1"/>
  <c r="I2805" i="11"/>
  <c r="G2806" i="11" s="1"/>
  <c r="D2810" i="9"/>
  <c r="E2809" i="9"/>
  <c r="D2808" i="8"/>
  <c r="E2807" i="8"/>
  <c r="D2807" i="11"/>
  <c r="E2806" i="11"/>
  <c r="D2809" i="7"/>
  <c r="E2808" i="7"/>
  <c r="D2808" i="10"/>
  <c r="E2807" i="10"/>
  <c r="H2805" i="11"/>
  <c r="F2806" i="11"/>
  <c r="I2806" i="11" l="1"/>
  <c r="G2807" i="11" s="1"/>
  <c r="H2806" i="10"/>
  <c r="F2807" i="10"/>
  <c r="I2807" i="8"/>
  <c r="G2808" i="8" s="1"/>
  <c r="I2806" i="10"/>
  <c r="G2807" i="10" s="1"/>
  <c r="I2806" i="7"/>
  <c r="G2807" i="7" s="1"/>
  <c r="H2806" i="7"/>
  <c r="F2807" i="7" s="1"/>
  <c r="H2807" i="9"/>
  <c r="F2808" i="9" s="1"/>
  <c r="I2807" i="9"/>
  <c r="G2808" i="9" s="1"/>
  <c r="D2809" i="10"/>
  <c r="E2808" i="10"/>
  <c r="H2806" i="11"/>
  <c r="F2807" i="11" s="1"/>
  <c r="E2809" i="7"/>
  <c r="D2810" i="7"/>
  <c r="D2808" i="11"/>
  <c r="E2807" i="11"/>
  <c r="D2809" i="8"/>
  <c r="E2808" i="8"/>
  <c r="H2807" i="8"/>
  <c r="F2808" i="8" s="1"/>
  <c r="E2810" i="9"/>
  <c r="D2811" i="9"/>
  <c r="H2807" i="11" l="1"/>
  <c r="F2808" i="11" s="1"/>
  <c r="I2808" i="9"/>
  <c r="G2809" i="9" s="1"/>
  <c r="H2807" i="7"/>
  <c r="F2808" i="7" s="1"/>
  <c r="I2807" i="7"/>
  <c r="G2808" i="7" s="1"/>
  <c r="H2808" i="8"/>
  <c r="F2809" i="8" s="1"/>
  <c r="I2808" i="8"/>
  <c r="G2809" i="8" s="1"/>
  <c r="I2807" i="11"/>
  <c r="G2808" i="11"/>
  <c r="D2812" i="9"/>
  <c r="E2811" i="9"/>
  <c r="I2807" i="10"/>
  <c r="G2808" i="10" s="1"/>
  <c r="E2808" i="11"/>
  <c r="D2809" i="11"/>
  <c r="D2811" i="7"/>
  <c r="E2810" i="7"/>
  <c r="H2808" i="9"/>
  <c r="F2809" i="9" s="1"/>
  <c r="E2809" i="8"/>
  <c r="D2810" i="8"/>
  <c r="H2807" i="10"/>
  <c r="F2808" i="10" s="1"/>
  <c r="E2809" i="10"/>
  <c r="D2810" i="10"/>
  <c r="H2809" i="9" l="1"/>
  <c r="F2810" i="9" s="1"/>
  <c r="I2808" i="10"/>
  <c r="G2809" i="10" s="1"/>
  <c r="I2809" i="8"/>
  <c r="G2810" i="8" s="1"/>
  <c r="H2809" i="8"/>
  <c r="F2810" i="8" s="1"/>
  <c r="I2808" i="7"/>
  <c r="G2809" i="7" s="1"/>
  <c r="H2808" i="10"/>
  <c r="F2809" i="10" s="1"/>
  <c r="H2808" i="7"/>
  <c r="F2809" i="7" s="1"/>
  <c r="I2809" i="9"/>
  <c r="G2810" i="9" s="1"/>
  <c r="H2808" i="11"/>
  <c r="F2809" i="11" s="1"/>
  <c r="D2813" i="9"/>
  <c r="E2812" i="9"/>
  <c r="I2808" i="11"/>
  <c r="G2809" i="11" s="1"/>
  <c r="D2811" i="10"/>
  <c r="E2810" i="10"/>
  <c r="D2811" i="8"/>
  <c r="E2810" i="8"/>
  <c r="D2812" i="7"/>
  <c r="E2811" i="7"/>
  <c r="E2809" i="11"/>
  <c r="D2810" i="11"/>
  <c r="I2810" i="9" l="1"/>
  <c r="G2811" i="9" s="1"/>
  <c r="H2809" i="7"/>
  <c r="F2810" i="7" s="1"/>
  <c r="H2809" i="10"/>
  <c r="F2810" i="10" s="1"/>
  <c r="I2809" i="7"/>
  <c r="G2810" i="7" s="1"/>
  <c r="H2810" i="8"/>
  <c r="F2811" i="8" s="1"/>
  <c r="I2810" i="8"/>
  <c r="G2811" i="8" s="1"/>
  <c r="I2809" i="10"/>
  <c r="G2810" i="10" s="1"/>
  <c r="H2810" i="9"/>
  <c r="F2811" i="9" s="1"/>
  <c r="D2813" i="7"/>
  <c r="E2812" i="7"/>
  <c r="I2809" i="11"/>
  <c r="G2810" i="11" s="1"/>
  <c r="D2811" i="11"/>
  <c r="E2810" i="11"/>
  <c r="D2812" i="8"/>
  <c r="E2811" i="8"/>
  <c r="D2812" i="10"/>
  <c r="E2811" i="10"/>
  <c r="E2813" i="9"/>
  <c r="D2814" i="9"/>
  <c r="H2809" i="11"/>
  <c r="F2810" i="11" s="1"/>
  <c r="I2810" i="11" l="1"/>
  <c r="G2811" i="11"/>
  <c r="I2810" i="10"/>
  <c r="G2811" i="10" s="1"/>
  <c r="H2811" i="8"/>
  <c r="F2812" i="8"/>
  <c r="H2811" i="9"/>
  <c r="F2812" i="9" s="1"/>
  <c r="I2811" i="8"/>
  <c r="G2812" i="8" s="1"/>
  <c r="H2810" i="11"/>
  <c r="F2811" i="11" s="1"/>
  <c r="I2810" i="7"/>
  <c r="G2811" i="7" s="1"/>
  <c r="H2810" i="10"/>
  <c r="F2811" i="10" s="1"/>
  <c r="H2810" i="7"/>
  <c r="F2811" i="7" s="1"/>
  <c r="I2811" i="9"/>
  <c r="G2812" i="9" s="1"/>
  <c r="D2815" i="9"/>
  <c r="E2814" i="9"/>
  <c r="D2813" i="8"/>
  <c r="E2812" i="8"/>
  <c r="E2812" i="10"/>
  <c r="D2813" i="10"/>
  <c r="D2812" i="11"/>
  <c r="E2811" i="11"/>
  <c r="D2814" i="7"/>
  <c r="E2813" i="7"/>
  <c r="H2811" i="7" l="1"/>
  <c r="F2812" i="7"/>
  <c r="I2811" i="7"/>
  <c r="G2812" i="7"/>
  <c r="H2812" i="9"/>
  <c r="F2813" i="9"/>
  <c r="I2812" i="9"/>
  <c r="G2813" i="9" s="1"/>
  <c r="H2811" i="10"/>
  <c r="F2812" i="10"/>
  <c r="H2811" i="11"/>
  <c r="F2812" i="11" s="1"/>
  <c r="I2812" i="8"/>
  <c r="G2813" i="8" s="1"/>
  <c r="I2811" i="10"/>
  <c r="G2812" i="10" s="1"/>
  <c r="E2814" i="7"/>
  <c r="D2815" i="7"/>
  <c r="D2813" i="11"/>
  <c r="E2812" i="11"/>
  <c r="D2814" i="10"/>
  <c r="E2813" i="10"/>
  <c r="H2812" i="8"/>
  <c r="F2813" i="8" s="1"/>
  <c r="E2815" i="9"/>
  <c r="D2816" i="9"/>
  <c r="D2814" i="8"/>
  <c r="E2813" i="8"/>
  <c r="I2811" i="11"/>
  <c r="G2812" i="11" s="1"/>
  <c r="I2812" i="10" l="1"/>
  <c r="G2813" i="10" s="1"/>
  <c r="I2813" i="8"/>
  <c r="G2814" i="8" s="1"/>
  <c r="H2812" i="11"/>
  <c r="F2813" i="11" s="1"/>
  <c r="I2812" i="11"/>
  <c r="G2813" i="11" s="1"/>
  <c r="H2813" i="8"/>
  <c r="F2814" i="8" s="1"/>
  <c r="D2817" i="9"/>
  <c r="E2816" i="9"/>
  <c r="E2814" i="8"/>
  <c r="D2815" i="8"/>
  <c r="H2812" i="10"/>
  <c r="F2813" i="10" s="1"/>
  <c r="I2813" i="9"/>
  <c r="G2814" i="9" s="1"/>
  <c r="H2813" i="9"/>
  <c r="F2814" i="9" s="1"/>
  <c r="E2814" i="10"/>
  <c r="D2815" i="10"/>
  <c r="I2812" i="7"/>
  <c r="G2813" i="7" s="1"/>
  <c r="E2813" i="11"/>
  <c r="D2814" i="11"/>
  <c r="D2816" i="7"/>
  <c r="E2815" i="7"/>
  <c r="H2812" i="7"/>
  <c r="F2813" i="7" s="1"/>
  <c r="H2814" i="9" l="1"/>
  <c r="F2815" i="9" s="1"/>
  <c r="I2813" i="7"/>
  <c r="G2814" i="7" s="1"/>
  <c r="I2814" i="9"/>
  <c r="G2815" i="9" s="1"/>
  <c r="H2813" i="10"/>
  <c r="F2814" i="10" s="1"/>
  <c r="H2814" i="8"/>
  <c r="F2815" i="8"/>
  <c r="H2813" i="7"/>
  <c r="F2814" i="7" s="1"/>
  <c r="I2813" i="11"/>
  <c r="G2814" i="11" s="1"/>
  <c r="H2813" i="11"/>
  <c r="F2814" i="11" s="1"/>
  <c r="I2814" i="8"/>
  <c r="G2815" i="8" s="1"/>
  <c r="I2813" i="10"/>
  <c r="G2814" i="10" s="1"/>
  <c r="D2815" i="11"/>
  <c r="E2814" i="11"/>
  <c r="D2818" i="9"/>
  <c r="E2817" i="9"/>
  <c r="D2816" i="8"/>
  <c r="E2815" i="8"/>
  <c r="D2817" i="7"/>
  <c r="E2816" i="7"/>
  <c r="D2816" i="10"/>
  <c r="E2815" i="10"/>
  <c r="I2815" i="8" l="1"/>
  <c r="G2816" i="8" s="1"/>
  <c r="I2814" i="11"/>
  <c r="G2815" i="11" s="1"/>
  <c r="I2814" i="10"/>
  <c r="G2815" i="10"/>
  <c r="H2814" i="11"/>
  <c r="F2815" i="11" s="1"/>
  <c r="H2814" i="7"/>
  <c r="F2815" i="7" s="1"/>
  <c r="H2814" i="10"/>
  <c r="F2815" i="10" s="1"/>
  <c r="I2815" i="9"/>
  <c r="G2816" i="9" s="1"/>
  <c r="I2814" i="7"/>
  <c r="G2815" i="7" s="1"/>
  <c r="H2815" i="9"/>
  <c r="F2816" i="9"/>
  <c r="H2815" i="8"/>
  <c r="F2816" i="8" s="1"/>
  <c r="D2817" i="10"/>
  <c r="E2816" i="10"/>
  <c r="D2817" i="8"/>
  <c r="E2816" i="8"/>
  <c r="E2817" i="7"/>
  <c r="D2818" i="7"/>
  <c r="E2818" i="9"/>
  <c r="D2819" i="9"/>
  <c r="D2816" i="11"/>
  <c r="E2815" i="11"/>
  <c r="I2815" i="7" l="1"/>
  <c r="G2816" i="7" s="1"/>
  <c r="H2816" i="8"/>
  <c r="F2817" i="8" s="1"/>
  <c r="I2816" i="9"/>
  <c r="G2817" i="9" s="1"/>
  <c r="H2815" i="10"/>
  <c r="F2816" i="10" s="1"/>
  <c r="H2815" i="11"/>
  <c r="F2816" i="11" s="1"/>
  <c r="I2815" i="11"/>
  <c r="G2816" i="11" s="1"/>
  <c r="I2816" i="8"/>
  <c r="G2817" i="8" s="1"/>
  <c r="E2816" i="11"/>
  <c r="D2817" i="11"/>
  <c r="H2815" i="7"/>
  <c r="F2816" i="7" s="1"/>
  <c r="I2815" i="10"/>
  <c r="G2816" i="10" s="1"/>
  <c r="E2817" i="10"/>
  <c r="D2818" i="10"/>
  <c r="D2820" i="9"/>
  <c r="E2819" i="9"/>
  <c r="D2819" i="7"/>
  <c r="E2818" i="7"/>
  <c r="E2817" i="8"/>
  <c r="D2818" i="8"/>
  <c r="H2816" i="9"/>
  <c r="F2817" i="9" s="1"/>
  <c r="I2817" i="8" l="1"/>
  <c r="G2818" i="8" s="1"/>
  <c r="I2816" i="10"/>
  <c r="G2817" i="10" s="1"/>
  <c r="H2816" i="7"/>
  <c r="F2817" i="7" s="1"/>
  <c r="I2816" i="11"/>
  <c r="G2817" i="11"/>
  <c r="H2816" i="11"/>
  <c r="F2817" i="11" s="1"/>
  <c r="H2817" i="9"/>
  <c r="F2818" i="9" s="1"/>
  <c r="H2816" i="10"/>
  <c r="F2817" i="10" s="1"/>
  <c r="I2817" i="9"/>
  <c r="G2818" i="9" s="1"/>
  <c r="H2817" i="8"/>
  <c r="F2818" i="8" s="1"/>
  <c r="I2816" i="7"/>
  <c r="G2817" i="7" s="1"/>
  <c r="D2820" i="7"/>
  <c r="E2819" i="7"/>
  <c r="D2819" i="8"/>
  <c r="E2818" i="8"/>
  <c r="D2818" i="11"/>
  <c r="E2817" i="11"/>
  <c r="D2821" i="9"/>
  <c r="E2820" i="9"/>
  <c r="D2819" i="10"/>
  <c r="E2818" i="10"/>
  <c r="H2818" i="8" l="1"/>
  <c r="F2819" i="8" s="1"/>
  <c r="I2818" i="9"/>
  <c r="G2819" i="9" s="1"/>
  <c r="H2817" i="10"/>
  <c r="F2818" i="10" s="1"/>
  <c r="H2818" i="9"/>
  <c r="F2819" i="9" s="1"/>
  <c r="H2817" i="11"/>
  <c r="F2818" i="11" s="1"/>
  <c r="H2817" i="7"/>
  <c r="F2818" i="7" s="1"/>
  <c r="I2817" i="10"/>
  <c r="G2818" i="10" s="1"/>
  <c r="I2818" i="8"/>
  <c r="G2819" i="8" s="1"/>
  <c r="E2821" i="9"/>
  <c r="D2822" i="9"/>
  <c r="I2817" i="11"/>
  <c r="G2818" i="11" s="1"/>
  <c r="D2820" i="8"/>
  <c r="E2819" i="8"/>
  <c r="D2820" i="10"/>
  <c r="E2819" i="10"/>
  <c r="D2819" i="11"/>
  <c r="E2818" i="11"/>
  <c r="D2821" i="7"/>
  <c r="E2820" i="7"/>
  <c r="I2817" i="7"/>
  <c r="G2818" i="7" s="1"/>
  <c r="I2819" i="8" l="1"/>
  <c r="G2820" i="8"/>
  <c r="I2818" i="11"/>
  <c r="G2819" i="11"/>
  <c r="I2818" i="10"/>
  <c r="G2819" i="10" s="1"/>
  <c r="H2818" i="7"/>
  <c r="F2819" i="7" s="1"/>
  <c r="H2818" i="11"/>
  <c r="F2819" i="11" s="1"/>
  <c r="I2818" i="7"/>
  <c r="G2819" i="7" s="1"/>
  <c r="H2819" i="9"/>
  <c r="F2820" i="9" s="1"/>
  <c r="H2818" i="10"/>
  <c r="F2819" i="10" s="1"/>
  <c r="I2819" i="9"/>
  <c r="G2820" i="9" s="1"/>
  <c r="H2819" i="8"/>
  <c r="F2820" i="8"/>
  <c r="E2820" i="10"/>
  <c r="D2821" i="10"/>
  <c r="D2821" i="8"/>
  <c r="E2820" i="8"/>
  <c r="D2823" i="9"/>
  <c r="E2822" i="9"/>
  <c r="D2822" i="7"/>
  <c r="E2821" i="7"/>
  <c r="D2820" i="11"/>
  <c r="E2819" i="11"/>
  <c r="I2820" i="9" l="1"/>
  <c r="G2821" i="9"/>
  <c r="H2819" i="10"/>
  <c r="F2820" i="10"/>
  <c r="H2820" i="9"/>
  <c r="F2821" i="9"/>
  <c r="I2819" i="7"/>
  <c r="G2820" i="7"/>
  <c r="H2819" i="11"/>
  <c r="F2820" i="11" s="1"/>
  <c r="H2819" i="7"/>
  <c r="F2820" i="7" s="1"/>
  <c r="I2819" i="10"/>
  <c r="G2820" i="10" s="1"/>
  <c r="E2823" i="9"/>
  <c r="D2824" i="9"/>
  <c r="D2821" i="11"/>
  <c r="E2820" i="11"/>
  <c r="E2822" i="7"/>
  <c r="D2823" i="7"/>
  <c r="D2822" i="8"/>
  <c r="E2821" i="8"/>
  <c r="D2822" i="10"/>
  <c r="E2821" i="10"/>
  <c r="H2820" i="8"/>
  <c r="F2821" i="8" s="1"/>
  <c r="I2819" i="11"/>
  <c r="G2820" i="11" s="1"/>
  <c r="I2820" i="8"/>
  <c r="G2821" i="8" s="1"/>
  <c r="I2820" i="10" l="1"/>
  <c r="G2821" i="10" s="1"/>
  <c r="H2820" i="7"/>
  <c r="F2821" i="7" s="1"/>
  <c r="H2820" i="11"/>
  <c r="F2821" i="11" s="1"/>
  <c r="I2821" i="8"/>
  <c r="G2822" i="8" s="1"/>
  <c r="I2820" i="11"/>
  <c r="G2821" i="11" s="1"/>
  <c r="H2821" i="8"/>
  <c r="F2822" i="8" s="1"/>
  <c r="D2825" i="9"/>
  <c r="E2824" i="9"/>
  <c r="H2821" i="9"/>
  <c r="F2822" i="9" s="1"/>
  <c r="I2820" i="7"/>
  <c r="G2821" i="7" s="1"/>
  <c r="E2822" i="10"/>
  <c r="D2823" i="10"/>
  <c r="E2822" i="8"/>
  <c r="D2823" i="8"/>
  <c r="D2824" i="7"/>
  <c r="E2823" i="7"/>
  <c r="H2820" i="10"/>
  <c r="F2821" i="10" s="1"/>
  <c r="I2821" i="9"/>
  <c r="G2822" i="9" s="1"/>
  <c r="E2821" i="11"/>
  <c r="D2822" i="11"/>
  <c r="I2821" i="7" l="1"/>
  <c r="G2822" i="7" s="1"/>
  <c r="H2822" i="9"/>
  <c r="F2823" i="9" s="1"/>
  <c r="H2822" i="8"/>
  <c r="F2823" i="8"/>
  <c r="I2821" i="11"/>
  <c r="G2822" i="11" s="1"/>
  <c r="I2822" i="8"/>
  <c r="G2823" i="8" s="1"/>
  <c r="H2821" i="11"/>
  <c r="F2822" i="11" s="1"/>
  <c r="I2822" i="9"/>
  <c r="G2823" i="9" s="1"/>
  <c r="H2821" i="7"/>
  <c r="F2822" i="7" s="1"/>
  <c r="H2821" i="10"/>
  <c r="F2822" i="10" s="1"/>
  <c r="I2821" i="10"/>
  <c r="G2822" i="10" s="1"/>
  <c r="D2826" i="9"/>
  <c r="E2825" i="9"/>
  <c r="D2823" i="11"/>
  <c r="E2822" i="11"/>
  <c r="D2824" i="8"/>
  <c r="E2823" i="8"/>
  <c r="D2825" i="7"/>
  <c r="E2824" i="7"/>
  <c r="D2824" i="10"/>
  <c r="E2823" i="10"/>
  <c r="I2822" i="10" l="1"/>
  <c r="G2823" i="10" s="1"/>
  <c r="H2822" i="10"/>
  <c r="F2823" i="10"/>
  <c r="H2822" i="7"/>
  <c r="F2823" i="7" s="1"/>
  <c r="I2823" i="9"/>
  <c r="G2824" i="9" s="1"/>
  <c r="H2822" i="11"/>
  <c r="F2823" i="11" s="1"/>
  <c r="I2823" i="8"/>
  <c r="G2824" i="8" s="1"/>
  <c r="I2822" i="11"/>
  <c r="G2823" i="11" s="1"/>
  <c r="H2823" i="9"/>
  <c r="F2824" i="9"/>
  <c r="I2822" i="7"/>
  <c r="G2823" i="7" s="1"/>
  <c r="D2825" i="10"/>
  <c r="E2824" i="10"/>
  <c r="E2825" i="7"/>
  <c r="D2826" i="7"/>
  <c r="E2826" i="9"/>
  <c r="D2827" i="9"/>
  <c r="D2825" i="8"/>
  <c r="E2824" i="8"/>
  <c r="D2824" i="11"/>
  <c r="E2823" i="11"/>
  <c r="H2823" i="8"/>
  <c r="F2824" i="8" s="1"/>
  <c r="I2823" i="11" l="1"/>
  <c r="G2824" i="11"/>
  <c r="H2824" i="8"/>
  <c r="F2825" i="8" s="1"/>
  <c r="I2824" i="8"/>
  <c r="G2825" i="8"/>
  <c r="H2823" i="11"/>
  <c r="F2824" i="11" s="1"/>
  <c r="I2824" i="9"/>
  <c r="G2825" i="9" s="1"/>
  <c r="H2823" i="7"/>
  <c r="F2824" i="7" s="1"/>
  <c r="I2823" i="10"/>
  <c r="G2824" i="10" s="1"/>
  <c r="E2824" i="11"/>
  <c r="D2825" i="11"/>
  <c r="E2825" i="8"/>
  <c r="D2826" i="8"/>
  <c r="D2827" i="7"/>
  <c r="E2826" i="7"/>
  <c r="H2823" i="10"/>
  <c r="F2824" i="10" s="1"/>
  <c r="E2825" i="10"/>
  <c r="D2826" i="10"/>
  <c r="H2824" i="9"/>
  <c r="F2825" i="9" s="1"/>
  <c r="D2828" i="9"/>
  <c r="E2827" i="9"/>
  <c r="I2823" i="7"/>
  <c r="G2824" i="7" s="1"/>
  <c r="H2824" i="10" l="1"/>
  <c r="F2825" i="10" s="1"/>
  <c r="I2824" i="10"/>
  <c r="G2825" i="10" s="1"/>
  <c r="I2825" i="9"/>
  <c r="G2826" i="9" s="1"/>
  <c r="I2824" i="7"/>
  <c r="G2825" i="7" s="1"/>
  <c r="H2825" i="9"/>
  <c r="F2826" i="9" s="1"/>
  <c r="H2824" i="7"/>
  <c r="F2825" i="7" s="1"/>
  <c r="H2824" i="11"/>
  <c r="F2825" i="11" s="1"/>
  <c r="H2825" i="8"/>
  <c r="F2826" i="8" s="1"/>
  <c r="D2826" i="11"/>
  <c r="E2825" i="11"/>
  <c r="D2829" i="9"/>
  <c r="E2828" i="9"/>
  <c r="D2827" i="10"/>
  <c r="E2826" i="10"/>
  <c r="I2825" i="8"/>
  <c r="G2826" i="8" s="1"/>
  <c r="D2828" i="7"/>
  <c r="E2827" i="7"/>
  <c r="D2827" i="8"/>
  <c r="E2826" i="8"/>
  <c r="I2824" i="11"/>
  <c r="G2825" i="11" s="1"/>
  <c r="H2826" i="8" l="1"/>
  <c r="F2827" i="8" s="1"/>
  <c r="H2826" i="9"/>
  <c r="F2827" i="9" s="1"/>
  <c r="I2826" i="8"/>
  <c r="G2827" i="8" s="1"/>
  <c r="H2825" i="11"/>
  <c r="F2826" i="11" s="1"/>
  <c r="H2825" i="7"/>
  <c r="F2826" i="7" s="1"/>
  <c r="I2825" i="11"/>
  <c r="G2826" i="11" s="1"/>
  <c r="I2825" i="7"/>
  <c r="G2826" i="7" s="1"/>
  <c r="I2826" i="9"/>
  <c r="G2827" i="9" s="1"/>
  <c r="I2825" i="10"/>
  <c r="G2826" i="10" s="1"/>
  <c r="H2825" i="10"/>
  <c r="F2826" i="10" s="1"/>
  <c r="D2828" i="8"/>
  <c r="E2827" i="8"/>
  <c r="D2828" i="10"/>
  <c r="E2827" i="10"/>
  <c r="D2829" i="7"/>
  <c r="E2828" i="7"/>
  <c r="E2829" i="9"/>
  <c r="D2830" i="9"/>
  <c r="D2827" i="11"/>
  <c r="E2826" i="11"/>
  <c r="H2826" i="10" l="1"/>
  <c r="F2827" i="10" s="1"/>
  <c r="I2826" i="10"/>
  <c r="G2827" i="10" s="1"/>
  <c r="I2827" i="9"/>
  <c r="G2828" i="9" s="1"/>
  <c r="I2826" i="7"/>
  <c r="G2827" i="7" s="1"/>
  <c r="I2826" i="11"/>
  <c r="G2827" i="11" s="1"/>
  <c r="H2826" i="7"/>
  <c r="F2827" i="7" s="1"/>
  <c r="H2826" i="11"/>
  <c r="F2827" i="11" s="1"/>
  <c r="I2827" i="8"/>
  <c r="G2828" i="8" s="1"/>
  <c r="H2827" i="9"/>
  <c r="F2828" i="9" s="1"/>
  <c r="H2827" i="8"/>
  <c r="F2828" i="8" s="1"/>
  <c r="D2828" i="11"/>
  <c r="E2827" i="11"/>
  <c r="D2830" i="7"/>
  <c r="E2829" i="7"/>
  <c r="D2831" i="9"/>
  <c r="E2830" i="9"/>
  <c r="E2828" i="10"/>
  <c r="D2829" i="10"/>
  <c r="D2829" i="8"/>
  <c r="E2828" i="8"/>
  <c r="I2828" i="8" l="1"/>
  <c r="G2829" i="8" s="1"/>
  <c r="H2828" i="9"/>
  <c r="F2829" i="9"/>
  <c r="H2827" i="11"/>
  <c r="F2828" i="11" s="1"/>
  <c r="H2827" i="7"/>
  <c r="F2828" i="7"/>
  <c r="I2827" i="11"/>
  <c r="G2828" i="11" s="1"/>
  <c r="I2827" i="7"/>
  <c r="G2828" i="7" s="1"/>
  <c r="I2828" i="9"/>
  <c r="G2829" i="9" s="1"/>
  <c r="I2827" i="10"/>
  <c r="G2828" i="10" s="1"/>
  <c r="H2827" i="10"/>
  <c r="F2828" i="10" s="1"/>
  <c r="D2830" i="8"/>
  <c r="E2829" i="8"/>
  <c r="E2830" i="7"/>
  <c r="D2831" i="7"/>
  <c r="D2830" i="10"/>
  <c r="E2829" i="10"/>
  <c r="E2831" i="9"/>
  <c r="D2832" i="9"/>
  <c r="D2829" i="11"/>
  <c r="E2828" i="11"/>
  <c r="H2828" i="8"/>
  <c r="F2829" i="8" s="1"/>
  <c r="I2828" i="10" l="1"/>
  <c r="G2829" i="10" s="1"/>
  <c r="I2829" i="9"/>
  <c r="G2830" i="9" s="1"/>
  <c r="I2828" i="7"/>
  <c r="G2829" i="7" s="1"/>
  <c r="H2829" i="8"/>
  <c r="F2830" i="8" s="1"/>
  <c r="I2828" i="11"/>
  <c r="G2829" i="11" s="1"/>
  <c r="H2828" i="11"/>
  <c r="F2829" i="11" s="1"/>
  <c r="I2829" i="8"/>
  <c r="G2830" i="8" s="1"/>
  <c r="E2829" i="11"/>
  <c r="D2830" i="11"/>
  <c r="D2833" i="9"/>
  <c r="E2832" i="9"/>
  <c r="H2828" i="7"/>
  <c r="F2829" i="7" s="1"/>
  <c r="E2830" i="10"/>
  <c r="D2831" i="10"/>
  <c r="D2832" i="7"/>
  <c r="E2831" i="7"/>
  <c r="H2829" i="9"/>
  <c r="F2830" i="9" s="1"/>
  <c r="E2830" i="8"/>
  <c r="D2831" i="8"/>
  <c r="H2828" i="10"/>
  <c r="F2829" i="10" s="1"/>
  <c r="H2829" i="11" l="1"/>
  <c r="F2830" i="11"/>
  <c r="H2829" i="7"/>
  <c r="F2830" i="7" s="1"/>
  <c r="I2830" i="8"/>
  <c r="G2831" i="8" s="1"/>
  <c r="I2829" i="11"/>
  <c r="G2830" i="11" s="1"/>
  <c r="H2829" i="10"/>
  <c r="F2830" i="10" s="1"/>
  <c r="H2830" i="8"/>
  <c r="F2831" i="8" s="1"/>
  <c r="I2829" i="7"/>
  <c r="G2830" i="7" s="1"/>
  <c r="I2830" i="9"/>
  <c r="G2831" i="9" s="1"/>
  <c r="H2830" i="9"/>
  <c r="F2831" i="9" s="1"/>
  <c r="I2829" i="10"/>
  <c r="G2830" i="10" s="1"/>
  <c r="D2831" i="11"/>
  <c r="E2830" i="11"/>
  <c r="D2832" i="8"/>
  <c r="E2831" i="8"/>
  <c r="D2833" i="7"/>
  <c r="E2832" i="7"/>
  <c r="D2832" i="10"/>
  <c r="E2831" i="10"/>
  <c r="D2834" i="9"/>
  <c r="E2833" i="9"/>
  <c r="I2830" i="10" l="1"/>
  <c r="G2831" i="10"/>
  <c r="I2830" i="7"/>
  <c r="G2831" i="7" s="1"/>
  <c r="H2831" i="9"/>
  <c r="F2832" i="9"/>
  <c r="I2831" i="9"/>
  <c r="G2832" i="9" s="1"/>
  <c r="H2830" i="10"/>
  <c r="F2831" i="10"/>
  <c r="I2830" i="11"/>
  <c r="G2831" i="11" s="1"/>
  <c r="I2831" i="8"/>
  <c r="G2832" i="8" s="1"/>
  <c r="H2830" i="7"/>
  <c r="F2831" i="7" s="1"/>
  <c r="D2833" i="10"/>
  <c r="E2832" i="10"/>
  <c r="E2834" i="9"/>
  <c r="D2835" i="9"/>
  <c r="E2833" i="7"/>
  <c r="D2834" i="7"/>
  <c r="H2830" i="11"/>
  <c r="F2831" i="11" s="1"/>
  <c r="H2831" i="8"/>
  <c r="F2832" i="8" s="1"/>
  <c r="D2833" i="8"/>
  <c r="E2832" i="8"/>
  <c r="D2832" i="11"/>
  <c r="E2831" i="11"/>
  <c r="H2831" i="7" l="1"/>
  <c r="F2832" i="7" s="1"/>
  <c r="I2832" i="8"/>
  <c r="G2833" i="8"/>
  <c r="I2831" i="11"/>
  <c r="G2832" i="11"/>
  <c r="I2832" i="9"/>
  <c r="G2833" i="9" s="1"/>
  <c r="H2832" i="8"/>
  <c r="F2833" i="8" s="1"/>
  <c r="I2831" i="7"/>
  <c r="G2832" i="7" s="1"/>
  <c r="H2831" i="11"/>
  <c r="F2832" i="11" s="1"/>
  <c r="H2831" i="10"/>
  <c r="F2832" i="10" s="1"/>
  <c r="H2832" i="9"/>
  <c r="F2833" i="9" s="1"/>
  <c r="E2832" i="11"/>
  <c r="D2833" i="11"/>
  <c r="E2833" i="8"/>
  <c r="D2834" i="8"/>
  <c r="D2835" i="7"/>
  <c r="E2834" i="7"/>
  <c r="D2836" i="9"/>
  <c r="E2835" i="9"/>
  <c r="I2831" i="10"/>
  <c r="G2832" i="10" s="1"/>
  <c r="E2833" i="10"/>
  <c r="D2834" i="10"/>
  <c r="H2833" i="9" l="1"/>
  <c r="F2834" i="9" s="1"/>
  <c r="I2832" i="7"/>
  <c r="G2833" i="7"/>
  <c r="H2832" i="10"/>
  <c r="F2833" i="10" s="1"/>
  <c r="H2832" i="11"/>
  <c r="F2833" i="11" s="1"/>
  <c r="H2833" i="8"/>
  <c r="F2834" i="8" s="1"/>
  <c r="I2833" i="9"/>
  <c r="G2834" i="9" s="1"/>
  <c r="I2832" i="10"/>
  <c r="G2833" i="10" s="1"/>
  <c r="H2832" i="7"/>
  <c r="F2833" i="7" s="1"/>
  <c r="D2835" i="10"/>
  <c r="E2834" i="10"/>
  <c r="D2837" i="9"/>
  <c r="E2836" i="9"/>
  <c r="D2836" i="7"/>
  <c r="E2835" i="7"/>
  <c r="D2835" i="8"/>
  <c r="E2834" i="8"/>
  <c r="I2832" i="11"/>
  <c r="G2833" i="11" s="1"/>
  <c r="D2834" i="11"/>
  <c r="E2833" i="11"/>
  <c r="I2833" i="8"/>
  <c r="G2834" i="8" s="1"/>
  <c r="H2833" i="7" l="1"/>
  <c r="F2834" i="7" s="1"/>
  <c r="I2833" i="10"/>
  <c r="G2834" i="10" s="1"/>
  <c r="I2834" i="9"/>
  <c r="G2835" i="9" s="1"/>
  <c r="H2834" i="8"/>
  <c r="F2835" i="8" s="1"/>
  <c r="I2834" i="8"/>
  <c r="G2835" i="8" s="1"/>
  <c r="H2833" i="11"/>
  <c r="F2834" i="11" s="1"/>
  <c r="H2833" i="10"/>
  <c r="F2834" i="10" s="1"/>
  <c r="I2833" i="11"/>
  <c r="G2834" i="11" s="1"/>
  <c r="H2834" i="9"/>
  <c r="F2835" i="9" s="1"/>
  <c r="D2835" i="11"/>
  <c r="E2834" i="11"/>
  <c r="D2836" i="8"/>
  <c r="E2835" i="8"/>
  <c r="D2837" i="7"/>
  <c r="E2836" i="7"/>
  <c r="I2833" i="7"/>
  <c r="G2834" i="7" s="1"/>
  <c r="E2837" i="9"/>
  <c r="D2838" i="9"/>
  <c r="D2836" i="10"/>
  <c r="E2835" i="10"/>
  <c r="I2834" i="7" l="1"/>
  <c r="G2835" i="7" s="1"/>
  <c r="H2834" i="10"/>
  <c r="F2835" i="10" s="1"/>
  <c r="H2835" i="9"/>
  <c r="F2836" i="9" s="1"/>
  <c r="I2834" i="11"/>
  <c r="G2835" i="11"/>
  <c r="H2834" i="11"/>
  <c r="F2835" i="11" s="1"/>
  <c r="I2835" i="8"/>
  <c r="G2836" i="8" s="1"/>
  <c r="H2835" i="8"/>
  <c r="F2836" i="8" s="1"/>
  <c r="I2835" i="9"/>
  <c r="G2836" i="9" s="1"/>
  <c r="I2834" i="10"/>
  <c r="G2835" i="10" s="1"/>
  <c r="H2834" i="7"/>
  <c r="F2835" i="7" s="1"/>
  <c r="E2836" i="10"/>
  <c r="D2837" i="10"/>
  <c r="D2839" i="9"/>
  <c r="E2838" i="9"/>
  <c r="D2838" i="7"/>
  <c r="E2837" i="7"/>
  <c r="D2837" i="8"/>
  <c r="E2836" i="8"/>
  <c r="D2836" i="11"/>
  <c r="E2835" i="11"/>
  <c r="H2836" i="8" l="1"/>
  <c r="F2837" i="8" s="1"/>
  <c r="H2835" i="7"/>
  <c r="F2836" i="7"/>
  <c r="I2835" i="10"/>
  <c r="G2836" i="10" s="1"/>
  <c r="I2836" i="9"/>
  <c r="G2837" i="9" s="1"/>
  <c r="I2836" i="8"/>
  <c r="G2837" i="8" s="1"/>
  <c r="H2835" i="11"/>
  <c r="F2836" i="11" s="1"/>
  <c r="H2836" i="9"/>
  <c r="F2837" i="9" s="1"/>
  <c r="H2835" i="10"/>
  <c r="F2836" i="10" s="1"/>
  <c r="I2835" i="7"/>
  <c r="G2836" i="7"/>
  <c r="E2839" i="9"/>
  <c r="D2840" i="9"/>
  <c r="E2838" i="7"/>
  <c r="D2839" i="7"/>
  <c r="I2835" i="11"/>
  <c r="G2836" i="11" s="1"/>
  <c r="D2837" i="11"/>
  <c r="E2836" i="11"/>
  <c r="D2838" i="8"/>
  <c r="E2837" i="8"/>
  <c r="D2838" i="10"/>
  <c r="E2837" i="10"/>
  <c r="H2837" i="9" l="1"/>
  <c r="F2838" i="9" s="1"/>
  <c r="H2836" i="10"/>
  <c r="F2837" i="10" s="1"/>
  <c r="H2836" i="11"/>
  <c r="F2837" i="11" s="1"/>
  <c r="I2837" i="8"/>
  <c r="G2838" i="8" s="1"/>
  <c r="I2837" i="9"/>
  <c r="G2838" i="9" s="1"/>
  <c r="I2836" i="10"/>
  <c r="G2837" i="10" s="1"/>
  <c r="H2837" i="8"/>
  <c r="F2838" i="8" s="1"/>
  <c r="E2837" i="11"/>
  <c r="D2838" i="11"/>
  <c r="D2840" i="7"/>
  <c r="E2839" i="7"/>
  <c r="E2838" i="10"/>
  <c r="D2839" i="10"/>
  <c r="I2836" i="11"/>
  <c r="G2837" i="11" s="1"/>
  <c r="H2836" i="7"/>
  <c r="F2837" i="7" s="1"/>
  <c r="I2836" i="7"/>
  <c r="G2837" i="7" s="1"/>
  <c r="E2838" i="8"/>
  <c r="D2839" i="8"/>
  <c r="D2841" i="9"/>
  <c r="E2840" i="9"/>
  <c r="I2837" i="7" l="1"/>
  <c r="G2838" i="7" s="1"/>
  <c r="H2838" i="8"/>
  <c r="F2839" i="8"/>
  <c r="H2837" i="7"/>
  <c r="F2838" i="7" s="1"/>
  <c r="I2837" i="11"/>
  <c r="G2838" i="11" s="1"/>
  <c r="I2837" i="10"/>
  <c r="G2838" i="10" s="1"/>
  <c r="I2838" i="9"/>
  <c r="G2839" i="9" s="1"/>
  <c r="I2838" i="8"/>
  <c r="G2839" i="8" s="1"/>
  <c r="H2837" i="11"/>
  <c r="F2838" i="11" s="1"/>
  <c r="H2837" i="10"/>
  <c r="F2838" i="10" s="1"/>
  <c r="H2838" i="9"/>
  <c r="F2839" i="9" s="1"/>
  <c r="D2842" i="9"/>
  <c r="E2841" i="9"/>
  <c r="D2840" i="8"/>
  <c r="E2839" i="8"/>
  <c r="D2839" i="11"/>
  <c r="E2838" i="11"/>
  <c r="D2840" i="10"/>
  <c r="E2839" i="10"/>
  <c r="D2841" i="7"/>
  <c r="E2840" i="7"/>
  <c r="H2839" i="9" l="1"/>
  <c r="F2840" i="9" s="1"/>
  <c r="H2838" i="11"/>
  <c r="F2839" i="11" s="1"/>
  <c r="I2838" i="10"/>
  <c r="G2839" i="10"/>
  <c r="H2838" i="10"/>
  <c r="F2839" i="10" s="1"/>
  <c r="I2839" i="8"/>
  <c r="G2840" i="8" s="1"/>
  <c r="I2839" i="9"/>
  <c r="G2840" i="9" s="1"/>
  <c r="I2838" i="11"/>
  <c r="G2839" i="11" s="1"/>
  <c r="H2838" i="7"/>
  <c r="F2839" i="7" s="1"/>
  <c r="I2838" i="7"/>
  <c r="G2839" i="7" s="1"/>
  <c r="D2841" i="10"/>
  <c r="E2840" i="10"/>
  <c r="E2841" i="7"/>
  <c r="D2842" i="7"/>
  <c r="D2840" i="11"/>
  <c r="E2839" i="11"/>
  <c r="E2842" i="9"/>
  <c r="D2843" i="9"/>
  <c r="H2839" i="8"/>
  <c r="F2840" i="8" s="1"/>
  <c r="D2841" i="8"/>
  <c r="E2840" i="8"/>
  <c r="H2839" i="7" l="1"/>
  <c r="F2840" i="7" s="1"/>
  <c r="I2839" i="7"/>
  <c r="G2840" i="7" s="1"/>
  <c r="I2839" i="11"/>
  <c r="G2840" i="11"/>
  <c r="I2840" i="9"/>
  <c r="G2841" i="9" s="1"/>
  <c r="I2840" i="8"/>
  <c r="G2841" i="8"/>
  <c r="H2839" i="10"/>
  <c r="F2840" i="10" s="1"/>
  <c r="H2840" i="8"/>
  <c r="F2841" i="8" s="1"/>
  <c r="H2839" i="11"/>
  <c r="F2840" i="11" s="1"/>
  <c r="H2840" i="9"/>
  <c r="F2841" i="9" s="1"/>
  <c r="D2844" i="9"/>
  <c r="E2843" i="9"/>
  <c r="E2841" i="10"/>
  <c r="D2842" i="10"/>
  <c r="E2840" i="11"/>
  <c r="D2841" i="11"/>
  <c r="D2843" i="7"/>
  <c r="E2842" i="7"/>
  <c r="E2841" i="8"/>
  <c r="D2842" i="8"/>
  <c r="I2839" i="10"/>
  <c r="G2840" i="10" s="1"/>
  <c r="H2840" i="11" l="1"/>
  <c r="F2841" i="11" s="1"/>
  <c r="H2841" i="9"/>
  <c r="F2842" i="9" s="1"/>
  <c r="H2841" i="8"/>
  <c r="F2842" i="8" s="1"/>
  <c r="H2840" i="10"/>
  <c r="F2841" i="10" s="1"/>
  <c r="I2840" i="10"/>
  <c r="G2841" i="10" s="1"/>
  <c r="I2841" i="9"/>
  <c r="G2842" i="9" s="1"/>
  <c r="I2840" i="7"/>
  <c r="G2841" i="7" s="1"/>
  <c r="H2840" i="7"/>
  <c r="F2841" i="7" s="1"/>
  <c r="D2843" i="8"/>
  <c r="E2842" i="8"/>
  <c r="I2841" i="8"/>
  <c r="G2842" i="8" s="1"/>
  <c r="D2844" i="7"/>
  <c r="E2843" i="7"/>
  <c r="D2842" i="11"/>
  <c r="E2841" i="11"/>
  <c r="I2840" i="11"/>
  <c r="G2841" i="11" s="1"/>
  <c r="D2843" i="10"/>
  <c r="E2842" i="10"/>
  <c r="D2845" i="9"/>
  <c r="E2844" i="9"/>
  <c r="I2841" i="11" l="1"/>
  <c r="G2842" i="11" s="1"/>
  <c r="I2842" i="8"/>
  <c r="G2843" i="8" s="1"/>
  <c r="H2841" i="7"/>
  <c r="F2842" i="7" s="1"/>
  <c r="I2841" i="7"/>
  <c r="G2842" i="7" s="1"/>
  <c r="I2842" i="9"/>
  <c r="G2843" i="9" s="1"/>
  <c r="I2841" i="10"/>
  <c r="G2842" i="10" s="1"/>
  <c r="H2841" i="10"/>
  <c r="F2842" i="10" s="1"/>
  <c r="H2842" i="8"/>
  <c r="F2843" i="8" s="1"/>
  <c r="H2842" i="9"/>
  <c r="F2843" i="9" s="1"/>
  <c r="H2841" i="11"/>
  <c r="F2842" i="11" s="1"/>
  <c r="E2845" i="9"/>
  <c r="D2846" i="9"/>
  <c r="D2845" i="7"/>
  <c r="E2844" i="7"/>
  <c r="D2844" i="10"/>
  <c r="E2843" i="10"/>
  <c r="D2843" i="11"/>
  <c r="E2842" i="11"/>
  <c r="D2844" i="8"/>
  <c r="E2843" i="8"/>
  <c r="H2843" i="9" l="1"/>
  <c r="F2844" i="9" s="1"/>
  <c r="I2842" i="10"/>
  <c r="G2843" i="10" s="1"/>
  <c r="H2842" i="11"/>
  <c r="F2843" i="11" s="1"/>
  <c r="H2843" i="8"/>
  <c r="F2844" i="8" s="1"/>
  <c r="H2842" i="10"/>
  <c r="F2843" i="10" s="1"/>
  <c r="I2843" i="9"/>
  <c r="G2844" i="9" s="1"/>
  <c r="I2842" i="7"/>
  <c r="G2843" i="7" s="1"/>
  <c r="H2842" i="7"/>
  <c r="F2843" i="7" s="1"/>
  <c r="I2843" i="8"/>
  <c r="G2844" i="8" s="1"/>
  <c r="I2842" i="11"/>
  <c r="G2843" i="11" s="1"/>
  <c r="D2845" i="8"/>
  <c r="E2844" i="8"/>
  <c r="E2843" i="11"/>
  <c r="D2844" i="11"/>
  <c r="D2846" i="7"/>
  <c r="E2845" i="7"/>
  <c r="D2847" i="9"/>
  <c r="E2846" i="9"/>
  <c r="E2844" i="10"/>
  <c r="D2845" i="10"/>
  <c r="H2843" i="7" l="1"/>
  <c r="F2844" i="7"/>
  <c r="I2843" i="7"/>
  <c r="G2844" i="7"/>
  <c r="I2844" i="9"/>
  <c r="G2845" i="9"/>
  <c r="H2843" i="10"/>
  <c r="F2844" i="10" s="1"/>
  <c r="H2844" i="8"/>
  <c r="F2845" i="8" s="1"/>
  <c r="I2843" i="10"/>
  <c r="G2844" i="10" s="1"/>
  <c r="H2844" i="9"/>
  <c r="F2845" i="9" s="1"/>
  <c r="D2845" i="11"/>
  <c r="E2844" i="11"/>
  <c r="H2843" i="11"/>
  <c r="F2844" i="11" s="1"/>
  <c r="E2846" i="7"/>
  <c r="D2847" i="7"/>
  <c r="D2846" i="8"/>
  <c r="E2845" i="8"/>
  <c r="I2844" i="8"/>
  <c r="G2845" i="8" s="1"/>
  <c r="D2846" i="10"/>
  <c r="E2845" i="10"/>
  <c r="E2847" i="9"/>
  <c r="D2848" i="9"/>
  <c r="I2843" i="11"/>
  <c r="G2844" i="11" s="1"/>
  <c r="H2845" i="9" l="1"/>
  <c r="F2846" i="9" s="1"/>
  <c r="I2844" i="10"/>
  <c r="G2845" i="10" s="1"/>
  <c r="H2845" i="8"/>
  <c r="F2846" i="8" s="1"/>
  <c r="I2845" i="8"/>
  <c r="G2846" i="8" s="1"/>
  <c r="E2846" i="10"/>
  <c r="D2847" i="10"/>
  <c r="E2845" i="11"/>
  <c r="D2846" i="11"/>
  <c r="H2844" i="10"/>
  <c r="F2845" i="10" s="1"/>
  <c r="I2845" i="9"/>
  <c r="G2846" i="9" s="1"/>
  <c r="I2844" i="11"/>
  <c r="G2845" i="11" s="1"/>
  <c r="D2849" i="9"/>
  <c r="E2848" i="9"/>
  <c r="E2846" i="8"/>
  <c r="D2847" i="8"/>
  <c r="D2848" i="7"/>
  <c r="E2847" i="7"/>
  <c r="I2844" i="7"/>
  <c r="G2845" i="7" s="1"/>
  <c r="H2844" i="11"/>
  <c r="F2845" i="11" s="1"/>
  <c r="H2844" i="7"/>
  <c r="F2845" i="7" s="1"/>
  <c r="I2846" i="9" l="1"/>
  <c r="G2847" i="9" s="1"/>
  <c r="I2845" i="11"/>
  <c r="G2846" i="11" s="1"/>
  <c r="H2845" i="10"/>
  <c r="F2846" i="10" s="1"/>
  <c r="H2845" i="7"/>
  <c r="F2846" i="7" s="1"/>
  <c r="I2846" i="8"/>
  <c r="G2847" i="8" s="1"/>
  <c r="H2845" i="11"/>
  <c r="F2846" i="11" s="1"/>
  <c r="H2846" i="8"/>
  <c r="F2847" i="8" s="1"/>
  <c r="I2845" i="7"/>
  <c r="G2846" i="7" s="1"/>
  <c r="I2845" i="10"/>
  <c r="G2846" i="10" s="1"/>
  <c r="H2846" i="9"/>
  <c r="F2847" i="9" s="1"/>
  <c r="D2849" i="7"/>
  <c r="E2848" i="7"/>
  <c r="D2848" i="8"/>
  <c r="E2847" i="8"/>
  <c r="D2847" i="11"/>
  <c r="E2846" i="11"/>
  <c r="D2848" i="10"/>
  <c r="E2847" i="10"/>
  <c r="D2850" i="9"/>
  <c r="E2849" i="9"/>
  <c r="I2846" i="10" l="1"/>
  <c r="G2847" i="10"/>
  <c r="H2847" i="9"/>
  <c r="F2848" i="9"/>
  <c r="I2846" i="7"/>
  <c r="G2847" i="7" s="1"/>
  <c r="H2847" i="8"/>
  <c r="F2848" i="8" s="1"/>
  <c r="H2846" i="11"/>
  <c r="F2847" i="11" s="1"/>
  <c r="I2847" i="8"/>
  <c r="G2848" i="8" s="1"/>
  <c r="H2846" i="7"/>
  <c r="F2847" i="7" s="1"/>
  <c r="H2846" i="10"/>
  <c r="F2847" i="10" s="1"/>
  <c r="I2846" i="11"/>
  <c r="G2847" i="11"/>
  <c r="I2847" i="9"/>
  <c r="G2848" i="9" s="1"/>
  <c r="E2850" i="9"/>
  <c r="D2851" i="9"/>
  <c r="D2849" i="10"/>
  <c r="E2848" i="10"/>
  <c r="D2849" i="8"/>
  <c r="E2848" i="8"/>
  <c r="D2848" i="11"/>
  <c r="E2847" i="11"/>
  <c r="E2849" i="7"/>
  <c r="D2850" i="7"/>
  <c r="H2847" i="10" l="1"/>
  <c r="F2848" i="10" s="1"/>
  <c r="I2848" i="8"/>
  <c r="G2849" i="8" s="1"/>
  <c r="H2847" i="11"/>
  <c r="F2848" i="11" s="1"/>
  <c r="H2848" i="8"/>
  <c r="F2849" i="8" s="1"/>
  <c r="I2847" i="7"/>
  <c r="G2848" i="7" s="1"/>
  <c r="D2851" i="7"/>
  <c r="E2850" i="7"/>
  <c r="E2849" i="10"/>
  <c r="D2850" i="10"/>
  <c r="E2849" i="8"/>
  <c r="D2850" i="8"/>
  <c r="D2852" i="9"/>
  <c r="E2851" i="9"/>
  <c r="H2848" i="9"/>
  <c r="F2849" i="9" s="1"/>
  <c r="H2847" i="7"/>
  <c r="F2848" i="7" s="1"/>
  <c r="E2848" i="11"/>
  <c r="D2849" i="11"/>
  <c r="I2848" i="9"/>
  <c r="G2849" i="9" s="1"/>
  <c r="I2847" i="11"/>
  <c r="G2848" i="11" s="1"/>
  <c r="I2847" i="10"/>
  <c r="G2848" i="10" s="1"/>
  <c r="H2848" i="7" l="1"/>
  <c r="F2849" i="7" s="1"/>
  <c r="H2849" i="9"/>
  <c r="F2850" i="9" s="1"/>
  <c r="I2848" i="7"/>
  <c r="G2849" i="7"/>
  <c r="I2848" i="10"/>
  <c r="G2849" i="10" s="1"/>
  <c r="H2849" i="8"/>
  <c r="F2850" i="8" s="1"/>
  <c r="I2848" i="11"/>
  <c r="G2849" i="11" s="1"/>
  <c r="H2848" i="11"/>
  <c r="F2849" i="11" s="1"/>
  <c r="I2849" i="9"/>
  <c r="G2850" i="9" s="1"/>
  <c r="H2848" i="10"/>
  <c r="F2849" i="10" s="1"/>
  <c r="D2851" i="8"/>
  <c r="E2850" i="8"/>
  <c r="D2852" i="7"/>
  <c r="E2851" i="7"/>
  <c r="D2850" i="11"/>
  <c r="E2849" i="11"/>
  <c r="D2851" i="10"/>
  <c r="E2850" i="10"/>
  <c r="I2849" i="8"/>
  <c r="G2850" i="8" s="1"/>
  <c r="D2853" i="9"/>
  <c r="E2852" i="9"/>
  <c r="H2849" i="10" l="1"/>
  <c r="F2850" i="10" s="1"/>
  <c r="I2849" i="11"/>
  <c r="G2850" i="11" s="1"/>
  <c r="I2850" i="9"/>
  <c r="G2851" i="9" s="1"/>
  <c r="H2849" i="11"/>
  <c r="F2850" i="11" s="1"/>
  <c r="H2850" i="8"/>
  <c r="F2851" i="8" s="1"/>
  <c r="I2849" i="10"/>
  <c r="G2850" i="10" s="1"/>
  <c r="I2850" i="8"/>
  <c r="G2851" i="8" s="1"/>
  <c r="H2850" i="9"/>
  <c r="F2851" i="9" s="1"/>
  <c r="H2849" i="7"/>
  <c r="F2850" i="7" s="1"/>
  <c r="D2853" i="7"/>
  <c r="E2852" i="7"/>
  <c r="E2853" i="9"/>
  <c r="D2854" i="9"/>
  <c r="D2852" i="10"/>
  <c r="E2851" i="10"/>
  <c r="D2851" i="11"/>
  <c r="E2850" i="11"/>
  <c r="I2849" i="7"/>
  <c r="G2850" i="7" s="1"/>
  <c r="D2852" i="8"/>
  <c r="E2851" i="8"/>
  <c r="H2850" i="7" l="1"/>
  <c r="F2851" i="7" s="1"/>
  <c r="H2851" i="9"/>
  <c r="F2852" i="9" s="1"/>
  <c r="I2851" i="8"/>
  <c r="G2852" i="8"/>
  <c r="I2850" i="10"/>
  <c r="G2851" i="10" s="1"/>
  <c r="H2851" i="8"/>
  <c r="F2852" i="8" s="1"/>
  <c r="H2850" i="11"/>
  <c r="F2851" i="11" s="1"/>
  <c r="I2851" i="9"/>
  <c r="G2852" i="9" s="1"/>
  <c r="I2850" i="7"/>
  <c r="G2851" i="7" s="1"/>
  <c r="I2850" i="11"/>
  <c r="G2851" i="11" s="1"/>
  <c r="H2850" i="10"/>
  <c r="F2851" i="10" s="1"/>
  <c r="E2852" i="10"/>
  <c r="D2853" i="10"/>
  <c r="D2853" i="8"/>
  <c r="E2852" i="8"/>
  <c r="D2855" i="9"/>
  <c r="E2854" i="9"/>
  <c r="E2851" i="11"/>
  <c r="D2852" i="11"/>
  <c r="D2854" i="7"/>
  <c r="E2853" i="7"/>
  <c r="H2851" i="10" l="1"/>
  <c r="F2852" i="10"/>
  <c r="H2851" i="11"/>
  <c r="F2852" i="11"/>
  <c r="I2851" i="7"/>
  <c r="G2852" i="7"/>
  <c r="I2852" i="9"/>
  <c r="G2853" i="9" s="1"/>
  <c r="H2852" i="8"/>
  <c r="F2853" i="8" s="1"/>
  <c r="I2851" i="10"/>
  <c r="G2852" i="10" s="1"/>
  <c r="H2852" i="9"/>
  <c r="F2853" i="9" s="1"/>
  <c r="H2851" i="7"/>
  <c r="F2852" i="7" s="1"/>
  <c r="E2855" i="9"/>
  <c r="D2856" i="9"/>
  <c r="E2854" i="7"/>
  <c r="D2855" i="7"/>
  <c r="D2853" i="11"/>
  <c r="E2852" i="11"/>
  <c r="D2854" i="8"/>
  <c r="E2853" i="8"/>
  <c r="D2854" i="10"/>
  <c r="E2853" i="10"/>
  <c r="I2852" i="8"/>
  <c r="G2853" i="8" s="1"/>
  <c r="I2851" i="11"/>
  <c r="G2852" i="11" s="1"/>
  <c r="H2853" i="9" l="1"/>
  <c r="F2854" i="9" s="1"/>
  <c r="H2852" i="7"/>
  <c r="F2853" i="7" s="1"/>
  <c r="I2852" i="10"/>
  <c r="G2853" i="10" s="1"/>
  <c r="H2853" i="8"/>
  <c r="F2854" i="8" s="1"/>
  <c r="I2852" i="11"/>
  <c r="G2853" i="11" s="1"/>
  <c r="I2853" i="9"/>
  <c r="G2854" i="9" s="1"/>
  <c r="I2853" i="8"/>
  <c r="G2854" i="8" s="1"/>
  <c r="E2853" i="11"/>
  <c r="D2854" i="11"/>
  <c r="E2854" i="10"/>
  <c r="D2855" i="10"/>
  <c r="E2854" i="8"/>
  <c r="D2855" i="8"/>
  <c r="I2852" i="7"/>
  <c r="G2853" i="7" s="1"/>
  <c r="D2856" i="7"/>
  <c r="E2855" i="7"/>
  <c r="H2852" i="11"/>
  <c r="F2853" i="11" s="1"/>
  <c r="D2857" i="9"/>
  <c r="E2856" i="9"/>
  <c r="H2852" i="10"/>
  <c r="F2853" i="10" s="1"/>
  <c r="I2853" i="7" l="1"/>
  <c r="G2854" i="7" s="1"/>
  <c r="I2854" i="8"/>
  <c r="G2855" i="8" s="1"/>
  <c r="I2854" i="9"/>
  <c r="G2855" i="9" s="1"/>
  <c r="I2853" i="11"/>
  <c r="G2854" i="11" s="1"/>
  <c r="H2853" i="10"/>
  <c r="F2854" i="10" s="1"/>
  <c r="H2854" i="8"/>
  <c r="F2855" i="8"/>
  <c r="I2853" i="10"/>
  <c r="G2854" i="10" s="1"/>
  <c r="H2853" i="7"/>
  <c r="F2854" i="7" s="1"/>
  <c r="H2853" i="11"/>
  <c r="F2854" i="11"/>
  <c r="H2854" i="9"/>
  <c r="F2855" i="9" s="1"/>
  <c r="D2855" i="11"/>
  <c r="E2854" i="11"/>
  <c r="D2857" i="7"/>
  <c r="E2856" i="7"/>
  <c r="D2858" i="9"/>
  <c r="E2857" i="9"/>
  <c r="D2856" i="8"/>
  <c r="E2855" i="8"/>
  <c r="D2856" i="10"/>
  <c r="E2855" i="10"/>
  <c r="H2854" i="7" l="1"/>
  <c r="F2855" i="7"/>
  <c r="H2855" i="9"/>
  <c r="F2856" i="9"/>
  <c r="I2854" i="10"/>
  <c r="G2855" i="10"/>
  <c r="H2854" i="10"/>
  <c r="F2855" i="10"/>
  <c r="I2854" i="11"/>
  <c r="G2855" i="11" s="1"/>
  <c r="I2855" i="9"/>
  <c r="G2856" i="9"/>
  <c r="I2855" i="8"/>
  <c r="G2856" i="8" s="1"/>
  <c r="I2854" i="7"/>
  <c r="G2855" i="7" s="1"/>
  <c r="D2857" i="8"/>
  <c r="E2856" i="8"/>
  <c r="E2858" i="9"/>
  <c r="D2859" i="9"/>
  <c r="H2854" i="11"/>
  <c r="F2855" i="11"/>
  <c r="D2857" i="10"/>
  <c r="E2856" i="10"/>
  <c r="H2855" i="8"/>
  <c r="F2856" i="8" s="1"/>
  <c r="E2857" i="7"/>
  <c r="D2858" i="7"/>
  <c r="D2856" i="11"/>
  <c r="E2855" i="11"/>
  <c r="I2855" i="7" l="1"/>
  <c r="G2856" i="7" s="1"/>
  <c r="I2856" i="8"/>
  <c r="G2857" i="8" s="1"/>
  <c r="I2855" i="11"/>
  <c r="G2856" i="11"/>
  <c r="H2856" i="8"/>
  <c r="F2857" i="8" s="1"/>
  <c r="E2856" i="11"/>
  <c r="D2857" i="11"/>
  <c r="D2859" i="7"/>
  <c r="E2858" i="7"/>
  <c r="H2855" i="10"/>
  <c r="F2856" i="10" s="1"/>
  <c r="I2855" i="10"/>
  <c r="G2856" i="10" s="1"/>
  <c r="I2856" i="9"/>
  <c r="G2857" i="9" s="1"/>
  <c r="E2857" i="10"/>
  <c r="D2858" i="10"/>
  <c r="H2855" i="11"/>
  <c r="F2856" i="11" s="1"/>
  <c r="D2860" i="9"/>
  <c r="E2859" i="9"/>
  <c r="H2856" i="9"/>
  <c r="F2857" i="9" s="1"/>
  <c r="H2855" i="7"/>
  <c r="F2856" i="7" s="1"/>
  <c r="E2857" i="8"/>
  <c r="D2858" i="8"/>
  <c r="I2857" i="9" l="1"/>
  <c r="G2858" i="9" s="1"/>
  <c r="H2856" i="10"/>
  <c r="F2857" i="10" s="1"/>
  <c r="H2856" i="11"/>
  <c r="F2857" i="11"/>
  <c r="I2856" i="10"/>
  <c r="G2857" i="10" s="1"/>
  <c r="H2857" i="8"/>
  <c r="F2858" i="8" s="1"/>
  <c r="H2856" i="7"/>
  <c r="F2857" i="7" s="1"/>
  <c r="H2857" i="9"/>
  <c r="F2858" i="9" s="1"/>
  <c r="I2856" i="7"/>
  <c r="G2857" i="7" s="1"/>
  <c r="D2860" i="7"/>
  <c r="E2859" i="7"/>
  <c r="D2861" i="9"/>
  <c r="E2860" i="9"/>
  <c r="I2856" i="11"/>
  <c r="G2857" i="11" s="1"/>
  <c r="D2859" i="8"/>
  <c r="E2858" i="8"/>
  <c r="D2858" i="11"/>
  <c r="E2857" i="11"/>
  <c r="D2859" i="10"/>
  <c r="E2858" i="10"/>
  <c r="I2857" i="8"/>
  <c r="G2858" i="8" s="1"/>
  <c r="I2857" i="11" l="1"/>
  <c r="G2858" i="11" s="1"/>
  <c r="H2858" i="9"/>
  <c r="F2859" i="9" s="1"/>
  <c r="H2857" i="7"/>
  <c r="F2858" i="7" s="1"/>
  <c r="I2858" i="8"/>
  <c r="G2859" i="8" s="1"/>
  <c r="H2858" i="8"/>
  <c r="F2859" i="8" s="1"/>
  <c r="I2857" i="10"/>
  <c r="G2858" i="10" s="1"/>
  <c r="H2857" i="10"/>
  <c r="F2858" i="10" s="1"/>
  <c r="I2858" i="9"/>
  <c r="G2859" i="9" s="1"/>
  <c r="D2859" i="11"/>
  <c r="E2858" i="11"/>
  <c r="D2860" i="8"/>
  <c r="E2859" i="8"/>
  <c r="I2857" i="7"/>
  <c r="G2858" i="7" s="1"/>
  <c r="D2860" i="10"/>
  <c r="E2859" i="10"/>
  <c r="H2857" i="11"/>
  <c r="F2858" i="11" s="1"/>
  <c r="E2861" i="9"/>
  <c r="D2862" i="9"/>
  <c r="D2861" i="7"/>
  <c r="E2860" i="7"/>
  <c r="I2859" i="9" l="1"/>
  <c r="G2860" i="9" s="1"/>
  <c r="H2858" i="11"/>
  <c r="F2859" i="11"/>
  <c r="I2858" i="7"/>
  <c r="G2859" i="7" s="1"/>
  <c r="H2858" i="10"/>
  <c r="F2859" i="10" s="1"/>
  <c r="I2858" i="10"/>
  <c r="G2859" i="10" s="1"/>
  <c r="H2859" i="8"/>
  <c r="F2860" i="8" s="1"/>
  <c r="I2859" i="8"/>
  <c r="G2860" i="8" s="1"/>
  <c r="H2858" i="7"/>
  <c r="F2859" i="7" s="1"/>
  <c r="H2859" i="9"/>
  <c r="F2860" i="9" s="1"/>
  <c r="I2858" i="11"/>
  <c r="G2859" i="11"/>
  <c r="D2863" i="9"/>
  <c r="E2862" i="9"/>
  <c r="D2862" i="7"/>
  <c r="E2861" i="7"/>
  <c r="E2860" i="10"/>
  <c r="D2861" i="10"/>
  <c r="D2861" i="8"/>
  <c r="E2860" i="8"/>
  <c r="E2859" i="11"/>
  <c r="D2860" i="11"/>
  <c r="H2859" i="7" l="1"/>
  <c r="F2860" i="7"/>
  <c r="H2860" i="9"/>
  <c r="F2861" i="9"/>
  <c r="I2860" i="8"/>
  <c r="G2861" i="8" s="1"/>
  <c r="I2859" i="10"/>
  <c r="G2860" i="10"/>
  <c r="H2859" i="10"/>
  <c r="F2860" i="10" s="1"/>
  <c r="I2859" i="7"/>
  <c r="G2860" i="7" s="1"/>
  <c r="I2860" i="9"/>
  <c r="G2861" i="9" s="1"/>
  <c r="H2860" i="8"/>
  <c r="F2861" i="8" s="1"/>
  <c r="D2862" i="10"/>
  <c r="E2861" i="10"/>
  <c r="D2861" i="11"/>
  <c r="E2860" i="11"/>
  <c r="D2862" i="8"/>
  <c r="E2861" i="8"/>
  <c r="E2862" i="7"/>
  <c r="D2863" i="7"/>
  <c r="E2863" i="9"/>
  <c r="D2864" i="9"/>
  <c r="I2859" i="11"/>
  <c r="G2860" i="11" s="1"/>
  <c r="H2859" i="11"/>
  <c r="F2860" i="11" s="1"/>
  <c r="I2861" i="9" l="1"/>
  <c r="G2862" i="9" s="1"/>
  <c r="H2861" i="8"/>
  <c r="F2862" i="8" s="1"/>
  <c r="I2860" i="7"/>
  <c r="G2861" i="7" s="1"/>
  <c r="H2860" i="10"/>
  <c r="F2861" i="10" s="1"/>
  <c r="H2860" i="11"/>
  <c r="F2861" i="11" s="1"/>
  <c r="I2860" i="11"/>
  <c r="G2861" i="11" s="1"/>
  <c r="I2861" i="8"/>
  <c r="G2862" i="8" s="1"/>
  <c r="I2860" i="10"/>
  <c r="G2861" i="10" s="1"/>
  <c r="D2865" i="9"/>
  <c r="E2864" i="9"/>
  <c r="D2864" i="7"/>
  <c r="E2863" i="7"/>
  <c r="E2862" i="8"/>
  <c r="D2863" i="8"/>
  <c r="H2861" i="9"/>
  <c r="F2862" i="9" s="1"/>
  <c r="E2861" i="11"/>
  <c r="D2862" i="11"/>
  <c r="H2860" i="7"/>
  <c r="F2861" i="7" s="1"/>
  <c r="E2862" i="10"/>
  <c r="D2863" i="10"/>
  <c r="H2862" i="9" l="1"/>
  <c r="F2863" i="9" s="1"/>
  <c r="I2861" i="10"/>
  <c r="G2862" i="10" s="1"/>
  <c r="I2862" i="8"/>
  <c r="G2863" i="8" s="1"/>
  <c r="I2861" i="11"/>
  <c r="G2862" i="11" s="1"/>
  <c r="H2861" i="11"/>
  <c r="F2862" i="11" s="1"/>
  <c r="H2861" i="10"/>
  <c r="F2862" i="10" s="1"/>
  <c r="I2861" i="7"/>
  <c r="G2862" i="7" s="1"/>
  <c r="H2861" i="7"/>
  <c r="F2862" i="7" s="1"/>
  <c r="H2862" i="8"/>
  <c r="F2863" i="8" s="1"/>
  <c r="I2862" i="9"/>
  <c r="G2863" i="9" s="1"/>
  <c r="D2864" i="10"/>
  <c r="E2863" i="10"/>
  <c r="D2863" i="11"/>
  <c r="E2862" i="11"/>
  <c r="D2864" i="8"/>
  <c r="E2863" i="8"/>
  <c r="D2865" i="7"/>
  <c r="E2864" i="7"/>
  <c r="D2866" i="9"/>
  <c r="E2865" i="9"/>
  <c r="I2863" i="9" l="1"/>
  <c r="G2864" i="9"/>
  <c r="H2862" i="10"/>
  <c r="F2863" i="10"/>
  <c r="H2862" i="7"/>
  <c r="F2863" i="7" s="1"/>
  <c r="I2862" i="7"/>
  <c r="G2863" i="7" s="1"/>
  <c r="H2862" i="11"/>
  <c r="F2863" i="11"/>
  <c r="I2862" i="11"/>
  <c r="G2863" i="11" s="1"/>
  <c r="I2863" i="8"/>
  <c r="G2864" i="8" s="1"/>
  <c r="I2862" i="10"/>
  <c r="G2863" i="10" s="1"/>
  <c r="H2863" i="9"/>
  <c r="F2864" i="9" s="1"/>
  <c r="E2865" i="7"/>
  <c r="D2866" i="7"/>
  <c r="D2865" i="8"/>
  <c r="E2864" i="8"/>
  <c r="E2866" i="9"/>
  <c r="D2867" i="9"/>
  <c r="D2864" i="11"/>
  <c r="E2863" i="11"/>
  <c r="D2865" i="10"/>
  <c r="E2864" i="10"/>
  <c r="H2863" i="8"/>
  <c r="F2864" i="8" s="1"/>
  <c r="I2864" i="8" l="1"/>
  <c r="G2865" i="8"/>
  <c r="H2864" i="8"/>
  <c r="F2865" i="8" s="1"/>
  <c r="I2863" i="11"/>
  <c r="G2864" i="11" s="1"/>
  <c r="I2863" i="7"/>
  <c r="G2864" i="7" s="1"/>
  <c r="H2863" i="11"/>
  <c r="F2864" i="11" s="1"/>
  <c r="D2868" i="9"/>
  <c r="E2867" i="9"/>
  <c r="I2863" i="10"/>
  <c r="G2864" i="10" s="1"/>
  <c r="E2864" i="11"/>
  <c r="D2865" i="11"/>
  <c r="H2863" i="7"/>
  <c r="F2864" i="7" s="1"/>
  <c r="E2865" i="8"/>
  <c r="D2866" i="8"/>
  <c r="D2867" i="7"/>
  <c r="E2866" i="7"/>
  <c r="H2864" i="9"/>
  <c r="F2865" i="9" s="1"/>
  <c r="E2865" i="10"/>
  <c r="D2866" i="10"/>
  <c r="H2863" i="10"/>
  <c r="F2864" i="10" s="1"/>
  <c r="I2864" i="9"/>
  <c r="G2865" i="9" s="1"/>
  <c r="I2864" i="10" l="1"/>
  <c r="G2865" i="10" s="1"/>
  <c r="H2864" i="7"/>
  <c r="F2865" i="7" s="1"/>
  <c r="H2864" i="11"/>
  <c r="F2865" i="11" s="1"/>
  <c r="I2865" i="9"/>
  <c r="G2866" i="9" s="1"/>
  <c r="I2864" i="7"/>
  <c r="G2865" i="7" s="1"/>
  <c r="H2864" i="10"/>
  <c r="F2865" i="10" s="1"/>
  <c r="H2865" i="8"/>
  <c r="F2866" i="8" s="1"/>
  <c r="H2865" i="9"/>
  <c r="F2866" i="9" s="1"/>
  <c r="D2866" i="11"/>
  <c r="E2865" i="11"/>
  <c r="D2869" i="9"/>
  <c r="E2868" i="9"/>
  <c r="D2868" i="7"/>
  <c r="E2867" i="7"/>
  <c r="D2867" i="10"/>
  <c r="E2866" i="10"/>
  <c r="I2864" i="11"/>
  <c r="G2865" i="11" s="1"/>
  <c r="D2867" i="8"/>
  <c r="E2866" i="8"/>
  <c r="I2865" i="8"/>
  <c r="G2866" i="8" s="1"/>
  <c r="H2866" i="9" l="1"/>
  <c r="F2867" i="9" s="1"/>
  <c r="I2866" i="8"/>
  <c r="G2867" i="8" s="1"/>
  <c r="H2866" i="8"/>
  <c r="F2867" i="8" s="1"/>
  <c r="H2865" i="10"/>
  <c r="F2866" i="10" s="1"/>
  <c r="I2865" i="7"/>
  <c r="G2866" i="7" s="1"/>
  <c r="I2866" i="9"/>
  <c r="G2867" i="9" s="1"/>
  <c r="H2865" i="11"/>
  <c r="F2866" i="11" s="1"/>
  <c r="H2865" i="7"/>
  <c r="F2866" i="7" s="1"/>
  <c r="I2865" i="11"/>
  <c r="G2866" i="11" s="1"/>
  <c r="I2865" i="10"/>
  <c r="G2866" i="10" s="1"/>
  <c r="D2868" i="8"/>
  <c r="E2867" i="8"/>
  <c r="D2868" i="10"/>
  <c r="E2867" i="10"/>
  <c r="D2869" i="7"/>
  <c r="E2868" i="7"/>
  <c r="E2869" i="9"/>
  <c r="D2870" i="9"/>
  <c r="D2867" i="11"/>
  <c r="E2866" i="11"/>
  <c r="I2866" i="10" l="1"/>
  <c r="G2867" i="10" s="1"/>
  <c r="I2866" i="11"/>
  <c r="G2867" i="11"/>
  <c r="H2866" i="7"/>
  <c r="F2867" i="7" s="1"/>
  <c r="H2866" i="11"/>
  <c r="F2867" i="11" s="1"/>
  <c r="I2867" i="9"/>
  <c r="G2868" i="9" s="1"/>
  <c r="I2866" i="7"/>
  <c r="G2867" i="7" s="1"/>
  <c r="H2866" i="10"/>
  <c r="F2867" i="10" s="1"/>
  <c r="H2867" i="8"/>
  <c r="F2868" i="8" s="1"/>
  <c r="I2867" i="8"/>
  <c r="G2868" i="8" s="1"/>
  <c r="H2867" i="9"/>
  <c r="F2868" i="9" s="1"/>
  <c r="E2868" i="10"/>
  <c r="D2869" i="10"/>
  <c r="D2870" i="7"/>
  <c r="E2869" i="7"/>
  <c r="E2867" i="11"/>
  <c r="D2868" i="11"/>
  <c r="D2871" i="9"/>
  <c r="E2870" i="9"/>
  <c r="D2869" i="8"/>
  <c r="E2868" i="8"/>
  <c r="H2868" i="8" l="1"/>
  <c r="F2869" i="8" s="1"/>
  <c r="H2868" i="9"/>
  <c r="F2869" i="9"/>
  <c r="H2867" i="10"/>
  <c r="F2868" i="10"/>
  <c r="I2867" i="7"/>
  <c r="G2868" i="7" s="1"/>
  <c r="I2868" i="9"/>
  <c r="G2869" i="9" s="1"/>
  <c r="H2867" i="11"/>
  <c r="F2868" i="11" s="1"/>
  <c r="H2867" i="7"/>
  <c r="F2868" i="7"/>
  <c r="I2867" i="10"/>
  <c r="G2868" i="10" s="1"/>
  <c r="D2870" i="8"/>
  <c r="E2869" i="8"/>
  <c r="E2871" i="9"/>
  <c r="D2872" i="9"/>
  <c r="D2869" i="11"/>
  <c r="E2868" i="11"/>
  <c r="E2870" i="7"/>
  <c r="D2871" i="7"/>
  <c r="D2870" i="10"/>
  <c r="E2869" i="10"/>
  <c r="I2867" i="11"/>
  <c r="G2868" i="11" s="1"/>
  <c r="I2868" i="8"/>
  <c r="G2869" i="8" s="1"/>
  <c r="I2868" i="10" l="1"/>
  <c r="G2869" i="10" s="1"/>
  <c r="H2868" i="11"/>
  <c r="F2869" i="11" s="1"/>
  <c r="I2869" i="8"/>
  <c r="G2870" i="8" s="1"/>
  <c r="I2869" i="9"/>
  <c r="G2870" i="9" s="1"/>
  <c r="I2868" i="11"/>
  <c r="G2869" i="11" s="1"/>
  <c r="H2869" i="8"/>
  <c r="F2870" i="8" s="1"/>
  <c r="E2870" i="10"/>
  <c r="D2871" i="10"/>
  <c r="H2868" i="7"/>
  <c r="F2869" i="7" s="1"/>
  <c r="D2872" i="7"/>
  <c r="E2871" i="7"/>
  <c r="H2868" i="10"/>
  <c r="F2869" i="10" s="1"/>
  <c r="I2868" i="7"/>
  <c r="G2869" i="7" s="1"/>
  <c r="E2869" i="11"/>
  <c r="D2870" i="11"/>
  <c r="D2873" i="9"/>
  <c r="E2872" i="9"/>
  <c r="H2869" i="9"/>
  <c r="F2870" i="9" s="1"/>
  <c r="E2870" i="8"/>
  <c r="D2871" i="8"/>
  <c r="I2869" i="7" l="1"/>
  <c r="G2870" i="7" s="1"/>
  <c r="H2869" i="10"/>
  <c r="F2870" i="10" s="1"/>
  <c r="H2869" i="7"/>
  <c r="F2870" i="7" s="1"/>
  <c r="H2870" i="8"/>
  <c r="F2871" i="8" s="1"/>
  <c r="I2869" i="11"/>
  <c r="G2870" i="11" s="1"/>
  <c r="I2870" i="9"/>
  <c r="G2871" i="9" s="1"/>
  <c r="I2870" i="8"/>
  <c r="G2871" i="8" s="1"/>
  <c r="H2870" i="9"/>
  <c r="F2871" i="9" s="1"/>
  <c r="H2869" i="11"/>
  <c r="F2870" i="11" s="1"/>
  <c r="I2869" i="10"/>
  <c r="G2870" i="10" s="1"/>
  <c r="E2870" i="11"/>
  <c r="D2871" i="11"/>
  <c r="D2872" i="10"/>
  <c r="E2871" i="10"/>
  <c r="D2874" i="9"/>
  <c r="E2873" i="9"/>
  <c r="D2872" i="8"/>
  <c r="E2871" i="8"/>
  <c r="D2873" i="7"/>
  <c r="E2872" i="7"/>
  <c r="I2870" i="10" l="1"/>
  <c r="G2871" i="10"/>
  <c r="H2871" i="9"/>
  <c r="F2872" i="9"/>
  <c r="I2871" i="8"/>
  <c r="G2872" i="8" s="1"/>
  <c r="I2871" i="9"/>
  <c r="G2872" i="9" s="1"/>
  <c r="I2870" i="11"/>
  <c r="G2871" i="11" s="1"/>
  <c r="H2871" i="8"/>
  <c r="F2872" i="8" s="1"/>
  <c r="H2870" i="7"/>
  <c r="F2871" i="7" s="1"/>
  <c r="H2870" i="10"/>
  <c r="F2871" i="10" s="1"/>
  <c r="I2870" i="7"/>
  <c r="G2871" i="7" s="1"/>
  <c r="E2873" i="7"/>
  <c r="D2874" i="7"/>
  <c r="D2873" i="8"/>
  <c r="E2872" i="8"/>
  <c r="E2874" i="9"/>
  <c r="D2875" i="9"/>
  <c r="D2873" i="10"/>
  <c r="E2872" i="10"/>
  <c r="D2872" i="11"/>
  <c r="E2871" i="11"/>
  <c r="H2870" i="11"/>
  <c r="F2871" i="11"/>
  <c r="I2871" i="7" l="1"/>
  <c r="G2872" i="7" s="1"/>
  <c r="H2871" i="10"/>
  <c r="F2872" i="10" s="1"/>
  <c r="H2872" i="8"/>
  <c r="F2873" i="8" s="1"/>
  <c r="I2871" i="11"/>
  <c r="G2872" i="11" s="1"/>
  <c r="I2872" i="9"/>
  <c r="G2873" i="9" s="1"/>
  <c r="I2872" i="8"/>
  <c r="G2873" i="8" s="1"/>
  <c r="H2871" i="11"/>
  <c r="F2872" i="11" s="1"/>
  <c r="E2872" i="11"/>
  <c r="D2873" i="11"/>
  <c r="H2871" i="7"/>
  <c r="F2872" i="7" s="1"/>
  <c r="E2873" i="10"/>
  <c r="D2874" i="10"/>
  <c r="D2876" i="9"/>
  <c r="E2875" i="9"/>
  <c r="E2873" i="8"/>
  <c r="D2874" i="8"/>
  <c r="D2875" i="7"/>
  <c r="E2874" i="7"/>
  <c r="H2872" i="9"/>
  <c r="F2873" i="9" s="1"/>
  <c r="I2871" i="10"/>
  <c r="G2872" i="10" s="1"/>
  <c r="H2872" i="11" l="1"/>
  <c r="F2873" i="11" s="1"/>
  <c r="I2872" i="10"/>
  <c r="G2873" i="10" s="1"/>
  <c r="H2872" i="7"/>
  <c r="F2873" i="7" s="1"/>
  <c r="I2873" i="8"/>
  <c r="G2874" i="8" s="1"/>
  <c r="I2873" i="9"/>
  <c r="G2874" i="9" s="1"/>
  <c r="I2872" i="11"/>
  <c r="G2873" i="11" s="1"/>
  <c r="H2873" i="9"/>
  <c r="F2874" i="9" s="1"/>
  <c r="H2873" i="8"/>
  <c r="F2874" i="8" s="1"/>
  <c r="H2872" i="10"/>
  <c r="F2873" i="10" s="1"/>
  <c r="I2872" i="7"/>
  <c r="G2873" i="7"/>
  <c r="D2874" i="11"/>
  <c r="E2873" i="11"/>
  <c r="D2876" i="7"/>
  <c r="E2875" i="7"/>
  <c r="D2875" i="8"/>
  <c r="E2874" i="8"/>
  <c r="D2877" i="9"/>
  <c r="E2876" i="9"/>
  <c r="D2875" i="10"/>
  <c r="E2874" i="10"/>
  <c r="H2873" i="10" l="1"/>
  <c r="F2874" i="10" s="1"/>
  <c r="H2874" i="8"/>
  <c r="F2875" i="8" s="1"/>
  <c r="H2874" i="9"/>
  <c r="F2875" i="9" s="1"/>
  <c r="I2873" i="11"/>
  <c r="G2874" i="11" s="1"/>
  <c r="I2874" i="9"/>
  <c r="G2875" i="9" s="1"/>
  <c r="I2874" i="8"/>
  <c r="G2875" i="8" s="1"/>
  <c r="H2873" i="7"/>
  <c r="F2874" i="7" s="1"/>
  <c r="I2873" i="10"/>
  <c r="G2874" i="10" s="1"/>
  <c r="H2873" i="11"/>
  <c r="F2874" i="11" s="1"/>
  <c r="D2877" i="7"/>
  <c r="E2876" i="7"/>
  <c r="D2876" i="8"/>
  <c r="E2875" i="8"/>
  <c r="I2873" i="7"/>
  <c r="G2874" i="7" s="1"/>
  <c r="D2876" i="10"/>
  <c r="E2875" i="10"/>
  <c r="E2877" i="9"/>
  <c r="D2878" i="9"/>
  <c r="D2875" i="11"/>
  <c r="E2874" i="11"/>
  <c r="I2874" i="7" l="1"/>
  <c r="G2875" i="7" s="1"/>
  <c r="H2874" i="11"/>
  <c r="F2875" i="11"/>
  <c r="I2874" i="10"/>
  <c r="G2875" i="10" s="1"/>
  <c r="H2874" i="7"/>
  <c r="F2875" i="7" s="1"/>
  <c r="I2875" i="8"/>
  <c r="G2876" i="8" s="1"/>
  <c r="I2875" i="9"/>
  <c r="G2876" i="9" s="1"/>
  <c r="I2874" i="11"/>
  <c r="G2875" i="11" s="1"/>
  <c r="H2875" i="9"/>
  <c r="F2876" i="9" s="1"/>
  <c r="H2875" i="8"/>
  <c r="F2876" i="8"/>
  <c r="H2874" i="10"/>
  <c r="F2875" i="10" s="1"/>
  <c r="D2879" i="9"/>
  <c r="E2878" i="9"/>
  <c r="E2875" i="11"/>
  <c r="D2876" i="11"/>
  <c r="E2876" i="10"/>
  <c r="D2877" i="10"/>
  <c r="D2877" i="8"/>
  <c r="E2876" i="8"/>
  <c r="D2878" i="7"/>
  <c r="E2877" i="7"/>
  <c r="H2876" i="9" l="1"/>
  <c r="F2877" i="9"/>
  <c r="H2875" i="10"/>
  <c r="F2876" i="10" s="1"/>
  <c r="I2875" i="11"/>
  <c r="G2876" i="11" s="1"/>
  <c r="I2876" i="9"/>
  <c r="G2877" i="9" s="1"/>
  <c r="I2876" i="8"/>
  <c r="G2877" i="8" s="1"/>
  <c r="H2875" i="7"/>
  <c r="F2876" i="7" s="1"/>
  <c r="I2875" i="10"/>
  <c r="G2876" i="10" s="1"/>
  <c r="I2875" i="7"/>
  <c r="G2876" i="7" s="1"/>
  <c r="D2878" i="8"/>
  <c r="E2877" i="8"/>
  <c r="D2878" i="10"/>
  <c r="E2877" i="10"/>
  <c r="D2877" i="11"/>
  <c r="E2876" i="11"/>
  <c r="H2876" i="8"/>
  <c r="F2877" i="8" s="1"/>
  <c r="E2878" i="7"/>
  <c r="D2879" i="7"/>
  <c r="E2879" i="9"/>
  <c r="D2880" i="9"/>
  <c r="H2875" i="11"/>
  <c r="F2876" i="11" s="1"/>
  <c r="I2876" i="7" l="1"/>
  <c r="G2877" i="7" s="1"/>
  <c r="I2876" i="10"/>
  <c r="G2877" i="10" s="1"/>
  <c r="H2876" i="7"/>
  <c r="F2877" i="7" s="1"/>
  <c r="I2877" i="8"/>
  <c r="G2878" i="8" s="1"/>
  <c r="H2876" i="11"/>
  <c r="F2877" i="11" s="1"/>
  <c r="I2877" i="9"/>
  <c r="G2878" i="9" s="1"/>
  <c r="I2876" i="11"/>
  <c r="G2877" i="11" s="1"/>
  <c r="H2877" i="8"/>
  <c r="F2878" i="8" s="1"/>
  <c r="D2881" i="9"/>
  <c r="E2880" i="9"/>
  <c r="D2880" i="7"/>
  <c r="E2879" i="7"/>
  <c r="E2877" i="11"/>
  <c r="D2878" i="11"/>
  <c r="H2876" i="10"/>
  <c r="F2877" i="10" s="1"/>
  <c r="E2878" i="10"/>
  <c r="D2879" i="10"/>
  <c r="H2877" i="9"/>
  <c r="F2878" i="9" s="1"/>
  <c r="E2878" i="8"/>
  <c r="D2879" i="8"/>
  <c r="H2877" i="11" l="1"/>
  <c r="F2878" i="11"/>
  <c r="H2877" i="10"/>
  <c r="F2878" i="10" s="1"/>
  <c r="H2878" i="8"/>
  <c r="F2879" i="8" s="1"/>
  <c r="I2877" i="11"/>
  <c r="G2878" i="11" s="1"/>
  <c r="I2878" i="9"/>
  <c r="G2879" i="9" s="1"/>
  <c r="I2878" i="8"/>
  <c r="G2879" i="8" s="1"/>
  <c r="H2877" i="7"/>
  <c r="F2878" i="7" s="1"/>
  <c r="H2878" i="9"/>
  <c r="F2879" i="9" s="1"/>
  <c r="I2877" i="10"/>
  <c r="G2878" i="10" s="1"/>
  <c r="I2877" i="7"/>
  <c r="G2878" i="7" s="1"/>
  <c r="D2880" i="8"/>
  <c r="E2879" i="8"/>
  <c r="D2880" i="10"/>
  <c r="E2879" i="10"/>
  <c r="E2878" i="11"/>
  <c r="D2879" i="11"/>
  <c r="D2881" i="7"/>
  <c r="E2880" i="7"/>
  <c r="D2882" i="9"/>
  <c r="E2881" i="9"/>
  <c r="I2878" i="10" l="1"/>
  <c r="G2879" i="10"/>
  <c r="I2879" i="8"/>
  <c r="G2880" i="8" s="1"/>
  <c r="I2878" i="7"/>
  <c r="G2879" i="7" s="1"/>
  <c r="H2879" i="9"/>
  <c r="F2880" i="9" s="1"/>
  <c r="H2878" i="7"/>
  <c r="F2879" i="7" s="1"/>
  <c r="I2879" i="9"/>
  <c r="G2880" i="9"/>
  <c r="I2878" i="11"/>
  <c r="G2879" i="11" s="1"/>
  <c r="H2879" i="8"/>
  <c r="F2880" i="8" s="1"/>
  <c r="H2878" i="10"/>
  <c r="F2879" i="10" s="1"/>
  <c r="E2881" i="7"/>
  <c r="D2882" i="7"/>
  <c r="E2882" i="9"/>
  <c r="D2883" i="9"/>
  <c r="D2880" i="11"/>
  <c r="E2879" i="11"/>
  <c r="D2881" i="10"/>
  <c r="E2880" i="10"/>
  <c r="D2881" i="8"/>
  <c r="E2880" i="8"/>
  <c r="H2878" i="11"/>
  <c r="F2879" i="11" s="1"/>
  <c r="H2880" i="8" l="1"/>
  <c r="F2881" i="8" s="1"/>
  <c r="I2879" i="11"/>
  <c r="G2880" i="11"/>
  <c r="H2879" i="7"/>
  <c r="F2880" i="7" s="1"/>
  <c r="I2879" i="7"/>
  <c r="G2880" i="7" s="1"/>
  <c r="I2880" i="8"/>
  <c r="G2881" i="8"/>
  <c r="H2879" i="11"/>
  <c r="F2880" i="11" s="1"/>
  <c r="I2880" i="9"/>
  <c r="G2881" i="9" s="1"/>
  <c r="E2881" i="10"/>
  <c r="D2882" i="10"/>
  <c r="E2880" i="11"/>
  <c r="D2881" i="11"/>
  <c r="D2883" i="7"/>
  <c r="E2882" i="7"/>
  <c r="I2879" i="10"/>
  <c r="G2880" i="10" s="1"/>
  <c r="E2881" i="8"/>
  <c r="D2882" i="8"/>
  <c r="H2880" i="9"/>
  <c r="F2881" i="9" s="1"/>
  <c r="D2884" i="9"/>
  <c r="E2883" i="9"/>
  <c r="H2879" i="10"/>
  <c r="F2880" i="10" s="1"/>
  <c r="I2880" i="10" l="1"/>
  <c r="G2881" i="10" s="1"/>
  <c r="I2881" i="9"/>
  <c r="G2882" i="9" s="1"/>
  <c r="H2880" i="11"/>
  <c r="F2881" i="11" s="1"/>
  <c r="H2880" i="10"/>
  <c r="F2881" i="10" s="1"/>
  <c r="I2880" i="7"/>
  <c r="G2881" i="7" s="1"/>
  <c r="H2880" i="7"/>
  <c r="F2881" i="7" s="1"/>
  <c r="H2881" i="9"/>
  <c r="F2882" i="9" s="1"/>
  <c r="H2881" i="8"/>
  <c r="F2882" i="8" s="1"/>
  <c r="D2885" i="9"/>
  <c r="E2884" i="9"/>
  <c r="I2881" i="8"/>
  <c r="G2882" i="8" s="1"/>
  <c r="D2883" i="10"/>
  <c r="E2882" i="10"/>
  <c r="D2883" i="8"/>
  <c r="E2882" i="8"/>
  <c r="I2880" i="11"/>
  <c r="G2881" i="11" s="1"/>
  <c r="D2884" i="7"/>
  <c r="E2883" i="7"/>
  <c r="D2882" i="11"/>
  <c r="E2881" i="11"/>
  <c r="I2881" i="11" l="1"/>
  <c r="G2882" i="11" s="1"/>
  <c r="I2882" i="8"/>
  <c r="G2883" i="8" s="1"/>
  <c r="H2882" i="8"/>
  <c r="F2883" i="8" s="1"/>
  <c r="H2882" i="9"/>
  <c r="F2883" i="9" s="1"/>
  <c r="H2881" i="7"/>
  <c r="F2882" i="7" s="1"/>
  <c r="I2881" i="7"/>
  <c r="G2882" i="7" s="1"/>
  <c r="H2881" i="10"/>
  <c r="F2882" i="10" s="1"/>
  <c r="H2881" i="11"/>
  <c r="F2882" i="11" s="1"/>
  <c r="I2882" i="9"/>
  <c r="G2883" i="9" s="1"/>
  <c r="I2881" i="10"/>
  <c r="G2882" i="10" s="1"/>
  <c r="D2883" i="11"/>
  <c r="E2882" i="11"/>
  <c r="D2885" i="7"/>
  <c r="E2884" i="7"/>
  <c r="D2884" i="8"/>
  <c r="E2883" i="8"/>
  <c r="D2884" i="10"/>
  <c r="E2883" i="10"/>
  <c r="E2885" i="9"/>
  <c r="D2886" i="9"/>
  <c r="I2882" i="10" l="1"/>
  <c r="G2883" i="10" s="1"/>
  <c r="I2883" i="9"/>
  <c r="G2884" i="9" s="1"/>
  <c r="H2882" i="11"/>
  <c r="F2883" i="11"/>
  <c r="H2882" i="10"/>
  <c r="F2883" i="10" s="1"/>
  <c r="I2882" i="7"/>
  <c r="G2883" i="7" s="1"/>
  <c r="H2882" i="7"/>
  <c r="F2883" i="7" s="1"/>
  <c r="H2883" i="9"/>
  <c r="F2884" i="9" s="1"/>
  <c r="H2883" i="8"/>
  <c r="F2884" i="8" s="1"/>
  <c r="I2883" i="8"/>
  <c r="G2884" i="8" s="1"/>
  <c r="I2882" i="11"/>
  <c r="G2883" i="11"/>
  <c r="D2885" i="8"/>
  <c r="E2884" i="8"/>
  <c r="D2887" i="9"/>
  <c r="E2886" i="9"/>
  <c r="E2884" i="10"/>
  <c r="D2885" i="10"/>
  <c r="D2886" i="7"/>
  <c r="E2885" i="7"/>
  <c r="D2884" i="11"/>
  <c r="E2883" i="11"/>
  <c r="H2884" i="8" l="1"/>
  <c r="F2885" i="8" s="1"/>
  <c r="H2884" i="9"/>
  <c r="F2885" i="9"/>
  <c r="H2883" i="7"/>
  <c r="F2884" i="7"/>
  <c r="I2883" i="7"/>
  <c r="G2884" i="7" s="1"/>
  <c r="H2883" i="10"/>
  <c r="F2884" i="10"/>
  <c r="I2884" i="9"/>
  <c r="G2885" i="9" s="1"/>
  <c r="I2883" i="10"/>
  <c r="G2884" i="10" s="1"/>
  <c r="D2885" i="11"/>
  <c r="E2884" i="11"/>
  <c r="E2886" i="7"/>
  <c r="D2887" i="7"/>
  <c r="E2887" i="9"/>
  <c r="D2888" i="9"/>
  <c r="D2886" i="8"/>
  <c r="E2885" i="8"/>
  <c r="D2886" i="10"/>
  <c r="E2885" i="10"/>
  <c r="H2883" i="11"/>
  <c r="F2884" i="11" s="1"/>
  <c r="I2883" i="11"/>
  <c r="G2884" i="11"/>
  <c r="I2884" i="8"/>
  <c r="G2885" i="8" s="1"/>
  <c r="I2885" i="8" l="1"/>
  <c r="G2886" i="8" s="1"/>
  <c r="H2884" i="11"/>
  <c r="F2885" i="11" s="1"/>
  <c r="H2885" i="8"/>
  <c r="F2886" i="8" s="1"/>
  <c r="I2884" i="10"/>
  <c r="G2885" i="10" s="1"/>
  <c r="I2885" i="9"/>
  <c r="G2886" i="9" s="1"/>
  <c r="I2884" i="11"/>
  <c r="G2885" i="11" s="1"/>
  <c r="I2884" i="7"/>
  <c r="G2885" i="7" s="1"/>
  <c r="H2884" i="7"/>
  <c r="F2885" i="7" s="1"/>
  <c r="E2885" i="11"/>
  <c r="D2886" i="11"/>
  <c r="H2884" i="10"/>
  <c r="F2885" i="10" s="1"/>
  <c r="E2886" i="10"/>
  <c r="D2887" i="10"/>
  <c r="E2886" i="8"/>
  <c r="D2887" i="8"/>
  <c r="D2889" i="9"/>
  <c r="E2888" i="9"/>
  <c r="H2885" i="9"/>
  <c r="F2886" i="9" s="1"/>
  <c r="D2888" i="7"/>
  <c r="E2887" i="7"/>
  <c r="H2885" i="7" l="1"/>
  <c r="F2886" i="7" s="1"/>
  <c r="H2885" i="10"/>
  <c r="F2886" i="10" s="1"/>
  <c r="I2885" i="7"/>
  <c r="G2886" i="7" s="1"/>
  <c r="I2885" i="11"/>
  <c r="G2886" i="11" s="1"/>
  <c r="I2886" i="9"/>
  <c r="G2887" i="9" s="1"/>
  <c r="I2885" i="10"/>
  <c r="G2886" i="10" s="1"/>
  <c r="H2886" i="8"/>
  <c r="F2887" i="8" s="1"/>
  <c r="H2886" i="9"/>
  <c r="F2887" i="9" s="1"/>
  <c r="H2885" i="11"/>
  <c r="F2886" i="11" s="1"/>
  <c r="I2886" i="8"/>
  <c r="G2887" i="8" s="1"/>
  <c r="D2889" i="7"/>
  <c r="E2888" i="7"/>
  <c r="D2890" i="9"/>
  <c r="E2889" i="9"/>
  <c r="D2888" i="8"/>
  <c r="E2887" i="8"/>
  <c r="D2888" i="10"/>
  <c r="E2887" i="10"/>
  <c r="E2886" i="11"/>
  <c r="D2887" i="11"/>
  <c r="H2887" i="9" l="1"/>
  <c r="F2888" i="9"/>
  <c r="I2887" i="8"/>
  <c r="G2888" i="8" s="1"/>
  <c r="H2887" i="8"/>
  <c r="F2888" i="8" s="1"/>
  <c r="I2886" i="10"/>
  <c r="G2887" i="10" s="1"/>
  <c r="I2887" i="9"/>
  <c r="G2888" i="9" s="1"/>
  <c r="I2886" i="11"/>
  <c r="G2887" i="11" s="1"/>
  <c r="I2886" i="7"/>
  <c r="G2887" i="7" s="1"/>
  <c r="H2886" i="10"/>
  <c r="F2887" i="10" s="1"/>
  <c r="H2886" i="7"/>
  <c r="F2887" i="7" s="1"/>
  <c r="D2888" i="11"/>
  <c r="E2887" i="11"/>
  <c r="D2889" i="8"/>
  <c r="E2888" i="8"/>
  <c r="E2890" i="9"/>
  <c r="D2891" i="9"/>
  <c r="D2889" i="10"/>
  <c r="E2888" i="10"/>
  <c r="E2889" i="7"/>
  <c r="D2890" i="7"/>
  <c r="H2886" i="11"/>
  <c r="F2887" i="11" s="1"/>
  <c r="H2887" i="10" l="1"/>
  <c r="F2888" i="10" s="1"/>
  <c r="I2887" i="7"/>
  <c r="G2888" i="7" s="1"/>
  <c r="I2887" i="11"/>
  <c r="G2888" i="11" s="1"/>
  <c r="H2887" i="11"/>
  <c r="F2888" i="11" s="1"/>
  <c r="H2888" i="8"/>
  <c r="F2889" i="8" s="1"/>
  <c r="I2888" i="8"/>
  <c r="G2889" i="8"/>
  <c r="D2891" i="7"/>
  <c r="E2890" i="7"/>
  <c r="D2892" i="9"/>
  <c r="E2891" i="9"/>
  <c r="I2888" i="9"/>
  <c r="G2889" i="9" s="1"/>
  <c r="E2889" i="10"/>
  <c r="D2890" i="10"/>
  <c r="I2887" i="10"/>
  <c r="G2888" i="10" s="1"/>
  <c r="E2889" i="8"/>
  <c r="D2890" i="8"/>
  <c r="E2888" i="11"/>
  <c r="D2889" i="11"/>
  <c r="H2887" i="7"/>
  <c r="F2888" i="7" s="1"/>
  <c r="H2888" i="9"/>
  <c r="F2889" i="9" s="1"/>
  <c r="I2888" i="10" l="1"/>
  <c r="G2889" i="10" s="1"/>
  <c r="I2889" i="9"/>
  <c r="G2890" i="9" s="1"/>
  <c r="H2889" i="9"/>
  <c r="F2890" i="9" s="1"/>
  <c r="H2889" i="8"/>
  <c r="F2890" i="8" s="1"/>
  <c r="H2888" i="7"/>
  <c r="F2889" i="7" s="1"/>
  <c r="H2888" i="11"/>
  <c r="F2889" i="11" s="1"/>
  <c r="I2888" i="11"/>
  <c r="G2889" i="11" s="1"/>
  <c r="I2888" i="7"/>
  <c r="G2889" i="7" s="1"/>
  <c r="H2888" i="10"/>
  <c r="F2889" i="10" s="1"/>
  <c r="D2893" i="9"/>
  <c r="E2892" i="9"/>
  <c r="I2889" i="8"/>
  <c r="G2890" i="8" s="1"/>
  <c r="D2890" i="11"/>
  <c r="E2889" i="11"/>
  <c r="D2892" i="7"/>
  <c r="E2891" i="7"/>
  <c r="D2891" i="8"/>
  <c r="E2890" i="8"/>
  <c r="D2891" i="10"/>
  <c r="E2890" i="10"/>
  <c r="I2890" i="8" l="1"/>
  <c r="G2891" i="8" s="1"/>
  <c r="H2889" i="10"/>
  <c r="F2890" i="10" s="1"/>
  <c r="I2889" i="7"/>
  <c r="G2890" i="7" s="1"/>
  <c r="I2889" i="11"/>
  <c r="G2890" i="11" s="1"/>
  <c r="H2889" i="11"/>
  <c r="F2890" i="11" s="1"/>
  <c r="H2889" i="7"/>
  <c r="F2890" i="7" s="1"/>
  <c r="H2890" i="8"/>
  <c r="F2891" i="8" s="1"/>
  <c r="H2890" i="9"/>
  <c r="F2891" i="9" s="1"/>
  <c r="I2890" i="9"/>
  <c r="G2891" i="9" s="1"/>
  <c r="I2889" i="10"/>
  <c r="G2890" i="10" s="1"/>
  <c r="D2892" i="8"/>
  <c r="E2891" i="8"/>
  <c r="D2893" i="7"/>
  <c r="E2892" i="7"/>
  <c r="D2891" i="11"/>
  <c r="E2890" i="11"/>
  <c r="D2892" i="10"/>
  <c r="E2891" i="10"/>
  <c r="E2893" i="9"/>
  <c r="D2894" i="9"/>
  <c r="I2890" i="10" l="1"/>
  <c r="G2891" i="10" s="1"/>
  <c r="I2891" i="9"/>
  <c r="G2892" i="9" s="1"/>
  <c r="H2891" i="9"/>
  <c r="F2892" i="9" s="1"/>
  <c r="H2891" i="8"/>
  <c r="F2892" i="8"/>
  <c r="H2890" i="7"/>
  <c r="F2891" i="7" s="1"/>
  <c r="H2890" i="11"/>
  <c r="F2891" i="11"/>
  <c r="I2890" i="11"/>
  <c r="G2891" i="11" s="1"/>
  <c r="I2890" i="7"/>
  <c r="G2891" i="7" s="1"/>
  <c r="H2890" i="10"/>
  <c r="F2891" i="10" s="1"/>
  <c r="I2891" i="8"/>
  <c r="G2892" i="8" s="1"/>
  <c r="E2892" i="10"/>
  <c r="D2893" i="10"/>
  <c r="E2891" i="11"/>
  <c r="D2892" i="11"/>
  <c r="D2894" i="7"/>
  <c r="E2893" i="7"/>
  <c r="D2893" i="8"/>
  <c r="E2892" i="8"/>
  <c r="D2895" i="9"/>
  <c r="E2894" i="9"/>
  <c r="H2891" i="10" l="1"/>
  <c r="F2892" i="10"/>
  <c r="I2891" i="7"/>
  <c r="G2892" i="7"/>
  <c r="H2891" i="7"/>
  <c r="F2892" i="7"/>
  <c r="H2892" i="9"/>
  <c r="F2893" i="9" s="1"/>
  <c r="I2892" i="9"/>
  <c r="G2893" i="9"/>
  <c r="I2891" i="10"/>
  <c r="G2892" i="10" s="1"/>
  <c r="I2891" i="11"/>
  <c r="G2892" i="11" s="1"/>
  <c r="H2891" i="11"/>
  <c r="F2892" i="11" s="1"/>
  <c r="D2894" i="8"/>
  <c r="E2893" i="8"/>
  <c r="H2892" i="8"/>
  <c r="F2893" i="8" s="1"/>
  <c r="E2895" i="9"/>
  <c r="D2896" i="9"/>
  <c r="E2894" i="7"/>
  <c r="D2895" i="7"/>
  <c r="D2893" i="11"/>
  <c r="E2892" i="11"/>
  <c r="D2894" i="10"/>
  <c r="E2893" i="10"/>
  <c r="I2892" i="8"/>
  <c r="G2893" i="8" s="1"/>
  <c r="H2893" i="8" l="1"/>
  <c r="F2894" i="8" s="1"/>
  <c r="H2892" i="11"/>
  <c r="F2893" i="11" s="1"/>
  <c r="I2892" i="11"/>
  <c r="G2893" i="11" s="1"/>
  <c r="I2892" i="10"/>
  <c r="G2893" i="10" s="1"/>
  <c r="I2893" i="8"/>
  <c r="G2894" i="8" s="1"/>
  <c r="H2893" i="9"/>
  <c r="F2894" i="9" s="1"/>
  <c r="D2895" i="10"/>
  <c r="E2894" i="10"/>
  <c r="I2893" i="9"/>
  <c r="G2894" i="9" s="1"/>
  <c r="E2893" i="11"/>
  <c r="D2894" i="11"/>
  <c r="D2896" i="7"/>
  <c r="E2895" i="7"/>
  <c r="H2892" i="7"/>
  <c r="F2893" i="7" s="1"/>
  <c r="I2892" i="7"/>
  <c r="G2893" i="7" s="1"/>
  <c r="D2897" i="9"/>
  <c r="E2896" i="9"/>
  <c r="H2892" i="10"/>
  <c r="F2893" i="10" s="1"/>
  <c r="E2894" i="8"/>
  <c r="D2895" i="8"/>
  <c r="I2893" i="7" l="1"/>
  <c r="G2894" i="7" s="1"/>
  <c r="H2893" i="7"/>
  <c r="F2894" i="7" s="1"/>
  <c r="I2894" i="9"/>
  <c r="G2895" i="9" s="1"/>
  <c r="H2894" i="9"/>
  <c r="F2895" i="9" s="1"/>
  <c r="I2894" i="8"/>
  <c r="G2895" i="8" s="1"/>
  <c r="I2893" i="10"/>
  <c r="G2894" i="10" s="1"/>
  <c r="I2893" i="11"/>
  <c r="G2894" i="11" s="1"/>
  <c r="H2893" i="10"/>
  <c r="F2894" i="10" s="1"/>
  <c r="H2893" i="11"/>
  <c r="F2894" i="11" s="1"/>
  <c r="H2894" i="8"/>
  <c r="F2895" i="8"/>
  <c r="D2896" i="8"/>
  <c r="E2895" i="8"/>
  <c r="D2896" i="10"/>
  <c r="E2895" i="10"/>
  <c r="D2898" i="9"/>
  <c r="E2897" i="9"/>
  <c r="D2897" i="7"/>
  <c r="E2896" i="7"/>
  <c r="D2895" i="11"/>
  <c r="E2894" i="11"/>
  <c r="I2894" i="11" l="1"/>
  <c r="G2895" i="11" s="1"/>
  <c r="H2894" i="10"/>
  <c r="F2895" i="10"/>
  <c r="I2894" i="10"/>
  <c r="G2895" i="10" s="1"/>
  <c r="I2895" i="8"/>
  <c r="G2896" i="8" s="1"/>
  <c r="H2895" i="9"/>
  <c r="F2896" i="9"/>
  <c r="I2895" i="9"/>
  <c r="G2896" i="9" s="1"/>
  <c r="H2894" i="7"/>
  <c r="F2895" i="7" s="1"/>
  <c r="I2894" i="7"/>
  <c r="G2895" i="7" s="1"/>
  <c r="D2896" i="11"/>
  <c r="E2895" i="11"/>
  <c r="E2897" i="7"/>
  <c r="D2898" i="7"/>
  <c r="E2898" i="9"/>
  <c r="D2899" i="9"/>
  <c r="D2897" i="10"/>
  <c r="E2896" i="10"/>
  <c r="D2897" i="8"/>
  <c r="E2896" i="8"/>
  <c r="H2895" i="8"/>
  <c r="F2896" i="8" s="1"/>
  <c r="H2894" i="11"/>
  <c r="F2895" i="11"/>
  <c r="I2895" i="7" l="1"/>
  <c r="G2896" i="7" s="1"/>
  <c r="H2895" i="7"/>
  <c r="F2896" i="7" s="1"/>
  <c r="H2896" i="8"/>
  <c r="F2897" i="8" s="1"/>
  <c r="I2896" i="8"/>
  <c r="G2897" i="8" s="1"/>
  <c r="I2895" i="10"/>
  <c r="G2896" i="10" s="1"/>
  <c r="I2895" i="11"/>
  <c r="G2896" i="11" s="1"/>
  <c r="E2897" i="10"/>
  <c r="D2898" i="10"/>
  <c r="D2900" i="9"/>
  <c r="E2899" i="9"/>
  <c r="H2895" i="10"/>
  <c r="F2896" i="10" s="1"/>
  <c r="H2895" i="11"/>
  <c r="F2896" i="11" s="1"/>
  <c r="I2896" i="9"/>
  <c r="G2897" i="9" s="1"/>
  <c r="H2896" i="9"/>
  <c r="F2897" i="9" s="1"/>
  <c r="E2897" i="8"/>
  <c r="D2898" i="8"/>
  <c r="D2899" i="7"/>
  <c r="E2898" i="7"/>
  <c r="E2896" i="11"/>
  <c r="D2897" i="11"/>
  <c r="H2897" i="9" l="1"/>
  <c r="F2898" i="9" s="1"/>
  <c r="H2896" i="11"/>
  <c r="F2897" i="11" s="1"/>
  <c r="H2896" i="10"/>
  <c r="F2897" i="10" s="1"/>
  <c r="I2897" i="9"/>
  <c r="G2898" i="9" s="1"/>
  <c r="I2896" i="11"/>
  <c r="G2897" i="11" s="1"/>
  <c r="I2896" i="10"/>
  <c r="G2897" i="10" s="1"/>
  <c r="I2897" i="8"/>
  <c r="G2898" i="8" s="1"/>
  <c r="H2897" i="8"/>
  <c r="F2898" i="8" s="1"/>
  <c r="H2896" i="7"/>
  <c r="F2897" i="7" s="1"/>
  <c r="I2896" i="7"/>
  <c r="G2897" i="7"/>
  <c r="D2898" i="11"/>
  <c r="E2897" i="11"/>
  <c r="D2900" i="7"/>
  <c r="E2899" i="7"/>
  <c r="D2899" i="10"/>
  <c r="E2898" i="10"/>
  <c r="D2899" i="8"/>
  <c r="E2898" i="8"/>
  <c r="D2901" i="9"/>
  <c r="E2900" i="9"/>
  <c r="H2898" i="8" l="1"/>
  <c r="F2899" i="8" s="1"/>
  <c r="H2897" i="7"/>
  <c r="F2898" i="7" s="1"/>
  <c r="I2898" i="8"/>
  <c r="G2899" i="8" s="1"/>
  <c r="I2897" i="10"/>
  <c r="G2898" i="10" s="1"/>
  <c r="I2897" i="11"/>
  <c r="G2898" i="11" s="1"/>
  <c r="I2898" i="9"/>
  <c r="G2899" i="9" s="1"/>
  <c r="H2897" i="10"/>
  <c r="F2898" i="10" s="1"/>
  <c r="H2897" i="11"/>
  <c r="F2898" i="11" s="1"/>
  <c r="H2898" i="9"/>
  <c r="F2899" i="9" s="1"/>
  <c r="E2899" i="10"/>
  <c r="D2900" i="10"/>
  <c r="D2901" i="7"/>
  <c r="E2900" i="7"/>
  <c r="D2899" i="11"/>
  <c r="E2898" i="11"/>
  <c r="I2897" i="7"/>
  <c r="G2898" i="7" s="1"/>
  <c r="E2901" i="9"/>
  <c r="D2902" i="9"/>
  <c r="D2900" i="8"/>
  <c r="E2899" i="8"/>
  <c r="H2898" i="10" l="1"/>
  <c r="F2899" i="10"/>
  <c r="H2899" i="9"/>
  <c r="F2900" i="9" s="1"/>
  <c r="H2898" i="11"/>
  <c r="F2899" i="11" s="1"/>
  <c r="I2899" i="9"/>
  <c r="G2900" i="9" s="1"/>
  <c r="I2898" i="11"/>
  <c r="G2899" i="11" s="1"/>
  <c r="I2899" i="8"/>
  <c r="G2900" i="8" s="1"/>
  <c r="H2898" i="7"/>
  <c r="F2899" i="7" s="1"/>
  <c r="I2898" i="7"/>
  <c r="G2899" i="7" s="1"/>
  <c r="H2899" i="8"/>
  <c r="F2900" i="8" s="1"/>
  <c r="D2903" i="9"/>
  <c r="E2902" i="9"/>
  <c r="D2901" i="8"/>
  <c r="E2900" i="8"/>
  <c r="I2898" i="10"/>
  <c r="G2899" i="10" s="1"/>
  <c r="E2899" i="11"/>
  <c r="D2900" i="11"/>
  <c r="D2902" i="7"/>
  <c r="E2901" i="7"/>
  <c r="D2901" i="10"/>
  <c r="E2900" i="10"/>
  <c r="I2899" i="10" l="1"/>
  <c r="G2900" i="10"/>
  <c r="I2899" i="7"/>
  <c r="G2900" i="7"/>
  <c r="H2899" i="7"/>
  <c r="F2900" i="7"/>
  <c r="I2900" i="8"/>
  <c r="G2901" i="8" s="1"/>
  <c r="I2899" i="11"/>
  <c r="G2900" i="11" s="1"/>
  <c r="I2900" i="9"/>
  <c r="G2901" i="9"/>
  <c r="H2899" i="11"/>
  <c r="F2900" i="11" s="1"/>
  <c r="H2900" i="9"/>
  <c r="F2901" i="9" s="1"/>
  <c r="H2899" i="10"/>
  <c r="F2900" i="10" s="1"/>
  <c r="D2902" i="10"/>
  <c r="E2901" i="10"/>
  <c r="E2902" i="7"/>
  <c r="D2903" i="7"/>
  <c r="D2901" i="11"/>
  <c r="E2900" i="11"/>
  <c r="D2902" i="8"/>
  <c r="E2901" i="8"/>
  <c r="E2903" i="9"/>
  <c r="D2904" i="9"/>
  <c r="H2900" i="8"/>
  <c r="F2901" i="8" s="1"/>
  <c r="H2900" i="10" l="1"/>
  <c r="F2901" i="10" s="1"/>
  <c r="H2901" i="9"/>
  <c r="F2902" i="9" s="1"/>
  <c r="H2901" i="8"/>
  <c r="F2902" i="8" s="1"/>
  <c r="I2900" i="11"/>
  <c r="G2901" i="11" s="1"/>
  <c r="I2901" i="8"/>
  <c r="G2902" i="8" s="1"/>
  <c r="D2905" i="9"/>
  <c r="E2904" i="9"/>
  <c r="I2901" i="9"/>
  <c r="G2902" i="9" s="1"/>
  <c r="E2902" i="8"/>
  <c r="D2903" i="8"/>
  <c r="E2901" i="11"/>
  <c r="D2902" i="11"/>
  <c r="H2900" i="11"/>
  <c r="F2901" i="11" s="1"/>
  <c r="D2904" i="7"/>
  <c r="E2903" i="7"/>
  <c r="H2900" i="7"/>
  <c r="F2901" i="7" s="1"/>
  <c r="I2900" i="7"/>
  <c r="G2901" i="7" s="1"/>
  <c r="D2903" i="10"/>
  <c r="E2902" i="10"/>
  <c r="I2900" i="10"/>
  <c r="G2901" i="10" s="1"/>
  <c r="H2901" i="7" l="1"/>
  <c r="F2902" i="7" s="1"/>
  <c r="I2902" i="9"/>
  <c r="G2903" i="9" s="1"/>
  <c r="H2901" i="11"/>
  <c r="F2902" i="11" s="1"/>
  <c r="I2902" i="8"/>
  <c r="G2903" i="8" s="1"/>
  <c r="I2901" i="10"/>
  <c r="G2902" i="10"/>
  <c r="I2901" i="11"/>
  <c r="G2902" i="11" s="1"/>
  <c r="H2902" i="8"/>
  <c r="F2903" i="8" s="1"/>
  <c r="H2902" i="9"/>
  <c r="F2903" i="9" s="1"/>
  <c r="I2901" i="7"/>
  <c r="G2902" i="7" s="1"/>
  <c r="H2901" i="10"/>
  <c r="F2902" i="10"/>
  <c r="D2904" i="8"/>
  <c r="E2903" i="8"/>
  <c r="D2906" i="9"/>
  <c r="E2905" i="9"/>
  <c r="D2904" i="10"/>
  <c r="E2903" i="10"/>
  <c r="D2905" i="7"/>
  <c r="E2904" i="7"/>
  <c r="D2903" i="11"/>
  <c r="E2902" i="11"/>
  <c r="I2902" i="7" l="1"/>
  <c r="G2903" i="7" s="1"/>
  <c r="H2903" i="9"/>
  <c r="F2904" i="9"/>
  <c r="H2903" i="8"/>
  <c r="F2904" i="8" s="1"/>
  <c r="I2902" i="11"/>
  <c r="G2903" i="11" s="1"/>
  <c r="I2903" i="8"/>
  <c r="G2904" i="8" s="1"/>
  <c r="H2902" i="11"/>
  <c r="F2903" i="11" s="1"/>
  <c r="I2903" i="9"/>
  <c r="G2904" i="9"/>
  <c r="H2902" i="7"/>
  <c r="F2903" i="7" s="1"/>
  <c r="I2902" i="10"/>
  <c r="G2903" i="10" s="1"/>
  <c r="D2904" i="11"/>
  <c r="E2903" i="11"/>
  <c r="E2905" i="7"/>
  <c r="D2906" i="7"/>
  <c r="D2905" i="10"/>
  <c r="E2904" i="10"/>
  <c r="E2906" i="9"/>
  <c r="D2907" i="9"/>
  <c r="D2905" i="8"/>
  <c r="E2904" i="8"/>
  <c r="H2902" i="10"/>
  <c r="F2903" i="10" s="1"/>
  <c r="I2903" i="10" l="1"/>
  <c r="G2904" i="10" s="1"/>
  <c r="H2903" i="10"/>
  <c r="F2904" i="10" s="1"/>
  <c r="H2903" i="11"/>
  <c r="F2904" i="11" s="1"/>
  <c r="I2904" i="8"/>
  <c r="G2905" i="8"/>
  <c r="I2903" i="11"/>
  <c r="G2904" i="11" s="1"/>
  <c r="H2904" i="8"/>
  <c r="F2905" i="8" s="1"/>
  <c r="I2903" i="7"/>
  <c r="G2904" i="7" s="1"/>
  <c r="H2903" i="7"/>
  <c r="F2904" i="7" s="1"/>
  <c r="I2904" i="9"/>
  <c r="G2905" i="9" s="1"/>
  <c r="E2905" i="8"/>
  <c r="D2906" i="8"/>
  <c r="D2908" i="9"/>
  <c r="E2907" i="9"/>
  <c r="E2904" i="11"/>
  <c r="D2905" i="11"/>
  <c r="E2905" i="10"/>
  <c r="D2906" i="10"/>
  <c r="D2907" i="7"/>
  <c r="E2906" i="7"/>
  <c r="H2904" i="9"/>
  <c r="F2905" i="9" s="1"/>
  <c r="H2904" i="7" l="1"/>
  <c r="F2905" i="7" s="1"/>
  <c r="I2905" i="9"/>
  <c r="G2906" i="9" s="1"/>
  <c r="I2904" i="7"/>
  <c r="G2905" i="7"/>
  <c r="H2905" i="8"/>
  <c r="F2906" i="8" s="1"/>
  <c r="I2904" i="11"/>
  <c r="G2905" i="11" s="1"/>
  <c r="H2905" i="9"/>
  <c r="F2906" i="9" s="1"/>
  <c r="H2904" i="11"/>
  <c r="F2905" i="11" s="1"/>
  <c r="H2904" i="10"/>
  <c r="F2905" i="10" s="1"/>
  <c r="I2904" i="10"/>
  <c r="G2905" i="10" s="1"/>
  <c r="D2908" i="7"/>
  <c r="E2907" i="7"/>
  <c r="D2906" i="11"/>
  <c r="E2905" i="11"/>
  <c r="D2909" i="9"/>
  <c r="E2908" i="9"/>
  <c r="D2907" i="8"/>
  <c r="E2906" i="8"/>
  <c r="D2907" i="10"/>
  <c r="E2906" i="10"/>
  <c r="I2905" i="8"/>
  <c r="G2906" i="8" s="1"/>
  <c r="I2905" i="10" l="1"/>
  <c r="G2906" i="10" s="1"/>
  <c r="H2906" i="9"/>
  <c r="F2907" i="9" s="1"/>
  <c r="H2905" i="10"/>
  <c r="F2906" i="10" s="1"/>
  <c r="H2905" i="11"/>
  <c r="F2906" i="11" s="1"/>
  <c r="I2905" i="11"/>
  <c r="G2906" i="11" s="1"/>
  <c r="I2906" i="8"/>
  <c r="G2907" i="8" s="1"/>
  <c r="H2906" i="8"/>
  <c r="F2907" i="8" s="1"/>
  <c r="I2906" i="9"/>
  <c r="G2907" i="9" s="1"/>
  <c r="H2905" i="7"/>
  <c r="F2906" i="7" s="1"/>
  <c r="E2907" i="10"/>
  <c r="D2908" i="10"/>
  <c r="D2908" i="8"/>
  <c r="E2907" i="8"/>
  <c r="E2909" i="9"/>
  <c r="D2910" i="9"/>
  <c r="I2905" i="7"/>
  <c r="G2906" i="7" s="1"/>
  <c r="D2907" i="11"/>
  <c r="E2906" i="11"/>
  <c r="D2909" i="7"/>
  <c r="E2908" i="7"/>
  <c r="I2906" i="7" l="1"/>
  <c r="G2907" i="7" s="1"/>
  <c r="H2906" i="7"/>
  <c r="F2907" i="7" s="1"/>
  <c r="I2907" i="9"/>
  <c r="G2908" i="9" s="1"/>
  <c r="H2907" i="8"/>
  <c r="F2908" i="8" s="1"/>
  <c r="I2907" i="8"/>
  <c r="G2908" i="8"/>
  <c r="I2906" i="11"/>
  <c r="G2907" i="11" s="1"/>
  <c r="H2906" i="11"/>
  <c r="F2907" i="11" s="1"/>
  <c r="H2906" i="10"/>
  <c r="F2907" i="10" s="1"/>
  <c r="H2907" i="9"/>
  <c r="F2908" i="9" s="1"/>
  <c r="I2906" i="10"/>
  <c r="G2907" i="10" s="1"/>
  <c r="D2911" i="9"/>
  <c r="E2910" i="9"/>
  <c r="D2909" i="8"/>
  <c r="E2908" i="8"/>
  <c r="D2910" i="7"/>
  <c r="E2909" i="7"/>
  <c r="D2908" i="11"/>
  <c r="E2907" i="11"/>
  <c r="D2909" i="10"/>
  <c r="E2908" i="10"/>
  <c r="I2907" i="10" l="1"/>
  <c r="G2908" i="10"/>
  <c r="H2908" i="9"/>
  <c r="F2909" i="9" s="1"/>
  <c r="H2907" i="10"/>
  <c r="F2908" i="10" s="1"/>
  <c r="H2907" i="11"/>
  <c r="F2908" i="11"/>
  <c r="I2908" i="9"/>
  <c r="G2909" i="9" s="1"/>
  <c r="H2907" i="7"/>
  <c r="F2908" i="7" s="1"/>
  <c r="I2907" i="7"/>
  <c r="G2908" i="7" s="1"/>
  <c r="I2908" i="8"/>
  <c r="G2909" i="8" s="1"/>
  <c r="E2909" i="10"/>
  <c r="D2910" i="10"/>
  <c r="I2907" i="11"/>
  <c r="G2908" i="11" s="1"/>
  <c r="E2910" i="7"/>
  <c r="D2911" i="7"/>
  <c r="H2908" i="8"/>
  <c r="F2909" i="8" s="1"/>
  <c r="E2911" i="9"/>
  <c r="D2912" i="9"/>
  <c r="D2909" i="11"/>
  <c r="E2908" i="11"/>
  <c r="D2910" i="8"/>
  <c r="E2909" i="8"/>
  <c r="I2909" i="8" l="1"/>
  <c r="G2910" i="8" s="1"/>
  <c r="I2908" i="7"/>
  <c r="G2909" i="7" s="1"/>
  <c r="H2908" i="10"/>
  <c r="F2909" i="10" s="1"/>
  <c r="H2909" i="8"/>
  <c r="F2910" i="8" s="1"/>
  <c r="H2908" i="7"/>
  <c r="F2909" i="7" s="1"/>
  <c r="E2910" i="8"/>
  <c r="D2911" i="8"/>
  <c r="D2913" i="9"/>
  <c r="E2912" i="9"/>
  <c r="H2908" i="11"/>
  <c r="F2909" i="11" s="1"/>
  <c r="E2909" i="11"/>
  <c r="D2910" i="11"/>
  <c r="I2909" i="9"/>
  <c r="G2910" i="9" s="1"/>
  <c r="D2912" i="7"/>
  <c r="E2911" i="7"/>
  <c r="I2908" i="11"/>
  <c r="G2909" i="11" s="1"/>
  <c r="H2909" i="9"/>
  <c r="F2910" i="9" s="1"/>
  <c r="D2911" i="10"/>
  <c r="E2910" i="10"/>
  <c r="I2908" i="10"/>
  <c r="G2909" i="10" s="1"/>
  <c r="I2909" i="11" l="1"/>
  <c r="G2910" i="11" s="1"/>
  <c r="I2910" i="9"/>
  <c r="G2911" i="9" s="1"/>
  <c r="H2909" i="11"/>
  <c r="F2910" i="11"/>
  <c r="H2909" i="7"/>
  <c r="F2910" i="7" s="1"/>
  <c r="I2909" i="10"/>
  <c r="G2910" i="10" s="1"/>
  <c r="H2910" i="8"/>
  <c r="F2911" i="8" s="1"/>
  <c r="H2909" i="10"/>
  <c r="F2910" i="10" s="1"/>
  <c r="I2909" i="7"/>
  <c r="G2910" i="7" s="1"/>
  <c r="H2910" i="9"/>
  <c r="F2911" i="9" s="1"/>
  <c r="I2910" i="8"/>
  <c r="G2911" i="8" s="1"/>
  <c r="D2914" i="9"/>
  <c r="E2913" i="9"/>
  <c r="D2912" i="10"/>
  <c r="E2911" i="10"/>
  <c r="D2912" i="8"/>
  <c r="E2911" i="8"/>
  <c r="D2913" i="7"/>
  <c r="E2912" i="7"/>
  <c r="D2911" i="11"/>
  <c r="E2910" i="11"/>
  <c r="I2910" i="7" l="1"/>
  <c r="G2911" i="7" s="1"/>
  <c r="I2911" i="8"/>
  <c r="G2912" i="8" s="1"/>
  <c r="H2911" i="9"/>
  <c r="F2912" i="9"/>
  <c r="H2910" i="10"/>
  <c r="F2911" i="10" s="1"/>
  <c r="H2911" i="8"/>
  <c r="F2912" i="8" s="1"/>
  <c r="H2910" i="7"/>
  <c r="F2911" i="7"/>
  <c r="I2911" i="9"/>
  <c r="G2912" i="9" s="1"/>
  <c r="I2910" i="11"/>
  <c r="G2911" i="11" s="1"/>
  <c r="D2912" i="11"/>
  <c r="E2911" i="11"/>
  <c r="E2913" i="7"/>
  <c r="D2914" i="7"/>
  <c r="D2913" i="8"/>
  <c r="E2912" i="8"/>
  <c r="I2910" i="10"/>
  <c r="G2911" i="10" s="1"/>
  <c r="E2914" i="9"/>
  <c r="D2915" i="9"/>
  <c r="D2913" i="10"/>
  <c r="E2912" i="10"/>
  <c r="H2910" i="11"/>
  <c r="F2911" i="11" s="1"/>
  <c r="I2911" i="11" l="1"/>
  <c r="G2912" i="11"/>
  <c r="I2912" i="9"/>
  <c r="G2913" i="9" s="1"/>
  <c r="H2911" i="11"/>
  <c r="F2912" i="11" s="1"/>
  <c r="H2912" i="8"/>
  <c r="F2913" i="8" s="1"/>
  <c r="H2911" i="10"/>
  <c r="F2912" i="10" s="1"/>
  <c r="I2912" i="8"/>
  <c r="G2913" i="8" s="1"/>
  <c r="I2911" i="10"/>
  <c r="G2912" i="10" s="1"/>
  <c r="I2911" i="7"/>
  <c r="G2912" i="7" s="1"/>
  <c r="E2913" i="8"/>
  <c r="D2914" i="8"/>
  <c r="D2915" i="7"/>
  <c r="E2914" i="7"/>
  <c r="H2911" i="7"/>
  <c r="F2912" i="7" s="1"/>
  <c r="E2913" i="10"/>
  <c r="D2914" i="10"/>
  <c r="D2916" i="9"/>
  <c r="E2915" i="9"/>
  <c r="H2912" i="9"/>
  <c r="F2913" i="9" s="1"/>
  <c r="E2912" i="11"/>
  <c r="D2913" i="11"/>
  <c r="I2912" i="7" l="1"/>
  <c r="G2913" i="7"/>
  <c r="H2912" i="7"/>
  <c r="F2913" i="7" s="1"/>
  <c r="I2912" i="10"/>
  <c r="G2913" i="10" s="1"/>
  <c r="H2912" i="10"/>
  <c r="F2913" i="10" s="1"/>
  <c r="H2913" i="8"/>
  <c r="F2914" i="8" s="1"/>
  <c r="H2913" i="9"/>
  <c r="F2914" i="9" s="1"/>
  <c r="H2912" i="11"/>
  <c r="F2913" i="11" s="1"/>
  <c r="I2913" i="9"/>
  <c r="G2914" i="9" s="1"/>
  <c r="D2914" i="11"/>
  <c r="E2913" i="11"/>
  <c r="D2917" i="9"/>
  <c r="E2916" i="9"/>
  <c r="D2915" i="10"/>
  <c r="E2914" i="10"/>
  <c r="D2915" i="8"/>
  <c r="E2914" i="8"/>
  <c r="I2913" i="8"/>
  <c r="G2914" i="8" s="1"/>
  <c r="D2916" i="7"/>
  <c r="E2915" i="7"/>
  <c r="I2912" i="11"/>
  <c r="G2913" i="11" s="1"/>
  <c r="I2913" i="11" l="1"/>
  <c r="G2914" i="11" s="1"/>
  <c r="I2914" i="9"/>
  <c r="G2915" i="9" s="1"/>
  <c r="H2914" i="9"/>
  <c r="F2915" i="9" s="1"/>
  <c r="H2914" i="8"/>
  <c r="F2915" i="8" s="1"/>
  <c r="H2913" i="10"/>
  <c r="F2914" i="10" s="1"/>
  <c r="I2913" i="10"/>
  <c r="G2914" i="10" s="1"/>
  <c r="I2914" i="8"/>
  <c r="G2915" i="8" s="1"/>
  <c r="H2913" i="7"/>
  <c r="F2914" i="7" s="1"/>
  <c r="H2913" i="11"/>
  <c r="F2914" i="11" s="1"/>
  <c r="D2916" i="8"/>
  <c r="E2915" i="8"/>
  <c r="D2917" i="7"/>
  <c r="E2916" i="7"/>
  <c r="E2915" i="10"/>
  <c r="D2916" i="10"/>
  <c r="E2917" i="9"/>
  <c r="D2918" i="9"/>
  <c r="I2913" i="7"/>
  <c r="G2914" i="7" s="1"/>
  <c r="D2915" i="11"/>
  <c r="E2914" i="11"/>
  <c r="H2914" i="11" l="1"/>
  <c r="F2915" i="11"/>
  <c r="H2914" i="7"/>
  <c r="F2915" i="7" s="1"/>
  <c r="I2915" i="8"/>
  <c r="G2916" i="8"/>
  <c r="I2914" i="10"/>
  <c r="G2915" i="10" s="1"/>
  <c r="H2914" i="10"/>
  <c r="F2915" i="10" s="1"/>
  <c r="H2915" i="8"/>
  <c r="F2916" i="8" s="1"/>
  <c r="H2915" i="9"/>
  <c r="F2916" i="9" s="1"/>
  <c r="I2914" i="7"/>
  <c r="G2915" i="7" s="1"/>
  <c r="I2915" i="9"/>
  <c r="G2916" i="9" s="1"/>
  <c r="I2914" i="11"/>
  <c r="G2915" i="11" s="1"/>
  <c r="D2918" i="7"/>
  <c r="E2917" i="7"/>
  <c r="D2916" i="11"/>
  <c r="E2915" i="11"/>
  <c r="D2919" i="9"/>
  <c r="E2918" i="9"/>
  <c r="D2917" i="10"/>
  <c r="E2916" i="10"/>
  <c r="D2917" i="8"/>
  <c r="E2916" i="8"/>
  <c r="I2915" i="7" l="1"/>
  <c r="G2916" i="7"/>
  <c r="I2916" i="9"/>
  <c r="G2917" i="9"/>
  <c r="H2916" i="9"/>
  <c r="F2917" i="9" s="1"/>
  <c r="H2916" i="8"/>
  <c r="F2917" i="8" s="1"/>
  <c r="H2915" i="10"/>
  <c r="F2916" i="10" s="1"/>
  <c r="I2915" i="10"/>
  <c r="G2916" i="10" s="1"/>
  <c r="H2915" i="7"/>
  <c r="F2916" i="7" s="1"/>
  <c r="E2919" i="9"/>
  <c r="D2920" i="9"/>
  <c r="D2917" i="11"/>
  <c r="E2916" i="11"/>
  <c r="D2918" i="8"/>
  <c r="E2917" i="8"/>
  <c r="D2918" i="10"/>
  <c r="E2917" i="10"/>
  <c r="I2916" i="8"/>
  <c r="G2917" i="8" s="1"/>
  <c r="E2918" i="7"/>
  <c r="D2919" i="7"/>
  <c r="I2915" i="11"/>
  <c r="G2916" i="11" s="1"/>
  <c r="H2915" i="11"/>
  <c r="F2916" i="11" s="1"/>
  <c r="H2916" i="7" l="1"/>
  <c r="F2917" i="7" s="1"/>
  <c r="I2916" i="10"/>
  <c r="G2917" i="10"/>
  <c r="H2916" i="10"/>
  <c r="F2917" i="10" s="1"/>
  <c r="H2916" i="11"/>
  <c r="F2917" i="11" s="1"/>
  <c r="H2917" i="8"/>
  <c r="F2918" i="8" s="1"/>
  <c r="I2916" i="11"/>
  <c r="G2917" i="11" s="1"/>
  <c r="I2917" i="8"/>
  <c r="G2918" i="8" s="1"/>
  <c r="E2918" i="10"/>
  <c r="D2919" i="10"/>
  <c r="D2921" i="9"/>
  <c r="E2920" i="9"/>
  <c r="D2920" i="7"/>
  <c r="E2919" i="7"/>
  <c r="H2917" i="9"/>
  <c r="F2918" i="9" s="1"/>
  <c r="I2917" i="9"/>
  <c r="G2918" i="9" s="1"/>
  <c r="E2918" i="8"/>
  <c r="D2919" i="8"/>
  <c r="I2916" i="7"/>
  <c r="G2917" i="7" s="1"/>
  <c r="E2917" i="11"/>
  <c r="D2918" i="11"/>
  <c r="I2918" i="9" l="1"/>
  <c r="G2919" i="9" s="1"/>
  <c r="I2918" i="8"/>
  <c r="G2919" i="8" s="1"/>
  <c r="H2918" i="9"/>
  <c r="F2919" i="9" s="1"/>
  <c r="I2917" i="11"/>
  <c r="G2918" i="11" s="1"/>
  <c r="H2918" i="8"/>
  <c r="F2919" i="8"/>
  <c r="H2917" i="11"/>
  <c r="F2918" i="11" s="1"/>
  <c r="H2917" i="10"/>
  <c r="F2918" i="10" s="1"/>
  <c r="I2917" i="7"/>
  <c r="G2918" i="7" s="1"/>
  <c r="H2917" i="7"/>
  <c r="F2918" i="7" s="1"/>
  <c r="D2920" i="10"/>
  <c r="E2919" i="10"/>
  <c r="D2919" i="11"/>
  <c r="E2918" i="11"/>
  <c r="D2920" i="8"/>
  <c r="E2919" i="8"/>
  <c r="I2917" i="10"/>
  <c r="G2918" i="10"/>
  <c r="D2921" i="7"/>
  <c r="E2920" i="7"/>
  <c r="D2922" i="9"/>
  <c r="E2921" i="9"/>
  <c r="I2918" i="7" l="1"/>
  <c r="G2919" i="7" s="1"/>
  <c r="H2918" i="7"/>
  <c r="F2919" i="7"/>
  <c r="H2918" i="10"/>
  <c r="F2919" i="10" s="1"/>
  <c r="H2918" i="11"/>
  <c r="F2919" i="11" s="1"/>
  <c r="I2918" i="11"/>
  <c r="G2919" i="11" s="1"/>
  <c r="H2919" i="9"/>
  <c r="F2920" i="9" s="1"/>
  <c r="I2919" i="8"/>
  <c r="G2920" i="8" s="1"/>
  <c r="I2919" i="9"/>
  <c r="G2920" i="9" s="1"/>
  <c r="I2918" i="10"/>
  <c r="G2919" i="10" s="1"/>
  <c r="E2922" i="9"/>
  <c r="D2923" i="9"/>
  <c r="E2921" i="7"/>
  <c r="D2922" i="7"/>
  <c r="H2919" i="8"/>
  <c r="F2920" i="8" s="1"/>
  <c r="D2921" i="8"/>
  <c r="E2920" i="8"/>
  <c r="D2920" i="11"/>
  <c r="E2919" i="11"/>
  <c r="D2921" i="10"/>
  <c r="E2920" i="10"/>
  <c r="H2920" i="8" l="1"/>
  <c r="F2921" i="8" s="1"/>
  <c r="I2920" i="9"/>
  <c r="G2921" i="9" s="1"/>
  <c r="I2919" i="10"/>
  <c r="G2920" i="10" s="1"/>
  <c r="I2920" i="8"/>
  <c r="G2921" i="8" s="1"/>
  <c r="H2920" i="9"/>
  <c r="F2921" i="9" s="1"/>
  <c r="I2919" i="11"/>
  <c r="G2920" i="11"/>
  <c r="H2919" i="11"/>
  <c r="F2920" i="11" s="1"/>
  <c r="H2919" i="10"/>
  <c r="F2920" i="10" s="1"/>
  <c r="I2919" i="7"/>
  <c r="G2920" i="7" s="1"/>
  <c r="D2922" i="10"/>
  <c r="E2921" i="10"/>
  <c r="E2920" i="11"/>
  <c r="D2921" i="11"/>
  <c r="E2921" i="8"/>
  <c r="D2922" i="8"/>
  <c r="D2923" i="7"/>
  <c r="E2922" i="7"/>
  <c r="D2924" i="9"/>
  <c r="E2923" i="9"/>
  <c r="H2919" i="7"/>
  <c r="F2920" i="7" s="1"/>
  <c r="H2920" i="10" l="1"/>
  <c r="F2921" i="10" s="1"/>
  <c r="H2921" i="9"/>
  <c r="F2922" i="9" s="1"/>
  <c r="I2920" i="7"/>
  <c r="G2921" i="7"/>
  <c r="H2920" i="11"/>
  <c r="F2921" i="11" s="1"/>
  <c r="H2920" i="7"/>
  <c r="F2921" i="7" s="1"/>
  <c r="I2921" i="8"/>
  <c r="G2922" i="8" s="1"/>
  <c r="I2920" i="10"/>
  <c r="G2921" i="10" s="1"/>
  <c r="I2921" i="9"/>
  <c r="G2922" i="9" s="1"/>
  <c r="H2921" i="8"/>
  <c r="F2922" i="8" s="1"/>
  <c r="D2923" i="8"/>
  <c r="E2922" i="8"/>
  <c r="D2924" i="7"/>
  <c r="E2923" i="7"/>
  <c r="E2921" i="11"/>
  <c r="D2922" i="11"/>
  <c r="I2920" i="11"/>
  <c r="G2921" i="11"/>
  <c r="D2925" i="9"/>
  <c r="E2924" i="9"/>
  <c r="D2923" i="10"/>
  <c r="E2922" i="10"/>
  <c r="H2922" i="8" l="1"/>
  <c r="F2923" i="8" s="1"/>
  <c r="I2921" i="10"/>
  <c r="G2922" i="10"/>
  <c r="I2922" i="8"/>
  <c r="G2923" i="8" s="1"/>
  <c r="H2921" i="7"/>
  <c r="F2922" i="7" s="1"/>
  <c r="H2922" i="9"/>
  <c r="F2923" i="9" s="1"/>
  <c r="I2922" i="9"/>
  <c r="G2923" i="9" s="1"/>
  <c r="H2921" i="10"/>
  <c r="F2922" i="10" s="1"/>
  <c r="I2921" i="11"/>
  <c r="G2922" i="11" s="1"/>
  <c r="H2921" i="11"/>
  <c r="F2922" i="11" s="1"/>
  <c r="E2925" i="9"/>
  <c r="D2926" i="9"/>
  <c r="D2923" i="11"/>
  <c r="E2922" i="11"/>
  <c r="E2923" i="10"/>
  <c r="D2924" i="10"/>
  <c r="I2921" i="7"/>
  <c r="G2922" i="7" s="1"/>
  <c r="D2925" i="7"/>
  <c r="E2924" i="7"/>
  <c r="D2924" i="8"/>
  <c r="E2923" i="8"/>
  <c r="H2922" i="10" l="1"/>
  <c r="F2923" i="10"/>
  <c r="H2922" i="11"/>
  <c r="F2923" i="11"/>
  <c r="I2922" i="11"/>
  <c r="G2923" i="11"/>
  <c r="I2923" i="9"/>
  <c r="G2924" i="9" s="1"/>
  <c r="H2923" i="9"/>
  <c r="F2924" i="9" s="1"/>
  <c r="H2922" i="7"/>
  <c r="F2923" i="7" s="1"/>
  <c r="I2923" i="8"/>
  <c r="G2924" i="8" s="1"/>
  <c r="I2922" i="7"/>
  <c r="G2923" i="7" s="1"/>
  <c r="H2923" i="8"/>
  <c r="F2924" i="8" s="1"/>
  <c r="D2925" i="8"/>
  <c r="E2924" i="8"/>
  <c r="D2926" i="7"/>
  <c r="E2925" i="7"/>
  <c r="D2925" i="10"/>
  <c r="E2924" i="10"/>
  <c r="D2924" i="11"/>
  <c r="E2923" i="11"/>
  <c r="D2927" i="9"/>
  <c r="E2926" i="9"/>
  <c r="I2922" i="10"/>
  <c r="G2923" i="10" s="1"/>
  <c r="I2923" i="7" l="1"/>
  <c r="G2924" i="7"/>
  <c r="I2923" i="10"/>
  <c r="G2924" i="10" s="1"/>
  <c r="H2923" i="7"/>
  <c r="F2924" i="7"/>
  <c r="H2924" i="9"/>
  <c r="F2925" i="9"/>
  <c r="I2924" i="9"/>
  <c r="G2925" i="9" s="1"/>
  <c r="D2926" i="10"/>
  <c r="E2925" i="10"/>
  <c r="I2923" i="11"/>
  <c r="G2924" i="11" s="1"/>
  <c r="I2924" i="8"/>
  <c r="G2925" i="8" s="1"/>
  <c r="E2927" i="9"/>
  <c r="D2928" i="9"/>
  <c r="D2925" i="11"/>
  <c r="E2924" i="11"/>
  <c r="E2926" i="7"/>
  <c r="D2927" i="7"/>
  <c r="H2923" i="11"/>
  <c r="F2924" i="11" s="1"/>
  <c r="D2926" i="8"/>
  <c r="E2925" i="8"/>
  <c r="H2924" i="8"/>
  <c r="F2925" i="8" s="1"/>
  <c r="H2923" i="10"/>
  <c r="F2924" i="10"/>
  <c r="I2925" i="8" l="1"/>
  <c r="G2926" i="8" s="1"/>
  <c r="I2924" i="11"/>
  <c r="G2925" i="11" s="1"/>
  <c r="I2925" i="9"/>
  <c r="G2926" i="9" s="1"/>
  <c r="H2925" i="8"/>
  <c r="F2926" i="8" s="1"/>
  <c r="H2924" i="11"/>
  <c r="F2925" i="11" s="1"/>
  <c r="I2924" i="10"/>
  <c r="G2925" i="10" s="1"/>
  <c r="H2924" i="10"/>
  <c r="F2925" i="10" s="1"/>
  <c r="E2926" i="8"/>
  <c r="D2927" i="8"/>
  <c r="D2928" i="7"/>
  <c r="E2927" i="7"/>
  <c r="E2925" i="11"/>
  <c r="D2926" i="11"/>
  <c r="D2929" i="9"/>
  <c r="E2928" i="9"/>
  <c r="I2924" i="7"/>
  <c r="G2925" i="7" s="1"/>
  <c r="D2927" i="10"/>
  <c r="E2926" i="10"/>
  <c r="H2925" i="9"/>
  <c r="F2926" i="9" s="1"/>
  <c r="H2924" i="7"/>
  <c r="F2925" i="7" s="1"/>
  <c r="H2925" i="10" l="1"/>
  <c r="F2926" i="10"/>
  <c r="H2925" i="7"/>
  <c r="F2926" i="7" s="1"/>
  <c r="H2925" i="11"/>
  <c r="F2926" i="11"/>
  <c r="H2926" i="9"/>
  <c r="F2927" i="9" s="1"/>
  <c r="H2926" i="8"/>
  <c r="F2927" i="8" s="1"/>
  <c r="I2926" i="9"/>
  <c r="G2927" i="9" s="1"/>
  <c r="I2925" i="11"/>
  <c r="G2926" i="11" s="1"/>
  <c r="I2925" i="7"/>
  <c r="G2926" i="7" s="1"/>
  <c r="I2926" i="8"/>
  <c r="G2927" i="8" s="1"/>
  <c r="D2928" i="8"/>
  <c r="E2927" i="8"/>
  <c r="I2925" i="10"/>
  <c r="G2926" i="10" s="1"/>
  <c r="D2928" i="10"/>
  <c r="E2927" i="10"/>
  <c r="D2930" i="9"/>
  <c r="E2929" i="9"/>
  <c r="D2927" i="11"/>
  <c r="E2926" i="11"/>
  <c r="D2929" i="7"/>
  <c r="E2928" i="7"/>
  <c r="I2927" i="8" l="1"/>
  <c r="G2928" i="8" s="1"/>
  <c r="I2926" i="11"/>
  <c r="G2927" i="11" s="1"/>
  <c r="H2927" i="8"/>
  <c r="F2928" i="8" s="1"/>
  <c r="I2926" i="7"/>
  <c r="G2927" i="7" s="1"/>
  <c r="I2927" i="9"/>
  <c r="G2928" i="9" s="1"/>
  <c r="H2927" i="9"/>
  <c r="F2928" i="9" s="1"/>
  <c r="H2926" i="7"/>
  <c r="F2927" i="7" s="1"/>
  <c r="D2928" i="11"/>
  <c r="E2927" i="11"/>
  <c r="E2929" i="7"/>
  <c r="D2930" i="7"/>
  <c r="H2926" i="11"/>
  <c r="F2927" i="11" s="1"/>
  <c r="E2930" i="9"/>
  <c r="D2931" i="9"/>
  <c r="D2929" i="10"/>
  <c r="E2928" i="10"/>
  <c r="I2926" i="10"/>
  <c r="G2927" i="10" s="1"/>
  <c r="D2929" i="8"/>
  <c r="E2928" i="8"/>
  <c r="H2926" i="10"/>
  <c r="F2927" i="10" s="1"/>
  <c r="H2927" i="7" l="1"/>
  <c r="F2928" i="7" s="1"/>
  <c r="H2927" i="10"/>
  <c r="F2928" i="10" s="1"/>
  <c r="I2927" i="7"/>
  <c r="G2928" i="7" s="1"/>
  <c r="I2927" i="10"/>
  <c r="G2928" i="10" s="1"/>
  <c r="H2927" i="11"/>
  <c r="F2928" i="11" s="1"/>
  <c r="I2928" i="9"/>
  <c r="G2929" i="9" s="1"/>
  <c r="H2928" i="8"/>
  <c r="F2929" i="8" s="1"/>
  <c r="I2927" i="11"/>
  <c r="G2928" i="11" s="1"/>
  <c r="I2928" i="8"/>
  <c r="G2929" i="8"/>
  <c r="E2928" i="11"/>
  <c r="D2929" i="11"/>
  <c r="E2929" i="8"/>
  <c r="D2930" i="8"/>
  <c r="D2930" i="10"/>
  <c r="E2929" i="10"/>
  <c r="D2932" i="9"/>
  <c r="E2931" i="9"/>
  <c r="H2928" i="9"/>
  <c r="F2929" i="9" s="1"/>
  <c r="D2931" i="7"/>
  <c r="E2930" i="7"/>
  <c r="H2929" i="8" l="1"/>
  <c r="F2930" i="8" s="1"/>
  <c r="I2928" i="11"/>
  <c r="G2929" i="11"/>
  <c r="I2929" i="9"/>
  <c r="G2930" i="9" s="1"/>
  <c r="H2928" i="11"/>
  <c r="F2929" i="11" s="1"/>
  <c r="I2928" i="10"/>
  <c r="G2929" i="10"/>
  <c r="H2929" i="9"/>
  <c r="F2930" i="9" s="1"/>
  <c r="I2928" i="7"/>
  <c r="G2929" i="7"/>
  <c r="H2928" i="10"/>
  <c r="F2929" i="10" s="1"/>
  <c r="H2928" i="7"/>
  <c r="F2929" i="7" s="1"/>
  <c r="D2933" i="9"/>
  <c r="E2932" i="9"/>
  <c r="D2932" i="7"/>
  <c r="E2931" i="7"/>
  <c r="D2931" i="10"/>
  <c r="E2930" i="10"/>
  <c r="D2931" i="8"/>
  <c r="E2930" i="8"/>
  <c r="E2929" i="11"/>
  <c r="D2930" i="11"/>
  <c r="I2929" i="8"/>
  <c r="G2930" i="8" s="1"/>
  <c r="H2929" i="7" l="1"/>
  <c r="F2930" i="7" s="1"/>
  <c r="H2929" i="10"/>
  <c r="F2930" i="10" s="1"/>
  <c r="H2930" i="9"/>
  <c r="F2931" i="9" s="1"/>
  <c r="I2930" i="8"/>
  <c r="G2931" i="8" s="1"/>
  <c r="H2929" i="11"/>
  <c r="F2930" i="11" s="1"/>
  <c r="I2930" i="9"/>
  <c r="G2931" i="9" s="1"/>
  <c r="H2930" i="8"/>
  <c r="F2931" i="8" s="1"/>
  <c r="D2931" i="11"/>
  <c r="E2930" i="11"/>
  <c r="I2929" i="10"/>
  <c r="G2930" i="10" s="1"/>
  <c r="I2929" i="7"/>
  <c r="G2930" i="7" s="1"/>
  <c r="E2931" i="10"/>
  <c r="D2932" i="10"/>
  <c r="D2932" i="8"/>
  <c r="E2931" i="8"/>
  <c r="D2933" i="7"/>
  <c r="E2932" i="7"/>
  <c r="I2929" i="11"/>
  <c r="G2930" i="11" s="1"/>
  <c r="E2933" i="9"/>
  <c r="D2934" i="9"/>
  <c r="H2930" i="11" l="1"/>
  <c r="F2931" i="11"/>
  <c r="I2930" i="7"/>
  <c r="G2931" i="7" s="1"/>
  <c r="H2931" i="8"/>
  <c r="F2932" i="8"/>
  <c r="I2931" i="9"/>
  <c r="G2932" i="9" s="1"/>
  <c r="I2931" i="8"/>
  <c r="G2932" i="8"/>
  <c r="I2930" i="11"/>
  <c r="G2931" i="11" s="1"/>
  <c r="H2931" i="9"/>
  <c r="F2932" i="9" s="1"/>
  <c r="H2930" i="10"/>
  <c r="F2931" i="10" s="1"/>
  <c r="H2930" i="7"/>
  <c r="F2931" i="7" s="1"/>
  <c r="D2935" i="9"/>
  <c r="E2934" i="9"/>
  <c r="D2932" i="11"/>
  <c r="E2931" i="11"/>
  <c r="D2933" i="10"/>
  <c r="E2932" i="10"/>
  <c r="D2934" i="7"/>
  <c r="E2933" i="7"/>
  <c r="D2933" i="8"/>
  <c r="E2932" i="8"/>
  <c r="I2930" i="10"/>
  <c r="G2931" i="10" s="1"/>
  <c r="H2931" i="10" l="1"/>
  <c r="F2932" i="10" s="1"/>
  <c r="H2931" i="7"/>
  <c r="F2932" i="7" s="1"/>
  <c r="H2932" i="9"/>
  <c r="F2933" i="9"/>
  <c r="I2931" i="11"/>
  <c r="G2932" i="11" s="1"/>
  <c r="I2931" i="10"/>
  <c r="G2932" i="10" s="1"/>
  <c r="I2932" i="9"/>
  <c r="G2933" i="9"/>
  <c r="I2931" i="7"/>
  <c r="G2932" i="7" s="1"/>
  <c r="E2934" i="7"/>
  <c r="D2935" i="7"/>
  <c r="D2934" i="10"/>
  <c r="E2933" i="10"/>
  <c r="H2932" i="8"/>
  <c r="F2933" i="8" s="1"/>
  <c r="D2933" i="11"/>
  <c r="E2932" i="11"/>
  <c r="D2934" i="8"/>
  <c r="E2933" i="8"/>
  <c r="I2932" i="8"/>
  <c r="G2933" i="8" s="1"/>
  <c r="E2935" i="9"/>
  <c r="D2936" i="9"/>
  <c r="H2931" i="11"/>
  <c r="F2932" i="11" s="1"/>
  <c r="H2933" i="8" l="1"/>
  <c r="F2934" i="8" s="1"/>
  <c r="H2932" i="11"/>
  <c r="F2933" i="11" s="1"/>
  <c r="I2932" i="10"/>
  <c r="G2933" i="10"/>
  <c r="I2932" i="11"/>
  <c r="G2933" i="11" s="1"/>
  <c r="I2933" i="8"/>
  <c r="G2934" i="8" s="1"/>
  <c r="H2932" i="10"/>
  <c r="F2933" i="10" s="1"/>
  <c r="I2933" i="9"/>
  <c r="G2934" i="9" s="1"/>
  <c r="D2937" i="9"/>
  <c r="E2936" i="9"/>
  <c r="E2934" i="8"/>
  <c r="D2935" i="8"/>
  <c r="H2933" i="9"/>
  <c r="F2934" i="9" s="1"/>
  <c r="E2933" i="11"/>
  <c r="D2934" i="11"/>
  <c r="D2936" i="7"/>
  <c r="E2935" i="7"/>
  <c r="I2932" i="7"/>
  <c r="G2933" i="7" s="1"/>
  <c r="H2932" i="7"/>
  <c r="F2933" i="7" s="1"/>
  <c r="E2934" i="10"/>
  <c r="D2935" i="10"/>
  <c r="H2934" i="9" l="1"/>
  <c r="F2935" i="9" s="1"/>
  <c r="I2934" i="9"/>
  <c r="G2935" i="9" s="1"/>
  <c r="H2933" i="10"/>
  <c r="F2934" i="10" s="1"/>
  <c r="I2934" i="8"/>
  <c r="G2935" i="8" s="1"/>
  <c r="I2933" i="11"/>
  <c r="G2934" i="11" s="1"/>
  <c r="H2933" i="7"/>
  <c r="F2934" i="7" s="1"/>
  <c r="I2933" i="7"/>
  <c r="G2934" i="7" s="1"/>
  <c r="H2933" i="11"/>
  <c r="F2934" i="11" s="1"/>
  <c r="H2934" i="8"/>
  <c r="F2935" i="8" s="1"/>
  <c r="D2938" i="9"/>
  <c r="E2937" i="9"/>
  <c r="D2937" i="7"/>
  <c r="E2936" i="7"/>
  <c r="I2933" i="10"/>
  <c r="G2934" i="10" s="1"/>
  <c r="D2936" i="10"/>
  <c r="E2935" i="10"/>
  <c r="D2935" i="11"/>
  <c r="E2934" i="11"/>
  <c r="D2936" i="8"/>
  <c r="E2935" i="8"/>
  <c r="I2934" i="7" l="1"/>
  <c r="G2935" i="7" s="1"/>
  <c r="H2934" i="7"/>
  <c r="F2935" i="7"/>
  <c r="I2934" i="11"/>
  <c r="G2935" i="11" s="1"/>
  <c r="I2935" i="8"/>
  <c r="G2936" i="8" s="1"/>
  <c r="H2934" i="10"/>
  <c r="F2935" i="10" s="1"/>
  <c r="I2935" i="9"/>
  <c r="G2936" i="9" s="1"/>
  <c r="H2935" i="9"/>
  <c r="F2936" i="9" s="1"/>
  <c r="H2934" i="11"/>
  <c r="F2935" i="11" s="1"/>
  <c r="D2937" i="8"/>
  <c r="E2936" i="8"/>
  <c r="D2936" i="11"/>
  <c r="E2935" i="11"/>
  <c r="D2937" i="10"/>
  <c r="E2936" i="10"/>
  <c r="I2934" i="10"/>
  <c r="G2935" i="10" s="1"/>
  <c r="E2937" i="7"/>
  <c r="D2938" i="7"/>
  <c r="E2938" i="9"/>
  <c r="D2939" i="9"/>
  <c r="H2935" i="8"/>
  <c r="F2936" i="8" s="1"/>
  <c r="H2935" i="11" l="1"/>
  <c r="F2936" i="11" s="1"/>
  <c r="H2936" i="9"/>
  <c r="F2937" i="9" s="1"/>
  <c r="H2936" i="8"/>
  <c r="F2937" i="8" s="1"/>
  <c r="H2935" i="10"/>
  <c r="F2936" i="10" s="1"/>
  <c r="I2936" i="8"/>
  <c r="G2937" i="8"/>
  <c r="I2935" i="11"/>
  <c r="G2936" i="11" s="1"/>
  <c r="I2935" i="10"/>
  <c r="G2936" i="10" s="1"/>
  <c r="I2935" i="7"/>
  <c r="G2936" i="7" s="1"/>
  <c r="D2940" i="9"/>
  <c r="E2939" i="9"/>
  <c r="I2936" i="9"/>
  <c r="G2937" i="9" s="1"/>
  <c r="D2939" i="7"/>
  <c r="E2938" i="7"/>
  <c r="D2938" i="10"/>
  <c r="E2937" i="10"/>
  <c r="H2935" i="7"/>
  <c r="F2936" i="7" s="1"/>
  <c r="E2936" i="11"/>
  <c r="D2937" i="11"/>
  <c r="E2937" i="8"/>
  <c r="D2938" i="8"/>
  <c r="I2936" i="7" l="1"/>
  <c r="G2937" i="7"/>
  <c r="I2937" i="9"/>
  <c r="G2938" i="9" s="1"/>
  <c r="I2936" i="10"/>
  <c r="G2937" i="10" s="1"/>
  <c r="I2936" i="11"/>
  <c r="G2937" i="11" s="1"/>
  <c r="H2936" i="10"/>
  <c r="F2937" i="10" s="1"/>
  <c r="H2937" i="8"/>
  <c r="F2938" i="8" s="1"/>
  <c r="H2937" i="9"/>
  <c r="F2938" i="9" s="1"/>
  <c r="H2936" i="7"/>
  <c r="F2937" i="7" s="1"/>
  <c r="H2936" i="11"/>
  <c r="F2937" i="11" s="1"/>
  <c r="D2939" i="8"/>
  <c r="E2938" i="8"/>
  <c r="E2937" i="11"/>
  <c r="D2938" i="11"/>
  <c r="I2937" i="8"/>
  <c r="G2938" i="8" s="1"/>
  <c r="D2939" i="10"/>
  <c r="E2938" i="10"/>
  <c r="D2940" i="7"/>
  <c r="E2939" i="7"/>
  <c r="D2941" i="9"/>
  <c r="E2940" i="9"/>
  <c r="I2938" i="8" l="1"/>
  <c r="G2939" i="8" s="1"/>
  <c r="H2937" i="7"/>
  <c r="F2938" i="7" s="1"/>
  <c r="H2937" i="11"/>
  <c r="F2938" i="11" s="1"/>
  <c r="H2938" i="9"/>
  <c r="F2939" i="9" s="1"/>
  <c r="H2938" i="8"/>
  <c r="F2939" i="8" s="1"/>
  <c r="H2937" i="10"/>
  <c r="F2938" i="10" s="1"/>
  <c r="I2937" i="11"/>
  <c r="G2938" i="11" s="1"/>
  <c r="I2937" i="10"/>
  <c r="G2938" i="10" s="1"/>
  <c r="I2938" i="9"/>
  <c r="G2939" i="9" s="1"/>
  <c r="D2941" i="7"/>
  <c r="E2940" i="7"/>
  <c r="E2939" i="10"/>
  <c r="D2940" i="10"/>
  <c r="D2939" i="11"/>
  <c r="E2938" i="11"/>
  <c r="E2941" i="9"/>
  <c r="D2942" i="9"/>
  <c r="D2940" i="8"/>
  <c r="E2939" i="8"/>
  <c r="I2937" i="7"/>
  <c r="G2938" i="7" s="1"/>
  <c r="I2938" i="11" l="1"/>
  <c r="G2939" i="11"/>
  <c r="I2939" i="9"/>
  <c r="G2940" i="9" s="1"/>
  <c r="I2938" i="10"/>
  <c r="G2939" i="10" s="1"/>
  <c r="H2938" i="10"/>
  <c r="F2939" i="10" s="1"/>
  <c r="H2939" i="8"/>
  <c r="F2940" i="8" s="1"/>
  <c r="I2938" i="7"/>
  <c r="G2939" i="7" s="1"/>
  <c r="H2939" i="9"/>
  <c r="F2940" i="9" s="1"/>
  <c r="H2938" i="11"/>
  <c r="F2939" i="11" s="1"/>
  <c r="H2938" i="7"/>
  <c r="F2939" i="7" s="1"/>
  <c r="I2939" i="8"/>
  <c r="G2940" i="8"/>
  <c r="D2941" i="8"/>
  <c r="E2940" i="8"/>
  <c r="D2943" i="9"/>
  <c r="E2942" i="9"/>
  <c r="D2941" i="10"/>
  <c r="E2940" i="10"/>
  <c r="D2940" i="11"/>
  <c r="E2939" i="11"/>
  <c r="D2942" i="7"/>
  <c r="E2941" i="7"/>
  <c r="H2939" i="7" l="1"/>
  <c r="F2940" i="7"/>
  <c r="H2940" i="9"/>
  <c r="F2941" i="9"/>
  <c r="H2939" i="11"/>
  <c r="F2940" i="11" s="1"/>
  <c r="I2939" i="7"/>
  <c r="G2940" i="7"/>
  <c r="H2940" i="8"/>
  <c r="F2941" i="8" s="1"/>
  <c r="H2939" i="10"/>
  <c r="F2940" i="10" s="1"/>
  <c r="I2939" i="10"/>
  <c r="G2940" i="10" s="1"/>
  <c r="I2940" i="9"/>
  <c r="G2941" i="9" s="1"/>
  <c r="D2941" i="11"/>
  <c r="E2940" i="11"/>
  <c r="D2942" i="10"/>
  <c r="E2941" i="10"/>
  <c r="E2942" i="7"/>
  <c r="D2943" i="7"/>
  <c r="D2942" i="8"/>
  <c r="E2941" i="8"/>
  <c r="I2940" i="8"/>
  <c r="G2941" i="8" s="1"/>
  <c r="E2943" i="9"/>
  <c r="D2944" i="9"/>
  <c r="I2939" i="11"/>
  <c r="G2940" i="11" s="1"/>
  <c r="I2941" i="9" l="1"/>
  <c r="G2942" i="9" s="1"/>
  <c r="I2940" i="10"/>
  <c r="G2941" i="10"/>
  <c r="H2940" i="10"/>
  <c r="F2941" i="10" s="1"/>
  <c r="H2941" i="8"/>
  <c r="F2942" i="8" s="1"/>
  <c r="I2940" i="11"/>
  <c r="G2941" i="11" s="1"/>
  <c r="H2940" i="11"/>
  <c r="F2941" i="11" s="1"/>
  <c r="I2941" i="8"/>
  <c r="G2942" i="8" s="1"/>
  <c r="I2940" i="7"/>
  <c r="G2941" i="7" s="1"/>
  <c r="D2944" i="7"/>
  <c r="E2943" i="7"/>
  <c r="D2945" i="9"/>
  <c r="E2944" i="9"/>
  <c r="E2942" i="8"/>
  <c r="D2943" i="8"/>
  <c r="H2941" i="9"/>
  <c r="F2942" i="9" s="1"/>
  <c r="D2943" i="10"/>
  <c r="E2942" i="10"/>
  <c r="H2940" i="7"/>
  <c r="F2941" i="7" s="1"/>
  <c r="E2941" i="11"/>
  <c r="D2942" i="11"/>
  <c r="H2942" i="9" l="1"/>
  <c r="F2943" i="9" s="1"/>
  <c r="I2941" i="7"/>
  <c r="G2942" i="7" s="1"/>
  <c r="I2942" i="8"/>
  <c r="G2943" i="8" s="1"/>
  <c r="H2941" i="11"/>
  <c r="F2942" i="11"/>
  <c r="I2941" i="11"/>
  <c r="G2942" i="11"/>
  <c r="H2942" i="8"/>
  <c r="F2943" i="8" s="1"/>
  <c r="H2941" i="10"/>
  <c r="F2942" i="10" s="1"/>
  <c r="H2941" i="7"/>
  <c r="F2942" i="7" s="1"/>
  <c r="I2942" i="9"/>
  <c r="G2943" i="9" s="1"/>
  <c r="D2944" i="10"/>
  <c r="E2943" i="10"/>
  <c r="D2944" i="8"/>
  <c r="E2943" i="8"/>
  <c r="I2941" i="10"/>
  <c r="G2942" i="10"/>
  <c r="E2942" i="11"/>
  <c r="D2943" i="11"/>
  <c r="D2946" i="9"/>
  <c r="E2945" i="9"/>
  <c r="D2945" i="7"/>
  <c r="E2944" i="7"/>
  <c r="H2942" i="7" l="1"/>
  <c r="F2943" i="7"/>
  <c r="I2943" i="9"/>
  <c r="G2944" i="9"/>
  <c r="H2942" i="10"/>
  <c r="F2943" i="10" s="1"/>
  <c r="I2943" i="8"/>
  <c r="G2944" i="8" s="1"/>
  <c r="I2942" i="7"/>
  <c r="G2943" i="7" s="1"/>
  <c r="H2943" i="9"/>
  <c r="F2944" i="9" s="1"/>
  <c r="H2943" i="8"/>
  <c r="F2944" i="8" s="1"/>
  <c r="D2944" i="11"/>
  <c r="E2943" i="11"/>
  <c r="H2942" i="11"/>
  <c r="F2943" i="11" s="1"/>
  <c r="E2945" i="7"/>
  <c r="D2946" i="7"/>
  <c r="E2946" i="9"/>
  <c r="D2947" i="9"/>
  <c r="I2942" i="11"/>
  <c r="G2943" i="11" s="1"/>
  <c r="I2942" i="10"/>
  <c r="G2943" i="10" s="1"/>
  <c r="D2945" i="8"/>
  <c r="E2944" i="8"/>
  <c r="D2945" i="10"/>
  <c r="E2944" i="10"/>
  <c r="H2943" i="11" l="1"/>
  <c r="F2944" i="11" s="1"/>
  <c r="H2944" i="8"/>
  <c r="F2945" i="8" s="1"/>
  <c r="I2943" i="7"/>
  <c r="G2944" i="7" s="1"/>
  <c r="I2944" i="8"/>
  <c r="G2945" i="8" s="1"/>
  <c r="H2943" i="10"/>
  <c r="F2944" i="10" s="1"/>
  <c r="I2943" i="10"/>
  <c r="G2944" i="10" s="1"/>
  <c r="I2943" i="11"/>
  <c r="G2944" i="11" s="1"/>
  <c r="E2944" i="11"/>
  <c r="D2945" i="11"/>
  <c r="D2946" i="10"/>
  <c r="E2945" i="10"/>
  <c r="H2944" i="9"/>
  <c r="F2945" i="9" s="1"/>
  <c r="E2945" i="8"/>
  <c r="D2946" i="8"/>
  <c r="D2948" i="9"/>
  <c r="E2947" i="9"/>
  <c r="D2947" i="7"/>
  <c r="E2946" i="7"/>
  <c r="I2944" i="9"/>
  <c r="G2945" i="9" s="1"/>
  <c r="H2943" i="7"/>
  <c r="F2944" i="7" s="1"/>
  <c r="I2944" i="10" l="1"/>
  <c r="G2945" i="10"/>
  <c r="H2945" i="9"/>
  <c r="F2946" i="9" s="1"/>
  <c r="I2944" i="11"/>
  <c r="G2945" i="11" s="1"/>
  <c r="H2944" i="10"/>
  <c r="F2945" i="10" s="1"/>
  <c r="H2944" i="7"/>
  <c r="F2945" i="7" s="1"/>
  <c r="I2945" i="8"/>
  <c r="G2946" i="8" s="1"/>
  <c r="I2945" i="9"/>
  <c r="G2946" i="9" s="1"/>
  <c r="I2944" i="7"/>
  <c r="G2945" i="7" s="1"/>
  <c r="H2945" i="8"/>
  <c r="F2946" i="8" s="1"/>
  <c r="H2944" i="11"/>
  <c r="F2945" i="11" s="1"/>
  <c r="D2946" i="11"/>
  <c r="E2945" i="11"/>
  <c r="D2948" i="7"/>
  <c r="E2947" i="7"/>
  <c r="D2949" i="9"/>
  <c r="E2948" i="9"/>
  <c r="D2947" i="8"/>
  <c r="E2946" i="8"/>
  <c r="D2947" i="10"/>
  <c r="E2946" i="10"/>
  <c r="H2945" i="11" l="1"/>
  <c r="F2946" i="11" s="1"/>
  <c r="H2946" i="8"/>
  <c r="F2947" i="8" s="1"/>
  <c r="I2945" i="7"/>
  <c r="G2946" i="7" s="1"/>
  <c r="I2946" i="9"/>
  <c r="G2947" i="9" s="1"/>
  <c r="I2946" i="8"/>
  <c r="G2947" i="8" s="1"/>
  <c r="H2945" i="7"/>
  <c r="F2946" i="7" s="1"/>
  <c r="H2945" i="10"/>
  <c r="F2946" i="10" s="1"/>
  <c r="I2945" i="11"/>
  <c r="G2946" i="11" s="1"/>
  <c r="H2946" i="9"/>
  <c r="F2947" i="9" s="1"/>
  <c r="E2947" i="10"/>
  <c r="D2948" i="10"/>
  <c r="E2949" i="9"/>
  <c r="D2950" i="9"/>
  <c r="D2948" i="8"/>
  <c r="E2947" i="8"/>
  <c r="D2949" i="7"/>
  <c r="E2948" i="7"/>
  <c r="D2947" i="11"/>
  <c r="E2946" i="11"/>
  <c r="I2945" i="10"/>
  <c r="G2946" i="10" s="1"/>
  <c r="H2947" i="9" l="1"/>
  <c r="F2948" i="9" s="1"/>
  <c r="I2946" i="11"/>
  <c r="G2947" i="11" s="1"/>
  <c r="H2946" i="10"/>
  <c r="F2947" i="10"/>
  <c r="H2946" i="7"/>
  <c r="F2947" i="7" s="1"/>
  <c r="I2947" i="8"/>
  <c r="G2948" i="8" s="1"/>
  <c r="I2946" i="10"/>
  <c r="G2947" i="10" s="1"/>
  <c r="I2947" i="9"/>
  <c r="G2948" i="9" s="1"/>
  <c r="I2946" i="7"/>
  <c r="G2947" i="7" s="1"/>
  <c r="H2947" i="8"/>
  <c r="F2948" i="8"/>
  <c r="H2946" i="11"/>
  <c r="F2947" i="11" s="1"/>
  <c r="D2950" i="7"/>
  <c r="E2949" i="7"/>
  <c r="D2949" i="8"/>
  <c r="E2948" i="8"/>
  <c r="E2947" i="11"/>
  <c r="D2948" i="11"/>
  <c r="D2951" i="9"/>
  <c r="E2950" i="9"/>
  <c r="D2949" i="10"/>
  <c r="E2948" i="10"/>
  <c r="I2947" i="7" l="1"/>
  <c r="G2948" i="7"/>
  <c r="I2948" i="9"/>
  <c r="G2949" i="9"/>
  <c r="I2947" i="10"/>
  <c r="G2948" i="10" s="1"/>
  <c r="I2948" i="8"/>
  <c r="G2949" i="8" s="1"/>
  <c r="H2947" i="7"/>
  <c r="F2948" i="7"/>
  <c r="H2948" i="9"/>
  <c r="F2949" i="9"/>
  <c r="E2951" i="9"/>
  <c r="D2952" i="9"/>
  <c r="D2950" i="8"/>
  <c r="E2949" i="8"/>
  <c r="D2949" i="11"/>
  <c r="E2948" i="11"/>
  <c r="E2950" i="7"/>
  <c r="D2951" i="7"/>
  <c r="I2947" i="11"/>
  <c r="G2948" i="11" s="1"/>
  <c r="D2950" i="10"/>
  <c r="E2949" i="10"/>
  <c r="H2947" i="10"/>
  <c r="F2948" i="10" s="1"/>
  <c r="H2947" i="11"/>
  <c r="F2948" i="11" s="1"/>
  <c r="H2948" i="8"/>
  <c r="F2949" i="8" s="1"/>
  <c r="H2949" i="8" l="1"/>
  <c r="F2950" i="8" s="1"/>
  <c r="H2948" i="11"/>
  <c r="F2949" i="11" s="1"/>
  <c r="H2948" i="10"/>
  <c r="F2949" i="10" s="1"/>
  <c r="I2949" i="8"/>
  <c r="G2950" i="8" s="1"/>
  <c r="I2948" i="10"/>
  <c r="G2949" i="10" s="1"/>
  <c r="I2948" i="11"/>
  <c r="G2949" i="11" s="1"/>
  <c r="E2950" i="8"/>
  <c r="D2951" i="8"/>
  <c r="D2953" i="9"/>
  <c r="E2952" i="9"/>
  <c r="H2948" i="7"/>
  <c r="F2949" i="7" s="1"/>
  <c r="H2949" i="9"/>
  <c r="F2950" i="9" s="1"/>
  <c r="E2950" i="10"/>
  <c r="D2951" i="10"/>
  <c r="D2952" i="7"/>
  <c r="E2951" i="7"/>
  <c r="I2949" i="9"/>
  <c r="G2950" i="9" s="1"/>
  <c r="I2948" i="7"/>
  <c r="G2949" i="7" s="1"/>
  <c r="E2949" i="11"/>
  <c r="D2950" i="11"/>
  <c r="H2950" i="9" l="1"/>
  <c r="F2951" i="9" s="1"/>
  <c r="H2949" i="7"/>
  <c r="F2950" i="7" s="1"/>
  <c r="I2949" i="11"/>
  <c r="G2950" i="11" s="1"/>
  <c r="I2949" i="10"/>
  <c r="G2950" i="10" s="1"/>
  <c r="I2950" i="8"/>
  <c r="G2951" i="8" s="1"/>
  <c r="H2949" i="10"/>
  <c r="F2950" i="10" s="1"/>
  <c r="I2949" i="7"/>
  <c r="G2950" i="7" s="1"/>
  <c r="H2949" i="11"/>
  <c r="F2950" i="11" s="1"/>
  <c r="I2950" i="9"/>
  <c r="G2951" i="9" s="1"/>
  <c r="H2950" i="8"/>
  <c r="F2951" i="8"/>
  <c r="D2952" i="8"/>
  <c r="E2951" i="8"/>
  <c r="D2953" i="7"/>
  <c r="E2952" i="7"/>
  <c r="D2951" i="11"/>
  <c r="E2950" i="11"/>
  <c r="D2952" i="10"/>
  <c r="E2951" i="10"/>
  <c r="D2954" i="9"/>
  <c r="E2953" i="9"/>
  <c r="H2950" i="11" l="1"/>
  <c r="F2951" i="11" s="1"/>
  <c r="I2951" i="9"/>
  <c r="G2952" i="9"/>
  <c r="I2950" i="7"/>
  <c r="G2951" i="7" s="1"/>
  <c r="H2950" i="10"/>
  <c r="F2951" i="10" s="1"/>
  <c r="I2951" i="8"/>
  <c r="G2952" i="8" s="1"/>
  <c r="I2950" i="11"/>
  <c r="G2951" i="11" s="1"/>
  <c r="H2950" i="7"/>
  <c r="F2951" i="7" s="1"/>
  <c r="H2951" i="9"/>
  <c r="F2952" i="9" s="1"/>
  <c r="E2954" i="9"/>
  <c r="D2955" i="9"/>
  <c r="D2953" i="10"/>
  <c r="E2952" i="10"/>
  <c r="I2950" i="10"/>
  <c r="G2951" i="10" s="1"/>
  <c r="E2953" i="7"/>
  <c r="D2954" i="7"/>
  <c r="H2951" i="8"/>
  <c r="F2952" i="8" s="1"/>
  <c r="D2952" i="11"/>
  <c r="E2951" i="11"/>
  <c r="D2953" i="8"/>
  <c r="E2952" i="8"/>
  <c r="I2951" i="10" l="1"/>
  <c r="G2952" i="10" s="1"/>
  <c r="H2952" i="9"/>
  <c r="F2953" i="9" s="1"/>
  <c r="H2951" i="7"/>
  <c r="F2952" i="7" s="1"/>
  <c r="I2951" i="11"/>
  <c r="G2952" i="11"/>
  <c r="I2952" i="8"/>
  <c r="G2953" i="8" s="1"/>
  <c r="H2951" i="10"/>
  <c r="F2952" i="10" s="1"/>
  <c r="I2951" i="7"/>
  <c r="G2952" i="7" s="1"/>
  <c r="H2952" i="8"/>
  <c r="F2953" i="8" s="1"/>
  <c r="H2951" i="11"/>
  <c r="F2952" i="11" s="1"/>
  <c r="E2953" i="8"/>
  <c r="D2954" i="8"/>
  <c r="D2955" i="7"/>
  <c r="E2954" i="7"/>
  <c r="E2952" i="11"/>
  <c r="D2953" i="11"/>
  <c r="I2952" i="9"/>
  <c r="G2953" i="9" s="1"/>
  <c r="D2954" i="10"/>
  <c r="E2953" i="10"/>
  <c r="D2956" i="9"/>
  <c r="E2955" i="9"/>
  <c r="I2952" i="7" l="1"/>
  <c r="G2953" i="7"/>
  <c r="H2952" i="11"/>
  <c r="F2953" i="11" s="1"/>
  <c r="H2953" i="8"/>
  <c r="F2954" i="8" s="1"/>
  <c r="H2952" i="10"/>
  <c r="F2953" i="10" s="1"/>
  <c r="I2953" i="8"/>
  <c r="G2954" i="8" s="1"/>
  <c r="H2952" i="7"/>
  <c r="F2953" i="7" s="1"/>
  <c r="H2953" i="9"/>
  <c r="F2954" i="9" s="1"/>
  <c r="I2953" i="9"/>
  <c r="G2954" i="9" s="1"/>
  <c r="I2952" i="10"/>
  <c r="G2953" i="10" s="1"/>
  <c r="D2957" i="9"/>
  <c r="E2956" i="9"/>
  <c r="D2955" i="10"/>
  <c r="E2954" i="10"/>
  <c r="I2952" i="11"/>
  <c r="G2953" i="11" s="1"/>
  <c r="D2954" i="11"/>
  <c r="E2953" i="11"/>
  <c r="D2956" i="7"/>
  <c r="E2955" i="7"/>
  <c r="D2955" i="8"/>
  <c r="E2954" i="8"/>
  <c r="I2953" i="11" l="1"/>
  <c r="G2954" i="11" s="1"/>
  <c r="I2953" i="10"/>
  <c r="G2954" i="10"/>
  <c r="I2954" i="9"/>
  <c r="G2955" i="9" s="1"/>
  <c r="H2954" i="9"/>
  <c r="F2955" i="9" s="1"/>
  <c r="H2953" i="7"/>
  <c r="F2954" i="7" s="1"/>
  <c r="I2954" i="8"/>
  <c r="G2955" i="8" s="1"/>
  <c r="H2953" i="10"/>
  <c r="F2954" i="10" s="1"/>
  <c r="H2954" i="8"/>
  <c r="F2955" i="8" s="1"/>
  <c r="H2953" i="11"/>
  <c r="F2954" i="11" s="1"/>
  <c r="D2957" i="7"/>
  <c r="E2956" i="7"/>
  <c r="D2955" i="11"/>
  <c r="E2954" i="11"/>
  <c r="D2956" i="8"/>
  <c r="E2955" i="8"/>
  <c r="E2955" i="10"/>
  <c r="D2956" i="10"/>
  <c r="E2957" i="9"/>
  <c r="D2958" i="9"/>
  <c r="I2953" i="7"/>
  <c r="G2954" i="7" s="1"/>
  <c r="H2954" i="11" l="1"/>
  <c r="F2955" i="11"/>
  <c r="H2955" i="8"/>
  <c r="F2956" i="8"/>
  <c r="H2954" i="10"/>
  <c r="F2955" i="10" s="1"/>
  <c r="I2955" i="8"/>
  <c r="G2956" i="8"/>
  <c r="H2954" i="7"/>
  <c r="F2955" i="7" s="1"/>
  <c r="I2954" i="7"/>
  <c r="G2955" i="7" s="1"/>
  <c r="H2955" i="9"/>
  <c r="F2956" i="9" s="1"/>
  <c r="I2955" i="9"/>
  <c r="G2956" i="9" s="1"/>
  <c r="I2954" i="11"/>
  <c r="G2955" i="11"/>
  <c r="D2959" i="9"/>
  <c r="E2958" i="9"/>
  <c r="D2957" i="10"/>
  <c r="E2956" i="10"/>
  <c r="D2957" i="8"/>
  <c r="E2956" i="8"/>
  <c r="D2956" i="11"/>
  <c r="E2955" i="11"/>
  <c r="I2954" i="10"/>
  <c r="G2955" i="10" s="1"/>
  <c r="D2958" i="7"/>
  <c r="E2957" i="7"/>
  <c r="I2956" i="9" l="1"/>
  <c r="G2957" i="9"/>
  <c r="H2956" i="9"/>
  <c r="F2957" i="9" s="1"/>
  <c r="I2955" i="7"/>
  <c r="G2956" i="7" s="1"/>
  <c r="H2955" i="7"/>
  <c r="F2956" i="7" s="1"/>
  <c r="I2955" i="10"/>
  <c r="G2956" i="10" s="1"/>
  <c r="H2955" i="10"/>
  <c r="F2956" i="10" s="1"/>
  <c r="D2958" i="8"/>
  <c r="E2957" i="8"/>
  <c r="E2958" i="7"/>
  <c r="D2959" i="7"/>
  <c r="D2957" i="11"/>
  <c r="E2956" i="11"/>
  <c r="I2956" i="8"/>
  <c r="G2957" i="8" s="1"/>
  <c r="D2958" i="10"/>
  <c r="E2957" i="10"/>
  <c r="E2959" i="9"/>
  <c r="D2960" i="9"/>
  <c r="H2956" i="8"/>
  <c r="F2957" i="8" s="1"/>
  <c r="I2955" i="11"/>
  <c r="G2956" i="11" s="1"/>
  <c r="H2955" i="11"/>
  <c r="F2956" i="11" s="1"/>
  <c r="H2956" i="11" l="1"/>
  <c r="F2957" i="11" s="1"/>
  <c r="I2956" i="10"/>
  <c r="G2957" i="10"/>
  <c r="I2956" i="11"/>
  <c r="G2957" i="11" s="1"/>
  <c r="H2956" i="7"/>
  <c r="F2957" i="7" s="1"/>
  <c r="H2957" i="8"/>
  <c r="F2958" i="8" s="1"/>
  <c r="I2957" i="8"/>
  <c r="G2958" i="8" s="1"/>
  <c r="H2956" i="10"/>
  <c r="F2957" i="10" s="1"/>
  <c r="D2960" i="7"/>
  <c r="E2959" i="7"/>
  <c r="D2959" i="10"/>
  <c r="E2958" i="10"/>
  <c r="E2958" i="8"/>
  <c r="D2959" i="8"/>
  <c r="D2961" i="9"/>
  <c r="E2960" i="9"/>
  <c r="I2956" i="7"/>
  <c r="G2957" i="7" s="1"/>
  <c r="H2957" i="9"/>
  <c r="F2958" i="9" s="1"/>
  <c r="I2957" i="9"/>
  <c r="G2958" i="9" s="1"/>
  <c r="E2957" i="11"/>
  <c r="D2958" i="11"/>
  <c r="H2957" i="10" l="1"/>
  <c r="F2958" i="10" s="1"/>
  <c r="I2958" i="8"/>
  <c r="G2959" i="8" s="1"/>
  <c r="H2958" i="8"/>
  <c r="F2959" i="8"/>
  <c r="H2957" i="7"/>
  <c r="F2958" i="7" s="1"/>
  <c r="I2957" i="11"/>
  <c r="G2958" i="11" s="1"/>
  <c r="I2958" i="9"/>
  <c r="G2959" i="9" s="1"/>
  <c r="H2958" i="9"/>
  <c r="F2959" i="9" s="1"/>
  <c r="I2957" i="7"/>
  <c r="G2958" i="7" s="1"/>
  <c r="H2957" i="11"/>
  <c r="F2958" i="11" s="1"/>
  <c r="D2961" i="7"/>
  <c r="E2960" i="7"/>
  <c r="D2959" i="11"/>
  <c r="E2958" i="11"/>
  <c r="I2957" i="10"/>
  <c r="G2958" i="10" s="1"/>
  <c r="D2962" i="9"/>
  <c r="E2961" i="9"/>
  <c r="D2960" i="8"/>
  <c r="E2959" i="8"/>
  <c r="D2960" i="10"/>
  <c r="E2959" i="10"/>
  <c r="H2959" i="9" l="1"/>
  <c r="F2960" i="9"/>
  <c r="I2958" i="10"/>
  <c r="G2959" i="10" s="1"/>
  <c r="I2958" i="7"/>
  <c r="G2959" i="7" s="1"/>
  <c r="I2959" i="9"/>
  <c r="G2960" i="9"/>
  <c r="I2958" i="11"/>
  <c r="G2959" i="11" s="1"/>
  <c r="H2958" i="7"/>
  <c r="F2959" i="7" s="1"/>
  <c r="I2959" i="8"/>
  <c r="G2960" i="8" s="1"/>
  <c r="H2958" i="10"/>
  <c r="F2959" i="10" s="1"/>
  <c r="D2961" i="10"/>
  <c r="E2960" i="10"/>
  <c r="D2961" i="8"/>
  <c r="E2960" i="8"/>
  <c r="E2962" i="9"/>
  <c r="D2963" i="9"/>
  <c r="H2959" i="8"/>
  <c r="F2960" i="8" s="1"/>
  <c r="D2960" i="11"/>
  <c r="E2959" i="11"/>
  <c r="E2961" i="7"/>
  <c r="D2962" i="7"/>
  <c r="H2958" i="11"/>
  <c r="F2959" i="11" s="1"/>
  <c r="H2959" i="10" l="1"/>
  <c r="F2960" i="10" s="1"/>
  <c r="I2960" i="8"/>
  <c r="G2961" i="8"/>
  <c r="H2959" i="7"/>
  <c r="F2960" i="7" s="1"/>
  <c r="I2959" i="11"/>
  <c r="G2960" i="11"/>
  <c r="H2959" i="11"/>
  <c r="F2960" i="11" s="1"/>
  <c r="I2959" i="7"/>
  <c r="G2960" i="7" s="1"/>
  <c r="I2959" i="10"/>
  <c r="G2960" i="10" s="1"/>
  <c r="H2960" i="8"/>
  <c r="F2961" i="8" s="1"/>
  <c r="D2963" i="7"/>
  <c r="E2962" i="7"/>
  <c r="E2960" i="11"/>
  <c r="D2961" i="11"/>
  <c r="I2960" i="9"/>
  <c r="G2961" i="9" s="1"/>
  <c r="D2964" i="9"/>
  <c r="E2963" i="9"/>
  <c r="E2961" i="8"/>
  <c r="D2962" i="8"/>
  <c r="H2960" i="9"/>
  <c r="F2961" i="9" s="1"/>
  <c r="D2962" i="10"/>
  <c r="E2961" i="10"/>
  <c r="I2960" i="10" l="1"/>
  <c r="G2961" i="10"/>
  <c r="I2961" i="9"/>
  <c r="G2962" i="9" s="1"/>
  <c r="H2961" i="8"/>
  <c r="F2962" i="8" s="1"/>
  <c r="I2960" i="7"/>
  <c r="G2961" i="7"/>
  <c r="H2960" i="11"/>
  <c r="F2961" i="11" s="1"/>
  <c r="H2961" i="9"/>
  <c r="F2962" i="9" s="1"/>
  <c r="H2960" i="7"/>
  <c r="F2961" i="7" s="1"/>
  <c r="H2960" i="10"/>
  <c r="F2961" i="10" s="1"/>
  <c r="D2963" i="10"/>
  <c r="E2962" i="10"/>
  <c r="I2960" i="11"/>
  <c r="G2961" i="11" s="1"/>
  <c r="D2965" i="9"/>
  <c r="E2964" i="9"/>
  <c r="D2963" i="8"/>
  <c r="E2962" i="8"/>
  <c r="D2962" i="11"/>
  <c r="E2961" i="11"/>
  <c r="I2961" i="8"/>
  <c r="G2962" i="8" s="1"/>
  <c r="D2964" i="7"/>
  <c r="E2963" i="7"/>
  <c r="H2961" i="10" l="1"/>
  <c r="F2962" i="10" s="1"/>
  <c r="H2961" i="7"/>
  <c r="F2962" i="7" s="1"/>
  <c r="H2962" i="9"/>
  <c r="F2963" i="9" s="1"/>
  <c r="H2961" i="11"/>
  <c r="F2962" i="11" s="1"/>
  <c r="I2962" i="8"/>
  <c r="G2963" i="8" s="1"/>
  <c r="H2962" i="8"/>
  <c r="F2963" i="8" s="1"/>
  <c r="I2962" i="9"/>
  <c r="G2963" i="9" s="1"/>
  <c r="D2965" i="7"/>
  <c r="E2964" i="7"/>
  <c r="D2964" i="8"/>
  <c r="E2963" i="8"/>
  <c r="I2961" i="7"/>
  <c r="G2962" i="7" s="1"/>
  <c r="I2961" i="11"/>
  <c r="G2962" i="11" s="1"/>
  <c r="D2963" i="11"/>
  <c r="E2962" i="11"/>
  <c r="E2965" i="9"/>
  <c r="D2966" i="9"/>
  <c r="I2961" i="10"/>
  <c r="G2962" i="10" s="1"/>
  <c r="E2963" i="10"/>
  <c r="D2964" i="10"/>
  <c r="I2962" i="11" l="1"/>
  <c r="G2963" i="11"/>
  <c r="I2962" i="7"/>
  <c r="G2963" i="7" s="1"/>
  <c r="I2963" i="9"/>
  <c r="G2964" i="9" s="1"/>
  <c r="H2963" i="8"/>
  <c r="F2964" i="8" s="1"/>
  <c r="I2963" i="8"/>
  <c r="G2964" i="8" s="1"/>
  <c r="H2962" i="11"/>
  <c r="F2963" i="11" s="1"/>
  <c r="H2963" i="9"/>
  <c r="F2964" i="9" s="1"/>
  <c r="I2962" i="10"/>
  <c r="G2963" i="10" s="1"/>
  <c r="H2962" i="7"/>
  <c r="F2963" i="7" s="1"/>
  <c r="H2962" i="10"/>
  <c r="F2963" i="10" s="1"/>
  <c r="D2966" i="7"/>
  <c r="E2965" i="7"/>
  <c r="D2967" i="9"/>
  <c r="E2966" i="9"/>
  <c r="D2964" i="11"/>
  <c r="E2963" i="11"/>
  <c r="D2965" i="10"/>
  <c r="E2964" i="10"/>
  <c r="D2965" i="8"/>
  <c r="E2964" i="8"/>
  <c r="H2963" i="10" l="1"/>
  <c r="F2964" i="10"/>
  <c r="H2963" i="7"/>
  <c r="F2964" i="7"/>
  <c r="I2963" i="10"/>
  <c r="G2964" i="10" s="1"/>
  <c r="H2964" i="9"/>
  <c r="F2965" i="9" s="1"/>
  <c r="I2964" i="9"/>
  <c r="G2965" i="9" s="1"/>
  <c r="I2963" i="7"/>
  <c r="G2964" i="7" s="1"/>
  <c r="D2966" i="8"/>
  <c r="E2965" i="8"/>
  <c r="H2963" i="11"/>
  <c r="F2964" i="11" s="1"/>
  <c r="I2964" i="8"/>
  <c r="G2965" i="8" s="1"/>
  <c r="D2965" i="11"/>
  <c r="E2964" i="11"/>
  <c r="D2966" i="10"/>
  <c r="E2965" i="10"/>
  <c r="H2964" i="8"/>
  <c r="F2965" i="8" s="1"/>
  <c r="E2967" i="9"/>
  <c r="D2968" i="9"/>
  <c r="E2966" i="7"/>
  <c r="D2967" i="7"/>
  <c r="I2963" i="11"/>
  <c r="G2964" i="11" s="1"/>
  <c r="I2965" i="8" l="1"/>
  <c r="G2966" i="8" s="1"/>
  <c r="H2964" i="11"/>
  <c r="F2965" i="11" s="1"/>
  <c r="I2964" i="7"/>
  <c r="G2965" i="7" s="1"/>
  <c r="I2965" i="9"/>
  <c r="G2966" i="9" s="1"/>
  <c r="I2964" i="11"/>
  <c r="G2965" i="11" s="1"/>
  <c r="H2965" i="9"/>
  <c r="F2966" i="9" s="1"/>
  <c r="I2964" i="10"/>
  <c r="G2965" i="10"/>
  <c r="H2965" i="8"/>
  <c r="F2966" i="8" s="1"/>
  <c r="D2969" i="9"/>
  <c r="E2968" i="9"/>
  <c r="E2966" i="10"/>
  <c r="D2967" i="10"/>
  <c r="E2965" i="11"/>
  <c r="D2966" i="11"/>
  <c r="E2966" i="8"/>
  <c r="D2967" i="8"/>
  <c r="D2968" i="7"/>
  <c r="E2967" i="7"/>
  <c r="H2964" i="7"/>
  <c r="F2965" i="7" s="1"/>
  <c r="H2964" i="10"/>
  <c r="F2965" i="10" s="1"/>
  <c r="H2965" i="10" l="1"/>
  <c r="F2966" i="10" s="1"/>
  <c r="H2966" i="8"/>
  <c r="F2967" i="8"/>
  <c r="H2966" i="9"/>
  <c r="F2967" i="9" s="1"/>
  <c r="I2965" i="11"/>
  <c r="G2966" i="11" s="1"/>
  <c r="H2965" i="7"/>
  <c r="F2966" i="7" s="1"/>
  <c r="I2966" i="9"/>
  <c r="G2967" i="9" s="1"/>
  <c r="I2965" i="7"/>
  <c r="G2966" i="7" s="1"/>
  <c r="H2965" i="11"/>
  <c r="F2966" i="11" s="1"/>
  <c r="I2966" i="8"/>
  <c r="G2967" i="8" s="1"/>
  <c r="I2965" i="10"/>
  <c r="G2966" i="10" s="1"/>
  <c r="D2968" i="8"/>
  <c r="E2967" i="8"/>
  <c r="D2969" i="7"/>
  <c r="E2968" i="7"/>
  <c r="D2967" i="11"/>
  <c r="E2966" i="11"/>
  <c r="D2968" i="10"/>
  <c r="E2967" i="10"/>
  <c r="D2970" i="9"/>
  <c r="E2969" i="9"/>
  <c r="I2967" i="8" l="1"/>
  <c r="G2968" i="8" s="1"/>
  <c r="H2966" i="11"/>
  <c r="F2967" i="11" s="1"/>
  <c r="I2966" i="7"/>
  <c r="G2967" i="7" s="1"/>
  <c r="I2967" i="9"/>
  <c r="G2968" i="9" s="1"/>
  <c r="H2966" i="7"/>
  <c r="F2967" i="7" s="1"/>
  <c r="I2966" i="11"/>
  <c r="G2967" i="11" s="1"/>
  <c r="H2967" i="9"/>
  <c r="F2968" i="9"/>
  <c r="H2966" i="10"/>
  <c r="F2967" i="10" s="1"/>
  <c r="D2968" i="11"/>
  <c r="E2967" i="11"/>
  <c r="E2969" i="7"/>
  <c r="D2970" i="7"/>
  <c r="D2969" i="8"/>
  <c r="E2968" i="8"/>
  <c r="H2967" i="8"/>
  <c r="F2968" i="8" s="1"/>
  <c r="E2970" i="9"/>
  <c r="D2971" i="9"/>
  <c r="D2969" i="10"/>
  <c r="E2968" i="10"/>
  <c r="I2966" i="10"/>
  <c r="G2967" i="10" s="1"/>
  <c r="H2967" i="10" l="1"/>
  <c r="F2968" i="10" s="1"/>
  <c r="H2968" i="8"/>
  <c r="F2969" i="8" s="1"/>
  <c r="I2967" i="11"/>
  <c r="G2968" i="11"/>
  <c r="I2967" i="10"/>
  <c r="G2968" i="10" s="1"/>
  <c r="H2967" i="7"/>
  <c r="F2968" i="7" s="1"/>
  <c r="I2968" i="9"/>
  <c r="G2969" i="9" s="1"/>
  <c r="I2967" i="7"/>
  <c r="G2968" i="7" s="1"/>
  <c r="H2967" i="11"/>
  <c r="F2968" i="11" s="1"/>
  <c r="I2968" i="8"/>
  <c r="G2969" i="8" s="1"/>
  <c r="H2968" i="9"/>
  <c r="F2969" i="9" s="1"/>
  <c r="D2971" i="7"/>
  <c r="E2970" i="7"/>
  <c r="D2970" i="10"/>
  <c r="E2969" i="10"/>
  <c r="D2972" i="9"/>
  <c r="E2971" i="9"/>
  <c r="E2969" i="8"/>
  <c r="D2970" i="8"/>
  <c r="E2968" i="11"/>
  <c r="D2969" i="11"/>
  <c r="H2969" i="9" l="1"/>
  <c r="F2970" i="9" s="1"/>
  <c r="H2968" i="11"/>
  <c r="F2969" i="11" s="1"/>
  <c r="I2968" i="7"/>
  <c r="G2969" i="7"/>
  <c r="I2969" i="9"/>
  <c r="G2970" i="9" s="1"/>
  <c r="H2968" i="7"/>
  <c r="F2969" i="7" s="1"/>
  <c r="I2968" i="10"/>
  <c r="G2969" i="10" s="1"/>
  <c r="H2969" i="8"/>
  <c r="F2970" i="8" s="1"/>
  <c r="H2968" i="10"/>
  <c r="F2969" i="10" s="1"/>
  <c r="D2972" i="7"/>
  <c r="E2971" i="7"/>
  <c r="I2969" i="8"/>
  <c r="G2970" i="8" s="1"/>
  <c r="D2970" i="11"/>
  <c r="E2969" i="11"/>
  <c r="D2971" i="8"/>
  <c r="E2970" i="8"/>
  <c r="D2973" i="9"/>
  <c r="E2972" i="9"/>
  <c r="D2971" i="10"/>
  <c r="E2970" i="10"/>
  <c r="I2968" i="11"/>
  <c r="G2969" i="11" s="1"/>
  <c r="I2970" i="8" l="1"/>
  <c r="G2971" i="8" s="1"/>
  <c r="H2969" i="10"/>
  <c r="F2970" i="10" s="1"/>
  <c r="H2970" i="8"/>
  <c r="F2971" i="8" s="1"/>
  <c r="I2969" i="11"/>
  <c r="G2970" i="11" s="1"/>
  <c r="H2969" i="7"/>
  <c r="F2970" i="7" s="1"/>
  <c r="I2970" i="9"/>
  <c r="G2971" i="9" s="1"/>
  <c r="H2969" i="11"/>
  <c r="F2970" i="11" s="1"/>
  <c r="H2970" i="9"/>
  <c r="F2971" i="9" s="1"/>
  <c r="E2973" i="9"/>
  <c r="D2974" i="9"/>
  <c r="I2969" i="7"/>
  <c r="G2970" i="7" s="1"/>
  <c r="I2969" i="10"/>
  <c r="G2970" i="10" s="1"/>
  <c r="E2971" i="10"/>
  <c r="D2972" i="10"/>
  <c r="D2972" i="8"/>
  <c r="E2971" i="8"/>
  <c r="D2971" i="11"/>
  <c r="E2970" i="11"/>
  <c r="D2973" i="7"/>
  <c r="E2972" i="7"/>
  <c r="I2970" i="7" l="1"/>
  <c r="G2971" i="7" s="1"/>
  <c r="H2971" i="9"/>
  <c r="F2972" i="9" s="1"/>
  <c r="H2970" i="11"/>
  <c r="F2971" i="11"/>
  <c r="I2971" i="9"/>
  <c r="G2972" i="9" s="1"/>
  <c r="H2970" i="7"/>
  <c r="F2971" i="7" s="1"/>
  <c r="I2970" i="11"/>
  <c r="G2971" i="11"/>
  <c r="H2971" i="8"/>
  <c r="F2972" i="8" s="1"/>
  <c r="H2970" i="10"/>
  <c r="F2971" i="10" s="1"/>
  <c r="I2971" i="8"/>
  <c r="G2972" i="8" s="1"/>
  <c r="D2974" i="7"/>
  <c r="E2973" i="7"/>
  <c r="D2972" i="11"/>
  <c r="E2971" i="11"/>
  <c r="I2970" i="10"/>
  <c r="G2971" i="10" s="1"/>
  <c r="D2973" i="8"/>
  <c r="E2972" i="8"/>
  <c r="D2973" i="10"/>
  <c r="E2972" i="10"/>
  <c r="D2975" i="9"/>
  <c r="E2974" i="9"/>
  <c r="H2971" i="10" l="1"/>
  <c r="F2972" i="10"/>
  <c r="H2971" i="7"/>
  <c r="F2972" i="7"/>
  <c r="I2972" i="9"/>
  <c r="G2973" i="9"/>
  <c r="I2971" i="10"/>
  <c r="G2972" i="10" s="1"/>
  <c r="H2972" i="9"/>
  <c r="F2973" i="9" s="1"/>
  <c r="I2971" i="7"/>
  <c r="G2972" i="7" s="1"/>
  <c r="E2975" i="9"/>
  <c r="D2976" i="9"/>
  <c r="I2971" i="11"/>
  <c r="G2972" i="11" s="1"/>
  <c r="H2972" i="8"/>
  <c r="F2973" i="8" s="1"/>
  <c r="D2974" i="10"/>
  <c r="E2973" i="10"/>
  <c r="D2973" i="11"/>
  <c r="E2972" i="11"/>
  <c r="I2972" i="8"/>
  <c r="G2973" i="8" s="1"/>
  <c r="D2974" i="8"/>
  <c r="E2973" i="8"/>
  <c r="H2971" i="11"/>
  <c r="F2972" i="11" s="1"/>
  <c r="E2974" i="7"/>
  <c r="D2975" i="7"/>
  <c r="H2973" i="8" l="1"/>
  <c r="F2974" i="8" s="1"/>
  <c r="I2972" i="11"/>
  <c r="G2973" i="11" s="1"/>
  <c r="I2972" i="7"/>
  <c r="G2973" i="7" s="1"/>
  <c r="H2973" i="9"/>
  <c r="F2974" i="9" s="1"/>
  <c r="I2972" i="10"/>
  <c r="G2973" i="10"/>
  <c r="H2972" i="11"/>
  <c r="F2973" i="11" s="1"/>
  <c r="I2973" i="8"/>
  <c r="G2974" i="8" s="1"/>
  <c r="D2976" i="7"/>
  <c r="E2975" i="7"/>
  <c r="E2974" i="8"/>
  <c r="D2975" i="8"/>
  <c r="D2977" i="9"/>
  <c r="E2976" i="9"/>
  <c r="E2973" i="11"/>
  <c r="D2974" i="11"/>
  <c r="I2973" i="9"/>
  <c r="G2974" i="9" s="1"/>
  <c r="H2972" i="7"/>
  <c r="F2973" i="7" s="1"/>
  <c r="E2974" i="10"/>
  <c r="D2975" i="10"/>
  <c r="H2972" i="10"/>
  <c r="F2973" i="10" s="1"/>
  <c r="I2974" i="8" l="1"/>
  <c r="G2975" i="8" s="1"/>
  <c r="H2973" i="11"/>
  <c r="F2974" i="11"/>
  <c r="H2973" i="10"/>
  <c r="F2974" i="10" s="1"/>
  <c r="H2974" i="9"/>
  <c r="F2975" i="9" s="1"/>
  <c r="I2973" i="7"/>
  <c r="G2974" i="7" s="1"/>
  <c r="H2973" i="7"/>
  <c r="F2974" i="7" s="1"/>
  <c r="I2973" i="11"/>
  <c r="G2974" i="11" s="1"/>
  <c r="I2974" i="9"/>
  <c r="G2975" i="9" s="1"/>
  <c r="H2974" i="8"/>
  <c r="F2975" i="8" s="1"/>
  <c r="D2977" i="7"/>
  <c r="E2976" i="7"/>
  <c r="I2973" i="10"/>
  <c r="G2974" i="10" s="1"/>
  <c r="E2974" i="11"/>
  <c r="D2975" i="11"/>
  <c r="D2976" i="8"/>
  <c r="E2975" i="8"/>
  <c r="D2976" i="10"/>
  <c r="E2975" i="10"/>
  <c r="D2978" i="9"/>
  <c r="E2977" i="9"/>
  <c r="I2975" i="9" l="1"/>
  <c r="G2976" i="9"/>
  <c r="I2974" i="10"/>
  <c r="G2975" i="10" s="1"/>
  <c r="I2974" i="11"/>
  <c r="G2975" i="11" s="1"/>
  <c r="H2974" i="7"/>
  <c r="F2975" i="7" s="1"/>
  <c r="I2974" i="7"/>
  <c r="G2975" i="7" s="1"/>
  <c r="H2975" i="9"/>
  <c r="F2976" i="9" s="1"/>
  <c r="H2974" i="10"/>
  <c r="F2975" i="10" s="1"/>
  <c r="I2975" i="8"/>
  <c r="G2976" i="8" s="1"/>
  <c r="E2978" i="9"/>
  <c r="D2979" i="9"/>
  <c r="D2977" i="10"/>
  <c r="E2976" i="10"/>
  <c r="D2977" i="8"/>
  <c r="E2976" i="8"/>
  <c r="D2976" i="11"/>
  <c r="E2975" i="11"/>
  <c r="H2974" i="11"/>
  <c r="F2975" i="11" s="1"/>
  <c r="H2975" i="8"/>
  <c r="F2976" i="8" s="1"/>
  <c r="E2977" i="7"/>
  <c r="D2978" i="7"/>
  <c r="H2975" i="10" l="1"/>
  <c r="F2976" i="10" s="1"/>
  <c r="I2976" i="8"/>
  <c r="G2977" i="8"/>
  <c r="I2975" i="7"/>
  <c r="G2976" i="7" s="1"/>
  <c r="H2975" i="7"/>
  <c r="F2976" i="7" s="1"/>
  <c r="H2976" i="8"/>
  <c r="F2977" i="8" s="1"/>
  <c r="I2975" i="11"/>
  <c r="G2976" i="11" s="1"/>
  <c r="H2975" i="11"/>
  <c r="F2976" i="11" s="1"/>
  <c r="I2975" i="10"/>
  <c r="G2976" i="10" s="1"/>
  <c r="H2976" i="9"/>
  <c r="F2977" i="9" s="1"/>
  <c r="D2979" i="7"/>
  <c r="E2978" i="7"/>
  <c r="E2976" i="11"/>
  <c r="D2977" i="11"/>
  <c r="E2977" i="8"/>
  <c r="D2978" i="8"/>
  <c r="D2978" i="10"/>
  <c r="E2977" i="10"/>
  <c r="D2980" i="9"/>
  <c r="E2979" i="9"/>
  <c r="I2976" i="9"/>
  <c r="G2977" i="9" s="1"/>
  <c r="H2977" i="9" l="1"/>
  <c r="F2978" i="9" s="1"/>
  <c r="H2976" i="11"/>
  <c r="F2977" i="11" s="1"/>
  <c r="I2976" i="10"/>
  <c r="G2977" i="10" s="1"/>
  <c r="I2976" i="11"/>
  <c r="G2977" i="11" s="1"/>
  <c r="H2977" i="8"/>
  <c r="F2978" i="8" s="1"/>
  <c r="I2977" i="9"/>
  <c r="G2978" i="9" s="1"/>
  <c r="H2976" i="7"/>
  <c r="F2977" i="7" s="1"/>
  <c r="I2976" i="7"/>
  <c r="G2977" i="7" s="1"/>
  <c r="H2976" i="10"/>
  <c r="F2977" i="10" s="1"/>
  <c r="D2979" i="8"/>
  <c r="E2978" i="8"/>
  <c r="D2978" i="11"/>
  <c r="E2977" i="11"/>
  <c r="D2981" i="9"/>
  <c r="E2980" i="9"/>
  <c r="D2979" i="10"/>
  <c r="E2978" i="10"/>
  <c r="I2977" i="8"/>
  <c r="G2978" i="8" s="1"/>
  <c r="D2980" i="7"/>
  <c r="E2979" i="7"/>
  <c r="I2977" i="7" l="1"/>
  <c r="G2978" i="7" s="1"/>
  <c r="H2977" i="7"/>
  <c r="F2978" i="7" s="1"/>
  <c r="I2978" i="9"/>
  <c r="G2979" i="9" s="1"/>
  <c r="H2978" i="8"/>
  <c r="F2979" i="8" s="1"/>
  <c r="I2977" i="11"/>
  <c r="G2978" i="11" s="1"/>
  <c r="I2978" i="8"/>
  <c r="G2979" i="8" s="1"/>
  <c r="I2977" i="10"/>
  <c r="G2978" i="10" s="1"/>
  <c r="H2977" i="11"/>
  <c r="F2978" i="11" s="1"/>
  <c r="H2978" i="9"/>
  <c r="F2979" i="9" s="1"/>
  <c r="D2981" i="7"/>
  <c r="E2980" i="7"/>
  <c r="D2979" i="11"/>
  <c r="E2978" i="11"/>
  <c r="H2977" i="10"/>
  <c r="F2978" i="10" s="1"/>
  <c r="E2979" i="10"/>
  <c r="D2980" i="10"/>
  <c r="E2981" i="9"/>
  <c r="D2982" i="9"/>
  <c r="D2980" i="8"/>
  <c r="E2979" i="8"/>
  <c r="H2978" i="10" l="1"/>
  <c r="F2979" i="10" s="1"/>
  <c r="I2979" i="8"/>
  <c r="G2980" i="8"/>
  <c r="H2979" i="9"/>
  <c r="F2980" i="9" s="1"/>
  <c r="H2978" i="11"/>
  <c r="F2979" i="11"/>
  <c r="I2978" i="11"/>
  <c r="G2979" i="11" s="1"/>
  <c r="H2979" i="8"/>
  <c r="F2980" i="8" s="1"/>
  <c r="I2979" i="9"/>
  <c r="G2980" i="9" s="1"/>
  <c r="H2978" i="7"/>
  <c r="F2979" i="7" s="1"/>
  <c r="I2978" i="7"/>
  <c r="G2979" i="7" s="1"/>
  <c r="I2978" i="10"/>
  <c r="G2979" i="10" s="1"/>
  <c r="D2983" i="9"/>
  <c r="E2982" i="9"/>
  <c r="D2981" i="8"/>
  <c r="E2980" i="8"/>
  <c r="D2982" i="7"/>
  <c r="E2981" i="7"/>
  <c r="D2981" i="10"/>
  <c r="E2980" i="10"/>
  <c r="E2979" i="11"/>
  <c r="D2980" i="11"/>
  <c r="I2979" i="10" l="1"/>
  <c r="G2980" i="10" s="1"/>
  <c r="H2979" i="7"/>
  <c r="F2980" i="7"/>
  <c r="I2979" i="7"/>
  <c r="G2980" i="7"/>
  <c r="I2980" i="9"/>
  <c r="G2981" i="9" s="1"/>
  <c r="H2980" i="8"/>
  <c r="F2981" i="8" s="1"/>
  <c r="I2979" i="11"/>
  <c r="G2980" i="11"/>
  <c r="H2980" i="9"/>
  <c r="F2981" i="9" s="1"/>
  <c r="H2979" i="10"/>
  <c r="F2980" i="10" s="1"/>
  <c r="D2981" i="11"/>
  <c r="E2980" i="11"/>
  <c r="D2982" i="10"/>
  <c r="E2981" i="10"/>
  <c r="E2983" i="9"/>
  <c r="D2984" i="9"/>
  <c r="E2982" i="7"/>
  <c r="D2983" i="7"/>
  <c r="H2979" i="11"/>
  <c r="F2980" i="11" s="1"/>
  <c r="D2982" i="8"/>
  <c r="E2981" i="8"/>
  <c r="I2980" i="8"/>
  <c r="G2981" i="8" s="1"/>
  <c r="H2980" i="10" l="1"/>
  <c r="F2981" i="10" s="1"/>
  <c r="H2981" i="9"/>
  <c r="F2982" i="9" s="1"/>
  <c r="I2981" i="8"/>
  <c r="G2982" i="8" s="1"/>
  <c r="H2981" i="8"/>
  <c r="F2982" i="8" s="1"/>
  <c r="I2981" i="9"/>
  <c r="G2982" i="9" s="1"/>
  <c r="H2980" i="11"/>
  <c r="F2981" i="11" s="1"/>
  <c r="I2980" i="10"/>
  <c r="G2981" i="10" s="1"/>
  <c r="E2982" i="8"/>
  <c r="D2983" i="8"/>
  <c r="D2984" i="7"/>
  <c r="E2983" i="7"/>
  <c r="I2980" i="7"/>
  <c r="G2981" i="7" s="1"/>
  <c r="I2980" i="11"/>
  <c r="G2981" i="11" s="1"/>
  <c r="D2985" i="9"/>
  <c r="E2984" i="9"/>
  <c r="H2980" i="7"/>
  <c r="F2981" i="7" s="1"/>
  <c r="E2982" i="10"/>
  <c r="D2983" i="10"/>
  <c r="E2981" i="11"/>
  <c r="D2982" i="11"/>
  <c r="I2981" i="7" l="1"/>
  <c r="G2982" i="7" s="1"/>
  <c r="H2981" i="7"/>
  <c r="F2982" i="7" s="1"/>
  <c r="I2981" i="11"/>
  <c r="G2982" i="11" s="1"/>
  <c r="I2981" i="10"/>
  <c r="G2982" i="10" s="1"/>
  <c r="H2981" i="11"/>
  <c r="F2982" i="11" s="1"/>
  <c r="I2982" i="9"/>
  <c r="G2983" i="9" s="1"/>
  <c r="H2982" i="8"/>
  <c r="F2983" i="8"/>
  <c r="I2982" i="8"/>
  <c r="G2983" i="8" s="1"/>
  <c r="H2982" i="9"/>
  <c r="F2983" i="9" s="1"/>
  <c r="H2981" i="10"/>
  <c r="F2982" i="10" s="1"/>
  <c r="D2984" i="10"/>
  <c r="E2983" i="10"/>
  <c r="D2986" i="9"/>
  <c r="E2985" i="9"/>
  <c r="D2984" i="8"/>
  <c r="E2983" i="8"/>
  <c r="D2983" i="11"/>
  <c r="E2982" i="11"/>
  <c r="D2985" i="7"/>
  <c r="E2984" i="7"/>
  <c r="H2982" i="10" l="1"/>
  <c r="F2983" i="10" s="1"/>
  <c r="H2983" i="9"/>
  <c r="F2984" i="9"/>
  <c r="I2983" i="8"/>
  <c r="G2984" i="8" s="1"/>
  <c r="I2983" i="9"/>
  <c r="G2984" i="9"/>
  <c r="H2982" i="11"/>
  <c r="F2983" i="11" s="1"/>
  <c r="I2982" i="10"/>
  <c r="G2983" i="10" s="1"/>
  <c r="I2982" i="11"/>
  <c r="G2983" i="11" s="1"/>
  <c r="H2982" i="7"/>
  <c r="F2983" i="7" s="1"/>
  <c r="I2982" i="7"/>
  <c r="G2983" i="7" s="1"/>
  <c r="E2985" i="7"/>
  <c r="D2986" i="7"/>
  <c r="D2984" i="11"/>
  <c r="E2983" i="11"/>
  <c r="D2985" i="8"/>
  <c r="E2984" i="8"/>
  <c r="H2983" i="8"/>
  <c r="F2984" i="8" s="1"/>
  <c r="E2986" i="9"/>
  <c r="D2987" i="9"/>
  <c r="D2985" i="10"/>
  <c r="E2984" i="10"/>
  <c r="I2983" i="7" l="1"/>
  <c r="G2984" i="7" s="1"/>
  <c r="I2983" i="11"/>
  <c r="G2984" i="11"/>
  <c r="H2983" i="7"/>
  <c r="F2984" i="7" s="1"/>
  <c r="I2983" i="10"/>
  <c r="G2984" i="10" s="1"/>
  <c r="H2983" i="11"/>
  <c r="F2984" i="11" s="1"/>
  <c r="I2984" i="8"/>
  <c r="G2985" i="8" s="1"/>
  <c r="H2984" i="8"/>
  <c r="F2985" i="8" s="1"/>
  <c r="H2983" i="10"/>
  <c r="F2984" i="10" s="1"/>
  <c r="D2986" i="10"/>
  <c r="E2985" i="10"/>
  <c r="D2988" i="9"/>
  <c r="E2987" i="9"/>
  <c r="I2984" i="9"/>
  <c r="G2985" i="9" s="1"/>
  <c r="E2985" i="8"/>
  <c r="D2986" i="8"/>
  <c r="E2984" i="11"/>
  <c r="D2985" i="11"/>
  <c r="D2987" i="7"/>
  <c r="E2986" i="7"/>
  <c r="H2984" i="9"/>
  <c r="F2985" i="9" s="1"/>
  <c r="I2985" i="9" l="1"/>
  <c r="G2986" i="9" s="1"/>
  <c r="H2984" i="10"/>
  <c r="F2985" i="10"/>
  <c r="H2985" i="8"/>
  <c r="F2986" i="8" s="1"/>
  <c r="I2985" i="8"/>
  <c r="G2986" i="8" s="1"/>
  <c r="H2984" i="11"/>
  <c r="F2985" i="11" s="1"/>
  <c r="H2985" i="9"/>
  <c r="F2986" i="9" s="1"/>
  <c r="I2984" i="10"/>
  <c r="G2985" i="10" s="1"/>
  <c r="H2984" i="7"/>
  <c r="F2985" i="7" s="1"/>
  <c r="I2984" i="7"/>
  <c r="G2985" i="7" s="1"/>
  <c r="D2988" i="7"/>
  <c r="E2987" i="7"/>
  <c r="D2986" i="11"/>
  <c r="E2985" i="11"/>
  <c r="D2987" i="8"/>
  <c r="E2986" i="8"/>
  <c r="I2984" i="11"/>
  <c r="G2985" i="11"/>
  <c r="D2989" i="9"/>
  <c r="E2988" i="9"/>
  <c r="D2987" i="10"/>
  <c r="E2986" i="10"/>
  <c r="H2985" i="7" l="1"/>
  <c r="F2986" i="7" s="1"/>
  <c r="I2985" i="10"/>
  <c r="G2986" i="10" s="1"/>
  <c r="H2986" i="9"/>
  <c r="F2987" i="9" s="1"/>
  <c r="H2985" i="11"/>
  <c r="F2986" i="11" s="1"/>
  <c r="I2986" i="8"/>
  <c r="G2987" i="8" s="1"/>
  <c r="H2986" i="8"/>
  <c r="F2987" i="8" s="1"/>
  <c r="I2986" i="9"/>
  <c r="G2987" i="9" s="1"/>
  <c r="E2987" i="10"/>
  <c r="D2988" i="10"/>
  <c r="E2989" i="9"/>
  <c r="D2990" i="9"/>
  <c r="D2988" i="8"/>
  <c r="E2987" i="8"/>
  <c r="I2985" i="11"/>
  <c r="G2986" i="11" s="1"/>
  <c r="D2987" i="11"/>
  <c r="E2986" i="11"/>
  <c r="H2985" i="10"/>
  <c r="F2986" i="10" s="1"/>
  <c r="D2989" i="7"/>
  <c r="E2988" i="7"/>
  <c r="I2985" i="7"/>
  <c r="G2986" i="7" s="1"/>
  <c r="I2986" i="11" l="1"/>
  <c r="G2987" i="11"/>
  <c r="I2987" i="9"/>
  <c r="G2988" i="9" s="1"/>
  <c r="H2987" i="8"/>
  <c r="F2988" i="8"/>
  <c r="I2987" i="8"/>
  <c r="G2988" i="8" s="1"/>
  <c r="I2986" i="7"/>
  <c r="G2987" i="7" s="1"/>
  <c r="H2986" i="11"/>
  <c r="F2987" i="11"/>
  <c r="H2987" i="9"/>
  <c r="F2988" i="9" s="1"/>
  <c r="I2986" i="10"/>
  <c r="G2987" i="10" s="1"/>
  <c r="H2986" i="10"/>
  <c r="F2987" i="10" s="1"/>
  <c r="H2986" i="7"/>
  <c r="F2987" i="7" s="1"/>
  <c r="D2988" i="11"/>
  <c r="E2987" i="11"/>
  <c r="D2989" i="10"/>
  <c r="E2988" i="10"/>
  <c r="D2990" i="7"/>
  <c r="E2989" i="7"/>
  <c r="D2989" i="8"/>
  <c r="E2988" i="8"/>
  <c r="D2991" i="9"/>
  <c r="E2990" i="9"/>
  <c r="H2987" i="10" l="1"/>
  <c r="F2988" i="10" s="1"/>
  <c r="H2987" i="7"/>
  <c r="F2988" i="7"/>
  <c r="I2987" i="10"/>
  <c r="G2988" i="10" s="1"/>
  <c r="H2988" i="9"/>
  <c r="F2989" i="9" s="1"/>
  <c r="I2987" i="7"/>
  <c r="G2988" i="7" s="1"/>
  <c r="I2988" i="8"/>
  <c r="G2989" i="8" s="1"/>
  <c r="I2988" i="9"/>
  <c r="G2989" i="9" s="1"/>
  <c r="H2987" i="11"/>
  <c r="F2988" i="11" s="1"/>
  <c r="E2991" i="9"/>
  <c r="D2992" i="9"/>
  <c r="D2990" i="8"/>
  <c r="E2989" i="8"/>
  <c r="E2990" i="7"/>
  <c r="D2991" i="7"/>
  <c r="D2990" i="10"/>
  <c r="E2989" i="10"/>
  <c r="H2988" i="8"/>
  <c r="F2989" i="8" s="1"/>
  <c r="D2989" i="11"/>
  <c r="E2988" i="11"/>
  <c r="I2987" i="11"/>
  <c r="G2988" i="11" s="1"/>
  <c r="H2988" i="11" l="1"/>
  <c r="F2989" i="11" s="1"/>
  <c r="I2989" i="9"/>
  <c r="G2990" i="9" s="1"/>
  <c r="I2989" i="8"/>
  <c r="G2990" i="8" s="1"/>
  <c r="I2988" i="7"/>
  <c r="G2989" i="7" s="1"/>
  <c r="I2988" i="11"/>
  <c r="G2989" i="11" s="1"/>
  <c r="H2989" i="9"/>
  <c r="F2990" i="9" s="1"/>
  <c r="I2988" i="10"/>
  <c r="G2989" i="10" s="1"/>
  <c r="H2989" i="8"/>
  <c r="F2990" i="8" s="1"/>
  <c r="E2989" i="11"/>
  <c r="D2990" i="11"/>
  <c r="E2990" i="10"/>
  <c r="D2991" i="10"/>
  <c r="D2992" i="7"/>
  <c r="E2991" i="7"/>
  <c r="H2988" i="7"/>
  <c r="F2989" i="7" s="1"/>
  <c r="E2990" i="8"/>
  <c r="D2991" i="8"/>
  <c r="D2993" i="9"/>
  <c r="E2992" i="9"/>
  <c r="H2988" i="10"/>
  <c r="F2989" i="10" s="1"/>
  <c r="I2989" i="10" l="1"/>
  <c r="G2990" i="10" s="1"/>
  <c r="H2989" i="7"/>
  <c r="F2990" i="7" s="1"/>
  <c r="H2990" i="8"/>
  <c r="F2991" i="8" s="1"/>
  <c r="H2990" i="9"/>
  <c r="F2991" i="9" s="1"/>
  <c r="I2989" i="11"/>
  <c r="G2990" i="11" s="1"/>
  <c r="H2989" i="10"/>
  <c r="F2990" i="10" s="1"/>
  <c r="I2989" i="7"/>
  <c r="G2990" i="7" s="1"/>
  <c r="I2990" i="8"/>
  <c r="G2991" i="8" s="1"/>
  <c r="I2990" i="9"/>
  <c r="G2991" i="9" s="1"/>
  <c r="H2989" i="11"/>
  <c r="F2990" i="11" s="1"/>
  <c r="D2994" i="9"/>
  <c r="E2993" i="9"/>
  <c r="D2992" i="8"/>
  <c r="E2991" i="8"/>
  <c r="D2992" i="10"/>
  <c r="E2991" i="10"/>
  <c r="D2993" i="7"/>
  <c r="E2992" i="7"/>
  <c r="D2991" i="11"/>
  <c r="E2990" i="11"/>
  <c r="I2991" i="9" l="1"/>
  <c r="G2992" i="9"/>
  <c r="I2991" i="8"/>
  <c r="G2992" i="8" s="1"/>
  <c r="I2990" i="7"/>
  <c r="G2991" i="7" s="1"/>
  <c r="H2990" i="10"/>
  <c r="F2991" i="10" s="1"/>
  <c r="I2990" i="11"/>
  <c r="G2991" i="11" s="1"/>
  <c r="H2991" i="9"/>
  <c r="F2992" i="9" s="1"/>
  <c r="H2991" i="8"/>
  <c r="F2992" i="8" s="1"/>
  <c r="H2990" i="7"/>
  <c r="F2991" i="7" s="1"/>
  <c r="D2993" i="10"/>
  <c r="E2992" i="10"/>
  <c r="D2993" i="8"/>
  <c r="E2992" i="8"/>
  <c r="D2992" i="11"/>
  <c r="E2991" i="11"/>
  <c r="E2993" i="7"/>
  <c r="D2994" i="7"/>
  <c r="E2994" i="9"/>
  <c r="D2995" i="9"/>
  <c r="H2990" i="11"/>
  <c r="F2991" i="11" s="1"/>
  <c r="I2990" i="10"/>
  <c r="G2991" i="10" s="1"/>
  <c r="H2991" i="7" l="1"/>
  <c r="F2992" i="7" s="1"/>
  <c r="I2991" i="11"/>
  <c r="G2992" i="11"/>
  <c r="H2992" i="8"/>
  <c r="F2993" i="8" s="1"/>
  <c r="H2992" i="9"/>
  <c r="F2993" i="9" s="1"/>
  <c r="I2991" i="10"/>
  <c r="G2992" i="10" s="1"/>
  <c r="H2991" i="10"/>
  <c r="F2992" i="10" s="1"/>
  <c r="H2991" i="11"/>
  <c r="F2992" i="11" s="1"/>
  <c r="I2991" i="7"/>
  <c r="G2992" i="7" s="1"/>
  <c r="I2992" i="8"/>
  <c r="G2993" i="8"/>
  <c r="D2996" i="9"/>
  <c r="E2995" i="9"/>
  <c r="D2995" i="7"/>
  <c r="E2994" i="7"/>
  <c r="E2992" i="11"/>
  <c r="D2993" i="11"/>
  <c r="E2993" i="8"/>
  <c r="D2994" i="8"/>
  <c r="I2992" i="9"/>
  <c r="G2993" i="9" s="1"/>
  <c r="D2994" i="10"/>
  <c r="E2993" i="10"/>
  <c r="I2992" i="7" l="1"/>
  <c r="G2993" i="7"/>
  <c r="H2992" i="11"/>
  <c r="F2993" i="11" s="1"/>
  <c r="H2992" i="10"/>
  <c r="F2993" i="10" s="1"/>
  <c r="I2992" i="10"/>
  <c r="G2993" i="10"/>
  <c r="H2993" i="9"/>
  <c r="F2994" i="9" s="1"/>
  <c r="I2993" i="9"/>
  <c r="G2994" i="9" s="1"/>
  <c r="H2993" i="8"/>
  <c r="F2994" i="8" s="1"/>
  <c r="H2992" i="7"/>
  <c r="F2993" i="7" s="1"/>
  <c r="D2994" i="11"/>
  <c r="E2993" i="11"/>
  <c r="D2997" i="9"/>
  <c r="E2996" i="9"/>
  <c r="I2993" i="8"/>
  <c r="G2994" i="8" s="1"/>
  <c r="D2995" i="10"/>
  <c r="E2994" i="10"/>
  <c r="D2995" i="8"/>
  <c r="E2994" i="8"/>
  <c r="D2996" i="7"/>
  <c r="E2995" i="7"/>
  <c r="I2992" i="11"/>
  <c r="G2993" i="11" s="1"/>
  <c r="H2993" i="7" l="1"/>
  <c r="F2994" i="7" s="1"/>
  <c r="I2994" i="8"/>
  <c r="G2995" i="8" s="1"/>
  <c r="H2994" i="8"/>
  <c r="F2995" i="8" s="1"/>
  <c r="I2994" i="9"/>
  <c r="G2995" i="9" s="1"/>
  <c r="H2994" i="9"/>
  <c r="F2995" i="9" s="1"/>
  <c r="I2993" i="11"/>
  <c r="G2994" i="11" s="1"/>
  <c r="H2993" i="10"/>
  <c r="F2994" i="10" s="1"/>
  <c r="H2993" i="11"/>
  <c r="F2994" i="11" s="1"/>
  <c r="D2997" i="7"/>
  <c r="E2996" i="7"/>
  <c r="D2996" i="8"/>
  <c r="E2995" i="8"/>
  <c r="I2993" i="10"/>
  <c r="G2994" i="10" s="1"/>
  <c r="E2995" i="10"/>
  <c r="D2996" i="10"/>
  <c r="E2997" i="9"/>
  <c r="D2998" i="9"/>
  <c r="I2993" i="7"/>
  <c r="G2994" i="7" s="1"/>
  <c r="D2995" i="11"/>
  <c r="E2994" i="11"/>
  <c r="I2994" i="10" l="1"/>
  <c r="G2995" i="10" s="1"/>
  <c r="H2994" i="11"/>
  <c r="F2995" i="11"/>
  <c r="H2994" i="10"/>
  <c r="F2995" i="10" s="1"/>
  <c r="I2994" i="11"/>
  <c r="G2995" i="11"/>
  <c r="H2995" i="9"/>
  <c r="F2996" i="9" s="1"/>
  <c r="I2995" i="9"/>
  <c r="G2996" i="9" s="1"/>
  <c r="H2995" i="8"/>
  <c r="F2996" i="8" s="1"/>
  <c r="I2994" i="7"/>
  <c r="G2995" i="7" s="1"/>
  <c r="I2995" i="8"/>
  <c r="G2996" i="8" s="1"/>
  <c r="H2994" i="7"/>
  <c r="F2995" i="7" s="1"/>
  <c r="D2996" i="11"/>
  <c r="E2995" i="11"/>
  <c r="D2999" i="9"/>
  <c r="E2998" i="9"/>
  <c r="D2997" i="10"/>
  <c r="E2996" i="10"/>
  <c r="D2997" i="8"/>
  <c r="E2996" i="8"/>
  <c r="D2998" i="7"/>
  <c r="E2997" i="7"/>
  <c r="H2995" i="7" l="1"/>
  <c r="F2996" i="7"/>
  <c r="I2995" i="7"/>
  <c r="G2996" i="7"/>
  <c r="H2996" i="8"/>
  <c r="F2997" i="8" s="1"/>
  <c r="I2996" i="9"/>
  <c r="G2997" i="9" s="1"/>
  <c r="H2996" i="9"/>
  <c r="F2997" i="9" s="1"/>
  <c r="H2995" i="10"/>
  <c r="F2996" i="10" s="1"/>
  <c r="I2995" i="10"/>
  <c r="G2996" i="10" s="1"/>
  <c r="E2999" i="9"/>
  <c r="D3000" i="9"/>
  <c r="H2995" i="11"/>
  <c r="F2996" i="11" s="1"/>
  <c r="I2996" i="8"/>
  <c r="G2997" i="8" s="1"/>
  <c r="E2998" i="7"/>
  <c r="D2999" i="7"/>
  <c r="D2998" i="8"/>
  <c r="E2997" i="8"/>
  <c r="D2998" i="10"/>
  <c r="E2997" i="10"/>
  <c r="I2995" i="11"/>
  <c r="G2996" i="11" s="1"/>
  <c r="D2997" i="11"/>
  <c r="E2996" i="11"/>
  <c r="I2997" i="8" l="1"/>
  <c r="G2998" i="8" s="1"/>
  <c r="H2996" i="11"/>
  <c r="F2997" i="11" s="1"/>
  <c r="I2996" i="10"/>
  <c r="G2997" i="10" s="1"/>
  <c r="H2996" i="10"/>
  <c r="F2997" i="10" s="1"/>
  <c r="H2997" i="9"/>
  <c r="F2998" i="9" s="1"/>
  <c r="I2997" i="9"/>
  <c r="G2998" i="9" s="1"/>
  <c r="H2997" i="8"/>
  <c r="F2998" i="8" s="1"/>
  <c r="I2996" i="11"/>
  <c r="G2997" i="11" s="1"/>
  <c r="D3001" i="9"/>
  <c r="E3000" i="9"/>
  <c r="E2998" i="10"/>
  <c r="D2999" i="10"/>
  <c r="D3000" i="7"/>
  <c r="E2999" i="7"/>
  <c r="E2997" i="11"/>
  <c r="D2998" i="11"/>
  <c r="E2998" i="8"/>
  <c r="D2999" i="8"/>
  <c r="I2996" i="7"/>
  <c r="G2997" i="7" s="1"/>
  <c r="H2996" i="7"/>
  <c r="F2997" i="7" s="1"/>
  <c r="I2998" i="9" l="1"/>
  <c r="G2999" i="9" s="1"/>
  <c r="I2997" i="11"/>
  <c r="G2998" i="11" s="1"/>
  <c r="H2998" i="8"/>
  <c r="F2999" i="8" s="1"/>
  <c r="H2998" i="9"/>
  <c r="F2999" i="9" s="1"/>
  <c r="H2997" i="7"/>
  <c r="F2998" i="7" s="1"/>
  <c r="H2997" i="10"/>
  <c r="F2998" i="10" s="1"/>
  <c r="I2997" i="7"/>
  <c r="G2998" i="7" s="1"/>
  <c r="I2997" i="10"/>
  <c r="G2998" i="10" s="1"/>
  <c r="H2997" i="11"/>
  <c r="F2998" i="11" s="1"/>
  <c r="I2998" i="8"/>
  <c r="G2999" i="8" s="1"/>
  <c r="D3000" i="8"/>
  <c r="E2999" i="8"/>
  <c r="D3001" i="7"/>
  <c r="E3000" i="7"/>
  <c r="D3000" i="10"/>
  <c r="E2999" i="10"/>
  <c r="E2998" i="11"/>
  <c r="D2999" i="11"/>
  <c r="D3002" i="9"/>
  <c r="E3001" i="9"/>
  <c r="I2999" i="8" l="1"/>
  <c r="G3000" i="8" s="1"/>
  <c r="H2998" i="10"/>
  <c r="F2999" i="10" s="1"/>
  <c r="I2998" i="10"/>
  <c r="G2999" i="10" s="1"/>
  <c r="I2998" i="7"/>
  <c r="G2999" i="7" s="1"/>
  <c r="H2998" i="7"/>
  <c r="F2999" i="7" s="1"/>
  <c r="H2999" i="9"/>
  <c r="F3000" i="9"/>
  <c r="H2999" i="8"/>
  <c r="F3000" i="8" s="1"/>
  <c r="I2998" i="11"/>
  <c r="G2999" i="11" s="1"/>
  <c r="I2999" i="9"/>
  <c r="G3000" i="9"/>
  <c r="E3001" i="7"/>
  <c r="D3002" i="7"/>
  <c r="D3001" i="8"/>
  <c r="E3000" i="8"/>
  <c r="H2998" i="11"/>
  <c r="F2999" i="11" s="1"/>
  <c r="E3002" i="9"/>
  <c r="D3003" i="9"/>
  <c r="D3000" i="11"/>
  <c r="E2999" i="11"/>
  <c r="D3001" i="10"/>
  <c r="E3000" i="10"/>
  <c r="I2999" i="11" l="1"/>
  <c r="G3000" i="11"/>
  <c r="H3000" i="8"/>
  <c r="F3001" i="8" s="1"/>
  <c r="I2999" i="7"/>
  <c r="G3000" i="7" s="1"/>
  <c r="I2999" i="10"/>
  <c r="G3000" i="10" s="1"/>
  <c r="H2999" i="10"/>
  <c r="F3000" i="10" s="1"/>
  <c r="H2999" i="11"/>
  <c r="F3000" i="11" s="1"/>
  <c r="I3000" i="8"/>
  <c r="G3001" i="8" s="1"/>
  <c r="H3000" i="9"/>
  <c r="F3001" i="9" s="1"/>
  <c r="H2999" i="7"/>
  <c r="F3000" i="7" s="1"/>
  <c r="E3001" i="8"/>
  <c r="D3002" i="8"/>
  <c r="E3000" i="11"/>
  <c r="D3001" i="11"/>
  <c r="D3004" i="9"/>
  <c r="E3003" i="9"/>
  <c r="D3003" i="7"/>
  <c r="E3002" i="7"/>
  <c r="I3000" i="9"/>
  <c r="G3001" i="9" s="1"/>
  <c r="D3002" i="10"/>
  <c r="E3001" i="10"/>
  <c r="I3001" i="9" l="1"/>
  <c r="G3002" i="9" s="1"/>
  <c r="H3000" i="7"/>
  <c r="F3001" i="7" s="1"/>
  <c r="H3001" i="9"/>
  <c r="F3002" i="9" s="1"/>
  <c r="I3001" i="8"/>
  <c r="G3002" i="8" s="1"/>
  <c r="H3000" i="11"/>
  <c r="F3001" i="11" s="1"/>
  <c r="H3000" i="10"/>
  <c r="F3001" i="10" s="1"/>
  <c r="I3000" i="10"/>
  <c r="G3001" i="10" s="1"/>
  <c r="I3000" i="7"/>
  <c r="G3001" i="7" s="1"/>
  <c r="H3001" i="8"/>
  <c r="F3002" i="8" s="1"/>
  <c r="D3003" i="10"/>
  <c r="E3002" i="10"/>
  <c r="D3002" i="11"/>
  <c r="E3001" i="11"/>
  <c r="I3000" i="11"/>
  <c r="G3001" i="11" s="1"/>
  <c r="D3004" i="7"/>
  <c r="E3003" i="7"/>
  <c r="D3005" i="9"/>
  <c r="E3005" i="9" s="1"/>
  <c r="E3004" i="9"/>
  <c r="D3003" i="8"/>
  <c r="E3002" i="8"/>
  <c r="I3001" i="11" l="1"/>
  <c r="G3002" i="11" s="1"/>
  <c r="I3001" i="7"/>
  <c r="G3002" i="7" s="1"/>
  <c r="I3002" i="8"/>
  <c r="G3003" i="8" s="1"/>
  <c r="H3002" i="9"/>
  <c r="F3003" i="9" s="1"/>
  <c r="H3001" i="7"/>
  <c r="F3002" i="7" s="1"/>
  <c r="H3002" i="8"/>
  <c r="F3003" i="8" s="1"/>
  <c r="H3001" i="11"/>
  <c r="F3002" i="11" s="1"/>
  <c r="I3002" i="9"/>
  <c r="G3003" i="9" s="1"/>
  <c r="I3001" i="10"/>
  <c r="G3002" i="10" s="1"/>
  <c r="D3004" i="8"/>
  <c r="E3003" i="8"/>
  <c r="H3001" i="10"/>
  <c r="F3002" i="10" s="1"/>
  <c r="D3005" i="7"/>
  <c r="E3005" i="7" s="1"/>
  <c r="E3004" i="7"/>
  <c r="D3003" i="11"/>
  <c r="E3002" i="11"/>
  <c r="E3003" i="10"/>
  <c r="D3004" i="10"/>
  <c r="H3002" i="10" l="1"/>
  <c r="F3003" i="10" s="1"/>
  <c r="I3002" i="10"/>
  <c r="G3003" i="10" s="1"/>
  <c r="I3003" i="9"/>
  <c r="G3004" i="9" s="1"/>
  <c r="H3002" i="11"/>
  <c r="F3003" i="11" s="1"/>
  <c r="H3003" i="8"/>
  <c r="F3004" i="8"/>
  <c r="H3002" i="7"/>
  <c r="F3003" i="7" s="1"/>
  <c r="H3003" i="9"/>
  <c r="F3004" i="9" s="1"/>
  <c r="I3003" i="8"/>
  <c r="G3004" i="8" s="1"/>
  <c r="I3002" i="7"/>
  <c r="G3003" i="7" s="1"/>
  <c r="I3002" i="11"/>
  <c r="G3003" i="11"/>
  <c r="D3005" i="10"/>
  <c r="E3005" i="10" s="1"/>
  <c r="E3004" i="10"/>
  <c r="D3004" i="11"/>
  <c r="E3003" i="11"/>
  <c r="D3005" i="8"/>
  <c r="E3005" i="8" s="1"/>
  <c r="E3004" i="8"/>
  <c r="H3004" i="9" l="1"/>
  <c r="F3005" i="9"/>
  <c r="I3003" i="7"/>
  <c r="G3004" i="7"/>
  <c r="I3004" i="8"/>
  <c r="G3005" i="8" s="1"/>
  <c r="H3003" i="7"/>
  <c r="F3004" i="7" s="1"/>
  <c r="H3003" i="11"/>
  <c r="F3004" i="11" s="1"/>
  <c r="I3004" i="9"/>
  <c r="G3005" i="9" s="1"/>
  <c r="I3003" i="10"/>
  <c r="G3004" i="10" s="1"/>
  <c r="H3003" i="10"/>
  <c r="F3004" i="10" s="1"/>
  <c r="H3004" i="8"/>
  <c r="F3005" i="8" s="1"/>
  <c r="D3005" i="11"/>
  <c r="E3005" i="11" s="1"/>
  <c r="E3004" i="11"/>
  <c r="I3003" i="11"/>
  <c r="G3004" i="11" s="1"/>
  <c r="I3004" i="11" l="1"/>
  <c r="G3005" i="11" s="1"/>
  <c r="H3005" i="8"/>
  <c r="B27" i="8"/>
  <c r="B29" i="8"/>
  <c r="B30" i="8" s="1"/>
  <c r="H3004" i="10"/>
  <c r="F3005" i="10" s="1"/>
  <c r="I3004" i="10"/>
  <c r="G3005" i="10"/>
  <c r="I3005" i="9"/>
  <c r="B28" i="9"/>
  <c r="H3004" i="11"/>
  <c r="F3005" i="11" s="1"/>
  <c r="H3004" i="7"/>
  <c r="F3005" i="7" s="1"/>
  <c r="I3005" i="8"/>
  <c r="B28" i="8"/>
  <c r="I3004" i="7"/>
  <c r="G3005" i="7" s="1"/>
  <c r="H3005" i="9"/>
  <c r="B27" i="9"/>
  <c r="B29" i="9"/>
  <c r="B30" i="9" s="1"/>
  <c r="I3005" i="7" l="1"/>
  <c r="B28" i="7"/>
  <c r="H3005" i="7"/>
  <c r="B29" i="7"/>
  <c r="B30" i="7" s="1"/>
  <c r="B27" i="7"/>
  <c r="H3005" i="11"/>
  <c r="B27" i="11"/>
  <c r="B29" i="11"/>
  <c r="B30" i="11" s="1"/>
  <c r="H3005" i="10"/>
  <c r="B27" i="10"/>
  <c r="B29" i="10"/>
  <c r="B30" i="10" s="1"/>
  <c r="I3005" i="11"/>
  <c r="B28" i="11"/>
  <c r="I3005" i="10"/>
  <c r="B28" i="10"/>
</calcChain>
</file>

<file path=xl/sharedStrings.xml><?xml version="1.0" encoding="utf-8"?>
<sst xmlns="http://schemas.openxmlformats.org/spreadsheetml/2006/main" count="394" uniqueCount="189">
  <si>
    <t>Задание 2. Модели роста и динамики популяций — Кузнецов Никита Вячеславович, гр. 4.506М-3</t>
  </si>
  <si>
    <t>Лист</t>
  </si>
  <si>
    <t>Модель / сценарий</t>
  </si>
  <si>
    <t>Параметры</t>
  </si>
  <si>
    <t>Результат</t>
  </si>
  <si>
    <t>1_Экспонента</t>
  </si>
  <si>
    <t>Экспоненциальный рост</t>
  </si>
  <si>
    <t>N0 = 10, r = 0,5, t = 100</t>
  </si>
  <si>
    <t>N100 ≈ 4,07·10^18; время удвоения ≈ 1,71 шага</t>
  </si>
  <si>
    <t>2_Логистика</t>
  </si>
  <si>
    <t>Логистический рост</t>
  </si>
  <si>
    <t>N0 = 10, r = 0,5, K = 1000, t = 100</t>
  </si>
  <si>
    <t>S-кривая, N → 1000 к ~20 шагу; max ΔN ≈ 125 при N ≈ K/2</t>
  </si>
  <si>
    <t>3_Хищник-жертва</t>
  </si>
  <si>
    <t>Лотка–Вольтерра</t>
  </si>
  <si>
    <t>N1 = 40, N2 = 9, a = 0,1, b = 0,01, c = 0,005, d = 0,1, dt = 0,05, 500 шагов</t>
  </si>
  <si>
    <t>Размах жертв ≈ 32; пик хищников запаздывает</t>
  </si>
  <si>
    <t>4_ХЖ_большой_размах</t>
  </si>
  <si>
    <t>Подбор: большой размах</t>
  </si>
  <si>
    <t>N1_0 = 100, N2_0 = 5</t>
  </si>
  <si>
    <t>Размах жертв ≈ 104</t>
  </si>
  <si>
    <t>5_ХЖ_малый_размах</t>
  </si>
  <si>
    <t>Подбор: малый размах</t>
  </si>
  <si>
    <t>N1_0 = 21, N2_0 = 10 (равновесие d/c = 20, a/b = 10)</t>
  </si>
  <si>
    <t>Размах жертв ≈ 1,8</t>
  </si>
  <si>
    <t>6_Конкуренция</t>
  </si>
  <si>
    <t>Конкуренция видов</t>
  </si>
  <si>
    <t>N1 = N2 = 10, r = 0,2, K1 = 1000, K2 = 600, a12 = 0,3, a21 = 1,5, dt = 0,05</t>
  </si>
  <si>
    <t>Выживает вид А (N1 → 1000, N2 → 0)</t>
  </si>
  <si>
    <t>7_Подбор_a_сосущ</t>
  </si>
  <si>
    <t>Подбор a: сосуществование</t>
  </si>
  <si>
    <t>a12 = 0,5, a21 = 0,4</t>
  </si>
  <si>
    <t>Равновесие (875; 250)</t>
  </si>
  <si>
    <t>8_Подбор_a_один</t>
  </si>
  <si>
    <t>Подбор a: один вид</t>
  </si>
  <si>
    <t>a12 = 2,0, a21 = 0,3</t>
  </si>
  <si>
    <t>Выживает вид В (N2 → 600)</t>
  </si>
  <si>
    <t>9_Подбор_K_сосущ</t>
  </si>
  <si>
    <t>Подбор K: сосуществование</t>
  </si>
  <si>
    <t>K1 = 500, K2 = 1000</t>
  </si>
  <si>
    <t>Равновесие (363,6; 454,5)</t>
  </si>
  <si>
    <t>10_Подбор_K_один</t>
  </si>
  <si>
    <t>Подбор K: один вид</t>
  </si>
  <si>
    <t>K1 = 200, K2 = 1000</t>
  </si>
  <si>
    <t>Выживает вид В (N2 → 1000)</t>
  </si>
  <si>
    <t>Пояснения:</t>
  </si>
  <si>
    <t>• Все расчёты выполнены формулами; параметры — в жёлтых ячейках столбца B каждого листа, их можно менять.</t>
  </si>
  <si>
    <t>• Хищник–жертва: a — рождаемость жертв, b — успешность охоты, c — эффективность размножения хищников,</t>
  </si>
  <si>
    <t xml:space="preserve">  d — смертность хищников; равновесие N1* = d/c, N2* = a/b. Малый размах — старт рядом с равновесием.</t>
  </si>
  <si>
    <t>• Конкуренция: по заданию 500 шагов с dt = 0,05 (t = 25) — за это время исход ещё не установился,</t>
  </si>
  <si>
    <t xml:space="preserve">  поэтому расчёт продолжен до 3000 шагов (t = 150); первый график каждого листа — ровно 500 шагов по заданию.</t>
  </si>
  <si>
    <t>• Условия исхода: вид А не вытесняется при K1 &gt; a12·K2, вид В — при K2 &gt; a21·K1; оба условия — сосуществование.</t>
  </si>
  <si>
    <t xml:space="preserve">  На каждом листе конкуренции аналитический прогноз сравнивается с численным исходом (строка «Совпадает с аналитикой?»).</t>
  </si>
  <si>
    <t>1. Модель экспоненциального роста</t>
  </si>
  <si>
    <t>Nновое = N + r·N = N·(1 + r);  ΔN = r·N</t>
  </si>
  <si>
    <t>Параметры модели</t>
  </si>
  <si>
    <t>Шаг t</t>
  </si>
  <si>
    <t>Численность N</t>
  </si>
  <si>
    <t>Прирост ΔN = r·N</t>
  </si>
  <si>
    <t>Проверка N0(1+r)^t</t>
  </si>
  <si>
    <t>Начальная численность N0</t>
  </si>
  <si>
    <t>Темп прироста r (доля за шаг)</t>
  </si>
  <si>
    <t>Количество шагов t</t>
  </si>
  <si>
    <t>Расчётные показатели</t>
  </si>
  <si>
    <t>N на шаге 12</t>
  </si>
  <si>
    <t>N на шаге 100</t>
  </si>
  <si>
    <t>Время удвоения ln2/ln(1+r), шагов</t>
  </si>
  <si>
    <t>Макс. отклонение от N0(1+r)^t, %</t>
  </si>
  <si>
    <t>Вывод</t>
  </si>
  <si>
    <t>Каждый шаг численность умножается на 1,5: 10 → 15 → 22,5 → … → 1297 на 12-м шаге,</t>
  </si>
  <si>
    <t>к 100-му шагу N ≈ 4,07·10^18 (совпадает с формулой N0·(1+r)^t).</t>
  </si>
  <si>
    <t>Прирост ΔN = r·N пропорционален текущей численности, поэтому тоже растёт экспоненциально;</t>
  </si>
  <si>
    <t>время удвоения постоянно ≈ 1,71 шага (правило 70: 70/50% ≈ 1,4).</t>
  </si>
  <si>
    <t>На линейной шкале рост выглядит как «взрыв» в последние шаги, на логарифмической —</t>
  </si>
  <si>
    <t>как прямая линия: это признак экспоненты. Без ограничения ресурсов модель даёт</t>
  </si>
  <si>
    <t>нереальные численности, поэтому годится лишь для начальной фазы роста.</t>
  </si>
  <si>
    <t>2. Модель логистического роста</t>
  </si>
  <si>
    <t>Nновое = N + r·N·(1 − N/K);  ΔN = r·N·(1 − N/K)</t>
  </si>
  <si>
    <t>Прирост ΔN</t>
  </si>
  <si>
    <t>Доля N/K</t>
  </si>
  <si>
    <t>Экспонента (для сравнения)</t>
  </si>
  <si>
    <t>Темп прироста r</t>
  </si>
  <si>
    <t>Ёмкость среды K</t>
  </si>
  <si>
    <t>Максимальный прирост ΔN</t>
  </si>
  <si>
    <t>Шаг максимального прироста</t>
  </si>
  <si>
    <t>Теоретический максимум r·K/4</t>
  </si>
  <si>
    <t>Первый шаг, где N ≥ 0,99·K</t>
  </si>
  <si>
    <t>Кривая N(t) S-образная: разгон (шаги 0–8, почти экспонента), стремительный подъём</t>
  </si>
  <si>
    <t>(шаги 8–12, через K/2 = 500) и насыщение — к ~20-му шагу N выходит на полку K = 1000.</t>
  </si>
  <si>
    <t>Прирост ΔN сначала растёт, достигает максимума ≈ r·K/4 = 125 при N ≈ K/2 и затем гаснет</t>
  </si>
  <si>
    <t>до нуля: тормоз (1 − N/K) → 0. На первых шагах логистика почти совпадает с экспонентой,</t>
  </si>
  <si>
    <t>далее расходится с ней на много порядков. r задаёт скорость разгона, K — высоту полки.</t>
  </si>
  <si>
    <t>3. Модель «хищник–жертва» (Лотки–Вольтерры)</t>
  </si>
  <si>
    <t>Явный Эйлер: N1 += (a·N1 − b·N1·N2)·dt;  N2 += (c·N1·N2 − d·N2)·dt   (N1 — жертвы, N2 — хищники)</t>
  </si>
  <si>
    <t>Шаг</t>
  </si>
  <si>
    <t>Время t</t>
  </si>
  <si>
    <t>Жертвы N1</t>
  </si>
  <si>
    <t>Хищники N2</t>
  </si>
  <si>
    <t>ΔN1</t>
  </si>
  <si>
    <t>ΔN2</t>
  </si>
  <si>
    <t>N1_0 — жертвы</t>
  </si>
  <si>
    <t>N2_0 — хищники</t>
  </si>
  <si>
    <t>a — рождаемость жертв</t>
  </si>
  <si>
    <t>b — успешность охоты</t>
  </si>
  <si>
    <t>c — эффективность размножения хищников</t>
  </si>
  <si>
    <t>d — смертность хищников</t>
  </si>
  <si>
    <t>dt — шаг по времени</t>
  </si>
  <si>
    <t>Количество шагов</t>
  </si>
  <si>
    <t>Равновесие N1* = d/c (жертвы)</t>
  </si>
  <si>
    <t>Равновесие N2* = a/b (хищники)</t>
  </si>
  <si>
    <t>Min жертв за расчёт</t>
  </si>
  <si>
    <t>Max жертв за расчёт</t>
  </si>
  <si>
    <t>Размах жертв (max − min)</t>
  </si>
  <si>
    <t>Min хищников</t>
  </si>
  <si>
    <t>Max хищников</t>
  </si>
  <si>
    <t>Шаг пика хищников</t>
  </si>
  <si>
    <t>Период малых колебаний 2π/√(a·d)</t>
  </si>
  <si>
    <t>Расчётный интервал времени t</t>
  </si>
  <si>
    <t>Жертв в начале много (40 &gt; N1* = 20), хищников мало (9 &lt; N2* = 10): хищники размножаются</t>
  </si>
  <si>
    <t>и выедают жертв. Жертвы падают с 40 до ≈ 8, хищники растут с 9 до максимума ≈ 20 (около</t>
  </si>
  <si>
    <t>шага 250, t ≈ 12,5), затем, когда пищи становится мало, начинают вымирать.</t>
  </si>
  <si>
    <t>Пик хищников запаздывает относительно пика жертв — это главный эффект модели.</t>
  </si>
  <si>
    <t>За 500 шагов (t = 25) проходит лишь ~0,4 полного цикла (период ≈ 62,8), поэтому</t>
  </si>
  <si>
    <t>на графике видна часть колебания; фазовая траектория — дуга замкнутой орбиты вокруг (20; 10).</t>
  </si>
  <si>
    <t>4а. Подбор начальных численностей: БОЛЬШОЙ размах колебаний жертв</t>
  </si>
  <si>
    <t>Подобрано: N1_0 = 100 жертв, N2_0 = 5 хищников — точка далеко от равновесия (20; 10).</t>
  </si>
  <si>
    <t>Размах жертв за 500 шагов ≈ 104 (от ≈ 105 до ≈ 0,6) против ≈ 32 в базовом варианте (40; 9).</t>
  </si>
  <si>
    <t>Обилие пищи вызывает взрывной рост хищников (до ≈ 53), которые почти полностью выедают жертв.</t>
  </si>
  <si>
    <t>Чем дальше начальная точка от равновесия (d/c; a/b), тем шире орбита и больше размах.</t>
  </si>
  <si>
    <t>4б. Подбор начальных численностей: МАЛЕНЬКИЙ размах колебаний жертв</t>
  </si>
  <si>
    <t>Подобрано: N1_0 = 21, N2_0 = 10 — рядом с точкой равновесия N1* = d/c = 0,1/0,005 = 20,</t>
  </si>
  <si>
    <t>N2* = a/b = 0,1/0,01 = 10 (в равновесии a·N1 = b·N1·N2 и c·N1·N2 = d·N2).</t>
  </si>
  <si>
    <t>Размах жертв ≈ 1,8 (от 19,2 до 21): малые гармонические колебания вокруг равновесия.</t>
  </si>
  <si>
    <t>При N1_0 = 20, N2_0 = 10 точно размах = 0 — численности постоянны.</t>
  </si>
  <si>
    <t>4. Модель конкуренции видов (базовые параметры)</t>
  </si>
  <si>
    <t>N1 += r1·N1·(1 − (N1 + a12·N2)/K1)·dt;  N2 += r2·N2·(1 − (N2 + a21·N1)/K2)·dt   (N1 — вид А, N2 — вид В)</t>
  </si>
  <si>
    <t>Вид А N1</t>
  </si>
  <si>
    <t>Вид В N2</t>
  </si>
  <si>
    <t>N1_0 — вид А</t>
  </si>
  <si>
    <t>N2_0 — вид В</t>
  </si>
  <si>
    <t>r1</t>
  </si>
  <si>
    <t>r2</t>
  </si>
  <si>
    <t>K1 — ёмкость среды вида А</t>
  </si>
  <si>
    <t>K2 — ёмкость среды вида В</t>
  </si>
  <si>
    <t>a12 — давление В на А</t>
  </si>
  <si>
    <t>a21 — давление А на В</t>
  </si>
  <si>
    <t>dt</t>
  </si>
  <si>
    <t>Шагов по заданию</t>
  </si>
  <si>
    <t>Шагов продолжения расчёта</t>
  </si>
  <si>
    <t>Аналитическая проверка (равновесия Лотки–Вольтерры)</t>
  </si>
  <si>
    <t>Вид А не вытесняется: K1 &gt; a12·K2 ?</t>
  </si>
  <si>
    <t>Вид В не вытесняется: K2 &gt; a21·K1 ?</t>
  </si>
  <si>
    <t>Прогноз исхода</t>
  </si>
  <si>
    <t>Равновесие N1* = (K1 − a12·K2)/(1 − a12·a21)</t>
  </si>
  <si>
    <t>Равновесие N2* = (K2 − a21·K1)/(1 − a12·a21)</t>
  </si>
  <si>
    <t>Численная проверка</t>
  </si>
  <si>
    <t>N1 на шаге 500 (t = 25)</t>
  </si>
  <si>
    <t>N2 на шаге 500 (t = 25)</t>
  </si>
  <si>
    <t>N1 в конце (шаг 3000, t = 150)</t>
  </si>
  <si>
    <t>N2 в конце (шаг 3000, t = 150)</t>
  </si>
  <si>
    <t>Исход по расчёту (порог 5 особей)</t>
  </si>
  <si>
    <t>Совпадает с аналитикой?</t>
  </si>
  <si>
    <t>Вид А сильнее: K1 = 1000 &gt; K2 = 600 и сильно давит на В (a21 = 1,5), а В на А — слабо (a12 = 0,3).</t>
  </si>
  <si>
    <t>Аналитически: K2 = 600 &lt; a21·K1 = 1500 — вид В вытесняется; K1 = 1000 &gt; a12·K2 = 180 — А выживает.</t>
  </si>
  <si>
    <t>На первых 500 шагах (t = 25) оба вида растут, затем В достигает максимума ≈ 100 и начинает</t>
  </si>
  <si>
    <t>убывать (N1 ≈ 558, N2 ≈ 95 при t = 25). Продолжение расчёта показывает исход: N1 → K1 = 1000,</t>
  </si>
  <si>
    <t>N2 → 0 — конкурентное исключение (принцип Гаузе), прогноз совпадает с численным расчётом.</t>
  </si>
  <si>
    <t>4а. Подбор a12, a21 (K1 = 1000, K2 = 600): виды СОСУЩЕСТВУЮТ</t>
  </si>
  <si>
    <t>Подобрано: a12 = 0,5, a21 = 0,4. Условие сосуществования: a12 &lt; K1/K2 = 1,667 и a21 &lt; K2/K1 = 0,6</t>
  </si>
  <si>
    <t>(каждый вид давит на чужака слабее, чем тот может выдержать) — выполняется.</t>
  </si>
  <si>
    <t>Равновесие: N1* = (1000 − 0,5·600)/(1 − 0,2) = 875, N2* = (600 − 0,4·1000)/0,8 = 250;</t>
  </si>
  <si>
    <t>численный расчёт выходит на те же значения (875; 250). Оба вида живут ниже своих ёмкостей.</t>
  </si>
  <si>
    <t>4б. Подбор a12, a21 (K1 = 1000, K2 = 600): выживает ОДИН вид</t>
  </si>
  <si>
    <t>Подобрано: a12 = 2,0, a21 = 0,3 — вид В сильно давит на А: a12 = 2 &gt; K1/K2 = 1,667,</t>
  </si>
  <si>
    <t>а a21 = 0,3 &lt; K2/K1 = 0,6. Вид А вытесняется (N1 → 0), вид В выходит на свою ёмкость K2 = 600,</t>
  </si>
  <si>
    <t>несмотря на меньшую ёмкость среды. Исход решает соотношение коэффициентов и ёмкостей.</t>
  </si>
  <si>
    <t>Базовый вариант a12 = 0,3, a21 = 1,5 — тоже исключение, но с победой вида А (лист 6).</t>
  </si>
  <si>
    <t>4в. Подбор K1, K2 (a12 = 0,3, a21 = 1,5): виды СОСУЩЕСТВУЮТ</t>
  </si>
  <si>
    <t>Подобрано: K1 = 500, K2 = 1000. Условия: K1 &gt; a12·K2 = 300 и K2 &gt; a21·K1 = 750,</t>
  </si>
  <si>
    <t>т.е. a12·K2 &lt; K1 &lt; K2/a21 (300 &lt; 500 &lt; 666,7) — выполняются.</t>
  </si>
  <si>
    <t>Равновесие: N1* = (500 − 300)/(1 − 0,45) = 363,6, N2* = (1000 − 750)/0,55 = 454,5;</t>
  </si>
  <si>
    <t>численный расчёт сходится к (363,6; 454,5). Большая ёмкость среды компенсирует виду В</t>
  </si>
  <si>
    <t>сильное давление со стороны вида А.</t>
  </si>
  <si>
    <t>4г. Подбор K1, K2 (a12 = 0,3, a21 = 1,5): выживает ОДИН вид</t>
  </si>
  <si>
    <t>Подобрано: K1 = 200, K2 = 1000. K1 = 200 &lt; a12·K2 = 300 — вид А не выдерживает давления В</t>
  </si>
  <si>
    <t>и вытесняется; K2 = 1000 &gt; a21·K1 = 300 — вид В выживает и выходит на K2 = 1000.</t>
  </si>
  <si>
    <t>Базовые K1 = 1000, K2 = 600 — тоже «один вид», но выживает А (K2 = 600 &lt; a21·K1 = 1500).</t>
  </si>
  <si>
    <t>Вывод: при фиксированных a12, a21 исход определяется отношением K1/K2: сосуществование</t>
  </si>
  <si>
    <t>только при a12 &lt; K1/K2 &lt; 1/a21 (0,3 &lt; K1/K2 &lt; 0,667).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</si>
</sst>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E+00"/>
    <numFmt numFmtId="165" formatCode="0.0%"/>
    <numFmt numFmtId="166" formatCode="0.000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4" fontId="0" fillId="0" borderId="0" xfId="0" applyNumberFormat="1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/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 </a:t>
            </a:r>
            <a:r>
              <a:rPr lang="en-US"/>
              <a:t>N(t) (</a:t>
            </a:r>
            <a:r>
              <a:rPr lang="ru-RU"/>
              <a:t>линейная шкала)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N(t)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'1_Экспонента'!$D$5:$D$105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'1_Экспонента'!$E$5:$E$105</c:f>
              <c:numCache>
                <c:formatCode>#,##0.00</c:formatCode>
                <c:ptCount val="101"/>
                <c:pt idx="0">
                  <c:v>10</c:v>
                </c:pt>
                <c:pt idx="1">
                  <c:v>15</c:v>
                </c:pt>
                <c:pt idx="2">
                  <c:v>22.5</c:v>
                </c:pt>
                <c:pt idx="3">
                  <c:v>33.75</c:v>
                </c:pt>
                <c:pt idx="4">
                  <c:v>50.625</c:v>
                </c:pt>
                <c:pt idx="5">
                  <c:v>75.9375</c:v>
                </c:pt>
                <c:pt idx="6">
                  <c:v>113.90625</c:v>
                </c:pt>
                <c:pt idx="7">
                  <c:v>170.859375</c:v>
                </c:pt>
                <c:pt idx="8">
                  <c:v>256.2890625</c:v>
                </c:pt>
                <c:pt idx="9">
                  <c:v>384.43359375</c:v>
                </c:pt>
                <c:pt idx="10">
                  <c:v>576.650390625</c:v>
                </c:pt>
                <c:pt idx="11">
                  <c:v>864.9755859375</c:v>
                </c:pt>
                <c:pt idx="12">
                  <c:v>1297.46337890625</c:v>
                </c:pt>
                <c:pt idx="13">
                  <c:v>1946.195068359375</c:v>
                </c:pt>
                <c:pt idx="14">
                  <c:v>2919.2926025390625</c:v>
                </c:pt>
                <c:pt idx="15">
                  <c:v>4378.9389038085938</c:v>
                </c:pt>
                <c:pt idx="16">
                  <c:v>6568.4083557128906</c:v>
                </c:pt>
                <c:pt idx="17">
                  <c:v>9852.6125335693359</c:v>
                </c:pt>
                <c:pt idx="18">
                  <c:v>14778.918800354004</c:v>
                </c:pt>
                <c:pt idx="19">
                  <c:v>22168.378200531006</c:v>
                </c:pt>
                <c:pt idx="20">
                  <c:v>33252.567300796509</c:v>
                </c:pt>
                <c:pt idx="21">
                  <c:v>49878.850951194763</c:v>
                </c:pt>
                <c:pt idx="22">
                  <c:v>74818.276426792145</c:v>
                </c:pt>
                <c:pt idx="23">
                  <c:v>112227.41464018822</c:v>
                </c:pt>
                <c:pt idx="24">
                  <c:v>168341.12196028233</c:v>
                </c:pt>
                <c:pt idx="25">
                  <c:v>252511.68294042349</c:v>
                </c:pt>
                <c:pt idx="26" formatCode="0.00E+00">
                  <c:v>378767.52441063523</c:v>
                </c:pt>
                <c:pt idx="27" formatCode="0.00E+00">
                  <c:v>568151.28661595285</c:v>
                </c:pt>
                <c:pt idx="28" formatCode="0.00E+00">
                  <c:v>852226.92992392927</c:v>
                </c:pt>
                <c:pt idx="29" formatCode="0.00E+00">
                  <c:v>1278340.3948858939</c:v>
                </c:pt>
                <c:pt idx="30" formatCode="0.00E+00">
                  <c:v>1917510.5923288409</c:v>
                </c:pt>
                <c:pt idx="31" formatCode="0.00E+00">
                  <c:v>2876265.8884932613</c:v>
                </c:pt>
                <c:pt idx="32" formatCode="0.00E+00">
                  <c:v>4314398.8327398915</c:v>
                </c:pt>
                <c:pt idx="33" formatCode="0.00E+00">
                  <c:v>6471598.2491098372</c:v>
                </c:pt>
                <c:pt idx="34" formatCode="0.00E+00">
                  <c:v>9707397.3736647554</c:v>
                </c:pt>
                <c:pt idx="35" formatCode="0.00E+00">
                  <c:v>14561096.060497133</c:v>
                </c:pt>
                <c:pt idx="36" formatCode="0.00E+00">
                  <c:v>21841644.090745699</c:v>
                </c:pt>
                <c:pt idx="37" formatCode="0.00E+00">
                  <c:v>32762466.136118546</c:v>
                </c:pt>
                <c:pt idx="38" formatCode="0.00E+00">
                  <c:v>49143699.204177819</c:v>
                </c:pt>
                <c:pt idx="39" formatCode="0.00E+00">
                  <c:v>73715548.806266725</c:v>
                </c:pt>
                <c:pt idx="40" formatCode="0.00E+00">
                  <c:v>110573323.20940009</c:v>
                </c:pt>
                <c:pt idx="41" formatCode="0.00E+00">
                  <c:v>165859984.81410015</c:v>
                </c:pt>
                <c:pt idx="42" formatCode="0.00E+00">
                  <c:v>248789977.22115022</c:v>
                </c:pt>
                <c:pt idx="43" formatCode="0.00E+00">
                  <c:v>373184965.83172536</c:v>
                </c:pt>
                <c:pt idx="44" formatCode="0.00E+00">
                  <c:v>559777448.74758804</c:v>
                </c:pt>
                <c:pt idx="45" formatCode="0.00E+00">
                  <c:v>839666173.121382</c:v>
                </c:pt>
                <c:pt idx="46" formatCode="0.00E+00">
                  <c:v>1259499259.6820731</c:v>
                </c:pt>
                <c:pt idx="47" formatCode="0.00E+00">
                  <c:v>1889248889.5231097</c:v>
                </c:pt>
                <c:pt idx="48" formatCode="0.00E+00">
                  <c:v>2833873334.2846646</c:v>
                </c:pt>
                <c:pt idx="49" formatCode="0.00E+00">
                  <c:v>4250810001.4269972</c:v>
                </c:pt>
                <c:pt idx="50" formatCode="0.00E+00">
                  <c:v>6376215002.1404953</c:v>
                </c:pt>
                <c:pt idx="51" formatCode="0.00E+00">
                  <c:v>9564322503.210743</c:v>
                </c:pt>
                <c:pt idx="52" formatCode="0.00E+00">
                  <c:v>14346483754.816114</c:v>
                </c:pt>
                <c:pt idx="53" formatCode="0.00E+00">
                  <c:v>21519725632.224171</c:v>
                </c:pt>
                <c:pt idx="54" formatCode="0.00E+00">
                  <c:v>32279588448.336258</c:v>
                </c:pt>
                <c:pt idx="55" formatCode="0.00E+00">
                  <c:v>48419382672.504387</c:v>
                </c:pt>
                <c:pt idx="56" formatCode="0.00E+00">
                  <c:v>72629074008.756577</c:v>
                </c:pt>
                <c:pt idx="57" formatCode="0.00E+00">
                  <c:v>108943611013.13486</c:v>
                </c:pt>
                <c:pt idx="58" formatCode="0.00E+00">
                  <c:v>163415416519.70227</c:v>
                </c:pt>
                <c:pt idx="59" formatCode="0.00E+00">
                  <c:v>245123124779.55341</c:v>
                </c:pt>
                <c:pt idx="60" formatCode="0.00E+00">
                  <c:v>367684687169.33008</c:v>
                </c:pt>
                <c:pt idx="61" formatCode="0.00E+00">
                  <c:v>551527030753.99512</c:v>
                </c:pt>
                <c:pt idx="62" formatCode="0.00E+00">
                  <c:v>827290546130.99268</c:v>
                </c:pt>
                <c:pt idx="63" formatCode="0.00E+00">
                  <c:v>1240935819196.489</c:v>
                </c:pt>
                <c:pt idx="64" formatCode="0.00E+00">
                  <c:v>1861403728794.7334</c:v>
                </c:pt>
                <c:pt idx="65" formatCode="0.00E+00">
                  <c:v>2792105593192.1001</c:v>
                </c:pt>
                <c:pt idx="66" formatCode="0.00E+00">
                  <c:v>4188158389788.1504</c:v>
                </c:pt>
                <c:pt idx="67" formatCode="0.00E+00">
                  <c:v>6282237584682.2256</c:v>
                </c:pt>
                <c:pt idx="68" formatCode="0.00E+00">
                  <c:v>9423356377023.3379</c:v>
                </c:pt>
                <c:pt idx="69" formatCode="0.00E+00">
                  <c:v>14135034565535.008</c:v>
                </c:pt>
                <c:pt idx="70" formatCode="0.00E+00">
                  <c:v>21202551848302.512</c:v>
                </c:pt>
                <c:pt idx="71" formatCode="0.00E+00">
                  <c:v>31803827772453.766</c:v>
                </c:pt>
                <c:pt idx="72" formatCode="0.00E+00">
                  <c:v>47705741658680.648</c:v>
                </c:pt>
                <c:pt idx="73" formatCode="0.00E+00">
                  <c:v>71558612488020.969</c:v>
                </c:pt>
                <c:pt idx="74" formatCode="0.00E+00">
                  <c:v>107337918732031.45</c:v>
                </c:pt>
                <c:pt idx="75" formatCode="0.00E+00">
                  <c:v>161006878098047.19</c:v>
                </c:pt>
                <c:pt idx="76" formatCode="0.00E+00">
                  <c:v>241510317147070.78</c:v>
                </c:pt>
                <c:pt idx="77" formatCode="0.00E+00">
                  <c:v>362265475720606.19</c:v>
                </c:pt>
                <c:pt idx="78" formatCode="0.00E+00">
                  <c:v>543398213580909.25</c:v>
                </c:pt>
                <c:pt idx="79" formatCode="0.00E+00">
                  <c:v>815097320371363.88</c:v>
                </c:pt>
                <c:pt idx="80" formatCode="0.00E+00">
                  <c:v>1222645980557045.8</c:v>
                </c:pt>
                <c:pt idx="81" formatCode="0.00E+00">
                  <c:v>1833968970835568.5</c:v>
                </c:pt>
                <c:pt idx="82" formatCode="0.00E+00">
                  <c:v>2750953456253353</c:v>
                </c:pt>
                <c:pt idx="83" formatCode="0.00E+00">
                  <c:v>4126430184380029.5</c:v>
                </c:pt>
                <c:pt idx="84" formatCode="0.00E+00">
                  <c:v>6189645276570044</c:v>
                </c:pt>
                <c:pt idx="85" formatCode="0.00E+00">
                  <c:v>9284467914855066</c:v>
                </c:pt>
                <c:pt idx="86" formatCode="0.00E+00">
                  <c:v>1.39267018722826E+16</c:v>
                </c:pt>
                <c:pt idx="87" formatCode="0.00E+00">
                  <c:v>2.08900528084239E+16</c:v>
                </c:pt>
                <c:pt idx="88" formatCode="0.00E+00">
                  <c:v>3.1335079212635848E+16</c:v>
                </c:pt>
                <c:pt idx="89" formatCode="0.00E+00">
                  <c:v>4.7002618818953776E+16</c:v>
                </c:pt>
                <c:pt idx="90" formatCode="0.00E+00">
                  <c:v>7.0503928228430664E+16</c:v>
                </c:pt>
                <c:pt idx="91" formatCode="0.00E+00">
                  <c:v>1.05755892342646E+17</c:v>
                </c:pt>
                <c:pt idx="92" formatCode="0.00E+00">
                  <c:v>1.5863383851396899E+17</c:v>
                </c:pt>
                <c:pt idx="93" formatCode="0.00E+00">
                  <c:v>2.3795075777095347E+17</c:v>
                </c:pt>
                <c:pt idx="94" formatCode="0.00E+00">
                  <c:v>3.5692613665643021E+17</c:v>
                </c:pt>
                <c:pt idx="95" formatCode="0.00E+00">
                  <c:v>5.3538920498464531E+17</c:v>
                </c:pt>
                <c:pt idx="96" formatCode="0.00E+00">
                  <c:v>8.0308380747696794E+17</c:v>
                </c:pt>
                <c:pt idx="97" formatCode="0.00E+00">
                  <c:v>1.2046257112154519E+18</c:v>
                </c:pt>
                <c:pt idx="98" formatCode="0.00E+00">
                  <c:v>1.8069385668231777E+18</c:v>
                </c:pt>
                <c:pt idx="99" formatCode="0.00E+00">
                  <c:v>2.7104078502347663E+18</c:v>
                </c:pt>
                <c:pt idx="100" formatCode="0.00E+00">
                  <c:v>4.0656117753521495E+18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17-4674-BA0C-9075CCE59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N, </a:t>
                </a:r>
                <a:r>
                  <a:rPr lang="ru-RU"/>
                  <a:t>особей</a:t>
                </a:r>
              </a:p>
            </c:rich>
          </c:tx>
          <c:layout/>
          <c:overlay val="0"/>
        </c:title>
        <c:numFmt formatCode="0.0E+0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 </a:t>
            </a:r>
            <a:r>
              <a:rPr lang="en-US"/>
              <a:t>N(t) (</a:t>
            </a:r>
            <a:r>
              <a:rPr lang="ru-RU"/>
              <a:t>логарифмическая шкала)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N(t)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'1_Экспонента'!$D$5:$D$105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'1_Экспонента'!$E$5:$E$105</c:f>
              <c:numCache>
                <c:formatCode>#,##0.00</c:formatCode>
                <c:ptCount val="101"/>
                <c:pt idx="0">
                  <c:v>10</c:v>
                </c:pt>
                <c:pt idx="1">
                  <c:v>15</c:v>
                </c:pt>
                <c:pt idx="2">
                  <c:v>22.5</c:v>
                </c:pt>
                <c:pt idx="3">
                  <c:v>33.75</c:v>
                </c:pt>
                <c:pt idx="4">
                  <c:v>50.625</c:v>
                </c:pt>
                <c:pt idx="5">
                  <c:v>75.9375</c:v>
                </c:pt>
                <c:pt idx="6">
                  <c:v>113.90625</c:v>
                </c:pt>
                <c:pt idx="7">
                  <c:v>170.859375</c:v>
                </c:pt>
                <c:pt idx="8">
                  <c:v>256.2890625</c:v>
                </c:pt>
                <c:pt idx="9">
                  <c:v>384.43359375</c:v>
                </c:pt>
                <c:pt idx="10">
                  <c:v>576.650390625</c:v>
                </c:pt>
                <c:pt idx="11">
                  <c:v>864.9755859375</c:v>
                </c:pt>
                <c:pt idx="12">
                  <c:v>1297.46337890625</c:v>
                </c:pt>
                <c:pt idx="13">
                  <c:v>1946.195068359375</c:v>
                </c:pt>
                <c:pt idx="14">
                  <c:v>2919.2926025390625</c:v>
                </c:pt>
                <c:pt idx="15">
                  <c:v>4378.9389038085938</c:v>
                </c:pt>
                <c:pt idx="16">
                  <c:v>6568.4083557128906</c:v>
                </c:pt>
                <c:pt idx="17">
                  <c:v>9852.6125335693359</c:v>
                </c:pt>
                <c:pt idx="18">
                  <c:v>14778.918800354004</c:v>
                </c:pt>
                <c:pt idx="19">
                  <c:v>22168.378200531006</c:v>
                </c:pt>
                <c:pt idx="20">
                  <c:v>33252.567300796509</c:v>
                </c:pt>
                <c:pt idx="21">
                  <c:v>49878.850951194763</c:v>
                </c:pt>
                <c:pt idx="22">
                  <c:v>74818.276426792145</c:v>
                </c:pt>
                <c:pt idx="23">
                  <c:v>112227.41464018822</c:v>
                </c:pt>
                <c:pt idx="24">
                  <c:v>168341.12196028233</c:v>
                </c:pt>
                <c:pt idx="25">
                  <c:v>252511.68294042349</c:v>
                </c:pt>
                <c:pt idx="26" formatCode="0.00E+00">
                  <c:v>378767.52441063523</c:v>
                </c:pt>
                <c:pt idx="27" formatCode="0.00E+00">
                  <c:v>568151.28661595285</c:v>
                </c:pt>
                <c:pt idx="28" formatCode="0.00E+00">
                  <c:v>852226.92992392927</c:v>
                </c:pt>
                <c:pt idx="29" formatCode="0.00E+00">
                  <c:v>1278340.3948858939</c:v>
                </c:pt>
                <c:pt idx="30" formatCode="0.00E+00">
                  <c:v>1917510.5923288409</c:v>
                </c:pt>
                <c:pt idx="31" formatCode="0.00E+00">
                  <c:v>2876265.8884932613</c:v>
                </c:pt>
                <c:pt idx="32" formatCode="0.00E+00">
                  <c:v>4314398.8327398915</c:v>
                </c:pt>
                <c:pt idx="33" formatCode="0.00E+00">
                  <c:v>6471598.2491098372</c:v>
                </c:pt>
                <c:pt idx="34" formatCode="0.00E+00">
                  <c:v>9707397.3736647554</c:v>
                </c:pt>
                <c:pt idx="35" formatCode="0.00E+00">
                  <c:v>14561096.060497133</c:v>
                </c:pt>
                <c:pt idx="36" formatCode="0.00E+00">
                  <c:v>21841644.090745699</c:v>
                </c:pt>
                <c:pt idx="37" formatCode="0.00E+00">
                  <c:v>32762466.136118546</c:v>
                </c:pt>
                <c:pt idx="38" formatCode="0.00E+00">
                  <c:v>49143699.204177819</c:v>
                </c:pt>
                <c:pt idx="39" formatCode="0.00E+00">
                  <c:v>73715548.806266725</c:v>
                </c:pt>
                <c:pt idx="40" formatCode="0.00E+00">
                  <c:v>110573323.20940009</c:v>
                </c:pt>
                <c:pt idx="41" formatCode="0.00E+00">
                  <c:v>165859984.81410015</c:v>
                </c:pt>
                <c:pt idx="42" formatCode="0.00E+00">
                  <c:v>248789977.22115022</c:v>
                </c:pt>
                <c:pt idx="43" formatCode="0.00E+00">
                  <c:v>373184965.83172536</c:v>
                </c:pt>
                <c:pt idx="44" formatCode="0.00E+00">
                  <c:v>559777448.74758804</c:v>
                </c:pt>
                <c:pt idx="45" formatCode="0.00E+00">
                  <c:v>839666173.121382</c:v>
                </c:pt>
                <c:pt idx="46" formatCode="0.00E+00">
                  <c:v>1259499259.6820731</c:v>
                </c:pt>
                <c:pt idx="47" formatCode="0.00E+00">
                  <c:v>1889248889.5231097</c:v>
                </c:pt>
                <c:pt idx="48" formatCode="0.00E+00">
                  <c:v>2833873334.2846646</c:v>
                </c:pt>
                <c:pt idx="49" formatCode="0.00E+00">
                  <c:v>4250810001.4269972</c:v>
                </c:pt>
                <c:pt idx="50" formatCode="0.00E+00">
                  <c:v>6376215002.1404953</c:v>
                </c:pt>
                <c:pt idx="51" formatCode="0.00E+00">
                  <c:v>9564322503.210743</c:v>
                </c:pt>
                <c:pt idx="52" formatCode="0.00E+00">
                  <c:v>14346483754.816114</c:v>
                </c:pt>
                <c:pt idx="53" formatCode="0.00E+00">
                  <c:v>21519725632.224171</c:v>
                </c:pt>
                <c:pt idx="54" formatCode="0.00E+00">
                  <c:v>32279588448.336258</c:v>
                </c:pt>
                <c:pt idx="55" formatCode="0.00E+00">
                  <c:v>48419382672.504387</c:v>
                </c:pt>
                <c:pt idx="56" formatCode="0.00E+00">
                  <c:v>72629074008.756577</c:v>
                </c:pt>
                <c:pt idx="57" formatCode="0.00E+00">
                  <c:v>108943611013.13486</c:v>
                </c:pt>
                <c:pt idx="58" formatCode="0.00E+00">
                  <c:v>163415416519.70227</c:v>
                </c:pt>
                <c:pt idx="59" formatCode="0.00E+00">
                  <c:v>245123124779.55341</c:v>
                </c:pt>
                <c:pt idx="60" formatCode="0.00E+00">
                  <c:v>367684687169.33008</c:v>
                </c:pt>
                <c:pt idx="61" formatCode="0.00E+00">
                  <c:v>551527030753.99512</c:v>
                </c:pt>
                <c:pt idx="62" formatCode="0.00E+00">
                  <c:v>827290546130.99268</c:v>
                </c:pt>
                <c:pt idx="63" formatCode="0.00E+00">
                  <c:v>1240935819196.489</c:v>
                </c:pt>
                <c:pt idx="64" formatCode="0.00E+00">
                  <c:v>1861403728794.7334</c:v>
                </c:pt>
                <c:pt idx="65" formatCode="0.00E+00">
                  <c:v>2792105593192.1001</c:v>
                </c:pt>
                <c:pt idx="66" formatCode="0.00E+00">
                  <c:v>4188158389788.1504</c:v>
                </c:pt>
                <c:pt idx="67" formatCode="0.00E+00">
                  <c:v>6282237584682.2256</c:v>
                </c:pt>
                <c:pt idx="68" formatCode="0.00E+00">
                  <c:v>9423356377023.3379</c:v>
                </c:pt>
                <c:pt idx="69" formatCode="0.00E+00">
                  <c:v>14135034565535.008</c:v>
                </c:pt>
                <c:pt idx="70" formatCode="0.00E+00">
                  <c:v>21202551848302.512</c:v>
                </c:pt>
                <c:pt idx="71" formatCode="0.00E+00">
                  <c:v>31803827772453.766</c:v>
                </c:pt>
                <c:pt idx="72" formatCode="0.00E+00">
                  <c:v>47705741658680.648</c:v>
                </c:pt>
                <c:pt idx="73" formatCode="0.00E+00">
                  <c:v>71558612488020.969</c:v>
                </c:pt>
                <c:pt idx="74" formatCode="0.00E+00">
                  <c:v>107337918732031.45</c:v>
                </c:pt>
                <c:pt idx="75" formatCode="0.00E+00">
                  <c:v>161006878098047.19</c:v>
                </c:pt>
                <c:pt idx="76" formatCode="0.00E+00">
                  <c:v>241510317147070.78</c:v>
                </c:pt>
                <c:pt idx="77" formatCode="0.00E+00">
                  <c:v>362265475720606.19</c:v>
                </c:pt>
                <c:pt idx="78" formatCode="0.00E+00">
                  <c:v>543398213580909.25</c:v>
                </c:pt>
                <c:pt idx="79" formatCode="0.00E+00">
                  <c:v>815097320371363.88</c:v>
                </c:pt>
                <c:pt idx="80" formatCode="0.00E+00">
                  <c:v>1222645980557045.8</c:v>
                </c:pt>
                <c:pt idx="81" formatCode="0.00E+00">
                  <c:v>1833968970835568.5</c:v>
                </c:pt>
                <c:pt idx="82" formatCode="0.00E+00">
                  <c:v>2750953456253353</c:v>
                </c:pt>
                <c:pt idx="83" formatCode="0.00E+00">
                  <c:v>4126430184380029.5</c:v>
                </c:pt>
                <c:pt idx="84" formatCode="0.00E+00">
                  <c:v>6189645276570044</c:v>
                </c:pt>
                <c:pt idx="85" formatCode="0.00E+00">
                  <c:v>9284467914855066</c:v>
                </c:pt>
                <c:pt idx="86" formatCode="0.00E+00">
                  <c:v>1.39267018722826E+16</c:v>
                </c:pt>
                <c:pt idx="87" formatCode="0.00E+00">
                  <c:v>2.08900528084239E+16</c:v>
                </c:pt>
                <c:pt idx="88" formatCode="0.00E+00">
                  <c:v>3.1335079212635848E+16</c:v>
                </c:pt>
                <c:pt idx="89" formatCode="0.00E+00">
                  <c:v>4.7002618818953776E+16</c:v>
                </c:pt>
                <c:pt idx="90" formatCode="0.00E+00">
                  <c:v>7.0503928228430664E+16</c:v>
                </c:pt>
                <c:pt idx="91" formatCode="0.00E+00">
                  <c:v>1.05755892342646E+17</c:v>
                </c:pt>
                <c:pt idx="92" formatCode="0.00E+00">
                  <c:v>1.5863383851396899E+17</c:v>
                </c:pt>
                <c:pt idx="93" formatCode="0.00E+00">
                  <c:v>2.3795075777095347E+17</c:v>
                </c:pt>
                <c:pt idx="94" formatCode="0.00E+00">
                  <c:v>3.5692613665643021E+17</c:v>
                </c:pt>
                <c:pt idx="95" formatCode="0.00E+00">
                  <c:v>5.3538920498464531E+17</c:v>
                </c:pt>
                <c:pt idx="96" formatCode="0.00E+00">
                  <c:v>8.0308380747696794E+17</c:v>
                </c:pt>
                <c:pt idx="97" formatCode="0.00E+00">
                  <c:v>1.2046257112154519E+18</c:v>
                </c:pt>
                <c:pt idx="98" formatCode="0.00E+00">
                  <c:v>1.8069385668231777E+18</c:v>
                </c:pt>
                <c:pt idx="99" formatCode="0.00E+00">
                  <c:v>2.7104078502347663E+18</c:v>
                </c:pt>
                <c:pt idx="100" formatCode="0.00E+00">
                  <c:v>4.0656117753521495E+18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E-495E-B449-6CFA06A5B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N, </a:t>
                </a:r>
                <a:r>
                  <a:rPr lang="ru-RU"/>
                  <a:t>особей (</a:t>
                </a:r>
                <a:r>
                  <a:rPr lang="en-US"/>
                  <a:t>log)</a:t>
                </a:r>
              </a:p>
            </c:rich>
          </c:tx>
          <c:layout/>
          <c:overlay val="0"/>
        </c:title>
        <c:numFmt formatCode="0E+0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Прирост численности </a:t>
            </a:r>
            <a:r>
              <a:rPr lang="el-GR"/>
              <a:t>Δ</a:t>
            </a:r>
            <a:r>
              <a:rPr lang="en-US"/>
              <a:t>N(t) (</a:t>
            </a:r>
            <a:r>
              <a:rPr lang="ru-RU"/>
              <a:t>логарифмическая шкала)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ΔN = r·N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'1_Экспонента'!$D$5:$D$105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'1_Экспонента'!$F$5:$F$105</c:f>
              <c:numCache>
                <c:formatCode>#,##0.00</c:formatCode>
                <c:ptCount val="101"/>
                <c:pt idx="0">
                  <c:v>5</c:v>
                </c:pt>
                <c:pt idx="1">
                  <c:v>7.5</c:v>
                </c:pt>
                <c:pt idx="2">
                  <c:v>11.25</c:v>
                </c:pt>
                <c:pt idx="3">
                  <c:v>16.875</c:v>
                </c:pt>
                <c:pt idx="4">
                  <c:v>25.3125</c:v>
                </c:pt>
                <c:pt idx="5">
                  <c:v>37.96875</c:v>
                </c:pt>
                <c:pt idx="6">
                  <c:v>56.953125</c:v>
                </c:pt>
                <c:pt idx="7">
                  <c:v>85.4296875</c:v>
                </c:pt>
                <c:pt idx="8">
                  <c:v>128.14453125</c:v>
                </c:pt>
                <c:pt idx="9">
                  <c:v>192.216796875</c:v>
                </c:pt>
                <c:pt idx="10">
                  <c:v>288.3251953125</c:v>
                </c:pt>
                <c:pt idx="11">
                  <c:v>432.48779296875</c:v>
                </c:pt>
                <c:pt idx="12">
                  <c:v>648.731689453125</c:v>
                </c:pt>
                <c:pt idx="13">
                  <c:v>973.0975341796875</c:v>
                </c:pt>
                <c:pt idx="14">
                  <c:v>1459.6463012695313</c:v>
                </c:pt>
                <c:pt idx="15">
                  <c:v>2189.4694519042969</c:v>
                </c:pt>
                <c:pt idx="16">
                  <c:v>3284.2041778564453</c:v>
                </c:pt>
                <c:pt idx="17">
                  <c:v>4926.306266784668</c:v>
                </c:pt>
                <c:pt idx="18">
                  <c:v>7389.459400177002</c:v>
                </c:pt>
                <c:pt idx="19">
                  <c:v>11084.189100265503</c:v>
                </c:pt>
                <c:pt idx="20">
                  <c:v>16626.283650398254</c:v>
                </c:pt>
                <c:pt idx="21">
                  <c:v>24939.425475597382</c:v>
                </c:pt>
                <c:pt idx="22">
                  <c:v>37409.138213396072</c:v>
                </c:pt>
                <c:pt idx="23">
                  <c:v>56113.707320094109</c:v>
                </c:pt>
                <c:pt idx="24">
                  <c:v>84170.560980141163</c:v>
                </c:pt>
                <c:pt idx="25">
                  <c:v>126255.84147021174</c:v>
                </c:pt>
                <c:pt idx="26" formatCode="0.00E+00">
                  <c:v>189383.76220531762</c:v>
                </c:pt>
                <c:pt idx="27" formatCode="0.00E+00">
                  <c:v>284075.64330797642</c:v>
                </c:pt>
                <c:pt idx="28" formatCode="0.00E+00">
                  <c:v>426113.46496196464</c:v>
                </c:pt>
                <c:pt idx="29" formatCode="0.00E+00">
                  <c:v>639170.19744294696</c:v>
                </c:pt>
                <c:pt idx="30" formatCode="0.00E+00">
                  <c:v>958755.29616442043</c:v>
                </c:pt>
                <c:pt idx="31" formatCode="0.00E+00">
                  <c:v>1438132.9442466307</c:v>
                </c:pt>
                <c:pt idx="32" formatCode="0.00E+00">
                  <c:v>2157199.4163699457</c:v>
                </c:pt>
                <c:pt idx="33" formatCode="0.00E+00">
                  <c:v>3235799.1245549186</c:v>
                </c:pt>
                <c:pt idx="34" formatCode="0.00E+00">
                  <c:v>4853698.6868323777</c:v>
                </c:pt>
                <c:pt idx="35" formatCode="0.00E+00">
                  <c:v>7280548.0302485665</c:v>
                </c:pt>
                <c:pt idx="36" formatCode="0.00E+00">
                  <c:v>10920822.045372849</c:v>
                </c:pt>
                <c:pt idx="37" formatCode="0.00E+00">
                  <c:v>16381233.068059273</c:v>
                </c:pt>
                <c:pt idx="38" formatCode="0.00E+00">
                  <c:v>24571849.60208891</c:v>
                </c:pt>
                <c:pt idx="39" formatCode="0.00E+00">
                  <c:v>36857774.403133363</c:v>
                </c:pt>
                <c:pt idx="40" formatCode="0.00E+00">
                  <c:v>55286661.604700044</c:v>
                </c:pt>
                <c:pt idx="41" formatCode="0.00E+00">
                  <c:v>82929992.407050073</c:v>
                </c:pt>
                <c:pt idx="42" formatCode="0.00E+00">
                  <c:v>124394988.61057511</c:v>
                </c:pt>
                <c:pt idx="43" formatCode="0.00E+00">
                  <c:v>186592482.91586268</c:v>
                </c:pt>
                <c:pt idx="44" formatCode="0.00E+00">
                  <c:v>279888724.37379402</c:v>
                </c:pt>
                <c:pt idx="45" formatCode="0.00E+00">
                  <c:v>419833086.560691</c:v>
                </c:pt>
                <c:pt idx="46" formatCode="0.00E+00">
                  <c:v>629749629.84103656</c:v>
                </c:pt>
                <c:pt idx="47" formatCode="0.00E+00">
                  <c:v>944624444.76155484</c:v>
                </c:pt>
                <c:pt idx="48" formatCode="0.00E+00">
                  <c:v>1416936667.1423323</c:v>
                </c:pt>
                <c:pt idx="49" formatCode="0.00E+00">
                  <c:v>2125405000.7134986</c:v>
                </c:pt>
                <c:pt idx="50" formatCode="0.00E+00">
                  <c:v>3188107501.0702477</c:v>
                </c:pt>
                <c:pt idx="51" formatCode="0.00E+00">
                  <c:v>4782161251.6053715</c:v>
                </c:pt>
                <c:pt idx="52" formatCode="0.00E+00">
                  <c:v>7173241877.4080572</c:v>
                </c:pt>
                <c:pt idx="53" formatCode="0.00E+00">
                  <c:v>10759862816.112085</c:v>
                </c:pt>
                <c:pt idx="54" formatCode="0.00E+00">
                  <c:v>16139794224.168129</c:v>
                </c:pt>
                <c:pt idx="55" formatCode="0.00E+00">
                  <c:v>24209691336.252193</c:v>
                </c:pt>
                <c:pt idx="56" formatCode="0.00E+00">
                  <c:v>36314537004.378288</c:v>
                </c:pt>
                <c:pt idx="57" formatCode="0.00E+00">
                  <c:v>54471805506.567429</c:v>
                </c:pt>
                <c:pt idx="58" formatCode="0.00E+00">
                  <c:v>81707708259.851135</c:v>
                </c:pt>
                <c:pt idx="59" formatCode="0.00E+00">
                  <c:v>122561562389.7767</c:v>
                </c:pt>
                <c:pt idx="60" formatCode="0.00E+00">
                  <c:v>183842343584.66504</c:v>
                </c:pt>
                <c:pt idx="61" formatCode="0.00E+00">
                  <c:v>275763515376.99756</c:v>
                </c:pt>
                <c:pt idx="62" formatCode="0.00E+00">
                  <c:v>413645273065.49634</c:v>
                </c:pt>
                <c:pt idx="63" formatCode="0.00E+00">
                  <c:v>620467909598.24451</c:v>
                </c:pt>
                <c:pt idx="64" formatCode="0.00E+00">
                  <c:v>930701864397.3667</c:v>
                </c:pt>
                <c:pt idx="65" formatCode="0.00E+00">
                  <c:v>1396052796596.05</c:v>
                </c:pt>
                <c:pt idx="66" formatCode="0.00E+00">
                  <c:v>2094079194894.0752</c:v>
                </c:pt>
                <c:pt idx="67" formatCode="0.00E+00">
                  <c:v>3141118792341.1128</c:v>
                </c:pt>
                <c:pt idx="68" formatCode="0.00E+00">
                  <c:v>4711678188511.6689</c:v>
                </c:pt>
                <c:pt idx="69" formatCode="0.00E+00">
                  <c:v>7067517282767.5039</c:v>
                </c:pt>
                <c:pt idx="70" formatCode="0.00E+00">
                  <c:v>10601275924151.256</c:v>
                </c:pt>
                <c:pt idx="71" formatCode="0.00E+00">
                  <c:v>15901913886226.883</c:v>
                </c:pt>
                <c:pt idx="72" formatCode="0.00E+00">
                  <c:v>23852870829340.324</c:v>
                </c:pt>
                <c:pt idx="73" formatCode="0.00E+00">
                  <c:v>35779306244010.484</c:v>
                </c:pt>
                <c:pt idx="74" formatCode="0.00E+00">
                  <c:v>53668959366015.727</c:v>
                </c:pt>
                <c:pt idx="75" formatCode="0.00E+00">
                  <c:v>80503439049023.594</c:v>
                </c:pt>
                <c:pt idx="76" formatCode="0.00E+00">
                  <c:v>120755158573535.39</c:v>
                </c:pt>
                <c:pt idx="77" formatCode="0.00E+00">
                  <c:v>181132737860303.09</c:v>
                </c:pt>
                <c:pt idx="78" formatCode="0.00E+00">
                  <c:v>271699106790454.63</c:v>
                </c:pt>
                <c:pt idx="79" formatCode="0.00E+00">
                  <c:v>407548660185681.94</c:v>
                </c:pt>
                <c:pt idx="80" formatCode="0.00E+00">
                  <c:v>611322990278522.88</c:v>
                </c:pt>
                <c:pt idx="81" formatCode="0.00E+00">
                  <c:v>916984485417784.25</c:v>
                </c:pt>
                <c:pt idx="82" formatCode="0.00E+00">
                  <c:v>1375476728126676.5</c:v>
                </c:pt>
                <c:pt idx="83" formatCode="0.00E+00">
                  <c:v>2063215092190014.8</c:v>
                </c:pt>
                <c:pt idx="84" formatCode="0.00E+00">
                  <c:v>3094822638285022</c:v>
                </c:pt>
                <c:pt idx="85" formatCode="0.00E+00">
                  <c:v>4642233957427533</c:v>
                </c:pt>
                <c:pt idx="86" formatCode="0.00E+00">
                  <c:v>6963350936141300</c:v>
                </c:pt>
                <c:pt idx="87" formatCode="0.00E+00">
                  <c:v>1.044502640421195E+16</c:v>
                </c:pt>
                <c:pt idx="88" formatCode="0.00E+00">
                  <c:v>1.5667539606317924E+16</c:v>
                </c:pt>
                <c:pt idx="89" formatCode="0.00E+00">
                  <c:v>2.3501309409476888E+16</c:v>
                </c:pt>
                <c:pt idx="90" formatCode="0.00E+00">
                  <c:v>3.5251964114215332E+16</c:v>
                </c:pt>
                <c:pt idx="91" formatCode="0.00E+00">
                  <c:v>5.2877946171323E+16</c:v>
                </c:pt>
                <c:pt idx="92" formatCode="0.00E+00">
                  <c:v>7.9316919256984496E+16</c:v>
                </c:pt>
                <c:pt idx="93" formatCode="0.00E+00">
                  <c:v>1.1897537888547674E+17</c:v>
                </c:pt>
                <c:pt idx="94" formatCode="0.00E+00">
                  <c:v>1.784630683282151E+17</c:v>
                </c:pt>
                <c:pt idx="95" formatCode="0.00E+00">
                  <c:v>2.6769460249232266E+17</c:v>
                </c:pt>
                <c:pt idx="96" formatCode="0.00E+00">
                  <c:v>4.0154190373848397E+17</c:v>
                </c:pt>
                <c:pt idx="97" formatCode="0.00E+00">
                  <c:v>6.0231285560772595E+17</c:v>
                </c:pt>
                <c:pt idx="98" formatCode="0.00E+00">
                  <c:v>9.0346928341158886E+17</c:v>
                </c:pt>
                <c:pt idx="99" formatCode="0.00E+00">
                  <c:v>1.3552039251173832E+18</c:v>
                </c:pt>
                <c:pt idx="100" formatCode="0.00E+00">
                  <c:v>2.0328058876760748E+18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19-4F2D-845E-65508AE7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N </a:t>
                </a:r>
                <a:r>
                  <a:rPr lang="ru-RU"/>
                  <a:t>за шаг (</a:t>
                </a:r>
                <a:r>
                  <a:rPr lang="en-US"/>
                  <a:t>log)</a:t>
                </a:r>
              </a:p>
            </c:rich>
          </c:tx>
          <c:layout/>
          <c:overlay val="0"/>
        </c:title>
        <c:numFmt formatCode="0E+0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Прирост </a:t>
            </a:r>
            <a:r>
              <a:rPr lang="el-GR"/>
              <a:t>Δ</a:t>
            </a:r>
            <a:r>
              <a:rPr lang="en-US"/>
              <a:t>N </a:t>
            </a:r>
            <a:r>
              <a:rPr lang="ru-RU"/>
              <a:t>на первых 20 шагах (линейная шкала)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ΔN = r·N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'1_Экспонента'!$D$5:$D$25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'1_Экспонента'!$F$5:$F$25</c:f>
              <c:numCache>
                <c:formatCode>#,##0.00</c:formatCode>
                <c:ptCount val="21"/>
                <c:pt idx="0">
                  <c:v>5</c:v>
                </c:pt>
                <c:pt idx="1">
                  <c:v>7.5</c:v>
                </c:pt>
                <c:pt idx="2">
                  <c:v>11.25</c:v>
                </c:pt>
                <c:pt idx="3">
                  <c:v>16.875</c:v>
                </c:pt>
                <c:pt idx="4">
                  <c:v>25.3125</c:v>
                </c:pt>
                <c:pt idx="5">
                  <c:v>37.96875</c:v>
                </c:pt>
                <c:pt idx="6">
                  <c:v>56.953125</c:v>
                </c:pt>
                <c:pt idx="7">
                  <c:v>85.4296875</c:v>
                </c:pt>
                <c:pt idx="8">
                  <c:v>128.14453125</c:v>
                </c:pt>
                <c:pt idx="9">
                  <c:v>192.216796875</c:v>
                </c:pt>
                <c:pt idx="10">
                  <c:v>288.3251953125</c:v>
                </c:pt>
                <c:pt idx="11">
                  <c:v>432.48779296875</c:v>
                </c:pt>
                <c:pt idx="12">
                  <c:v>648.731689453125</c:v>
                </c:pt>
                <c:pt idx="13">
                  <c:v>973.0975341796875</c:v>
                </c:pt>
                <c:pt idx="14">
                  <c:v>1459.6463012695313</c:v>
                </c:pt>
                <c:pt idx="15">
                  <c:v>2189.4694519042969</c:v>
                </c:pt>
                <c:pt idx="16">
                  <c:v>3284.2041778564453</c:v>
                </c:pt>
                <c:pt idx="17">
                  <c:v>4926.306266784668</c:v>
                </c:pt>
                <c:pt idx="18">
                  <c:v>7389.459400177002</c:v>
                </c:pt>
                <c:pt idx="19">
                  <c:v>11084.189100265503</c:v>
                </c:pt>
                <c:pt idx="20">
                  <c:v>16626.283650398254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D-4E45-AC29-47FD642A8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N </a:t>
                </a:r>
                <a:r>
                  <a:rPr lang="ru-RU"/>
                  <a:t>за шаг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 </a:t>
            </a:r>
            <a:r>
              <a:rPr lang="en-US"/>
              <a:t>N(t), K = 1000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N(t)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'2_Логистика'!$D$5:$D$105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'2_Логистика'!$E$5:$E$105</c:f>
              <c:numCache>
                <c:formatCode>0.00</c:formatCode>
                <c:ptCount val="101"/>
                <c:pt idx="0">
                  <c:v>10</c:v>
                </c:pt>
                <c:pt idx="1">
                  <c:v>14.95</c:v>
                </c:pt>
                <c:pt idx="2">
                  <c:v>22.31324875</c:v>
                </c:pt>
                <c:pt idx="3">
                  <c:v>33.220932590110309</c:v>
                </c:pt>
                <c:pt idx="4">
                  <c:v>49.279583704087138</c:v>
                </c:pt>
                <c:pt idx="5">
                  <c:v>72.705136871106646</c:v>
                </c:pt>
                <c:pt idx="6">
                  <c:v>106.41468684293679</c:v>
                </c:pt>
                <c:pt idx="7">
                  <c:v>153.95998747646502</c:v>
                </c:pt>
                <c:pt idx="8">
                  <c:v>219.0881423428209</c:v>
                </c:pt>
                <c:pt idx="9">
                  <c:v>304.63240645661728</c:v>
                </c:pt>
                <c:pt idx="10">
                  <c:v>410.54815815315106</c:v>
                </c:pt>
                <c:pt idx="11">
                  <c:v>531.54734214825419</c:v>
                </c:pt>
                <c:pt idx="12">
                  <c:v>656.04972474994474</c:v>
                </c:pt>
                <c:pt idx="13">
                  <c:v>768.87396645267802</c:v>
                </c:pt>
                <c:pt idx="14">
                  <c:v>857.72736153468009</c:v>
                </c:pt>
                <c:pt idx="15">
                  <c:v>918.74292893939821</c:v>
                </c:pt>
                <c:pt idx="16">
                  <c:v>956.0701086710252</c:v>
                </c:pt>
                <c:pt idx="17">
                  <c:v>977.07013665942486</c:v>
                </c:pt>
                <c:pt idx="18">
                  <c:v>988.27217901330368</c:v>
                </c:pt>
                <c:pt idx="19">
                  <c:v>994.0673186141039</c:v>
                </c:pt>
                <c:pt idx="20">
                  <c:v>997.01606095283864</c:v>
                </c:pt>
                <c:pt idx="21">
                  <c:v>998.50357853030073</c:v>
                </c:pt>
                <c:pt idx="22">
                  <c:v>999.25066962654284</c:v>
                </c:pt>
                <c:pt idx="23">
                  <c:v>999.62505406526714</c:v>
                </c:pt>
                <c:pt idx="24">
                  <c:v>999.81245674040656</c:v>
                </c:pt>
                <c:pt idx="25">
                  <c:v>999.90621078396623</c:v>
                </c:pt>
                <c:pt idx="26">
                  <c:v>999.95310099377457</c:v>
                </c:pt>
                <c:pt idx="27">
                  <c:v>999.97654939712891</c:v>
                </c:pt>
                <c:pt idx="28">
                  <c:v>999.98827442359902</c:v>
                </c:pt>
                <c:pt idx="29">
                  <c:v>999.9941371430549</c:v>
                </c:pt>
                <c:pt idx="30">
                  <c:v>999.9970685543409</c:v>
                </c:pt>
                <c:pt idx="31">
                  <c:v>999.99853427287371</c:v>
                </c:pt>
                <c:pt idx="32">
                  <c:v>999.99926713536274</c:v>
                </c:pt>
                <c:pt idx="33">
                  <c:v>999.99963356741284</c:v>
                </c:pt>
                <c:pt idx="34">
                  <c:v>999.99981678363929</c:v>
                </c:pt>
                <c:pt idx="35">
                  <c:v>999.99990839180293</c:v>
                </c:pt>
                <c:pt idx="36">
                  <c:v>999.9999541958972</c:v>
                </c:pt>
                <c:pt idx="37">
                  <c:v>999.99997709794752</c:v>
                </c:pt>
                <c:pt idx="38">
                  <c:v>999.99998854897353</c:v>
                </c:pt>
                <c:pt idx="39">
                  <c:v>999.99999427448665</c:v>
                </c:pt>
                <c:pt idx="40">
                  <c:v>999.99999713724333</c:v>
                </c:pt>
                <c:pt idx="41">
                  <c:v>999.99999856862166</c:v>
                </c:pt>
                <c:pt idx="42">
                  <c:v>999.99999928431089</c:v>
                </c:pt>
                <c:pt idx="43">
                  <c:v>999.99999964215544</c:v>
                </c:pt>
                <c:pt idx="44">
                  <c:v>999.99999982107772</c:v>
                </c:pt>
                <c:pt idx="45">
                  <c:v>999.99999991053892</c:v>
                </c:pt>
                <c:pt idx="46">
                  <c:v>999.99999995526946</c:v>
                </c:pt>
                <c:pt idx="47">
                  <c:v>999.99999997763473</c:v>
                </c:pt>
                <c:pt idx="48">
                  <c:v>999.99999998881731</c:v>
                </c:pt>
                <c:pt idx="49">
                  <c:v>999.99999999440865</c:v>
                </c:pt>
                <c:pt idx="50">
                  <c:v>999.99999999720433</c:v>
                </c:pt>
                <c:pt idx="51">
                  <c:v>999.99999999860211</c:v>
                </c:pt>
                <c:pt idx="52">
                  <c:v>999.99999999930105</c:v>
                </c:pt>
                <c:pt idx="53">
                  <c:v>999.99999999965053</c:v>
                </c:pt>
                <c:pt idx="54">
                  <c:v>999.99999999982526</c:v>
                </c:pt>
                <c:pt idx="55">
                  <c:v>999.99999999991269</c:v>
                </c:pt>
                <c:pt idx="56">
                  <c:v>999.99999999995634</c:v>
                </c:pt>
                <c:pt idx="57">
                  <c:v>999.99999999997817</c:v>
                </c:pt>
                <c:pt idx="58">
                  <c:v>999.99999999998909</c:v>
                </c:pt>
                <c:pt idx="59">
                  <c:v>999.99999999999454</c:v>
                </c:pt>
                <c:pt idx="60">
                  <c:v>999.99999999999727</c:v>
                </c:pt>
                <c:pt idx="61">
                  <c:v>999.99999999999864</c:v>
                </c:pt>
                <c:pt idx="62">
                  <c:v>999.99999999999932</c:v>
                </c:pt>
                <c:pt idx="63">
                  <c:v>999.99999999999966</c:v>
                </c:pt>
                <c:pt idx="64">
                  <c:v>999.99999999999977</c:v>
                </c:pt>
                <c:pt idx="65">
                  <c:v>999.99999999999989</c:v>
                </c:pt>
                <c:pt idx="66">
                  <c:v>999.99999999999989</c:v>
                </c:pt>
                <c:pt idx="67">
                  <c:v>999.99999999999989</c:v>
                </c:pt>
                <c:pt idx="68">
                  <c:v>999.99999999999989</c:v>
                </c:pt>
                <c:pt idx="69">
                  <c:v>999.99999999999989</c:v>
                </c:pt>
                <c:pt idx="70">
                  <c:v>999.99999999999989</c:v>
                </c:pt>
                <c:pt idx="71">
                  <c:v>999.99999999999989</c:v>
                </c:pt>
                <c:pt idx="72">
                  <c:v>999.99999999999989</c:v>
                </c:pt>
                <c:pt idx="73">
                  <c:v>999.99999999999989</c:v>
                </c:pt>
                <c:pt idx="74">
                  <c:v>999.99999999999989</c:v>
                </c:pt>
                <c:pt idx="75">
                  <c:v>999.99999999999989</c:v>
                </c:pt>
                <c:pt idx="76">
                  <c:v>999.99999999999989</c:v>
                </c:pt>
                <c:pt idx="77">
                  <c:v>999.99999999999989</c:v>
                </c:pt>
                <c:pt idx="78">
                  <c:v>999.99999999999989</c:v>
                </c:pt>
                <c:pt idx="79">
                  <c:v>999.99999999999989</c:v>
                </c:pt>
                <c:pt idx="80">
                  <c:v>999.99999999999989</c:v>
                </c:pt>
                <c:pt idx="81">
                  <c:v>999.99999999999989</c:v>
                </c:pt>
                <c:pt idx="82">
                  <c:v>999.99999999999989</c:v>
                </c:pt>
                <c:pt idx="83">
                  <c:v>999.99999999999989</c:v>
                </c:pt>
                <c:pt idx="84">
                  <c:v>999.99999999999989</c:v>
                </c:pt>
                <c:pt idx="85">
                  <c:v>999.99999999999989</c:v>
                </c:pt>
                <c:pt idx="86">
                  <c:v>999.99999999999989</c:v>
                </c:pt>
                <c:pt idx="87">
                  <c:v>999.99999999999989</c:v>
                </c:pt>
                <c:pt idx="88">
                  <c:v>999.99999999999989</c:v>
                </c:pt>
                <c:pt idx="89">
                  <c:v>999.99999999999989</c:v>
                </c:pt>
                <c:pt idx="90">
                  <c:v>999.99999999999989</c:v>
                </c:pt>
                <c:pt idx="91">
                  <c:v>999.99999999999989</c:v>
                </c:pt>
                <c:pt idx="92">
                  <c:v>999.99999999999989</c:v>
                </c:pt>
                <c:pt idx="93">
                  <c:v>999.99999999999989</c:v>
                </c:pt>
                <c:pt idx="94">
                  <c:v>999.99999999999989</c:v>
                </c:pt>
                <c:pt idx="95">
                  <c:v>999.99999999999989</c:v>
                </c:pt>
                <c:pt idx="96">
                  <c:v>999.99999999999989</c:v>
                </c:pt>
                <c:pt idx="97">
                  <c:v>999.99999999999989</c:v>
                </c:pt>
                <c:pt idx="98">
                  <c:v>999.99999999999989</c:v>
                </c:pt>
                <c:pt idx="99">
                  <c:v>999.99999999999989</c:v>
                </c:pt>
                <c:pt idx="100">
                  <c:v>999.99999999999989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87-45F0-A398-5E8690A04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N, </a:t>
                </a:r>
                <a:r>
                  <a:rPr lang="ru-RU"/>
                  <a:t>особей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Прирост численности </a:t>
            </a:r>
            <a:r>
              <a:rPr lang="el-GR"/>
              <a:t>Δ</a:t>
            </a:r>
            <a:r>
              <a:rPr lang="en-US"/>
              <a:t>N(t)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ΔN = r·N·(1 − N/K)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'2_Логистика'!$D$5:$D$105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'2_Логистика'!$F$5:$F$105</c:f>
              <c:numCache>
                <c:formatCode>0.00</c:formatCode>
                <c:ptCount val="101"/>
                <c:pt idx="0">
                  <c:v>4.95</c:v>
                </c:pt>
                <c:pt idx="1">
                  <c:v>7.3632487499999995</c:v>
                </c:pt>
                <c:pt idx="2">
                  <c:v>10.907683840110312</c:v>
                </c:pt>
                <c:pt idx="3">
                  <c:v>16.058651113976829</c:v>
                </c:pt>
                <c:pt idx="4">
                  <c:v>23.425553167019505</c:v>
                </c:pt>
                <c:pt idx="5">
                  <c:v>33.709549971830143</c:v>
                </c:pt>
                <c:pt idx="6">
                  <c:v>47.545300633528242</c:v>
                </c:pt>
                <c:pt idx="7">
                  <c:v>65.128154866355871</c:v>
                </c:pt>
                <c:pt idx="8">
                  <c:v>85.544264113796373</c:v>
                </c:pt>
                <c:pt idx="9">
                  <c:v>105.9157516965338</c:v>
                </c:pt>
                <c:pt idx="10">
                  <c:v>120.99918399510317</c:v>
                </c:pt>
                <c:pt idx="11">
                  <c:v>124.5023826016905</c:v>
                </c:pt>
                <c:pt idx="12">
                  <c:v>112.82424170273325</c:v>
                </c:pt>
                <c:pt idx="13">
                  <c:v>88.853395082002081</c:v>
                </c:pt>
                <c:pt idx="14">
                  <c:v>61.015567404718141</c:v>
                </c:pt>
                <c:pt idx="15">
                  <c:v>37.327179731627034</c:v>
                </c:pt>
                <c:pt idx="16">
                  <c:v>21.000027988399655</c:v>
                </c:pt>
                <c:pt idx="17">
                  <c:v>11.202042353878834</c:v>
                </c:pt>
                <c:pt idx="18">
                  <c:v>5.7951396008001703</c:v>
                </c:pt>
                <c:pt idx="19">
                  <c:v>2.9487423387347649</c:v>
                </c:pt>
                <c:pt idx="20">
                  <c:v>1.4875175774620737</c:v>
                </c:pt>
                <c:pt idx="21">
                  <c:v>0.74709109624216397</c:v>
                </c:pt>
                <c:pt idx="22">
                  <c:v>0.37438443872428057</c:v>
                </c:pt>
                <c:pt idx="23">
                  <c:v>0.1874026751394447</c:v>
                </c:pt>
                <c:pt idx="24">
                  <c:v>9.3754043559625563E-2</c:v>
                </c:pt>
                <c:pt idx="25">
                  <c:v>4.6890209808356502E-2</c:v>
                </c:pt>
                <c:pt idx="26">
                  <c:v>2.3448403354334398E-2</c:v>
                </c:pt>
                <c:pt idx="27">
                  <c:v>1.1725026470173655E-2</c:v>
                </c:pt>
                <c:pt idx="28">
                  <c:v>5.8627194559015125E-3</c:v>
                </c:pt>
                <c:pt idx="29">
                  <c:v>2.9314112860287693E-3</c:v>
                </c:pt>
                <c:pt idx="30">
                  <c:v>1.4657185328654366E-3</c:v>
                </c:pt>
                <c:pt idx="31">
                  <c:v>7.3286248899070202E-4</c:v>
                </c:pt>
                <c:pt idx="32">
                  <c:v>3.6643205010945308E-4</c:v>
                </c:pt>
                <c:pt idx="33">
                  <c:v>1.8321622644466945E-4</c:v>
                </c:pt>
                <c:pt idx="34">
                  <c:v>9.1608163590674042E-5</c:v>
                </c:pt>
                <c:pt idx="35">
                  <c:v>4.5804094318037529E-5</c:v>
                </c:pt>
                <c:pt idx="36">
                  <c:v>2.2902050372961189E-5</c:v>
                </c:pt>
                <c:pt idx="37">
                  <c:v>1.1451025976088486E-5</c:v>
                </c:pt>
                <c:pt idx="38">
                  <c:v>5.7255131646295432E-6</c:v>
                </c:pt>
                <c:pt idx="39">
                  <c:v>2.8627566819722488E-6</c:v>
                </c:pt>
                <c:pt idx="40">
                  <c:v>1.4313783450838123E-6</c:v>
                </c:pt>
                <c:pt idx="41">
                  <c:v>7.1568917356632812E-7</c:v>
                </c:pt>
                <c:pt idx="42">
                  <c:v>3.5784453152811838E-7</c:v>
                </c:pt>
                <c:pt idx="43">
                  <c:v>1.7892226582808556E-7</c:v>
                </c:pt>
                <c:pt idx="44">
                  <c:v>8.9461160685624977E-8</c:v>
                </c:pt>
                <c:pt idx="45">
                  <c:v>4.4730552591238528E-8</c:v>
                </c:pt>
                <c:pt idx="46">
                  <c:v>2.2365276296619673E-8</c:v>
                </c:pt>
                <c:pt idx="47">
                  <c:v>1.1182610392984325E-8</c:v>
                </c:pt>
                <c:pt idx="48">
                  <c:v>5.591360707705918E-9</c:v>
                </c:pt>
                <c:pt idx="49">
                  <c:v>2.795652598292975E-9</c:v>
                </c:pt>
                <c:pt idx="50">
                  <c:v>1.3978262991503955E-9</c:v>
                </c:pt>
                <c:pt idx="51">
                  <c:v>6.989409051517903E-10</c:v>
                </c:pt>
                <c:pt idx="52">
                  <c:v>3.49498208151755E-10</c:v>
                </c:pt>
                <c:pt idx="53">
                  <c:v>1.7474910407593856E-10</c:v>
                </c:pt>
                <c:pt idx="54">
                  <c:v>8.7374552037984556E-11</c:v>
                </c:pt>
                <c:pt idx="55">
                  <c:v>4.3631764867764839E-11</c:v>
                </c:pt>
                <c:pt idx="56">
                  <c:v>2.1815882433883373E-11</c:v>
                </c:pt>
                <c:pt idx="57">
                  <c:v>1.0935696792557553E-11</c:v>
                </c:pt>
                <c:pt idx="58">
                  <c:v>5.4400928206632073E-12</c:v>
                </c:pt>
                <c:pt idx="59">
                  <c:v>2.7200464103316186E-12</c:v>
                </c:pt>
                <c:pt idx="60">
                  <c:v>1.3877787807814418E-12</c:v>
                </c:pt>
                <c:pt idx="61">
                  <c:v>6.6613381477509302E-13</c:v>
                </c:pt>
                <c:pt idx="62">
                  <c:v>3.3306690738754676E-13</c:v>
                </c:pt>
                <c:pt idx="63">
                  <c:v>1.6653345369377343E-13</c:v>
                </c:pt>
                <c:pt idx="64">
                  <c:v>1.1102230246251563E-13</c:v>
                </c:pt>
                <c:pt idx="65">
                  <c:v>5.5511151231257821E-14</c:v>
                </c:pt>
                <c:pt idx="66">
                  <c:v>5.5511151231257821E-14</c:v>
                </c:pt>
                <c:pt idx="67">
                  <c:v>5.5511151231257821E-14</c:v>
                </c:pt>
                <c:pt idx="68">
                  <c:v>5.5511151231257821E-14</c:v>
                </c:pt>
                <c:pt idx="69">
                  <c:v>5.5511151231257821E-14</c:v>
                </c:pt>
                <c:pt idx="70">
                  <c:v>5.5511151231257821E-14</c:v>
                </c:pt>
                <c:pt idx="71">
                  <c:v>5.5511151231257821E-14</c:v>
                </c:pt>
                <c:pt idx="72">
                  <c:v>5.5511151231257821E-14</c:v>
                </c:pt>
                <c:pt idx="73">
                  <c:v>5.5511151231257821E-14</c:v>
                </c:pt>
                <c:pt idx="74">
                  <c:v>5.5511151231257821E-14</c:v>
                </c:pt>
                <c:pt idx="75">
                  <c:v>5.5511151231257821E-14</c:v>
                </c:pt>
                <c:pt idx="76">
                  <c:v>5.5511151231257821E-14</c:v>
                </c:pt>
                <c:pt idx="77">
                  <c:v>5.5511151231257821E-14</c:v>
                </c:pt>
                <c:pt idx="78">
                  <c:v>5.5511151231257821E-14</c:v>
                </c:pt>
                <c:pt idx="79">
                  <c:v>5.5511151231257821E-14</c:v>
                </c:pt>
                <c:pt idx="80">
                  <c:v>5.5511151231257821E-14</c:v>
                </c:pt>
                <c:pt idx="81">
                  <c:v>5.5511151231257821E-14</c:v>
                </c:pt>
                <c:pt idx="82">
                  <c:v>5.5511151231257821E-14</c:v>
                </c:pt>
                <c:pt idx="83">
                  <c:v>5.5511151231257821E-14</c:v>
                </c:pt>
                <c:pt idx="84">
                  <c:v>5.5511151231257821E-14</c:v>
                </c:pt>
                <c:pt idx="85">
                  <c:v>5.5511151231257821E-14</c:v>
                </c:pt>
                <c:pt idx="86">
                  <c:v>5.5511151231257821E-14</c:v>
                </c:pt>
                <c:pt idx="87">
                  <c:v>5.5511151231257821E-14</c:v>
                </c:pt>
                <c:pt idx="88">
                  <c:v>5.5511151231257821E-14</c:v>
                </c:pt>
                <c:pt idx="89">
                  <c:v>5.5511151231257821E-14</c:v>
                </c:pt>
                <c:pt idx="90">
                  <c:v>5.5511151231257821E-14</c:v>
                </c:pt>
                <c:pt idx="91">
                  <c:v>5.5511151231257821E-14</c:v>
                </c:pt>
                <c:pt idx="92">
                  <c:v>5.5511151231257821E-14</c:v>
                </c:pt>
                <c:pt idx="93">
                  <c:v>5.5511151231257821E-14</c:v>
                </c:pt>
                <c:pt idx="94">
                  <c:v>5.5511151231257821E-14</c:v>
                </c:pt>
                <c:pt idx="95">
                  <c:v>5.5511151231257821E-14</c:v>
                </c:pt>
                <c:pt idx="96">
                  <c:v>5.5511151231257821E-14</c:v>
                </c:pt>
                <c:pt idx="97">
                  <c:v>5.5511151231257821E-14</c:v>
                </c:pt>
                <c:pt idx="98">
                  <c:v>5.5511151231257821E-14</c:v>
                </c:pt>
                <c:pt idx="99">
                  <c:v>5.5511151231257821E-14</c:v>
                </c:pt>
                <c:pt idx="100">
                  <c:v>5.5511151231257821E-14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7-4E01-BBE4-09D1348DF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N </a:t>
                </a:r>
                <a:r>
                  <a:rPr lang="ru-RU"/>
                  <a:t>за шаг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Первые 40 шагов: </a:t>
            </a:r>
            <a:r>
              <a:rPr lang="en-US"/>
              <a:t>N(t) </a:t>
            </a:r>
            <a:r>
              <a:rPr lang="ru-RU"/>
              <a:t>и прирост </a:t>
            </a:r>
            <a:r>
              <a:rPr lang="el-GR"/>
              <a:t>Δ</a:t>
            </a:r>
            <a:r>
              <a:rPr lang="en-US"/>
              <a:t>N(t)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N(t)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'2_Логистика'!$D$5:$D$45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'2_Логистика'!$E$5:$E$45</c:f>
              <c:numCache>
                <c:formatCode>0.00</c:formatCode>
                <c:ptCount val="41"/>
                <c:pt idx="0">
                  <c:v>10</c:v>
                </c:pt>
                <c:pt idx="1">
                  <c:v>14.95</c:v>
                </c:pt>
                <c:pt idx="2">
                  <c:v>22.31324875</c:v>
                </c:pt>
                <c:pt idx="3">
                  <c:v>33.220932590110309</c:v>
                </c:pt>
                <c:pt idx="4">
                  <c:v>49.279583704087138</c:v>
                </c:pt>
                <c:pt idx="5">
                  <c:v>72.705136871106646</c:v>
                </c:pt>
                <c:pt idx="6">
                  <c:v>106.41468684293679</c:v>
                </c:pt>
                <c:pt idx="7">
                  <c:v>153.95998747646502</c:v>
                </c:pt>
                <c:pt idx="8">
                  <c:v>219.0881423428209</c:v>
                </c:pt>
                <c:pt idx="9">
                  <c:v>304.63240645661728</c:v>
                </c:pt>
                <c:pt idx="10">
                  <c:v>410.54815815315106</c:v>
                </c:pt>
                <c:pt idx="11">
                  <c:v>531.54734214825419</c:v>
                </c:pt>
                <c:pt idx="12">
                  <c:v>656.04972474994474</c:v>
                </c:pt>
                <c:pt idx="13">
                  <c:v>768.87396645267802</c:v>
                </c:pt>
                <c:pt idx="14">
                  <c:v>857.72736153468009</c:v>
                </c:pt>
                <c:pt idx="15">
                  <c:v>918.74292893939821</c:v>
                </c:pt>
                <c:pt idx="16">
                  <c:v>956.0701086710252</c:v>
                </c:pt>
                <c:pt idx="17">
                  <c:v>977.07013665942486</c:v>
                </c:pt>
                <c:pt idx="18">
                  <c:v>988.27217901330368</c:v>
                </c:pt>
                <c:pt idx="19">
                  <c:v>994.0673186141039</c:v>
                </c:pt>
                <c:pt idx="20">
                  <c:v>997.01606095283864</c:v>
                </c:pt>
                <c:pt idx="21">
                  <c:v>998.50357853030073</c:v>
                </c:pt>
                <c:pt idx="22">
                  <c:v>999.25066962654284</c:v>
                </c:pt>
                <c:pt idx="23">
                  <c:v>999.62505406526714</c:v>
                </c:pt>
                <c:pt idx="24">
                  <c:v>999.81245674040656</c:v>
                </c:pt>
                <c:pt idx="25">
                  <c:v>999.90621078396623</c:v>
                </c:pt>
                <c:pt idx="26">
                  <c:v>999.95310099377457</c:v>
                </c:pt>
                <c:pt idx="27">
                  <c:v>999.97654939712891</c:v>
                </c:pt>
                <c:pt idx="28">
                  <c:v>999.98827442359902</c:v>
                </c:pt>
                <c:pt idx="29">
                  <c:v>999.9941371430549</c:v>
                </c:pt>
                <c:pt idx="30">
                  <c:v>999.9970685543409</c:v>
                </c:pt>
                <c:pt idx="31">
                  <c:v>999.99853427287371</c:v>
                </c:pt>
                <c:pt idx="32">
                  <c:v>999.99926713536274</c:v>
                </c:pt>
                <c:pt idx="33">
                  <c:v>999.99963356741284</c:v>
                </c:pt>
                <c:pt idx="34">
                  <c:v>999.99981678363929</c:v>
                </c:pt>
                <c:pt idx="35">
                  <c:v>999.99990839180293</c:v>
                </c:pt>
                <c:pt idx="36">
                  <c:v>999.9999541958972</c:v>
                </c:pt>
                <c:pt idx="37">
                  <c:v>999.99997709794752</c:v>
                </c:pt>
                <c:pt idx="38">
                  <c:v>999.99998854897353</c:v>
                </c:pt>
                <c:pt idx="39">
                  <c:v>999.99999427448665</c:v>
                </c:pt>
                <c:pt idx="40">
                  <c:v>999.99999713724333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20-4DD1-8144-3CF059DA622E}"/>
            </c:ext>
          </c:extLst>
        </c:ser>
        <c:ser>
          <c:idx val="1"/>
          <c:order val="1"/>
          <c:tx>
            <c:v>ΔN(t)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'2_Логистика'!$D$5:$D$45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'2_Логистика'!$F$5:$F$45</c:f>
              <c:numCache>
                <c:formatCode>0.00</c:formatCode>
                <c:ptCount val="41"/>
                <c:pt idx="0">
                  <c:v>4.95</c:v>
                </c:pt>
                <c:pt idx="1">
                  <c:v>7.3632487499999995</c:v>
                </c:pt>
                <c:pt idx="2">
                  <c:v>10.907683840110312</c:v>
                </c:pt>
                <c:pt idx="3">
                  <c:v>16.058651113976829</c:v>
                </c:pt>
                <c:pt idx="4">
                  <c:v>23.425553167019505</c:v>
                </c:pt>
                <c:pt idx="5">
                  <c:v>33.709549971830143</c:v>
                </c:pt>
                <c:pt idx="6">
                  <c:v>47.545300633528242</c:v>
                </c:pt>
                <c:pt idx="7">
                  <c:v>65.128154866355871</c:v>
                </c:pt>
                <c:pt idx="8">
                  <c:v>85.544264113796373</c:v>
                </c:pt>
                <c:pt idx="9">
                  <c:v>105.9157516965338</c:v>
                </c:pt>
                <c:pt idx="10">
                  <c:v>120.99918399510317</c:v>
                </c:pt>
                <c:pt idx="11">
                  <c:v>124.5023826016905</c:v>
                </c:pt>
                <c:pt idx="12">
                  <c:v>112.82424170273325</c:v>
                </c:pt>
                <c:pt idx="13">
                  <c:v>88.853395082002081</c:v>
                </c:pt>
                <c:pt idx="14">
                  <c:v>61.015567404718141</c:v>
                </c:pt>
                <c:pt idx="15">
                  <c:v>37.327179731627034</c:v>
                </c:pt>
                <c:pt idx="16">
                  <c:v>21.000027988399655</c:v>
                </c:pt>
                <c:pt idx="17">
                  <c:v>11.202042353878834</c:v>
                </c:pt>
                <c:pt idx="18">
                  <c:v>5.7951396008001703</c:v>
                </c:pt>
                <c:pt idx="19">
                  <c:v>2.9487423387347649</c:v>
                </c:pt>
                <c:pt idx="20">
                  <c:v>1.4875175774620737</c:v>
                </c:pt>
                <c:pt idx="21">
                  <c:v>0.74709109624216397</c:v>
                </c:pt>
                <c:pt idx="22">
                  <c:v>0.37438443872428057</c:v>
                </c:pt>
                <c:pt idx="23">
                  <c:v>0.1874026751394447</c:v>
                </c:pt>
                <c:pt idx="24">
                  <c:v>9.3754043559625563E-2</c:v>
                </c:pt>
                <c:pt idx="25">
                  <c:v>4.6890209808356502E-2</c:v>
                </c:pt>
                <c:pt idx="26">
                  <c:v>2.3448403354334398E-2</c:v>
                </c:pt>
                <c:pt idx="27">
                  <c:v>1.1725026470173655E-2</c:v>
                </c:pt>
                <c:pt idx="28">
                  <c:v>5.8627194559015125E-3</c:v>
                </c:pt>
                <c:pt idx="29">
                  <c:v>2.9314112860287693E-3</c:v>
                </c:pt>
                <c:pt idx="30">
                  <c:v>1.4657185328654366E-3</c:v>
                </c:pt>
                <c:pt idx="31">
                  <c:v>7.3286248899070202E-4</c:v>
                </c:pt>
                <c:pt idx="32">
                  <c:v>3.6643205010945308E-4</c:v>
                </c:pt>
                <c:pt idx="33">
                  <c:v>1.8321622644466945E-4</c:v>
                </c:pt>
                <c:pt idx="34">
                  <c:v>9.1608163590674042E-5</c:v>
                </c:pt>
                <c:pt idx="35">
                  <c:v>4.5804094318037529E-5</c:v>
                </c:pt>
                <c:pt idx="36">
                  <c:v>2.2902050372961189E-5</c:v>
                </c:pt>
                <c:pt idx="37">
                  <c:v>1.1451025976088486E-5</c:v>
                </c:pt>
                <c:pt idx="38">
                  <c:v>5.7255131646295432E-6</c:v>
                </c:pt>
                <c:pt idx="39">
                  <c:v>2.8627566819722488E-6</c:v>
                </c:pt>
                <c:pt idx="40">
                  <c:v>1.4313783450838123E-6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20-4DD1-8144-3CF059DA6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Шаг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особей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Прирост как функция численности </a:t>
            </a:r>
            <a:r>
              <a:rPr lang="el-GR"/>
              <a:t>Δ</a:t>
            </a:r>
            <a:r>
              <a:rPr lang="en-US"/>
              <a:t>N(N) — </a:t>
            </a:r>
            <a:r>
              <a:rPr lang="ru-RU"/>
              <a:t>парабола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ΔN(N)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'2_Логистика'!$E$5:$E$105</c:f>
              <c:numCache>
                <c:formatCode>0.00</c:formatCode>
                <c:ptCount val="101"/>
                <c:pt idx="0">
                  <c:v>10</c:v>
                </c:pt>
                <c:pt idx="1">
                  <c:v>14.95</c:v>
                </c:pt>
                <c:pt idx="2">
                  <c:v>22.31324875</c:v>
                </c:pt>
                <c:pt idx="3">
                  <c:v>33.220932590110309</c:v>
                </c:pt>
                <c:pt idx="4">
                  <c:v>49.279583704087138</c:v>
                </c:pt>
                <c:pt idx="5">
                  <c:v>72.705136871106646</c:v>
                </c:pt>
                <c:pt idx="6">
                  <c:v>106.41468684293679</c:v>
                </c:pt>
                <c:pt idx="7">
                  <c:v>153.95998747646502</c:v>
                </c:pt>
                <c:pt idx="8">
                  <c:v>219.0881423428209</c:v>
                </c:pt>
                <c:pt idx="9">
                  <c:v>304.63240645661728</c:v>
                </c:pt>
                <c:pt idx="10">
                  <c:v>410.54815815315106</c:v>
                </c:pt>
                <c:pt idx="11">
                  <c:v>531.54734214825419</c:v>
                </c:pt>
                <c:pt idx="12">
                  <c:v>656.04972474994474</c:v>
                </c:pt>
                <c:pt idx="13">
                  <c:v>768.87396645267802</c:v>
                </c:pt>
                <c:pt idx="14">
                  <c:v>857.72736153468009</c:v>
                </c:pt>
                <c:pt idx="15">
                  <c:v>918.74292893939821</c:v>
                </c:pt>
                <c:pt idx="16">
                  <c:v>956.0701086710252</c:v>
                </c:pt>
                <c:pt idx="17">
                  <c:v>977.07013665942486</c:v>
                </c:pt>
                <c:pt idx="18">
                  <c:v>988.27217901330368</c:v>
                </c:pt>
                <c:pt idx="19">
                  <c:v>994.0673186141039</c:v>
                </c:pt>
                <c:pt idx="20">
                  <c:v>997.01606095283864</c:v>
                </c:pt>
                <c:pt idx="21">
                  <c:v>998.50357853030073</c:v>
                </c:pt>
                <c:pt idx="22">
                  <c:v>999.25066962654284</c:v>
                </c:pt>
                <c:pt idx="23">
                  <c:v>999.62505406526714</c:v>
                </c:pt>
                <c:pt idx="24">
                  <c:v>999.81245674040656</c:v>
                </c:pt>
                <c:pt idx="25">
                  <c:v>999.90621078396623</c:v>
                </c:pt>
                <c:pt idx="26">
                  <c:v>999.95310099377457</c:v>
                </c:pt>
                <c:pt idx="27">
                  <c:v>999.97654939712891</c:v>
                </c:pt>
                <c:pt idx="28">
                  <c:v>999.98827442359902</c:v>
                </c:pt>
                <c:pt idx="29">
                  <c:v>999.9941371430549</c:v>
                </c:pt>
                <c:pt idx="30">
                  <c:v>999.9970685543409</c:v>
                </c:pt>
                <c:pt idx="31">
                  <c:v>999.99853427287371</c:v>
                </c:pt>
                <c:pt idx="32">
                  <c:v>999.99926713536274</c:v>
                </c:pt>
                <c:pt idx="33">
                  <c:v>999.99963356741284</c:v>
                </c:pt>
                <c:pt idx="34">
                  <c:v>999.99981678363929</c:v>
                </c:pt>
                <c:pt idx="35">
                  <c:v>999.99990839180293</c:v>
                </c:pt>
                <c:pt idx="36">
                  <c:v>999.9999541958972</c:v>
                </c:pt>
                <c:pt idx="37">
                  <c:v>999.99997709794752</c:v>
                </c:pt>
                <c:pt idx="38">
                  <c:v>999.99998854897353</c:v>
                </c:pt>
                <c:pt idx="39">
                  <c:v>999.99999427448665</c:v>
                </c:pt>
                <c:pt idx="40">
                  <c:v>999.99999713724333</c:v>
                </c:pt>
                <c:pt idx="41">
                  <c:v>999.99999856862166</c:v>
                </c:pt>
                <c:pt idx="42">
                  <c:v>999.99999928431089</c:v>
                </c:pt>
                <c:pt idx="43">
                  <c:v>999.99999964215544</c:v>
                </c:pt>
                <c:pt idx="44">
                  <c:v>999.99999982107772</c:v>
                </c:pt>
                <c:pt idx="45">
                  <c:v>999.99999991053892</c:v>
                </c:pt>
                <c:pt idx="46">
                  <c:v>999.99999995526946</c:v>
                </c:pt>
                <c:pt idx="47">
                  <c:v>999.99999997763473</c:v>
                </c:pt>
                <c:pt idx="48">
                  <c:v>999.99999998881731</c:v>
                </c:pt>
                <c:pt idx="49">
                  <c:v>999.99999999440865</c:v>
                </c:pt>
                <c:pt idx="50">
                  <c:v>999.99999999720433</c:v>
                </c:pt>
                <c:pt idx="51">
                  <c:v>999.99999999860211</c:v>
                </c:pt>
                <c:pt idx="52">
                  <c:v>999.99999999930105</c:v>
                </c:pt>
                <c:pt idx="53">
                  <c:v>999.99999999965053</c:v>
                </c:pt>
                <c:pt idx="54">
                  <c:v>999.99999999982526</c:v>
                </c:pt>
                <c:pt idx="55">
                  <c:v>999.99999999991269</c:v>
                </c:pt>
                <c:pt idx="56">
                  <c:v>999.99999999995634</c:v>
                </c:pt>
                <c:pt idx="57">
                  <c:v>999.99999999997817</c:v>
                </c:pt>
                <c:pt idx="58">
                  <c:v>999.99999999998909</c:v>
                </c:pt>
                <c:pt idx="59">
                  <c:v>999.99999999999454</c:v>
                </c:pt>
                <c:pt idx="60">
                  <c:v>999.99999999999727</c:v>
                </c:pt>
                <c:pt idx="61">
                  <c:v>999.99999999999864</c:v>
                </c:pt>
                <c:pt idx="62">
                  <c:v>999.99999999999932</c:v>
                </c:pt>
                <c:pt idx="63">
                  <c:v>999.99999999999966</c:v>
                </c:pt>
                <c:pt idx="64">
                  <c:v>999.99999999999977</c:v>
                </c:pt>
                <c:pt idx="65">
                  <c:v>999.99999999999989</c:v>
                </c:pt>
                <c:pt idx="66">
                  <c:v>999.99999999999989</c:v>
                </c:pt>
                <c:pt idx="67">
                  <c:v>999.99999999999989</c:v>
                </c:pt>
                <c:pt idx="68">
                  <c:v>999.99999999999989</c:v>
                </c:pt>
                <c:pt idx="69">
                  <c:v>999.99999999999989</c:v>
                </c:pt>
                <c:pt idx="70">
                  <c:v>999.99999999999989</c:v>
                </c:pt>
                <c:pt idx="71">
                  <c:v>999.99999999999989</c:v>
                </c:pt>
                <c:pt idx="72">
                  <c:v>999.99999999999989</c:v>
                </c:pt>
                <c:pt idx="73">
                  <c:v>999.99999999999989</c:v>
                </c:pt>
                <c:pt idx="74">
                  <c:v>999.99999999999989</c:v>
                </c:pt>
                <c:pt idx="75">
                  <c:v>999.99999999999989</c:v>
                </c:pt>
                <c:pt idx="76">
                  <c:v>999.99999999999989</c:v>
                </c:pt>
                <c:pt idx="77">
                  <c:v>999.99999999999989</c:v>
                </c:pt>
                <c:pt idx="78">
                  <c:v>999.99999999999989</c:v>
                </c:pt>
                <c:pt idx="79">
                  <c:v>999.99999999999989</c:v>
                </c:pt>
                <c:pt idx="80">
                  <c:v>999.99999999999989</c:v>
                </c:pt>
                <c:pt idx="81">
                  <c:v>999.99999999999989</c:v>
                </c:pt>
                <c:pt idx="82">
                  <c:v>999.99999999999989</c:v>
                </c:pt>
                <c:pt idx="83">
                  <c:v>999.99999999999989</c:v>
                </c:pt>
                <c:pt idx="84">
                  <c:v>999.99999999999989</c:v>
                </c:pt>
                <c:pt idx="85">
                  <c:v>999.99999999999989</c:v>
                </c:pt>
                <c:pt idx="86">
                  <c:v>999.99999999999989</c:v>
                </c:pt>
                <c:pt idx="87">
                  <c:v>999.99999999999989</c:v>
                </c:pt>
                <c:pt idx="88">
                  <c:v>999.99999999999989</c:v>
                </c:pt>
                <c:pt idx="89">
                  <c:v>999.99999999999989</c:v>
                </c:pt>
                <c:pt idx="90">
                  <c:v>999.99999999999989</c:v>
                </c:pt>
                <c:pt idx="91">
                  <c:v>999.99999999999989</c:v>
                </c:pt>
                <c:pt idx="92">
                  <c:v>999.99999999999989</c:v>
                </c:pt>
                <c:pt idx="93">
                  <c:v>999.99999999999989</c:v>
                </c:pt>
                <c:pt idx="94">
                  <c:v>999.99999999999989</c:v>
                </c:pt>
                <c:pt idx="95">
                  <c:v>999.99999999999989</c:v>
                </c:pt>
                <c:pt idx="96">
                  <c:v>999.99999999999989</c:v>
                </c:pt>
                <c:pt idx="97">
                  <c:v>999.99999999999989</c:v>
                </c:pt>
                <c:pt idx="98">
                  <c:v>999.99999999999989</c:v>
                </c:pt>
                <c:pt idx="99">
                  <c:v>999.99999999999989</c:v>
                </c:pt>
                <c:pt idx="100">
                  <c:v>999.99999999999989</c:v>
                </c:pt>
              </c:numCache>
            </c:numRef>
          </c:xVal>
          <c:yVal>
            <c:numRef>
              <c:f>'2_Логистика'!$F$5:$F$105</c:f>
              <c:numCache>
                <c:formatCode>0.00</c:formatCode>
                <c:ptCount val="101"/>
                <c:pt idx="0">
                  <c:v>4.95</c:v>
                </c:pt>
                <c:pt idx="1">
                  <c:v>7.3632487499999995</c:v>
                </c:pt>
                <c:pt idx="2">
                  <c:v>10.907683840110312</c:v>
                </c:pt>
                <c:pt idx="3">
                  <c:v>16.058651113976829</c:v>
                </c:pt>
                <c:pt idx="4">
                  <c:v>23.425553167019505</c:v>
                </c:pt>
                <c:pt idx="5">
                  <c:v>33.709549971830143</c:v>
                </c:pt>
                <c:pt idx="6">
                  <c:v>47.545300633528242</c:v>
                </c:pt>
                <c:pt idx="7">
                  <c:v>65.128154866355871</c:v>
                </c:pt>
                <c:pt idx="8">
                  <c:v>85.544264113796373</c:v>
                </c:pt>
                <c:pt idx="9">
                  <c:v>105.9157516965338</c:v>
                </c:pt>
                <c:pt idx="10">
                  <c:v>120.99918399510317</c:v>
                </c:pt>
                <c:pt idx="11">
                  <c:v>124.5023826016905</c:v>
                </c:pt>
                <c:pt idx="12">
                  <c:v>112.82424170273325</c:v>
                </c:pt>
                <c:pt idx="13">
                  <c:v>88.853395082002081</c:v>
                </c:pt>
                <c:pt idx="14">
                  <c:v>61.015567404718141</c:v>
                </c:pt>
                <c:pt idx="15">
                  <c:v>37.327179731627034</c:v>
                </c:pt>
                <c:pt idx="16">
                  <c:v>21.000027988399655</c:v>
                </c:pt>
                <c:pt idx="17">
                  <c:v>11.202042353878834</c:v>
                </c:pt>
                <c:pt idx="18">
                  <c:v>5.7951396008001703</c:v>
                </c:pt>
                <c:pt idx="19">
                  <c:v>2.9487423387347649</c:v>
                </c:pt>
                <c:pt idx="20">
                  <c:v>1.4875175774620737</c:v>
                </c:pt>
                <c:pt idx="21">
                  <c:v>0.74709109624216397</c:v>
                </c:pt>
                <c:pt idx="22">
                  <c:v>0.37438443872428057</c:v>
                </c:pt>
                <c:pt idx="23">
                  <c:v>0.1874026751394447</c:v>
                </c:pt>
                <c:pt idx="24">
                  <c:v>9.3754043559625563E-2</c:v>
                </c:pt>
                <c:pt idx="25">
                  <c:v>4.6890209808356502E-2</c:v>
                </c:pt>
                <c:pt idx="26">
                  <c:v>2.3448403354334398E-2</c:v>
                </c:pt>
                <c:pt idx="27">
                  <c:v>1.1725026470173655E-2</c:v>
                </c:pt>
                <c:pt idx="28">
                  <c:v>5.8627194559015125E-3</c:v>
                </c:pt>
                <c:pt idx="29">
                  <c:v>2.9314112860287693E-3</c:v>
                </c:pt>
                <c:pt idx="30">
                  <c:v>1.4657185328654366E-3</c:v>
                </c:pt>
                <c:pt idx="31">
                  <c:v>7.3286248899070202E-4</c:v>
                </c:pt>
                <c:pt idx="32">
                  <c:v>3.6643205010945308E-4</c:v>
                </c:pt>
                <c:pt idx="33">
                  <c:v>1.8321622644466945E-4</c:v>
                </c:pt>
                <c:pt idx="34">
                  <c:v>9.1608163590674042E-5</c:v>
                </c:pt>
                <c:pt idx="35">
                  <c:v>4.5804094318037529E-5</c:v>
                </c:pt>
                <c:pt idx="36">
                  <c:v>2.2902050372961189E-5</c:v>
                </c:pt>
                <c:pt idx="37">
                  <c:v>1.1451025976088486E-5</c:v>
                </c:pt>
                <c:pt idx="38">
                  <c:v>5.7255131646295432E-6</c:v>
                </c:pt>
                <c:pt idx="39">
                  <c:v>2.8627566819722488E-6</c:v>
                </c:pt>
                <c:pt idx="40">
                  <c:v>1.4313783450838123E-6</c:v>
                </c:pt>
                <c:pt idx="41">
                  <c:v>7.1568917356632812E-7</c:v>
                </c:pt>
                <c:pt idx="42">
                  <c:v>3.5784453152811838E-7</c:v>
                </c:pt>
                <c:pt idx="43">
                  <c:v>1.7892226582808556E-7</c:v>
                </c:pt>
                <c:pt idx="44">
                  <c:v>8.9461160685624977E-8</c:v>
                </c:pt>
                <c:pt idx="45">
                  <c:v>4.4730552591238528E-8</c:v>
                </c:pt>
                <c:pt idx="46">
                  <c:v>2.2365276296619673E-8</c:v>
                </c:pt>
                <c:pt idx="47">
                  <c:v>1.1182610392984325E-8</c:v>
                </c:pt>
                <c:pt idx="48">
                  <c:v>5.591360707705918E-9</c:v>
                </c:pt>
                <c:pt idx="49">
                  <c:v>2.795652598292975E-9</c:v>
                </c:pt>
                <c:pt idx="50">
                  <c:v>1.3978262991503955E-9</c:v>
                </c:pt>
                <c:pt idx="51">
                  <c:v>6.989409051517903E-10</c:v>
                </c:pt>
                <c:pt idx="52">
                  <c:v>3.49498208151755E-10</c:v>
                </c:pt>
                <c:pt idx="53">
                  <c:v>1.7474910407593856E-10</c:v>
                </c:pt>
                <c:pt idx="54">
                  <c:v>8.7374552037984556E-11</c:v>
                </c:pt>
                <c:pt idx="55">
                  <c:v>4.3631764867764839E-11</c:v>
                </c:pt>
                <c:pt idx="56">
                  <c:v>2.1815882433883373E-11</c:v>
                </c:pt>
                <c:pt idx="57">
                  <c:v>1.0935696792557553E-11</c:v>
                </c:pt>
                <c:pt idx="58">
                  <c:v>5.4400928206632073E-12</c:v>
                </c:pt>
                <c:pt idx="59">
                  <c:v>2.7200464103316186E-12</c:v>
                </c:pt>
                <c:pt idx="60">
                  <c:v>1.3877787807814418E-12</c:v>
                </c:pt>
                <c:pt idx="61">
                  <c:v>6.6613381477509302E-13</c:v>
                </c:pt>
                <c:pt idx="62">
                  <c:v>3.3306690738754676E-13</c:v>
                </c:pt>
                <c:pt idx="63">
                  <c:v>1.6653345369377343E-13</c:v>
                </c:pt>
                <c:pt idx="64">
                  <c:v>1.1102230246251563E-13</c:v>
                </c:pt>
                <c:pt idx="65">
                  <c:v>5.5511151231257821E-14</c:v>
                </c:pt>
                <c:pt idx="66">
                  <c:v>5.5511151231257821E-14</c:v>
                </c:pt>
                <c:pt idx="67">
                  <c:v>5.5511151231257821E-14</c:v>
                </c:pt>
                <c:pt idx="68">
                  <c:v>5.5511151231257821E-14</c:v>
                </c:pt>
                <c:pt idx="69">
                  <c:v>5.5511151231257821E-14</c:v>
                </c:pt>
                <c:pt idx="70">
                  <c:v>5.5511151231257821E-14</c:v>
                </c:pt>
                <c:pt idx="71">
                  <c:v>5.5511151231257821E-14</c:v>
                </c:pt>
                <c:pt idx="72">
                  <c:v>5.5511151231257821E-14</c:v>
                </c:pt>
                <c:pt idx="73">
                  <c:v>5.5511151231257821E-14</c:v>
                </c:pt>
                <c:pt idx="74">
                  <c:v>5.5511151231257821E-14</c:v>
                </c:pt>
                <c:pt idx="75">
                  <c:v>5.5511151231257821E-14</c:v>
                </c:pt>
                <c:pt idx="76">
                  <c:v>5.5511151231257821E-14</c:v>
                </c:pt>
                <c:pt idx="77">
                  <c:v>5.5511151231257821E-14</c:v>
                </c:pt>
                <c:pt idx="78">
                  <c:v>5.5511151231257821E-14</c:v>
                </c:pt>
                <c:pt idx="79">
                  <c:v>5.5511151231257821E-14</c:v>
                </c:pt>
                <c:pt idx="80">
                  <c:v>5.5511151231257821E-14</c:v>
                </c:pt>
                <c:pt idx="81">
                  <c:v>5.5511151231257821E-14</c:v>
                </c:pt>
                <c:pt idx="82">
                  <c:v>5.5511151231257821E-14</c:v>
                </c:pt>
                <c:pt idx="83">
                  <c:v>5.5511151231257821E-14</c:v>
                </c:pt>
                <c:pt idx="84">
                  <c:v>5.5511151231257821E-14</c:v>
                </c:pt>
                <c:pt idx="85">
                  <c:v>5.5511151231257821E-14</c:v>
                </c:pt>
                <c:pt idx="86">
                  <c:v>5.5511151231257821E-14</c:v>
                </c:pt>
                <c:pt idx="87">
                  <c:v>5.5511151231257821E-14</c:v>
                </c:pt>
                <c:pt idx="88">
                  <c:v>5.5511151231257821E-14</c:v>
                </c:pt>
                <c:pt idx="89">
                  <c:v>5.5511151231257821E-14</c:v>
                </c:pt>
                <c:pt idx="90">
                  <c:v>5.5511151231257821E-14</c:v>
                </c:pt>
                <c:pt idx="91">
                  <c:v>5.5511151231257821E-14</c:v>
                </c:pt>
                <c:pt idx="92">
                  <c:v>5.5511151231257821E-14</c:v>
                </c:pt>
                <c:pt idx="93">
                  <c:v>5.5511151231257821E-14</c:v>
                </c:pt>
                <c:pt idx="94">
                  <c:v>5.5511151231257821E-14</c:v>
                </c:pt>
                <c:pt idx="95">
                  <c:v>5.5511151231257821E-14</c:v>
                </c:pt>
                <c:pt idx="96">
                  <c:v>5.5511151231257821E-14</c:v>
                </c:pt>
                <c:pt idx="97">
                  <c:v>5.5511151231257821E-14</c:v>
                </c:pt>
                <c:pt idx="98">
                  <c:v>5.5511151231257821E-14</c:v>
                </c:pt>
                <c:pt idx="99">
                  <c:v>5.5511151231257821E-14</c:v>
                </c:pt>
                <c:pt idx="100">
                  <c:v>5.5511151231257821E-14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D-4E37-91E9-CACCD6CD0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N, </a:t>
                </a:r>
                <a:r>
                  <a:rPr lang="ru-RU"/>
                  <a:t>особей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N </a:t>
                </a:r>
                <a:r>
                  <a:rPr lang="ru-RU"/>
                  <a:t>за шаг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 жертв и хищников (</a:t>
            </a:r>
            <a:r>
              <a:rPr lang="en-US"/>
              <a:t>N1_0 = 40, N2_0 = 9)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Жертвы N1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'3_Хищник-жертва'!$E$5:$E$505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'3_Хищник-жертва'!$F$5:$F$505</c:f>
              <c:numCache>
                <c:formatCode>0.00</c:formatCode>
                <c:ptCount val="501"/>
                <c:pt idx="0">
                  <c:v>40</c:v>
                </c:pt>
                <c:pt idx="1">
                  <c:v>40.020000000000003</c:v>
                </c:pt>
                <c:pt idx="2">
                  <c:v>40.039109550000006</c:v>
                </c:pt>
                <c:pt idx="3">
                  <c:v>40.057321935061069</c:v>
                </c:pt>
                <c:pt idx="4">
                  <c:v>40.074630494465161</c:v>
                </c:pt>
                <c:pt idx="5">
                  <c:v>40.091028623939636</c:v>
                </c:pt>
                <c:pt idx="6">
                  <c:v>40.106509777901415</c:v>
                </c:pt>
                <c:pt idx="7">
                  <c:v>40.121067471720245</c:v>
                </c:pt>
                <c:pt idx="8">
                  <c:v>40.134695284000287</c:v>
                </c:pt>
                <c:pt idx="9">
                  <c:v>40.147386858879322</c:v>
                </c:pt>
                <c:pt idx="10">
                  <c:v>40.159135908344801</c:v>
                </c:pt>
                <c:pt idx="11">
                  <c:v>40.169936214565965</c:v>
                </c:pt>
                <c:pt idx="12">
                  <c:v>40.179781632241173</c:v>
                </c:pt>
                <c:pt idx="13">
                  <c:v>40.1886660909596</c:v>
                </c:pt>
                <c:pt idx="14">
                  <c:v>40.196583597576428</c:v>
                </c:pt>
                <c:pt idx="15">
                  <c:v>40.203528238600597</c:v>
                </c:pt>
                <c:pt idx="16">
                  <c:v>40.209494182594199</c:v>
                </c:pt>
                <c:pt idx="17">
                  <c:v>40.21447568258246</c:v>
                </c:pt>
                <c:pt idx="18">
                  <c:v>40.218467078473424</c:v>
                </c:pt>
                <c:pt idx="19">
                  <c:v>40.221462799486147</c:v>
                </c:pt>
                <c:pt idx="20">
                  <c:v>40.223457366586494</c:v>
                </c:pt>
                <c:pt idx="21">
                  <c:v>40.22444539492929</c:v>
                </c:pt>
                <c:pt idx="22">
                  <c:v>40.224421596305802</c:v>
                </c:pt>
                <c:pt idx="23">
                  <c:v>40.223380781595331</c:v>
                </c:pt>
                <c:pt idx="24">
                  <c:v>40.221317863219738</c:v>
                </c:pt>
                <c:pt idx="25">
                  <c:v>40.2182278575997</c:v>
                </c:pt>
                <c:pt idx="26">
                  <c:v>40.214105887611431</c:v>
                </c:pt>
                <c:pt idx="27">
                  <c:v>40.208947185042597</c:v>
                </c:pt>
                <c:pt idx="28">
                  <c:v>40.202747093046092</c:v>
                </c:pt>
                <c:pt idx="29">
                  <c:v>40.195501068590403</c:v>
                </c:pt>
                <c:pt idx="30">
                  <c:v>40.187204684905147</c:v>
                </c:pt>
                <c:pt idx="31">
                  <c:v>40.177853633920392</c:v>
                </c:pt>
                <c:pt idx="32">
                  <c:v>40.167443728698409</c:v>
                </c:pt>
                <c:pt idx="33">
                  <c:v>40.155970905856343</c:v>
                </c:pt>
                <c:pt idx="34">
                  <c:v>40.143431227978375</c:v>
                </c:pt>
                <c:pt idx="35">
                  <c:v>40.129820886015892</c:v>
                </c:pt>
                <c:pt idx="36">
                  <c:v>40.11513620167414</c:v>
                </c:pt>
                <c:pt idx="37">
                  <c:v>40.099373629783848</c:v>
                </c:pt>
                <c:pt idx="38">
                  <c:v>40.082529760656222</c:v>
                </c:pt>
                <c:pt idx="39">
                  <c:v>40.064601322419797</c:v>
                </c:pt>
                <c:pt idx="40">
                  <c:v>40.045585183337515</c:v>
                </c:pt>
                <c:pt idx="41">
                  <c:v>40.025478354102418</c:v>
                </c:pt>
                <c:pt idx="42">
                  <c:v>40.004277990110346</c:v>
                </c:pt>
                <c:pt idx="43">
                  <c:v>39.981981393707983</c:v>
                </c:pt>
                <c:pt idx="44">
                  <c:v>39.958586016414579</c:v>
                </c:pt>
                <c:pt idx="45">
                  <c:v>39.934089461115711</c:v>
                </c:pt>
                <c:pt idx="46">
                  <c:v>39.90848948422736</c:v>
                </c:pt>
                <c:pt idx="47">
                  <c:v>39.881783997828613</c:v>
                </c:pt>
                <c:pt idx="48">
                  <c:v>39.853971071761343</c:v>
                </c:pt>
                <c:pt idx="49">
                  <c:v>39.825048935695044</c:v>
                </c:pt>
                <c:pt idx="50">
                  <c:v>39.795015981155231</c:v>
                </c:pt>
                <c:pt idx="51">
                  <c:v>39.763870763513545</c:v>
                </c:pt>
                <c:pt idx="52">
                  <c:v>39.731612003937968</c:v>
                </c:pt>
                <c:pt idx="53">
                  <c:v>39.698238591301333</c:v>
                </c:pt>
                <c:pt idx="54">
                  <c:v>39.663749584046407</c:v>
                </c:pt>
                <c:pt idx="55">
                  <c:v>39.628144212005864</c:v>
                </c:pt>
                <c:pt idx="56">
                  <c:v>39.591421878175396</c:v>
                </c:pt>
                <c:pt idx="57">
                  <c:v>39.553582160438225</c:v>
                </c:pt>
                <c:pt idx="58">
                  <c:v>39.514624813239351</c:v>
                </c:pt>
                <c:pt idx="59">
                  <c:v>39.474549769207819</c:v>
                </c:pt>
                <c:pt idx="60">
                  <c:v>39.433357140725271</c:v>
                </c:pt>
                <c:pt idx="61">
                  <c:v>39.39104722143918</c:v>
                </c:pt>
                <c:pt idx="62">
                  <c:v>39.347620487719041</c:v>
                </c:pt>
                <c:pt idx="63">
                  <c:v>39.303077600053918</c:v>
                </c:pt>
                <c:pt idx="64">
                  <c:v>39.25741940438968</c:v>
                </c:pt>
                <c:pt idx="65">
                  <c:v>39.210646933404362</c:v>
                </c:pt>
                <c:pt idx="66">
                  <c:v>39.162761407720041</c:v>
                </c:pt>
                <c:pt idx="67">
                  <c:v>39.113764237049679</c:v>
                </c:pt>
                <c:pt idx="68">
                  <c:v>39.063657021277386</c:v>
                </c:pt>
                <c:pt idx="69">
                  <c:v>39.012441551470637</c:v>
                </c:pt>
                <c:pt idx="70">
                  <c:v>38.960119810822938</c:v>
                </c:pt>
                <c:pt idx="71">
                  <c:v>38.906693975525535</c:v>
                </c:pt>
                <c:pt idx="72">
                  <c:v>38.852166415566714</c:v>
                </c:pt>
                <c:pt idx="73">
                  <c:v>38.796539695457412</c:v>
                </c:pt>
                <c:pt idx="74">
                  <c:v>38.739816574881722</c:v>
                </c:pt>
                <c:pt idx="75">
                  <c:v>38.682000009271064</c:v>
                </c:pt>
                <c:pt idx="76">
                  <c:v>38.623093150300782</c:v>
                </c:pt>
                <c:pt idx="77">
                  <c:v>38.563099346307951</c:v>
                </c:pt>
                <c:pt idx="78">
                  <c:v>38.502022142629258</c:v>
                </c:pt>
                <c:pt idx="79">
                  <c:v>38.43986528185787</c:v>
                </c:pt>
                <c:pt idx="80">
                  <c:v>38.37663270401822</c:v>
                </c:pt>
                <c:pt idx="81">
                  <c:v>38.312328546657753</c:v>
                </c:pt>
                <c:pt idx="82">
                  <c:v>38.246957144854655</c:v>
                </c:pt>
                <c:pt idx="83">
                  <c:v>38.180523031140716</c:v>
                </c:pt>
                <c:pt idx="84">
                  <c:v>38.113030935338507</c:v>
                </c:pt>
                <c:pt idx="85">
                  <c:v>38.044485784312073</c:v>
                </c:pt>
                <c:pt idx="86">
                  <c:v>37.974892701630502</c:v>
                </c:pt>
                <c:pt idx="87">
                  <c:v>37.904257007143677</c:v>
                </c:pt>
                <c:pt idx="88">
                  <c:v>37.832584216469691</c:v>
                </c:pt>
                <c:pt idx="89">
                  <c:v>37.759880040393377</c:v>
                </c:pt>
                <c:pt idx="90">
                  <c:v>37.686150384175555</c:v>
                </c:pt>
                <c:pt idx="91">
                  <c:v>37.611401346772645</c:v>
                </c:pt>
                <c:pt idx="92">
                  <c:v>37.535639219966249</c:v>
                </c:pt>
                <c:pt idx="93">
                  <c:v>37.458870487402649</c:v>
                </c:pt>
                <c:pt idx="94">
                  <c:v>37.381101823541904</c:v>
                </c:pt>
                <c:pt idx="95">
                  <c:v>37.302340092516594</c:v>
                </c:pt>
                <c:pt idx="96">
                  <c:v>37.222592346900143</c:v>
                </c:pt>
                <c:pt idx="97">
                  <c:v>37.14186582638483</c:v>
                </c:pt>
                <c:pt idx="98">
                  <c:v>37.060167956369604</c:v>
                </c:pt>
                <c:pt idx="99">
                  <c:v>36.977506346457986</c:v>
                </c:pt>
                <c:pt idx="100">
                  <c:v>36.893888788866327</c:v>
                </c:pt>
                <c:pt idx="101">
                  <c:v>36.809323256742829</c:v>
                </c:pt>
                <c:pt idx="102">
                  <c:v>36.723817902397762</c:v>
                </c:pt>
                <c:pt idx="103">
                  <c:v>36.637381055445466</c:v>
                </c:pt>
                <c:pt idx="104">
                  <c:v>36.550021220858724</c:v>
                </c:pt>
                <c:pt idx="105">
                  <c:v>36.461747076936241</c:v>
                </c:pt>
                <c:pt idx="106">
                  <c:v>36.37256747318397</c:v>
                </c:pt>
                <c:pt idx="107">
                  <c:v>36.282491428111179</c:v>
                </c:pt>
                <c:pt idx="108">
                  <c:v>36.191528126942195</c:v>
                </c:pt>
                <c:pt idx="109">
                  <c:v>36.099686919244817</c:v>
                </c:pt>
                <c:pt idx="110">
                  <c:v>36.006977316476522</c:v>
                </c:pt>
                <c:pt idx="111">
                  <c:v>35.913408989449607</c:v>
                </c:pt>
                <c:pt idx="112">
                  <c:v>35.818991765716554</c:v>
                </c:pt>
                <c:pt idx="113">
                  <c:v>35.723735626876888</c:v>
                </c:pt>
                <c:pt idx="114">
                  <c:v>35.627650705806978</c:v>
                </c:pt>
                <c:pt idx="115">
                  <c:v>35.530747283814229</c:v>
                </c:pt>
                <c:pt idx="116">
                  <c:v>35.433035787717209</c:v>
                </c:pt>
                <c:pt idx="117">
                  <c:v>35.334526786853303</c:v>
                </c:pt>
                <c:pt idx="118">
                  <c:v>35.23523099001563</c:v>
                </c:pt>
                <c:pt idx="119">
                  <c:v>35.135159242320945</c:v>
                </c:pt>
                <c:pt idx="120">
                  <c:v>35.034322522010328</c:v>
                </c:pt>
                <c:pt idx="121">
                  <c:v>34.932731937184563</c:v>
                </c:pt>
                <c:pt idx="122">
                  <c:v>34.830398722476168</c:v>
                </c:pt>
                <c:pt idx="123">
                  <c:v>34.727334235660059</c:v>
                </c:pt>
                <c:pt idx="124">
                  <c:v>34.623549954204904</c:v>
                </c:pt>
                <c:pt idx="125">
                  <c:v>34.519057471767326</c:v>
                </c:pt>
                <c:pt idx="126">
                  <c:v>34.41386849463111</c:v>
                </c:pt>
                <c:pt idx="127">
                  <c:v>34.307994838093641</c:v>
                </c:pt>
                <c:pt idx="128">
                  <c:v>34.201448422801874</c:v>
                </c:pt>
                <c:pt idx="129">
                  <c:v>34.094241271040111</c:v>
                </c:pt>
                <c:pt idx="130">
                  <c:v>33.986385502972055</c:v>
                </c:pt>
                <c:pt idx="131">
                  <c:v>33.877893332839434</c:v>
                </c:pt>
                <c:pt idx="132">
                  <c:v>33.768777065119771</c:v>
                </c:pt>
                <c:pt idx="133">
                  <c:v>33.659049090645674</c:v>
                </c:pt>
                <c:pt idx="134">
                  <c:v>33.548721882688291</c:v>
                </c:pt>
                <c:pt idx="135">
                  <c:v>33.437807993007389</c:v>
                </c:pt>
                <c:pt idx="136">
                  <c:v>33.326320047870709</c:v>
                </c:pt>
                <c:pt idx="137">
                  <c:v>33.214270744045173</c:v>
                </c:pt>
                <c:pt idx="138">
                  <c:v>33.101672844762597</c:v>
                </c:pt>
                <c:pt idx="139">
                  <c:v>32.988539175662559</c:v>
                </c:pt>
                <c:pt idx="140">
                  <c:v>32.874882620715105</c:v>
                </c:pt>
                <c:pt idx="141">
                  <c:v>32.760716118125956</c:v>
                </c:pt>
                <c:pt idx="142">
                  <c:v>32.646052656226949</c:v>
                </c:pt>
                <c:pt idx="143">
                  <c:v>32.530905269354378</c:v>
                </c:pt>
                <c:pt idx="144">
                  <c:v>32.415287033717973</c:v>
                </c:pt>
                <c:pt idx="145">
                  <c:v>32.299211063263215</c:v>
                </c:pt>
                <c:pt idx="146">
                  <c:v>32.182690505529713</c:v>
                </c:pt>
                <c:pt idx="147">
                  <c:v>32.065738537508331</c:v>
                </c:pt>
                <c:pt idx="148">
                  <c:v>31.948368361499767</c:v>
                </c:pt>
                <c:pt idx="149">
                  <c:v>31.830593200977283</c:v>
                </c:pt>
                <c:pt idx="150">
                  <c:v>31.712426296456247</c:v>
                </c:pt>
                <c:pt idx="151">
                  <c:v>31.593880901373161</c:v>
                </c:pt>
                <c:pt idx="152">
                  <c:v>31.474970277976794</c:v>
                </c:pt>
                <c:pt idx="153">
                  <c:v>31.355707693234052</c:v>
                </c:pt>
                <c:pt idx="154">
                  <c:v>31.236106414753181</c:v>
                </c:pt>
                <c:pt idx="155">
                  <c:v>31.116179706726836</c:v>
                </c:pt>
                <c:pt idx="156">
                  <c:v>30.995940825897595</c:v>
                </c:pt>
                <c:pt idx="157">
                  <c:v>30.875403017548379</c:v>
                </c:pt>
                <c:pt idx="158">
                  <c:v>30.754579511520262</c:v>
                </c:pt>
                <c:pt idx="159">
                  <c:v>30.633483518260093</c:v>
                </c:pt>
                <c:pt idx="160">
                  <c:v>30.512128224900316</c:v>
                </c:pt>
                <c:pt idx="161">
                  <c:v>30.390526791373325</c:v>
                </c:pt>
                <c:pt idx="162">
                  <c:v>30.268692346562652</c:v>
                </c:pt>
                <c:pt idx="163">
                  <c:v>30.146637984493239</c:v>
                </c:pt>
                <c:pt idx="164">
                  <c:v>30.024376760562994</c:v>
                </c:pt>
                <c:pt idx="165">
                  <c:v>29.901921687817765</c:v>
                </c:pt>
                <c:pt idx="166">
                  <c:v>29.779285733271845</c:v>
                </c:pt>
                <c:pt idx="167">
                  <c:v>29.65648181427602</c:v>
                </c:pt>
                <c:pt idx="168">
                  <c:v>29.533522794935159</c:v>
                </c:pt>
                <c:pt idx="169">
                  <c:v>29.410421482577259</c:v>
                </c:pt>
                <c:pt idx="170">
                  <c:v>29.287190624275791</c:v>
                </c:pt>
                <c:pt idx="171">
                  <c:v>29.16384290342716</c:v>
                </c:pt>
                <c:pt idx="172">
                  <c:v>29.040390936384998</c:v>
                </c:pt>
                <c:pt idx="173">
                  <c:v>28.916847269152978</c:v>
                </c:pt>
                <c:pt idx="174">
                  <c:v>28.793224374137708</c:v>
                </c:pt>
                <c:pt idx="175">
                  <c:v>28.669534646963282</c:v>
                </c:pt>
                <c:pt idx="176">
                  <c:v>28.545790403348931</c:v>
                </c:pt>
                <c:pt idx="177">
                  <c:v>28.422003876051164</c:v>
                </c:pt>
                <c:pt idx="178">
                  <c:v>28.298187211871738</c:v>
                </c:pt>
                <c:pt idx="179">
                  <c:v>28.174352468732703</c:v>
                </c:pt>
                <c:pt idx="180">
                  <c:v>28.050511612819712</c:v>
                </c:pt>
                <c:pt idx="181">
                  <c:v>27.926676515794689</c:v>
                </c:pt>
                <c:pt idx="182">
                  <c:v>27.802858952078928</c:v>
                </c:pt>
                <c:pt idx="183">
                  <c:v>27.679070596207556</c:v>
                </c:pt>
                <c:pt idx="184">
                  <c:v>27.555323020256274</c:v>
                </c:pt>
                <c:pt idx="185">
                  <c:v>27.431627691341205</c:v>
                </c:pt>
                <c:pt idx="186">
                  <c:v>27.307995969192557</c:v>
                </c:pt>
                <c:pt idx="187">
                  <c:v>27.184439103802852</c:v>
                </c:pt>
                <c:pt idx="188">
                  <c:v>27.060968233150252</c:v>
                </c:pt>
                <c:pt idx="189">
                  <c:v>26.937594380997574</c:v>
                </c:pt>
                <c:pt idx="190">
                  <c:v>26.814328454767413</c:v>
                </c:pt>
                <c:pt idx="191">
                  <c:v>26.691181243493805</c:v>
                </c:pt>
                <c:pt idx="192">
                  <c:v>26.568163415850723</c:v>
                </c:pt>
                <c:pt idx="193">
                  <c:v>26.445285518257673</c:v>
                </c:pt>
                <c:pt idx="194">
                  <c:v>26.322557973062587</c:v>
                </c:pt>
                <c:pt idx="195">
                  <c:v>26.199991076802096</c:v>
                </c:pt>
                <c:pt idx="196">
                  <c:v>26.077594998539286</c:v>
                </c:pt>
                <c:pt idx="197">
                  <c:v>25.955379778278861</c:v>
                </c:pt>
                <c:pt idx="198">
                  <c:v>25.833355325459692</c:v>
                </c:pt>
                <c:pt idx="199">
                  <c:v>25.711531417524579</c:v>
                </c:pt>
                <c:pt idx="200">
                  <c:v>25.589917698567021</c:v>
                </c:pt>
                <c:pt idx="201">
                  <c:v>25.468523678054748</c:v>
                </c:pt>
                <c:pt idx="202">
                  <c:v>25.347358729629669</c:v>
                </c:pt>
                <c:pt idx="203">
                  <c:v>25.226432089983867</c:v>
                </c:pt>
                <c:pt idx="204">
                  <c:v>25.105752857811211</c:v>
                </c:pt>
                <c:pt idx="205">
                  <c:v>24.98532999283406</c:v>
                </c:pt>
                <c:pt idx="206">
                  <c:v>24.865172314904541</c:v>
                </c:pt>
                <c:pt idx="207">
                  <c:v>24.7452885031798</c:v>
                </c:pt>
                <c:pt idx="208">
                  <c:v>24.625687095370552</c:v>
                </c:pt>
                <c:pt idx="209">
                  <c:v>24.506376487062255</c:v>
                </c:pt>
                <c:pt idx="210">
                  <c:v>24.387364931108152</c:v>
                </c:pt>
                <c:pt idx="211">
                  <c:v>24.2686605370934</c:v>
                </c:pt>
                <c:pt idx="212">
                  <c:v>24.150271270869425</c:v>
                </c:pt>
                <c:pt idx="213">
                  <c:v>24.032204954157667</c:v>
                </c:pt>
                <c:pt idx="214">
                  <c:v>23.914469264221765</c:v>
                </c:pt>
                <c:pt idx="215">
                  <c:v>23.79707173360724</c:v>
                </c:pt>
                <c:pt idx="216">
                  <c:v>23.680019749947675</c:v>
                </c:pt>
                <c:pt idx="217">
                  <c:v>23.563320555836391</c:v>
                </c:pt>
                <c:pt idx="218">
                  <c:v>23.446981248762526</c:v>
                </c:pt>
                <c:pt idx="219">
                  <c:v>23.331008781110448</c:v>
                </c:pt>
                <c:pt idx="220">
                  <c:v>23.215409960221375</c:v>
                </c:pt>
                <c:pt idx="221">
                  <c:v>23.100191448516071</c:v>
                </c:pt>
                <c:pt idx="222">
                  <c:v>22.985359763677398</c:v>
                </c:pt>
                <c:pt idx="223">
                  <c:v>22.870921278891586</c:v>
                </c:pt>
                <c:pt idx="224">
                  <c:v>22.756882223146967</c:v>
                </c:pt>
                <c:pt idx="225">
                  <c:v>22.643248681588936</c:v>
                </c:pt>
                <c:pt idx="226">
                  <c:v>22.530026595929879</c:v>
                </c:pt>
                <c:pt idx="227">
                  <c:v>22.417221764912817</c:v>
                </c:pt>
                <c:pt idx="228">
                  <c:v>22.304839844827423</c:v>
                </c:pt>
                <c:pt idx="229">
                  <c:v>22.192886350077167</c:v>
                </c:pt>
                <c:pt idx="230">
                  <c:v>22.081366653796231</c:v>
                </c:pt>
                <c:pt idx="231">
                  <c:v>21.97028598851487</c:v>
                </c:pt>
                <c:pt idx="232">
                  <c:v>21.859649446871913</c:v>
                </c:pt>
                <c:pt idx="233">
                  <c:v>21.74946198237301</c:v>
                </c:pt>
                <c:pt idx="234">
                  <c:v>21.639728410193324</c:v>
                </c:pt>
                <c:pt idx="235">
                  <c:v>21.530453408023284</c:v>
                </c:pt>
                <c:pt idx="236">
                  <c:v>21.421641516956054</c:v>
                </c:pt>
                <c:pt idx="237">
                  <c:v>21.313297142415347</c:v>
                </c:pt>
                <c:pt idx="238">
                  <c:v>21.205424555122253</c:v>
                </c:pt>
                <c:pt idx="239">
                  <c:v>21.09802789209968</c:v>
                </c:pt>
                <c:pt idx="240">
                  <c:v>20.991111157713107</c:v>
                </c:pt>
                <c:pt idx="241">
                  <c:v>20.884678224746246</c:v>
                </c:pt>
                <c:pt idx="242">
                  <c:v>20.778732835510304</c:v>
                </c:pt>
                <c:pt idx="243">
                  <c:v>20.673278602985487</c:v>
                </c:pt>
                <c:pt idx="244">
                  <c:v>20.568319011993417</c:v>
                </c:pt>
                <c:pt idx="245">
                  <c:v>20.463857420399147</c:v>
                </c:pt>
                <c:pt idx="246">
                  <c:v>20.359897060341449</c:v>
                </c:pt>
                <c:pt idx="247">
                  <c:v>20.25644103949007</c:v>
                </c:pt>
                <c:pt idx="248">
                  <c:v>20.153492342328679</c:v>
                </c:pt>
                <c:pt idx="249">
                  <c:v>20.051053831462198</c:v>
                </c:pt>
                <c:pt idx="250">
                  <c:v>19.949128248947293</c:v>
                </c:pt>
                <c:pt idx="251">
                  <c:v>19.847718217644715</c:v>
                </c:pt>
                <c:pt idx="252">
                  <c:v>19.74682624259232</c:v>
                </c:pt>
                <c:pt idx="253">
                  <c:v>19.646454712397478</c:v>
                </c:pt>
                <c:pt idx="254">
                  <c:v>19.546605900647727</c:v>
                </c:pt>
                <c:pt idx="255">
                  <c:v>19.447281967338441</c:v>
                </c:pt>
                <c:pt idx="256">
                  <c:v>19.348484960316366</c:v>
                </c:pt>
                <c:pt idx="257">
                  <c:v>19.250216816737854</c:v>
                </c:pt>
                <c:pt idx="258">
                  <c:v>19.152479364540685</c:v>
                </c:pt>
                <c:pt idx="259">
                  <c:v>19.055274323928334</c:v>
                </c:pt>
                <c:pt idx="260">
                  <c:v>18.958603308865619</c:v>
                </c:pt>
                <c:pt idx="261">
                  <c:v>18.862467828584638</c:v>
                </c:pt>
                <c:pt idx="262">
                  <c:v>18.766869289099944</c:v>
                </c:pt>
                <c:pt idx="263">
                  <c:v>18.67180899473194</c:v>
                </c:pt>
                <c:pt idx="264">
                  <c:v>18.577288149637454</c:v>
                </c:pt>
                <c:pt idx="265">
                  <c:v>18.483307859346553</c:v>
                </c:pt>
                <c:pt idx="266">
                  <c:v>18.389869132304579</c:v>
                </c:pt>
                <c:pt idx="267">
                  <c:v>18.296972881418505</c:v>
                </c:pt>
                <c:pt idx="268">
                  <c:v>18.20461992560665</c:v>
                </c:pt>
                <c:pt idx="269">
                  <c:v>18.112810991350901</c:v>
                </c:pt>
                <c:pt idx="270">
                  <c:v>18.021546714250519</c:v>
                </c:pt>
                <c:pt idx="271">
                  <c:v>17.930827640576698</c:v>
                </c:pt>
                <c:pt idx="272">
                  <c:v>17.840654228827056</c:v>
                </c:pt>
                <c:pt idx="273">
                  <c:v>17.751026851279232</c:v>
                </c:pt>
                <c:pt idx="274">
                  <c:v>17.661945795542806</c:v>
                </c:pt>
                <c:pt idx="275">
                  <c:v>17.573411266108796</c:v>
                </c:pt>
                <c:pt idx="276">
                  <c:v>17.485423385895977</c:v>
                </c:pt>
                <c:pt idx="277">
                  <c:v>17.397982197793311</c:v>
                </c:pt>
                <c:pt idx="278">
                  <c:v>17.311087666197789</c:v>
                </c:pt>
                <c:pt idx="279">
                  <c:v>17.224739678547039</c:v>
                </c:pt>
                <c:pt idx="280">
                  <c:v>17.138938046846011</c:v>
                </c:pt>
                <c:pt idx="281">
                  <c:v>17.053682509187158</c:v>
                </c:pt>
                <c:pt idx="282">
                  <c:v>16.968972731263463</c:v>
                </c:pt>
                <c:pt idx="283">
                  <c:v>16.884808307873776</c:v>
                </c:pt>
                <c:pt idx="284">
                  <c:v>16.801188764419873</c:v>
                </c:pt>
                <c:pt idx="285">
                  <c:v>16.718113558394702</c:v>
                </c:pt>
                <c:pt idx="286">
                  <c:v>16.635582080861308</c:v>
                </c:pt>
                <c:pt idx="287">
                  <c:v>16.553593657921944</c:v>
                </c:pt>
                <c:pt idx="288">
                  <c:v>16.472147552176867</c:v>
                </c:pt>
                <c:pt idx="289">
                  <c:v>16.39124296417242</c:v>
                </c:pt>
                <c:pt idx="290">
                  <c:v>16.310879033837889</c:v>
                </c:pt>
                <c:pt idx="291">
                  <c:v>16.231054841910801</c:v>
                </c:pt>
                <c:pt idx="292">
                  <c:v>16.151769411350212</c:v>
                </c:pt>
                <c:pt idx="293">
                  <c:v>16.073021708737642</c:v>
                </c:pt>
                <c:pt idx="294">
                  <c:v>15.994810645665273</c:v>
                </c:pt>
                <c:pt idx="295">
                  <c:v>15.917135080111123</c:v>
                </c:pt>
                <c:pt idx="296">
                  <c:v>15.839993817800815</c:v>
                </c:pt>
                <c:pt idx="297">
                  <c:v>15.763385613555695</c:v>
                </c:pt>
                <c:pt idx="298">
                  <c:v>15.687309172626977</c:v>
                </c:pt>
                <c:pt idx="299">
                  <c:v>15.611763152015683</c:v>
                </c:pt>
                <c:pt idx="300">
                  <c:v>15.536746161778106</c:v>
                </c:pt>
                <c:pt idx="301">
                  <c:v>15.462256766316571</c:v>
                </c:pt>
                <c:pt idx="302">
                  <c:v>15.388293485655286</c:v>
                </c:pt>
                <c:pt idx="303">
                  <c:v>15.314854796701079</c:v>
                </c:pt>
                <c:pt idx="304">
                  <c:v>15.24193913448884</c:v>
                </c:pt>
                <c:pt idx="305">
                  <c:v>15.169544893411487</c:v>
                </c:pt>
                <c:pt idx="306">
                  <c:v>15.097670428434322</c:v>
                </c:pt>
                <c:pt idx="307">
                  <c:v>15.026314056293627</c:v>
                </c:pt>
                <c:pt idx="308">
                  <c:v>14.955474056679369</c:v>
                </c:pt>
                <c:pt idx="309">
                  <c:v>14.88514867340192</c:v>
                </c:pt>
                <c:pt idx="310">
                  <c:v>14.815336115542669</c:v>
                </c:pt>
                <c:pt idx="311">
                  <c:v>14.746034558588466</c:v>
                </c:pt>
                <c:pt idx="312">
                  <c:v>14.677242145549803</c:v>
                </c:pt>
                <c:pt idx="313">
                  <c:v>14.608956988062694</c:v>
                </c:pt>
                <c:pt idx="314">
                  <c:v>14.541177167474173</c:v>
                </c:pt>
                <c:pt idx="315">
                  <c:v>14.473900735911409</c:v>
                </c:pt>
                <c:pt idx="316">
                  <c:v>14.407125717334383</c:v>
                </c:pt>
                <c:pt idx="317">
                  <c:v>14.340850108572122</c:v>
                </c:pt>
                <c:pt idx="318">
                  <c:v>14.275071880342484</c:v>
                </c:pt>
                <c:pt idx="319">
                  <c:v>14.209788978255498</c:v>
                </c:pt>
                <c:pt idx="320">
                  <c:v>14.14499932380027</c:v>
                </c:pt>
                <c:pt idx="321">
                  <c:v>14.080700815315483</c:v>
                </c:pt>
                <c:pt idx="322">
                  <c:v>14.016891328943515</c:v>
                </c:pt>
                <c:pt idx="323">
                  <c:v>13.953568719568226</c:v>
                </c:pt>
                <c:pt idx="324">
                  <c:v>13.890730821736447</c:v>
                </c:pt>
                <c:pt idx="325">
                  <c:v>13.828375450563252</c:v>
                </c:pt>
                <c:pt idx="326">
                  <c:v>13.766500402621046</c:v>
                </c:pt>
                <c:pt idx="327">
                  <c:v>13.705103456812573</c:v>
                </c:pt>
                <c:pt idx="328">
                  <c:v>13.644182375227896</c:v>
                </c:pt>
                <c:pt idx="329">
                  <c:v>13.583734903985446</c:v>
                </c:pt>
                <c:pt idx="330">
                  <c:v>13.523758774057239</c:v>
                </c:pt>
                <c:pt idx="331">
                  <c:v>13.464251702078334</c:v>
                </c:pt>
                <c:pt idx="332">
                  <c:v>13.40521139114067</c:v>
                </c:pt>
                <c:pt idx="333">
                  <c:v>13.346635531571355</c:v>
                </c:pt>
                <c:pt idx="334">
                  <c:v>13.288521801695552</c:v>
                </c:pt>
                <c:pt idx="335">
                  <c:v>13.230867868584056</c:v>
                </c:pt>
                <c:pt idx="336">
                  <c:v>13.17367138878571</c:v>
                </c:pt>
                <c:pt idx="337">
                  <c:v>13.116930009044763</c:v>
                </c:pt>
                <c:pt idx="338">
                  <c:v>13.060641367003322</c:v>
                </c:pt>
                <c:pt idx="339">
                  <c:v>13.004803091889029</c:v>
                </c:pt>
                <c:pt idx="340">
                  <c:v>12.949412805188093</c:v>
                </c:pt>
                <c:pt idx="341">
                  <c:v>12.894468121303841</c:v>
                </c:pt>
                <c:pt idx="342">
                  <c:v>12.839966648200917</c:v>
                </c:pt>
                <c:pt idx="343">
                  <c:v>12.785905988035282</c:v>
                </c:pt>
                <c:pt idx="344">
                  <c:v>12.732283737770173</c:v>
                </c:pt>
                <c:pt idx="345">
                  <c:v>12.679097489778183</c:v>
                </c:pt>
                <c:pt idx="346">
                  <c:v>12.626344832429597</c:v>
                </c:pt>
                <c:pt idx="347">
                  <c:v>12.57402335066717</c:v>
                </c:pt>
                <c:pt idx="348">
                  <c:v>12.522130626567488</c:v>
                </c:pt>
                <c:pt idx="349">
                  <c:v>12.470664239889091</c:v>
                </c:pt>
                <c:pt idx="350">
                  <c:v>12.419621768607517</c:v>
                </c:pt>
                <c:pt idx="351">
                  <c:v>12.369000789437433</c:v>
                </c:pt>
                <c:pt idx="352">
                  <c:v>12.318798878342022</c:v>
                </c:pt>
                <c:pt idx="353">
                  <c:v>12.269013611029804</c:v>
                </c:pt>
                <c:pt idx="354">
                  <c:v>12.219642563439043</c:v>
                </c:pt>
                <c:pt idx="355">
                  <c:v>12.170683312209935</c:v>
                </c:pt>
                <c:pt idx="356">
                  <c:v>12.122133435144725</c:v>
                </c:pt>
                <c:pt idx="357">
                  <c:v>12.073990511655952</c:v>
                </c:pt>
                <c:pt idx="358">
                  <c:v>12.026252123202964</c:v>
                </c:pt>
                <c:pt idx="359">
                  <c:v>11.978915853716909</c:v>
                </c:pt>
                <c:pt idx="360">
                  <c:v>11.931979290014354</c:v>
                </c:pt>
                <c:pt idx="361">
                  <c:v>11.885440022199704</c:v>
                </c:pt>
                <c:pt idx="362">
                  <c:v>11.839295644056623</c:v>
                </c:pt>
                <c:pt idx="363">
                  <c:v>11.793543753428587</c:v>
                </c:pt>
                <c:pt idx="364">
                  <c:v>11.748181952588784</c:v>
                </c:pt>
                <c:pt idx="365">
                  <c:v>11.703207848599506</c:v>
                </c:pt>
                <c:pt idx="366">
                  <c:v>11.658619053661216</c:v>
                </c:pt>
                <c:pt idx="367">
                  <c:v>11.614413185451467</c:v>
                </c:pt>
                <c:pt idx="368">
                  <c:v>11.570587867453826</c:v>
                </c:pt>
                <c:pt idx="369">
                  <c:v>11.527140729277006</c:v>
                </c:pt>
                <c:pt idx="370">
                  <c:v>11.484069406964334</c:v>
                </c:pt>
                <c:pt idx="371">
                  <c:v>11.44137154329376</c:v>
                </c:pt>
                <c:pt idx="372">
                  <c:v>11.399044788068553</c:v>
                </c:pt>
                <c:pt idx="373">
                  <c:v>11.357086798398864</c:v>
                </c:pt>
                <c:pt idx="374">
                  <c:v>11.315495238974313</c:v>
                </c:pt>
                <c:pt idx="375">
                  <c:v>11.274267782327769</c:v>
                </c:pt>
                <c:pt idx="376">
                  <c:v>11.233402109090486</c:v>
                </c:pt>
                <c:pt idx="377">
                  <c:v>11.192895908238752</c:v>
                </c:pt>
                <c:pt idx="378">
                  <c:v>11.152746877332223</c:v>
                </c:pt>
                <c:pt idx="379">
                  <c:v>11.112952722744092</c:v>
                </c:pt>
                <c:pt idx="380">
                  <c:v>11.073511159883251</c:v>
                </c:pt>
                <c:pt idx="381">
                  <c:v>11.034419913408613</c:v>
                </c:pt>
                <c:pt idx="382">
                  <c:v>10.99567671743573</c:v>
                </c:pt>
                <c:pt idx="383">
                  <c:v>10.957279315735887</c:v>
                </c:pt>
                <c:pt idx="384">
                  <c:v>10.919225461927796</c:v>
                </c:pt>
                <c:pt idx="385">
                  <c:v>10.881512919662065</c:v>
                </c:pt>
                <c:pt idx="386">
                  <c:v>10.844139462798562</c:v>
                </c:pt>
                <c:pt idx="387">
                  <c:v>10.807102875576867</c:v>
                </c:pt>
                <c:pt idx="388">
                  <c:v>10.770400952779895</c:v>
                </c:pt>
                <c:pt idx="389">
                  <c:v>10.734031499890895</c:v>
                </c:pt>
                <c:pt idx="390">
                  <c:v>10.697992333243928</c:v>
                </c:pt>
                <c:pt idx="391">
                  <c:v>10.662281280167974</c:v>
                </c:pt>
                <c:pt idx="392">
                  <c:v>10.626896179124815</c:v>
                </c:pt>
                <c:pt idx="393">
                  <c:v>10.591834879840816</c:v>
                </c:pt>
                <c:pt idx="394">
                  <c:v>10.557095243432755</c:v>
                </c:pt>
                <c:pt idx="395">
                  <c:v>10.522675142527822</c:v>
                </c:pt>
                <c:pt idx="396">
                  <c:v>10.488572461377924</c:v>
                </c:pt>
                <c:pt idx="397">
                  <c:v>10.454785095968424</c:v>
                </c:pt>
                <c:pt idx="398">
                  <c:v>10.421310954121445</c:v>
                </c:pt>
                <c:pt idx="399">
                  <c:v>10.38814795559386</c:v>
                </c:pt>
                <c:pt idx="400">
                  <c:v>10.355294032170097</c:v>
                </c:pt>
                <c:pt idx="401">
                  <c:v>10.322747127749871</c:v>
                </c:pt>
                <c:pt idx="402">
                  <c:v>10.290505198430976</c:v>
                </c:pt>
                <c:pt idx="403">
                  <c:v>10.258566212587255</c:v>
                </c:pt>
                <c:pt idx="404">
                  <c:v>10.226928150941843</c:v>
                </c:pt>
                <c:pt idx="405">
                  <c:v>10.195589006635835</c:v>
                </c:pt>
                <c:pt idx="406">
                  <c:v>10.164546785292456</c:v>
                </c:pt>
                <c:pt idx="407">
                  <c:v>10.133799505076865</c:v>
                </c:pt>
                <c:pt idx="408">
                  <c:v>10.103345196751695</c:v>
                </c:pt>
                <c:pt idx="409">
                  <c:v>10.073181903728443</c:v>
                </c:pt>
                <c:pt idx="410">
                  <c:v>10.043307682114804</c:v>
                </c:pt>
                <c:pt idx="411">
                  <c:v>10.013720600758067</c:v>
                </c:pt>
                <c:pt idx="412">
                  <c:v>9.9844187412846566</c:v>
                </c:pt>
                <c:pt idx="413">
                  <c:v>9.9554001981359512</c:v>
                </c:pt>
                <c:pt idx="414">
                  <c:v>9.9266630786004377</c:v>
                </c:pt>
                <c:pt idx="415">
                  <c:v>9.8982055028423268</c:v>
                </c:pt>
                <c:pt idx="416">
                  <c:v>9.870025603926722</c:v>
                </c:pt>
                <c:pt idx="417">
                  <c:v>9.8421215278414245</c:v>
                </c:pt>
                <c:pt idx="418">
                  <c:v>9.8144914335154656</c:v>
                </c:pt>
                <c:pt idx="419">
                  <c:v>9.7871334928344744</c:v>
                </c:pt>
                <c:pt idx="420">
                  <c:v>9.7600458906529539</c:v>
                </c:pt>
                <c:pt idx="421">
                  <c:v>9.7332268248035465</c:v>
                </c:pt>
                <c:pt idx="422">
                  <c:v>9.7066745061033917</c:v>
                </c:pt>
                <c:pt idx="423">
                  <c:v>9.6803871583576537</c:v>
                </c:pt>
                <c:pt idx="424">
                  <c:v>9.6543630183602875</c:v>
                </c:pt>
                <c:pt idx="425">
                  <c:v>9.6286003358921413</c:v>
                </c:pt>
                <c:pt idx="426">
                  <c:v>9.6030973737164622</c:v>
                </c:pt>
                <c:pt idx="427">
                  <c:v>9.5778524075718963</c:v>
                </c:pt>
                <c:pt idx="428">
                  <c:v>9.5528637261630323</c:v>
                </c:pt>
                <c:pt idx="429">
                  <c:v>9.5281296311485963</c:v>
                </c:pt>
                <c:pt idx="430">
                  <c:v>9.5036484371273477</c:v>
                </c:pt>
                <c:pt idx="431">
                  <c:v>9.4794184716217451</c:v>
                </c:pt>
                <c:pt idx="432">
                  <c:v>9.4554380750594724</c:v>
                </c:pt>
                <c:pt idx="433">
                  <c:v>9.4317056007528759</c:v>
                </c:pt>
                <c:pt idx="434">
                  <c:v>9.4082194148763829</c:v>
                </c:pt>
                <c:pt idx="435">
                  <c:v>9.3849778964419652</c:v>
                </c:pt>
                <c:pt idx="436">
                  <c:v>9.3619794372727227</c:v>
                </c:pt>
                <c:pt idx="437">
                  <c:v>9.3392224419746359</c:v>
                </c:pt>
                <c:pt idx="438">
                  <c:v>9.3167053279065541</c:v>
                </c:pt>
                <c:pt idx="439">
                  <c:v>9.2944265251484808</c:v>
                </c:pt>
                <c:pt idx="440">
                  <c:v>9.2723844764682148</c:v>
                </c:pt>
                <c:pt idx="441">
                  <c:v>9.2505776372863977</c:v>
                </c:pt>
                <c:pt idx="442">
                  <c:v>9.2290044756400338</c:v>
                </c:pt>
                <c:pt idx="443">
                  <c:v>9.2076634721445298</c:v>
                </c:pt>
                <c:pt idx="444">
                  <c:v>9.1865531199543149</c:v>
                </c:pt>
                <c:pt idx="445">
                  <c:v>9.1656719247220781</c:v>
                </c:pt>
                <c:pt idx="446">
                  <c:v>9.1450184045566978</c:v>
                </c:pt>
                <c:pt idx="447">
                  <c:v>9.1245910899798943</c:v>
                </c:pt>
                <c:pt idx="448">
                  <c:v>9.1043885238816582</c:v>
                </c:pt>
                <c:pt idx="449">
                  <c:v>9.0844092614745104</c:v>
                </c:pt>
                <c:pt idx="450">
                  <c:v>9.0646518702466299</c:v>
                </c:pt>
                <c:pt idx="451">
                  <c:v>9.0451149299139004</c:v>
                </c:pt>
                <c:pt idx="452">
                  <c:v>9.0257970323709209</c:v>
                </c:pt>
                <c:pt idx="453">
                  <c:v>9.0066967816410202</c:v>
                </c:pt>
                <c:pt idx="454">
                  <c:v>8.9878127938253201</c:v>
                </c:pt>
                <c:pt idx="455">
                  <c:v>8.9691436970508818</c:v>
                </c:pt>
                <c:pt idx="456">
                  <c:v>8.9506881314179925</c:v>
                </c:pt>
                <c:pt idx="457">
                  <c:v>8.9324447489466117</c:v>
                </c:pt>
                <c:pt idx="458">
                  <c:v>8.9144122135220289</c:v>
                </c:pt>
                <c:pt idx="459">
                  <c:v>8.8965892008397613</c:v>
                </c:pt>
                <c:pt idx="460">
                  <c:v>8.8789743983497349</c:v>
                </c:pt>
                <c:pt idx="461">
                  <c:v>8.8615665051997805</c:v>
                </c:pt>
                <c:pt idx="462">
                  <c:v>8.8443642321784797</c:v>
                </c:pt>
                <c:pt idx="463">
                  <c:v>8.8273663016574009</c:v>
                </c:pt>
                <c:pt idx="464">
                  <c:v>8.8105714475327392</c:v>
                </c:pt>
                <c:pt idx="465">
                  <c:v>8.7939784151664195</c:v>
                </c:pt>
                <c:pt idx="466">
                  <c:v>8.7775859613266718</c:v>
                </c:pt>
                <c:pt idx="467">
                  <c:v>8.7613928541281183</c:v>
                </c:pt>
                <c:pt idx="468">
                  <c:v>8.7453978729714006</c:v>
                </c:pt>
                <c:pt idx="469">
                  <c:v>8.7295998084823765</c:v>
                </c:pt>
                <c:pt idx="470">
                  <c:v>8.713997462450914</c:v>
                </c:pt>
                <c:pt idx="471">
                  <c:v>8.698589647769305</c:v>
                </c:pt>
                <c:pt idx="472">
                  <c:v>8.6833751883703361</c:v>
                </c:pt>
                <c:pt idx="473">
                  <c:v>8.6683529191650255</c:v>
                </c:pt>
                <c:pt idx="474">
                  <c:v>8.6535216859800723</c:v>
                </c:pt>
                <c:pt idx="475">
                  <c:v>8.6388803454950249</c:v>
                </c:pt>
                <c:pt idx="476">
                  <c:v>8.624427765179199</c:v>
                </c:pt>
                <c:pt idx="477">
                  <c:v>8.610162823228368</c:v>
                </c:pt>
                <c:pt idx="478">
                  <c:v>8.5960844085012447</c:v>
                </c:pt>
                <c:pt idx="479">
                  <c:v>8.5821914204557874</c:v>
                </c:pt>
                <c:pt idx="480">
                  <c:v>8.5684827690853336</c:v>
                </c:pt>
                <c:pt idx="481">
                  <c:v>8.5549573748545988</c:v>
                </c:pt>
                <c:pt idx="482">
                  <c:v>8.5416141686355456</c:v>
                </c:pt>
                <c:pt idx="483">
                  <c:v>8.5284520916431568</c:v>
                </c:pt>
                <c:pt idx="484">
                  <c:v>8.5154700953711178</c:v>
                </c:pt>
                <c:pt idx="485">
                  <c:v>8.502667141527434</c:v>
                </c:pt>
                <c:pt idx="486">
                  <c:v>8.4900422019700024</c:v>
                </c:pt>
                <c:pt idx="487">
                  <c:v>8.4775942586421493</c:v>
                </c:pt>
                <c:pt idx="488">
                  <c:v>8.4653223035081488</c:v>
                </c:pt>
                <c:pt idx="489">
                  <c:v>8.4532253384887497</c:v>
                </c:pt>
                <c:pt idx="490">
                  <c:v>8.4413023753967114</c:v>
                </c:pt>
                <c:pt idx="491">
                  <c:v>8.4295524358723739</c:v>
                </c:pt>
                <c:pt idx="492">
                  <c:v>8.4179745513192739</c:v>
                </c:pt>
                <c:pt idx="493">
                  <c:v>8.4065677628398223</c:v>
                </c:pt>
                <c:pt idx="494">
                  <c:v>8.3953311211710471</c:v>
                </c:pt>
                <c:pt idx="495">
                  <c:v>8.3842636866204341</c:v>
                </c:pt>
                <c:pt idx="496">
                  <c:v>8.3733645290018597</c:v>
                </c:pt>
                <c:pt idx="497">
                  <c:v>8.3626327275716328</c:v>
                </c:pt>
                <c:pt idx="498">
                  <c:v>8.3520673709646704</c:v>
                </c:pt>
                <c:pt idx="499">
                  <c:v>8.3416675571307977</c:v>
                </c:pt>
                <c:pt idx="500">
                  <c:v>8.3314323932711964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1-40FB-A37B-BC230D4BA5C7}"/>
            </c:ext>
          </c:extLst>
        </c:ser>
        <c:ser>
          <c:idx val="1"/>
          <c:order val="1"/>
          <c:tx>
            <c:v>Хищники N2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'3_Хищник-жертва'!$E$5:$E$505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'3_Хищник-жертва'!$G$5:$G$505</c:f>
              <c:numCache>
                <c:formatCode>0.00</c:formatCode>
                <c:ptCount val="501"/>
                <c:pt idx="0">
                  <c:v>9</c:v>
                </c:pt>
                <c:pt idx="1">
                  <c:v>9.0449999999999999</c:v>
                </c:pt>
                <c:pt idx="2">
                  <c:v>9.0902702249999994</c:v>
                </c:pt>
                <c:pt idx="3">
                  <c:v>9.1358104552194686</c:v>
                </c:pt>
                <c:pt idx="4">
                  <c:v>9.1816204280789773</c:v>
                </c:pt>
                <c:pt idx="5">
                  <c:v>9.2276998374375072</c:v>
                </c:pt>
                <c:pt idx="6">
                  <c:v>9.2740483328292775</c:v>
                </c:pt>
                <c:pt idx="7">
                  <c:v>9.3206655187004674</c:v>
                </c:pt>
                <c:pt idx="8">
                  <c:v>9.3675509536462442</c:v>
                </c:pt>
                <c:pt idx="9">
                  <c:v>9.4147041496484984</c:v>
                </c:pt>
                <c:pt idx="10">
                  <c:v>9.462124571314714</c:v>
                </c:pt>
                <c:pt idx="11">
                  <c:v>9.5098116351184192</c:v>
                </c:pt>
                <c:pt idx="12">
                  <c:v>9.5577647086416384</c:v>
                </c:pt>
                <c:pt idx="13">
                  <c:v>9.605983109819821</c:v>
                </c:pt>
                <c:pt idx="14">
                  <c:v>9.6544661061897088</c:v>
                </c:pt>
                <c:pt idx="15">
                  <c:v>9.7032129141406163</c:v>
                </c:pt>
                <c:pt idx="16">
                  <c:v>9.7522226981696143</c:v>
                </c:pt>
                <c:pt idx="17">
                  <c:v>9.80149457014112</c:v>
                </c:pt>
                <c:pt idx="18">
                  <c:v>9.8510275885513909</c:v>
                </c:pt>
                <c:pt idx="19">
                  <c:v>9.9008207577984564</c:v>
                </c:pt>
                <c:pt idx="20">
                  <c:v>9.9508730274580071</c:v>
                </c:pt>
                <c:pt idx="21">
                  <c:v>10.001183291565786</c:v>
                </c:pt>
                <c:pt idx="22">
                  <c:v>10.051750387907024</c:v>
                </c:pt>
                <c:pt idx="23">
                  <c:v>10.10257309731349</c:v>
                </c:pt>
                <c:pt idx="24">
                  <c:v>10.153650142968708</c:v>
                </c:pt>
                <c:pt idx="25">
                  <c:v>10.204980189721931</c:v>
                </c:pt>
                <c:pt idx="26">
                  <c:v>10.256561843411454</c:v>
                </c:pt>
                <c:pt idx="27">
                  <c:v>10.308393650197843</c:v>
                </c:pt>
                <c:pt idx="28">
                  <c:v>10.360474095907712</c:v>
                </c:pt>
                <c:pt idx="29">
                  <c:v>10.412801605388632</c:v>
                </c:pt>
                <c:pt idx="30">
                  <c:v>10.465374541875793</c:v>
                </c:pt>
                <c:pt idx="31">
                  <c:v>10.518191206371053</c:v>
                </c:pt>
                <c:pt idx="32">
                  <c:v>10.571249837034989</c:v>
                </c:pt>
                <c:pt idx="33">
                  <c:v>10.624548608592592</c:v>
                </c:pt>
                <c:pt idx="34">
                  <c:v>10.678085631753254</c:v>
                </c:pt>
                <c:pt idx="35">
                  <c:v>10.731858952645675</c:v>
                </c:pt>
                <c:pt idx="36">
                  <c:v>10.785866552268361</c:v>
                </c:pt>
                <c:pt idx="37">
                  <c:v>10.84010634595635</c:v>
                </c:pt>
                <c:pt idx="38">
                  <c:v>10.894576182864842</c:v>
                </c:pt>
                <c:pt idx="39">
                  <c:v>10.949273845470373</c:v>
                </c:pt>
                <c:pt idx="40">
                  <c:v>11.004197049090212</c:v>
                </c:pt>
                <c:pt idx="41">
                  <c:v>11.059343441420655</c:v>
                </c:pt>
                <c:pt idx="42">
                  <c:v>11.114710602094844</c:v>
                </c:pt>
                <c:pt idx="43">
                  <c:v>11.170296042260826</c:v>
                </c:pt>
                <c:pt idx="44">
                  <c:v>11.226097204180492</c:v>
                </c:pt>
                <c:pt idx="45">
                  <c:v>11.282111460850059</c:v>
                </c:pt>
                <c:pt idx="46">
                  <c:v>11.338336115642775</c:v>
                </c:pt>
                <c:pt idx="47">
                  <c:v>11.394768401974503</c:v>
                </c:pt>
                <c:pt idx="48">
                  <c:v>11.451405482992838</c:v>
                </c:pt>
                <c:pt idx="49">
                  <c:v>11.508244451290425</c:v>
                </c:pt>
                <c:pt idx="50">
                  <c:v>11.565282328643118</c:v>
                </c:pt>
                <c:pt idx="51">
                  <c:v>11.622516065773633</c:v>
                </c:pt>
                <c:pt idx="52">
                  <c:v>11.679942542141335</c:v>
                </c:pt>
                <c:pt idx="53">
                  <c:v>11.737558565758791</c:v>
                </c:pt>
                <c:pt idx="54">
                  <c:v>11.795360873035714</c:v>
                </c:pt>
                <c:pt idx="55">
                  <c:v>11.853346128650921</c:v>
                </c:pt>
                <c:pt idx="56">
                  <c:v>11.911510925452916</c:v>
                </c:pt>
                <c:pt idx="57">
                  <c:v>11.969851784389677</c:v>
                </c:pt>
                <c:pt idx="58">
                  <c:v>12.028365154468259</c:v>
                </c:pt>
                <c:pt idx="59">
                  <c:v>12.087047412744782</c:v>
                </c:pt>
                <c:pt idx="60">
                  <c:v>12.145894864345351</c:v>
                </c:pt>
                <c:pt idx="61">
                  <c:v>12.204903742518482</c:v>
                </c:pt>
                <c:pt idx="62">
                  <c:v>12.264070208719556</c:v>
                </c:pt>
                <c:pt idx="63">
                  <c:v>12.323390352727817</c:v>
                </c:pt>
                <c:pt idx="64">
                  <c:v>12.382860192796432</c:v>
                </c:pt>
                <c:pt idx="65">
                  <c:v>12.442475675836082</c:v>
                </c:pt>
                <c:pt idx="66">
                  <c:v>12.502232677632572</c:v>
                </c:pt>
                <c:pt idx="67">
                  <c:v>12.56212700309889</c:v>
                </c:pt>
                <c:pt idx="68">
                  <c:v>12.622154386562167</c:v>
                </c:pt>
                <c:pt idx="69">
                  <c:v>12.682310492085925</c:v>
                </c:pt>
                <c:pt idx="70">
                  <c:v>12.742590913828021</c:v>
                </c:pt>
                <c:pt idx="71">
                  <c:v>12.802991176434642</c:v>
                </c:pt>
                <c:pt idx="72">
                  <c:v>12.863506735470692</c:v>
                </c:pt>
                <c:pt idx="73">
                  <c:v>12.924132977886906</c:v>
                </c:pt>
                <c:pt idx="74">
                  <c:v>12.984865222523961</c:v>
                </c:pt>
                <c:pt idx="75">
                  <c:v>13.045698720653876</c:v>
                </c:pt>
                <c:pt idx="76">
                  <c:v>13.106628656558927</c:v>
                </c:pt>
                <c:pt idx="77">
                  <c:v>13.167650148148301</c:v>
                </c:pt>
                <c:pt idx="78">
                  <c:v>13.228758247612676</c:v>
                </c:pt>
                <c:pt idx="79">
                  <c:v>13.28994794211688</c:v>
                </c:pt>
                <c:pt idx="80">
                  <c:v>13.351214154530766</c:v>
                </c:pt>
                <c:pt idx="81">
                  <c:v>13.412551744198391</c:v>
                </c:pt>
                <c:pt idx="82">
                  <c:v>13.473955507745593</c:v>
                </c:pt>
                <c:pt idx="83">
                  <c:v>13.535420179925971</c:v>
                </c:pt>
                <c:pt idx="84">
                  <c:v>13.596940434505299</c:v>
                </c:pt>
                <c:pt idx="85">
                  <c:v>13.658510885184336</c:v>
                </c:pt>
                <c:pt idx="86">
                  <c:v>13.720126086559981</c:v>
                </c:pt>
                <c:pt idx="87">
                  <c:v>13.781780535124671</c:v>
                </c:pt>
                <c:pt idx="88">
                  <c:v>13.843468670303901</c:v>
                </c:pt>
                <c:pt idx="89">
                  <c:v>13.905184875531715</c:v>
                </c:pt>
                <c:pt idx="90">
                  <c:v>13.966923479363949</c:v>
                </c:pt>
                <c:pt idx="91">
                  <c:v>14.028678756629025</c:v>
                </c:pt>
                <c:pt idx="92">
                  <c:v>14.090444929616009</c:v>
                </c:pt>
                <c:pt idx="93">
                  <c:v>14.152216169299646</c:v>
                </c:pt>
                <c:pt idx="94">
                  <c:v>14.213986596602028</c:v>
                </c:pt>
                <c:pt idx="95">
                  <c:v>14.275750283690529</c:v>
                </c:pt>
                <c:pt idx="96">
                  <c:v>14.337501255311592</c:v>
                </c:pt>
                <c:pt idx="97">
                  <c:v>14.399233490159942</c:v>
                </c:pt>
                <c:pt idx="98">
                  <c:v>14.460940922282719</c:v>
                </c:pt>
                <c:pt idx="99">
                  <c:v>14.522617442518039</c:v>
                </c:pt>
                <c:pt idx="100">
                  <c:v>14.584256899967421</c:v>
                </c:pt>
                <c:pt idx="101">
                  <c:v>14.645853103501498</c:v>
                </c:pt>
                <c:pt idx="102">
                  <c:v>14.707399823298379</c:v>
                </c:pt>
                <c:pt idx="103">
                  <c:v>14.768890792414028</c:v>
                </c:pt>
                <c:pt idx="104">
                  <c:v>14.830319708383941</c:v>
                </c:pt>
                <c:pt idx="105">
                  <c:v>14.891680234855409</c:v>
                </c:pt>
                <c:pt idx="106">
                  <c:v>14.952966003249609</c:v>
                </c:pt>
                <c:pt idx="107">
                  <c:v>15.014170614452716</c:v>
                </c:pt>
                <c:pt idx="108">
                  <c:v>15.075287640535223</c:v>
                </c:pt>
                <c:pt idx="109">
                  <c:v>15.13631062649859</c:v>
                </c:pt>
                <c:pt idx="110">
                  <c:v>15.197233092048355</c:v>
                </c:pt>
                <c:pt idx="111">
                  <c:v>15.258048533392762</c:v>
                </c:pt>
                <c:pt idx="112">
                  <c:v>15.31875042506595</c:v>
                </c:pt>
                <c:pt idx="113">
                  <c:v>15.379332221774746</c:v>
                </c:pt>
                <c:pt idx="114">
                  <c:v>15.439787360268019</c:v>
                </c:pt>
                <c:pt idx="115">
                  <c:v>15.500109261227569</c:v>
                </c:pt>
                <c:pt idx="116">
                  <c:v>15.560291331179478</c:v>
                </c:pt>
                <c:pt idx="117">
                  <c:v>15.620326964424828</c:v>
                </c:pt>
                <c:pt idx="118">
                  <c:v>15.680209544988672</c:v>
                </c:pt>
                <c:pt idx="119">
                  <c:v>15.73993244858611</c:v>
                </c:pt>
                <c:pt idx="120">
                  <c:v>15.799489044604291</c:v>
                </c:pt>
                <c:pt idx="121">
                  <c:v>15.858872698099178</c:v>
                </c:pt>
                <c:pt idx="122">
                  <c:v>15.918076771805842</c:v>
                </c:pt>
                <c:pt idx="123">
                  <c:v>15.977094628161058</c:v>
                </c:pt>
                <c:pt idx="124">
                  <c:v>16.035919631336984</c:v>
                </c:pt>
                <c:pt idx="125">
                  <c:v>16.094545149284603</c:v>
                </c:pt>
                <c:pt idx="126">
                  <c:v>16.152964555785708</c:v>
                </c:pt>
                <c:pt idx="127">
                  <c:v>16.21117123251209</c:v>
                </c:pt>
                <c:pt idx="128">
                  <c:v>16.269158571090649</c:v>
                </c:pt>
                <c:pt idx="129">
                  <c:v>16.32691997517308</c:v>
                </c:pt>
                <c:pt idx="130">
                  <c:v>16.384448862508844</c:v>
                </c:pt>
                <c:pt idx="131">
                  <c:v>16.44173866702004</c:v>
                </c:pt>
                <c:pt idx="132">
                  <c:v>16.498782840876871</c:v>
                </c:pt>
                <c:pt idx="133">
                  <c:v>16.555574856572335</c:v>
                </c:pt>
                <c:pt idx="134">
                  <c:v>16.61210820899478</c:v>
                </c:pt>
                <c:pt idx="135">
                  <c:v>16.66837641749698</c:v>
                </c:pt>
                <c:pt idx="136">
                  <c:v>16.724373027960354</c:v>
                </c:pt>
                <c:pt idx="137">
                  <c:v>16.780091614852999</c:v>
                </c:pt>
                <c:pt idx="138">
                  <c:v>16.835525783280136</c:v>
                </c:pt>
                <c:pt idx="139">
                  <c:v>16.89066917102566</c:v>
                </c:pt>
                <c:pt idx="140">
                  <c:v>16.945515450583414</c:v>
                </c:pt>
                <c:pt idx="141">
                  <c:v>17.000058331176859</c:v>
                </c:pt>
                <c:pt idx="142">
                  <c:v>17.05429156076579</c:v>
                </c:pt>
                <c:pt idx="143">
                  <c:v>17.108208928038813</c:v>
                </c:pt>
                <c:pt idx="144">
                  <c:v>17.161804264390206</c:v>
                </c:pt>
                <c:pt idx="145">
                  <c:v>17.215071445879929</c:v>
                </c:pt>
                <c:pt idx="146">
                  <c:v>17.268004395175439</c:v>
                </c:pt>
                <c:pt idx="147">
                  <c:v>17.320597083474077</c:v>
                </c:pt>
                <c:pt idx="148">
                  <c:v>17.372843532404758</c:v>
                </c:pt>
                <c:pt idx="149">
                  <c:v>17.424737815907726</c:v>
                </c:pt>
                <c:pt idx="150">
                  <c:v>17.476274062091147</c:v>
                </c:pt>
                <c:pt idx="151">
                  <c:v>17.527446455063373</c:v>
                </c:pt>
                <c:pt idx="152">
                  <c:v>17.578249236739673</c:v>
                </c:pt>
                <c:pt idx="153">
                  <c:v>17.628676708622287</c:v>
                </c:pt>
                <c:pt idx="154">
                  <c:v>17.678723233552695</c:v>
                </c:pt>
                <c:pt idx="155">
                  <c:v>17.728383237434986</c:v>
                </c:pt>
                <c:pt idx="156">
                  <c:v>17.77765121092925</c:v>
                </c:pt>
                <c:pt idx="157">
                  <c:v>17.826521711113955</c:v>
                </c:pt>
                <c:pt idx="158">
                  <c:v>17.874989363116313</c:v>
                </c:pt>
                <c:pt idx="159">
                  <c:v>17.923048861709617</c:v>
                </c:pt>
                <c:pt idx="160">
                  <c:v>17.970694972876608</c:v>
                </c:pt>
                <c:pt idx="161">
                  <c:v>18.01792253533797</c:v>
                </c:pt>
                <c:pt idx="162">
                  <c:v>18.064726462045048</c:v>
                </c:pt>
                <c:pt idx="163">
                  <c:v>18.111101741635935</c:v>
                </c:pt>
                <c:pt idx="164">
                  <c:v>18.15704343985411</c:v>
                </c:pt>
                <c:pt idx="165">
                  <c:v>18.202546700928863</c:v>
                </c:pt>
                <c:pt idx="166">
                  <c:v>18.247606748916724</c:v>
                </c:pt>
                <c:pt idx="167">
                  <c:v>18.292218889003234</c:v>
                </c:pt>
                <c:pt idx="168">
                  <c:v>18.336378508764337</c:v>
                </c:pt>
                <c:pt idx="169">
                  <c:v>18.380081079386802</c:v>
                </c:pt>
                <c:pt idx="170">
                  <c:v>18.423322156847046</c:v>
                </c:pt>
                <c:pt idx="171">
                  <c:v>18.466097383047817</c:v>
                </c:pt>
                <c:pt idx="172">
                  <c:v>18.508402486912228</c:v>
                </c:pt>
                <c:pt idx="173">
                  <c:v>18.55023328543464</c:v>
                </c:pt>
                <c:pt idx="174">
                  <c:v>18.591585684687985</c:v>
                </c:pt>
                <c:pt idx="175">
                  <c:v>18.632455680787103</c:v>
                </c:pt>
                <c:pt idx="176">
                  <c:v>18.67283936080775</c:v>
                </c:pt>
                <c:pt idx="177">
                  <c:v>18.712732903660967</c:v>
                </c:pt>
                <c:pt idx="178">
                  <c:v>18.752132580922503</c:v>
                </c:pt>
                <c:pt idx="179">
                  <c:v>18.791034757617087</c:v>
                </c:pt>
                <c:pt idx="180">
                  <c:v>18.829435892957328</c:v>
                </c:pt>
                <c:pt idx="181">
                  <c:v>18.867332541037101</c:v>
                </c:pt>
                <c:pt idx="182">
                  <c:v>18.904721351479282</c:v>
                </c:pt>
                <c:pt idx="183">
                  <c:v>18.941599070037768</c:v>
                </c:pt>
                <c:pt idx="184">
                  <c:v>18.977962539153737</c:v>
                </c:pt>
                <c:pt idx="185">
                  <c:v>19.013808698466143</c:v>
                </c:pt>
                <c:pt idx="186">
                  <c:v>19.049134585276487</c:v>
                </c:pt>
                <c:pt idx="187">
                  <c:v>19.083937334967938</c:v>
                </c:pt>
                <c:pt idx="188">
                  <c:v>19.118214181378907</c:v>
                </c:pt>
                <c:pt idx="189">
                  <c:v>19.151962457131226</c:v>
                </c:pt>
                <c:pt idx="190">
                  <c:v>19.185179593913144</c:v>
                </c:pt>
                <c:pt idx="191">
                  <c:v>19.217863122717301</c:v>
                </c:pt>
                <c:pt idx="192">
                  <c:v>19.250010674033991</c:v>
                </c:pt>
                <c:pt idx="193">
                  <c:v>19.281619977999974</c:v>
                </c:pt>
                <c:pt idx="194">
                  <c:v>19.312688864503162</c:v>
                </c:pt>
                <c:pt idx="195">
                  <c:v>19.343215263243547</c:v>
                </c:pt>
                <c:pt idx="196">
                  <c:v>19.373197203750738</c:v>
                </c:pt>
                <c:pt idx="197">
                  <c:v>19.402632815358547</c:v>
                </c:pt>
                <c:pt idx="198">
                  <c:v>19.431520327137036</c:v>
                </c:pt>
                <c:pt idx="199">
                  <c:v>19.459858067782559</c:v>
                </c:pt>
                <c:pt idx="200">
                  <c:v>19.487644465466236</c:v>
                </c:pt>
                <c:pt idx="201">
                  <c:v>19.51487804764146</c:v>
                </c:pt>
                <c:pt idx="202">
                  <c:v>19.54155744081093</c:v>
                </c:pt>
                <c:pt idx="203">
                  <c:v>19.567681370253851</c:v>
                </c:pt>
                <c:pt idx="204">
                  <c:v>19.593248659713868</c:v>
                </c:pt>
                <c:pt idx="205">
                  <c:v>19.618258231048404</c:v>
                </c:pt>
                <c:pt idx="206">
                  <c:v>19.642709103840005</c:v>
                </c:pt>
                <c:pt idx="207">
                  <c:v>19.666600394970438</c:v>
                </c:pt>
                <c:pt idx="208">
                  <c:v>19.689931318158159</c:v>
                </c:pt>
                <c:pt idx="209">
                  <c:v>19.712701183459941</c:v>
                </c:pt>
                <c:pt idx="210">
                  <c:v>19.734909396737347</c:v>
                </c:pt>
                <c:pt idx="211">
                  <c:v>19.756555459088808</c:v>
                </c:pt>
                <c:pt idx="212">
                  <c:v>19.777638966248087</c:v>
                </c:pt>
                <c:pt idx="213">
                  <c:v>19.798159607949898</c:v>
                </c:pt>
                <c:pt idx="214">
                  <c:v>19.818117167263495</c:v>
                </c:pt>
                <c:pt idx="215">
                  <c:v>19.837511519894996</c:v>
                </c:pt>
                <c:pt idx="216">
                  <c:v>19.85634263345932</c:v>
                </c:pt>
                <c:pt idx="217">
                  <c:v>19.874610566722534</c:v>
                </c:pt>
                <c:pt idx="218">
                  <c:v>19.892315468815447</c:v>
                </c:pt>
                <c:pt idx="219">
                  <c:v>19.909457578419318</c:v>
                </c:pt>
                <c:pt idx="220">
                  <c:v>19.926037222924531</c:v>
                </c:pt>
                <c:pt idx="221">
                  <c:v>19.942054817563115</c:v>
                </c:pt>
                <c:pt idx="222">
                  <c:v>19.957510864515928</c:v>
                </c:pt>
                <c:pt idx="223">
                  <c:v>19.972405951995448</c:v>
                </c:pt>
                <c:pt idx="224">
                  <c:v>19.986740753305011</c:v>
                </c:pt>
                <c:pt idx="225">
                  <c:v>20.00051602587537</c:v>
                </c:pt>
                <c:pt idx="226">
                  <c:v>20.013732610279494</c:v>
                </c:pt>
                <c:pt idx="227">
                  <c:v>20.026391429226454</c:v>
                </c:pt>
                <c:pt idx="228">
                  <c:v>20.038493486535302</c:v>
                </c:pt>
                <c:pt idx="229">
                  <c:v>20.050039866089822</c:v>
                </c:pt>
                <c:pt idx="230">
                  <c:v>20.061031730775035</c:v>
                </c:pt>
                <c:pt idx="231">
                  <c:v>20.07147032139633</c:v>
                </c:pt>
                <c:pt idx="232">
                  <c:v>20.081356955582116</c:v>
                </c:pt>
                <c:pt idx="233">
                  <c:v>20.090693026670838</c:v>
                </c:pt>
                <c:pt idx="234">
                  <c:v>20.09948000258326</c:v>
                </c:pt>
                <c:pt idx="235">
                  <c:v>20.107719424680848</c:v>
                </c:pt>
                <c:pt idx="236">
                  <c:v>20.11541290661112</c:v>
                </c:pt>
                <c:pt idx="237">
                  <c:v>20.122562133140807</c:v>
                </c:pt>
                <c:pt idx="238">
                  <c:v>20.129168858977689</c:v>
                </c:pt>
                <c:pt idx="239">
                  <c:v>20.135234907581893</c:v>
                </c:pt>
                <c:pt idx="240">
                  <c:v>20.14076216996752</c:v>
                </c:pt>
                <c:pt idx="241">
                  <c:v>20.145752603495396</c:v>
                </c:pt>
                <c:pt idx="242">
                  <c:v>20.150208230657753</c:v>
                </c:pt>
                <c:pt idx="243">
                  <c:v>20.15413113785565</c:v>
                </c:pt>
                <c:pt idx="244">
                  <c:v>20.157523474169871</c:v>
                </c:pt>
                <c:pt idx="245">
                  <c:v>20.160387450126141</c:v>
                </c:pt>
                <c:pt idx="246">
                  <c:v>20.162725336455356</c:v>
                </c:pt>
                <c:pt idx="247">
                  <c:v>20.164539462849621</c:v>
                </c:pt>
                <c:pt idx="248">
                  <c:v>20.165832216714794</c:v>
                </c:pt>
                <c:pt idx="249">
                  <c:v>20.166606041920282</c:v>
                </c:pt>
                <c:pt idx="250">
                  <c:v>20.166863437546791</c:v>
                </c:pt>
                <c:pt idx="251">
                  <c:v>20.166606956632712</c:v>
                </c:pt>
                <c:pt idx="252">
                  <c:v>20.165839204919859</c:v>
                </c:pt>
                <c:pt idx="253">
                  <c:v>20.16456283959916</c:v>
                </c:pt>
                <c:pt idx="254">
                  <c:v>20.162780568057034</c:v>
                </c:pt>
                <c:pt idx="255">
                  <c:v>20.16049514662301</c:v>
                </c:pt>
                <c:pt idx="256">
                  <c:v>20.157709379319279</c:v>
                </c:pt>
                <c:pt idx="257">
                  <c:v>20.154426116612729</c:v>
                </c:pt>
                <c:pt idx="258">
                  <c:v>20.150648254170097</c:v>
                </c:pt>
                <c:pt idx="259">
                  <c:v>20.146378731616775</c:v>
                </c:pt>
                <c:pt idx="260">
                  <c:v>20.141620531299868</c:v>
                </c:pt>
                <c:pt idx="261">
                  <c:v>20.136376677056024</c:v>
                </c:pt>
                <c:pt idx="262">
                  <c:v>20.13065023298455</c:v>
                </c:pt>
                <c:pt idx="263">
                  <c:v>20.124444302226379</c:v>
                </c:pt>
                <c:pt idx="264">
                  <c:v>20.117762025749322</c:v>
                </c:pt>
                <c:pt idx="265">
                  <c:v>20.110606581140122</c:v>
                </c:pt>
                <c:pt idx="266">
                  <c:v>20.102981181403774</c:v>
                </c:pt>
                <c:pt idx="267">
                  <c:v>20.094889073770553</c:v>
                </c:pt>
                <c:pt idx="268">
                  <c:v>20.086333538511173</c:v>
                </c:pt>
                <c:pt idx="269">
                  <c:v>20.077317887760508</c:v>
                </c:pt>
                <c:pt idx="270">
                  <c:v>20.067845464350274</c:v>
                </c:pt>
                <c:pt idx="271">
                  <c:v>20.057919640651061</c:v>
                </c:pt>
                <c:pt idx="272">
                  <c:v>20.047543817424067</c:v>
                </c:pt>
                <c:pt idx="273">
                  <c:v>20.036721422682927</c:v>
                </c:pt>
                <c:pt idx="274">
                  <c:v>20.025455910565924</c:v>
                </c:pt>
                <c:pt idx="275">
                  <c:v>20.013750760218958</c:v>
                </c:pt>
                <c:pt idx="276">
                  <c:v>20.001609474689545</c:v>
                </c:pt>
                <c:pt idx="277">
                  <c:v>19.989035579832169</c:v>
                </c:pt>
                <c:pt idx="278">
                  <c:v>19.976032623225251</c:v>
                </c:pt>
                <c:pt idx="279">
                  <c:v>19.962604173099994</c:v>
                </c:pt>
                <c:pt idx="280">
                  <c:v>19.948753817281375</c:v>
                </c:pt>
                <c:pt idx="281">
                  <c:v>19.93448516214151</c:v>
                </c:pt>
                <c:pt idx="282">
                  <c:v>19.919801831565618</c:v>
                </c:pt>
                <c:pt idx="283">
                  <c:v>19.904707465930791</c:v>
                </c:pt>
                <c:pt idx="284">
                  <c:v>19.889205721097774</c:v>
                </c:pt>
                <c:pt idx="285">
                  <c:v>19.873300267415921</c:v>
                </c:pt>
                <c:pt idx="286">
                  <c:v>19.856994788741524</c:v>
                </c:pt>
                <c:pt idx="287">
                  <c:v>19.840292981469652</c:v>
                </c:pt>
                <c:pt idx="288">
                  <c:v>19.823198553579648</c:v>
                </c:pt>
                <c:pt idx="289">
                  <c:v>19.805715223694413</c:v>
                </c:pt>
                <c:pt idx="290">
                  <c:v>19.787846720153638</c:v>
                </c:pt>
                <c:pt idx="291">
                  <c:v>19.769596780101008</c:v>
                </c:pt>
                <c:pt idx="292">
                  <c:v>19.750969148585572</c:v>
                </c:pt>
                <c:pt idx="293">
                  <c:v>19.731967577677306</c:v>
                </c:pt>
                <c:pt idx="294">
                  <c:v>19.712595825596949</c:v>
                </c:pt>
                <c:pt idx="295">
                  <c:v>19.692857655860202</c:v>
                </c:pt>
                <c:pt idx="296">
                  <c:v>19.672756836436331</c:v>
                </c:pt>
                <c:pt idx="297">
                  <c:v>19.652297138921213</c:v>
                </c:pt>
                <c:pt idx="298">
                  <c:v>19.631482337724854</c:v>
                </c:pt>
                <c:pt idx="299">
                  <c:v>19.610316209273446</c:v>
                </c:pt>
                <c:pt idx="300">
                  <c:v>19.588802531225905</c:v>
                </c:pt>
                <c:pt idx="301">
                  <c:v>19.56694508170499</c:v>
                </c:pt>
                <c:pt idx="302">
                  <c:v>19.544747638542898</c:v>
                </c:pt>
                <c:pt idx="303">
                  <c:v>19.522213978541426</c:v>
                </c:pt>
                <c:pt idx="304">
                  <c:v>19.49934787674659</c:v>
                </c:pt>
                <c:pt idx="305">
                  <c:v>19.476153105737755</c:v>
                </c:pt>
                <c:pt idx="306">
                  <c:v>19.452633434931176</c:v>
                </c:pt>
                <c:pt idx="307">
                  <c:v>19.428792629897952</c:v>
                </c:pt>
                <c:pt idx="308">
                  <c:v>19.404634451696325</c:v>
                </c:pt>
                <c:pt idx="309">
                  <c:v>19.380162656218264</c:v>
                </c:pt>
                <c:pt idx="310">
                  <c:v>19.355380993550302</c:v>
                </c:pt>
                <c:pt idx="311">
                  <c:v>19.330293207348507</c:v>
                </c:pt>
                <c:pt idx="312">
                  <c:v>19.304903034227568</c:v>
                </c:pt>
                <c:pt idx="313">
                  <c:v>19.27921420316386</c:v>
                </c:pt>
                <c:pt idx="314">
                  <c:v>19.253230434912457</c:v>
                </c:pt>
                <c:pt idx="315">
                  <c:v>19.226955441437962</c:v>
                </c:pt>
                <c:pt idx="316">
                  <c:v>19.200392925359065</c:v>
                </c:pt>
                <c:pt idx="317">
                  <c:v>19.173546579406736</c:v>
                </c:pt>
                <c:pt idx="318">
                  <c:v>19.146420085895951</c:v>
                </c:pt>
                <c:pt idx="319">
                  <c:v>19.11901711621082</c:v>
                </c:pt>
                <c:pt idx="320">
                  <c:v>19.091341330303017</c:v>
                </c:pt>
                <c:pt idx="321">
                  <c:v>19.063396376203396</c:v>
                </c:pt>
                <c:pt idx="322">
                  <c:v>19.035185889546653</c:v>
                </c:pt>
                <c:pt idx="323">
                  <c:v>19.006713493108922</c:v>
                </c:pt>
                <c:pt idx="324">
                  <c:v>18.977982796358187</c:v>
                </c:pt>
                <c:pt idx="325">
                  <c:v>18.948997395017336</c:v>
                </c:pt>
                <c:pt idx="326">
                  <c:v>18.91976087063976</c:v>
                </c:pt>
                <c:pt idx="327">
                  <c:v>18.890276790197351</c:v>
                </c:pt>
                <c:pt idx="328">
                  <c:v>18.860548705680735</c:v>
                </c:pt>
                <c:pt idx="329">
                  <c:v>18.830580153711626</c:v>
                </c:pt>
                <c:pt idx="330">
                  <c:v>18.800374655167136</c:v>
                </c:pt>
                <c:pt idx="331">
                  <c:v>18.769935714815894</c:v>
                </c:pt>
                <c:pt idx="332">
                  <c:v>18.739266820965842</c:v>
                </c:pt>
                <c:pt idx="333">
                  <c:v>18.708371445123522</c:v>
                </c:pt>
                <c:pt idx="334">
                  <c:v>18.677253041664734</c:v>
                </c:pt>
                <c:pt idx="335">
                  <c:v>18.645915047516397</c:v>
                </c:pt>
                <c:pt idx="336">
                  <c:v>18.614360881849446</c:v>
                </c:pt>
                <c:pt idx="337">
                  <c:v>18.582593945782637</c:v>
                </c:pt>
                <c:pt idx="338">
                  <c:v>18.550617622097057</c:v>
                </c:pt>
                <c:pt idx="339">
                  <c:v>18.518435274961227</c:v>
                </c:pt>
                <c:pt idx="340">
                  <c:v>18.486050249666611</c:v>
                </c:pt>
                <c:pt idx="341">
                  <c:v>18.453465872373375</c:v>
                </c:pt>
                <c:pt idx="342">
                  <c:v>18.42068544986623</c:v>
                </c:pt>
                <c:pt idx="343">
                  <c:v>18.387712269320218</c:v>
                </c:pt>
                <c:pt idx="344">
                  <c:v>18.354549598076261</c:v>
                </c:pt>
                <c:pt idx="345">
                  <c:v>18.321200683426301</c:v>
                </c:pt>
                <c:pt idx="346">
                  <c:v>18.287668752407907</c:v>
                </c:pt>
                <c:pt idx="347">
                  <c:v>18.253957011608154</c:v>
                </c:pt>
                <c:pt idx="348">
                  <c:v>18.220068646976621</c:v>
                </c:pt>
                <c:pt idx="349">
                  <c:v>18.186006823647354</c:v>
                </c:pt>
                <c:pt idx="350">
                  <c:v>18.151774685769627</c:v>
                </c:pt>
                <c:pt idx="351">
                  <c:v>18.117375356347338</c:v>
                </c:pt>
                <c:pt idx="352">
                  <c:v>18.082811937086902</c:v>
                </c:pt>
                <c:pt idx="353">
                  <c:v>18.048087508253431</c:v>
                </c:pt>
                <c:pt idx="354">
                  <c:v>18.01320512853512</c:v>
                </c:pt>
                <c:pt idx="355">
                  <c:v>17.978167834915595</c:v>
                </c:pt>
                <c:pt idx="356">
                  <c:v>17.942978642554145</c:v>
                </c:pt>
                <c:pt idx="357">
                  <c:v>17.907640544673622</c:v>
                </c:pt>
                <c:pt idx="358">
                  <c:v>17.872156512455888</c:v>
                </c:pt>
                <c:pt idx="359">
                  <c:v>17.836529494944642</c:v>
                </c:pt>
                <c:pt idx="360">
                  <c:v>17.80076241895549</c:v>
                </c:pt>
                <c:pt idx="361">
                  <c:v>17.764858188993074</c:v>
                </c:pt>
                <c:pt idx="362">
                  <c:v>17.72881968717515</c:v>
                </c:pt>
                <c:pt idx="363">
                  <c:v>17.692649773163435</c:v>
                </c:pt>
                <c:pt idx="364">
                  <c:v>17.656351284101092</c:v>
                </c:pt>
                <c:pt idx="365">
                  <c:v>17.619927034556696</c:v>
                </c:pt>
                <c:pt idx="366">
                  <c:v>17.583379816474555</c:v>
                </c:pt>
                <c:pt idx="367">
                  <c:v>17.546712399131209</c:v>
                </c:pt>
                <c:pt idx="368">
                  <c:v>17.509927529098</c:v>
                </c:pt>
                <c:pt idx="369">
                  <c:v>17.473027930209554</c:v>
                </c:pt>
                <c:pt idx="370">
                  <c:v>17.436016303538036</c:v>
                </c:pt>
                <c:pt idx="371">
                  <c:v>17.398895327373044</c:v>
                </c:pt>
                <c:pt idx="372">
                  <c:v>17.361667657207018</c:v>
                </c:pt>
                <c:pt idx="373">
                  <c:v>17.324335925726</c:v>
                </c:pt>
                <c:pt idx="374">
                  <c:v>17.286902742805644</c:v>
                </c:pt>
                <c:pt idx="375">
                  <c:v>17.249370695512322</c:v>
                </c:pt>
                <c:pt idx="376">
                  <c:v>17.211742348109222</c:v>
                </c:pt>
                <c:pt idx="377">
                  <c:v>17.174020242067268</c:v>
                </c:pt>
                <c:pt idx="378">
                  <c:v>17.136206896080793</c:v>
                </c:pt>
                <c:pt idx="379">
                  <c:v>17.098304806087786</c:v>
                </c:pt>
                <c:pt idx="380">
                  <c:v>17.060316445294628</c:v>
                </c:pt>
                <c:pt idx="381">
                  <c:v>17.022244264205181</c:v>
                </c:pt>
                <c:pt idx="382">
                  <c:v>16.984090690654117</c:v>
                </c:pt>
                <c:pt idx="383">
                  <c:v>16.945858129844357</c:v>
                </c:pt>
                <c:pt idx="384">
                  <c:v>16.907548964388521</c:v>
                </c:pt>
                <c:pt idx="385">
                  <c:v>16.869165554354264</c:v>
                </c:pt>
                <c:pt idx="386">
                  <c:v>16.830710237313401</c:v>
                </c:pt>
                <c:pt idx="387">
                  <c:v>16.792185328394677</c:v>
                </c:pt>
                <c:pt idx="388">
                  <c:v>16.753593120340131</c:v>
                </c:pt>
                <c:pt idx="389">
                  <c:v>16.71493588356488</c:v>
                </c:pt>
                <c:pt idx="390">
                  <c:v>16.676215866220268</c:v>
                </c:pt>
                <c:pt idx="391">
                  <c:v>16.637435294260253</c:v>
                </c:pt>
                <c:pt idx="392">
                  <c:v>16.598596371510951</c:v>
                </c:pt>
                <c:pt idx="393">
                  <c:v>16.559701279743209</c:v>
                </c:pt>
                <c:pt idx="394">
                  <c:v>16.520752178748126</c:v>
                </c:pt>
                <c:pt idx="395">
                  <c:v>16.481751206415431</c:v>
                </c:pt>
                <c:pt idx="396">
                  <c:v>16.442700478814622</c:v>
                </c:pt>
                <c:pt idx="397">
                  <c:v>16.403602090278746</c:v>
                </c:pt>
                <c:pt idx="398">
                  <c:v>16.364458113490763</c:v>
                </c:pt>
                <c:pt idx="399">
                  <c:v>16.325270599572406</c:v>
                </c:pt>
                <c:pt idx="400">
                  <c:v>16.286041578175411</c:v>
                </c:pt>
                <c:pt idx="401">
                  <c:v>16.246773057575073</c:v>
                </c:pt>
                <c:pt idx="402">
                  <c:v>16.207467024766018</c:v>
                </c:pt>
                <c:pt idx="403">
                  <c:v>16.168125445560126</c:v>
                </c:pt>
                <c:pt idx="404">
                  <c:v>16.128750264686499</c:v>
                </c:pt>
                <c:pt idx="405">
                  <c:v>16.089343405893423</c:v>
                </c:pt>
                <c:pt idx="406">
                  <c:v>16.049906772052235</c:v>
                </c:pt>
                <c:pt idx="407">
                  <c:v>16.010442245263</c:v>
                </c:pt>
                <c:pt idx="408">
                  <c:v>15.970951686961962</c:v>
                </c:pt>
                <c:pt idx="409">
                  <c:v>15.931436938030657</c:v>
                </c:pt>
                <c:pt idx="410">
                  <c:v>15.891899818906644</c:v>
                </c:pt>
                <c:pt idx="411">
                  <c:v>15.852342129695767</c:v>
                </c:pt>
                <c:pt idx="412">
                  <c:v>15.812765650285888</c:v>
                </c:pt>
                <c:pt idx="413">
                  <c:v>15.773172140462023</c:v>
                </c:pt>
                <c:pt idx="414">
                  <c:v>15.73356334002281</c:v>
                </c:pt>
                <c:pt idx="415">
                  <c:v>15.693940968898252</c:v>
                </c:pt>
                <c:pt idx="416">
                  <c:v>15.654306727268668</c:v>
                </c:pt>
                <c:pt idx="417">
                  <c:v>15.614662295684791</c:v>
                </c:pt>
                <c:pt idx="418">
                  <c:v>15.57500933518895</c:v>
                </c:pt>
                <c:pt idx="419">
                  <c:v>15.535349487437289</c:v>
                </c:pt>
                <c:pt idx="420">
                  <c:v>15.495684374822948</c:v>
                </c:pt>
                <c:pt idx="421">
                  <c:v>15.456015600600169</c:v>
                </c:pt>
                <c:pt idx="422">
                  <c:v>15.416344749009255</c:v>
                </c:pt>
                <c:pt idx="423">
                  <c:v>15.376673385402336</c:v>
                </c:pt>
                <c:pt idx="424">
                  <c:v>15.337003056369902</c:v>
                </c:pt>
                <c:pt idx="425">
                  <c:v>15.297335289868027</c:v>
                </c:pt>
                <c:pt idx="426">
                  <c:v>15.257671595346256</c:v>
                </c:pt>
                <c:pt idx="427">
                  <c:v>15.218013463876099</c:v>
                </c:pt>
                <c:pt idx="428">
                  <c:v>15.17836236828008</c:v>
                </c:pt>
                <c:pt idx="429">
                  <c:v>15.138719763261305</c:v>
                </c:pt>
                <c:pt idx="430">
                  <c:v>15.099087085533494</c:v>
                </c:pt>
                <c:pt idx="431">
                  <c:v>15.059465753951446</c:v>
                </c:pt>
                <c:pt idx="432">
                  <c:v>15.019857169641879</c:v>
                </c:pt>
                <c:pt idx="433">
                  <c:v>14.980262716134616</c:v>
                </c:pt>
                <c:pt idx="434">
                  <c:v>14.940683759494073</c:v>
                </c:pt>
                <c:pt idx="435">
                  <c:v>14.901121648451003</c:v>
                </c:pt>
                <c:pt idx="436">
                  <c:v>14.861577714534475</c:v>
                </c:pt>
                <c:pt idx="437">
                  <c:v>14.822053272204029</c:v>
                </c:pt>
                <c:pt idx="438">
                  <c:v>14.782549618981987</c:v>
                </c:pt>
                <c:pt idx="439">
                  <c:v>14.74306803558588</c:v>
                </c:pt>
                <c:pt idx="440">
                  <c:v>14.703609786060955</c:v>
                </c:pt>
                <c:pt idx="441">
                  <c:v>14.66417611791273</c:v>
                </c:pt>
                <c:pt idx="442">
                  <c:v>14.624768262239565</c:v>
                </c:pt>
                <c:pt idx="443">
                  <c:v>14.585387433865218</c:v>
                </c:pt>
                <c:pt idx="444">
                  <c:v>14.546034831471362</c:v>
                </c:pt>
                <c:pt idx="445">
                  <c:v>14.506711637730008</c:v>
                </c:pt>
                <c:pt idx="446">
                  <c:v>14.467419019435853</c:v>
                </c:pt>
                <c:pt idx="447">
                  <c:v>14.428158127638468</c:v>
                </c:pt>
                <c:pt idx="448">
                  <c:v>14.388930097774344</c:v>
                </c:pt>
                <c:pt idx="449">
                  <c:v>14.34973604979875</c:v>
                </c:pt>
                <c:pt idx="450">
                  <c:v>14.310577088317382</c:v>
                </c:pt>
                <c:pt idx="451">
                  <c:v>14.271454302717776</c:v>
                </c:pt>
                <c:pt idx="452">
                  <c:v>14.232368767300462</c:v>
                </c:pt>
                <c:pt idx="453">
                  <c:v>14.193321541409837</c:v>
                </c:pt>
                <c:pt idx="454">
                  <c:v>14.154313669564742</c:v>
                </c:pt>
                <c:pt idx="455">
                  <c:v>14.1153461815887</c:v>
                </c:pt>
                <c:pt idx="456">
                  <c:v>14.076420092739829</c:v>
                </c:pt>
                <c:pt idx="457">
                  <c:v>14.037536403840365</c:v>
                </c:pt>
                <c:pt idx="458">
                  <c:v>13.998696101405821</c:v>
                </c:pt>
                <c:pt idx="459">
                  <c:v>13.959900157773731</c:v>
                </c:pt>
                <c:pt idx="460">
                  <c:v>13.921149531231976</c:v>
                </c:pt>
                <c:pt idx="461">
                  <c:v>13.882445166146667</c:v>
                </c:pt>
                <c:pt idx="462">
                  <c:v>13.843787993089583</c:v>
                </c:pt>
                <c:pt idx="463">
                  <c:v>13.805178928965121</c:v>
                </c:pt>
                <c:pt idx="464">
                  <c:v>13.76661887713677</c:v>
                </c:pt>
                <c:pt idx="465">
                  <c:v>13.728108727553078</c:v>
                </c:pt>
                <c:pt idx="466">
                  <c:v>13.689649356873103</c:v>
                </c:pt>
                <c:pt idx="467">
                  <c:v>13.651241628591331</c:v>
                </c:pt>
                <c:pt idx="468">
                  <c:v>13.612886393162054</c:v>
                </c:pt>
                <c:pt idx="469">
                  <c:v>13.574584488123184</c:v>
                </c:pt>
                <c:pt idx="470">
                  <c:v>13.536336738219505</c:v>
                </c:pt>
                <c:pt idx="471">
                  <c:v>13.49814395552534</c:v>
                </c:pt>
                <c:pt idx="472">
                  <c:v>13.460006939566622</c:v>
                </c:pt>
                <c:pt idx="473">
                  <c:v>13.421926477442369</c:v>
                </c:pt>
                <c:pt idx="474">
                  <c:v>13.383903343945546</c:v>
                </c:pt>
                <c:pt idx="475">
                  <c:v>13.345938301683292</c:v>
                </c:pt>
                <c:pt idx="476">
                  <c:v>13.308032101196526</c:v>
                </c:pt>
                <c:pt idx="477">
                  <c:v>13.270185481078906</c:v>
                </c:pt>
                <c:pt idx="478">
                  <c:v>13.232399168095144</c:v>
                </c:pt>
                <c:pt idx="479">
                  <c:v>13.19467387729865</c:v>
                </c:pt>
                <c:pt idx="480">
                  <c:v>13.157010312148522</c:v>
                </c:pt>
                <c:pt idx="481">
                  <c:v>13.119409164625861</c:v>
                </c:pt>
                <c:pt idx="482">
                  <c:v>13.081871115349394</c:v>
                </c:pt>
                <c:pt idx="483">
                  <c:v>13.044396833690429</c:v>
                </c:pt>
                <c:pt idx="484">
                  <c:v>13.006986977887104</c:v>
                </c:pt>
                <c:pt idx="485">
                  <c:v>12.969642195157938</c:v>
                </c:pt>
                <c:pt idx="486">
                  <c:v>12.932363121814683</c:v>
                </c:pt>
                <c:pt idx="487">
                  <c:v>12.895150383374462</c:v>
                </c:pt>
                <c:pt idx="488">
                  <c:v>12.858004594671195</c:v>
                </c:pt>
                <c:pt idx="489">
                  <c:v>12.820926359966309</c:v>
                </c:pt>
                <c:pt idx="490">
                  <c:v>12.783916273058718</c:v>
                </c:pt>
                <c:pt idx="491">
                  <c:v>12.746974917394086</c:v>
                </c:pt>
                <c:pt idx="492">
                  <c:v>12.710102866173346</c:v>
                </c:pt>
                <c:pt idx="493">
                  <c:v>12.673300682460503</c:v>
                </c:pt>
                <c:pt idx="494">
                  <c:v>12.636568919289688</c:v>
                </c:pt>
                <c:pt idx="495">
                  <c:v>12.599908119771474</c:v>
                </c:pt>
                <c:pt idx="496">
                  <c:v>12.563318817198455</c:v>
                </c:pt>
                <c:pt idx="497">
                  <c:v>12.526801535150081</c:v>
                </c:pt>
                <c:pt idx="498">
                  <c:v>12.490356787596742</c:v>
                </c:pt>
                <c:pt idx="499">
                  <c:v>12.453985079003107</c:v>
                </c:pt>
                <c:pt idx="500">
                  <c:v>12.41768690443072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51-40FB-A37B-BC230D4BA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Фазовая траектория </a:t>
            </a:r>
            <a:r>
              <a:rPr lang="en-US"/>
              <a:t>N2(N1)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траектория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'3_Хищник-жертва'!$F$5:$F$505</c:f>
              <c:numCache>
                <c:formatCode>0.00</c:formatCode>
                <c:ptCount val="501"/>
                <c:pt idx="0">
                  <c:v>40</c:v>
                </c:pt>
                <c:pt idx="1">
                  <c:v>40.020000000000003</c:v>
                </c:pt>
                <c:pt idx="2">
                  <c:v>40.039109550000006</c:v>
                </c:pt>
                <c:pt idx="3">
                  <c:v>40.057321935061069</c:v>
                </c:pt>
                <c:pt idx="4">
                  <c:v>40.074630494465161</c:v>
                </c:pt>
                <c:pt idx="5">
                  <c:v>40.091028623939636</c:v>
                </c:pt>
                <c:pt idx="6">
                  <c:v>40.106509777901415</c:v>
                </c:pt>
                <c:pt idx="7">
                  <c:v>40.121067471720245</c:v>
                </c:pt>
                <c:pt idx="8">
                  <c:v>40.134695284000287</c:v>
                </c:pt>
                <c:pt idx="9">
                  <c:v>40.147386858879322</c:v>
                </c:pt>
                <c:pt idx="10">
                  <c:v>40.159135908344801</c:v>
                </c:pt>
                <c:pt idx="11">
                  <c:v>40.169936214565965</c:v>
                </c:pt>
                <c:pt idx="12">
                  <c:v>40.179781632241173</c:v>
                </c:pt>
                <c:pt idx="13">
                  <c:v>40.1886660909596</c:v>
                </c:pt>
                <c:pt idx="14">
                  <c:v>40.196583597576428</c:v>
                </c:pt>
                <c:pt idx="15">
                  <c:v>40.203528238600597</c:v>
                </c:pt>
                <c:pt idx="16">
                  <c:v>40.209494182594199</c:v>
                </c:pt>
                <c:pt idx="17">
                  <c:v>40.21447568258246</c:v>
                </c:pt>
                <c:pt idx="18">
                  <c:v>40.218467078473424</c:v>
                </c:pt>
                <c:pt idx="19">
                  <c:v>40.221462799486147</c:v>
                </c:pt>
                <c:pt idx="20">
                  <c:v>40.223457366586494</c:v>
                </c:pt>
                <c:pt idx="21">
                  <c:v>40.22444539492929</c:v>
                </c:pt>
                <c:pt idx="22">
                  <c:v>40.224421596305802</c:v>
                </c:pt>
                <c:pt idx="23">
                  <c:v>40.223380781595331</c:v>
                </c:pt>
                <c:pt idx="24">
                  <c:v>40.221317863219738</c:v>
                </c:pt>
                <c:pt idx="25">
                  <c:v>40.2182278575997</c:v>
                </c:pt>
                <c:pt idx="26">
                  <c:v>40.214105887611431</c:v>
                </c:pt>
                <c:pt idx="27">
                  <c:v>40.208947185042597</c:v>
                </c:pt>
                <c:pt idx="28">
                  <c:v>40.202747093046092</c:v>
                </c:pt>
                <c:pt idx="29">
                  <c:v>40.195501068590403</c:v>
                </c:pt>
                <c:pt idx="30">
                  <c:v>40.187204684905147</c:v>
                </c:pt>
                <c:pt idx="31">
                  <c:v>40.177853633920392</c:v>
                </c:pt>
                <c:pt idx="32">
                  <c:v>40.167443728698409</c:v>
                </c:pt>
                <c:pt idx="33">
                  <c:v>40.155970905856343</c:v>
                </c:pt>
                <c:pt idx="34">
                  <c:v>40.143431227978375</c:v>
                </c:pt>
                <c:pt idx="35">
                  <c:v>40.129820886015892</c:v>
                </c:pt>
                <c:pt idx="36">
                  <c:v>40.11513620167414</c:v>
                </c:pt>
                <c:pt idx="37">
                  <c:v>40.099373629783848</c:v>
                </c:pt>
                <c:pt idx="38">
                  <c:v>40.082529760656222</c:v>
                </c:pt>
                <c:pt idx="39">
                  <c:v>40.064601322419797</c:v>
                </c:pt>
                <c:pt idx="40">
                  <c:v>40.045585183337515</c:v>
                </c:pt>
                <c:pt idx="41">
                  <c:v>40.025478354102418</c:v>
                </c:pt>
                <c:pt idx="42">
                  <c:v>40.004277990110346</c:v>
                </c:pt>
                <c:pt idx="43">
                  <c:v>39.981981393707983</c:v>
                </c:pt>
                <c:pt idx="44">
                  <c:v>39.958586016414579</c:v>
                </c:pt>
                <c:pt idx="45">
                  <c:v>39.934089461115711</c:v>
                </c:pt>
                <c:pt idx="46">
                  <c:v>39.90848948422736</c:v>
                </c:pt>
                <c:pt idx="47">
                  <c:v>39.881783997828613</c:v>
                </c:pt>
                <c:pt idx="48">
                  <c:v>39.853971071761343</c:v>
                </c:pt>
                <c:pt idx="49">
                  <c:v>39.825048935695044</c:v>
                </c:pt>
                <c:pt idx="50">
                  <c:v>39.795015981155231</c:v>
                </c:pt>
                <c:pt idx="51">
                  <c:v>39.763870763513545</c:v>
                </c:pt>
                <c:pt idx="52">
                  <c:v>39.731612003937968</c:v>
                </c:pt>
                <c:pt idx="53">
                  <c:v>39.698238591301333</c:v>
                </c:pt>
                <c:pt idx="54">
                  <c:v>39.663749584046407</c:v>
                </c:pt>
                <c:pt idx="55">
                  <c:v>39.628144212005864</c:v>
                </c:pt>
                <c:pt idx="56">
                  <c:v>39.591421878175396</c:v>
                </c:pt>
                <c:pt idx="57">
                  <c:v>39.553582160438225</c:v>
                </c:pt>
                <c:pt idx="58">
                  <c:v>39.514624813239351</c:v>
                </c:pt>
                <c:pt idx="59">
                  <c:v>39.474549769207819</c:v>
                </c:pt>
                <c:pt idx="60">
                  <c:v>39.433357140725271</c:v>
                </c:pt>
                <c:pt idx="61">
                  <c:v>39.39104722143918</c:v>
                </c:pt>
                <c:pt idx="62">
                  <c:v>39.347620487719041</c:v>
                </c:pt>
                <c:pt idx="63">
                  <c:v>39.303077600053918</c:v>
                </c:pt>
                <c:pt idx="64">
                  <c:v>39.25741940438968</c:v>
                </c:pt>
                <c:pt idx="65">
                  <c:v>39.210646933404362</c:v>
                </c:pt>
                <c:pt idx="66">
                  <c:v>39.162761407720041</c:v>
                </c:pt>
                <c:pt idx="67">
                  <c:v>39.113764237049679</c:v>
                </c:pt>
                <c:pt idx="68">
                  <c:v>39.063657021277386</c:v>
                </c:pt>
                <c:pt idx="69">
                  <c:v>39.012441551470637</c:v>
                </c:pt>
                <c:pt idx="70">
                  <c:v>38.960119810822938</c:v>
                </c:pt>
                <c:pt idx="71">
                  <c:v>38.906693975525535</c:v>
                </c:pt>
                <c:pt idx="72">
                  <c:v>38.852166415566714</c:v>
                </c:pt>
                <c:pt idx="73">
                  <c:v>38.796539695457412</c:v>
                </c:pt>
                <c:pt idx="74">
                  <c:v>38.739816574881722</c:v>
                </c:pt>
                <c:pt idx="75">
                  <c:v>38.682000009271064</c:v>
                </c:pt>
                <c:pt idx="76">
                  <c:v>38.623093150300782</c:v>
                </c:pt>
                <c:pt idx="77">
                  <c:v>38.563099346307951</c:v>
                </c:pt>
                <c:pt idx="78">
                  <c:v>38.502022142629258</c:v>
                </c:pt>
                <c:pt idx="79">
                  <c:v>38.43986528185787</c:v>
                </c:pt>
                <c:pt idx="80">
                  <c:v>38.37663270401822</c:v>
                </c:pt>
                <c:pt idx="81">
                  <c:v>38.312328546657753</c:v>
                </c:pt>
                <c:pt idx="82">
                  <c:v>38.246957144854655</c:v>
                </c:pt>
                <c:pt idx="83">
                  <c:v>38.180523031140716</c:v>
                </c:pt>
                <c:pt idx="84">
                  <c:v>38.113030935338507</c:v>
                </c:pt>
                <c:pt idx="85">
                  <c:v>38.044485784312073</c:v>
                </c:pt>
                <c:pt idx="86">
                  <c:v>37.974892701630502</c:v>
                </c:pt>
                <c:pt idx="87">
                  <c:v>37.904257007143677</c:v>
                </c:pt>
                <c:pt idx="88">
                  <c:v>37.832584216469691</c:v>
                </c:pt>
                <c:pt idx="89">
                  <c:v>37.759880040393377</c:v>
                </c:pt>
                <c:pt idx="90">
                  <c:v>37.686150384175555</c:v>
                </c:pt>
                <c:pt idx="91">
                  <c:v>37.611401346772645</c:v>
                </c:pt>
                <c:pt idx="92">
                  <c:v>37.535639219966249</c:v>
                </c:pt>
                <c:pt idx="93">
                  <c:v>37.458870487402649</c:v>
                </c:pt>
                <c:pt idx="94">
                  <c:v>37.381101823541904</c:v>
                </c:pt>
                <c:pt idx="95">
                  <c:v>37.302340092516594</c:v>
                </c:pt>
                <c:pt idx="96">
                  <c:v>37.222592346900143</c:v>
                </c:pt>
                <c:pt idx="97">
                  <c:v>37.14186582638483</c:v>
                </c:pt>
                <c:pt idx="98">
                  <c:v>37.060167956369604</c:v>
                </c:pt>
                <c:pt idx="99">
                  <c:v>36.977506346457986</c:v>
                </c:pt>
                <c:pt idx="100">
                  <c:v>36.893888788866327</c:v>
                </c:pt>
                <c:pt idx="101">
                  <c:v>36.809323256742829</c:v>
                </c:pt>
                <c:pt idx="102">
                  <c:v>36.723817902397762</c:v>
                </c:pt>
                <c:pt idx="103">
                  <c:v>36.637381055445466</c:v>
                </c:pt>
                <c:pt idx="104">
                  <c:v>36.550021220858724</c:v>
                </c:pt>
                <c:pt idx="105">
                  <c:v>36.461747076936241</c:v>
                </c:pt>
                <c:pt idx="106">
                  <c:v>36.37256747318397</c:v>
                </c:pt>
                <c:pt idx="107">
                  <c:v>36.282491428111179</c:v>
                </c:pt>
                <c:pt idx="108">
                  <c:v>36.191528126942195</c:v>
                </c:pt>
                <c:pt idx="109">
                  <c:v>36.099686919244817</c:v>
                </c:pt>
                <c:pt idx="110">
                  <c:v>36.006977316476522</c:v>
                </c:pt>
                <c:pt idx="111">
                  <c:v>35.913408989449607</c:v>
                </c:pt>
                <c:pt idx="112">
                  <c:v>35.818991765716554</c:v>
                </c:pt>
                <c:pt idx="113">
                  <c:v>35.723735626876888</c:v>
                </c:pt>
                <c:pt idx="114">
                  <c:v>35.627650705806978</c:v>
                </c:pt>
                <c:pt idx="115">
                  <c:v>35.530747283814229</c:v>
                </c:pt>
                <c:pt idx="116">
                  <c:v>35.433035787717209</c:v>
                </c:pt>
                <c:pt idx="117">
                  <c:v>35.334526786853303</c:v>
                </c:pt>
                <c:pt idx="118">
                  <c:v>35.23523099001563</c:v>
                </c:pt>
                <c:pt idx="119">
                  <c:v>35.135159242320945</c:v>
                </c:pt>
                <c:pt idx="120">
                  <c:v>35.034322522010328</c:v>
                </c:pt>
                <c:pt idx="121">
                  <c:v>34.932731937184563</c:v>
                </c:pt>
                <c:pt idx="122">
                  <c:v>34.830398722476168</c:v>
                </c:pt>
                <c:pt idx="123">
                  <c:v>34.727334235660059</c:v>
                </c:pt>
                <c:pt idx="124">
                  <c:v>34.623549954204904</c:v>
                </c:pt>
                <c:pt idx="125">
                  <c:v>34.519057471767326</c:v>
                </c:pt>
                <c:pt idx="126">
                  <c:v>34.41386849463111</c:v>
                </c:pt>
                <c:pt idx="127">
                  <c:v>34.307994838093641</c:v>
                </c:pt>
                <c:pt idx="128">
                  <c:v>34.201448422801874</c:v>
                </c:pt>
                <c:pt idx="129">
                  <c:v>34.094241271040111</c:v>
                </c:pt>
                <c:pt idx="130">
                  <c:v>33.986385502972055</c:v>
                </c:pt>
                <c:pt idx="131">
                  <c:v>33.877893332839434</c:v>
                </c:pt>
                <c:pt idx="132">
                  <c:v>33.768777065119771</c:v>
                </c:pt>
                <c:pt idx="133">
                  <c:v>33.659049090645674</c:v>
                </c:pt>
                <c:pt idx="134">
                  <c:v>33.548721882688291</c:v>
                </c:pt>
                <c:pt idx="135">
                  <c:v>33.437807993007389</c:v>
                </c:pt>
                <c:pt idx="136">
                  <c:v>33.326320047870709</c:v>
                </c:pt>
                <c:pt idx="137">
                  <c:v>33.214270744045173</c:v>
                </c:pt>
                <c:pt idx="138">
                  <c:v>33.101672844762597</c:v>
                </c:pt>
                <c:pt idx="139">
                  <c:v>32.988539175662559</c:v>
                </c:pt>
                <c:pt idx="140">
                  <c:v>32.874882620715105</c:v>
                </c:pt>
                <c:pt idx="141">
                  <c:v>32.760716118125956</c:v>
                </c:pt>
                <c:pt idx="142">
                  <c:v>32.646052656226949</c:v>
                </c:pt>
                <c:pt idx="143">
                  <c:v>32.530905269354378</c:v>
                </c:pt>
                <c:pt idx="144">
                  <c:v>32.415287033717973</c:v>
                </c:pt>
                <c:pt idx="145">
                  <c:v>32.299211063263215</c:v>
                </c:pt>
                <c:pt idx="146">
                  <c:v>32.182690505529713</c:v>
                </c:pt>
                <c:pt idx="147">
                  <c:v>32.065738537508331</c:v>
                </c:pt>
                <c:pt idx="148">
                  <c:v>31.948368361499767</c:v>
                </c:pt>
                <c:pt idx="149">
                  <c:v>31.830593200977283</c:v>
                </c:pt>
                <c:pt idx="150">
                  <c:v>31.712426296456247</c:v>
                </c:pt>
                <c:pt idx="151">
                  <c:v>31.593880901373161</c:v>
                </c:pt>
                <c:pt idx="152">
                  <c:v>31.474970277976794</c:v>
                </c:pt>
                <c:pt idx="153">
                  <c:v>31.355707693234052</c:v>
                </c:pt>
                <c:pt idx="154">
                  <c:v>31.236106414753181</c:v>
                </c:pt>
                <c:pt idx="155">
                  <c:v>31.116179706726836</c:v>
                </c:pt>
                <c:pt idx="156">
                  <c:v>30.995940825897595</c:v>
                </c:pt>
                <c:pt idx="157">
                  <c:v>30.875403017548379</c:v>
                </c:pt>
                <c:pt idx="158">
                  <c:v>30.754579511520262</c:v>
                </c:pt>
                <c:pt idx="159">
                  <c:v>30.633483518260093</c:v>
                </c:pt>
                <c:pt idx="160">
                  <c:v>30.512128224900316</c:v>
                </c:pt>
                <c:pt idx="161">
                  <c:v>30.390526791373325</c:v>
                </c:pt>
                <c:pt idx="162">
                  <c:v>30.268692346562652</c:v>
                </c:pt>
                <c:pt idx="163">
                  <c:v>30.146637984493239</c:v>
                </c:pt>
                <c:pt idx="164">
                  <c:v>30.024376760562994</c:v>
                </c:pt>
                <c:pt idx="165">
                  <c:v>29.901921687817765</c:v>
                </c:pt>
                <c:pt idx="166">
                  <c:v>29.779285733271845</c:v>
                </c:pt>
                <c:pt idx="167">
                  <c:v>29.65648181427602</c:v>
                </c:pt>
                <c:pt idx="168">
                  <c:v>29.533522794935159</c:v>
                </c:pt>
                <c:pt idx="169">
                  <c:v>29.410421482577259</c:v>
                </c:pt>
                <c:pt idx="170">
                  <c:v>29.287190624275791</c:v>
                </c:pt>
                <c:pt idx="171">
                  <c:v>29.16384290342716</c:v>
                </c:pt>
                <c:pt idx="172">
                  <c:v>29.040390936384998</c:v>
                </c:pt>
                <c:pt idx="173">
                  <c:v>28.916847269152978</c:v>
                </c:pt>
                <c:pt idx="174">
                  <c:v>28.793224374137708</c:v>
                </c:pt>
                <c:pt idx="175">
                  <c:v>28.669534646963282</c:v>
                </c:pt>
                <c:pt idx="176">
                  <c:v>28.545790403348931</c:v>
                </c:pt>
                <c:pt idx="177">
                  <c:v>28.422003876051164</c:v>
                </c:pt>
                <c:pt idx="178">
                  <c:v>28.298187211871738</c:v>
                </c:pt>
                <c:pt idx="179">
                  <c:v>28.174352468732703</c:v>
                </c:pt>
                <c:pt idx="180">
                  <c:v>28.050511612819712</c:v>
                </c:pt>
                <c:pt idx="181">
                  <c:v>27.926676515794689</c:v>
                </c:pt>
                <c:pt idx="182">
                  <c:v>27.802858952078928</c:v>
                </c:pt>
                <c:pt idx="183">
                  <c:v>27.679070596207556</c:v>
                </c:pt>
                <c:pt idx="184">
                  <c:v>27.555323020256274</c:v>
                </c:pt>
                <c:pt idx="185">
                  <c:v>27.431627691341205</c:v>
                </c:pt>
                <c:pt idx="186">
                  <c:v>27.307995969192557</c:v>
                </c:pt>
                <c:pt idx="187">
                  <c:v>27.184439103802852</c:v>
                </c:pt>
                <c:pt idx="188">
                  <c:v>27.060968233150252</c:v>
                </c:pt>
                <c:pt idx="189">
                  <c:v>26.937594380997574</c:v>
                </c:pt>
                <c:pt idx="190">
                  <c:v>26.814328454767413</c:v>
                </c:pt>
                <c:pt idx="191">
                  <c:v>26.691181243493805</c:v>
                </c:pt>
                <c:pt idx="192">
                  <c:v>26.568163415850723</c:v>
                </c:pt>
                <c:pt idx="193">
                  <c:v>26.445285518257673</c:v>
                </c:pt>
                <c:pt idx="194">
                  <c:v>26.322557973062587</c:v>
                </c:pt>
                <c:pt idx="195">
                  <c:v>26.199991076802096</c:v>
                </c:pt>
                <c:pt idx="196">
                  <c:v>26.077594998539286</c:v>
                </c:pt>
                <c:pt idx="197">
                  <c:v>25.955379778278861</c:v>
                </c:pt>
                <c:pt idx="198">
                  <c:v>25.833355325459692</c:v>
                </c:pt>
                <c:pt idx="199">
                  <c:v>25.711531417524579</c:v>
                </c:pt>
                <c:pt idx="200">
                  <c:v>25.589917698567021</c:v>
                </c:pt>
                <c:pt idx="201">
                  <c:v>25.468523678054748</c:v>
                </c:pt>
                <c:pt idx="202">
                  <c:v>25.347358729629669</c:v>
                </c:pt>
                <c:pt idx="203">
                  <c:v>25.226432089983867</c:v>
                </c:pt>
                <c:pt idx="204">
                  <c:v>25.105752857811211</c:v>
                </c:pt>
                <c:pt idx="205">
                  <c:v>24.98532999283406</c:v>
                </c:pt>
                <c:pt idx="206">
                  <c:v>24.865172314904541</c:v>
                </c:pt>
                <c:pt idx="207">
                  <c:v>24.7452885031798</c:v>
                </c:pt>
                <c:pt idx="208">
                  <c:v>24.625687095370552</c:v>
                </c:pt>
                <c:pt idx="209">
                  <c:v>24.506376487062255</c:v>
                </c:pt>
                <c:pt idx="210">
                  <c:v>24.387364931108152</c:v>
                </c:pt>
                <c:pt idx="211">
                  <c:v>24.2686605370934</c:v>
                </c:pt>
                <c:pt idx="212">
                  <c:v>24.150271270869425</c:v>
                </c:pt>
                <c:pt idx="213">
                  <c:v>24.032204954157667</c:v>
                </c:pt>
                <c:pt idx="214">
                  <c:v>23.914469264221765</c:v>
                </c:pt>
                <c:pt idx="215">
                  <c:v>23.79707173360724</c:v>
                </c:pt>
                <c:pt idx="216">
                  <c:v>23.680019749947675</c:v>
                </c:pt>
                <c:pt idx="217">
                  <c:v>23.563320555836391</c:v>
                </c:pt>
                <c:pt idx="218">
                  <c:v>23.446981248762526</c:v>
                </c:pt>
                <c:pt idx="219">
                  <c:v>23.331008781110448</c:v>
                </c:pt>
                <c:pt idx="220">
                  <c:v>23.215409960221375</c:v>
                </c:pt>
                <c:pt idx="221">
                  <c:v>23.100191448516071</c:v>
                </c:pt>
                <c:pt idx="222">
                  <c:v>22.985359763677398</c:v>
                </c:pt>
                <c:pt idx="223">
                  <c:v>22.870921278891586</c:v>
                </c:pt>
                <c:pt idx="224">
                  <c:v>22.756882223146967</c:v>
                </c:pt>
                <c:pt idx="225">
                  <c:v>22.643248681588936</c:v>
                </c:pt>
                <c:pt idx="226">
                  <c:v>22.530026595929879</c:v>
                </c:pt>
                <c:pt idx="227">
                  <c:v>22.417221764912817</c:v>
                </c:pt>
                <c:pt idx="228">
                  <c:v>22.304839844827423</c:v>
                </c:pt>
                <c:pt idx="229">
                  <c:v>22.192886350077167</c:v>
                </c:pt>
                <c:pt idx="230">
                  <c:v>22.081366653796231</c:v>
                </c:pt>
                <c:pt idx="231">
                  <c:v>21.97028598851487</c:v>
                </c:pt>
                <c:pt idx="232">
                  <c:v>21.859649446871913</c:v>
                </c:pt>
                <c:pt idx="233">
                  <c:v>21.74946198237301</c:v>
                </c:pt>
                <c:pt idx="234">
                  <c:v>21.639728410193324</c:v>
                </c:pt>
                <c:pt idx="235">
                  <c:v>21.530453408023284</c:v>
                </c:pt>
                <c:pt idx="236">
                  <c:v>21.421641516956054</c:v>
                </c:pt>
                <c:pt idx="237">
                  <c:v>21.313297142415347</c:v>
                </c:pt>
                <c:pt idx="238">
                  <c:v>21.205424555122253</c:v>
                </c:pt>
                <c:pt idx="239">
                  <c:v>21.09802789209968</c:v>
                </c:pt>
                <c:pt idx="240">
                  <c:v>20.991111157713107</c:v>
                </c:pt>
                <c:pt idx="241">
                  <c:v>20.884678224746246</c:v>
                </c:pt>
                <c:pt idx="242">
                  <c:v>20.778732835510304</c:v>
                </c:pt>
                <c:pt idx="243">
                  <c:v>20.673278602985487</c:v>
                </c:pt>
                <c:pt idx="244">
                  <c:v>20.568319011993417</c:v>
                </c:pt>
                <c:pt idx="245">
                  <c:v>20.463857420399147</c:v>
                </c:pt>
                <c:pt idx="246">
                  <c:v>20.359897060341449</c:v>
                </c:pt>
                <c:pt idx="247">
                  <c:v>20.25644103949007</c:v>
                </c:pt>
                <c:pt idx="248">
                  <c:v>20.153492342328679</c:v>
                </c:pt>
                <c:pt idx="249">
                  <c:v>20.051053831462198</c:v>
                </c:pt>
                <c:pt idx="250">
                  <c:v>19.949128248947293</c:v>
                </c:pt>
                <c:pt idx="251">
                  <c:v>19.847718217644715</c:v>
                </c:pt>
                <c:pt idx="252">
                  <c:v>19.74682624259232</c:v>
                </c:pt>
                <c:pt idx="253">
                  <c:v>19.646454712397478</c:v>
                </c:pt>
                <c:pt idx="254">
                  <c:v>19.546605900647727</c:v>
                </c:pt>
                <c:pt idx="255">
                  <c:v>19.447281967338441</c:v>
                </c:pt>
                <c:pt idx="256">
                  <c:v>19.348484960316366</c:v>
                </c:pt>
                <c:pt idx="257">
                  <c:v>19.250216816737854</c:v>
                </c:pt>
                <c:pt idx="258">
                  <c:v>19.152479364540685</c:v>
                </c:pt>
                <c:pt idx="259">
                  <c:v>19.055274323928334</c:v>
                </c:pt>
                <c:pt idx="260">
                  <c:v>18.958603308865619</c:v>
                </c:pt>
                <c:pt idx="261">
                  <c:v>18.862467828584638</c:v>
                </c:pt>
                <c:pt idx="262">
                  <c:v>18.766869289099944</c:v>
                </c:pt>
                <c:pt idx="263">
                  <c:v>18.67180899473194</c:v>
                </c:pt>
                <c:pt idx="264">
                  <c:v>18.577288149637454</c:v>
                </c:pt>
                <c:pt idx="265">
                  <c:v>18.483307859346553</c:v>
                </c:pt>
                <c:pt idx="266">
                  <c:v>18.389869132304579</c:v>
                </c:pt>
                <c:pt idx="267">
                  <c:v>18.296972881418505</c:v>
                </c:pt>
                <c:pt idx="268">
                  <c:v>18.20461992560665</c:v>
                </c:pt>
                <c:pt idx="269">
                  <c:v>18.112810991350901</c:v>
                </c:pt>
                <c:pt idx="270">
                  <c:v>18.021546714250519</c:v>
                </c:pt>
                <c:pt idx="271">
                  <c:v>17.930827640576698</c:v>
                </c:pt>
                <c:pt idx="272">
                  <c:v>17.840654228827056</c:v>
                </c:pt>
                <c:pt idx="273">
                  <c:v>17.751026851279232</c:v>
                </c:pt>
                <c:pt idx="274">
                  <c:v>17.661945795542806</c:v>
                </c:pt>
                <c:pt idx="275">
                  <c:v>17.573411266108796</c:v>
                </c:pt>
                <c:pt idx="276">
                  <c:v>17.485423385895977</c:v>
                </c:pt>
                <c:pt idx="277">
                  <c:v>17.397982197793311</c:v>
                </c:pt>
                <c:pt idx="278">
                  <c:v>17.311087666197789</c:v>
                </c:pt>
                <c:pt idx="279">
                  <c:v>17.224739678547039</c:v>
                </c:pt>
                <c:pt idx="280">
                  <c:v>17.138938046846011</c:v>
                </c:pt>
                <c:pt idx="281">
                  <c:v>17.053682509187158</c:v>
                </c:pt>
                <c:pt idx="282">
                  <c:v>16.968972731263463</c:v>
                </c:pt>
                <c:pt idx="283">
                  <c:v>16.884808307873776</c:v>
                </c:pt>
                <c:pt idx="284">
                  <c:v>16.801188764419873</c:v>
                </c:pt>
                <c:pt idx="285">
                  <c:v>16.718113558394702</c:v>
                </c:pt>
                <c:pt idx="286">
                  <c:v>16.635582080861308</c:v>
                </c:pt>
                <c:pt idx="287">
                  <c:v>16.553593657921944</c:v>
                </c:pt>
                <c:pt idx="288">
                  <c:v>16.472147552176867</c:v>
                </c:pt>
                <c:pt idx="289">
                  <c:v>16.39124296417242</c:v>
                </c:pt>
                <c:pt idx="290">
                  <c:v>16.310879033837889</c:v>
                </c:pt>
                <c:pt idx="291">
                  <c:v>16.231054841910801</c:v>
                </c:pt>
                <c:pt idx="292">
                  <c:v>16.151769411350212</c:v>
                </c:pt>
                <c:pt idx="293">
                  <c:v>16.073021708737642</c:v>
                </c:pt>
                <c:pt idx="294">
                  <c:v>15.994810645665273</c:v>
                </c:pt>
                <c:pt idx="295">
                  <c:v>15.917135080111123</c:v>
                </c:pt>
                <c:pt idx="296">
                  <c:v>15.839993817800815</c:v>
                </c:pt>
                <c:pt idx="297">
                  <c:v>15.763385613555695</c:v>
                </c:pt>
                <c:pt idx="298">
                  <c:v>15.687309172626977</c:v>
                </c:pt>
                <c:pt idx="299">
                  <c:v>15.611763152015683</c:v>
                </c:pt>
                <c:pt idx="300">
                  <c:v>15.536746161778106</c:v>
                </c:pt>
                <c:pt idx="301">
                  <c:v>15.462256766316571</c:v>
                </c:pt>
                <c:pt idx="302">
                  <c:v>15.388293485655286</c:v>
                </c:pt>
                <c:pt idx="303">
                  <c:v>15.314854796701079</c:v>
                </c:pt>
                <c:pt idx="304">
                  <c:v>15.24193913448884</c:v>
                </c:pt>
                <c:pt idx="305">
                  <c:v>15.169544893411487</c:v>
                </c:pt>
                <c:pt idx="306">
                  <c:v>15.097670428434322</c:v>
                </c:pt>
                <c:pt idx="307">
                  <c:v>15.026314056293627</c:v>
                </c:pt>
                <c:pt idx="308">
                  <c:v>14.955474056679369</c:v>
                </c:pt>
                <c:pt idx="309">
                  <c:v>14.88514867340192</c:v>
                </c:pt>
                <c:pt idx="310">
                  <c:v>14.815336115542669</c:v>
                </c:pt>
                <c:pt idx="311">
                  <c:v>14.746034558588466</c:v>
                </c:pt>
                <c:pt idx="312">
                  <c:v>14.677242145549803</c:v>
                </c:pt>
                <c:pt idx="313">
                  <c:v>14.608956988062694</c:v>
                </c:pt>
                <c:pt idx="314">
                  <c:v>14.541177167474173</c:v>
                </c:pt>
                <c:pt idx="315">
                  <c:v>14.473900735911409</c:v>
                </c:pt>
                <c:pt idx="316">
                  <c:v>14.407125717334383</c:v>
                </c:pt>
                <c:pt idx="317">
                  <c:v>14.340850108572122</c:v>
                </c:pt>
                <c:pt idx="318">
                  <c:v>14.275071880342484</c:v>
                </c:pt>
                <c:pt idx="319">
                  <c:v>14.209788978255498</c:v>
                </c:pt>
                <c:pt idx="320">
                  <c:v>14.14499932380027</c:v>
                </c:pt>
                <c:pt idx="321">
                  <c:v>14.080700815315483</c:v>
                </c:pt>
                <c:pt idx="322">
                  <c:v>14.016891328943515</c:v>
                </c:pt>
                <c:pt idx="323">
                  <c:v>13.953568719568226</c:v>
                </c:pt>
                <c:pt idx="324">
                  <c:v>13.890730821736447</c:v>
                </c:pt>
                <c:pt idx="325">
                  <c:v>13.828375450563252</c:v>
                </c:pt>
                <c:pt idx="326">
                  <c:v>13.766500402621046</c:v>
                </c:pt>
                <c:pt idx="327">
                  <c:v>13.705103456812573</c:v>
                </c:pt>
                <c:pt idx="328">
                  <c:v>13.644182375227896</c:v>
                </c:pt>
                <c:pt idx="329">
                  <c:v>13.583734903985446</c:v>
                </c:pt>
                <c:pt idx="330">
                  <c:v>13.523758774057239</c:v>
                </c:pt>
                <c:pt idx="331">
                  <c:v>13.464251702078334</c:v>
                </c:pt>
                <c:pt idx="332">
                  <c:v>13.40521139114067</c:v>
                </c:pt>
                <c:pt idx="333">
                  <c:v>13.346635531571355</c:v>
                </c:pt>
                <c:pt idx="334">
                  <c:v>13.288521801695552</c:v>
                </c:pt>
                <c:pt idx="335">
                  <c:v>13.230867868584056</c:v>
                </c:pt>
                <c:pt idx="336">
                  <c:v>13.17367138878571</c:v>
                </c:pt>
                <c:pt idx="337">
                  <c:v>13.116930009044763</c:v>
                </c:pt>
                <c:pt idx="338">
                  <c:v>13.060641367003322</c:v>
                </c:pt>
                <c:pt idx="339">
                  <c:v>13.004803091889029</c:v>
                </c:pt>
                <c:pt idx="340">
                  <c:v>12.949412805188093</c:v>
                </c:pt>
                <c:pt idx="341">
                  <c:v>12.894468121303841</c:v>
                </c:pt>
                <c:pt idx="342">
                  <c:v>12.839966648200917</c:v>
                </c:pt>
                <c:pt idx="343">
                  <c:v>12.785905988035282</c:v>
                </c:pt>
                <c:pt idx="344">
                  <c:v>12.732283737770173</c:v>
                </c:pt>
                <c:pt idx="345">
                  <c:v>12.679097489778183</c:v>
                </c:pt>
                <c:pt idx="346">
                  <c:v>12.626344832429597</c:v>
                </c:pt>
                <c:pt idx="347">
                  <c:v>12.57402335066717</c:v>
                </c:pt>
                <c:pt idx="348">
                  <c:v>12.522130626567488</c:v>
                </c:pt>
                <c:pt idx="349">
                  <c:v>12.470664239889091</c:v>
                </c:pt>
                <c:pt idx="350">
                  <c:v>12.419621768607517</c:v>
                </c:pt>
                <c:pt idx="351">
                  <c:v>12.369000789437433</c:v>
                </c:pt>
                <c:pt idx="352">
                  <c:v>12.318798878342022</c:v>
                </c:pt>
                <c:pt idx="353">
                  <c:v>12.269013611029804</c:v>
                </c:pt>
                <c:pt idx="354">
                  <c:v>12.219642563439043</c:v>
                </c:pt>
                <c:pt idx="355">
                  <c:v>12.170683312209935</c:v>
                </c:pt>
                <c:pt idx="356">
                  <c:v>12.122133435144725</c:v>
                </c:pt>
                <c:pt idx="357">
                  <c:v>12.073990511655952</c:v>
                </c:pt>
                <c:pt idx="358">
                  <c:v>12.026252123202964</c:v>
                </c:pt>
                <c:pt idx="359">
                  <c:v>11.978915853716909</c:v>
                </c:pt>
                <c:pt idx="360">
                  <c:v>11.931979290014354</c:v>
                </c:pt>
                <c:pt idx="361">
                  <c:v>11.885440022199704</c:v>
                </c:pt>
                <c:pt idx="362">
                  <c:v>11.839295644056623</c:v>
                </c:pt>
                <c:pt idx="363">
                  <c:v>11.793543753428587</c:v>
                </c:pt>
                <c:pt idx="364">
                  <c:v>11.748181952588784</c:v>
                </c:pt>
                <c:pt idx="365">
                  <c:v>11.703207848599506</c:v>
                </c:pt>
                <c:pt idx="366">
                  <c:v>11.658619053661216</c:v>
                </c:pt>
                <c:pt idx="367">
                  <c:v>11.614413185451467</c:v>
                </c:pt>
                <c:pt idx="368">
                  <c:v>11.570587867453826</c:v>
                </c:pt>
                <c:pt idx="369">
                  <c:v>11.527140729277006</c:v>
                </c:pt>
                <c:pt idx="370">
                  <c:v>11.484069406964334</c:v>
                </c:pt>
                <c:pt idx="371">
                  <c:v>11.44137154329376</c:v>
                </c:pt>
                <c:pt idx="372">
                  <c:v>11.399044788068553</c:v>
                </c:pt>
                <c:pt idx="373">
                  <c:v>11.357086798398864</c:v>
                </c:pt>
                <c:pt idx="374">
                  <c:v>11.315495238974313</c:v>
                </c:pt>
                <c:pt idx="375">
                  <c:v>11.274267782327769</c:v>
                </c:pt>
                <c:pt idx="376">
                  <c:v>11.233402109090486</c:v>
                </c:pt>
                <c:pt idx="377">
                  <c:v>11.192895908238752</c:v>
                </c:pt>
                <c:pt idx="378">
                  <c:v>11.152746877332223</c:v>
                </c:pt>
                <c:pt idx="379">
                  <c:v>11.112952722744092</c:v>
                </c:pt>
                <c:pt idx="380">
                  <c:v>11.073511159883251</c:v>
                </c:pt>
                <c:pt idx="381">
                  <c:v>11.034419913408613</c:v>
                </c:pt>
                <c:pt idx="382">
                  <c:v>10.99567671743573</c:v>
                </c:pt>
                <c:pt idx="383">
                  <c:v>10.957279315735887</c:v>
                </c:pt>
                <c:pt idx="384">
                  <c:v>10.919225461927796</c:v>
                </c:pt>
                <c:pt idx="385">
                  <c:v>10.881512919662065</c:v>
                </c:pt>
                <c:pt idx="386">
                  <c:v>10.844139462798562</c:v>
                </c:pt>
                <c:pt idx="387">
                  <c:v>10.807102875576867</c:v>
                </c:pt>
                <c:pt idx="388">
                  <c:v>10.770400952779895</c:v>
                </c:pt>
                <c:pt idx="389">
                  <c:v>10.734031499890895</c:v>
                </c:pt>
                <c:pt idx="390">
                  <c:v>10.697992333243928</c:v>
                </c:pt>
                <c:pt idx="391">
                  <c:v>10.662281280167974</c:v>
                </c:pt>
                <c:pt idx="392">
                  <c:v>10.626896179124815</c:v>
                </c:pt>
                <c:pt idx="393">
                  <c:v>10.591834879840816</c:v>
                </c:pt>
                <c:pt idx="394">
                  <c:v>10.557095243432755</c:v>
                </c:pt>
                <c:pt idx="395">
                  <c:v>10.522675142527822</c:v>
                </c:pt>
                <c:pt idx="396">
                  <c:v>10.488572461377924</c:v>
                </c:pt>
                <c:pt idx="397">
                  <c:v>10.454785095968424</c:v>
                </c:pt>
                <c:pt idx="398">
                  <c:v>10.421310954121445</c:v>
                </c:pt>
                <c:pt idx="399">
                  <c:v>10.38814795559386</c:v>
                </c:pt>
                <c:pt idx="400">
                  <c:v>10.355294032170097</c:v>
                </c:pt>
                <c:pt idx="401">
                  <c:v>10.322747127749871</c:v>
                </c:pt>
                <c:pt idx="402">
                  <c:v>10.290505198430976</c:v>
                </c:pt>
                <c:pt idx="403">
                  <c:v>10.258566212587255</c:v>
                </c:pt>
                <c:pt idx="404">
                  <c:v>10.226928150941843</c:v>
                </c:pt>
                <c:pt idx="405">
                  <c:v>10.195589006635835</c:v>
                </c:pt>
                <c:pt idx="406">
                  <c:v>10.164546785292456</c:v>
                </c:pt>
                <c:pt idx="407">
                  <c:v>10.133799505076865</c:v>
                </c:pt>
                <c:pt idx="408">
                  <c:v>10.103345196751695</c:v>
                </c:pt>
                <c:pt idx="409">
                  <c:v>10.073181903728443</c:v>
                </c:pt>
                <c:pt idx="410">
                  <c:v>10.043307682114804</c:v>
                </c:pt>
                <c:pt idx="411">
                  <c:v>10.013720600758067</c:v>
                </c:pt>
                <c:pt idx="412">
                  <c:v>9.9844187412846566</c:v>
                </c:pt>
                <c:pt idx="413">
                  <c:v>9.9554001981359512</c:v>
                </c:pt>
                <c:pt idx="414">
                  <c:v>9.9266630786004377</c:v>
                </c:pt>
                <c:pt idx="415">
                  <c:v>9.8982055028423268</c:v>
                </c:pt>
                <c:pt idx="416">
                  <c:v>9.870025603926722</c:v>
                </c:pt>
                <c:pt idx="417">
                  <c:v>9.8421215278414245</c:v>
                </c:pt>
                <c:pt idx="418">
                  <c:v>9.8144914335154656</c:v>
                </c:pt>
                <c:pt idx="419">
                  <c:v>9.7871334928344744</c:v>
                </c:pt>
                <c:pt idx="420">
                  <c:v>9.7600458906529539</c:v>
                </c:pt>
                <c:pt idx="421">
                  <c:v>9.7332268248035465</c:v>
                </c:pt>
                <c:pt idx="422">
                  <c:v>9.7066745061033917</c:v>
                </c:pt>
                <c:pt idx="423">
                  <c:v>9.6803871583576537</c:v>
                </c:pt>
                <c:pt idx="424">
                  <c:v>9.6543630183602875</c:v>
                </c:pt>
                <c:pt idx="425">
                  <c:v>9.6286003358921413</c:v>
                </c:pt>
                <c:pt idx="426">
                  <c:v>9.6030973737164622</c:v>
                </c:pt>
                <c:pt idx="427">
                  <c:v>9.5778524075718963</c:v>
                </c:pt>
                <c:pt idx="428">
                  <c:v>9.5528637261630323</c:v>
                </c:pt>
                <c:pt idx="429">
                  <c:v>9.5281296311485963</c:v>
                </c:pt>
                <c:pt idx="430">
                  <c:v>9.5036484371273477</c:v>
                </c:pt>
                <c:pt idx="431">
                  <c:v>9.4794184716217451</c:v>
                </c:pt>
                <c:pt idx="432">
                  <c:v>9.4554380750594724</c:v>
                </c:pt>
                <c:pt idx="433">
                  <c:v>9.4317056007528759</c:v>
                </c:pt>
                <c:pt idx="434">
                  <c:v>9.4082194148763829</c:v>
                </c:pt>
                <c:pt idx="435">
                  <c:v>9.3849778964419652</c:v>
                </c:pt>
                <c:pt idx="436">
                  <c:v>9.3619794372727227</c:v>
                </c:pt>
                <c:pt idx="437">
                  <c:v>9.3392224419746359</c:v>
                </c:pt>
                <c:pt idx="438">
                  <c:v>9.3167053279065541</c:v>
                </c:pt>
                <c:pt idx="439">
                  <c:v>9.2944265251484808</c:v>
                </c:pt>
                <c:pt idx="440">
                  <c:v>9.2723844764682148</c:v>
                </c:pt>
                <c:pt idx="441">
                  <c:v>9.2505776372863977</c:v>
                </c:pt>
                <c:pt idx="442">
                  <c:v>9.2290044756400338</c:v>
                </c:pt>
                <c:pt idx="443">
                  <c:v>9.2076634721445298</c:v>
                </c:pt>
                <c:pt idx="444">
                  <c:v>9.1865531199543149</c:v>
                </c:pt>
                <c:pt idx="445">
                  <c:v>9.1656719247220781</c:v>
                </c:pt>
                <c:pt idx="446">
                  <c:v>9.1450184045566978</c:v>
                </c:pt>
                <c:pt idx="447">
                  <c:v>9.1245910899798943</c:v>
                </c:pt>
                <c:pt idx="448">
                  <c:v>9.1043885238816582</c:v>
                </c:pt>
                <c:pt idx="449">
                  <c:v>9.0844092614745104</c:v>
                </c:pt>
                <c:pt idx="450">
                  <c:v>9.0646518702466299</c:v>
                </c:pt>
                <c:pt idx="451">
                  <c:v>9.0451149299139004</c:v>
                </c:pt>
                <c:pt idx="452">
                  <c:v>9.0257970323709209</c:v>
                </c:pt>
                <c:pt idx="453">
                  <c:v>9.0066967816410202</c:v>
                </c:pt>
                <c:pt idx="454">
                  <c:v>8.9878127938253201</c:v>
                </c:pt>
                <c:pt idx="455">
                  <c:v>8.9691436970508818</c:v>
                </c:pt>
                <c:pt idx="456">
                  <c:v>8.9506881314179925</c:v>
                </c:pt>
                <c:pt idx="457">
                  <c:v>8.9324447489466117</c:v>
                </c:pt>
                <c:pt idx="458">
                  <c:v>8.9144122135220289</c:v>
                </c:pt>
                <c:pt idx="459">
                  <c:v>8.8965892008397613</c:v>
                </c:pt>
                <c:pt idx="460">
                  <c:v>8.8789743983497349</c:v>
                </c:pt>
                <c:pt idx="461">
                  <c:v>8.8615665051997805</c:v>
                </c:pt>
                <c:pt idx="462">
                  <c:v>8.8443642321784797</c:v>
                </c:pt>
                <c:pt idx="463">
                  <c:v>8.8273663016574009</c:v>
                </c:pt>
                <c:pt idx="464">
                  <c:v>8.8105714475327392</c:v>
                </c:pt>
                <c:pt idx="465">
                  <c:v>8.7939784151664195</c:v>
                </c:pt>
                <c:pt idx="466">
                  <c:v>8.7775859613266718</c:v>
                </c:pt>
                <c:pt idx="467">
                  <c:v>8.7613928541281183</c:v>
                </c:pt>
                <c:pt idx="468">
                  <c:v>8.7453978729714006</c:v>
                </c:pt>
                <c:pt idx="469">
                  <c:v>8.7295998084823765</c:v>
                </c:pt>
                <c:pt idx="470">
                  <c:v>8.713997462450914</c:v>
                </c:pt>
                <c:pt idx="471">
                  <c:v>8.698589647769305</c:v>
                </c:pt>
                <c:pt idx="472">
                  <c:v>8.6833751883703361</c:v>
                </c:pt>
                <c:pt idx="473">
                  <c:v>8.6683529191650255</c:v>
                </c:pt>
                <c:pt idx="474">
                  <c:v>8.6535216859800723</c:v>
                </c:pt>
                <c:pt idx="475">
                  <c:v>8.6388803454950249</c:v>
                </c:pt>
                <c:pt idx="476">
                  <c:v>8.624427765179199</c:v>
                </c:pt>
                <c:pt idx="477">
                  <c:v>8.610162823228368</c:v>
                </c:pt>
                <c:pt idx="478">
                  <c:v>8.5960844085012447</c:v>
                </c:pt>
                <c:pt idx="479">
                  <c:v>8.5821914204557874</c:v>
                </c:pt>
                <c:pt idx="480">
                  <c:v>8.5684827690853336</c:v>
                </c:pt>
                <c:pt idx="481">
                  <c:v>8.5549573748545988</c:v>
                </c:pt>
                <c:pt idx="482">
                  <c:v>8.5416141686355456</c:v>
                </c:pt>
                <c:pt idx="483">
                  <c:v>8.5284520916431568</c:v>
                </c:pt>
                <c:pt idx="484">
                  <c:v>8.5154700953711178</c:v>
                </c:pt>
                <c:pt idx="485">
                  <c:v>8.502667141527434</c:v>
                </c:pt>
                <c:pt idx="486">
                  <c:v>8.4900422019700024</c:v>
                </c:pt>
                <c:pt idx="487">
                  <c:v>8.4775942586421493</c:v>
                </c:pt>
                <c:pt idx="488">
                  <c:v>8.4653223035081488</c:v>
                </c:pt>
                <c:pt idx="489">
                  <c:v>8.4532253384887497</c:v>
                </c:pt>
                <c:pt idx="490">
                  <c:v>8.4413023753967114</c:v>
                </c:pt>
                <c:pt idx="491">
                  <c:v>8.4295524358723739</c:v>
                </c:pt>
                <c:pt idx="492">
                  <c:v>8.4179745513192739</c:v>
                </c:pt>
                <c:pt idx="493">
                  <c:v>8.4065677628398223</c:v>
                </c:pt>
                <c:pt idx="494">
                  <c:v>8.3953311211710471</c:v>
                </c:pt>
                <c:pt idx="495">
                  <c:v>8.3842636866204341</c:v>
                </c:pt>
                <c:pt idx="496">
                  <c:v>8.3733645290018597</c:v>
                </c:pt>
                <c:pt idx="497">
                  <c:v>8.3626327275716328</c:v>
                </c:pt>
                <c:pt idx="498">
                  <c:v>8.3520673709646704</c:v>
                </c:pt>
                <c:pt idx="499">
                  <c:v>8.3416675571307977</c:v>
                </c:pt>
                <c:pt idx="500">
                  <c:v>8.3314323932711964</c:v>
                </c:pt>
              </c:numCache>
            </c:numRef>
          </c:xVal>
          <c:yVal>
            <c:numRef>
              <c:f>'3_Хищник-жертва'!$G$5:$G$505</c:f>
              <c:numCache>
                <c:formatCode>0.00</c:formatCode>
                <c:ptCount val="501"/>
                <c:pt idx="0">
                  <c:v>9</c:v>
                </c:pt>
                <c:pt idx="1">
                  <c:v>9.0449999999999999</c:v>
                </c:pt>
                <c:pt idx="2">
                  <c:v>9.0902702249999994</c:v>
                </c:pt>
                <c:pt idx="3">
                  <c:v>9.1358104552194686</c:v>
                </c:pt>
                <c:pt idx="4">
                  <c:v>9.1816204280789773</c:v>
                </c:pt>
                <c:pt idx="5">
                  <c:v>9.2276998374375072</c:v>
                </c:pt>
                <c:pt idx="6">
                  <c:v>9.2740483328292775</c:v>
                </c:pt>
                <c:pt idx="7">
                  <c:v>9.3206655187004674</c:v>
                </c:pt>
                <c:pt idx="8">
                  <c:v>9.3675509536462442</c:v>
                </c:pt>
                <c:pt idx="9">
                  <c:v>9.4147041496484984</c:v>
                </c:pt>
                <c:pt idx="10">
                  <c:v>9.462124571314714</c:v>
                </c:pt>
                <c:pt idx="11">
                  <c:v>9.5098116351184192</c:v>
                </c:pt>
                <c:pt idx="12">
                  <c:v>9.5577647086416384</c:v>
                </c:pt>
                <c:pt idx="13">
                  <c:v>9.605983109819821</c:v>
                </c:pt>
                <c:pt idx="14">
                  <c:v>9.6544661061897088</c:v>
                </c:pt>
                <c:pt idx="15">
                  <c:v>9.7032129141406163</c:v>
                </c:pt>
                <c:pt idx="16">
                  <c:v>9.7522226981696143</c:v>
                </c:pt>
                <c:pt idx="17">
                  <c:v>9.80149457014112</c:v>
                </c:pt>
                <c:pt idx="18">
                  <c:v>9.8510275885513909</c:v>
                </c:pt>
                <c:pt idx="19">
                  <c:v>9.9008207577984564</c:v>
                </c:pt>
                <c:pt idx="20">
                  <c:v>9.9508730274580071</c:v>
                </c:pt>
                <c:pt idx="21">
                  <c:v>10.001183291565786</c:v>
                </c:pt>
                <c:pt idx="22">
                  <c:v>10.051750387907024</c:v>
                </c:pt>
                <c:pt idx="23">
                  <c:v>10.10257309731349</c:v>
                </c:pt>
                <c:pt idx="24">
                  <c:v>10.153650142968708</c:v>
                </c:pt>
                <c:pt idx="25">
                  <c:v>10.204980189721931</c:v>
                </c:pt>
                <c:pt idx="26">
                  <c:v>10.256561843411454</c:v>
                </c:pt>
                <c:pt idx="27">
                  <c:v>10.308393650197843</c:v>
                </c:pt>
                <c:pt idx="28">
                  <c:v>10.360474095907712</c:v>
                </c:pt>
                <c:pt idx="29">
                  <c:v>10.412801605388632</c:v>
                </c:pt>
                <c:pt idx="30">
                  <c:v>10.465374541875793</c:v>
                </c:pt>
                <c:pt idx="31">
                  <c:v>10.518191206371053</c:v>
                </c:pt>
                <c:pt idx="32">
                  <c:v>10.571249837034989</c:v>
                </c:pt>
                <c:pt idx="33">
                  <c:v>10.624548608592592</c:v>
                </c:pt>
                <c:pt idx="34">
                  <c:v>10.678085631753254</c:v>
                </c:pt>
                <c:pt idx="35">
                  <c:v>10.731858952645675</c:v>
                </c:pt>
                <c:pt idx="36">
                  <c:v>10.785866552268361</c:v>
                </c:pt>
                <c:pt idx="37">
                  <c:v>10.84010634595635</c:v>
                </c:pt>
                <c:pt idx="38">
                  <c:v>10.894576182864842</c:v>
                </c:pt>
                <c:pt idx="39">
                  <c:v>10.949273845470373</c:v>
                </c:pt>
                <c:pt idx="40">
                  <c:v>11.004197049090212</c:v>
                </c:pt>
                <c:pt idx="41">
                  <c:v>11.059343441420655</c:v>
                </c:pt>
                <c:pt idx="42">
                  <c:v>11.114710602094844</c:v>
                </c:pt>
                <c:pt idx="43">
                  <c:v>11.170296042260826</c:v>
                </c:pt>
                <c:pt idx="44">
                  <c:v>11.226097204180492</c:v>
                </c:pt>
                <c:pt idx="45">
                  <c:v>11.282111460850059</c:v>
                </c:pt>
                <c:pt idx="46">
                  <c:v>11.338336115642775</c:v>
                </c:pt>
                <c:pt idx="47">
                  <c:v>11.394768401974503</c:v>
                </c:pt>
                <c:pt idx="48">
                  <c:v>11.451405482992838</c:v>
                </c:pt>
                <c:pt idx="49">
                  <c:v>11.508244451290425</c:v>
                </c:pt>
                <c:pt idx="50">
                  <c:v>11.565282328643118</c:v>
                </c:pt>
                <c:pt idx="51">
                  <c:v>11.622516065773633</c:v>
                </c:pt>
                <c:pt idx="52">
                  <c:v>11.679942542141335</c:v>
                </c:pt>
                <c:pt idx="53">
                  <c:v>11.737558565758791</c:v>
                </c:pt>
                <c:pt idx="54">
                  <c:v>11.795360873035714</c:v>
                </c:pt>
                <c:pt idx="55">
                  <c:v>11.853346128650921</c:v>
                </c:pt>
                <c:pt idx="56">
                  <c:v>11.911510925452916</c:v>
                </c:pt>
                <c:pt idx="57">
                  <c:v>11.969851784389677</c:v>
                </c:pt>
                <c:pt idx="58">
                  <c:v>12.028365154468259</c:v>
                </c:pt>
                <c:pt idx="59">
                  <c:v>12.087047412744782</c:v>
                </c:pt>
                <c:pt idx="60">
                  <c:v>12.145894864345351</c:v>
                </c:pt>
                <c:pt idx="61">
                  <c:v>12.204903742518482</c:v>
                </c:pt>
                <c:pt idx="62">
                  <c:v>12.264070208719556</c:v>
                </c:pt>
                <c:pt idx="63">
                  <c:v>12.323390352727817</c:v>
                </c:pt>
                <c:pt idx="64">
                  <c:v>12.382860192796432</c:v>
                </c:pt>
                <c:pt idx="65">
                  <c:v>12.442475675836082</c:v>
                </c:pt>
                <c:pt idx="66">
                  <c:v>12.502232677632572</c:v>
                </c:pt>
                <c:pt idx="67">
                  <c:v>12.56212700309889</c:v>
                </c:pt>
                <c:pt idx="68">
                  <c:v>12.622154386562167</c:v>
                </c:pt>
                <c:pt idx="69">
                  <c:v>12.682310492085925</c:v>
                </c:pt>
                <c:pt idx="70">
                  <c:v>12.742590913828021</c:v>
                </c:pt>
                <c:pt idx="71">
                  <c:v>12.802991176434642</c:v>
                </c:pt>
                <c:pt idx="72">
                  <c:v>12.863506735470692</c:v>
                </c:pt>
                <c:pt idx="73">
                  <c:v>12.924132977886906</c:v>
                </c:pt>
                <c:pt idx="74">
                  <c:v>12.984865222523961</c:v>
                </c:pt>
                <c:pt idx="75">
                  <c:v>13.045698720653876</c:v>
                </c:pt>
                <c:pt idx="76">
                  <c:v>13.106628656558927</c:v>
                </c:pt>
                <c:pt idx="77">
                  <c:v>13.167650148148301</c:v>
                </c:pt>
                <c:pt idx="78">
                  <c:v>13.228758247612676</c:v>
                </c:pt>
                <c:pt idx="79">
                  <c:v>13.28994794211688</c:v>
                </c:pt>
                <c:pt idx="80">
                  <c:v>13.351214154530766</c:v>
                </c:pt>
                <c:pt idx="81">
                  <c:v>13.412551744198391</c:v>
                </c:pt>
                <c:pt idx="82">
                  <c:v>13.473955507745593</c:v>
                </c:pt>
                <c:pt idx="83">
                  <c:v>13.535420179925971</c:v>
                </c:pt>
                <c:pt idx="84">
                  <c:v>13.596940434505299</c:v>
                </c:pt>
                <c:pt idx="85">
                  <c:v>13.658510885184336</c:v>
                </c:pt>
                <c:pt idx="86">
                  <c:v>13.720126086559981</c:v>
                </c:pt>
                <c:pt idx="87">
                  <c:v>13.781780535124671</c:v>
                </c:pt>
                <c:pt idx="88">
                  <c:v>13.843468670303901</c:v>
                </c:pt>
                <c:pt idx="89">
                  <c:v>13.905184875531715</c:v>
                </c:pt>
                <c:pt idx="90">
                  <c:v>13.966923479363949</c:v>
                </c:pt>
                <c:pt idx="91">
                  <c:v>14.028678756629025</c:v>
                </c:pt>
                <c:pt idx="92">
                  <c:v>14.090444929616009</c:v>
                </c:pt>
                <c:pt idx="93">
                  <c:v>14.152216169299646</c:v>
                </c:pt>
                <c:pt idx="94">
                  <c:v>14.213986596602028</c:v>
                </c:pt>
                <c:pt idx="95">
                  <c:v>14.275750283690529</c:v>
                </c:pt>
                <c:pt idx="96">
                  <c:v>14.337501255311592</c:v>
                </c:pt>
                <c:pt idx="97">
                  <c:v>14.399233490159942</c:v>
                </c:pt>
                <c:pt idx="98">
                  <c:v>14.460940922282719</c:v>
                </c:pt>
                <c:pt idx="99">
                  <c:v>14.522617442518039</c:v>
                </c:pt>
                <c:pt idx="100">
                  <c:v>14.584256899967421</c:v>
                </c:pt>
                <c:pt idx="101">
                  <c:v>14.645853103501498</c:v>
                </c:pt>
                <c:pt idx="102">
                  <c:v>14.707399823298379</c:v>
                </c:pt>
                <c:pt idx="103">
                  <c:v>14.768890792414028</c:v>
                </c:pt>
                <c:pt idx="104">
                  <c:v>14.830319708383941</c:v>
                </c:pt>
                <c:pt idx="105">
                  <c:v>14.891680234855409</c:v>
                </c:pt>
                <c:pt idx="106">
                  <c:v>14.952966003249609</c:v>
                </c:pt>
                <c:pt idx="107">
                  <c:v>15.014170614452716</c:v>
                </c:pt>
                <c:pt idx="108">
                  <c:v>15.075287640535223</c:v>
                </c:pt>
                <c:pt idx="109">
                  <c:v>15.13631062649859</c:v>
                </c:pt>
                <c:pt idx="110">
                  <c:v>15.197233092048355</c:v>
                </c:pt>
                <c:pt idx="111">
                  <c:v>15.258048533392762</c:v>
                </c:pt>
                <c:pt idx="112">
                  <c:v>15.31875042506595</c:v>
                </c:pt>
                <c:pt idx="113">
                  <c:v>15.379332221774746</c:v>
                </c:pt>
                <c:pt idx="114">
                  <c:v>15.439787360268019</c:v>
                </c:pt>
                <c:pt idx="115">
                  <c:v>15.500109261227569</c:v>
                </c:pt>
                <c:pt idx="116">
                  <c:v>15.560291331179478</c:v>
                </c:pt>
                <c:pt idx="117">
                  <c:v>15.620326964424828</c:v>
                </c:pt>
                <c:pt idx="118">
                  <c:v>15.680209544988672</c:v>
                </c:pt>
                <c:pt idx="119">
                  <c:v>15.73993244858611</c:v>
                </c:pt>
                <c:pt idx="120">
                  <c:v>15.799489044604291</c:v>
                </c:pt>
                <c:pt idx="121">
                  <c:v>15.858872698099178</c:v>
                </c:pt>
                <c:pt idx="122">
                  <c:v>15.918076771805842</c:v>
                </c:pt>
                <c:pt idx="123">
                  <c:v>15.977094628161058</c:v>
                </c:pt>
                <c:pt idx="124">
                  <c:v>16.035919631336984</c:v>
                </c:pt>
                <c:pt idx="125">
                  <c:v>16.094545149284603</c:v>
                </c:pt>
                <c:pt idx="126">
                  <c:v>16.152964555785708</c:v>
                </c:pt>
                <c:pt idx="127">
                  <c:v>16.21117123251209</c:v>
                </c:pt>
                <c:pt idx="128">
                  <c:v>16.269158571090649</c:v>
                </c:pt>
                <c:pt idx="129">
                  <c:v>16.32691997517308</c:v>
                </c:pt>
                <c:pt idx="130">
                  <c:v>16.384448862508844</c:v>
                </c:pt>
                <c:pt idx="131">
                  <c:v>16.44173866702004</c:v>
                </c:pt>
                <c:pt idx="132">
                  <c:v>16.498782840876871</c:v>
                </c:pt>
                <c:pt idx="133">
                  <c:v>16.555574856572335</c:v>
                </c:pt>
                <c:pt idx="134">
                  <c:v>16.61210820899478</c:v>
                </c:pt>
                <c:pt idx="135">
                  <c:v>16.66837641749698</c:v>
                </c:pt>
                <c:pt idx="136">
                  <c:v>16.724373027960354</c:v>
                </c:pt>
                <c:pt idx="137">
                  <c:v>16.780091614852999</c:v>
                </c:pt>
                <c:pt idx="138">
                  <c:v>16.835525783280136</c:v>
                </c:pt>
                <c:pt idx="139">
                  <c:v>16.89066917102566</c:v>
                </c:pt>
                <c:pt idx="140">
                  <c:v>16.945515450583414</c:v>
                </c:pt>
                <c:pt idx="141">
                  <c:v>17.000058331176859</c:v>
                </c:pt>
                <c:pt idx="142">
                  <c:v>17.05429156076579</c:v>
                </c:pt>
                <c:pt idx="143">
                  <c:v>17.108208928038813</c:v>
                </c:pt>
                <c:pt idx="144">
                  <c:v>17.161804264390206</c:v>
                </c:pt>
                <c:pt idx="145">
                  <c:v>17.215071445879929</c:v>
                </c:pt>
                <c:pt idx="146">
                  <c:v>17.268004395175439</c:v>
                </c:pt>
                <c:pt idx="147">
                  <c:v>17.320597083474077</c:v>
                </c:pt>
                <c:pt idx="148">
                  <c:v>17.372843532404758</c:v>
                </c:pt>
                <c:pt idx="149">
                  <c:v>17.424737815907726</c:v>
                </c:pt>
                <c:pt idx="150">
                  <c:v>17.476274062091147</c:v>
                </c:pt>
                <c:pt idx="151">
                  <c:v>17.527446455063373</c:v>
                </c:pt>
                <c:pt idx="152">
                  <c:v>17.578249236739673</c:v>
                </c:pt>
                <c:pt idx="153">
                  <c:v>17.628676708622287</c:v>
                </c:pt>
                <c:pt idx="154">
                  <c:v>17.678723233552695</c:v>
                </c:pt>
                <c:pt idx="155">
                  <c:v>17.728383237434986</c:v>
                </c:pt>
                <c:pt idx="156">
                  <c:v>17.77765121092925</c:v>
                </c:pt>
                <c:pt idx="157">
                  <c:v>17.826521711113955</c:v>
                </c:pt>
                <c:pt idx="158">
                  <c:v>17.874989363116313</c:v>
                </c:pt>
                <c:pt idx="159">
                  <c:v>17.923048861709617</c:v>
                </c:pt>
                <c:pt idx="160">
                  <c:v>17.970694972876608</c:v>
                </c:pt>
                <c:pt idx="161">
                  <c:v>18.01792253533797</c:v>
                </c:pt>
                <c:pt idx="162">
                  <c:v>18.064726462045048</c:v>
                </c:pt>
                <c:pt idx="163">
                  <c:v>18.111101741635935</c:v>
                </c:pt>
                <c:pt idx="164">
                  <c:v>18.15704343985411</c:v>
                </c:pt>
                <c:pt idx="165">
                  <c:v>18.202546700928863</c:v>
                </c:pt>
                <c:pt idx="166">
                  <c:v>18.247606748916724</c:v>
                </c:pt>
                <c:pt idx="167">
                  <c:v>18.292218889003234</c:v>
                </c:pt>
                <c:pt idx="168">
                  <c:v>18.336378508764337</c:v>
                </c:pt>
                <c:pt idx="169">
                  <c:v>18.380081079386802</c:v>
                </c:pt>
                <c:pt idx="170">
                  <c:v>18.423322156847046</c:v>
                </c:pt>
                <c:pt idx="171">
                  <c:v>18.466097383047817</c:v>
                </c:pt>
                <c:pt idx="172">
                  <c:v>18.508402486912228</c:v>
                </c:pt>
                <c:pt idx="173">
                  <c:v>18.55023328543464</c:v>
                </c:pt>
                <c:pt idx="174">
                  <c:v>18.591585684687985</c:v>
                </c:pt>
                <c:pt idx="175">
                  <c:v>18.632455680787103</c:v>
                </c:pt>
                <c:pt idx="176">
                  <c:v>18.67283936080775</c:v>
                </c:pt>
                <c:pt idx="177">
                  <c:v>18.712732903660967</c:v>
                </c:pt>
                <c:pt idx="178">
                  <c:v>18.752132580922503</c:v>
                </c:pt>
                <c:pt idx="179">
                  <c:v>18.791034757617087</c:v>
                </c:pt>
                <c:pt idx="180">
                  <c:v>18.829435892957328</c:v>
                </c:pt>
                <c:pt idx="181">
                  <c:v>18.867332541037101</c:v>
                </c:pt>
                <c:pt idx="182">
                  <c:v>18.904721351479282</c:v>
                </c:pt>
                <c:pt idx="183">
                  <c:v>18.941599070037768</c:v>
                </c:pt>
                <c:pt idx="184">
                  <c:v>18.977962539153737</c:v>
                </c:pt>
                <c:pt idx="185">
                  <c:v>19.013808698466143</c:v>
                </c:pt>
                <c:pt idx="186">
                  <c:v>19.049134585276487</c:v>
                </c:pt>
                <c:pt idx="187">
                  <c:v>19.083937334967938</c:v>
                </c:pt>
                <c:pt idx="188">
                  <c:v>19.118214181378907</c:v>
                </c:pt>
                <c:pt idx="189">
                  <c:v>19.151962457131226</c:v>
                </c:pt>
                <c:pt idx="190">
                  <c:v>19.185179593913144</c:v>
                </c:pt>
                <c:pt idx="191">
                  <c:v>19.217863122717301</c:v>
                </c:pt>
                <c:pt idx="192">
                  <c:v>19.250010674033991</c:v>
                </c:pt>
                <c:pt idx="193">
                  <c:v>19.281619977999974</c:v>
                </c:pt>
                <c:pt idx="194">
                  <c:v>19.312688864503162</c:v>
                </c:pt>
                <c:pt idx="195">
                  <c:v>19.343215263243547</c:v>
                </c:pt>
                <c:pt idx="196">
                  <c:v>19.373197203750738</c:v>
                </c:pt>
                <c:pt idx="197">
                  <c:v>19.402632815358547</c:v>
                </c:pt>
                <c:pt idx="198">
                  <c:v>19.431520327137036</c:v>
                </c:pt>
                <c:pt idx="199">
                  <c:v>19.459858067782559</c:v>
                </c:pt>
                <c:pt idx="200">
                  <c:v>19.487644465466236</c:v>
                </c:pt>
                <c:pt idx="201">
                  <c:v>19.51487804764146</c:v>
                </c:pt>
                <c:pt idx="202">
                  <c:v>19.54155744081093</c:v>
                </c:pt>
                <c:pt idx="203">
                  <c:v>19.567681370253851</c:v>
                </c:pt>
                <c:pt idx="204">
                  <c:v>19.593248659713868</c:v>
                </c:pt>
                <c:pt idx="205">
                  <c:v>19.618258231048404</c:v>
                </c:pt>
                <c:pt idx="206">
                  <c:v>19.642709103840005</c:v>
                </c:pt>
                <c:pt idx="207">
                  <c:v>19.666600394970438</c:v>
                </c:pt>
                <c:pt idx="208">
                  <c:v>19.689931318158159</c:v>
                </c:pt>
                <c:pt idx="209">
                  <c:v>19.712701183459941</c:v>
                </c:pt>
                <c:pt idx="210">
                  <c:v>19.734909396737347</c:v>
                </c:pt>
                <c:pt idx="211">
                  <c:v>19.756555459088808</c:v>
                </c:pt>
                <c:pt idx="212">
                  <c:v>19.777638966248087</c:v>
                </c:pt>
                <c:pt idx="213">
                  <c:v>19.798159607949898</c:v>
                </c:pt>
                <c:pt idx="214">
                  <c:v>19.818117167263495</c:v>
                </c:pt>
                <c:pt idx="215">
                  <c:v>19.837511519894996</c:v>
                </c:pt>
                <c:pt idx="216">
                  <c:v>19.85634263345932</c:v>
                </c:pt>
                <c:pt idx="217">
                  <c:v>19.874610566722534</c:v>
                </c:pt>
                <c:pt idx="218">
                  <c:v>19.892315468815447</c:v>
                </c:pt>
                <c:pt idx="219">
                  <c:v>19.909457578419318</c:v>
                </c:pt>
                <c:pt idx="220">
                  <c:v>19.926037222924531</c:v>
                </c:pt>
                <c:pt idx="221">
                  <c:v>19.942054817563115</c:v>
                </c:pt>
                <c:pt idx="222">
                  <c:v>19.957510864515928</c:v>
                </c:pt>
                <c:pt idx="223">
                  <c:v>19.972405951995448</c:v>
                </c:pt>
                <c:pt idx="224">
                  <c:v>19.986740753305011</c:v>
                </c:pt>
                <c:pt idx="225">
                  <c:v>20.00051602587537</c:v>
                </c:pt>
                <c:pt idx="226">
                  <c:v>20.013732610279494</c:v>
                </c:pt>
                <c:pt idx="227">
                  <c:v>20.026391429226454</c:v>
                </c:pt>
                <c:pt idx="228">
                  <c:v>20.038493486535302</c:v>
                </c:pt>
                <c:pt idx="229">
                  <c:v>20.050039866089822</c:v>
                </c:pt>
                <c:pt idx="230">
                  <c:v>20.061031730775035</c:v>
                </c:pt>
                <c:pt idx="231">
                  <c:v>20.07147032139633</c:v>
                </c:pt>
                <c:pt idx="232">
                  <c:v>20.081356955582116</c:v>
                </c:pt>
                <c:pt idx="233">
                  <c:v>20.090693026670838</c:v>
                </c:pt>
                <c:pt idx="234">
                  <c:v>20.09948000258326</c:v>
                </c:pt>
                <c:pt idx="235">
                  <c:v>20.107719424680848</c:v>
                </c:pt>
                <c:pt idx="236">
                  <c:v>20.11541290661112</c:v>
                </c:pt>
                <c:pt idx="237">
                  <c:v>20.122562133140807</c:v>
                </c:pt>
                <c:pt idx="238">
                  <c:v>20.129168858977689</c:v>
                </c:pt>
                <c:pt idx="239">
                  <c:v>20.135234907581893</c:v>
                </c:pt>
                <c:pt idx="240">
                  <c:v>20.14076216996752</c:v>
                </c:pt>
                <c:pt idx="241">
                  <c:v>20.145752603495396</c:v>
                </c:pt>
                <c:pt idx="242">
                  <c:v>20.150208230657753</c:v>
                </c:pt>
                <c:pt idx="243">
                  <c:v>20.15413113785565</c:v>
                </c:pt>
                <c:pt idx="244">
                  <c:v>20.157523474169871</c:v>
                </c:pt>
                <c:pt idx="245">
                  <c:v>20.160387450126141</c:v>
                </c:pt>
                <c:pt idx="246">
                  <c:v>20.162725336455356</c:v>
                </c:pt>
                <c:pt idx="247">
                  <c:v>20.164539462849621</c:v>
                </c:pt>
                <c:pt idx="248">
                  <c:v>20.165832216714794</c:v>
                </c:pt>
                <c:pt idx="249">
                  <c:v>20.166606041920282</c:v>
                </c:pt>
                <c:pt idx="250">
                  <c:v>20.166863437546791</c:v>
                </c:pt>
                <c:pt idx="251">
                  <c:v>20.166606956632712</c:v>
                </c:pt>
                <c:pt idx="252">
                  <c:v>20.165839204919859</c:v>
                </c:pt>
                <c:pt idx="253">
                  <c:v>20.16456283959916</c:v>
                </c:pt>
                <c:pt idx="254">
                  <c:v>20.162780568057034</c:v>
                </c:pt>
                <c:pt idx="255">
                  <c:v>20.16049514662301</c:v>
                </c:pt>
                <c:pt idx="256">
                  <c:v>20.157709379319279</c:v>
                </c:pt>
                <c:pt idx="257">
                  <c:v>20.154426116612729</c:v>
                </c:pt>
                <c:pt idx="258">
                  <c:v>20.150648254170097</c:v>
                </c:pt>
                <c:pt idx="259">
                  <c:v>20.146378731616775</c:v>
                </c:pt>
                <c:pt idx="260">
                  <c:v>20.141620531299868</c:v>
                </c:pt>
                <c:pt idx="261">
                  <c:v>20.136376677056024</c:v>
                </c:pt>
                <c:pt idx="262">
                  <c:v>20.13065023298455</c:v>
                </c:pt>
                <c:pt idx="263">
                  <c:v>20.124444302226379</c:v>
                </c:pt>
                <c:pt idx="264">
                  <c:v>20.117762025749322</c:v>
                </c:pt>
                <c:pt idx="265">
                  <c:v>20.110606581140122</c:v>
                </c:pt>
                <c:pt idx="266">
                  <c:v>20.102981181403774</c:v>
                </c:pt>
                <c:pt idx="267">
                  <c:v>20.094889073770553</c:v>
                </c:pt>
                <c:pt idx="268">
                  <c:v>20.086333538511173</c:v>
                </c:pt>
                <c:pt idx="269">
                  <c:v>20.077317887760508</c:v>
                </c:pt>
                <c:pt idx="270">
                  <c:v>20.067845464350274</c:v>
                </c:pt>
                <c:pt idx="271">
                  <c:v>20.057919640651061</c:v>
                </c:pt>
                <c:pt idx="272">
                  <c:v>20.047543817424067</c:v>
                </c:pt>
                <c:pt idx="273">
                  <c:v>20.036721422682927</c:v>
                </c:pt>
                <c:pt idx="274">
                  <c:v>20.025455910565924</c:v>
                </c:pt>
                <c:pt idx="275">
                  <c:v>20.013750760218958</c:v>
                </c:pt>
                <c:pt idx="276">
                  <c:v>20.001609474689545</c:v>
                </c:pt>
                <c:pt idx="277">
                  <c:v>19.989035579832169</c:v>
                </c:pt>
                <c:pt idx="278">
                  <c:v>19.976032623225251</c:v>
                </c:pt>
                <c:pt idx="279">
                  <c:v>19.962604173099994</c:v>
                </c:pt>
                <c:pt idx="280">
                  <c:v>19.948753817281375</c:v>
                </c:pt>
                <c:pt idx="281">
                  <c:v>19.93448516214151</c:v>
                </c:pt>
                <c:pt idx="282">
                  <c:v>19.919801831565618</c:v>
                </c:pt>
                <c:pt idx="283">
                  <c:v>19.904707465930791</c:v>
                </c:pt>
                <c:pt idx="284">
                  <c:v>19.889205721097774</c:v>
                </c:pt>
                <c:pt idx="285">
                  <c:v>19.873300267415921</c:v>
                </c:pt>
                <c:pt idx="286">
                  <c:v>19.856994788741524</c:v>
                </c:pt>
                <c:pt idx="287">
                  <c:v>19.840292981469652</c:v>
                </c:pt>
                <c:pt idx="288">
                  <c:v>19.823198553579648</c:v>
                </c:pt>
                <c:pt idx="289">
                  <c:v>19.805715223694413</c:v>
                </c:pt>
                <c:pt idx="290">
                  <c:v>19.787846720153638</c:v>
                </c:pt>
                <c:pt idx="291">
                  <c:v>19.769596780101008</c:v>
                </c:pt>
                <c:pt idx="292">
                  <c:v>19.750969148585572</c:v>
                </c:pt>
                <c:pt idx="293">
                  <c:v>19.731967577677306</c:v>
                </c:pt>
                <c:pt idx="294">
                  <c:v>19.712595825596949</c:v>
                </c:pt>
                <c:pt idx="295">
                  <c:v>19.692857655860202</c:v>
                </c:pt>
                <c:pt idx="296">
                  <c:v>19.672756836436331</c:v>
                </c:pt>
                <c:pt idx="297">
                  <c:v>19.652297138921213</c:v>
                </c:pt>
                <c:pt idx="298">
                  <c:v>19.631482337724854</c:v>
                </c:pt>
                <c:pt idx="299">
                  <c:v>19.610316209273446</c:v>
                </c:pt>
                <c:pt idx="300">
                  <c:v>19.588802531225905</c:v>
                </c:pt>
                <c:pt idx="301">
                  <c:v>19.56694508170499</c:v>
                </c:pt>
                <c:pt idx="302">
                  <c:v>19.544747638542898</c:v>
                </c:pt>
                <c:pt idx="303">
                  <c:v>19.522213978541426</c:v>
                </c:pt>
                <c:pt idx="304">
                  <c:v>19.49934787674659</c:v>
                </c:pt>
                <c:pt idx="305">
                  <c:v>19.476153105737755</c:v>
                </c:pt>
                <c:pt idx="306">
                  <c:v>19.452633434931176</c:v>
                </c:pt>
                <c:pt idx="307">
                  <c:v>19.428792629897952</c:v>
                </c:pt>
                <c:pt idx="308">
                  <c:v>19.404634451696325</c:v>
                </c:pt>
                <c:pt idx="309">
                  <c:v>19.380162656218264</c:v>
                </c:pt>
                <c:pt idx="310">
                  <c:v>19.355380993550302</c:v>
                </c:pt>
                <c:pt idx="311">
                  <c:v>19.330293207348507</c:v>
                </c:pt>
                <c:pt idx="312">
                  <c:v>19.304903034227568</c:v>
                </c:pt>
                <c:pt idx="313">
                  <c:v>19.27921420316386</c:v>
                </c:pt>
                <c:pt idx="314">
                  <c:v>19.253230434912457</c:v>
                </c:pt>
                <c:pt idx="315">
                  <c:v>19.226955441437962</c:v>
                </c:pt>
                <c:pt idx="316">
                  <c:v>19.200392925359065</c:v>
                </c:pt>
                <c:pt idx="317">
                  <c:v>19.173546579406736</c:v>
                </c:pt>
                <c:pt idx="318">
                  <c:v>19.146420085895951</c:v>
                </c:pt>
                <c:pt idx="319">
                  <c:v>19.11901711621082</c:v>
                </c:pt>
                <c:pt idx="320">
                  <c:v>19.091341330303017</c:v>
                </c:pt>
                <c:pt idx="321">
                  <c:v>19.063396376203396</c:v>
                </c:pt>
                <c:pt idx="322">
                  <c:v>19.035185889546653</c:v>
                </c:pt>
                <c:pt idx="323">
                  <c:v>19.006713493108922</c:v>
                </c:pt>
                <c:pt idx="324">
                  <c:v>18.977982796358187</c:v>
                </c:pt>
                <c:pt idx="325">
                  <c:v>18.948997395017336</c:v>
                </c:pt>
                <c:pt idx="326">
                  <c:v>18.91976087063976</c:v>
                </c:pt>
                <c:pt idx="327">
                  <c:v>18.890276790197351</c:v>
                </c:pt>
                <c:pt idx="328">
                  <c:v>18.860548705680735</c:v>
                </c:pt>
                <c:pt idx="329">
                  <c:v>18.830580153711626</c:v>
                </c:pt>
                <c:pt idx="330">
                  <c:v>18.800374655167136</c:v>
                </c:pt>
                <c:pt idx="331">
                  <c:v>18.769935714815894</c:v>
                </c:pt>
                <c:pt idx="332">
                  <c:v>18.739266820965842</c:v>
                </c:pt>
                <c:pt idx="333">
                  <c:v>18.708371445123522</c:v>
                </c:pt>
                <c:pt idx="334">
                  <c:v>18.677253041664734</c:v>
                </c:pt>
                <c:pt idx="335">
                  <c:v>18.645915047516397</c:v>
                </c:pt>
                <c:pt idx="336">
                  <c:v>18.614360881849446</c:v>
                </c:pt>
                <c:pt idx="337">
                  <c:v>18.582593945782637</c:v>
                </c:pt>
                <c:pt idx="338">
                  <c:v>18.550617622097057</c:v>
                </c:pt>
                <c:pt idx="339">
                  <c:v>18.518435274961227</c:v>
                </c:pt>
                <c:pt idx="340">
                  <c:v>18.486050249666611</c:v>
                </c:pt>
                <c:pt idx="341">
                  <c:v>18.453465872373375</c:v>
                </c:pt>
                <c:pt idx="342">
                  <c:v>18.42068544986623</c:v>
                </c:pt>
                <c:pt idx="343">
                  <c:v>18.387712269320218</c:v>
                </c:pt>
                <c:pt idx="344">
                  <c:v>18.354549598076261</c:v>
                </c:pt>
                <c:pt idx="345">
                  <c:v>18.321200683426301</c:v>
                </c:pt>
                <c:pt idx="346">
                  <c:v>18.287668752407907</c:v>
                </c:pt>
                <c:pt idx="347">
                  <c:v>18.253957011608154</c:v>
                </c:pt>
                <c:pt idx="348">
                  <c:v>18.220068646976621</c:v>
                </c:pt>
                <c:pt idx="349">
                  <c:v>18.186006823647354</c:v>
                </c:pt>
                <c:pt idx="350">
                  <c:v>18.151774685769627</c:v>
                </c:pt>
                <c:pt idx="351">
                  <c:v>18.117375356347338</c:v>
                </c:pt>
                <c:pt idx="352">
                  <c:v>18.082811937086902</c:v>
                </c:pt>
                <c:pt idx="353">
                  <c:v>18.048087508253431</c:v>
                </c:pt>
                <c:pt idx="354">
                  <c:v>18.01320512853512</c:v>
                </c:pt>
                <c:pt idx="355">
                  <c:v>17.978167834915595</c:v>
                </c:pt>
                <c:pt idx="356">
                  <c:v>17.942978642554145</c:v>
                </c:pt>
                <c:pt idx="357">
                  <c:v>17.907640544673622</c:v>
                </c:pt>
                <c:pt idx="358">
                  <c:v>17.872156512455888</c:v>
                </c:pt>
                <c:pt idx="359">
                  <c:v>17.836529494944642</c:v>
                </c:pt>
                <c:pt idx="360">
                  <c:v>17.80076241895549</c:v>
                </c:pt>
                <c:pt idx="361">
                  <c:v>17.764858188993074</c:v>
                </c:pt>
                <c:pt idx="362">
                  <c:v>17.72881968717515</c:v>
                </c:pt>
                <c:pt idx="363">
                  <c:v>17.692649773163435</c:v>
                </c:pt>
                <c:pt idx="364">
                  <c:v>17.656351284101092</c:v>
                </c:pt>
                <c:pt idx="365">
                  <c:v>17.619927034556696</c:v>
                </c:pt>
                <c:pt idx="366">
                  <c:v>17.583379816474555</c:v>
                </c:pt>
                <c:pt idx="367">
                  <c:v>17.546712399131209</c:v>
                </c:pt>
                <c:pt idx="368">
                  <c:v>17.509927529098</c:v>
                </c:pt>
                <c:pt idx="369">
                  <c:v>17.473027930209554</c:v>
                </c:pt>
                <c:pt idx="370">
                  <c:v>17.436016303538036</c:v>
                </c:pt>
                <c:pt idx="371">
                  <c:v>17.398895327373044</c:v>
                </c:pt>
                <c:pt idx="372">
                  <c:v>17.361667657207018</c:v>
                </c:pt>
                <c:pt idx="373">
                  <c:v>17.324335925726</c:v>
                </c:pt>
                <c:pt idx="374">
                  <c:v>17.286902742805644</c:v>
                </c:pt>
                <c:pt idx="375">
                  <c:v>17.249370695512322</c:v>
                </c:pt>
                <c:pt idx="376">
                  <c:v>17.211742348109222</c:v>
                </c:pt>
                <c:pt idx="377">
                  <c:v>17.174020242067268</c:v>
                </c:pt>
                <c:pt idx="378">
                  <c:v>17.136206896080793</c:v>
                </c:pt>
                <c:pt idx="379">
                  <c:v>17.098304806087786</c:v>
                </c:pt>
                <c:pt idx="380">
                  <c:v>17.060316445294628</c:v>
                </c:pt>
                <c:pt idx="381">
                  <c:v>17.022244264205181</c:v>
                </c:pt>
                <c:pt idx="382">
                  <c:v>16.984090690654117</c:v>
                </c:pt>
                <c:pt idx="383">
                  <c:v>16.945858129844357</c:v>
                </c:pt>
                <c:pt idx="384">
                  <c:v>16.907548964388521</c:v>
                </c:pt>
                <c:pt idx="385">
                  <c:v>16.869165554354264</c:v>
                </c:pt>
                <c:pt idx="386">
                  <c:v>16.830710237313401</c:v>
                </c:pt>
                <c:pt idx="387">
                  <c:v>16.792185328394677</c:v>
                </c:pt>
                <c:pt idx="388">
                  <c:v>16.753593120340131</c:v>
                </c:pt>
                <c:pt idx="389">
                  <c:v>16.71493588356488</c:v>
                </c:pt>
                <c:pt idx="390">
                  <c:v>16.676215866220268</c:v>
                </c:pt>
                <c:pt idx="391">
                  <c:v>16.637435294260253</c:v>
                </c:pt>
                <c:pt idx="392">
                  <c:v>16.598596371510951</c:v>
                </c:pt>
                <c:pt idx="393">
                  <c:v>16.559701279743209</c:v>
                </c:pt>
                <c:pt idx="394">
                  <c:v>16.520752178748126</c:v>
                </c:pt>
                <c:pt idx="395">
                  <c:v>16.481751206415431</c:v>
                </c:pt>
                <c:pt idx="396">
                  <c:v>16.442700478814622</c:v>
                </c:pt>
                <c:pt idx="397">
                  <c:v>16.403602090278746</c:v>
                </c:pt>
                <c:pt idx="398">
                  <c:v>16.364458113490763</c:v>
                </c:pt>
                <c:pt idx="399">
                  <c:v>16.325270599572406</c:v>
                </c:pt>
                <c:pt idx="400">
                  <c:v>16.286041578175411</c:v>
                </c:pt>
                <c:pt idx="401">
                  <c:v>16.246773057575073</c:v>
                </c:pt>
                <c:pt idx="402">
                  <c:v>16.207467024766018</c:v>
                </c:pt>
                <c:pt idx="403">
                  <c:v>16.168125445560126</c:v>
                </c:pt>
                <c:pt idx="404">
                  <c:v>16.128750264686499</c:v>
                </c:pt>
                <c:pt idx="405">
                  <c:v>16.089343405893423</c:v>
                </c:pt>
                <c:pt idx="406">
                  <c:v>16.049906772052235</c:v>
                </c:pt>
                <c:pt idx="407">
                  <c:v>16.010442245263</c:v>
                </c:pt>
                <c:pt idx="408">
                  <c:v>15.970951686961962</c:v>
                </c:pt>
                <c:pt idx="409">
                  <c:v>15.931436938030657</c:v>
                </c:pt>
                <c:pt idx="410">
                  <c:v>15.891899818906644</c:v>
                </c:pt>
                <c:pt idx="411">
                  <c:v>15.852342129695767</c:v>
                </c:pt>
                <c:pt idx="412">
                  <c:v>15.812765650285888</c:v>
                </c:pt>
                <c:pt idx="413">
                  <c:v>15.773172140462023</c:v>
                </c:pt>
                <c:pt idx="414">
                  <c:v>15.73356334002281</c:v>
                </c:pt>
                <c:pt idx="415">
                  <c:v>15.693940968898252</c:v>
                </c:pt>
                <c:pt idx="416">
                  <c:v>15.654306727268668</c:v>
                </c:pt>
                <c:pt idx="417">
                  <c:v>15.614662295684791</c:v>
                </c:pt>
                <c:pt idx="418">
                  <c:v>15.57500933518895</c:v>
                </c:pt>
                <c:pt idx="419">
                  <c:v>15.535349487437289</c:v>
                </c:pt>
                <c:pt idx="420">
                  <c:v>15.495684374822948</c:v>
                </c:pt>
                <c:pt idx="421">
                  <c:v>15.456015600600169</c:v>
                </c:pt>
                <c:pt idx="422">
                  <c:v>15.416344749009255</c:v>
                </c:pt>
                <c:pt idx="423">
                  <c:v>15.376673385402336</c:v>
                </c:pt>
                <c:pt idx="424">
                  <c:v>15.337003056369902</c:v>
                </c:pt>
                <c:pt idx="425">
                  <c:v>15.297335289868027</c:v>
                </c:pt>
                <c:pt idx="426">
                  <c:v>15.257671595346256</c:v>
                </c:pt>
                <c:pt idx="427">
                  <c:v>15.218013463876099</c:v>
                </c:pt>
                <c:pt idx="428">
                  <c:v>15.17836236828008</c:v>
                </c:pt>
                <c:pt idx="429">
                  <c:v>15.138719763261305</c:v>
                </c:pt>
                <c:pt idx="430">
                  <c:v>15.099087085533494</c:v>
                </c:pt>
                <c:pt idx="431">
                  <c:v>15.059465753951446</c:v>
                </c:pt>
                <c:pt idx="432">
                  <c:v>15.019857169641879</c:v>
                </c:pt>
                <c:pt idx="433">
                  <c:v>14.980262716134616</c:v>
                </c:pt>
                <c:pt idx="434">
                  <c:v>14.940683759494073</c:v>
                </c:pt>
                <c:pt idx="435">
                  <c:v>14.901121648451003</c:v>
                </c:pt>
                <c:pt idx="436">
                  <c:v>14.861577714534475</c:v>
                </c:pt>
                <c:pt idx="437">
                  <c:v>14.822053272204029</c:v>
                </c:pt>
                <c:pt idx="438">
                  <c:v>14.782549618981987</c:v>
                </c:pt>
                <c:pt idx="439">
                  <c:v>14.74306803558588</c:v>
                </c:pt>
                <c:pt idx="440">
                  <c:v>14.703609786060955</c:v>
                </c:pt>
                <c:pt idx="441">
                  <c:v>14.66417611791273</c:v>
                </c:pt>
                <c:pt idx="442">
                  <c:v>14.624768262239565</c:v>
                </c:pt>
                <c:pt idx="443">
                  <c:v>14.585387433865218</c:v>
                </c:pt>
                <c:pt idx="444">
                  <c:v>14.546034831471362</c:v>
                </c:pt>
                <c:pt idx="445">
                  <c:v>14.506711637730008</c:v>
                </c:pt>
                <c:pt idx="446">
                  <c:v>14.467419019435853</c:v>
                </c:pt>
                <c:pt idx="447">
                  <c:v>14.428158127638468</c:v>
                </c:pt>
                <c:pt idx="448">
                  <c:v>14.388930097774344</c:v>
                </c:pt>
                <c:pt idx="449">
                  <c:v>14.34973604979875</c:v>
                </c:pt>
                <c:pt idx="450">
                  <c:v>14.310577088317382</c:v>
                </c:pt>
                <c:pt idx="451">
                  <c:v>14.271454302717776</c:v>
                </c:pt>
                <c:pt idx="452">
                  <c:v>14.232368767300462</c:v>
                </c:pt>
                <c:pt idx="453">
                  <c:v>14.193321541409837</c:v>
                </c:pt>
                <c:pt idx="454">
                  <c:v>14.154313669564742</c:v>
                </c:pt>
                <c:pt idx="455">
                  <c:v>14.1153461815887</c:v>
                </c:pt>
                <c:pt idx="456">
                  <c:v>14.076420092739829</c:v>
                </c:pt>
                <c:pt idx="457">
                  <c:v>14.037536403840365</c:v>
                </c:pt>
                <c:pt idx="458">
                  <c:v>13.998696101405821</c:v>
                </c:pt>
                <c:pt idx="459">
                  <c:v>13.959900157773731</c:v>
                </c:pt>
                <c:pt idx="460">
                  <c:v>13.921149531231976</c:v>
                </c:pt>
                <c:pt idx="461">
                  <c:v>13.882445166146667</c:v>
                </c:pt>
                <c:pt idx="462">
                  <c:v>13.843787993089583</c:v>
                </c:pt>
                <c:pt idx="463">
                  <c:v>13.805178928965121</c:v>
                </c:pt>
                <c:pt idx="464">
                  <c:v>13.76661887713677</c:v>
                </c:pt>
                <c:pt idx="465">
                  <c:v>13.728108727553078</c:v>
                </c:pt>
                <c:pt idx="466">
                  <c:v>13.689649356873103</c:v>
                </c:pt>
                <c:pt idx="467">
                  <c:v>13.651241628591331</c:v>
                </c:pt>
                <c:pt idx="468">
                  <c:v>13.612886393162054</c:v>
                </c:pt>
                <c:pt idx="469">
                  <c:v>13.574584488123184</c:v>
                </c:pt>
                <c:pt idx="470">
                  <c:v>13.536336738219505</c:v>
                </c:pt>
                <c:pt idx="471">
                  <c:v>13.49814395552534</c:v>
                </c:pt>
                <c:pt idx="472">
                  <c:v>13.460006939566622</c:v>
                </c:pt>
                <c:pt idx="473">
                  <c:v>13.421926477442369</c:v>
                </c:pt>
                <c:pt idx="474">
                  <c:v>13.383903343945546</c:v>
                </c:pt>
                <c:pt idx="475">
                  <c:v>13.345938301683292</c:v>
                </c:pt>
                <c:pt idx="476">
                  <c:v>13.308032101196526</c:v>
                </c:pt>
                <c:pt idx="477">
                  <c:v>13.270185481078906</c:v>
                </c:pt>
                <c:pt idx="478">
                  <c:v>13.232399168095144</c:v>
                </c:pt>
                <c:pt idx="479">
                  <c:v>13.19467387729865</c:v>
                </c:pt>
                <c:pt idx="480">
                  <c:v>13.157010312148522</c:v>
                </c:pt>
                <c:pt idx="481">
                  <c:v>13.119409164625861</c:v>
                </c:pt>
                <c:pt idx="482">
                  <c:v>13.081871115349394</c:v>
                </c:pt>
                <c:pt idx="483">
                  <c:v>13.044396833690429</c:v>
                </c:pt>
                <c:pt idx="484">
                  <c:v>13.006986977887104</c:v>
                </c:pt>
                <c:pt idx="485">
                  <c:v>12.969642195157938</c:v>
                </c:pt>
                <c:pt idx="486">
                  <c:v>12.932363121814683</c:v>
                </c:pt>
                <c:pt idx="487">
                  <c:v>12.895150383374462</c:v>
                </c:pt>
                <c:pt idx="488">
                  <c:v>12.858004594671195</c:v>
                </c:pt>
                <c:pt idx="489">
                  <c:v>12.820926359966309</c:v>
                </c:pt>
                <c:pt idx="490">
                  <c:v>12.783916273058718</c:v>
                </c:pt>
                <c:pt idx="491">
                  <c:v>12.746974917394086</c:v>
                </c:pt>
                <c:pt idx="492">
                  <c:v>12.710102866173346</c:v>
                </c:pt>
                <c:pt idx="493">
                  <c:v>12.673300682460503</c:v>
                </c:pt>
                <c:pt idx="494">
                  <c:v>12.636568919289688</c:v>
                </c:pt>
                <c:pt idx="495">
                  <c:v>12.599908119771474</c:v>
                </c:pt>
                <c:pt idx="496">
                  <c:v>12.563318817198455</c:v>
                </c:pt>
                <c:pt idx="497">
                  <c:v>12.526801535150081</c:v>
                </c:pt>
                <c:pt idx="498">
                  <c:v>12.490356787596742</c:v>
                </c:pt>
                <c:pt idx="499">
                  <c:v>12.453985079003107</c:v>
                </c:pt>
                <c:pt idx="500">
                  <c:v>12.41768690443072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7-4C65-A070-8D44C498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Жертвы </a:t>
                </a:r>
                <a:r>
                  <a:rPr lang="en-US"/>
                  <a:t>N1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Хищники </a:t>
                </a:r>
                <a:r>
                  <a:rPr lang="en-US"/>
                  <a:t>N2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 жертв и хищников (</a:t>
            </a:r>
            <a:r>
              <a:rPr lang="en-US"/>
              <a:t>N1_0 = 100, N2_0 = 5)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Жертвы N1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'4_ХЖ_большой_размах'!$E$5:$E$505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'4_ХЖ_большой_размах'!$F$5:$F$505</c:f>
              <c:numCache>
                <c:formatCode>0.00</c:formatCode>
                <c:ptCount val="501"/>
                <c:pt idx="0">
                  <c:v>100</c:v>
                </c:pt>
                <c:pt idx="1">
                  <c:v>100.25</c:v>
                </c:pt>
                <c:pt idx="2">
                  <c:v>100.49561250000001</c:v>
                </c:pt>
                <c:pt idx="3">
                  <c:v>100.73668545789927</c:v>
                </c:pt>
                <c:pt idx="4">
                  <c:v>100.97306360132264</c:v>
                </c:pt>
                <c:pt idx="5">
                  <c:v>101.204588409127</c:v>
                </c:pt>
                <c:pt idx="6">
                  <c:v>101.4310980964342</c:v>
                </c:pt>
                <c:pt idx="7">
                  <c:v>101.65242760347684</c:v>
                </c:pt>
                <c:pt idx="8">
                  <c:v>101.86840858855619</c:v>
                </c:pt>
                <c:pt idx="9">
                  <c:v>102.07886942542486</c:v>
                </c:pt>
                <c:pt idx="10">
                  <c:v>102.28363520541988</c:v>
                </c:pt>
                <c:pt idx="11">
                  <c:v>102.48252774468564</c:v>
                </c:pt>
                <c:pt idx="12">
                  <c:v>102.67536559683862</c:v>
                </c:pt>
                <c:pt idx="13">
                  <c:v>102.86196407143964</c:v>
                </c:pt>
                <c:pt idx="14">
                  <c:v>103.04213525865198</c:v>
                </c:pt>
                <c:pt idx="15">
                  <c:v>103.21568806047635</c:v>
                </c:pt>
                <c:pt idx="16">
                  <c:v>103.38242822896619</c:v>
                </c:pt>
                <c:pt idx="17">
                  <c:v>103.54215841183832</c:v>
                </c:pt>
                <c:pt idx="18">
                  <c:v>103.69467820590545</c:v>
                </c:pt>
                <c:pt idx="19">
                  <c:v>103.83978421876735</c:v>
                </c:pt>
                <c:pt idx="20">
                  <c:v>103.97727013920748</c:v>
                </c:pt>
                <c:pt idx="21">
                  <c:v>104.10692681675017</c:v>
                </c:pt>
                <c:pt idx="22">
                  <c:v>104.22854235084161</c:v>
                </c:pt>
                <c:pt idx="23">
                  <c:v>104.34190219012356</c:v>
                </c:pt>
                <c:pt idx="24">
                  <c:v>104.44678924227433</c:v>
                </c:pt>
                <c:pt idx="25">
                  <c:v>104.54298399489406</c:v>
                </c:pt>
                <c:pt idx="26">
                  <c:v>104.63026464791329</c:v>
                </c:pt>
                <c:pt idx="27">
                  <c:v>104.70840725800308</c:v>
                </c:pt>
                <c:pt idx="28">
                  <c:v>104.77718589546188</c:v>
                </c:pt>
                <c:pt idx="29">
                  <c:v>104.8363728140495</c:v>
                </c:pt>
                <c:pt idx="30">
                  <c:v>104.88573863423018</c:v>
                </c:pt>
                <c:pt idx="31">
                  <c:v>104.92505254027635</c:v>
                </c:pt>
                <c:pt idx="32">
                  <c:v>104.95408249167036</c:v>
                </c:pt>
                <c:pt idx="33">
                  <c:v>104.9725954492242</c:v>
                </c:pt>
                <c:pt idx="34">
                  <c:v>104.98035761631664</c:v>
                </c:pt>
                <c:pt idx="35">
                  <c:v>104.97713469562187</c:v>
                </c:pt>
                <c:pt idx="36">
                  <c:v>104.96269216167532</c:v>
                </c:pt>
                <c:pt idx="37">
                  <c:v>104.93679554958869</c:v>
                </c:pt>
                <c:pt idx="38">
                  <c:v>104.89921076018888</c:v>
                </c:pt>
                <c:pt idx="39">
                  <c:v>104.84970438181251</c:v>
                </c:pt>
                <c:pt idx="40">
                  <c:v>104.7880440289405</c:v>
                </c:pt>
                <c:pt idx="41">
                  <c:v>104.71399869780412</c:v>
                </c:pt>
                <c:pt idx="42">
                  <c:v>104.62733913903608</c:v>
                </c:pt>
                <c:pt idx="43">
                  <c:v>104.52783824737659</c:v>
                </c:pt>
                <c:pt idx="44">
                  <c:v>104.41527146837481</c:v>
                </c:pt>
                <c:pt idx="45">
                  <c:v>104.28941722195167</c:v>
                </c:pt>
                <c:pt idx="46">
                  <c:v>104.15005734260895</c:v>
                </c:pt>
                <c:pt idx="47">
                  <c:v>103.99697753598338</c:v>
                </c:pt>
                <c:pt idx="48">
                  <c:v>103.82996785135217</c:v>
                </c:pt>
                <c:pt idx="49">
                  <c:v>103.64882316959886</c:v>
                </c:pt>
                <c:pt idx="50">
                  <c:v>103.45334370604515</c:v>
                </c:pt>
                <c:pt idx="51">
                  <c:v>103.24333552744584</c:v>
                </c:pt>
                <c:pt idx="52">
                  <c:v>103.01861108233092</c:v>
                </c:pt>
                <c:pt idx="53">
                  <c:v>102.77898974376082</c:v>
                </c:pt>
                <c:pt idx="54">
                  <c:v>102.52429836343873</c:v>
                </c:pt>
                <c:pt idx="55">
                  <c:v>102.25437183599854</c:v>
                </c:pt>
                <c:pt idx="56">
                  <c:v>101.96905367215807</c:v>
                </c:pt>
                <c:pt idx="57">
                  <c:v>101.66819657929639</c:v>
                </c:pt>
                <c:pt idx="58">
                  <c:v>101.35166304788184</c:v>
                </c:pt>
                <c:pt idx="59">
                  <c:v>101.01932594204385</c:v>
                </c:pt>
                <c:pt idx="60">
                  <c:v>100.67106909244932</c:v>
                </c:pt>
                <c:pt idx="61">
                  <c:v>100.30678788951266</c:v>
                </c:pt>
                <c:pt idx="62">
                  <c:v>99.926389874839941</c:v>
                </c:pt>
                <c:pt idx="63">
                  <c:v>99.529795328682184</c:v>
                </c:pt>
                <c:pt idx="64">
                  <c:v>99.116937851052995</c:v>
                </c:pt>
                <c:pt idx="65">
                  <c:v>98.687764934051756</c:v>
                </c:pt>
                <c:pt idx="66">
                  <c:v>98.242238522827819</c:v>
                </c:pt>
                <c:pt idx="67">
                  <c:v>97.780335562524215</c:v>
                </c:pt>
                <c:pt idx="68">
                  <c:v>97.302048528453625</c:v>
                </c:pt>
                <c:pt idx="69">
                  <c:v>96.807385936685549</c:v>
                </c:pt>
                <c:pt idx="70">
                  <c:v>96.296372832163613</c:v>
                </c:pt>
                <c:pt idx="71">
                  <c:v>95.769051251427257</c:v>
                </c:pt>
                <c:pt idx="72">
                  <c:v>95.225480656984217</c:v>
                </c:pt>
                <c:pt idx="73">
                  <c:v>94.665738340370041</c:v>
                </c:pt>
                <c:pt idx="74">
                  <c:v>94.089919790940684</c:v>
                </c:pt>
                <c:pt idx="75">
                  <c:v>93.498139027474181</c:v>
                </c:pt>
                <c:pt idx="76">
                  <c:v>92.890528889709501</c:v>
                </c:pt>
                <c:pt idx="77">
                  <c:v>92.267241287025044</c:v>
                </c:pt>
                <c:pt idx="78">
                  <c:v>91.628447401557295</c:v>
                </c:pt>
                <c:pt idx="79">
                  <c:v>90.974337843182056</c:v>
                </c:pt>
                <c:pt idx="80">
                  <c:v>90.305122753926838</c:v>
                </c:pt>
                <c:pt idx="81">
                  <c:v>89.621031859553682</c:v>
                </c:pt>
                <c:pt idx="82">
                  <c:v>88.922314466246505</c:v>
                </c:pt>
                <c:pt idx="83">
                  <c:v>88.209239400555717</c:v>
                </c:pt>
                <c:pt idx="84">
                  <c:v>87.482094890994617</c:v>
                </c:pt>
                <c:pt idx="85">
                  <c:v>86.741188389945862</c:v>
                </c:pt>
                <c:pt idx="86">
                  <c:v>85.986846334820981</c:v>
                </c:pt>
                <c:pt idx="87">
                  <c:v>85.219413847719352</c:v>
                </c:pt>
                <c:pt idx="88">
                  <c:v>84.43925437315437</c:v>
                </c:pt>
                <c:pt idx="89">
                  <c:v>83.646749253750116</c:v>
                </c:pt>
                <c:pt idx="90">
                  <c:v>82.842297244160761</c:v>
                </c:pt>
                <c:pt idx="91">
                  <c:v>82.026313963823071</c:v>
                </c:pt>
                <c:pt idx="92">
                  <c:v>81.199231289517812</c:v>
                </c:pt>
                <c:pt idx="93">
                  <c:v>80.361496689084973</c:v>
                </c:pt>
                <c:pt idx="94">
                  <c:v>79.513572498007434</c:v>
                </c:pt>
                <c:pt idx="95">
                  <c:v>78.655935140944109</c:v>
                </c:pt>
                <c:pt idx="96">
                  <c:v>77.789074300653994</c:v>
                </c:pt>
                <c:pt idx="97">
                  <c:v>76.913492037102856</c:v>
                </c:pt>
                <c:pt idx="98">
                  <c:v>76.029701859880817</c:v>
                </c:pt>
                <c:pt idx="99">
                  <c:v>75.138227757379042</c:v>
                </c:pt>
                <c:pt idx="100">
                  <c:v>74.239603186473019</c:v>
                </c:pt>
                <c:pt idx="101">
                  <c:v>73.334370026735982</c:v>
                </c:pt>
                <c:pt idx="102">
                  <c:v>72.423077503455204</c:v>
                </c:pt>
                <c:pt idx="103">
                  <c:v>71.506281083944174</c:v>
                </c:pt>
                <c:pt idx="104">
                  <c:v>70.584541351832016</c:v>
                </c:pt>
                <c:pt idx="105">
                  <c:v>69.65842286416617</c:v>
                </c:pt>
                <c:pt idx="106">
                  <c:v>68.728492996283308</c:v>
                </c:pt>
                <c:pt idx="107">
                  <c:v>67.795320779485863</c:v>
                </c:pt>
                <c:pt idx="108">
                  <c:v>66.859475736605717</c:v>
                </c:pt>
                <c:pt idx="109">
                  <c:v>65.921526720542744</c:v>
                </c:pt>
                <c:pt idx="110">
                  <c:v>64.982040760833655</c:v>
                </c:pt>
                <c:pt idx="111">
                  <c:v>64.041581923236421</c:v>
                </c:pt>
                <c:pt idx="112">
                  <c:v>63.100710187207866</c:v>
                </c:pt>
                <c:pt idx="113">
                  <c:v>62.15998034600932</c:v>
                </c:pt>
                <c:pt idx="114">
                  <c:v>61.219940933997187</c:v>
                </c:pt>
                <c:pt idx="115">
                  <c:v>60.281133185446116</c:v>
                </c:pt>
                <c:pt idx="116">
                  <c:v>59.344090029012683</c:v>
                </c:pt>
                <c:pt idx="117">
                  <c:v>58.409335121681046</c:v>
                </c:pt>
                <c:pt idx="118">
                  <c:v>57.477381925741298</c:v>
                </c:pt>
                <c:pt idx="119">
                  <c:v>56.548732832039285</c:v>
                </c:pt>
                <c:pt idx="120">
                  <c:v>55.623878332407415</c:v>
                </c:pt>
                <c:pt idx="121">
                  <c:v>54.703296243842047</c:v>
                </c:pt>
                <c:pt idx="122">
                  <c:v>53.787450986638845</c:v>
                </c:pt>
                <c:pt idx="123">
                  <c:v>52.876792918335809</c:v>
                </c:pt>
                <c:pt idx="124">
                  <c:v>51.971757724948652</c:v>
                </c:pt>
                <c:pt idx="125">
                  <c:v>51.072765870617715</c:v>
                </c:pt>
                <c:pt idx="126">
                  <c:v>50.180222106423571</c:v>
                </c:pt>
                <c:pt idx="127">
                  <c:v>49.294515038772523</c:v>
                </c:pt>
                <c:pt idx="128">
                  <c:v>48.416016757406794</c:v>
                </c:pt>
                <c:pt idx="129">
                  <c:v>47.545082522759628</c:v>
                </c:pt>
                <c:pt idx="130">
                  <c:v>46.68205051205581</c:v>
                </c:pt>
                <c:pt idx="131">
                  <c:v>45.827241623254977</c:v>
                </c:pt>
                <c:pt idx="132">
                  <c:v>44.980959335650951</c:v>
                </c:pt>
                <c:pt idx="133">
                  <c:v>44.143489625676409</c:v>
                </c:pt>
                <c:pt idx="134">
                  <c:v>43.315100936220219</c:v>
                </c:pt>
                <c:pt idx="135">
                  <c:v>42.496044197545601</c:v>
                </c:pt>
                <c:pt idx="136">
                  <c:v>41.686552897701567</c:v>
                </c:pt>
                <c:pt idx="137">
                  <c:v>40.886843200148554</c:v>
                </c:pt>
                <c:pt idx="138">
                  <c:v>40.097114106171752</c:v>
                </c:pt>
                <c:pt idx="139">
                  <c:v>39.317547659532373</c:v>
                </c:pt>
                <c:pt idx="140">
                  <c:v>38.548309190707656</c:v>
                </c:pt>
                <c:pt idx="141">
                  <c:v>37.789547597994058</c:v>
                </c:pt>
                <c:pt idx="142">
                  <c:v>37.041395662694555</c:v>
                </c:pt>
                <c:pt idx="143">
                  <c:v>36.303970395578453</c:v>
                </c:pt>
                <c:pt idx="144">
                  <c:v>35.57737341179066</c:v>
                </c:pt>
                <c:pt idx="145">
                  <c:v>34.861691331394567</c:v>
                </c:pt>
                <c:pt idx="146">
                  <c:v>34.156996202758251</c:v>
                </c:pt>
                <c:pt idx="147">
                  <c:v>33.463345946035453</c:v>
                </c:pt>
                <c:pt idx="148">
                  <c:v>32.780784814049795</c:v>
                </c:pt>
                <c:pt idx="149">
                  <c:v>32.109343867960973</c:v>
                </c:pt>
                <c:pt idx="150">
                  <c:v>31.449041465174279</c:v>
                </c:pt>
                <c:pt idx="151">
                  <c:v>30.79988375704761</c:v>
                </c:pt>
                <c:pt idx="152">
                  <c:v>30.161865194052101</c:v>
                </c:pt>
                <c:pt idx="153">
                  <c:v>29.534969036152003</c:v>
                </c:pt>
                <c:pt idx="154">
                  <c:v>28.919167866285001</c:v>
                </c:pt>
                <c:pt idx="155">
                  <c:v>28.314424104944621</c:v>
                </c:pt>
                <c:pt idx="156">
                  <c:v>27.72069052399015</c:v>
                </c:pt>
                <c:pt idx="157">
                  <c:v>27.137910757935757</c:v>
                </c:pt>
                <c:pt idx="158">
                  <c:v>26.566019811097838</c:v>
                </c:pt>
                <c:pt idx="159">
                  <c:v>26.004944559107045</c:v>
                </c:pt>
                <c:pt idx="160">
                  <c:v>25.454604243418185</c:v>
                </c:pt>
                <c:pt idx="161">
                  <c:v>24.914910957576222</c:v>
                </c:pt>
                <c:pt idx="162">
                  <c:v>24.385770124119151</c:v>
                </c:pt>
                <c:pt idx="163">
                  <c:v>23.867080961118138</c:v>
                </c:pt>
                <c:pt idx="164">
                  <c:v>23.3587369374711</c:v>
                </c:pt>
                <c:pt idx="165">
                  <c:v>22.860626216177689</c:v>
                </c:pt>
                <c:pt idx="166">
                  <c:v>22.372632084930679</c:v>
                </c:pt>
                <c:pt idx="167">
                  <c:v>21.894633373461058</c:v>
                </c:pt>
                <c:pt idx="168">
                  <c:v>21.426504857171182</c:v>
                </c:pt>
                <c:pt idx="169">
                  <c:v>20.968117646681929</c:v>
                </c:pt>
                <c:pt idx="170">
                  <c:v>20.519339563006142</c:v>
                </c:pt>
                <c:pt idx="171">
                  <c:v>20.080035498141129</c:v>
                </c:pt>
                <c:pt idx="172">
                  <c:v>19.650067760948094</c:v>
                </c:pt>
                <c:pt idx="173">
                  <c:v>19.229296408255795</c:v>
                </c:pt>
                <c:pt idx="174">
                  <c:v>18.817579561189675</c:v>
                </c:pt>
                <c:pt idx="175">
                  <c:v>18.41477370678626</c:v>
                </c:pt>
                <c:pt idx="176">
                  <c:v>18.020733985005936</c:v>
                </c:pt>
                <c:pt idx="177">
                  <c:v>17.635314461305295</c:v>
                </c:pt>
                <c:pt idx="178">
                  <c:v>17.258368384973572</c:v>
                </c:pt>
                <c:pt idx="179">
                  <c:v>16.889748433476171</c:v>
                </c:pt>
                <c:pt idx="180">
                  <c:v>16.529306943082279</c:v>
                </c:pt>
                <c:pt idx="181">
                  <c:v>16.176896126083271</c:v>
                </c:pt>
                <c:pt idx="182">
                  <c:v>15.83236827493433</c:v>
                </c:pt>
                <c:pt idx="183">
                  <c:v>15.495575953673466</c:v>
                </c:pt>
                <c:pt idx="184">
                  <c:v>15.16637217699048</c:v>
                </c:pt>
                <c:pt idx="185">
                  <c:v>14.844610577333309</c:v>
                </c:pt>
                <c:pt idx="186">
                  <c:v>14.530145560451029</c:v>
                </c:pt>
                <c:pt idx="187">
                  <c:v>14.222832449781807</c:v>
                </c:pt>
                <c:pt idx="188">
                  <c:v>13.92252762010043</c:v>
                </c:pt>
                <c:pt idx="189">
                  <c:v>13.629088620843959</c:v>
                </c:pt>
                <c:pt idx="190">
                  <c:v>13.342374289535831</c:v>
                </c:pt>
                <c:pt idx="191">
                  <c:v>13.062244855728471</c:v>
                </c:pt>
                <c:pt idx="192">
                  <c:v>12.788562035882439</c:v>
                </c:pt>
                <c:pt idx="193">
                  <c:v>12.521189119596515</c:v>
                </c:pt>
                <c:pt idx="194">
                  <c:v>12.259991047598037</c:v>
                </c:pt>
                <c:pt idx="195">
                  <c:v>12.004834481896495</c:v>
                </c:pt>
                <c:pt idx="196">
                  <c:v>11.755587868495979</c:v>
                </c:pt>
                <c:pt idx="197">
                  <c:v>11.512121493053661</c:v>
                </c:pt>
                <c:pt idx="198">
                  <c:v>11.274307529862337</c:v>
                </c:pt>
                <c:pt idx="199">
                  <c:v>11.042020084525175</c:v>
                </c:pt>
                <c:pt idx="200">
                  <c:v>10.815135230680314</c:v>
                </c:pt>
                <c:pt idx="201">
                  <c:v>10.593531041122127</c:v>
                </c:pt>
                <c:pt idx="202">
                  <c:v>10.377087613654622</c:v>
                </c:pt>
                <c:pt idx="203">
                  <c:v>10.165687092000919</c:v>
                </c:pt>
                <c:pt idx="204">
                  <c:v>9.9592136820810424</c:v>
                </c:pt>
                <c:pt idx="205">
                  <c:v>9.7575536639583511</c:v>
                </c:pt>
                <c:pt idx="206">
                  <c:v>9.5605953997430948</c:v>
                </c:pt>
                <c:pt idx="207">
                  <c:v>9.3682293377296357</c:v>
                </c:pt>
                <c:pt idx="208">
                  <c:v>9.180348013032102</c:v>
                </c:pt>
                <c:pt idx="209">
                  <c:v>8.9968460449714787</c:v>
                </c:pt>
                <c:pt idx="210">
                  <c:v>8.8176201314556231</c:v>
                </c:pt>
                <c:pt idx="211">
                  <c:v>8.642569040582293</c:v>
                </c:pt>
                <c:pt idx="212">
                  <c:v>8.4715935996841427</c:v>
                </c:pt>
                <c:pt idx="213">
                  <c:v>8.3045966820237318</c:v>
                </c:pt>
                <c:pt idx="214">
                  <c:v>8.1414831913359684</c:v>
                </c:pt>
                <c:pt idx="215">
                  <c:v>7.9821600444050462</c:v>
                </c:pt>
                <c:pt idx="216">
                  <c:v>7.8265361518529106</c:v>
                </c:pt>
                <c:pt idx="217">
                  <c:v>7.6745223973065606</c:v>
                </c:pt>
                <c:pt idx="218">
                  <c:v>7.5260316151020747</c:v>
                </c:pt>
                <c:pt idx="219">
                  <c:v>7.3809785666741945</c:v>
                </c:pt>
                <c:pt idx="220">
                  <c:v>7.2392799157715517</c:v>
                </c:pt>
                <c:pt idx="221">
                  <c:v>7.1008542026292227</c:v>
                </c:pt>
                <c:pt idx="222">
                  <c:v>6.9656218172222326</c:v>
                </c:pt>
                <c:pt idx="223">
                  <c:v>6.8335049717158931</c:v>
                </c:pt>
                <c:pt idx="224">
                  <c:v>6.704427672221466</c:v>
                </c:pt>
                <c:pt idx="225">
                  <c:v>6.5783156899585666</c:v>
                </c:pt>
                <c:pt idx="226">
                  <c:v>6.4550965319189784</c:v>
                </c:pt>
                <c:pt idx="227">
                  <c:v>6.3346994111201047</c:v>
                </c:pt>
                <c:pt idx="228">
                  <c:v>6.2170552165301789</c:v>
                </c:pt>
                <c:pt idx="229">
                  <c:v>6.1020964827415138</c:v>
                </c:pt>
                <c:pt idx="230">
                  <c:v>5.9897573594625477</c:v>
                </c:pt>
                <c:pt idx="231">
                  <c:v>5.8799735808942089</c:v>
                </c:pt>
                <c:pt idx="232">
                  <c:v>5.7726824350511405</c:v>
                </c:pt>
                <c:pt idx="233">
                  <c:v>5.6678227330836304</c:v>
                </c:pt>
                <c:pt idx="234">
                  <c:v>5.5653347786516516</c:v>
                </c:pt>
                <c:pt idx="235">
                  <c:v>5.4651603373982125</c:v>
                </c:pt>
                <c:pt idx="236">
                  <c:v>5.3672426065652701</c:v>
                </c:pt>
                <c:pt idx="237">
                  <c:v>5.2715261847917221</c:v>
                </c:pt>
                <c:pt idx="238">
                  <c:v>5.1779570421294867</c:v>
                </c:pt>
                <c:pt idx="239">
                  <c:v>5.08648249031038</c:v>
                </c:pt>
                <c:pt idx="240">
                  <c:v>4.9970511532934045</c:v>
                </c:pt>
                <c:pt idx="241">
                  <c:v>4.9096129381191558</c:v>
                </c:pt>
                <c:pt idx="242">
                  <c:v>4.824119006095323</c:v>
                </c:pt>
                <c:pt idx="243">
                  <c:v>4.7405217443347185</c:v>
                </c:pt>
                <c:pt idx="244">
                  <c:v>4.6587747376648911</c:v>
                </c:pt>
                <c:pt idx="245">
                  <c:v>4.5788327409261385</c:v>
                </c:pt>
                <c:pt idx="246">
                  <c:v>4.5006516516726691</c:v>
                </c:pt>
                <c:pt idx="247">
                  <c:v>4.4241884832897256</c:v>
                </c:pt>
                <c:pt idx="248">
                  <c:v>4.3494013385376835</c:v>
                </c:pt>
                <c:pt idx="249">
                  <c:v>4.2762493835324671</c:v>
                </c:pt>
                <c:pt idx="250">
                  <c:v>4.204692822170065</c:v>
                </c:pt>
                <c:pt idx="251">
                  <c:v>4.1346928710014996</c:v>
                </c:pt>
                <c:pt idx="252">
                  <c:v>4.0662117345632698</c:v>
                </c:pt>
                <c:pt idx="253">
                  <c:v>3.9992125811670505</c:v>
                </c:pt>
                <c:pt idx="254">
                  <c:v>3.9336595191513086</c:v>
                </c:pt>
                <c:pt idx="255">
                  <c:v>3.8695175735964411</c:v>
                </c:pt>
                <c:pt idx="256">
                  <c:v>3.8067526635040831</c:v>
                </c:pt>
                <c:pt idx="257">
                  <c:v>3.7453315794403594</c:v>
                </c:pt>
                <c:pt idx="258">
                  <c:v>3.6852219616420334</c:v>
                </c:pt>
                <c:pt idx="259">
                  <c:v>3.6263922785837845</c:v>
                </c:pt>
                <c:pt idx="260">
                  <c:v>3.5688118060041636</c:v>
                </c:pt>
                <c:pt idx="261">
                  <c:v>3.5124506063871723</c:v>
                </c:pt>
                <c:pt idx="262">
                  <c:v>3.4572795088958577</c:v>
                </c:pt>
                <c:pt idx="263">
                  <c:v>3.4032700897538128</c:v>
                </c:pt>
                <c:pt idx="264">
                  <c:v>3.3503946530700293</c:v>
                </c:pt>
                <c:pt idx="265">
                  <c:v>3.2986262121021421</c:v>
                </c:pt>
                <c:pt idx="266">
                  <c:v>3.2479384709527528</c:v>
                </c:pt>
                <c:pt idx="267">
                  <c:v>3.1983058066931918</c:v>
                </c:pt>
                <c:pt idx="268">
                  <c:v>3.1497032519088077</c:v>
                </c:pt>
                <c:pt idx="269">
                  <c:v>3.1021064776596265</c:v>
                </c:pt>
                <c:pt idx="270">
                  <c:v>3.0554917768500007</c:v>
                </c:pt>
                <c:pt idx="271">
                  <c:v>3.0098360480006998</c:v>
                </c:pt>
                <c:pt idx="272">
                  <c:v>2.9651167794167295</c:v>
                </c:pt>
                <c:pt idx="273">
                  <c:v>2.921312033744039</c:v>
                </c:pt>
                <c:pt idx="274">
                  <c:v>2.8784004329081769</c:v>
                </c:pt>
                <c:pt idx="275">
                  <c:v>2.8363611434278644</c:v>
                </c:pt>
                <c:pt idx="276">
                  <c:v>2.7951738620964002</c:v>
                </c:pt>
                <c:pt idx="277">
                  <c:v>2.7548188020237601</c:v>
                </c:pt>
                <c:pt idx="278">
                  <c:v>2.7152766790322325</c:v>
                </c:pt>
                <c:pt idx="279">
                  <c:v>2.676528698398418</c:v>
                </c:pt>
                <c:pt idx="280">
                  <c:v>2.6385565419344204</c:v>
                </c:pt>
                <c:pt idx="281">
                  <c:v>2.6013423554010795</c:v>
                </c:pt>
                <c:pt idx="282">
                  <c:v>2.5648687362461202</c:v>
                </c:pt>
                <c:pt idx="283">
                  <c:v>2.5291187216601272</c:v>
                </c:pt>
                <c:pt idx="284">
                  <c:v>2.4940757769433106</c:v>
                </c:pt>
                <c:pt idx="285">
                  <c:v>2.4597237841760808</c:v>
                </c:pt>
                <c:pt idx="286">
                  <c:v>2.4260470311865157</c:v>
                </c:pt>
                <c:pt idx="287">
                  <c:v>2.3930302008078752</c:v>
                </c:pt>
                <c:pt idx="288">
                  <c:v>2.360658360419404</c:v>
                </c:pt>
                <c:pt idx="289">
                  <c:v>2.3289169517637354</c:v>
                </c:pt>
                <c:pt idx="290">
                  <c:v>2.2977917810343089</c:v>
                </c:pt>
                <c:pt idx="291">
                  <c:v>2.2672690092263044</c:v>
                </c:pt>
                <c:pt idx="292">
                  <c:v>2.2373351427446906</c:v>
                </c:pt>
                <c:pt idx="293">
                  <c:v>2.2079770242630929</c:v>
                </c:pt>
                <c:pt idx="294">
                  <c:v>2.1791818238272818</c:v>
                </c:pt>
                <c:pt idx="295">
                  <c:v>2.1509370301971935</c:v>
                </c:pt>
                <c:pt idx="296">
                  <c:v>2.1232304424215034</c:v>
                </c:pt>
                <c:pt idx="297">
                  <c:v>2.0960501616388783</c:v>
                </c:pt>
                <c:pt idx="298">
                  <c:v>2.0693845831001485</c:v>
                </c:pt>
                <c:pt idx="299">
                  <c:v>2.043222388405749</c:v>
                </c:pt>
                <c:pt idx="300">
                  <c:v>2.0175525379528931</c:v>
                </c:pt>
                <c:pt idx="301">
                  <c:v>1.9923642635870549</c:v>
                </c:pt>
                <c:pt idx="302">
                  <c:v>1.9676470614524471</c:v>
                </c:pt>
                <c:pt idx="303">
                  <c:v>1.9433906850362972</c:v>
                </c:pt>
                <c:pt idx="304">
                  <c:v>1.9195851384018336</c:v>
                </c:pt>
                <c:pt idx="305">
                  <c:v>1.8962206696050061</c:v>
                </c:pt>
                <c:pt idx="306">
                  <c:v>1.8732877642900774</c:v>
                </c:pt>
                <c:pt idx="307">
                  <c:v>1.8507771394593309</c:v>
                </c:pt>
                <c:pt idx="308">
                  <c:v>1.8286797374122508</c:v>
                </c:pt>
                <c:pt idx="309">
                  <c:v>1.8069867198496345</c:v>
                </c:pt>
                <c:pt idx="310">
                  <c:v>1.7856894621382124</c:v>
                </c:pt>
                <c:pt idx="311">
                  <c:v>1.764779547731445</c:v>
                </c:pt>
                <c:pt idx="312">
                  <c:v>1.7442487627422811</c:v>
                </c:pt>
                <c:pt idx="313">
                  <c:v>1.724089090663758</c:v>
                </c:pt>
                <c:pt idx="314">
                  <c:v>1.7042927072334266</c:v>
                </c:pt>
                <c:pt idx="315">
                  <c:v>1.6848519754376863</c:v>
                </c:pt>
                <c:pt idx="316">
                  <c:v>1.6657594406522085</c:v>
                </c:pt>
                <c:pt idx="317">
                  <c:v>1.6470078259147289</c:v>
                </c:pt>
                <c:pt idx="318">
                  <c:v>1.6285900273265779</c:v>
                </c:pt>
                <c:pt idx="319">
                  <c:v>1.6104991095794154</c:v>
                </c:pt>
                <c:pt idx="320">
                  <c:v>1.5927283016037268</c:v>
                </c:pt>
                <c:pt idx="321">
                  <c:v>1.5752709923357224</c:v>
                </c:pt>
                <c:pt idx="322">
                  <c:v>1.5581207265993759</c:v>
                </c:pt>
                <c:pt idx="323">
                  <c:v>1.5412712011004195</c:v>
                </c:pt>
                <c:pt idx="324">
                  <c:v>1.5247162605291971</c:v>
                </c:pt>
                <c:pt idx="325">
                  <c:v>1.5084498937693616</c:v>
                </c:pt>
                <c:pt idx="326">
                  <c:v>1.4924662302094804</c:v>
                </c:pt>
                <c:pt idx="327">
                  <c:v>1.4767595361546926</c:v>
                </c:pt>
                <c:pt idx="328">
                  <c:v>1.4613242113356379</c:v>
                </c:pt>
                <c:pt idx="329">
                  <c:v>1.4461547855119548</c:v>
                </c:pt>
                <c:pt idx="330">
                  <c:v>1.4312459151677119</c:v>
                </c:pt>
                <c:pt idx="331">
                  <c:v>1.416592380296219</c:v>
                </c:pt>
                <c:pt idx="332">
                  <c:v>1.4021890812717217</c:v>
                </c:pt>
                <c:pt idx="333">
                  <c:v>1.3880310358055634</c:v>
                </c:pt>
                <c:pt idx="334">
                  <c:v>1.374113375984455</c:v>
                </c:pt>
                <c:pt idx="335">
                  <c:v>1.3604313453885659</c:v>
                </c:pt>
                <c:pt idx="336">
                  <c:v>1.3469802962872059</c:v>
                </c:pt>
                <c:pt idx="337">
                  <c:v>1.3337556869099356</c:v>
                </c:pt>
                <c:pt idx="338">
                  <c:v>1.3207530787909982</c:v>
                </c:pt>
                <c:pt idx="339">
                  <c:v>1.307968134185028</c:v>
                </c:pt>
                <c:pt idx="340">
                  <c:v>1.2953966135520438</c:v>
                </c:pt>
                <c:pt idx="341">
                  <c:v>1.2830343731097962</c:v>
                </c:pt>
                <c:pt idx="342">
                  <c:v>1.2708773624515857</c:v>
                </c:pt>
                <c:pt idx="343">
                  <c:v>1.2589216222277293</c:v>
                </c:pt>
                <c:pt idx="344">
                  <c:v>1.2471632818888951</c:v>
                </c:pt>
                <c:pt idx="345">
                  <c:v>1.2355985574895825</c:v>
                </c:pt>
                <c:pt idx="346">
                  <c:v>1.2242237495500696</c:v>
                </c:pt>
                <c:pt idx="347">
                  <c:v>1.2130352409752005</c:v>
                </c:pt>
                <c:pt idx="348">
                  <c:v>1.2020294950284245</c:v>
                </c:pt>
                <c:pt idx="349">
                  <c:v>1.1912030533595526</c:v>
                </c:pt>
                <c:pt idx="350">
                  <c:v>1.180552534084734</c:v>
                </c:pt>
                <c:pt idx="351">
                  <c:v>1.1700746299172016</c:v>
                </c:pt>
                <c:pt idx="352">
                  <c:v>1.159766106347371</c:v>
                </c:pt>
                <c:pt idx="353">
                  <c:v>1.1496237998709271</c:v>
                </c:pt>
                <c:pt idx="354">
                  <c:v>1.139644616263561</c:v>
                </c:pt>
                <c:pt idx="355">
                  <c:v>1.129825528901065</c:v>
                </c:pt>
                <c:pt idx="356">
                  <c:v>1.1201635771235274</c:v>
                </c:pt>
                <c:pt idx="357">
                  <c:v>1.1106558646424043</c:v>
                </c:pt>
                <c:pt idx="358">
                  <c:v>1.1012995579892828</c:v>
                </c:pt>
                <c:pt idx="359">
                  <c:v>1.0920918850051811</c:v>
                </c:pt>
                <c:pt idx="360">
                  <c:v>1.0830301333692642</c:v>
                </c:pt>
                <c:pt idx="361">
                  <c:v>1.0741116491658891</c:v>
                </c:pt>
                <c:pt idx="362">
                  <c:v>1.0653338354889192</c:v>
                </c:pt>
                <c:pt idx="363">
                  <c:v>1.0566941510822829</c:v>
                </c:pt>
                <c:pt idx="364">
                  <c:v>1.0481901090157757</c:v>
                </c:pt>
                <c:pt idx="365">
                  <c:v>1.0398192753951385</c:v>
                </c:pt>
                <c:pt idx="366">
                  <c:v>1.0315792681054698</c:v>
                </c:pt>
                <c:pt idx="367">
                  <c:v>1.0234677555870544</c:v>
                </c:pt>
                <c:pt idx="368">
                  <c:v>1.0154824556427218</c:v>
                </c:pt>
                <c:pt idx="369">
                  <c:v>1.007621134275871</c:v>
                </c:pt>
                <c:pt idx="370">
                  <c:v>0.99988160455831965</c:v>
                </c:pt>
                <c:pt idx="371">
                  <c:v>0.99226172552716552</c:v>
                </c:pt>
                <c:pt idx="372">
                  <c:v>0.98475940110986593</c:v>
                </c:pt>
                <c:pt idx="373">
                  <c:v>0.97737257907676744</c:v>
                </c:pt>
                <c:pt idx="374">
                  <c:v>0.97009925002033681</c:v>
                </c:pt>
                <c:pt idx="375">
                  <c:v>0.96293744636036771</c:v>
                </c:pt>
                <c:pt idx="376">
                  <c:v>0.95588524137445707</c:v>
                </c:pt>
                <c:pt idx="377">
                  <c:v>0.94894074825306618</c:v>
                </c:pt>
                <c:pt idx="378">
                  <c:v>0.94210211917849895</c:v>
                </c:pt>
                <c:pt idx="379">
                  <c:v>0.93536754442715175</c:v>
                </c:pt>
                <c:pt idx="380">
                  <c:v>0.92873525149440461</c:v>
                </c:pt>
                <c:pt idx="381">
                  <c:v>0.92220350424154329</c:v>
                </c:pt>
                <c:pt idx="382">
                  <c:v>0.91577060206411853</c:v>
                </c:pt>
                <c:pt idx="383">
                  <c:v>0.90943487908116472</c:v>
                </c:pt>
                <c:pt idx="384">
                  <c:v>0.90319470334471863</c:v>
                </c:pt>
                <c:pt idx="385">
                  <c:v>0.8970484760690921</c:v>
                </c:pt>
                <c:pt idx="386">
                  <c:v>0.89099463087936992</c:v>
                </c:pt>
                <c:pt idx="387">
                  <c:v>0.8850316330786181</c:v>
                </c:pt>
                <c:pt idx="388">
                  <c:v>0.87915797893330305</c:v>
                </c:pt>
                <c:pt idx="389">
                  <c:v>0.87337219497643492</c:v>
                </c:pt>
                <c:pt idx="390">
                  <c:v>0.86767283732796363</c:v>
                </c:pt>
                <c:pt idx="391">
                  <c:v>0.86205849103196763</c:v>
                </c:pt>
                <c:pt idx="392">
                  <c:v>0.8565277694101906</c:v>
                </c:pt>
                <c:pt idx="393">
                  <c:v>0.85107931343149146</c:v>
                </c:pt>
                <c:pt idx="394">
                  <c:v>0.8457117910967864</c:v>
                </c:pt>
                <c:pt idx="395">
                  <c:v>0.84042389683907393</c:v>
                </c:pt>
                <c:pt idx="396">
                  <c:v>0.83521435093814378</c:v>
                </c:pt>
                <c:pt idx="397">
                  <c:v>0.83008189894958362</c:v>
                </c:pt>
                <c:pt idx="398">
                  <c:v>0.8250253111477065</c:v>
                </c:pt>
                <c:pt idx="399">
                  <c:v>0.82004338198203353</c:v>
                </c:pt>
                <c:pt idx="400">
                  <c:v>0.81513492954697653</c:v>
                </c:pt>
                <c:pt idx="401">
                  <c:v>0.81029879506437452</c:v>
                </c:pt>
                <c:pt idx="402">
                  <c:v>0.80553384237854797</c:v>
                </c:pt>
                <c:pt idx="403">
                  <c:v>0.80083895746354417</c:v>
                </c:pt>
                <c:pt idx="404">
                  <c:v>0.79621304794225634</c:v>
                </c:pt>
                <c:pt idx="405">
                  <c:v>0.79165504261710662</c:v>
                </c:pt>
                <c:pt idx="406">
                  <c:v>0.78716389101199358</c:v>
                </c:pt>
                <c:pt idx="407">
                  <c:v>0.7827385629252116</c:v>
                </c:pt>
                <c:pt idx="408">
                  <c:v>0.77837804799305788</c:v>
                </c:pt>
                <c:pt idx="409">
                  <c:v>0.77408135526385147</c:v>
                </c:pt>
                <c:pt idx="410">
                  <c:v>0.7698475127820954</c:v>
                </c:pt>
                <c:pt idx="411">
                  <c:v>0.76567556718252028</c:v>
                </c:pt>
                <c:pt idx="412">
                  <c:v>0.76156458329375587</c:v>
                </c:pt>
                <c:pt idx="413">
                  <c:v>0.75751364375138353</c:v>
                </c:pt>
                <c:pt idx="414">
                  <c:v>0.75352184862012839</c:v>
                </c:pt>
                <c:pt idx="415">
                  <c:v>0.74958831502495837</c:v>
                </c:pt>
                <c:pt idx="416">
                  <c:v>0.74571217679086199</c:v>
                </c:pt>
                <c:pt idx="417">
                  <c:v>0.74189258409108438</c:v>
                </c:pt>
                <c:pt idx="418">
                  <c:v>0.73812870310360534</c:v>
                </c:pt>
                <c:pt idx="419">
                  <c:v>0.73441971567565112</c:v>
                </c:pt>
                <c:pt idx="420">
                  <c:v>0.73076481899603551</c:v>
                </c:pt>
                <c:pt idx="421">
                  <c:v>0.72716322527513266</c:v>
                </c:pt>
                <c:pt idx="422">
                  <c:v>0.72361416143228785</c:v>
                </c:pt>
                <c:pt idx="423">
                  <c:v>0.72011686879047987</c:v>
                </c:pt>
                <c:pt idx="424">
                  <c:v>0.71667060277805184</c:v>
                </c:pt>
                <c:pt idx="425">
                  <c:v>0.7132746326373326</c:v>
                </c:pt>
                <c:pt idx="426">
                  <c:v>0.70992824113997599</c:v>
                </c:pt>
                <c:pt idx="427">
                  <c:v>0.70663072430885032</c:v>
                </c:pt>
                <c:pt idx="428">
                  <c:v>0.70338139114631393</c:v>
                </c:pt>
                <c:pt idx="429">
                  <c:v>0.70017956336871712</c:v>
                </c:pt>
                <c:pt idx="430">
                  <c:v>0.69702457514697613</c:v>
                </c:pt>
                <c:pt idx="431">
                  <c:v>0.69391577285306782</c:v>
                </c:pt>
                <c:pt idx="432">
                  <c:v>0.69085251481229848</c:v>
                </c:pt>
                <c:pt idx="433">
                  <c:v>0.68783417106120304</c:v>
                </c:pt>
                <c:pt idx="434">
                  <c:v>0.68486012311093691</c:v>
                </c:pt>
                <c:pt idx="435">
                  <c:v>0.68192976371602321</c:v>
                </c:pt>
                <c:pt idx="436">
                  <c:v>0.6790424966483245</c:v>
                </c:pt>
                <c:pt idx="437">
                  <c:v>0.67619773647611092</c:v>
                </c:pt>
                <c:pt idx="438">
                  <c:v>0.67339490834809868</c:v>
                </c:pt>
                <c:pt idx="439">
                  <c:v>0.67063344778233791</c:v>
                </c:pt>
                <c:pt idx="440">
                  <c:v>0.66791280045983092</c:v>
                </c:pt>
                <c:pt idx="441">
                  <c:v>0.66523242202276622</c:v>
                </c:pt>
                <c:pt idx="442">
                  <c:v>0.66259177787725443</c:v>
                </c:pt>
                <c:pt idx="443">
                  <c:v>0.65999034300045822</c:v>
                </c:pt>
                <c:pt idx="444">
                  <c:v>0.65742760175200887</c:v>
                </c:pt>
                <c:pt idx="445">
                  <c:v>0.6549030476896055</c:v>
                </c:pt>
                <c:pt idx="446">
                  <c:v>0.65241618338869667</c:v>
                </c:pt>
                <c:pt idx="447">
                  <c:v>0.64996652026614465</c:v>
                </c:pt>
                <c:pt idx="448">
                  <c:v>0.64755357840777783</c:v>
                </c:pt>
                <c:pt idx="449">
                  <c:v>0.64517688639973669</c:v>
                </c:pt>
                <c:pt idx="450">
                  <c:v>0.64283598116352314</c:v>
                </c:pt>
                <c:pt idx="451">
                  <c:v>0.64053040779466397</c:v>
                </c:pt>
                <c:pt idx="452">
                  <c:v>0.63825971940490245</c:v>
                </c:pt>
                <c:pt idx="453">
                  <c:v>0.63602347696783357</c:v>
                </c:pt>
                <c:pt idx="454">
                  <c:v>0.63382124916790161</c:v>
                </c:pt>
                <c:pt idx="455">
                  <c:v>0.63165261225267944</c:v>
                </c:pt>
                <c:pt idx="456">
                  <c:v>0.62951714988835172</c:v>
                </c:pt>
                <c:pt idx="457">
                  <c:v>0.6274144530183271</c:v>
                </c:pt>
                <c:pt idx="458">
                  <c:v>0.62534411972490411</c:v>
                </c:pt>
                <c:pt idx="459">
                  <c:v>0.62330575509392028</c:v>
                </c:pt>
                <c:pt idx="460">
                  <c:v>0.6212989710823128</c:v>
                </c:pt>
                <c:pt idx="461">
                  <c:v>0.61932338638852336</c:v>
                </c:pt>
                <c:pt idx="462">
                  <c:v>0.6173786263256803</c:v>
                </c:pt>
                <c:pt idx="463">
                  <c:v>0.61546432269749274</c:v>
                </c:pt>
                <c:pt idx="464">
                  <c:v>0.61358011367679355</c:v>
                </c:pt>
                <c:pt idx="465">
                  <c:v>0.61172564368666982</c:v>
                </c:pt>
                <c:pt idx="466">
                  <c:v>0.6099005632841199</c:v>
                </c:pt>
                <c:pt idx="467">
                  <c:v>0.60810452904617907</c:v>
                </c:pt>
                <c:pt idx="468">
                  <c:v>0.6063372034584561</c:v>
                </c:pt>
                <c:pt idx="469">
                  <c:v>0.60459825480602525</c:v>
                </c:pt>
                <c:pt idx="470">
                  <c:v>0.60288735706661944</c:v>
                </c:pt>
                <c:pt idx="471">
                  <c:v>0.60120418980607115</c:v>
                </c:pt>
                <c:pt idx="472">
                  <c:v>0.59954843807594982</c:v>
                </c:pt>
                <c:pt idx="473">
                  <c:v>0.59791979231334491</c:v>
                </c:pt>
                <c:pt idx="474">
                  <c:v>0.59631794824274631</c:v>
                </c:pt>
                <c:pt idx="475">
                  <c:v>0.59474260677997293</c:v>
                </c:pt>
                <c:pt idx="476">
                  <c:v>0.59319347393810384</c:v>
                </c:pt>
                <c:pt idx="477">
                  <c:v>0.59167026073536599</c:v>
                </c:pt>
                <c:pt idx="478">
                  <c:v>0.59017268310493365</c:v>
                </c:pt>
                <c:pt idx="479">
                  <c:v>0.58870046180659685</c:v>
                </c:pt>
                <c:pt idx="480">
                  <c:v>0.58725332234025629</c:v>
                </c:pt>
                <c:pt idx="481">
                  <c:v>0.58583099486120316</c:v>
                </c:pt>
                <c:pt idx="482">
                  <c:v>0.58443321409714422</c:v>
                </c:pt>
                <c:pt idx="483">
                  <c:v>0.58305971926693223</c:v>
                </c:pt>
                <c:pt idx="484">
                  <c:v>0.58171025400096399</c:v>
                </c:pt>
                <c:pt idx="485">
                  <c:v>0.58038456626320845</c:v>
                </c:pt>
                <c:pt idx="486">
                  <c:v>0.57908240827482793</c:v>
                </c:pt>
                <c:pt idx="487">
                  <c:v>0.57780353643935778</c:v>
                </c:pt>
                <c:pt idx="488">
                  <c:v>0.57654771126940896</c:v>
                </c:pt>
                <c:pt idx="489">
                  <c:v>0.5753146973148604</c:v>
                </c:pt>
                <c:pt idx="490">
                  <c:v>0.57410426309250717</c:v>
                </c:pt>
                <c:pt idx="491">
                  <c:v>0.57291618101713315</c:v>
                </c:pt>
                <c:pt idx="492">
                  <c:v>0.57175022733397618</c:v>
                </c:pt>
                <c:pt idx="493">
                  <c:v>0.57060618205255531</c:v>
                </c:pt>
                <c:pt idx="494">
                  <c:v>0.56948382888182925</c:v>
                </c:pt>
                <c:pt idx="495">
                  <c:v>0.56838295516665838</c:v>
                </c:pt>
                <c:pt idx="496">
                  <c:v>0.56730335182554026</c:v>
                </c:pt>
                <c:pt idx="497">
                  <c:v>0.56624481328959142</c:v>
                </c:pt>
                <c:pt idx="498">
                  <c:v>0.5652071374427482</c:v>
                </c:pt>
                <c:pt idx="499">
                  <c:v>0.56419012556315995</c:v>
                </c:pt>
                <c:pt idx="500">
                  <c:v>0.56319358226574878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DA-45CA-8C45-52B008244D45}"/>
            </c:ext>
          </c:extLst>
        </c:ser>
        <c:ser>
          <c:idx val="1"/>
          <c:order val="1"/>
          <c:tx>
            <c:v>Хищники N2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'4_ХЖ_большой_размах'!$E$5:$E$505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'4_ХЖ_большой_размах'!$G$5:$G$505</c:f>
              <c:numCache>
                <c:formatCode>0.00</c:formatCode>
                <c:ptCount val="501"/>
                <c:pt idx="0">
                  <c:v>5</c:v>
                </c:pt>
                <c:pt idx="1">
                  <c:v>5.0999999999999996</c:v>
                </c:pt>
                <c:pt idx="2">
                  <c:v>5.2023187499999999</c:v>
                </c:pt>
                <c:pt idx="3">
                  <c:v>5.3070097085503711</c:v>
                </c:pt>
                <c:pt idx="4">
                  <c:v>5.4141273019406837</c:v>
                </c:pt>
                <c:pt idx="5">
                  <c:v>5.5237269205321091</c:v>
                </c:pt>
                <c:pt idx="6">
                  <c:v>5.6358649132986649</c:v>
                </c:pt>
                <c:pt idx="7">
                  <c:v>5.7505985804519337</c:v>
                </c:pt>
                <c:pt idx="8">
                  <c:v>5.8679861640186859</c:v>
                </c:pt>
                <c:pt idx="9">
                  <c:v>5.988086836235655</c:v>
                </c:pt>
                <c:pt idx="10">
                  <c:v>6.1109606856205279</c:v>
                </c:pt>
                <c:pt idx="11">
                  <c:v>6.2366687005730936</c:v>
                </c:pt>
                <c:pt idx="12">
                  <c:v>6.3652727503554516</c:v>
                </c:pt>
                <c:pt idx="13">
                  <c:v>6.4968355632952592</c:v>
                </c:pt>
                <c:pt idx="14">
                  <c:v>6.6314207020512148</c:v>
                </c:pt>
                <c:pt idx="15">
                  <c:v>6.769092535775405</c:v>
                </c:pt>
                <c:pt idx="16">
                  <c:v>6.9099162090028017</c:v>
                </c:pt>
                <c:pt idx="17">
                  <c:v>7.0539576070941381</c:v>
                </c:pt>
                <c:pt idx="18">
                  <c:v>7.2012833180547009</c:v>
                </c:pt>
                <c:pt idx="19">
                  <c:v>7.351960590548237</c:v>
                </c:pt>
                <c:pt idx="20">
                  <c:v>7.5060572879223484</c:v>
                </c:pt>
                <c:pt idx="21">
                  <c:v>7.6636418380594042</c:v>
                </c:pt>
                <c:pt idx="22">
                  <c:v>7.8247831788652658</c:v>
                </c:pt>
                <c:pt idx="23">
                  <c:v>7.9895506992070668</c:v>
                </c:pt>
                <c:pt idx="24">
                  <c:v>8.1580141751109565</c:v>
                </c:pt>
                <c:pt idx="25">
                  <c:v>8.3302437010312271</c:v>
                </c:pt>
                <c:pt idx="26">
                  <c:v>8.5063096160036888</c:v>
                </c:pt>
                <c:pt idx="27">
                  <c:v>8.6862824244985593</c:v>
                </c:pt>
                <c:pt idx="28">
                  <c:v>8.8702327117916742</c:v>
                </c:pt>
                <c:pt idx="29">
                  <c:v>9.0582310536775665</c:v>
                </c:pt>
                <c:pt idx="30">
                  <c:v>9.2503479203539634</c:v>
                </c:pt>
                <c:pt idx="31">
                  <c:v>9.4466535743146789</c:v>
                </c:pt>
                <c:pt idx="32">
                  <c:v>9.6472179620967946</c:v>
                </c:pt>
                <c:pt idx="33">
                  <c:v>9.8521105997385678</c:v>
                </c:pt>
                <c:pt idx="34">
                  <c:v>10.061400451816718</c:v>
                </c:pt>
                <c:pt idx="35">
                  <c:v>10.275155803945808</c:v>
                </c:pt>
                <c:pt idx="36">
                  <c:v>10.493444128638409</c:v>
                </c:pt>
                <c:pt idx="37">
                  <c:v>10.71633194444272</c:v>
                </c:pt>
                <c:pt idx="38">
                  <c:v>10.943884668294384</c:v>
                </c:pt>
                <c:pt idx="39">
                  <c:v>11.176166461041564</c:v>
                </c:pt>
                <c:pt idx="40">
                  <c:v>11.413240066126891</c:v>
                </c:pt>
                <c:pt idx="41">
                  <c:v>11.6551666414368</c:v>
                </c:pt>
                <c:pt idx="42">
                  <c:v>11.902005584358141</c:v>
                </c:pt>
                <c:pt idx="43">
                  <c:v>12.153814350113686</c:v>
                </c:pt>
                <c:pt idx="44">
                  <c:v>12.41064826348245</c:v>
                </c:pt>
                <c:pt idx="45">
                  <c:v>12.672560324047547</c:v>
                </c:pt>
                <c:pt idx="46">
                  <c:v>12.939601005153545</c:v>
                </c:pt>
                <c:pt idx="47">
                  <c:v>13.211818046797083</c:v>
                </c:pt>
                <c:pt idx="48">
                  <c:v>13.48925624271866</c:v>
                </c:pt>
                <c:pt idx="49">
                  <c:v>13.7719572220101</c:v>
                </c:pt>
                <c:pt idx="50">
                  <c:v>14.059959225600901</c:v>
                </c:pt>
                <c:pt idx="51">
                  <c:v>14.353296878037664</c:v>
                </c:pt>
                <c:pt idx="52">
                  <c:v>14.652000955023547</c:v>
                </c:pt>
                <c:pt idx="53">
                  <c:v>14.956098147239308</c:v>
                </c:pt>
                <c:pt idx="54">
                  <c:v>15.265610821023559</c:v>
                </c:pt>
                <c:pt idx="55">
                  <c:v>15.58055677654713</c:v>
                </c:pt>
                <c:pt idx="56">
                  <c:v>15.900949004174629</c:v>
                </c:pt>
                <c:pt idx="57">
                  <c:v>16.226795439764988</c:v>
                </c:pt>
                <c:pt idx="58">
                  <c:v>16.558098719721677</c:v>
                </c:pt>
                <c:pt idx="59">
                  <c:v>16.894855936661767</c:v>
                </c:pt>
                <c:pt idx="60">
                  <c:v>17.237058396630836</c:v>
                </c:pt>
                <c:pt idx="61">
                  <c:v>17.584691378847133</c:v>
                </c:pt>
                <c:pt idx="62">
                  <c:v>17.937733899013036</c:v>
                </c:pt>
                <c:pt idx="63">
                  <c:v>18.296158477283949</c:v>
                </c:pt>
                <c:pt idx="64">
                  <c:v>18.659930912033833</c:v>
                </c:pt>
                <c:pt idx="65">
                  <c:v>19.029010060601912</c:v>
                </c:pt>
                <c:pt idx="66">
                  <c:v>19.403347628245999</c:v>
                </c:pt>
                <c:pt idx="67">
                  <c:v>19.782887966563642</c:v>
                </c:pt>
                <c:pt idx="68">
                  <c:v>20.167567882672429</c:v>
                </c:pt>
                <c:pt idx="69">
                  <c:v>20.557316460464236</c:v>
                </c:pt>
                <c:pt idx="70">
                  <c:v>20.952054895264599</c:v>
                </c:pt>
                <c:pt idx="71">
                  <c:v>21.351696343236867</c:v>
                </c:pt>
                <c:pt idx="72">
                  <c:v>21.756145786870775</c:v>
                </c:pt>
                <c:pt idx="73">
                  <c:v>22.165299917885967</c:v>
                </c:pt>
                <c:pt idx="74">
                  <c:v>22.579047038862143</c:v>
                </c:pt>
                <c:pt idx="75">
                  <c:v>22.997266984878436</c:v>
                </c:pt>
                <c:pt idx="76">
                  <c:v>23.41983106640507</c:v>
                </c:pt>
                <c:pt idx="77">
                  <c:v>23.846602034639549</c:v>
                </c:pt>
                <c:pt idx="78">
                  <c:v>24.27743407041779</c:v>
                </c:pt>
                <c:pt idx="79">
                  <c:v>24.712172797757216</c:v>
                </c:pt>
                <c:pt idx="80">
                  <c:v>25.150655323003996</c:v>
                </c:pt>
                <c:pt idx="81">
                  <c:v>25.592710300460372</c:v>
                </c:pt>
                <c:pt idx="82">
                  <c:v>26.038158025260543</c:v>
                </c:pt>
                <c:pt idx="83">
                  <c:v>26.486810554145251</c:v>
                </c:pt>
                <c:pt idx="84">
                  <c:v>26.938471854656466</c:v>
                </c:pt>
                <c:pt idx="85">
                  <c:v>27.392937983135045</c:v>
                </c:pt>
                <c:pt idx="86">
                  <c:v>27.849997291756676</c:v>
                </c:pt>
                <c:pt idx="87">
                  <c:v>28.309430664685756</c:v>
                </c:pt>
                <c:pt idx="88">
                  <c:v>28.771011783264122</c:v>
                </c:pt>
                <c:pt idx="89">
                  <c:v>29.234507419982815</c:v>
                </c:pt>
                <c:pt idx="90">
                  <c:v>29.699677760811952</c:v>
                </c:pt>
                <c:pt idx="91">
                  <c:v>30.166276755287136</c:v>
                </c:pt>
                <c:pt idx="92">
                  <c:v>30.634052493572892</c:v>
                </c:pt>
                <c:pt idx="93">
                  <c:v>31.10274760954524</c:v>
                </c:pt>
                <c:pt idx="94">
                  <c:v>31.572099708758994</c:v>
                </c:pt>
                <c:pt idx="95">
                  <c:v>32.04184181999188</c:v>
                </c:pt>
                <c:pt idx="96">
                  <c:v>32.511702868889337</c:v>
                </c:pt>
                <c:pt idx="97">
                  <c:v>32.981408172072094</c:v>
                </c:pt>
                <c:pt idx="98">
                  <c:v>33.450679949915511</c:v>
                </c:pt>
                <c:pt idx="99">
                  <c:v>33.919237856066523</c:v>
                </c:pt>
                <c:pt idx="100">
                  <c:v>34.386799521632653</c:v>
                </c:pt>
                <c:pt idx="101">
                  <c:v>34.85308111185919</c:v>
                </c:pt>
                <c:pt idx="102">
                  <c:v>35.317797893007125</c:v>
                </c:pt>
                <c:pt idx="103">
                  <c:v>35.780664807056247</c:v>
                </c:pt>
                <c:pt idx="104">
                  <c:v>36.241397051786905</c:v>
                </c:pt>
                <c:pt idx="105">
                  <c:v>36.699710663740476</c:v>
                </c:pt>
                <c:pt idx="106">
                  <c:v>37.155323101523621</c:v>
                </c:pt>
                <c:pt idx="107">
                  <c:v>37.60795382690543</c:v>
                </c:pt>
                <c:pt idx="108">
                  <c:v>38.057324881159687</c:v>
                </c:pt>
                <c:pt idx="109">
                  <c:v>38.503161454126889</c:v>
                </c:pt>
                <c:pt idx="110">
                  <c:v>38.945192443512155</c:v>
                </c:pt>
                <c:pt idx="111">
                  <c:v>39.383151001995301</c:v>
                </c:pt>
                <c:pt idx="112">
                  <c:v>39.81677506980769</c:v>
                </c:pt>
                <c:pt idx="113">
                  <c:v>40.245807890525946</c:v>
                </c:pt>
                <c:pt idx="114">
                  <c:v>40.669998507944406</c:v>
                </c:pt>
                <c:pt idx="115">
                  <c:v>41.089102242015208</c:v>
                </c:pt>
                <c:pt idx="116">
                  <c:v>41.502881141985462</c:v>
                </c:pt>
                <c:pt idx="117">
                  <c:v>41.911104415013881</c:v>
                </c:pt>
                <c:pt idx="118">
                  <c:v>42.313548828712889</c:v>
                </c:pt>
                <c:pt idx="119">
                  <c:v>42.709999086234681</c:v>
                </c:pt>
                <c:pt idx="120">
                  <c:v>43.100248172699537</c:v>
                </c:pt>
                <c:pt idx="121">
                  <c:v>43.484097671949741</c:v>
                </c:pt>
                <c:pt idx="122">
                  <c:v>43.861358052801201</c:v>
                </c:pt>
                <c:pt idx="123">
                  <c:v>44.231848924155308</c:v>
                </c:pt>
                <c:pt idx="124">
                  <c:v>44.595399258523948</c:v>
                </c:pt>
                <c:pt idx="125">
                  <c:v>44.951847583709167</c:v>
                </c:pt>
                <c:pt idx="126">
                  <c:v>45.301042142564242</c:v>
                </c:pt>
                <c:pt idx="127">
                  <c:v>45.642841020943003</c:v>
                </c:pt>
                <c:pt idx="128">
                  <c:v>45.977112244118082</c:v>
                </c:pt>
                <c:pt idx="129">
                  <c:v>46.303733842114589</c:v>
                </c:pt>
                <c:pt idx="130">
                  <c:v>46.622593884562825</c:v>
                </c:pt>
                <c:pt idx="131">
                  <c:v>46.933590485820567</c:v>
                </c:pt>
                <c:pt idx="132">
                  <c:v>47.236631781251617</c:v>
                </c:pt>
                <c:pt idx="133">
                  <c:v>47.531635875671761</c:v>
                </c:pt>
                <c:pt idx="134">
                  <c:v>47.81853076508569</c:v>
                </c:pt>
                <c:pt idx="135">
                  <c:v>48.09725423293812</c:v>
                </c:pt>
                <c:pt idx="136">
                  <c:v>48.367753722189313</c:v>
                </c:pt>
                <c:pt idx="137">
                  <c:v>48.629986184599126</c:v>
                </c:pt>
                <c:pt idx="138">
                  <c:v>48.883917908664905</c:v>
                </c:pt>
                <c:pt idx="139">
                  <c:v>49.129524327706697</c:v>
                </c:pt>
                <c:pt idx="140">
                  <c:v>49.366789809629353</c:v>
                </c:pt>
                <c:pt idx="141">
                  <c:v>49.595707429914775</c:v>
                </c:pt>
                <c:pt idx="142">
                  <c:v>49.816278729409937</c:v>
                </c:pt>
                <c:pt idx="143">
                  <c:v>50.028513458477676</c:v>
                </c:pt>
                <c:pt idx="144">
                  <c:v>50.232429309068131</c:v>
                </c:pt>
                <c:pt idx="145">
                  <c:v>50.428051636250316</c:v>
                </c:pt>
                <c:pt idx="146">
                  <c:v>50.615413170715712</c:v>
                </c:pt>
                <c:pt idx="147">
                  <c:v>50.794553723730431</c:v>
                </c:pt>
                <c:pt idx="148">
                  <c:v>50.965519885969698</c:v>
                </c:pt>
                <c:pt idx="149">
                  <c:v>51.128364721619384</c:v>
                </c:pt>
                <c:pt idx="150">
                  <c:v>51.283147459074534</c:v>
                </c:pt>
                <c:pt idx="151">
                  <c:v>51.429933179505433</c:v>
                </c:pt>
                <c:pt idx="152">
                  <c:v>51.568792504498276</c:v>
                </c:pt>
                <c:pt idx="153">
                  <c:v>51.699801283910965</c:v>
                </c:pt>
                <c:pt idx="154">
                  <c:v>51.823040285015288</c:v>
                </c:pt>
                <c:pt idx="155">
                  <c:v>51.938594883926115</c:v>
                </c:pt>
                <c:pt idx="156">
                  <c:v>52.046554760246082</c:v>
                </c:pt>
                <c:pt idx="157">
                  <c:v>52.14701359578202</c:v>
                </c:pt>
                <c:pt idx="158">
                  <c:v>52.240068778116907</c:v>
                </c:pt>
                <c:pt idx="159">
                  <c:v>52.325821109749462</c:v>
                </c:pt>
                <c:pt idx="160">
                  <c:v>52.404374523442911</c:v>
                </c:pt>
                <c:pt idx="161">
                  <c:v>52.475835804355221</c:v>
                </c:pt>
                <c:pt idx="162">
                  <c:v>52.540314319455916</c:v>
                </c:pt>
                <c:pt idx="163">
                  <c:v>52.597921754669443</c:v>
                </c:pt>
                <c:pt idx="164">
                  <c:v>52.648771860122409</c:v>
                </c:pt>
                <c:pt idx="165">
                  <c:v>52.692980203812176</c:v>
                </c:pt>
                <c:pt idx="166">
                  <c:v>52.730663933957068</c:v>
                </c:pt>
                <c:pt idx="167">
                  <c:v>52.761941550234418</c:v>
                </c:pt>
                <c:pt idx="168">
                  <c:v>52.786932684061838</c:v>
                </c:pt>
                <c:pt idx="169">
                  <c:v>52.805757888029085</c:v>
                </c:pt>
                <c:pt idx="170">
                  <c:v>52.818538434543541</c:v>
                </c:pt>
                <c:pt idx="171">
                  <c:v>52.825396123710846</c:v>
                </c:pt>
                <c:pt idx="172">
                  <c:v>52.826453100434165</c:v>
                </c:pt>
                <c:pt idx="173">
                  <c:v>52.821831680680511</c:v>
                </c:pt>
                <c:pt idx="174">
                  <c:v>52.811654186830808</c:v>
                </c:pt>
                <c:pt idx="175">
                  <c:v>52.796042792001337</c:v>
                </c:pt>
                <c:pt idx="176">
                  <c:v>52.775119373198457</c:v>
                </c:pt>
                <c:pt idx="177">
                  <c:v>52.749005373145302</c:v>
                </c:pt>
                <c:pt idx="178">
                  <c:v>52.717821670598703</c:v>
                </c:pt>
                <c:pt idx="179">
                  <c:v>52.681688458956842</c:v>
                </c:pt>
                <c:pt idx="180">
                  <c:v>52.640725132942691</c:v>
                </c:pt>
                <c:pt idx="181">
                  <c:v>52.595050183135186</c:v>
                </c:pt>
                <c:pt idx="182">
                  <c:v>52.544781098109191</c:v>
                </c:pt>
                <c:pt idx="183">
                  <c:v>52.490034273936416</c:v>
                </c:pt>
                <c:pt idx="184">
                  <c:v>52.430924930792408</c:v>
                </c:pt>
                <c:pt idx="185">
                  <c:v>52.367567036409504</c:v>
                </c:pt>
                <c:pt idx="186">
                  <c:v>52.300073236111928</c:v>
                </c:pt>
                <c:pt idx="187">
                  <c:v>52.228554789167106</c:v>
                </c:pt>
                <c:pt idx="188">
                  <c:v>52.153121511186413</c:v>
                </c:pt>
                <c:pt idx="189">
                  <c:v>52.073881722308968</c:v>
                </c:pt>
                <c:pt idx="190">
                  <c:v>51.990942200903596</c:v>
                </c:pt>
                <c:pt idx="191">
                  <c:v>51.904408142526599</c:v>
                </c:pt>
                <c:pt idx="192">
                  <c:v>51.814383123876304</c:v>
                </c:pt>
                <c:pt idx="193">
                  <c:v>51.720969071489591</c:v>
                </c:pt>
                <c:pt idx="194">
                  <c:v>51.624266234930374</c:v>
                </c:pt>
                <c:pt idx="195">
                  <c:v>51.524373164225487</c:v>
                </c:pt>
                <c:pt idx="196">
                  <c:v>51.421386691309358</c:v>
                </c:pt>
                <c:pt idx="197">
                  <c:v>51.315401915245211</c:v>
                </c:pt>
                <c:pt idx="198">
                  <c:v>51.20651219099728</c:v>
                </c:pt>
                <c:pt idx="199">
                  <c:v>51.094809121535533</c:v>
                </c:pt>
                <c:pt idx="200">
                  <c:v>50.980382553061602</c:v>
                </c:pt>
                <c:pt idx="201">
                  <c:v>50.863320573152087</c:v>
                </c:pt>
                <c:pt idx="202">
                  <c:v>50.743709511622882</c:v>
                </c:pt>
                <c:pt idx="203">
                  <c:v>50.621633943925758</c:v>
                </c:pt>
                <c:pt idx="204">
                  <c:v>50.497176696896069</c:v>
                </c:pt>
                <c:pt idx="205">
                  <c:v>50.370418856678135</c:v>
                </c:pt>
                <c:pt idx="206">
                  <c:v>50.241439778662269</c:v>
                </c:pt>
                <c:pt idx="207">
                  <c:v>50.110317099275044</c:v>
                </c:pt>
                <c:pt idx="208">
                  <c:v>49.977126749471758</c:v>
                </c:pt>
                <c:pt idx="209">
                  <c:v>49.84194296978729</c:v>
                </c:pt>
                <c:pt idx="210">
                  <c:v>49.704838326808712</c:v>
                </c:pt>
                <c:pt idx="211">
                  <c:v>49.565883730939973</c:v>
                </c:pt>
                <c:pt idx="212">
                  <c:v>49.425148455335801</c:v>
                </c:pt>
                <c:pt idx="213">
                  <c:v>49.282700155888534</c:v>
                </c:pt>
                <c:pt idx="214">
                  <c:v>49.138604892158035</c:v>
                </c:pt>
                <c:pt idx="215">
                  <c:v>48.992927149141046</c:v>
                </c:pt>
                <c:pt idx="216">
                  <c:v>48.845729859782423</c:v>
                </c:pt>
                <c:pt idx="217">
                  <c:v>48.697074428136318</c:v>
                </c:pt>
                <c:pt idx="218">
                  <c:v>48.547020753091147</c:v>
                </c:pt>
                <c:pt idx="219">
                  <c:v>48.395627252577384</c:v>
                </c:pt>
                <c:pt idx="220">
                  <c:v>48.242950888182506</c:v>
                </c:pt>
                <c:pt idx="221">
                  <c:v>48.089047190102185</c:v>
                </c:pt>
                <c:pt idx="222">
                  <c:v>47.933970282361742</c:v>
                </c:pt>
                <c:pt idx="223">
                  <c:v>47.777772908246156</c:v>
                </c:pt>
                <c:pt idx="224">
                  <c:v>47.620506455881426</c:v>
                </c:pt>
                <c:pt idx="225">
                  <c:v>47.462220983914023</c:v>
                </c:pt>
                <c:pt idx="226">
                  <c:v>47.302965247239143</c:v>
                </c:pt>
                <c:pt idx="227">
                  <c:v>47.142786722732183</c:v>
                </c:pt>
                <c:pt idx="228">
                  <c:v>46.981731634941283</c:v>
                </c:pt>
                <c:pt idx="229">
                  <c:v>46.819844981702232</c:v>
                </c:pt>
                <c:pt idx="230">
                  <c:v>46.657170559640058</c:v>
                </c:pt>
                <c:pt idx="231">
                  <c:v>46.493750989524685</c:v>
                </c:pt>
                <c:pt idx="232">
                  <c:v>46.329627741450828</c:v>
                </c:pt>
                <c:pt idx="233">
                  <c:v>46.164841159814955</c:v>
                </c:pt>
                <c:pt idx="234">
                  <c:v>45.999430488064576</c:v>
                </c:pt>
                <c:pt idx="235">
                  <c:v>45.833433893197601</c:v>
                </c:pt>
                <c:pt idx="236">
                  <c:v>45.666888489991578</c:v>
                </c:pt>
                <c:pt idx="237">
                  <c:v>45.499830364944806</c:v>
                </c:pt>
                <c:pt idx="238">
                  <c:v>45.332294599913176</c:v>
                </c:pt>
                <c:pt idx="239">
                  <c:v>45.164315295428487</c:v>
                </c:pt>
                <c:pt idx="240">
                  <c:v>44.995925593685605</c:v>
                </c:pt>
                <c:pt idx="241">
                  <c:v>44.827157701187538</c:v>
                </c:pt>
                <c:pt idx="242">
                  <c:v>44.658042911038812</c:v>
                </c:pt>
                <c:pt idx="243">
                  <c:v>44.488611624879162</c:v>
                </c:pt>
                <c:pt idx="244">
                  <c:v>44.318893374450518</c:v>
                </c:pt>
                <c:pt idx="245">
                  <c:v>44.148916842791806</c:v>
                </c:pt>
                <c:pt idx="246">
                  <c:v>43.978709885056894</c:v>
                </c:pt>
                <c:pt idx="247">
                  <c:v>43.808299548952263</c:v>
                </c:pt>
                <c:pt idx="248">
                  <c:v>43.637712094791745</c:v>
                </c:pt>
                <c:pt idx="249">
                  <c:v>43.466973015166737</c:v>
                </c:pt>
                <c:pt idx="250">
                  <c:v>43.296107054230937</c:v>
                </c:pt>
                <c:pt idx="251">
                  <c:v>43.125138226599489</c:v>
                </c:pt>
                <c:pt idx="252">
                  <c:v>42.954089835863108</c:v>
                </c:pt>
                <c:pt idx="253">
                  <c:v>42.782984492718313</c:v>
                </c:pt>
                <c:pt idx="254">
                  <c:v>42.611844132715511</c:v>
                </c:pt>
                <c:pt idx="255">
                  <c:v>42.440690033627249</c:v>
                </c:pt>
                <c:pt idx="256">
                  <c:v>42.269542832439285</c:v>
                </c:pt>
                <c:pt idx="257">
                  <c:v>42.098422541967707</c:v>
                </c:pt>
                <c:pt idx="258">
                  <c:v>41.927348567105632</c:v>
                </c:pt>
                <c:pt idx="259">
                  <c:v>41.75633972070333</c:v>
                </c:pt>
                <c:pt idx="260">
                  <c:v>41.585414239086084</c:v>
                </c:pt>
                <c:pt idx="261">
                  <c:v>41.414589797214163</c:v>
                </c:pt>
                <c:pt idx="262">
                  <c:v>41.243883523489714</c:v>
                </c:pt>
                <c:pt idx="263">
                  <c:v>41.073312014215524</c:v>
                </c:pt>
                <c:pt idx="264">
                  <c:v>40.902891347710721</c:v>
                </c:pt>
                <c:pt idx="265">
                  <c:v>40.732637098088787</c:v>
                </c:pt>
                <c:pt idx="266">
                  <c:v>40.56256434870329</c:v>
                </c:pt>
                <c:pt idx="267">
                  <c:v>40.392687705266937</c:v>
                </c:pt>
                <c:pt idx="268">
                  <c:v>40.223021308649528</c:v>
                </c:pt>
                <c:pt idx="269">
                  <c:v>40.05357884736064</c:v>
                </c:pt>
                <c:pt idx="270">
                  <c:v>39.884373569722797</c:v>
                </c:pt>
                <c:pt idx="271">
                  <c:v>39.71541829574096</c:v>
                </c:pt>
                <c:pt idx="272">
                  <c:v>39.546725428674243</c:v>
                </c:pt>
                <c:pt idx="273">
                  <c:v>39.378306966315762</c:v>
                </c:pt>
                <c:pt idx="274">
                  <c:v>39.210174511986473</c:v>
                </c:pt>
                <c:pt idx="275">
                  <c:v>39.042339285248964</c:v>
                </c:pt>
                <c:pt idx="276">
                  <c:v>38.874812132347024</c:v>
                </c:pt>
                <c:pt idx="277">
                  <c:v>38.707603536376851</c:v>
                </c:pt>
                <c:pt idx="278">
                  <c:v>38.540723627195788</c:v>
                </c:pt>
                <c:pt idx="279">
                  <c:v>38.374182191074297</c:v>
                </c:pt>
                <c:pt idx="280">
                  <c:v>38.207988680096918</c:v>
                </c:pt>
                <c:pt idx="281">
                  <c:v>38.042152221317941</c:v>
                </c:pt>
                <c:pt idx="282">
                  <c:v>37.876681625677335</c:v>
                </c:pt>
                <c:pt idx="283">
                  <c:v>37.711585396682558</c:v>
                </c:pt>
                <c:pt idx="284">
                  <c:v>37.546871738861704</c:v>
                </c:pt>
                <c:pt idx="285">
                  <c:v>37.382548565993368</c:v>
                </c:pt>
                <c:pt idx="286">
                  <c:v>37.218623509118622</c:v>
                </c:pt>
                <c:pt idx="287">
                  <c:v>37.055103924340315</c:v>
                </c:pt>
                <c:pt idx="288">
                  <c:v>36.891996900414867</c:v>
                </c:pt>
                <c:pt idx="289">
                  <c:v>36.729309266141676</c:v>
                </c:pt>
                <c:pt idx="290">
                  <c:v>36.567047597555089</c:v>
                </c:pt>
                <c:pt idx="291">
                  <c:v>36.4052182249239</c:v>
                </c:pt>
                <c:pt idx="292">
                  <c:v>36.243827239563153</c:v>
                </c:pt>
                <c:pt idx="293">
                  <c:v>36.082880500462998</c:v>
                </c:pt>
                <c:pt idx="294">
                  <c:v>35.922383640739248</c:v>
                </c:pt>
                <c:pt idx="295">
                  <c:v>35.762342073910162</c:v>
                </c:pt>
                <c:pt idx="296">
                  <c:v>35.602761000003952</c:v>
                </c:pt>
                <c:pt idx="297">
                  <c:v>35.443645411501301</c:v>
                </c:pt>
                <c:pt idx="298">
                  <c:v>35.285000099117255</c:v>
                </c:pt>
                <c:pt idx="299">
                  <c:v>35.126829657426619</c:v>
                </c:pt>
                <c:pt idx="300">
                  <c:v>34.969138490336931</c:v>
                </c:pt>
                <c:pt idx="301">
                  <c:v>34.811930816413046</c:v>
                </c:pt>
                <c:pt idx="302">
                  <c:v>34.655210674057251</c:v>
                </c:pt>
                <c:pt idx="303">
                  <c:v>34.498981926548673</c:v>
                </c:pt>
                <c:pt idx="304">
                  <c:v>34.34324826694575</c:v>
                </c:pt>
                <c:pt idx="305">
                  <c:v>34.188013222855439</c:v>
                </c:pt>
                <c:pt idx="306">
                  <c:v>34.033280161072639</c:v>
                </c:pt>
                <c:pt idx="307">
                  <c:v>33.879052292093377</c:v>
                </c:pt>
                <c:pt idx="308">
                  <c:v>33.725332674505097</c:v>
                </c:pt>
                <c:pt idx="309">
                  <c:v>33.572124219257411</c:v>
                </c:pt>
                <c:pt idx="310">
                  <c:v>33.419429693816461</c:v>
                </c:pt>
                <c:pt idx="311">
                  <c:v>33.267251726206105</c:v>
                </c:pt>
                <c:pt idx="312">
                  <c:v>33.115592808938985</c:v>
                </c:pt>
                <c:pt idx="313">
                  <c:v>32.964455302840406</c:v>
                </c:pt>
                <c:pt idx="314">
                  <c:v>32.81384144076803</c:v>
                </c:pt>
                <c:pt idx="315">
                  <c:v>32.663753331230147</c:v>
                </c:pt>
                <c:pt idx="316">
                  <c:v>32.51419296190533</c:v>
                </c:pt>
                <c:pt idx="317">
                  <c:v>32.365162203066177</c:v>
                </c:pt>
                <c:pt idx="318">
                  <c:v>32.21666281090971</c:v>
                </c:pt>
                <c:pt idx="319">
                  <c:v>32.068696430797061</c:v>
                </c:pt>
                <c:pt idx="320">
                  <c:v>31.921264600404868</c:v>
                </c:pt>
                <c:pt idx="321">
                  <c:v>31.774368752790856</c:v>
                </c:pt>
                <c:pt idx="322">
                  <c:v>31.628010219375913</c:v>
                </c:pt>
                <c:pt idx="323">
                  <c:v>31.48219023284501</c:v>
                </c:pt>
                <c:pt idx="324">
                  <c:v>31.336909929969146</c:v>
                </c:pt>
                <c:pt idx="325">
                  <c:v>31.192170354350541</c:v>
                </c:pt>
                <c:pt idx="326">
                  <c:v>31.047972459093153</c:v>
                </c:pt>
                <c:pt idx="327">
                  <c:v>30.904317109400605</c:v>
                </c:pt>
                <c:pt idx="328">
                  <c:v>30.761205085103516</c:v>
                </c:pt>
                <c:pt idx="329">
                  <c:v>30.61863708311818</c:v>
                </c:pt>
                <c:pt idx="330">
                  <c:v>30.47661371983849</c:v>
                </c:pt>
                <c:pt idx="331">
                  <c:v>30.335135533462964</c:v>
                </c:pt>
                <c:pt idx="332">
                  <c:v>30.194202986258638</c:v>
                </c:pt>
                <c:pt idx="333">
                  <c:v>30.053816466763603</c:v>
                </c:pt>
                <c:pt idx="334">
                  <c:v>29.913976291929853</c:v>
                </c:pt>
                <c:pt idx="335">
                  <c:v>29.774682709208108</c:v>
                </c:pt>
                <c:pt idx="336">
                  <c:v>29.635935898576218</c:v>
                </c:pt>
                <c:pt idx="337">
                  <c:v>29.49773597451269</c:v>
                </c:pt>
                <c:pt idx="338">
                  <c:v>29.360082987916869</c:v>
                </c:pt>
                <c:pt idx="339">
                  <c:v>29.222976927977246</c:v>
                </c:pt>
                <c:pt idx="340">
                  <c:v>29.086417723989314</c:v>
                </c:pt>
                <c:pt idx="341">
                  <c:v>28.950405247124372</c:v>
                </c:pt>
                <c:pt idx="342">
                  <c:v>28.814939312150631</c:v>
                </c:pt>
                <c:pt idx="343">
                  <c:v>28.680019679107936</c:v>
                </c:pt>
                <c:pt idx="344">
                  <c:v>28.545646054937382</c:v>
                </c:pt>
                <c:pt idx="345">
                  <c:v>28.411818095067073</c:v>
                </c:pt>
                <c:pt idx="346">
                  <c:v>28.278535404955218</c:v>
                </c:pt>
                <c:pt idx="347">
                  <c:v>28.145797541591751</c:v>
                </c:pt>
                <c:pt idx="348">
                  <c:v>28.013604014959618</c:v>
                </c:pt>
                <c:pt idx="349">
                  <c:v>27.881954289456829</c:v>
                </c:pt>
                <c:pt idx="350">
                  <c:v>27.750847785280353</c:v>
                </c:pt>
                <c:pt idx="351">
                  <c:v>27.620283879772931</c:v>
                </c:pt>
                <c:pt idx="352">
                  <c:v>27.490261908733775</c:v>
                </c:pt>
                <c:pt idx="353">
                  <c:v>27.360781167694196</c:v>
                </c:pt>
                <c:pt idx="354">
                  <c:v>27.231840913159086</c:v>
                </c:pt>
                <c:pt idx="355">
                  <c:v>27.103440363815199</c:v>
                </c:pt>
                <c:pt idx="356">
                  <c:v>26.975578701707146</c:v>
                </c:pt>
                <c:pt idx="357">
                  <c:v>26.848255073381981</c:v>
                </c:pt>
                <c:pt idx="358">
                  <c:v>26.721468591003237</c:v>
                </c:pt>
                <c:pt idx="359">
                  <c:v>26.595218333435245</c:v>
                </c:pt>
                <c:pt idx="360">
                  <c:v>26.469503347298541</c:v>
                </c:pt>
                <c:pt idx="361">
                  <c:v>26.34432264799716</c:v>
                </c:pt>
                <c:pt idx="362">
                  <c:v>26.219675220718575</c:v>
                </c:pt>
                <c:pt idx="363">
                  <c:v>26.095560021407021</c:v>
                </c:pt>
                <c:pt idx="364">
                  <c:v>25.971975977710944</c:v>
                </c:pt>
                <c:pt idx="365">
                  <c:v>25.848921989905246</c:v>
                </c:pt>
                <c:pt idx="366">
                  <c:v>25.726396931789044</c:v>
                </c:pt>
                <c:pt idx="367">
                  <c:v>25.604399651559568</c:v>
                </c:pt>
                <c:pt idx="368">
                  <c:v>25.482928972662904</c:v>
                </c:pt>
                <c:pt idx="369">
                  <c:v>25.361983694622122</c:v>
                </c:pt>
                <c:pt idx="370">
                  <c:v>25.241562593843476</c:v>
                </c:pt>
                <c:pt idx="371">
                  <c:v>25.121664424401231</c:v>
                </c:pt>
                <c:pt idx="372">
                  <c:v>25.002287918801692</c:v>
                </c:pt>
                <c:pt idx="373">
                  <c:v>24.883431788727005</c:v>
                </c:pt>
                <c:pt idx="374">
                  <c:v>24.765094725759276</c:v>
                </c:pt>
                <c:pt idx="375">
                  <c:v>24.647275402085516</c:v>
                </c:pt>
                <c:pt idx="376">
                  <c:v>24.529972471183946</c:v>
                </c:pt>
                <c:pt idx="377">
                  <c:v>24.413184568492159</c:v>
                </c:pt>
                <c:pt idx="378">
                  <c:v>24.296910312057616</c:v>
                </c:pt>
                <c:pt idx="379">
                  <c:v>24.181148303170946</c:v>
                </c:pt>
                <c:pt idx="380">
                  <c:v>24.065897126982534</c:v>
                </c:pt>
                <c:pt idx="381">
                  <c:v>23.951155353102788</c:v>
                </c:pt>
                <c:pt idx="382">
                  <c:v>23.83692153618659</c:v>
                </c:pt>
                <c:pt idx="383">
                  <c:v>23.723194216502296</c:v>
                </c:pt>
                <c:pt idx="384">
                  <c:v>23.609971920485712</c:v>
                </c:pt>
                <c:pt idx="385">
                  <c:v>23.49725316127946</c:v>
                </c:pt>
                <c:pt idx="386">
                  <c:v>23.385036439258098</c:v>
                </c:pt>
                <c:pt idx="387">
                  <c:v>23.273320242539381</c:v>
                </c:pt>
                <c:pt idx="388">
                  <c:v>23.162103047482038</c:v>
                </c:pt>
                <c:pt idx="389">
                  <c:v>23.051383319170395</c:v>
                </c:pt>
                <c:pt idx="390">
                  <c:v>22.941159511886219</c:v>
                </c:pt>
                <c:pt idx="391">
                  <c:v>22.831430069568107</c:v>
                </c:pt>
                <c:pt idx="392">
                  <c:v>22.722193426258734</c:v>
                </c:pt>
                <c:pt idx="393">
                  <c:v>22.613448006540317</c:v>
                </c:pt>
                <c:pt idx="394">
                  <c:v>22.505192225958545</c:v>
                </c:pt>
                <c:pt idx="395">
                  <c:v>22.397424491435352</c:v>
                </c:pt>
                <c:pt idx="396">
                  <c:v>22.290143201670737</c:v>
                </c:pt>
                <c:pt idx="397">
                  <c:v>22.18334674753401</c:v>
                </c:pt>
                <c:pt idx="398">
                  <c:v>22.077033512444654</c:v>
                </c:pt>
                <c:pt idx="399">
                  <c:v>21.971201872743137</c:v>
                </c:pt>
                <c:pt idx="400">
                  <c:v>21.865850198051906</c:v>
                </c:pt>
                <c:pt idx="401">
                  <c:v>21.760976851626815</c:v>
                </c:pt>
                <c:pt idx="402">
                  <c:v>21.656580190699255</c:v>
                </c:pt>
                <c:pt idx="403">
                  <c:v>21.552658566809207</c:v>
                </c:pt>
                <c:pt idx="404">
                  <c:v>21.449210326129464</c:v>
                </c:pt>
                <c:pt idx="405">
                  <c:v>21.346233809781246</c:v>
                </c:pt>
                <c:pt idx="406">
                  <c:v>21.243727354141438</c:v>
                </c:pt>
                <c:pt idx="407">
                  <c:v>21.141689291141653</c:v>
                </c:pt>
                <c:pt idx="408">
                  <c:v>21.040117948559335</c:v>
                </c:pt>
                <c:pt idx="409">
                  <c:v>20.939011650301122</c:v>
                </c:pt>
                <c:pt idx="410">
                  <c:v>20.838368716678655</c:v>
                </c:pt>
                <c:pt idx="411">
                  <c:v>20.738187464677004</c:v>
                </c:pt>
                <c:pt idx="412">
                  <c:v>20.638466208215959</c:v>
                </c:pt>
                <c:pt idx="413">
                  <c:v>20.539203258404299</c:v>
                </c:pt>
                <c:pt idx="414">
                  <c:v>20.440396923787283</c:v>
                </c:pt>
                <c:pt idx="415">
                  <c:v>20.342045510587482</c:v>
                </c:pt>
                <c:pt idx="416">
                  <c:v>20.244147322939156</c:v>
                </c:pt>
                <c:pt idx="417">
                  <c:v>20.146700663116327</c:v>
                </c:pt>
                <c:pt idx="418">
                  <c:v>20.049703831754712</c:v>
                </c:pt>
                <c:pt idx="419">
                  <c:v>19.953155128067674</c:v>
                </c:pt>
                <c:pt idx="420">
                  <c:v>19.857052850056334</c:v>
                </c:pt>
                <c:pt idx="421">
                  <c:v>19.761395294713996</c:v>
                </c:pt>
                <c:pt idx="422">
                  <c:v>19.666180758225035</c:v>
                </c:pt>
                <c:pt idx="423">
                  <c:v>19.571407536158397</c:v>
                </c:pt>
                <c:pt idx="424">
                  <c:v>19.477073923655794</c:v>
                </c:pt>
                <c:pt idx="425">
                  <c:v>19.383178215614819</c:v>
                </c:pt>
                <c:pt idx="426">
                  <c:v>19.289718706867017</c:v>
                </c:pt>
                <c:pt idx="427">
                  <c:v>19.196693692351094</c:v>
                </c:pt>
                <c:pt idx="428">
                  <c:v>19.104101467281378</c:v>
                </c:pt>
                <c:pt idx="429">
                  <c:v>19.011940327311635</c:v>
                </c:pt>
                <c:pt idx="430">
                  <c:v>18.92020856869437</c:v>
                </c:pt>
                <c:pt idx="431">
                  <c:v>18.828904488435722</c:v>
                </c:pt>
                <c:pt idx="432">
                  <c:v>18.738026384446062</c:v>
                </c:pt>
                <c:pt idx="433">
                  <c:v>18.647572555686409</c:v>
                </c:pt>
                <c:pt idx="434">
                  <c:v>18.557541302310764</c:v>
                </c:pt>
                <c:pt idx="435">
                  <c:v>18.467930925804446</c:v>
                </c:pt>
                <c:pt idx="436">
                  <c:v>18.378739729118564</c:v>
                </c:pt>
                <c:pt idx="437">
                  <c:v>18.289966016800697</c:v>
                </c:pt>
                <c:pt idx="438">
                  <c:v>18.201608095121891</c:v>
                </c:pt>
                <c:pt idx="439">
                  <c:v>18.113664272200033</c:v>
                </c:pt>
                <c:pt idx="440">
                  <c:v>18.026132858119741</c:v>
                </c:pt>
                <c:pt idx="441">
                  <c:v>17.939012165048823</c:v>
                </c:pt>
                <c:pt idx="442">
                  <c:v>17.852300507351391</c:v>
                </c:pt>
                <c:pt idx="443">
                  <c:v>17.765996201697725</c:v>
                </c:pt>
                <c:pt idx="444">
                  <c:v>17.680097567170961</c:v>
                </c:pt>
                <c:pt idx="445">
                  <c:v>17.594602925370687</c:v>
                </c:pt>
                <c:pt idx="446">
                  <c:v>17.509510600513511</c:v>
                </c:pt>
                <c:pt idx="447">
                  <c:v>17.42481891953069</c:v>
                </c:pt>
                <c:pt idx="448">
                  <c:v>17.340526212162885</c:v>
                </c:pt>
                <c:pt idx="449">
                  <c:v>17.256630811052112</c:v>
                </c:pt>
                <c:pt idx="450">
                  <c:v>17.173131051830957</c:v>
                </c:pt>
                <c:pt idx="451">
                  <c:v>17.09002527320914</c:v>
                </c:pt>
                <c:pt idx="452">
                  <c:v>17.00731181705746</c:v>
                </c:pt>
                <c:pt idx="453">
                  <c:v>16.924989028489218</c:v>
                </c:pt>
                <c:pt idx="454">
                  <c:v>16.843055255939159</c:v>
                </c:pt>
                <c:pt idx="455">
                  <c:v>16.761508851239995</c:v>
                </c:pt>
                <c:pt idx="456">
                  <c:v>16.68034816969659</c:v>
                </c:pt>
                <c:pt idx="457">
                  <c:v>16.599571570157838</c:v>
                </c:pt>
                <c:pt idx="458">
                  <c:v>16.519177415086308</c:v>
                </c:pt>
                <c:pt idx="459">
                  <c:v>16.439164070625679</c:v>
                </c:pt>
                <c:pt idx="460">
                  <c:v>16.35952990666609</c:v>
                </c:pt>
                <c:pt idx="461">
                  <c:v>16.28027329690736</c:v>
                </c:pt>
                <c:pt idx="462">
                  <c:v>16.201392618920217</c:v>
                </c:pt>
                <c:pt idx="463">
                  <c:v>16.122886254205522</c:v>
                </c:pt>
                <c:pt idx="464">
                  <c:v>16.044752588251587</c:v>
                </c:pt>
                <c:pt idx="465">
                  <c:v>15.966990010589583</c:v>
                </c:pt>
                <c:pt idx="466">
                  <c:v>15.889596914847127</c:v>
                </c:pt>
                <c:pt idx="467">
                  <c:v>15.812571698800072</c:v>
                </c:pt>
                <c:pt idx="468">
                  <c:v>15.735912764422549</c:v>
                </c:pt>
                <c:pt idx="469">
                  <c:v>15.659618517935298</c:v>
                </c:pt>
                <c:pt idx="470">
                  <c:v>15.58368736985234</c:v>
                </c:pt>
                <c:pt idx="471">
                  <c:v>15.508117735026019</c:v>
                </c:pt>
                <c:pt idx="472">
                  <c:v>15.432908032690465</c:v>
                </c:pt>
                <c:pt idx="473">
                  <c:v>15.358056686503504</c:v>
                </c:pt>
                <c:pt idx="474">
                  <c:v>15.283562124587069</c:v>
                </c:pt>
                <c:pt idx="475">
                  <c:v>15.209422779566127</c:v>
                </c:pt>
                <c:pt idx="476">
                  <c:v>15.135637088606181</c:v>
                </c:pt>
                <c:pt idx="477">
                  <c:v>15.062203493449365</c:v>
                </c:pt>
                <c:pt idx="478">
                  <c:v>14.989120440449172</c:v>
                </c:pt>
                <c:pt idx="479">
                  <c:v>14.916386380603857</c:v>
                </c:pt>
                <c:pt idx="480">
                  <c:v>14.843999769588525</c:v>
                </c:pt>
                <c:pt idx="481">
                  <c:v>14.771959067785959</c:v>
                </c:pt>
                <c:pt idx="482">
                  <c:v>14.700262740316212</c:v>
                </c:pt>
                <c:pt idx="483">
                  <c:v>14.628909257064979</c:v>
                </c:pt>
                <c:pt idx="484">
                  <c:v>14.557897092710805</c:v>
                </c:pt>
                <c:pt idx="485">
                  <c:v>14.487224726751132</c:v>
                </c:pt>
                <c:pt idx="486">
                  <c:v>14.416890643527225</c:v>
                </c:pt>
                <c:pt idx="487">
                  <c:v>14.34689333224801</c:v>
                </c:pt>
                <c:pt idx="488">
                  <c:v>14.277231287012842</c:v>
                </c:pt>
                <c:pt idx="489">
                  <c:v>14.207903006833225</c:v>
                </c:pt>
                <c:pt idx="490">
                  <c:v>14.138906995653523</c:v>
                </c:pt>
                <c:pt idx="491">
                  <c:v>14.070241762370673</c:v>
                </c:pt>
                <c:pt idx="492">
                  <c:v>14.00190582085294</c:v>
                </c:pt>
                <c:pt idx="493">
                  <c:v>13.933897689957721</c:v>
                </c:pt>
                <c:pt idx="494">
                  <c:v>13.866215893548427</c:v>
                </c:pt>
                <c:pt idx="495">
                  <c:v>13.798858960510474</c:v>
                </c:pt>
                <c:pt idx="496">
                  <c:v>13.731825424766397</c:v>
                </c:pt>
                <c:pt idx="497">
                  <c:v>13.665113825290103</c:v>
                </c:pt>
                <c:pt idx="498">
                  <c:v>13.598722706120299</c:v>
                </c:pt>
                <c:pt idx="499">
                  <c:v>13.532650616373099</c:v>
                </c:pt>
                <c:pt idx="500">
                  <c:v>13.466896110253847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DA-45CA-8C45-52B008244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Фазовая траектория </a:t>
            </a:r>
            <a:r>
              <a:rPr lang="en-US"/>
              <a:t>N2(N1)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траектория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'4_ХЖ_большой_размах'!$F$5:$F$505</c:f>
              <c:numCache>
                <c:formatCode>0.00</c:formatCode>
                <c:ptCount val="501"/>
                <c:pt idx="0">
                  <c:v>100</c:v>
                </c:pt>
                <c:pt idx="1">
                  <c:v>100.25</c:v>
                </c:pt>
                <c:pt idx="2">
                  <c:v>100.49561250000001</c:v>
                </c:pt>
                <c:pt idx="3">
                  <c:v>100.73668545789927</c:v>
                </c:pt>
                <c:pt idx="4">
                  <c:v>100.97306360132264</c:v>
                </c:pt>
                <c:pt idx="5">
                  <c:v>101.204588409127</c:v>
                </c:pt>
                <c:pt idx="6">
                  <c:v>101.4310980964342</c:v>
                </c:pt>
                <c:pt idx="7">
                  <c:v>101.65242760347684</c:v>
                </c:pt>
                <c:pt idx="8">
                  <c:v>101.86840858855619</c:v>
                </c:pt>
                <c:pt idx="9">
                  <c:v>102.07886942542486</c:v>
                </c:pt>
                <c:pt idx="10">
                  <c:v>102.28363520541988</c:v>
                </c:pt>
                <c:pt idx="11">
                  <c:v>102.48252774468564</c:v>
                </c:pt>
                <c:pt idx="12">
                  <c:v>102.67536559683862</c:v>
                </c:pt>
                <c:pt idx="13">
                  <c:v>102.86196407143964</c:v>
                </c:pt>
                <c:pt idx="14">
                  <c:v>103.04213525865198</c:v>
                </c:pt>
                <c:pt idx="15">
                  <c:v>103.21568806047635</c:v>
                </c:pt>
                <c:pt idx="16">
                  <c:v>103.38242822896619</c:v>
                </c:pt>
                <c:pt idx="17">
                  <c:v>103.54215841183832</c:v>
                </c:pt>
                <c:pt idx="18">
                  <c:v>103.69467820590545</c:v>
                </c:pt>
                <c:pt idx="19">
                  <c:v>103.83978421876735</c:v>
                </c:pt>
                <c:pt idx="20">
                  <c:v>103.97727013920748</c:v>
                </c:pt>
                <c:pt idx="21">
                  <c:v>104.10692681675017</c:v>
                </c:pt>
                <c:pt idx="22">
                  <c:v>104.22854235084161</c:v>
                </c:pt>
                <c:pt idx="23">
                  <c:v>104.34190219012356</c:v>
                </c:pt>
                <c:pt idx="24">
                  <c:v>104.44678924227433</c:v>
                </c:pt>
                <c:pt idx="25">
                  <c:v>104.54298399489406</c:v>
                </c:pt>
                <c:pt idx="26">
                  <c:v>104.63026464791329</c:v>
                </c:pt>
                <c:pt idx="27">
                  <c:v>104.70840725800308</c:v>
                </c:pt>
                <c:pt idx="28">
                  <c:v>104.77718589546188</c:v>
                </c:pt>
                <c:pt idx="29">
                  <c:v>104.8363728140495</c:v>
                </c:pt>
                <c:pt idx="30">
                  <c:v>104.88573863423018</c:v>
                </c:pt>
                <c:pt idx="31">
                  <c:v>104.92505254027635</c:v>
                </c:pt>
                <c:pt idx="32">
                  <c:v>104.95408249167036</c:v>
                </c:pt>
                <c:pt idx="33">
                  <c:v>104.9725954492242</c:v>
                </c:pt>
                <c:pt idx="34">
                  <c:v>104.98035761631664</c:v>
                </c:pt>
                <c:pt idx="35">
                  <c:v>104.97713469562187</c:v>
                </c:pt>
                <c:pt idx="36">
                  <c:v>104.96269216167532</c:v>
                </c:pt>
                <c:pt idx="37">
                  <c:v>104.93679554958869</c:v>
                </c:pt>
                <c:pt idx="38">
                  <c:v>104.89921076018888</c:v>
                </c:pt>
                <c:pt idx="39">
                  <c:v>104.84970438181251</c:v>
                </c:pt>
                <c:pt idx="40">
                  <c:v>104.7880440289405</c:v>
                </c:pt>
                <c:pt idx="41">
                  <c:v>104.71399869780412</c:v>
                </c:pt>
                <c:pt idx="42">
                  <c:v>104.62733913903608</c:v>
                </c:pt>
                <c:pt idx="43">
                  <c:v>104.52783824737659</c:v>
                </c:pt>
                <c:pt idx="44">
                  <c:v>104.41527146837481</c:v>
                </c:pt>
                <c:pt idx="45">
                  <c:v>104.28941722195167</c:v>
                </c:pt>
                <c:pt idx="46">
                  <c:v>104.15005734260895</c:v>
                </c:pt>
                <c:pt idx="47">
                  <c:v>103.99697753598338</c:v>
                </c:pt>
                <c:pt idx="48">
                  <c:v>103.82996785135217</c:v>
                </c:pt>
                <c:pt idx="49">
                  <c:v>103.64882316959886</c:v>
                </c:pt>
                <c:pt idx="50">
                  <c:v>103.45334370604515</c:v>
                </c:pt>
                <c:pt idx="51">
                  <c:v>103.24333552744584</c:v>
                </c:pt>
                <c:pt idx="52">
                  <c:v>103.01861108233092</c:v>
                </c:pt>
                <c:pt idx="53">
                  <c:v>102.77898974376082</c:v>
                </c:pt>
                <c:pt idx="54">
                  <c:v>102.52429836343873</c:v>
                </c:pt>
                <c:pt idx="55">
                  <c:v>102.25437183599854</c:v>
                </c:pt>
                <c:pt idx="56">
                  <c:v>101.96905367215807</c:v>
                </c:pt>
                <c:pt idx="57">
                  <c:v>101.66819657929639</c:v>
                </c:pt>
                <c:pt idx="58">
                  <c:v>101.35166304788184</c:v>
                </c:pt>
                <c:pt idx="59">
                  <c:v>101.01932594204385</c:v>
                </c:pt>
                <c:pt idx="60">
                  <c:v>100.67106909244932</c:v>
                </c:pt>
                <c:pt idx="61">
                  <c:v>100.30678788951266</c:v>
                </c:pt>
                <c:pt idx="62">
                  <c:v>99.926389874839941</c:v>
                </c:pt>
                <c:pt idx="63">
                  <c:v>99.529795328682184</c:v>
                </c:pt>
                <c:pt idx="64">
                  <c:v>99.116937851052995</c:v>
                </c:pt>
                <c:pt idx="65">
                  <c:v>98.687764934051756</c:v>
                </c:pt>
                <c:pt idx="66">
                  <c:v>98.242238522827819</c:v>
                </c:pt>
                <c:pt idx="67">
                  <c:v>97.780335562524215</c:v>
                </c:pt>
                <c:pt idx="68">
                  <c:v>97.302048528453625</c:v>
                </c:pt>
                <c:pt idx="69">
                  <c:v>96.807385936685549</c:v>
                </c:pt>
                <c:pt idx="70">
                  <c:v>96.296372832163613</c:v>
                </c:pt>
                <c:pt idx="71">
                  <c:v>95.769051251427257</c:v>
                </c:pt>
                <c:pt idx="72">
                  <c:v>95.225480656984217</c:v>
                </c:pt>
                <c:pt idx="73">
                  <c:v>94.665738340370041</c:v>
                </c:pt>
                <c:pt idx="74">
                  <c:v>94.089919790940684</c:v>
                </c:pt>
                <c:pt idx="75">
                  <c:v>93.498139027474181</c:v>
                </c:pt>
                <c:pt idx="76">
                  <c:v>92.890528889709501</c:v>
                </c:pt>
                <c:pt idx="77">
                  <c:v>92.267241287025044</c:v>
                </c:pt>
                <c:pt idx="78">
                  <c:v>91.628447401557295</c:v>
                </c:pt>
                <c:pt idx="79">
                  <c:v>90.974337843182056</c:v>
                </c:pt>
                <c:pt idx="80">
                  <c:v>90.305122753926838</c:v>
                </c:pt>
                <c:pt idx="81">
                  <c:v>89.621031859553682</c:v>
                </c:pt>
                <c:pt idx="82">
                  <c:v>88.922314466246505</c:v>
                </c:pt>
                <c:pt idx="83">
                  <c:v>88.209239400555717</c:v>
                </c:pt>
                <c:pt idx="84">
                  <c:v>87.482094890994617</c:v>
                </c:pt>
                <c:pt idx="85">
                  <c:v>86.741188389945862</c:v>
                </c:pt>
                <c:pt idx="86">
                  <c:v>85.986846334820981</c:v>
                </c:pt>
                <c:pt idx="87">
                  <c:v>85.219413847719352</c:v>
                </c:pt>
                <c:pt idx="88">
                  <c:v>84.43925437315437</c:v>
                </c:pt>
                <c:pt idx="89">
                  <c:v>83.646749253750116</c:v>
                </c:pt>
                <c:pt idx="90">
                  <c:v>82.842297244160761</c:v>
                </c:pt>
                <c:pt idx="91">
                  <c:v>82.026313963823071</c:v>
                </c:pt>
                <c:pt idx="92">
                  <c:v>81.199231289517812</c:v>
                </c:pt>
                <c:pt idx="93">
                  <c:v>80.361496689084973</c:v>
                </c:pt>
                <c:pt idx="94">
                  <c:v>79.513572498007434</c:v>
                </c:pt>
                <c:pt idx="95">
                  <c:v>78.655935140944109</c:v>
                </c:pt>
                <c:pt idx="96">
                  <c:v>77.789074300653994</c:v>
                </c:pt>
                <c:pt idx="97">
                  <c:v>76.913492037102856</c:v>
                </c:pt>
                <c:pt idx="98">
                  <c:v>76.029701859880817</c:v>
                </c:pt>
                <c:pt idx="99">
                  <c:v>75.138227757379042</c:v>
                </c:pt>
                <c:pt idx="100">
                  <c:v>74.239603186473019</c:v>
                </c:pt>
                <c:pt idx="101">
                  <c:v>73.334370026735982</c:v>
                </c:pt>
                <c:pt idx="102">
                  <c:v>72.423077503455204</c:v>
                </c:pt>
                <c:pt idx="103">
                  <c:v>71.506281083944174</c:v>
                </c:pt>
                <c:pt idx="104">
                  <c:v>70.584541351832016</c:v>
                </c:pt>
                <c:pt idx="105">
                  <c:v>69.65842286416617</c:v>
                </c:pt>
                <c:pt idx="106">
                  <c:v>68.728492996283308</c:v>
                </c:pt>
                <c:pt idx="107">
                  <c:v>67.795320779485863</c:v>
                </c:pt>
                <c:pt idx="108">
                  <c:v>66.859475736605717</c:v>
                </c:pt>
                <c:pt idx="109">
                  <c:v>65.921526720542744</c:v>
                </c:pt>
                <c:pt idx="110">
                  <c:v>64.982040760833655</c:v>
                </c:pt>
                <c:pt idx="111">
                  <c:v>64.041581923236421</c:v>
                </c:pt>
                <c:pt idx="112">
                  <c:v>63.100710187207866</c:v>
                </c:pt>
                <c:pt idx="113">
                  <c:v>62.15998034600932</c:v>
                </c:pt>
                <c:pt idx="114">
                  <c:v>61.219940933997187</c:v>
                </c:pt>
                <c:pt idx="115">
                  <c:v>60.281133185446116</c:v>
                </c:pt>
                <c:pt idx="116">
                  <c:v>59.344090029012683</c:v>
                </c:pt>
                <c:pt idx="117">
                  <c:v>58.409335121681046</c:v>
                </c:pt>
                <c:pt idx="118">
                  <c:v>57.477381925741298</c:v>
                </c:pt>
                <c:pt idx="119">
                  <c:v>56.548732832039285</c:v>
                </c:pt>
                <c:pt idx="120">
                  <c:v>55.623878332407415</c:v>
                </c:pt>
                <c:pt idx="121">
                  <c:v>54.703296243842047</c:v>
                </c:pt>
                <c:pt idx="122">
                  <c:v>53.787450986638845</c:v>
                </c:pt>
                <c:pt idx="123">
                  <c:v>52.876792918335809</c:v>
                </c:pt>
                <c:pt idx="124">
                  <c:v>51.971757724948652</c:v>
                </c:pt>
                <c:pt idx="125">
                  <c:v>51.072765870617715</c:v>
                </c:pt>
                <c:pt idx="126">
                  <c:v>50.180222106423571</c:v>
                </c:pt>
                <c:pt idx="127">
                  <c:v>49.294515038772523</c:v>
                </c:pt>
                <c:pt idx="128">
                  <c:v>48.416016757406794</c:v>
                </c:pt>
                <c:pt idx="129">
                  <c:v>47.545082522759628</c:v>
                </c:pt>
                <c:pt idx="130">
                  <c:v>46.68205051205581</c:v>
                </c:pt>
                <c:pt idx="131">
                  <c:v>45.827241623254977</c:v>
                </c:pt>
                <c:pt idx="132">
                  <c:v>44.980959335650951</c:v>
                </c:pt>
                <c:pt idx="133">
                  <c:v>44.143489625676409</c:v>
                </c:pt>
                <c:pt idx="134">
                  <c:v>43.315100936220219</c:v>
                </c:pt>
                <c:pt idx="135">
                  <c:v>42.496044197545601</c:v>
                </c:pt>
                <c:pt idx="136">
                  <c:v>41.686552897701567</c:v>
                </c:pt>
                <c:pt idx="137">
                  <c:v>40.886843200148554</c:v>
                </c:pt>
                <c:pt idx="138">
                  <c:v>40.097114106171752</c:v>
                </c:pt>
                <c:pt idx="139">
                  <c:v>39.317547659532373</c:v>
                </c:pt>
                <c:pt idx="140">
                  <c:v>38.548309190707656</c:v>
                </c:pt>
                <c:pt idx="141">
                  <c:v>37.789547597994058</c:v>
                </c:pt>
                <c:pt idx="142">
                  <c:v>37.041395662694555</c:v>
                </c:pt>
                <c:pt idx="143">
                  <c:v>36.303970395578453</c:v>
                </c:pt>
                <c:pt idx="144">
                  <c:v>35.57737341179066</c:v>
                </c:pt>
                <c:pt idx="145">
                  <c:v>34.861691331394567</c:v>
                </c:pt>
                <c:pt idx="146">
                  <c:v>34.156996202758251</c:v>
                </c:pt>
                <c:pt idx="147">
                  <c:v>33.463345946035453</c:v>
                </c:pt>
                <c:pt idx="148">
                  <c:v>32.780784814049795</c:v>
                </c:pt>
                <c:pt idx="149">
                  <c:v>32.109343867960973</c:v>
                </c:pt>
                <c:pt idx="150">
                  <c:v>31.449041465174279</c:v>
                </c:pt>
                <c:pt idx="151">
                  <c:v>30.79988375704761</c:v>
                </c:pt>
                <c:pt idx="152">
                  <c:v>30.161865194052101</c:v>
                </c:pt>
                <c:pt idx="153">
                  <c:v>29.534969036152003</c:v>
                </c:pt>
                <c:pt idx="154">
                  <c:v>28.919167866285001</c:v>
                </c:pt>
                <c:pt idx="155">
                  <c:v>28.314424104944621</c:v>
                </c:pt>
                <c:pt idx="156">
                  <c:v>27.72069052399015</c:v>
                </c:pt>
                <c:pt idx="157">
                  <c:v>27.137910757935757</c:v>
                </c:pt>
                <c:pt idx="158">
                  <c:v>26.566019811097838</c:v>
                </c:pt>
                <c:pt idx="159">
                  <c:v>26.004944559107045</c:v>
                </c:pt>
                <c:pt idx="160">
                  <c:v>25.454604243418185</c:v>
                </c:pt>
                <c:pt idx="161">
                  <c:v>24.914910957576222</c:v>
                </c:pt>
                <c:pt idx="162">
                  <c:v>24.385770124119151</c:v>
                </c:pt>
                <c:pt idx="163">
                  <c:v>23.867080961118138</c:v>
                </c:pt>
                <c:pt idx="164">
                  <c:v>23.3587369374711</c:v>
                </c:pt>
                <c:pt idx="165">
                  <c:v>22.860626216177689</c:v>
                </c:pt>
                <c:pt idx="166">
                  <c:v>22.372632084930679</c:v>
                </c:pt>
                <c:pt idx="167">
                  <c:v>21.894633373461058</c:v>
                </c:pt>
                <c:pt idx="168">
                  <c:v>21.426504857171182</c:v>
                </c:pt>
                <c:pt idx="169">
                  <c:v>20.968117646681929</c:v>
                </c:pt>
                <c:pt idx="170">
                  <c:v>20.519339563006142</c:v>
                </c:pt>
                <c:pt idx="171">
                  <c:v>20.080035498141129</c:v>
                </c:pt>
                <c:pt idx="172">
                  <c:v>19.650067760948094</c:v>
                </c:pt>
                <c:pt idx="173">
                  <c:v>19.229296408255795</c:v>
                </c:pt>
                <c:pt idx="174">
                  <c:v>18.817579561189675</c:v>
                </c:pt>
                <c:pt idx="175">
                  <c:v>18.41477370678626</c:v>
                </c:pt>
                <c:pt idx="176">
                  <c:v>18.020733985005936</c:v>
                </c:pt>
                <c:pt idx="177">
                  <c:v>17.635314461305295</c:v>
                </c:pt>
                <c:pt idx="178">
                  <c:v>17.258368384973572</c:v>
                </c:pt>
                <c:pt idx="179">
                  <c:v>16.889748433476171</c:v>
                </c:pt>
                <c:pt idx="180">
                  <c:v>16.529306943082279</c:v>
                </c:pt>
                <c:pt idx="181">
                  <c:v>16.176896126083271</c:v>
                </c:pt>
                <c:pt idx="182">
                  <c:v>15.83236827493433</c:v>
                </c:pt>
                <c:pt idx="183">
                  <c:v>15.495575953673466</c:v>
                </c:pt>
                <c:pt idx="184">
                  <c:v>15.16637217699048</c:v>
                </c:pt>
                <c:pt idx="185">
                  <c:v>14.844610577333309</c:v>
                </c:pt>
                <c:pt idx="186">
                  <c:v>14.530145560451029</c:v>
                </c:pt>
                <c:pt idx="187">
                  <c:v>14.222832449781807</c:v>
                </c:pt>
                <c:pt idx="188">
                  <c:v>13.92252762010043</c:v>
                </c:pt>
                <c:pt idx="189">
                  <c:v>13.629088620843959</c:v>
                </c:pt>
                <c:pt idx="190">
                  <c:v>13.342374289535831</c:v>
                </c:pt>
                <c:pt idx="191">
                  <c:v>13.062244855728471</c:v>
                </c:pt>
                <c:pt idx="192">
                  <c:v>12.788562035882439</c:v>
                </c:pt>
                <c:pt idx="193">
                  <c:v>12.521189119596515</c:v>
                </c:pt>
                <c:pt idx="194">
                  <c:v>12.259991047598037</c:v>
                </c:pt>
                <c:pt idx="195">
                  <c:v>12.004834481896495</c:v>
                </c:pt>
                <c:pt idx="196">
                  <c:v>11.755587868495979</c:v>
                </c:pt>
                <c:pt idx="197">
                  <c:v>11.512121493053661</c:v>
                </c:pt>
                <c:pt idx="198">
                  <c:v>11.274307529862337</c:v>
                </c:pt>
                <c:pt idx="199">
                  <c:v>11.042020084525175</c:v>
                </c:pt>
                <c:pt idx="200">
                  <c:v>10.815135230680314</c:v>
                </c:pt>
                <c:pt idx="201">
                  <c:v>10.593531041122127</c:v>
                </c:pt>
                <c:pt idx="202">
                  <c:v>10.377087613654622</c:v>
                </c:pt>
                <c:pt idx="203">
                  <c:v>10.165687092000919</c:v>
                </c:pt>
                <c:pt idx="204">
                  <c:v>9.9592136820810424</c:v>
                </c:pt>
                <c:pt idx="205">
                  <c:v>9.7575536639583511</c:v>
                </c:pt>
                <c:pt idx="206">
                  <c:v>9.5605953997430948</c:v>
                </c:pt>
                <c:pt idx="207">
                  <c:v>9.3682293377296357</c:v>
                </c:pt>
                <c:pt idx="208">
                  <c:v>9.180348013032102</c:v>
                </c:pt>
                <c:pt idx="209">
                  <c:v>8.9968460449714787</c:v>
                </c:pt>
                <c:pt idx="210">
                  <c:v>8.8176201314556231</c:v>
                </c:pt>
                <c:pt idx="211">
                  <c:v>8.642569040582293</c:v>
                </c:pt>
                <c:pt idx="212">
                  <c:v>8.4715935996841427</c:v>
                </c:pt>
                <c:pt idx="213">
                  <c:v>8.3045966820237318</c:v>
                </c:pt>
                <c:pt idx="214">
                  <c:v>8.1414831913359684</c:v>
                </c:pt>
                <c:pt idx="215">
                  <c:v>7.9821600444050462</c:v>
                </c:pt>
                <c:pt idx="216">
                  <c:v>7.8265361518529106</c:v>
                </c:pt>
                <c:pt idx="217">
                  <c:v>7.6745223973065606</c:v>
                </c:pt>
                <c:pt idx="218">
                  <c:v>7.5260316151020747</c:v>
                </c:pt>
                <c:pt idx="219">
                  <c:v>7.3809785666741945</c:v>
                </c:pt>
                <c:pt idx="220">
                  <c:v>7.2392799157715517</c:v>
                </c:pt>
                <c:pt idx="221">
                  <c:v>7.1008542026292227</c:v>
                </c:pt>
                <c:pt idx="222">
                  <c:v>6.9656218172222326</c:v>
                </c:pt>
                <c:pt idx="223">
                  <c:v>6.8335049717158931</c:v>
                </c:pt>
                <c:pt idx="224">
                  <c:v>6.704427672221466</c:v>
                </c:pt>
                <c:pt idx="225">
                  <c:v>6.5783156899585666</c:v>
                </c:pt>
                <c:pt idx="226">
                  <c:v>6.4550965319189784</c:v>
                </c:pt>
                <c:pt idx="227">
                  <c:v>6.3346994111201047</c:v>
                </c:pt>
                <c:pt idx="228">
                  <c:v>6.2170552165301789</c:v>
                </c:pt>
                <c:pt idx="229">
                  <c:v>6.1020964827415138</c:v>
                </c:pt>
                <c:pt idx="230">
                  <c:v>5.9897573594625477</c:v>
                </c:pt>
                <c:pt idx="231">
                  <c:v>5.8799735808942089</c:v>
                </c:pt>
                <c:pt idx="232">
                  <c:v>5.7726824350511405</c:v>
                </c:pt>
                <c:pt idx="233">
                  <c:v>5.6678227330836304</c:v>
                </c:pt>
                <c:pt idx="234">
                  <c:v>5.5653347786516516</c:v>
                </c:pt>
                <c:pt idx="235">
                  <c:v>5.4651603373982125</c:v>
                </c:pt>
                <c:pt idx="236">
                  <c:v>5.3672426065652701</c:v>
                </c:pt>
                <c:pt idx="237">
                  <c:v>5.2715261847917221</c:v>
                </c:pt>
                <c:pt idx="238">
                  <c:v>5.1779570421294867</c:v>
                </c:pt>
                <c:pt idx="239">
                  <c:v>5.08648249031038</c:v>
                </c:pt>
                <c:pt idx="240">
                  <c:v>4.9970511532934045</c:v>
                </c:pt>
                <c:pt idx="241">
                  <c:v>4.9096129381191558</c:v>
                </c:pt>
                <c:pt idx="242">
                  <c:v>4.824119006095323</c:v>
                </c:pt>
                <c:pt idx="243">
                  <c:v>4.7405217443347185</c:v>
                </c:pt>
                <c:pt idx="244">
                  <c:v>4.6587747376648911</c:v>
                </c:pt>
                <c:pt idx="245">
                  <c:v>4.5788327409261385</c:v>
                </c:pt>
                <c:pt idx="246">
                  <c:v>4.5006516516726691</c:v>
                </c:pt>
                <c:pt idx="247">
                  <c:v>4.4241884832897256</c:v>
                </c:pt>
                <c:pt idx="248">
                  <c:v>4.3494013385376835</c:v>
                </c:pt>
                <c:pt idx="249">
                  <c:v>4.2762493835324671</c:v>
                </c:pt>
                <c:pt idx="250">
                  <c:v>4.204692822170065</c:v>
                </c:pt>
                <c:pt idx="251">
                  <c:v>4.1346928710014996</c:v>
                </c:pt>
                <c:pt idx="252">
                  <c:v>4.0662117345632698</c:v>
                </c:pt>
                <c:pt idx="253">
                  <c:v>3.9992125811670505</c:v>
                </c:pt>
                <c:pt idx="254">
                  <c:v>3.9336595191513086</c:v>
                </c:pt>
                <c:pt idx="255">
                  <c:v>3.8695175735964411</c:v>
                </c:pt>
                <c:pt idx="256">
                  <c:v>3.8067526635040831</c:v>
                </c:pt>
                <c:pt idx="257">
                  <c:v>3.7453315794403594</c:v>
                </c:pt>
                <c:pt idx="258">
                  <c:v>3.6852219616420334</c:v>
                </c:pt>
                <c:pt idx="259">
                  <c:v>3.6263922785837845</c:v>
                </c:pt>
                <c:pt idx="260">
                  <c:v>3.5688118060041636</c:v>
                </c:pt>
                <c:pt idx="261">
                  <c:v>3.5124506063871723</c:v>
                </c:pt>
                <c:pt idx="262">
                  <c:v>3.4572795088958577</c:v>
                </c:pt>
                <c:pt idx="263">
                  <c:v>3.4032700897538128</c:v>
                </c:pt>
                <c:pt idx="264">
                  <c:v>3.3503946530700293</c:v>
                </c:pt>
                <c:pt idx="265">
                  <c:v>3.2986262121021421</c:v>
                </c:pt>
                <c:pt idx="266">
                  <c:v>3.2479384709527528</c:v>
                </c:pt>
                <c:pt idx="267">
                  <c:v>3.1983058066931918</c:v>
                </c:pt>
                <c:pt idx="268">
                  <c:v>3.1497032519088077</c:v>
                </c:pt>
                <c:pt idx="269">
                  <c:v>3.1021064776596265</c:v>
                </c:pt>
                <c:pt idx="270">
                  <c:v>3.0554917768500007</c:v>
                </c:pt>
                <c:pt idx="271">
                  <c:v>3.0098360480006998</c:v>
                </c:pt>
                <c:pt idx="272">
                  <c:v>2.9651167794167295</c:v>
                </c:pt>
                <c:pt idx="273">
                  <c:v>2.921312033744039</c:v>
                </c:pt>
                <c:pt idx="274">
                  <c:v>2.8784004329081769</c:v>
                </c:pt>
                <c:pt idx="275">
                  <c:v>2.8363611434278644</c:v>
                </c:pt>
                <c:pt idx="276">
                  <c:v>2.7951738620964002</c:v>
                </c:pt>
                <c:pt idx="277">
                  <c:v>2.7548188020237601</c:v>
                </c:pt>
                <c:pt idx="278">
                  <c:v>2.7152766790322325</c:v>
                </c:pt>
                <c:pt idx="279">
                  <c:v>2.676528698398418</c:v>
                </c:pt>
                <c:pt idx="280">
                  <c:v>2.6385565419344204</c:v>
                </c:pt>
                <c:pt idx="281">
                  <c:v>2.6013423554010795</c:v>
                </c:pt>
                <c:pt idx="282">
                  <c:v>2.5648687362461202</c:v>
                </c:pt>
                <c:pt idx="283">
                  <c:v>2.5291187216601272</c:v>
                </c:pt>
                <c:pt idx="284">
                  <c:v>2.4940757769433106</c:v>
                </c:pt>
                <c:pt idx="285">
                  <c:v>2.4597237841760808</c:v>
                </c:pt>
                <c:pt idx="286">
                  <c:v>2.4260470311865157</c:v>
                </c:pt>
                <c:pt idx="287">
                  <c:v>2.3930302008078752</c:v>
                </c:pt>
                <c:pt idx="288">
                  <c:v>2.360658360419404</c:v>
                </c:pt>
                <c:pt idx="289">
                  <c:v>2.3289169517637354</c:v>
                </c:pt>
                <c:pt idx="290">
                  <c:v>2.2977917810343089</c:v>
                </c:pt>
                <c:pt idx="291">
                  <c:v>2.2672690092263044</c:v>
                </c:pt>
                <c:pt idx="292">
                  <c:v>2.2373351427446906</c:v>
                </c:pt>
                <c:pt idx="293">
                  <c:v>2.2079770242630929</c:v>
                </c:pt>
                <c:pt idx="294">
                  <c:v>2.1791818238272818</c:v>
                </c:pt>
                <c:pt idx="295">
                  <c:v>2.1509370301971935</c:v>
                </c:pt>
                <c:pt idx="296">
                  <c:v>2.1232304424215034</c:v>
                </c:pt>
                <c:pt idx="297">
                  <c:v>2.0960501616388783</c:v>
                </c:pt>
                <c:pt idx="298">
                  <c:v>2.0693845831001485</c:v>
                </c:pt>
                <c:pt idx="299">
                  <c:v>2.043222388405749</c:v>
                </c:pt>
                <c:pt idx="300">
                  <c:v>2.0175525379528931</c:v>
                </c:pt>
                <c:pt idx="301">
                  <c:v>1.9923642635870549</c:v>
                </c:pt>
                <c:pt idx="302">
                  <c:v>1.9676470614524471</c:v>
                </c:pt>
                <c:pt idx="303">
                  <c:v>1.9433906850362972</c:v>
                </c:pt>
                <c:pt idx="304">
                  <c:v>1.9195851384018336</c:v>
                </c:pt>
                <c:pt idx="305">
                  <c:v>1.8962206696050061</c:v>
                </c:pt>
                <c:pt idx="306">
                  <c:v>1.8732877642900774</c:v>
                </c:pt>
                <c:pt idx="307">
                  <c:v>1.8507771394593309</c:v>
                </c:pt>
                <c:pt idx="308">
                  <c:v>1.8286797374122508</c:v>
                </c:pt>
                <c:pt idx="309">
                  <c:v>1.8069867198496345</c:v>
                </c:pt>
                <c:pt idx="310">
                  <c:v>1.7856894621382124</c:v>
                </c:pt>
                <c:pt idx="311">
                  <c:v>1.764779547731445</c:v>
                </c:pt>
                <c:pt idx="312">
                  <c:v>1.7442487627422811</c:v>
                </c:pt>
                <c:pt idx="313">
                  <c:v>1.724089090663758</c:v>
                </c:pt>
                <c:pt idx="314">
                  <c:v>1.7042927072334266</c:v>
                </c:pt>
                <c:pt idx="315">
                  <c:v>1.6848519754376863</c:v>
                </c:pt>
                <c:pt idx="316">
                  <c:v>1.6657594406522085</c:v>
                </c:pt>
                <c:pt idx="317">
                  <c:v>1.6470078259147289</c:v>
                </c:pt>
                <c:pt idx="318">
                  <c:v>1.6285900273265779</c:v>
                </c:pt>
                <c:pt idx="319">
                  <c:v>1.6104991095794154</c:v>
                </c:pt>
                <c:pt idx="320">
                  <c:v>1.5927283016037268</c:v>
                </c:pt>
                <c:pt idx="321">
                  <c:v>1.5752709923357224</c:v>
                </c:pt>
                <c:pt idx="322">
                  <c:v>1.5581207265993759</c:v>
                </c:pt>
                <c:pt idx="323">
                  <c:v>1.5412712011004195</c:v>
                </c:pt>
                <c:pt idx="324">
                  <c:v>1.5247162605291971</c:v>
                </c:pt>
                <c:pt idx="325">
                  <c:v>1.5084498937693616</c:v>
                </c:pt>
                <c:pt idx="326">
                  <c:v>1.4924662302094804</c:v>
                </c:pt>
                <c:pt idx="327">
                  <c:v>1.4767595361546926</c:v>
                </c:pt>
                <c:pt idx="328">
                  <c:v>1.4613242113356379</c:v>
                </c:pt>
                <c:pt idx="329">
                  <c:v>1.4461547855119548</c:v>
                </c:pt>
                <c:pt idx="330">
                  <c:v>1.4312459151677119</c:v>
                </c:pt>
                <c:pt idx="331">
                  <c:v>1.416592380296219</c:v>
                </c:pt>
                <c:pt idx="332">
                  <c:v>1.4021890812717217</c:v>
                </c:pt>
                <c:pt idx="333">
                  <c:v>1.3880310358055634</c:v>
                </c:pt>
                <c:pt idx="334">
                  <c:v>1.374113375984455</c:v>
                </c:pt>
                <c:pt idx="335">
                  <c:v>1.3604313453885659</c:v>
                </c:pt>
                <c:pt idx="336">
                  <c:v>1.3469802962872059</c:v>
                </c:pt>
                <c:pt idx="337">
                  <c:v>1.3337556869099356</c:v>
                </c:pt>
                <c:pt idx="338">
                  <c:v>1.3207530787909982</c:v>
                </c:pt>
                <c:pt idx="339">
                  <c:v>1.307968134185028</c:v>
                </c:pt>
                <c:pt idx="340">
                  <c:v>1.2953966135520438</c:v>
                </c:pt>
                <c:pt idx="341">
                  <c:v>1.2830343731097962</c:v>
                </c:pt>
                <c:pt idx="342">
                  <c:v>1.2708773624515857</c:v>
                </c:pt>
                <c:pt idx="343">
                  <c:v>1.2589216222277293</c:v>
                </c:pt>
                <c:pt idx="344">
                  <c:v>1.2471632818888951</c:v>
                </c:pt>
                <c:pt idx="345">
                  <c:v>1.2355985574895825</c:v>
                </c:pt>
                <c:pt idx="346">
                  <c:v>1.2242237495500696</c:v>
                </c:pt>
                <c:pt idx="347">
                  <c:v>1.2130352409752005</c:v>
                </c:pt>
                <c:pt idx="348">
                  <c:v>1.2020294950284245</c:v>
                </c:pt>
                <c:pt idx="349">
                  <c:v>1.1912030533595526</c:v>
                </c:pt>
                <c:pt idx="350">
                  <c:v>1.180552534084734</c:v>
                </c:pt>
                <c:pt idx="351">
                  <c:v>1.1700746299172016</c:v>
                </c:pt>
                <c:pt idx="352">
                  <c:v>1.159766106347371</c:v>
                </c:pt>
                <c:pt idx="353">
                  <c:v>1.1496237998709271</c:v>
                </c:pt>
                <c:pt idx="354">
                  <c:v>1.139644616263561</c:v>
                </c:pt>
                <c:pt idx="355">
                  <c:v>1.129825528901065</c:v>
                </c:pt>
                <c:pt idx="356">
                  <c:v>1.1201635771235274</c:v>
                </c:pt>
                <c:pt idx="357">
                  <c:v>1.1106558646424043</c:v>
                </c:pt>
                <c:pt idx="358">
                  <c:v>1.1012995579892828</c:v>
                </c:pt>
                <c:pt idx="359">
                  <c:v>1.0920918850051811</c:v>
                </c:pt>
                <c:pt idx="360">
                  <c:v>1.0830301333692642</c:v>
                </c:pt>
                <c:pt idx="361">
                  <c:v>1.0741116491658891</c:v>
                </c:pt>
                <c:pt idx="362">
                  <c:v>1.0653338354889192</c:v>
                </c:pt>
                <c:pt idx="363">
                  <c:v>1.0566941510822829</c:v>
                </c:pt>
                <c:pt idx="364">
                  <c:v>1.0481901090157757</c:v>
                </c:pt>
                <c:pt idx="365">
                  <c:v>1.0398192753951385</c:v>
                </c:pt>
                <c:pt idx="366">
                  <c:v>1.0315792681054698</c:v>
                </c:pt>
                <c:pt idx="367">
                  <c:v>1.0234677555870544</c:v>
                </c:pt>
                <c:pt idx="368">
                  <c:v>1.0154824556427218</c:v>
                </c:pt>
                <c:pt idx="369">
                  <c:v>1.007621134275871</c:v>
                </c:pt>
                <c:pt idx="370">
                  <c:v>0.99988160455831965</c:v>
                </c:pt>
                <c:pt idx="371">
                  <c:v>0.99226172552716552</c:v>
                </c:pt>
                <c:pt idx="372">
                  <c:v>0.98475940110986593</c:v>
                </c:pt>
                <c:pt idx="373">
                  <c:v>0.97737257907676744</c:v>
                </c:pt>
                <c:pt idx="374">
                  <c:v>0.97009925002033681</c:v>
                </c:pt>
                <c:pt idx="375">
                  <c:v>0.96293744636036771</c:v>
                </c:pt>
                <c:pt idx="376">
                  <c:v>0.95588524137445707</c:v>
                </c:pt>
                <c:pt idx="377">
                  <c:v>0.94894074825306618</c:v>
                </c:pt>
                <c:pt idx="378">
                  <c:v>0.94210211917849895</c:v>
                </c:pt>
                <c:pt idx="379">
                  <c:v>0.93536754442715175</c:v>
                </c:pt>
                <c:pt idx="380">
                  <c:v>0.92873525149440461</c:v>
                </c:pt>
                <c:pt idx="381">
                  <c:v>0.92220350424154329</c:v>
                </c:pt>
                <c:pt idx="382">
                  <c:v>0.91577060206411853</c:v>
                </c:pt>
                <c:pt idx="383">
                  <c:v>0.90943487908116472</c:v>
                </c:pt>
                <c:pt idx="384">
                  <c:v>0.90319470334471863</c:v>
                </c:pt>
                <c:pt idx="385">
                  <c:v>0.8970484760690921</c:v>
                </c:pt>
                <c:pt idx="386">
                  <c:v>0.89099463087936992</c:v>
                </c:pt>
                <c:pt idx="387">
                  <c:v>0.8850316330786181</c:v>
                </c:pt>
                <c:pt idx="388">
                  <c:v>0.87915797893330305</c:v>
                </c:pt>
                <c:pt idx="389">
                  <c:v>0.87337219497643492</c:v>
                </c:pt>
                <c:pt idx="390">
                  <c:v>0.86767283732796363</c:v>
                </c:pt>
                <c:pt idx="391">
                  <c:v>0.86205849103196763</c:v>
                </c:pt>
                <c:pt idx="392">
                  <c:v>0.8565277694101906</c:v>
                </c:pt>
                <c:pt idx="393">
                  <c:v>0.85107931343149146</c:v>
                </c:pt>
                <c:pt idx="394">
                  <c:v>0.8457117910967864</c:v>
                </c:pt>
                <c:pt idx="395">
                  <c:v>0.84042389683907393</c:v>
                </c:pt>
                <c:pt idx="396">
                  <c:v>0.83521435093814378</c:v>
                </c:pt>
                <c:pt idx="397">
                  <c:v>0.83008189894958362</c:v>
                </c:pt>
                <c:pt idx="398">
                  <c:v>0.8250253111477065</c:v>
                </c:pt>
                <c:pt idx="399">
                  <c:v>0.82004338198203353</c:v>
                </c:pt>
                <c:pt idx="400">
                  <c:v>0.81513492954697653</c:v>
                </c:pt>
                <c:pt idx="401">
                  <c:v>0.81029879506437452</c:v>
                </c:pt>
                <c:pt idx="402">
                  <c:v>0.80553384237854797</c:v>
                </c:pt>
                <c:pt idx="403">
                  <c:v>0.80083895746354417</c:v>
                </c:pt>
                <c:pt idx="404">
                  <c:v>0.79621304794225634</c:v>
                </c:pt>
                <c:pt idx="405">
                  <c:v>0.79165504261710662</c:v>
                </c:pt>
                <c:pt idx="406">
                  <c:v>0.78716389101199358</c:v>
                </c:pt>
                <c:pt idx="407">
                  <c:v>0.7827385629252116</c:v>
                </c:pt>
                <c:pt idx="408">
                  <c:v>0.77837804799305788</c:v>
                </c:pt>
                <c:pt idx="409">
                  <c:v>0.77408135526385147</c:v>
                </c:pt>
                <c:pt idx="410">
                  <c:v>0.7698475127820954</c:v>
                </c:pt>
                <c:pt idx="411">
                  <c:v>0.76567556718252028</c:v>
                </c:pt>
                <c:pt idx="412">
                  <c:v>0.76156458329375587</c:v>
                </c:pt>
                <c:pt idx="413">
                  <c:v>0.75751364375138353</c:v>
                </c:pt>
                <c:pt idx="414">
                  <c:v>0.75352184862012839</c:v>
                </c:pt>
                <c:pt idx="415">
                  <c:v>0.74958831502495837</c:v>
                </c:pt>
                <c:pt idx="416">
                  <c:v>0.74571217679086199</c:v>
                </c:pt>
                <c:pt idx="417">
                  <c:v>0.74189258409108438</c:v>
                </c:pt>
                <c:pt idx="418">
                  <c:v>0.73812870310360534</c:v>
                </c:pt>
                <c:pt idx="419">
                  <c:v>0.73441971567565112</c:v>
                </c:pt>
                <c:pt idx="420">
                  <c:v>0.73076481899603551</c:v>
                </c:pt>
                <c:pt idx="421">
                  <c:v>0.72716322527513266</c:v>
                </c:pt>
                <c:pt idx="422">
                  <c:v>0.72361416143228785</c:v>
                </c:pt>
                <c:pt idx="423">
                  <c:v>0.72011686879047987</c:v>
                </c:pt>
                <c:pt idx="424">
                  <c:v>0.71667060277805184</c:v>
                </c:pt>
                <c:pt idx="425">
                  <c:v>0.7132746326373326</c:v>
                </c:pt>
                <c:pt idx="426">
                  <c:v>0.70992824113997599</c:v>
                </c:pt>
                <c:pt idx="427">
                  <c:v>0.70663072430885032</c:v>
                </c:pt>
                <c:pt idx="428">
                  <c:v>0.70338139114631393</c:v>
                </c:pt>
                <c:pt idx="429">
                  <c:v>0.70017956336871712</c:v>
                </c:pt>
                <c:pt idx="430">
                  <c:v>0.69702457514697613</c:v>
                </c:pt>
                <c:pt idx="431">
                  <c:v>0.69391577285306782</c:v>
                </c:pt>
                <c:pt idx="432">
                  <c:v>0.69085251481229848</c:v>
                </c:pt>
                <c:pt idx="433">
                  <c:v>0.68783417106120304</c:v>
                </c:pt>
                <c:pt idx="434">
                  <c:v>0.68486012311093691</c:v>
                </c:pt>
                <c:pt idx="435">
                  <c:v>0.68192976371602321</c:v>
                </c:pt>
                <c:pt idx="436">
                  <c:v>0.6790424966483245</c:v>
                </c:pt>
                <c:pt idx="437">
                  <c:v>0.67619773647611092</c:v>
                </c:pt>
                <c:pt idx="438">
                  <c:v>0.67339490834809868</c:v>
                </c:pt>
                <c:pt idx="439">
                  <c:v>0.67063344778233791</c:v>
                </c:pt>
                <c:pt idx="440">
                  <c:v>0.66791280045983092</c:v>
                </c:pt>
                <c:pt idx="441">
                  <c:v>0.66523242202276622</c:v>
                </c:pt>
                <c:pt idx="442">
                  <c:v>0.66259177787725443</c:v>
                </c:pt>
                <c:pt idx="443">
                  <c:v>0.65999034300045822</c:v>
                </c:pt>
                <c:pt idx="444">
                  <c:v>0.65742760175200887</c:v>
                </c:pt>
                <c:pt idx="445">
                  <c:v>0.6549030476896055</c:v>
                </c:pt>
                <c:pt idx="446">
                  <c:v>0.65241618338869667</c:v>
                </c:pt>
                <c:pt idx="447">
                  <c:v>0.64996652026614465</c:v>
                </c:pt>
                <c:pt idx="448">
                  <c:v>0.64755357840777783</c:v>
                </c:pt>
                <c:pt idx="449">
                  <c:v>0.64517688639973669</c:v>
                </c:pt>
                <c:pt idx="450">
                  <c:v>0.64283598116352314</c:v>
                </c:pt>
                <c:pt idx="451">
                  <c:v>0.64053040779466397</c:v>
                </c:pt>
                <c:pt idx="452">
                  <c:v>0.63825971940490245</c:v>
                </c:pt>
                <c:pt idx="453">
                  <c:v>0.63602347696783357</c:v>
                </c:pt>
                <c:pt idx="454">
                  <c:v>0.63382124916790161</c:v>
                </c:pt>
                <c:pt idx="455">
                  <c:v>0.63165261225267944</c:v>
                </c:pt>
                <c:pt idx="456">
                  <c:v>0.62951714988835172</c:v>
                </c:pt>
                <c:pt idx="457">
                  <c:v>0.6274144530183271</c:v>
                </c:pt>
                <c:pt idx="458">
                  <c:v>0.62534411972490411</c:v>
                </c:pt>
                <c:pt idx="459">
                  <c:v>0.62330575509392028</c:v>
                </c:pt>
                <c:pt idx="460">
                  <c:v>0.6212989710823128</c:v>
                </c:pt>
                <c:pt idx="461">
                  <c:v>0.61932338638852336</c:v>
                </c:pt>
                <c:pt idx="462">
                  <c:v>0.6173786263256803</c:v>
                </c:pt>
                <c:pt idx="463">
                  <c:v>0.61546432269749274</c:v>
                </c:pt>
                <c:pt idx="464">
                  <c:v>0.61358011367679355</c:v>
                </c:pt>
                <c:pt idx="465">
                  <c:v>0.61172564368666982</c:v>
                </c:pt>
                <c:pt idx="466">
                  <c:v>0.6099005632841199</c:v>
                </c:pt>
                <c:pt idx="467">
                  <c:v>0.60810452904617907</c:v>
                </c:pt>
                <c:pt idx="468">
                  <c:v>0.6063372034584561</c:v>
                </c:pt>
                <c:pt idx="469">
                  <c:v>0.60459825480602525</c:v>
                </c:pt>
                <c:pt idx="470">
                  <c:v>0.60288735706661944</c:v>
                </c:pt>
                <c:pt idx="471">
                  <c:v>0.60120418980607115</c:v>
                </c:pt>
                <c:pt idx="472">
                  <c:v>0.59954843807594982</c:v>
                </c:pt>
                <c:pt idx="473">
                  <c:v>0.59791979231334491</c:v>
                </c:pt>
                <c:pt idx="474">
                  <c:v>0.59631794824274631</c:v>
                </c:pt>
                <c:pt idx="475">
                  <c:v>0.59474260677997293</c:v>
                </c:pt>
                <c:pt idx="476">
                  <c:v>0.59319347393810384</c:v>
                </c:pt>
                <c:pt idx="477">
                  <c:v>0.59167026073536599</c:v>
                </c:pt>
                <c:pt idx="478">
                  <c:v>0.59017268310493365</c:v>
                </c:pt>
                <c:pt idx="479">
                  <c:v>0.58870046180659685</c:v>
                </c:pt>
                <c:pt idx="480">
                  <c:v>0.58725332234025629</c:v>
                </c:pt>
                <c:pt idx="481">
                  <c:v>0.58583099486120316</c:v>
                </c:pt>
                <c:pt idx="482">
                  <c:v>0.58443321409714422</c:v>
                </c:pt>
                <c:pt idx="483">
                  <c:v>0.58305971926693223</c:v>
                </c:pt>
                <c:pt idx="484">
                  <c:v>0.58171025400096399</c:v>
                </c:pt>
                <c:pt idx="485">
                  <c:v>0.58038456626320845</c:v>
                </c:pt>
                <c:pt idx="486">
                  <c:v>0.57908240827482793</c:v>
                </c:pt>
                <c:pt idx="487">
                  <c:v>0.57780353643935778</c:v>
                </c:pt>
                <c:pt idx="488">
                  <c:v>0.57654771126940896</c:v>
                </c:pt>
                <c:pt idx="489">
                  <c:v>0.5753146973148604</c:v>
                </c:pt>
                <c:pt idx="490">
                  <c:v>0.57410426309250717</c:v>
                </c:pt>
                <c:pt idx="491">
                  <c:v>0.57291618101713315</c:v>
                </c:pt>
                <c:pt idx="492">
                  <c:v>0.57175022733397618</c:v>
                </c:pt>
                <c:pt idx="493">
                  <c:v>0.57060618205255531</c:v>
                </c:pt>
                <c:pt idx="494">
                  <c:v>0.56948382888182925</c:v>
                </c:pt>
                <c:pt idx="495">
                  <c:v>0.56838295516665838</c:v>
                </c:pt>
                <c:pt idx="496">
                  <c:v>0.56730335182554026</c:v>
                </c:pt>
                <c:pt idx="497">
                  <c:v>0.56624481328959142</c:v>
                </c:pt>
                <c:pt idx="498">
                  <c:v>0.5652071374427482</c:v>
                </c:pt>
                <c:pt idx="499">
                  <c:v>0.56419012556315995</c:v>
                </c:pt>
                <c:pt idx="500">
                  <c:v>0.56319358226574878</c:v>
                </c:pt>
              </c:numCache>
            </c:numRef>
          </c:xVal>
          <c:yVal>
            <c:numRef>
              <c:f>'4_ХЖ_большой_размах'!$G$5:$G$505</c:f>
              <c:numCache>
                <c:formatCode>0.00</c:formatCode>
                <c:ptCount val="501"/>
                <c:pt idx="0">
                  <c:v>5</c:v>
                </c:pt>
                <c:pt idx="1">
                  <c:v>5.0999999999999996</c:v>
                </c:pt>
                <c:pt idx="2">
                  <c:v>5.2023187499999999</c:v>
                </c:pt>
                <c:pt idx="3">
                  <c:v>5.3070097085503711</c:v>
                </c:pt>
                <c:pt idx="4">
                  <c:v>5.4141273019406837</c:v>
                </c:pt>
                <c:pt idx="5">
                  <c:v>5.5237269205321091</c:v>
                </c:pt>
                <c:pt idx="6">
                  <c:v>5.6358649132986649</c:v>
                </c:pt>
                <c:pt idx="7">
                  <c:v>5.7505985804519337</c:v>
                </c:pt>
                <c:pt idx="8">
                  <c:v>5.8679861640186859</c:v>
                </c:pt>
                <c:pt idx="9">
                  <c:v>5.988086836235655</c:v>
                </c:pt>
                <c:pt idx="10">
                  <c:v>6.1109606856205279</c:v>
                </c:pt>
                <c:pt idx="11">
                  <c:v>6.2366687005730936</c:v>
                </c:pt>
                <c:pt idx="12">
                  <c:v>6.3652727503554516</c:v>
                </c:pt>
                <c:pt idx="13">
                  <c:v>6.4968355632952592</c:v>
                </c:pt>
                <c:pt idx="14">
                  <c:v>6.6314207020512148</c:v>
                </c:pt>
                <c:pt idx="15">
                  <c:v>6.769092535775405</c:v>
                </c:pt>
                <c:pt idx="16">
                  <c:v>6.9099162090028017</c:v>
                </c:pt>
                <c:pt idx="17">
                  <c:v>7.0539576070941381</c:v>
                </c:pt>
                <c:pt idx="18">
                  <c:v>7.2012833180547009</c:v>
                </c:pt>
                <c:pt idx="19">
                  <c:v>7.351960590548237</c:v>
                </c:pt>
                <c:pt idx="20">
                  <c:v>7.5060572879223484</c:v>
                </c:pt>
                <c:pt idx="21">
                  <c:v>7.6636418380594042</c:v>
                </c:pt>
                <c:pt idx="22">
                  <c:v>7.8247831788652658</c:v>
                </c:pt>
                <c:pt idx="23">
                  <c:v>7.9895506992070668</c:v>
                </c:pt>
                <c:pt idx="24">
                  <c:v>8.1580141751109565</c:v>
                </c:pt>
                <c:pt idx="25">
                  <c:v>8.3302437010312271</c:v>
                </c:pt>
                <c:pt idx="26">
                  <c:v>8.5063096160036888</c:v>
                </c:pt>
                <c:pt idx="27">
                  <c:v>8.6862824244985593</c:v>
                </c:pt>
                <c:pt idx="28">
                  <c:v>8.8702327117916742</c:v>
                </c:pt>
                <c:pt idx="29">
                  <c:v>9.0582310536775665</c:v>
                </c:pt>
                <c:pt idx="30">
                  <c:v>9.2503479203539634</c:v>
                </c:pt>
                <c:pt idx="31">
                  <c:v>9.4466535743146789</c:v>
                </c:pt>
                <c:pt idx="32">
                  <c:v>9.6472179620967946</c:v>
                </c:pt>
                <c:pt idx="33">
                  <c:v>9.8521105997385678</c:v>
                </c:pt>
                <c:pt idx="34">
                  <c:v>10.061400451816718</c:v>
                </c:pt>
                <c:pt idx="35">
                  <c:v>10.275155803945808</c:v>
                </c:pt>
                <c:pt idx="36">
                  <c:v>10.493444128638409</c:v>
                </c:pt>
                <c:pt idx="37">
                  <c:v>10.71633194444272</c:v>
                </c:pt>
                <c:pt idx="38">
                  <c:v>10.943884668294384</c:v>
                </c:pt>
                <c:pt idx="39">
                  <c:v>11.176166461041564</c:v>
                </c:pt>
                <c:pt idx="40">
                  <c:v>11.413240066126891</c:v>
                </c:pt>
                <c:pt idx="41">
                  <c:v>11.6551666414368</c:v>
                </c:pt>
                <c:pt idx="42">
                  <c:v>11.902005584358141</c:v>
                </c:pt>
                <c:pt idx="43">
                  <c:v>12.153814350113686</c:v>
                </c:pt>
                <c:pt idx="44">
                  <c:v>12.41064826348245</c:v>
                </c:pt>
                <c:pt idx="45">
                  <c:v>12.672560324047547</c:v>
                </c:pt>
                <c:pt idx="46">
                  <c:v>12.939601005153545</c:v>
                </c:pt>
                <c:pt idx="47">
                  <c:v>13.211818046797083</c:v>
                </c:pt>
                <c:pt idx="48">
                  <c:v>13.48925624271866</c:v>
                </c:pt>
                <c:pt idx="49">
                  <c:v>13.7719572220101</c:v>
                </c:pt>
                <c:pt idx="50">
                  <c:v>14.059959225600901</c:v>
                </c:pt>
                <c:pt idx="51">
                  <c:v>14.353296878037664</c:v>
                </c:pt>
                <c:pt idx="52">
                  <c:v>14.652000955023547</c:v>
                </c:pt>
                <c:pt idx="53">
                  <c:v>14.956098147239308</c:v>
                </c:pt>
                <c:pt idx="54">
                  <c:v>15.265610821023559</c:v>
                </c:pt>
                <c:pt idx="55">
                  <c:v>15.58055677654713</c:v>
                </c:pt>
                <c:pt idx="56">
                  <c:v>15.900949004174629</c:v>
                </c:pt>
                <c:pt idx="57">
                  <c:v>16.226795439764988</c:v>
                </c:pt>
                <c:pt idx="58">
                  <c:v>16.558098719721677</c:v>
                </c:pt>
                <c:pt idx="59">
                  <c:v>16.894855936661767</c:v>
                </c:pt>
                <c:pt idx="60">
                  <c:v>17.237058396630836</c:v>
                </c:pt>
                <c:pt idx="61">
                  <c:v>17.584691378847133</c:v>
                </c:pt>
                <c:pt idx="62">
                  <c:v>17.937733899013036</c:v>
                </c:pt>
                <c:pt idx="63">
                  <c:v>18.296158477283949</c:v>
                </c:pt>
                <c:pt idx="64">
                  <c:v>18.659930912033833</c:v>
                </c:pt>
                <c:pt idx="65">
                  <c:v>19.029010060601912</c:v>
                </c:pt>
                <c:pt idx="66">
                  <c:v>19.403347628245999</c:v>
                </c:pt>
                <c:pt idx="67">
                  <c:v>19.782887966563642</c:v>
                </c:pt>
                <c:pt idx="68">
                  <c:v>20.167567882672429</c:v>
                </c:pt>
                <c:pt idx="69">
                  <c:v>20.557316460464236</c:v>
                </c:pt>
                <c:pt idx="70">
                  <c:v>20.952054895264599</c:v>
                </c:pt>
                <c:pt idx="71">
                  <c:v>21.351696343236867</c:v>
                </c:pt>
                <c:pt idx="72">
                  <c:v>21.756145786870775</c:v>
                </c:pt>
                <c:pt idx="73">
                  <c:v>22.165299917885967</c:v>
                </c:pt>
                <c:pt idx="74">
                  <c:v>22.579047038862143</c:v>
                </c:pt>
                <c:pt idx="75">
                  <c:v>22.997266984878436</c:v>
                </c:pt>
                <c:pt idx="76">
                  <c:v>23.41983106640507</c:v>
                </c:pt>
                <c:pt idx="77">
                  <c:v>23.846602034639549</c:v>
                </c:pt>
                <c:pt idx="78">
                  <c:v>24.27743407041779</c:v>
                </c:pt>
                <c:pt idx="79">
                  <c:v>24.712172797757216</c:v>
                </c:pt>
                <c:pt idx="80">
                  <c:v>25.150655323003996</c:v>
                </c:pt>
                <c:pt idx="81">
                  <c:v>25.592710300460372</c:v>
                </c:pt>
                <c:pt idx="82">
                  <c:v>26.038158025260543</c:v>
                </c:pt>
                <c:pt idx="83">
                  <c:v>26.486810554145251</c:v>
                </c:pt>
                <c:pt idx="84">
                  <c:v>26.938471854656466</c:v>
                </c:pt>
                <c:pt idx="85">
                  <c:v>27.392937983135045</c:v>
                </c:pt>
                <c:pt idx="86">
                  <c:v>27.849997291756676</c:v>
                </c:pt>
                <c:pt idx="87">
                  <c:v>28.309430664685756</c:v>
                </c:pt>
                <c:pt idx="88">
                  <c:v>28.771011783264122</c:v>
                </c:pt>
                <c:pt idx="89">
                  <c:v>29.234507419982815</c:v>
                </c:pt>
                <c:pt idx="90">
                  <c:v>29.699677760811952</c:v>
                </c:pt>
                <c:pt idx="91">
                  <c:v>30.166276755287136</c:v>
                </c:pt>
                <c:pt idx="92">
                  <c:v>30.634052493572892</c:v>
                </c:pt>
                <c:pt idx="93">
                  <c:v>31.10274760954524</c:v>
                </c:pt>
                <c:pt idx="94">
                  <c:v>31.572099708758994</c:v>
                </c:pt>
                <c:pt idx="95">
                  <c:v>32.04184181999188</c:v>
                </c:pt>
                <c:pt idx="96">
                  <c:v>32.511702868889337</c:v>
                </c:pt>
                <c:pt idx="97">
                  <c:v>32.981408172072094</c:v>
                </c:pt>
                <c:pt idx="98">
                  <c:v>33.450679949915511</c:v>
                </c:pt>
                <c:pt idx="99">
                  <c:v>33.919237856066523</c:v>
                </c:pt>
                <c:pt idx="100">
                  <c:v>34.386799521632653</c:v>
                </c:pt>
                <c:pt idx="101">
                  <c:v>34.85308111185919</c:v>
                </c:pt>
                <c:pt idx="102">
                  <c:v>35.317797893007125</c:v>
                </c:pt>
                <c:pt idx="103">
                  <c:v>35.780664807056247</c:v>
                </c:pt>
                <c:pt idx="104">
                  <c:v>36.241397051786905</c:v>
                </c:pt>
                <c:pt idx="105">
                  <c:v>36.699710663740476</c:v>
                </c:pt>
                <c:pt idx="106">
                  <c:v>37.155323101523621</c:v>
                </c:pt>
                <c:pt idx="107">
                  <c:v>37.60795382690543</c:v>
                </c:pt>
                <c:pt idx="108">
                  <c:v>38.057324881159687</c:v>
                </c:pt>
                <c:pt idx="109">
                  <c:v>38.503161454126889</c:v>
                </c:pt>
                <c:pt idx="110">
                  <c:v>38.945192443512155</c:v>
                </c:pt>
                <c:pt idx="111">
                  <c:v>39.383151001995301</c:v>
                </c:pt>
                <c:pt idx="112">
                  <c:v>39.81677506980769</c:v>
                </c:pt>
                <c:pt idx="113">
                  <c:v>40.245807890525946</c:v>
                </c:pt>
                <c:pt idx="114">
                  <c:v>40.669998507944406</c:v>
                </c:pt>
                <c:pt idx="115">
                  <c:v>41.089102242015208</c:v>
                </c:pt>
                <c:pt idx="116">
                  <c:v>41.502881141985462</c:v>
                </c:pt>
                <c:pt idx="117">
                  <c:v>41.911104415013881</c:v>
                </c:pt>
                <c:pt idx="118">
                  <c:v>42.313548828712889</c:v>
                </c:pt>
                <c:pt idx="119">
                  <c:v>42.709999086234681</c:v>
                </c:pt>
                <c:pt idx="120">
                  <c:v>43.100248172699537</c:v>
                </c:pt>
                <c:pt idx="121">
                  <c:v>43.484097671949741</c:v>
                </c:pt>
                <c:pt idx="122">
                  <c:v>43.861358052801201</c:v>
                </c:pt>
                <c:pt idx="123">
                  <c:v>44.231848924155308</c:v>
                </c:pt>
                <c:pt idx="124">
                  <c:v>44.595399258523948</c:v>
                </c:pt>
                <c:pt idx="125">
                  <c:v>44.951847583709167</c:v>
                </c:pt>
                <c:pt idx="126">
                  <c:v>45.301042142564242</c:v>
                </c:pt>
                <c:pt idx="127">
                  <c:v>45.642841020943003</c:v>
                </c:pt>
                <c:pt idx="128">
                  <c:v>45.977112244118082</c:v>
                </c:pt>
                <c:pt idx="129">
                  <c:v>46.303733842114589</c:v>
                </c:pt>
                <c:pt idx="130">
                  <c:v>46.622593884562825</c:v>
                </c:pt>
                <c:pt idx="131">
                  <c:v>46.933590485820567</c:v>
                </c:pt>
                <c:pt idx="132">
                  <c:v>47.236631781251617</c:v>
                </c:pt>
                <c:pt idx="133">
                  <c:v>47.531635875671761</c:v>
                </c:pt>
                <c:pt idx="134">
                  <c:v>47.81853076508569</c:v>
                </c:pt>
                <c:pt idx="135">
                  <c:v>48.09725423293812</c:v>
                </c:pt>
                <c:pt idx="136">
                  <c:v>48.367753722189313</c:v>
                </c:pt>
                <c:pt idx="137">
                  <c:v>48.629986184599126</c:v>
                </c:pt>
                <c:pt idx="138">
                  <c:v>48.883917908664905</c:v>
                </c:pt>
                <c:pt idx="139">
                  <c:v>49.129524327706697</c:v>
                </c:pt>
                <c:pt idx="140">
                  <c:v>49.366789809629353</c:v>
                </c:pt>
                <c:pt idx="141">
                  <c:v>49.595707429914775</c:v>
                </c:pt>
                <c:pt idx="142">
                  <c:v>49.816278729409937</c:v>
                </c:pt>
                <c:pt idx="143">
                  <c:v>50.028513458477676</c:v>
                </c:pt>
                <c:pt idx="144">
                  <c:v>50.232429309068131</c:v>
                </c:pt>
                <c:pt idx="145">
                  <c:v>50.428051636250316</c:v>
                </c:pt>
                <c:pt idx="146">
                  <c:v>50.615413170715712</c:v>
                </c:pt>
                <c:pt idx="147">
                  <c:v>50.794553723730431</c:v>
                </c:pt>
                <c:pt idx="148">
                  <c:v>50.965519885969698</c:v>
                </c:pt>
                <c:pt idx="149">
                  <c:v>51.128364721619384</c:v>
                </c:pt>
                <c:pt idx="150">
                  <c:v>51.283147459074534</c:v>
                </c:pt>
                <c:pt idx="151">
                  <c:v>51.429933179505433</c:v>
                </c:pt>
                <c:pt idx="152">
                  <c:v>51.568792504498276</c:v>
                </c:pt>
                <c:pt idx="153">
                  <c:v>51.699801283910965</c:v>
                </c:pt>
                <c:pt idx="154">
                  <c:v>51.823040285015288</c:v>
                </c:pt>
                <c:pt idx="155">
                  <c:v>51.938594883926115</c:v>
                </c:pt>
                <c:pt idx="156">
                  <c:v>52.046554760246082</c:v>
                </c:pt>
                <c:pt idx="157">
                  <c:v>52.14701359578202</c:v>
                </c:pt>
                <c:pt idx="158">
                  <c:v>52.240068778116907</c:v>
                </c:pt>
                <c:pt idx="159">
                  <c:v>52.325821109749462</c:v>
                </c:pt>
                <c:pt idx="160">
                  <c:v>52.404374523442911</c:v>
                </c:pt>
                <c:pt idx="161">
                  <c:v>52.475835804355221</c:v>
                </c:pt>
                <c:pt idx="162">
                  <c:v>52.540314319455916</c:v>
                </c:pt>
                <c:pt idx="163">
                  <c:v>52.597921754669443</c:v>
                </c:pt>
                <c:pt idx="164">
                  <c:v>52.648771860122409</c:v>
                </c:pt>
                <c:pt idx="165">
                  <c:v>52.692980203812176</c:v>
                </c:pt>
                <c:pt idx="166">
                  <c:v>52.730663933957068</c:v>
                </c:pt>
                <c:pt idx="167">
                  <c:v>52.761941550234418</c:v>
                </c:pt>
                <c:pt idx="168">
                  <c:v>52.786932684061838</c:v>
                </c:pt>
                <c:pt idx="169">
                  <c:v>52.805757888029085</c:v>
                </c:pt>
                <c:pt idx="170">
                  <c:v>52.818538434543541</c:v>
                </c:pt>
                <c:pt idx="171">
                  <c:v>52.825396123710846</c:v>
                </c:pt>
                <c:pt idx="172">
                  <c:v>52.826453100434165</c:v>
                </c:pt>
                <c:pt idx="173">
                  <c:v>52.821831680680511</c:v>
                </c:pt>
                <c:pt idx="174">
                  <c:v>52.811654186830808</c:v>
                </c:pt>
                <c:pt idx="175">
                  <c:v>52.796042792001337</c:v>
                </c:pt>
                <c:pt idx="176">
                  <c:v>52.775119373198457</c:v>
                </c:pt>
                <c:pt idx="177">
                  <c:v>52.749005373145302</c:v>
                </c:pt>
                <c:pt idx="178">
                  <c:v>52.717821670598703</c:v>
                </c:pt>
                <c:pt idx="179">
                  <c:v>52.681688458956842</c:v>
                </c:pt>
                <c:pt idx="180">
                  <c:v>52.640725132942691</c:v>
                </c:pt>
                <c:pt idx="181">
                  <c:v>52.595050183135186</c:v>
                </c:pt>
                <c:pt idx="182">
                  <c:v>52.544781098109191</c:v>
                </c:pt>
                <c:pt idx="183">
                  <c:v>52.490034273936416</c:v>
                </c:pt>
                <c:pt idx="184">
                  <c:v>52.430924930792408</c:v>
                </c:pt>
                <c:pt idx="185">
                  <c:v>52.367567036409504</c:v>
                </c:pt>
                <c:pt idx="186">
                  <c:v>52.300073236111928</c:v>
                </c:pt>
                <c:pt idx="187">
                  <c:v>52.228554789167106</c:v>
                </c:pt>
                <c:pt idx="188">
                  <c:v>52.153121511186413</c:v>
                </c:pt>
                <c:pt idx="189">
                  <c:v>52.073881722308968</c:v>
                </c:pt>
                <c:pt idx="190">
                  <c:v>51.990942200903596</c:v>
                </c:pt>
                <c:pt idx="191">
                  <c:v>51.904408142526599</c:v>
                </c:pt>
                <c:pt idx="192">
                  <c:v>51.814383123876304</c:v>
                </c:pt>
                <c:pt idx="193">
                  <c:v>51.720969071489591</c:v>
                </c:pt>
                <c:pt idx="194">
                  <c:v>51.624266234930374</c:v>
                </c:pt>
                <c:pt idx="195">
                  <c:v>51.524373164225487</c:v>
                </c:pt>
                <c:pt idx="196">
                  <c:v>51.421386691309358</c:v>
                </c:pt>
                <c:pt idx="197">
                  <c:v>51.315401915245211</c:v>
                </c:pt>
                <c:pt idx="198">
                  <c:v>51.20651219099728</c:v>
                </c:pt>
                <c:pt idx="199">
                  <c:v>51.094809121535533</c:v>
                </c:pt>
                <c:pt idx="200">
                  <c:v>50.980382553061602</c:v>
                </c:pt>
                <c:pt idx="201">
                  <c:v>50.863320573152087</c:v>
                </c:pt>
                <c:pt idx="202">
                  <c:v>50.743709511622882</c:v>
                </c:pt>
                <c:pt idx="203">
                  <c:v>50.621633943925758</c:v>
                </c:pt>
                <c:pt idx="204">
                  <c:v>50.497176696896069</c:v>
                </c:pt>
                <c:pt idx="205">
                  <c:v>50.370418856678135</c:v>
                </c:pt>
                <c:pt idx="206">
                  <c:v>50.241439778662269</c:v>
                </c:pt>
                <c:pt idx="207">
                  <c:v>50.110317099275044</c:v>
                </c:pt>
                <c:pt idx="208">
                  <c:v>49.977126749471758</c:v>
                </c:pt>
                <c:pt idx="209">
                  <c:v>49.84194296978729</c:v>
                </c:pt>
                <c:pt idx="210">
                  <c:v>49.704838326808712</c:v>
                </c:pt>
                <c:pt idx="211">
                  <c:v>49.565883730939973</c:v>
                </c:pt>
                <c:pt idx="212">
                  <c:v>49.425148455335801</c:v>
                </c:pt>
                <c:pt idx="213">
                  <c:v>49.282700155888534</c:v>
                </c:pt>
                <c:pt idx="214">
                  <c:v>49.138604892158035</c:v>
                </c:pt>
                <c:pt idx="215">
                  <c:v>48.992927149141046</c:v>
                </c:pt>
                <c:pt idx="216">
                  <c:v>48.845729859782423</c:v>
                </c:pt>
                <c:pt idx="217">
                  <c:v>48.697074428136318</c:v>
                </c:pt>
                <c:pt idx="218">
                  <c:v>48.547020753091147</c:v>
                </c:pt>
                <c:pt idx="219">
                  <c:v>48.395627252577384</c:v>
                </c:pt>
                <c:pt idx="220">
                  <c:v>48.242950888182506</c:v>
                </c:pt>
                <c:pt idx="221">
                  <c:v>48.089047190102185</c:v>
                </c:pt>
                <c:pt idx="222">
                  <c:v>47.933970282361742</c:v>
                </c:pt>
                <c:pt idx="223">
                  <c:v>47.777772908246156</c:v>
                </c:pt>
                <c:pt idx="224">
                  <c:v>47.620506455881426</c:v>
                </c:pt>
                <c:pt idx="225">
                  <c:v>47.462220983914023</c:v>
                </c:pt>
                <c:pt idx="226">
                  <c:v>47.302965247239143</c:v>
                </c:pt>
                <c:pt idx="227">
                  <c:v>47.142786722732183</c:v>
                </c:pt>
                <c:pt idx="228">
                  <c:v>46.981731634941283</c:v>
                </c:pt>
                <c:pt idx="229">
                  <c:v>46.819844981702232</c:v>
                </c:pt>
                <c:pt idx="230">
                  <c:v>46.657170559640058</c:v>
                </c:pt>
                <c:pt idx="231">
                  <c:v>46.493750989524685</c:v>
                </c:pt>
                <c:pt idx="232">
                  <c:v>46.329627741450828</c:v>
                </c:pt>
                <c:pt idx="233">
                  <c:v>46.164841159814955</c:v>
                </c:pt>
                <c:pt idx="234">
                  <c:v>45.999430488064576</c:v>
                </c:pt>
                <c:pt idx="235">
                  <c:v>45.833433893197601</c:v>
                </c:pt>
                <c:pt idx="236">
                  <c:v>45.666888489991578</c:v>
                </c:pt>
                <c:pt idx="237">
                  <c:v>45.499830364944806</c:v>
                </c:pt>
                <c:pt idx="238">
                  <c:v>45.332294599913176</c:v>
                </c:pt>
                <c:pt idx="239">
                  <c:v>45.164315295428487</c:v>
                </c:pt>
                <c:pt idx="240">
                  <c:v>44.995925593685605</c:v>
                </c:pt>
                <c:pt idx="241">
                  <c:v>44.827157701187538</c:v>
                </c:pt>
                <c:pt idx="242">
                  <c:v>44.658042911038812</c:v>
                </c:pt>
                <c:pt idx="243">
                  <c:v>44.488611624879162</c:v>
                </c:pt>
                <c:pt idx="244">
                  <c:v>44.318893374450518</c:v>
                </c:pt>
                <c:pt idx="245">
                  <c:v>44.148916842791806</c:v>
                </c:pt>
                <c:pt idx="246">
                  <c:v>43.978709885056894</c:v>
                </c:pt>
                <c:pt idx="247">
                  <c:v>43.808299548952263</c:v>
                </c:pt>
                <c:pt idx="248">
                  <c:v>43.637712094791745</c:v>
                </c:pt>
                <c:pt idx="249">
                  <c:v>43.466973015166737</c:v>
                </c:pt>
                <c:pt idx="250">
                  <c:v>43.296107054230937</c:v>
                </c:pt>
                <c:pt idx="251">
                  <c:v>43.125138226599489</c:v>
                </c:pt>
                <c:pt idx="252">
                  <c:v>42.954089835863108</c:v>
                </c:pt>
                <c:pt idx="253">
                  <c:v>42.782984492718313</c:v>
                </c:pt>
                <c:pt idx="254">
                  <c:v>42.611844132715511</c:v>
                </c:pt>
                <c:pt idx="255">
                  <c:v>42.440690033627249</c:v>
                </c:pt>
                <c:pt idx="256">
                  <c:v>42.269542832439285</c:v>
                </c:pt>
                <c:pt idx="257">
                  <c:v>42.098422541967707</c:v>
                </c:pt>
                <c:pt idx="258">
                  <c:v>41.927348567105632</c:v>
                </c:pt>
                <c:pt idx="259">
                  <c:v>41.75633972070333</c:v>
                </c:pt>
                <c:pt idx="260">
                  <c:v>41.585414239086084</c:v>
                </c:pt>
                <c:pt idx="261">
                  <c:v>41.414589797214163</c:v>
                </c:pt>
                <c:pt idx="262">
                  <c:v>41.243883523489714</c:v>
                </c:pt>
                <c:pt idx="263">
                  <c:v>41.073312014215524</c:v>
                </c:pt>
                <c:pt idx="264">
                  <c:v>40.902891347710721</c:v>
                </c:pt>
                <c:pt idx="265">
                  <c:v>40.732637098088787</c:v>
                </c:pt>
                <c:pt idx="266">
                  <c:v>40.56256434870329</c:v>
                </c:pt>
                <c:pt idx="267">
                  <c:v>40.392687705266937</c:v>
                </c:pt>
                <c:pt idx="268">
                  <c:v>40.223021308649528</c:v>
                </c:pt>
                <c:pt idx="269">
                  <c:v>40.05357884736064</c:v>
                </c:pt>
                <c:pt idx="270">
                  <c:v>39.884373569722797</c:v>
                </c:pt>
                <c:pt idx="271">
                  <c:v>39.71541829574096</c:v>
                </c:pt>
                <c:pt idx="272">
                  <c:v>39.546725428674243</c:v>
                </c:pt>
                <c:pt idx="273">
                  <c:v>39.378306966315762</c:v>
                </c:pt>
                <c:pt idx="274">
                  <c:v>39.210174511986473</c:v>
                </c:pt>
                <c:pt idx="275">
                  <c:v>39.042339285248964</c:v>
                </c:pt>
                <c:pt idx="276">
                  <c:v>38.874812132347024</c:v>
                </c:pt>
                <c:pt idx="277">
                  <c:v>38.707603536376851</c:v>
                </c:pt>
                <c:pt idx="278">
                  <c:v>38.540723627195788</c:v>
                </c:pt>
                <c:pt idx="279">
                  <c:v>38.374182191074297</c:v>
                </c:pt>
                <c:pt idx="280">
                  <c:v>38.207988680096918</c:v>
                </c:pt>
                <c:pt idx="281">
                  <c:v>38.042152221317941</c:v>
                </c:pt>
                <c:pt idx="282">
                  <c:v>37.876681625677335</c:v>
                </c:pt>
                <c:pt idx="283">
                  <c:v>37.711585396682558</c:v>
                </c:pt>
                <c:pt idx="284">
                  <c:v>37.546871738861704</c:v>
                </c:pt>
                <c:pt idx="285">
                  <c:v>37.382548565993368</c:v>
                </c:pt>
                <c:pt idx="286">
                  <c:v>37.218623509118622</c:v>
                </c:pt>
                <c:pt idx="287">
                  <c:v>37.055103924340315</c:v>
                </c:pt>
                <c:pt idx="288">
                  <c:v>36.891996900414867</c:v>
                </c:pt>
                <c:pt idx="289">
                  <c:v>36.729309266141676</c:v>
                </c:pt>
                <c:pt idx="290">
                  <c:v>36.567047597555089</c:v>
                </c:pt>
                <c:pt idx="291">
                  <c:v>36.4052182249239</c:v>
                </c:pt>
                <c:pt idx="292">
                  <c:v>36.243827239563153</c:v>
                </c:pt>
                <c:pt idx="293">
                  <c:v>36.082880500462998</c:v>
                </c:pt>
                <c:pt idx="294">
                  <c:v>35.922383640739248</c:v>
                </c:pt>
                <c:pt idx="295">
                  <c:v>35.762342073910162</c:v>
                </c:pt>
                <c:pt idx="296">
                  <c:v>35.602761000003952</c:v>
                </c:pt>
                <c:pt idx="297">
                  <c:v>35.443645411501301</c:v>
                </c:pt>
                <c:pt idx="298">
                  <c:v>35.285000099117255</c:v>
                </c:pt>
                <c:pt idx="299">
                  <c:v>35.126829657426619</c:v>
                </c:pt>
                <c:pt idx="300">
                  <c:v>34.969138490336931</c:v>
                </c:pt>
                <c:pt idx="301">
                  <c:v>34.811930816413046</c:v>
                </c:pt>
                <c:pt idx="302">
                  <c:v>34.655210674057251</c:v>
                </c:pt>
                <c:pt idx="303">
                  <c:v>34.498981926548673</c:v>
                </c:pt>
                <c:pt idx="304">
                  <c:v>34.34324826694575</c:v>
                </c:pt>
                <c:pt idx="305">
                  <c:v>34.188013222855439</c:v>
                </c:pt>
                <c:pt idx="306">
                  <c:v>34.033280161072639</c:v>
                </c:pt>
                <c:pt idx="307">
                  <c:v>33.879052292093377</c:v>
                </c:pt>
                <c:pt idx="308">
                  <c:v>33.725332674505097</c:v>
                </c:pt>
                <c:pt idx="309">
                  <c:v>33.572124219257411</c:v>
                </c:pt>
                <c:pt idx="310">
                  <c:v>33.419429693816461</c:v>
                </c:pt>
                <c:pt idx="311">
                  <c:v>33.267251726206105</c:v>
                </c:pt>
                <c:pt idx="312">
                  <c:v>33.115592808938985</c:v>
                </c:pt>
                <c:pt idx="313">
                  <c:v>32.964455302840406</c:v>
                </c:pt>
                <c:pt idx="314">
                  <c:v>32.81384144076803</c:v>
                </c:pt>
                <c:pt idx="315">
                  <c:v>32.663753331230147</c:v>
                </c:pt>
                <c:pt idx="316">
                  <c:v>32.51419296190533</c:v>
                </c:pt>
                <c:pt idx="317">
                  <c:v>32.365162203066177</c:v>
                </c:pt>
                <c:pt idx="318">
                  <c:v>32.21666281090971</c:v>
                </c:pt>
                <c:pt idx="319">
                  <c:v>32.068696430797061</c:v>
                </c:pt>
                <c:pt idx="320">
                  <c:v>31.921264600404868</c:v>
                </c:pt>
                <c:pt idx="321">
                  <c:v>31.774368752790856</c:v>
                </c:pt>
                <c:pt idx="322">
                  <c:v>31.628010219375913</c:v>
                </c:pt>
                <c:pt idx="323">
                  <c:v>31.48219023284501</c:v>
                </c:pt>
                <c:pt idx="324">
                  <c:v>31.336909929969146</c:v>
                </c:pt>
                <c:pt idx="325">
                  <c:v>31.192170354350541</c:v>
                </c:pt>
                <c:pt idx="326">
                  <c:v>31.047972459093153</c:v>
                </c:pt>
                <c:pt idx="327">
                  <c:v>30.904317109400605</c:v>
                </c:pt>
                <c:pt idx="328">
                  <c:v>30.761205085103516</c:v>
                </c:pt>
                <c:pt idx="329">
                  <c:v>30.61863708311818</c:v>
                </c:pt>
                <c:pt idx="330">
                  <c:v>30.47661371983849</c:v>
                </c:pt>
                <c:pt idx="331">
                  <c:v>30.335135533462964</c:v>
                </c:pt>
                <c:pt idx="332">
                  <c:v>30.194202986258638</c:v>
                </c:pt>
                <c:pt idx="333">
                  <c:v>30.053816466763603</c:v>
                </c:pt>
                <c:pt idx="334">
                  <c:v>29.913976291929853</c:v>
                </c:pt>
                <c:pt idx="335">
                  <c:v>29.774682709208108</c:v>
                </c:pt>
                <c:pt idx="336">
                  <c:v>29.635935898576218</c:v>
                </c:pt>
                <c:pt idx="337">
                  <c:v>29.49773597451269</c:v>
                </c:pt>
                <c:pt idx="338">
                  <c:v>29.360082987916869</c:v>
                </c:pt>
                <c:pt idx="339">
                  <c:v>29.222976927977246</c:v>
                </c:pt>
                <c:pt idx="340">
                  <c:v>29.086417723989314</c:v>
                </c:pt>
                <c:pt idx="341">
                  <c:v>28.950405247124372</c:v>
                </c:pt>
                <c:pt idx="342">
                  <c:v>28.814939312150631</c:v>
                </c:pt>
                <c:pt idx="343">
                  <c:v>28.680019679107936</c:v>
                </c:pt>
                <c:pt idx="344">
                  <c:v>28.545646054937382</c:v>
                </c:pt>
                <c:pt idx="345">
                  <c:v>28.411818095067073</c:v>
                </c:pt>
                <c:pt idx="346">
                  <c:v>28.278535404955218</c:v>
                </c:pt>
                <c:pt idx="347">
                  <c:v>28.145797541591751</c:v>
                </c:pt>
                <c:pt idx="348">
                  <c:v>28.013604014959618</c:v>
                </c:pt>
                <c:pt idx="349">
                  <c:v>27.881954289456829</c:v>
                </c:pt>
                <c:pt idx="350">
                  <c:v>27.750847785280353</c:v>
                </c:pt>
                <c:pt idx="351">
                  <c:v>27.620283879772931</c:v>
                </c:pt>
                <c:pt idx="352">
                  <c:v>27.490261908733775</c:v>
                </c:pt>
                <c:pt idx="353">
                  <c:v>27.360781167694196</c:v>
                </c:pt>
                <c:pt idx="354">
                  <c:v>27.231840913159086</c:v>
                </c:pt>
                <c:pt idx="355">
                  <c:v>27.103440363815199</c:v>
                </c:pt>
                <c:pt idx="356">
                  <c:v>26.975578701707146</c:v>
                </c:pt>
                <c:pt idx="357">
                  <c:v>26.848255073381981</c:v>
                </c:pt>
                <c:pt idx="358">
                  <c:v>26.721468591003237</c:v>
                </c:pt>
                <c:pt idx="359">
                  <c:v>26.595218333435245</c:v>
                </c:pt>
                <c:pt idx="360">
                  <c:v>26.469503347298541</c:v>
                </c:pt>
                <c:pt idx="361">
                  <c:v>26.34432264799716</c:v>
                </c:pt>
                <c:pt idx="362">
                  <c:v>26.219675220718575</c:v>
                </c:pt>
                <c:pt idx="363">
                  <c:v>26.095560021407021</c:v>
                </c:pt>
                <c:pt idx="364">
                  <c:v>25.971975977710944</c:v>
                </c:pt>
                <c:pt idx="365">
                  <c:v>25.848921989905246</c:v>
                </c:pt>
                <c:pt idx="366">
                  <c:v>25.726396931789044</c:v>
                </c:pt>
                <c:pt idx="367">
                  <c:v>25.604399651559568</c:v>
                </c:pt>
                <c:pt idx="368">
                  <c:v>25.482928972662904</c:v>
                </c:pt>
                <c:pt idx="369">
                  <c:v>25.361983694622122</c:v>
                </c:pt>
                <c:pt idx="370">
                  <c:v>25.241562593843476</c:v>
                </c:pt>
                <c:pt idx="371">
                  <c:v>25.121664424401231</c:v>
                </c:pt>
                <c:pt idx="372">
                  <c:v>25.002287918801692</c:v>
                </c:pt>
                <c:pt idx="373">
                  <c:v>24.883431788727005</c:v>
                </c:pt>
                <c:pt idx="374">
                  <c:v>24.765094725759276</c:v>
                </c:pt>
                <c:pt idx="375">
                  <c:v>24.647275402085516</c:v>
                </c:pt>
                <c:pt idx="376">
                  <c:v>24.529972471183946</c:v>
                </c:pt>
                <c:pt idx="377">
                  <c:v>24.413184568492159</c:v>
                </c:pt>
                <c:pt idx="378">
                  <c:v>24.296910312057616</c:v>
                </c:pt>
                <c:pt idx="379">
                  <c:v>24.181148303170946</c:v>
                </c:pt>
                <c:pt idx="380">
                  <c:v>24.065897126982534</c:v>
                </c:pt>
                <c:pt idx="381">
                  <c:v>23.951155353102788</c:v>
                </c:pt>
                <c:pt idx="382">
                  <c:v>23.83692153618659</c:v>
                </c:pt>
                <c:pt idx="383">
                  <c:v>23.723194216502296</c:v>
                </c:pt>
                <c:pt idx="384">
                  <c:v>23.609971920485712</c:v>
                </c:pt>
                <c:pt idx="385">
                  <c:v>23.49725316127946</c:v>
                </c:pt>
                <c:pt idx="386">
                  <c:v>23.385036439258098</c:v>
                </c:pt>
                <c:pt idx="387">
                  <c:v>23.273320242539381</c:v>
                </c:pt>
                <c:pt idx="388">
                  <c:v>23.162103047482038</c:v>
                </c:pt>
                <c:pt idx="389">
                  <c:v>23.051383319170395</c:v>
                </c:pt>
                <c:pt idx="390">
                  <c:v>22.941159511886219</c:v>
                </c:pt>
                <c:pt idx="391">
                  <c:v>22.831430069568107</c:v>
                </c:pt>
                <c:pt idx="392">
                  <c:v>22.722193426258734</c:v>
                </c:pt>
                <c:pt idx="393">
                  <c:v>22.613448006540317</c:v>
                </c:pt>
                <c:pt idx="394">
                  <c:v>22.505192225958545</c:v>
                </c:pt>
                <c:pt idx="395">
                  <c:v>22.397424491435352</c:v>
                </c:pt>
                <c:pt idx="396">
                  <c:v>22.290143201670737</c:v>
                </c:pt>
                <c:pt idx="397">
                  <c:v>22.18334674753401</c:v>
                </c:pt>
                <c:pt idx="398">
                  <c:v>22.077033512444654</c:v>
                </c:pt>
                <c:pt idx="399">
                  <c:v>21.971201872743137</c:v>
                </c:pt>
                <c:pt idx="400">
                  <c:v>21.865850198051906</c:v>
                </c:pt>
                <c:pt idx="401">
                  <c:v>21.760976851626815</c:v>
                </c:pt>
                <c:pt idx="402">
                  <c:v>21.656580190699255</c:v>
                </c:pt>
                <c:pt idx="403">
                  <c:v>21.552658566809207</c:v>
                </c:pt>
                <c:pt idx="404">
                  <c:v>21.449210326129464</c:v>
                </c:pt>
                <c:pt idx="405">
                  <c:v>21.346233809781246</c:v>
                </c:pt>
                <c:pt idx="406">
                  <c:v>21.243727354141438</c:v>
                </c:pt>
                <c:pt idx="407">
                  <c:v>21.141689291141653</c:v>
                </c:pt>
                <c:pt idx="408">
                  <c:v>21.040117948559335</c:v>
                </c:pt>
                <c:pt idx="409">
                  <c:v>20.939011650301122</c:v>
                </c:pt>
                <c:pt idx="410">
                  <c:v>20.838368716678655</c:v>
                </c:pt>
                <c:pt idx="411">
                  <c:v>20.738187464677004</c:v>
                </c:pt>
                <c:pt idx="412">
                  <c:v>20.638466208215959</c:v>
                </c:pt>
                <c:pt idx="413">
                  <c:v>20.539203258404299</c:v>
                </c:pt>
                <c:pt idx="414">
                  <c:v>20.440396923787283</c:v>
                </c:pt>
                <c:pt idx="415">
                  <c:v>20.342045510587482</c:v>
                </c:pt>
                <c:pt idx="416">
                  <c:v>20.244147322939156</c:v>
                </c:pt>
                <c:pt idx="417">
                  <c:v>20.146700663116327</c:v>
                </c:pt>
                <c:pt idx="418">
                  <c:v>20.049703831754712</c:v>
                </c:pt>
                <c:pt idx="419">
                  <c:v>19.953155128067674</c:v>
                </c:pt>
                <c:pt idx="420">
                  <c:v>19.857052850056334</c:v>
                </c:pt>
                <c:pt idx="421">
                  <c:v>19.761395294713996</c:v>
                </c:pt>
                <c:pt idx="422">
                  <c:v>19.666180758225035</c:v>
                </c:pt>
                <c:pt idx="423">
                  <c:v>19.571407536158397</c:v>
                </c:pt>
                <c:pt idx="424">
                  <c:v>19.477073923655794</c:v>
                </c:pt>
                <c:pt idx="425">
                  <c:v>19.383178215614819</c:v>
                </c:pt>
                <c:pt idx="426">
                  <c:v>19.289718706867017</c:v>
                </c:pt>
                <c:pt idx="427">
                  <c:v>19.196693692351094</c:v>
                </c:pt>
                <c:pt idx="428">
                  <c:v>19.104101467281378</c:v>
                </c:pt>
                <c:pt idx="429">
                  <c:v>19.011940327311635</c:v>
                </c:pt>
                <c:pt idx="430">
                  <c:v>18.92020856869437</c:v>
                </c:pt>
                <c:pt idx="431">
                  <c:v>18.828904488435722</c:v>
                </c:pt>
                <c:pt idx="432">
                  <c:v>18.738026384446062</c:v>
                </c:pt>
                <c:pt idx="433">
                  <c:v>18.647572555686409</c:v>
                </c:pt>
                <c:pt idx="434">
                  <c:v>18.557541302310764</c:v>
                </c:pt>
                <c:pt idx="435">
                  <c:v>18.467930925804446</c:v>
                </c:pt>
                <c:pt idx="436">
                  <c:v>18.378739729118564</c:v>
                </c:pt>
                <c:pt idx="437">
                  <c:v>18.289966016800697</c:v>
                </c:pt>
                <c:pt idx="438">
                  <c:v>18.201608095121891</c:v>
                </c:pt>
                <c:pt idx="439">
                  <c:v>18.113664272200033</c:v>
                </c:pt>
                <c:pt idx="440">
                  <c:v>18.026132858119741</c:v>
                </c:pt>
                <c:pt idx="441">
                  <c:v>17.939012165048823</c:v>
                </c:pt>
                <c:pt idx="442">
                  <c:v>17.852300507351391</c:v>
                </c:pt>
                <c:pt idx="443">
                  <c:v>17.765996201697725</c:v>
                </c:pt>
                <c:pt idx="444">
                  <c:v>17.680097567170961</c:v>
                </c:pt>
                <c:pt idx="445">
                  <c:v>17.594602925370687</c:v>
                </c:pt>
                <c:pt idx="446">
                  <c:v>17.509510600513511</c:v>
                </c:pt>
                <c:pt idx="447">
                  <c:v>17.42481891953069</c:v>
                </c:pt>
                <c:pt idx="448">
                  <c:v>17.340526212162885</c:v>
                </c:pt>
                <c:pt idx="449">
                  <c:v>17.256630811052112</c:v>
                </c:pt>
                <c:pt idx="450">
                  <c:v>17.173131051830957</c:v>
                </c:pt>
                <c:pt idx="451">
                  <c:v>17.09002527320914</c:v>
                </c:pt>
                <c:pt idx="452">
                  <c:v>17.00731181705746</c:v>
                </c:pt>
                <c:pt idx="453">
                  <c:v>16.924989028489218</c:v>
                </c:pt>
                <c:pt idx="454">
                  <c:v>16.843055255939159</c:v>
                </c:pt>
                <c:pt idx="455">
                  <c:v>16.761508851239995</c:v>
                </c:pt>
                <c:pt idx="456">
                  <c:v>16.68034816969659</c:v>
                </c:pt>
                <c:pt idx="457">
                  <c:v>16.599571570157838</c:v>
                </c:pt>
                <c:pt idx="458">
                  <c:v>16.519177415086308</c:v>
                </c:pt>
                <c:pt idx="459">
                  <c:v>16.439164070625679</c:v>
                </c:pt>
                <c:pt idx="460">
                  <c:v>16.35952990666609</c:v>
                </c:pt>
                <c:pt idx="461">
                  <c:v>16.28027329690736</c:v>
                </c:pt>
                <c:pt idx="462">
                  <c:v>16.201392618920217</c:v>
                </c:pt>
                <c:pt idx="463">
                  <c:v>16.122886254205522</c:v>
                </c:pt>
                <c:pt idx="464">
                  <c:v>16.044752588251587</c:v>
                </c:pt>
                <c:pt idx="465">
                  <c:v>15.966990010589583</c:v>
                </c:pt>
                <c:pt idx="466">
                  <c:v>15.889596914847127</c:v>
                </c:pt>
                <c:pt idx="467">
                  <c:v>15.812571698800072</c:v>
                </c:pt>
                <c:pt idx="468">
                  <c:v>15.735912764422549</c:v>
                </c:pt>
                <c:pt idx="469">
                  <c:v>15.659618517935298</c:v>
                </c:pt>
                <c:pt idx="470">
                  <c:v>15.58368736985234</c:v>
                </c:pt>
                <c:pt idx="471">
                  <c:v>15.508117735026019</c:v>
                </c:pt>
                <c:pt idx="472">
                  <c:v>15.432908032690465</c:v>
                </c:pt>
                <c:pt idx="473">
                  <c:v>15.358056686503504</c:v>
                </c:pt>
                <c:pt idx="474">
                  <c:v>15.283562124587069</c:v>
                </c:pt>
                <c:pt idx="475">
                  <c:v>15.209422779566127</c:v>
                </c:pt>
                <c:pt idx="476">
                  <c:v>15.135637088606181</c:v>
                </c:pt>
                <c:pt idx="477">
                  <c:v>15.062203493449365</c:v>
                </c:pt>
                <c:pt idx="478">
                  <c:v>14.989120440449172</c:v>
                </c:pt>
                <c:pt idx="479">
                  <c:v>14.916386380603857</c:v>
                </c:pt>
                <c:pt idx="480">
                  <c:v>14.843999769588525</c:v>
                </c:pt>
                <c:pt idx="481">
                  <c:v>14.771959067785959</c:v>
                </c:pt>
                <c:pt idx="482">
                  <c:v>14.700262740316212</c:v>
                </c:pt>
                <c:pt idx="483">
                  <c:v>14.628909257064979</c:v>
                </c:pt>
                <c:pt idx="484">
                  <c:v>14.557897092710805</c:v>
                </c:pt>
                <c:pt idx="485">
                  <c:v>14.487224726751132</c:v>
                </c:pt>
                <c:pt idx="486">
                  <c:v>14.416890643527225</c:v>
                </c:pt>
                <c:pt idx="487">
                  <c:v>14.34689333224801</c:v>
                </c:pt>
                <c:pt idx="488">
                  <c:v>14.277231287012842</c:v>
                </c:pt>
                <c:pt idx="489">
                  <c:v>14.207903006833225</c:v>
                </c:pt>
                <c:pt idx="490">
                  <c:v>14.138906995653523</c:v>
                </c:pt>
                <c:pt idx="491">
                  <c:v>14.070241762370673</c:v>
                </c:pt>
                <c:pt idx="492">
                  <c:v>14.00190582085294</c:v>
                </c:pt>
                <c:pt idx="493">
                  <c:v>13.933897689957721</c:v>
                </c:pt>
                <c:pt idx="494">
                  <c:v>13.866215893548427</c:v>
                </c:pt>
                <c:pt idx="495">
                  <c:v>13.798858960510474</c:v>
                </c:pt>
                <c:pt idx="496">
                  <c:v>13.731825424766397</c:v>
                </c:pt>
                <c:pt idx="497">
                  <c:v>13.665113825290103</c:v>
                </c:pt>
                <c:pt idx="498">
                  <c:v>13.598722706120299</c:v>
                </c:pt>
                <c:pt idx="499">
                  <c:v>13.532650616373099</c:v>
                </c:pt>
                <c:pt idx="500">
                  <c:v>13.466896110253847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A-4047-AFFF-24AB63978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Жертвы </a:t>
                </a:r>
                <a:r>
                  <a:rPr lang="en-US"/>
                  <a:t>N1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Хищники </a:t>
                </a:r>
                <a:r>
                  <a:rPr lang="en-US"/>
                  <a:t>N2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 жертв и хищников (</a:t>
            </a:r>
            <a:r>
              <a:rPr lang="en-US"/>
              <a:t>N1_0 = 21, N2_0 = 10)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Жертвы N1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'5_ХЖ_малый_размах'!$E$5:$E$505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'5_ХЖ_малый_размах'!$F$5:$F$505</c:f>
              <c:numCache>
                <c:formatCode>0.00</c:formatCode>
                <c:ptCount val="501"/>
                <c:pt idx="0">
                  <c:v>21</c:v>
                </c:pt>
                <c:pt idx="1">
                  <c:v>21</c:v>
                </c:pt>
                <c:pt idx="2">
                  <c:v>20.999973749999999</c:v>
                </c:pt>
                <c:pt idx="3">
                  <c:v>20.999921243503131</c:v>
                </c:pt>
                <c:pt idx="4">
                  <c:v>20.999842474798804</c:v>
                </c:pt>
                <c:pt idx="5">
                  <c:v>20.999737438963631</c:v>
                </c:pt>
                <c:pt idx="6">
                  <c:v>20.999606131862315</c:v>
                </c:pt>
                <c:pt idx="7">
                  <c:v>20.999448550148518</c:v>
                </c:pt>
                <c:pt idx="8">
                  <c:v>20.999264691265683</c:v>
                </c:pt>
                <c:pt idx="9">
                  <c:v>20.999054553447824</c:v>
                </c:pt>
                <c:pt idx="10">
                  <c:v>20.998818135720288</c:v>
                </c:pt>
                <c:pt idx="11">
                  <c:v>20.998555437900478</c:v>
                </c:pt>
                <c:pt idx="12">
                  <c:v>20.99826646059854</c:v>
                </c:pt>
                <c:pt idx="13">
                  <c:v>20.997951205218019</c:v>
                </c:pt>
                <c:pt idx="14">
                  <c:v>20.997609673956482</c:v>
                </c:pt>
                <c:pt idx="15">
                  <c:v>20.997241869806096</c:v>
                </c:pt>
                <c:pt idx="16">
                  <c:v>20.996847796554185</c:v>
                </c:pt>
                <c:pt idx="17">
                  <c:v>20.996427458783746</c:v>
                </c:pt>
                <c:pt idx="18">
                  <c:v>20.995980861873928</c:v>
                </c:pt>
                <c:pt idx="19">
                  <c:v>20.995508012000478</c:v>
                </c:pt>
                <c:pt idx="20">
                  <c:v>20.995008916136157</c:v>
                </c:pt>
                <c:pt idx="21">
                  <c:v>20.994483582051107</c:v>
                </c:pt>
                <c:pt idx="22">
                  <c:v>20.993932018313192</c:v>
                </c:pt>
                <c:pt idx="23">
                  <c:v>20.993354234288311</c:v>
                </c:pt>
                <c:pt idx="24">
                  <c:v>20.992750240140658</c:v>
                </c:pt>
                <c:pt idx="25">
                  <c:v>20.992120046832962</c:v>
                </c:pt>
                <c:pt idx="26">
                  <c:v>20.99146366612668</c:v>
                </c:pt>
                <c:pt idx="27">
                  <c:v>20.990781110582166</c:v>
                </c:pt>
                <c:pt idx="28">
                  <c:v>20.990072393558783</c:v>
                </c:pt>
                <c:pt idx="29">
                  <c:v>20.989337529215014</c:v>
                </c:pt>
                <c:pt idx="30">
                  <c:v>20.988576532508496</c:v>
                </c:pt>
                <c:pt idx="31">
                  <c:v>20.987789419196051</c:v>
                </c:pt>
                <c:pt idx="32">
                  <c:v>20.986976205833667</c:v>
                </c:pt>
                <c:pt idx="33">
                  <c:v>20.986136909776437</c:v>
                </c:pt>
                <c:pt idx="34">
                  <c:v>20.985271549178478</c:v>
                </c:pt>
                <c:pt idx="35">
                  <c:v>20.984380142992794</c:v>
                </c:pt>
                <c:pt idx="36">
                  <c:v>20.983462710971121</c:v>
                </c:pt>
                <c:pt idx="37">
                  <c:v>20.98251927366373</c:v>
                </c:pt>
                <c:pt idx="38">
                  <c:v>20.981549852419182</c:v>
                </c:pt>
                <c:pt idx="39">
                  <c:v>20.980554469384064</c:v>
                </c:pt>
                <c:pt idx="40">
                  <c:v>20.979533147502679</c:v>
                </c:pt>
                <c:pt idx="41">
                  <c:v>20.978485910516692</c:v>
                </c:pt>
                <c:pt idx="42">
                  <c:v>20.977412782964766</c:v>
                </c:pt>
                <c:pt idx="43">
                  <c:v>20.976313790182125</c:v>
                </c:pt>
                <c:pt idx="44">
                  <c:v>20.975188958300112</c:v>
                </c:pt>
                <c:pt idx="45">
                  <c:v>20.974038314245693</c:v>
                </c:pt>
                <c:pt idx="46">
                  <c:v>20.972861885740926</c:v>
                </c:pt>
                <c:pt idx="47">
                  <c:v>20.9716597013024</c:v>
                </c:pt>
                <c:pt idx="48">
                  <c:v>20.970431790240632</c:v>
                </c:pt>
                <c:pt idx="49">
                  <c:v>20.969178182659427</c:v>
                </c:pt>
                <c:pt idx="50">
                  <c:v>20.967898909455208</c:v>
                </c:pt>
                <c:pt idx="51">
                  <c:v>20.966594002316302</c:v>
                </c:pt>
                <c:pt idx="52">
                  <c:v>20.965263493722187</c:v>
                </c:pt>
                <c:pt idx="53">
                  <c:v>20.963907416942707</c:v>
                </c:pt>
                <c:pt idx="54">
                  <c:v>20.962525806037259</c:v>
                </c:pt>
                <c:pt idx="55">
                  <c:v>20.961118695853926</c:v>
                </c:pt>
                <c:pt idx="56">
                  <c:v>20.959686122028586</c:v>
                </c:pt>
                <c:pt idx="57">
                  <c:v>20.958228120983971</c:v>
                </c:pt>
                <c:pt idx="58">
                  <c:v>20.956744729928715</c:v>
                </c:pt>
                <c:pt idx="59">
                  <c:v>20.95523598685633</c:v>
                </c:pt>
                <c:pt idx="60">
                  <c:v>20.953701930544174</c:v>
                </c:pt>
                <c:pt idx="61">
                  <c:v>20.952142600552371</c:v>
                </c:pt>
                <c:pt idx="62">
                  <c:v>20.950558037222695</c:v>
                </c:pt>
                <c:pt idx="63">
                  <c:v>20.948948281677421</c:v>
                </c:pt>
                <c:pt idx="64">
                  <c:v>20.94731337581813</c:v>
                </c:pt>
                <c:pt idx="65">
                  <c:v>20.945653362324492</c:v>
                </c:pt>
                <c:pt idx="66">
                  <c:v>20.943968284652996</c:v>
                </c:pt>
                <c:pt idx="67">
                  <c:v>20.942258187035659</c:v>
                </c:pt>
                <c:pt idx="68">
                  <c:v>20.94052311447869</c:v>
                </c:pt>
                <c:pt idx="69">
                  <c:v>20.938763112761119</c:v>
                </c:pt>
                <c:pt idx="70">
                  <c:v>20.936978228433389</c:v>
                </c:pt>
                <c:pt idx="71">
                  <c:v>20.935168508815917</c:v>
                </c:pt>
                <c:pt idx="72">
                  <c:v>20.933334001997611</c:v>
                </c:pt>
                <c:pt idx="73">
                  <c:v>20.931474756834362</c:v>
                </c:pt>
                <c:pt idx="74">
                  <c:v>20.929590822947482</c:v>
                </c:pt>
                <c:pt idx="75">
                  <c:v>20.927682250722125</c:v>
                </c:pt>
                <c:pt idx="76">
                  <c:v>20.925749091305661</c:v>
                </c:pt>
                <c:pt idx="77">
                  <c:v>20.92379139660602</c:v>
                </c:pt>
                <c:pt idx="78">
                  <c:v>20.921809219289997</c:v>
                </c:pt>
                <c:pt idx="79">
                  <c:v>20.919802612781517</c:v>
                </c:pt>
                <c:pt idx="80">
                  <c:v>20.917771631259875</c:v>
                </c:pt>
                <c:pt idx="81">
                  <c:v>20.915716329657936</c:v>
                </c:pt>
                <c:pt idx="82">
                  <c:v>20.9136367636603</c:v>
                </c:pt>
                <c:pt idx="83">
                  <c:v>20.911532989701417</c:v>
                </c:pt>
                <c:pt idx="84">
                  <c:v>20.909405064963696</c:v>
                </c:pt>
                <c:pt idx="85">
                  <c:v>20.907253047375558</c:v>
                </c:pt>
                <c:pt idx="86">
                  <c:v>20.905076995609459</c:v>
                </c:pt>
                <c:pt idx="87">
                  <c:v>20.902876969079873</c:v>
                </c:pt>
                <c:pt idx="88">
                  <c:v>20.900653027941257</c:v>
                </c:pt>
                <c:pt idx="89">
                  <c:v>20.89840523308596</c:v>
                </c:pt>
                <c:pt idx="90">
                  <c:v>20.896133646142111</c:v>
                </c:pt>
                <c:pt idx="91">
                  <c:v>20.893838329471471</c:v>
                </c:pt>
                <c:pt idx="92">
                  <c:v>20.891519346167243</c:v>
                </c:pt>
                <c:pt idx="93">
                  <c:v>20.889176760051864</c:v>
                </c:pt>
                <c:pt idx="94">
                  <c:v>20.886810635674738</c:v>
                </c:pt>
                <c:pt idx="95">
                  <c:v>20.884421038309966</c:v>
                </c:pt>
                <c:pt idx="96">
                  <c:v>20.882008033954012</c:v>
                </c:pt>
                <c:pt idx="97">
                  <c:v>20.879571689323356</c:v>
                </c:pt>
                <c:pt idx="98">
                  <c:v>20.877112071852107</c:v>
                </c:pt>
                <c:pt idx="99">
                  <c:v>20.874629249689583</c:v>
                </c:pt>
                <c:pt idx="100">
                  <c:v>20.87212329169785</c:v>
                </c:pt>
                <c:pt idx="101">
                  <c:v>20.869594267449244</c:v>
                </c:pt>
                <c:pt idx="102">
                  <c:v>20.86704224722385</c:v>
                </c:pt>
                <c:pt idx="103">
                  <c:v>20.864467302006943</c:v>
                </c:pt>
                <c:pt idx="104">
                  <c:v>20.86186950348641</c:v>
                </c:pt>
                <c:pt idx="105">
                  <c:v>20.859248924050128</c:v>
                </c:pt>
                <c:pt idx="106">
                  <c:v>20.856605636783314</c:v>
                </c:pt>
                <c:pt idx="107">
                  <c:v>20.853939715465852</c:v>
                </c:pt>
                <c:pt idx="108">
                  <c:v>20.851251234569567</c:v>
                </c:pt>
                <c:pt idx="109">
                  <c:v>20.848540269255484</c:v>
                </c:pt>
                <c:pt idx="110">
                  <c:v>20.845806895371052</c:v>
                </c:pt>
                <c:pt idx="111">
                  <c:v>20.843051189447337</c:v>
                </c:pt>
                <c:pt idx="112">
                  <c:v>20.84027322869618</c:v>
                </c:pt>
                <c:pt idx="113">
                  <c:v>20.837473091007322</c:v>
                </c:pt>
                <c:pt idx="114">
                  <c:v>20.834650854945508</c:v>
                </c:pt>
                <c:pt idx="115">
                  <c:v>20.831806599747551</c:v>
                </c:pt>
                <c:pt idx="116">
                  <c:v>20.828940405319372</c:v>
                </c:pt>
                <c:pt idx="117">
                  <c:v>20.826052352233003</c:v>
                </c:pt>
                <c:pt idx="118">
                  <c:v>20.823142521723565</c:v>
                </c:pt>
                <c:pt idx="119">
                  <c:v>20.820210995686221</c:v>
                </c:pt>
                <c:pt idx="120">
                  <c:v>20.817257856673077</c:v>
                </c:pt>
                <c:pt idx="121">
                  <c:v>20.814283187890087</c:v>
                </c:pt>
                <c:pt idx="122">
                  <c:v>20.811287073193903</c:v>
                </c:pt>
                <c:pt idx="123">
                  <c:v>20.808269597088699</c:v>
                </c:pt>
                <c:pt idx="124">
                  <c:v>20.805230844722978</c:v>
                </c:pt>
                <c:pt idx="125">
                  <c:v>20.802170901886342</c:v>
                </c:pt>
                <c:pt idx="126">
                  <c:v>20.799089855006237</c:v>
                </c:pt>
                <c:pt idx="127">
                  <c:v>20.795987791144658</c:v>
                </c:pt>
                <c:pt idx="128">
                  <c:v>20.792864797994849</c:v>
                </c:pt>
                <c:pt idx="129">
                  <c:v>20.789720963877951</c:v>
                </c:pt>
                <c:pt idx="130">
                  <c:v>20.786556377739636</c:v>
                </c:pt>
                <c:pt idx="131">
                  <c:v>20.783371129146719</c:v>
                </c:pt>
                <c:pt idx="132">
                  <c:v>20.780165308283717</c:v>
                </c:pt>
                <c:pt idx="133">
                  <c:v>20.776939005949419</c:v>
                </c:pt>
                <c:pt idx="134">
                  <c:v>20.773692313553394</c:v>
                </c:pt>
                <c:pt idx="135">
                  <c:v>20.770425323112491</c:v>
                </c:pt>
                <c:pt idx="136">
                  <c:v>20.767138127247314</c:v>
                </c:pt>
                <c:pt idx="137">
                  <c:v>20.763830819178665</c:v>
                </c:pt>
                <c:pt idx="138">
                  <c:v>20.760503492723956</c:v>
                </c:pt>
                <c:pt idx="139">
                  <c:v>20.757156242293608</c:v>
                </c:pt>
                <c:pt idx="140">
                  <c:v>20.753789162887422</c:v>
                </c:pt>
                <c:pt idx="141">
                  <c:v>20.750402350090916</c:v>
                </c:pt>
                <c:pt idx="142">
                  <c:v>20.746995900071646</c:v>
                </c:pt>
                <c:pt idx="143">
                  <c:v>20.743569909575495</c:v>
                </c:pt>
                <c:pt idx="144">
                  <c:v>20.740124475922947</c:v>
                </c:pt>
                <c:pt idx="145">
                  <c:v>20.736659697005337</c:v>
                </c:pt>
                <c:pt idx="146">
                  <c:v>20.73317567128106</c:v>
                </c:pt>
                <c:pt idx="147">
                  <c:v>20.72967249777178</c:v>
                </c:pt>
                <c:pt idx="148">
                  <c:v>20.726150276058604</c:v>
                </c:pt>
                <c:pt idx="149">
                  <c:v>20.722609106278227</c:v>
                </c:pt>
                <c:pt idx="150">
                  <c:v>20.719049089119068</c:v>
                </c:pt>
                <c:pt idx="151">
                  <c:v>20.715470325817371</c:v>
                </c:pt>
                <c:pt idx="152">
                  <c:v>20.711872918153301</c:v>
                </c:pt>
                <c:pt idx="153">
                  <c:v>20.708256968446992</c:v>
                </c:pt>
                <c:pt idx="154">
                  <c:v>20.704622579554602</c:v>
                </c:pt>
                <c:pt idx="155">
                  <c:v>20.700969854864319</c:v>
                </c:pt>
                <c:pt idx="156">
                  <c:v>20.697298898292374</c:v>
                </c:pt>
                <c:pt idx="157">
                  <c:v>20.693609814279011</c:v>
                </c:pt>
                <c:pt idx="158">
                  <c:v>20.689902707784444</c:v>
                </c:pt>
                <c:pt idx="159">
                  <c:v>20.686177684284797</c:v>
                </c:pt>
                <c:pt idx="160">
                  <c:v>20.682434849768022</c:v>
                </c:pt>
                <c:pt idx="161">
                  <c:v>20.678674310729793</c:v>
                </c:pt>
                <c:pt idx="162">
                  <c:v>20.674896174169383</c:v>
                </c:pt>
                <c:pt idx="163">
                  <c:v>20.671100547585535</c:v>
                </c:pt>
                <c:pt idx="164">
                  <c:v>20.667287538972285</c:v>
                </c:pt>
                <c:pt idx="165">
                  <c:v>20.663457256814798</c:v>
                </c:pt>
                <c:pt idx="166">
                  <c:v>20.659609810085161</c:v>
                </c:pt>
                <c:pt idx="167">
                  <c:v>20.655745308238174</c:v>
                </c:pt>
                <c:pt idx="168">
                  <c:v>20.651863861207122</c:v>
                </c:pt>
                <c:pt idx="169">
                  <c:v>20.647965579399511</c:v>
                </c:pt>
                <c:pt idx="170">
                  <c:v>20.644050573692816</c:v>
                </c:pt>
                <c:pt idx="171">
                  <c:v>20.640118955430189</c:v>
                </c:pt>
                <c:pt idx="172">
                  <c:v>20.636170836416163</c:v>
                </c:pt>
                <c:pt idx="173">
                  <c:v>20.632206328912336</c:v>
                </c:pt>
                <c:pt idx="174">
                  <c:v>20.628225545633033</c:v>
                </c:pt>
                <c:pt idx="175">
                  <c:v>20.62422859974096</c:v>
                </c:pt>
                <c:pt idx="176">
                  <c:v>20.620215604842848</c:v>
                </c:pt>
                <c:pt idx="177">
                  <c:v>20.616186674985066</c:v>
                </c:pt>
                <c:pt idx="178">
                  <c:v>20.612141924649229</c:v>
                </c:pt>
                <c:pt idx="179">
                  <c:v>20.608081468747798</c:v>
                </c:pt>
                <c:pt idx="180">
                  <c:v>20.604005422619647</c:v>
                </c:pt>
                <c:pt idx="181">
                  <c:v>20.599913902025637</c:v>
                </c:pt>
                <c:pt idx="182">
                  <c:v>20.595807023144161</c:v>
                </c:pt>
                <c:pt idx="183">
                  <c:v>20.591684902566683</c:v>
                </c:pt>
                <c:pt idx="184">
                  <c:v>20.587547657293268</c:v>
                </c:pt>
                <c:pt idx="185">
                  <c:v>20.583395404728083</c:v>
                </c:pt>
                <c:pt idx="186">
                  <c:v>20.57922826267491</c:v>
                </c:pt>
                <c:pt idx="187">
                  <c:v>20.57504634933262</c:v>
                </c:pt>
                <c:pt idx="188">
                  <c:v>20.570849783290658</c:v>
                </c:pt>
                <c:pt idx="189">
                  <c:v>20.566638683524509</c:v>
                </c:pt>
                <c:pt idx="190">
                  <c:v>20.562413169391142</c:v>
                </c:pt>
                <c:pt idx="191">
                  <c:v>20.558173360624465</c:v>
                </c:pt>
                <c:pt idx="192">
                  <c:v>20.553919377330743</c:v>
                </c:pt>
                <c:pt idx="193">
                  <c:v>20.549651339984031</c:v>
                </c:pt>
                <c:pt idx="194">
                  <c:v>20.545369369421582</c:v>
                </c:pt>
                <c:pt idx="195">
                  <c:v>20.541073586839254</c:v>
                </c:pt>
                <c:pt idx="196">
                  <c:v>20.536764113786887</c:v>
                </c:pt>
                <c:pt idx="197">
                  <c:v>20.53244107216371</c:v>
                </c:pt>
                <c:pt idx="198">
                  <c:v>20.528104584213697</c:v>
                </c:pt>
                <c:pt idx="199">
                  <c:v>20.523754772520945</c:v>
                </c:pt>
                <c:pt idx="200">
                  <c:v>20.519391760005036</c:v>
                </c:pt>
                <c:pt idx="201">
                  <c:v>20.515015669916369</c:v>
                </c:pt>
                <c:pt idx="202">
                  <c:v>20.510626625831531</c:v>
                </c:pt>
                <c:pt idx="203">
                  <c:v>20.50622475164861</c:v>
                </c:pt>
                <c:pt idx="204">
                  <c:v>20.501810171582537</c:v>
                </c:pt>
                <c:pt idx="205">
                  <c:v>20.497383010160412</c:v>
                </c:pt>
                <c:pt idx="206">
                  <c:v>20.492943392216805</c:v>
                </c:pt>
                <c:pt idx="207">
                  <c:v>20.488491442889089</c:v>
                </c:pt>
                <c:pt idx="208">
                  <c:v>20.484027287612726</c:v>
                </c:pt>
                <c:pt idx="209">
                  <c:v>20.479551052116577</c:v>
                </c:pt>
                <c:pt idx="210">
                  <c:v>20.475062862418199</c:v>
                </c:pt>
                <c:pt idx="211">
                  <c:v>20.470562844819128</c:v>
                </c:pt>
                <c:pt idx="212">
                  <c:v>20.466051125900169</c:v>
                </c:pt>
                <c:pt idx="213">
                  <c:v>20.46152783251668</c:v>
                </c:pt>
                <c:pt idx="214">
                  <c:v>20.456993091793851</c:v>
                </c:pt>
                <c:pt idx="215">
                  <c:v>20.45244703112197</c:v>
                </c:pt>
                <c:pt idx="216">
                  <c:v>20.447889778151701</c:v>
                </c:pt>
                <c:pt idx="217">
                  <c:v>20.443321460789356</c:v>
                </c:pt>
                <c:pt idx="218">
                  <c:v>20.438742207192153</c:v>
                </c:pt>
                <c:pt idx="219">
                  <c:v>20.43415214576348</c:v>
                </c:pt>
                <c:pt idx="220">
                  <c:v>20.429551405148171</c:v>
                </c:pt>
                <c:pt idx="221">
                  <c:v>20.424940114227745</c:v>
                </c:pt>
                <c:pt idx="222">
                  <c:v>20.420318402115679</c:v>
                </c:pt>
                <c:pt idx="223">
                  <c:v>20.415686398152666</c:v>
                </c:pt>
                <c:pt idx="224">
                  <c:v>20.411044231901855</c:v>
                </c:pt>
                <c:pt idx="225">
                  <c:v>20.40639203314413</c:v>
                </c:pt>
                <c:pt idx="226">
                  <c:v>20.401729931873351</c:v>
                </c:pt>
                <c:pt idx="227">
                  <c:v>20.397058058291616</c:v>
                </c:pt>
                <c:pt idx="228">
                  <c:v>20.392376542804517</c:v>
                </c:pt>
                <c:pt idx="229">
                  <c:v>20.38768551601639</c:v>
                </c:pt>
                <c:pt idx="230">
                  <c:v>20.382985108725585</c:v>
                </c:pt>
                <c:pt idx="231">
                  <c:v>20.378275451919716</c:v>
                </c:pt>
                <c:pt idx="232">
                  <c:v>20.373556676770928</c:v>
                </c:pt>
                <c:pt idx="233">
                  <c:v>20.368828914631155</c:v>
                </c:pt>
                <c:pt idx="234">
                  <c:v>20.364092297027391</c:v>
                </c:pt>
                <c:pt idx="235">
                  <c:v>20.359346955656946</c:v>
                </c:pt>
                <c:pt idx="236">
                  <c:v>20.35459302238273</c:v>
                </c:pt>
                <c:pt idx="237">
                  <c:v>20.349830629228514</c:v>
                </c:pt>
                <c:pt idx="238">
                  <c:v>20.345059908374211</c:v>
                </c:pt>
                <c:pt idx="239">
                  <c:v>20.340280992151158</c:v>
                </c:pt>
                <c:pt idx="240">
                  <c:v>20.335494013037398</c:v>
                </c:pt>
                <c:pt idx="241">
                  <c:v>20.330699103652961</c:v>
                </c:pt>
                <c:pt idx="242">
                  <c:v>20.325896396755166</c:v>
                </c:pt>
                <c:pt idx="243">
                  <c:v>20.32108602523391</c:v>
                </c:pt>
                <c:pt idx="244">
                  <c:v>20.316268122106976</c:v>
                </c:pt>
                <c:pt idx="245">
                  <c:v>20.311442820515328</c:v>
                </c:pt>
                <c:pt idx="246">
                  <c:v>20.306610253718439</c:v>
                </c:pt>
                <c:pt idx="247">
                  <c:v>20.301770555089597</c:v>
                </c:pt>
                <c:pt idx="248">
                  <c:v>20.296923858111231</c:v>
                </c:pt>
                <c:pt idx="249">
                  <c:v>20.292070296370245</c:v>
                </c:pt>
                <c:pt idx="250">
                  <c:v>20.287210003553348</c:v>
                </c:pt>
                <c:pt idx="251">
                  <c:v>20.282343113442401</c:v>
                </c:pt>
                <c:pt idx="252">
                  <c:v>20.277469759909774</c:v>
                </c:pt>
                <c:pt idx="253">
                  <c:v>20.272590076913691</c:v>
                </c:pt>
                <c:pt idx="254">
                  <c:v>20.267704198493597</c:v>
                </c:pt>
                <c:pt idx="255">
                  <c:v>20.262812258765546</c:v>
                </c:pt>
                <c:pt idx="256">
                  <c:v>20.257914391917563</c:v>
                </c:pt>
                <c:pt idx="257">
                  <c:v>20.253010732205045</c:v>
                </c:pt>
                <c:pt idx="258">
                  <c:v>20.248101413946152</c:v>
                </c:pt>
                <c:pt idx="259">
                  <c:v>20.243186571517221</c:v>
                </c:pt>
                <c:pt idx="260">
                  <c:v>20.238266339348179</c:v>
                </c:pt>
                <c:pt idx="261">
                  <c:v>20.233340851917962</c:v>
                </c:pt>
                <c:pt idx="262">
                  <c:v>20.228410243749963</c:v>
                </c:pt>
                <c:pt idx="263">
                  <c:v>20.223474649407461</c:v>
                </c:pt>
                <c:pt idx="264">
                  <c:v>20.218534203489089</c:v>
                </c:pt>
                <c:pt idx="265">
                  <c:v>20.213589040624289</c:v>
                </c:pt>
                <c:pt idx="266">
                  <c:v>20.208639295468796</c:v>
                </c:pt>
                <c:pt idx="267">
                  <c:v>20.203685102700121</c:v>
                </c:pt>
                <c:pt idx="268">
                  <c:v>20.198726597013042</c:v>
                </c:pt>
                <c:pt idx="269">
                  <c:v>20.19376391311512</c:v>
                </c:pt>
                <c:pt idx="270">
                  <c:v>20.188797185722219</c:v>
                </c:pt>
                <c:pt idx="271">
                  <c:v>20.183826549554034</c:v>
                </c:pt>
                <c:pt idx="272">
                  <c:v>20.178852139329635</c:v>
                </c:pt>
                <c:pt idx="273">
                  <c:v>20.173874089763022</c:v>
                </c:pt>
                <c:pt idx="274">
                  <c:v>20.168892535558697</c:v>
                </c:pt>
                <c:pt idx="275">
                  <c:v>20.163907611407243</c:v>
                </c:pt>
                <c:pt idx="276">
                  <c:v>20.158919451980914</c:v>
                </c:pt>
                <c:pt idx="277">
                  <c:v>20.153928191929243</c:v>
                </c:pt>
                <c:pt idx="278">
                  <c:v>20.148933965874662</c:v>
                </c:pt>
                <c:pt idx="279">
                  <c:v>20.143936908408136</c:v>
                </c:pt>
                <c:pt idx="280">
                  <c:v>20.138937154084815</c:v>
                </c:pt>
                <c:pt idx="281">
                  <c:v>20.133934837419677</c:v>
                </c:pt>
                <c:pt idx="282">
                  <c:v>20.128930092883223</c:v>
                </c:pt>
                <c:pt idx="283">
                  <c:v>20.123923054897151</c:v>
                </c:pt>
                <c:pt idx="284">
                  <c:v>20.118913857830066</c:v>
                </c:pt>
                <c:pt idx="285">
                  <c:v>20.113902635993199</c:v>
                </c:pt>
                <c:pt idx="286">
                  <c:v>20.108889523636137</c:v>
                </c:pt>
                <c:pt idx="287">
                  <c:v>20.103874654942569</c:v>
                </c:pt>
                <c:pt idx="288">
                  <c:v>20.098858164026055</c:v>
                </c:pt>
                <c:pt idx="289">
                  <c:v>20.093840184925796</c:v>
                </c:pt>
                <c:pt idx="290">
                  <c:v>20.088820851602435</c:v>
                </c:pt>
                <c:pt idx="291">
                  <c:v>20.083800297933866</c:v>
                </c:pt>
                <c:pt idx="292">
                  <c:v>20.078778657711055</c:v>
                </c:pt>
                <c:pt idx="293">
                  <c:v>20.073756064633887</c:v>
                </c:pt>
                <c:pt idx="294">
                  <c:v>20.06873265230702</c:v>
                </c:pt>
                <c:pt idx="295">
                  <c:v>20.063708554235763</c:v>
                </c:pt>
                <c:pt idx="296">
                  <c:v>20.058683903821972</c:v>
                </c:pt>
                <c:pt idx="297">
                  <c:v>20.053658834359943</c:v>
                </c:pt>
                <c:pt idx="298">
                  <c:v>20.048633479032354</c:v>
                </c:pt>
                <c:pt idx="299">
                  <c:v>20.043607970906201</c:v>
                </c:pt>
                <c:pt idx="300">
                  <c:v>20.038582442928753</c:v>
                </c:pt>
                <c:pt idx="301">
                  <c:v>20.033557027923536</c:v>
                </c:pt>
                <c:pt idx="302">
                  <c:v>20.028531858586323</c:v>
                </c:pt>
                <c:pt idx="303">
                  <c:v>20.023507067481155</c:v>
                </c:pt>
                <c:pt idx="304">
                  <c:v>20.018482787036362</c:v>
                </c:pt>
                <c:pt idx="305">
                  <c:v>20.013459149540616</c:v>
                </c:pt>
                <c:pt idx="306">
                  <c:v>20.008436287138998</c:v>
                </c:pt>
                <c:pt idx="307">
                  <c:v>20.003414331829088</c:v>
                </c:pt>
                <c:pt idx="308">
                  <c:v>19.998393415457059</c:v>
                </c:pt>
                <c:pt idx="309">
                  <c:v>19.993373669713812</c:v>
                </c:pt>
                <c:pt idx="310">
                  <c:v>19.988355226131105</c:v>
                </c:pt>
                <c:pt idx="311">
                  <c:v>19.98333821607773</c:v>
                </c:pt>
                <c:pt idx="312">
                  <c:v>19.978322770755671</c:v>
                </c:pt>
                <c:pt idx="313">
                  <c:v>19.973309021196325</c:v>
                </c:pt>
                <c:pt idx="314">
                  <c:v>19.968297098256706</c:v>
                </c:pt>
                <c:pt idx="315">
                  <c:v>19.96328713261569</c:v>
                </c:pt>
                <c:pt idx="316">
                  <c:v>19.958279254770268</c:v>
                </c:pt>
                <c:pt idx="317">
                  <c:v>19.953273595031831</c:v>
                </c:pt>
                <c:pt idx="318">
                  <c:v>19.948270283522454</c:v>
                </c:pt>
                <c:pt idx="319">
                  <c:v>19.943269450171229</c:v>
                </c:pt>
                <c:pt idx="320">
                  <c:v>19.938271224710586</c:v>
                </c:pt>
                <c:pt idx="321">
                  <c:v>19.93327573667267</c:v>
                </c:pt>
                <c:pt idx="322">
                  <c:v>19.9282831153857</c:v>
                </c:pt>
                <c:pt idx="323">
                  <c:v>19.923293489970376</c:v>
                </c:pt>
                <c:pt idx="324">
                  <c:v>19.918306989336305</c:v>
                </c:pt>
                <c:pt idx="325">
                  <c:v>19.913323742178427</c:v>
                </c:pt>
                <c:pt idx="326">
                  <c:v>19.908343876973483</c:v>
                </c:pt>
                <c:pt idx="327">
                  <c:v>19.903367521976492</c:v>
                </c:pt>
                <c:pt idx="328">
                  <c:v>19.898394805217261</c:v>
                </c:pt>
                <c:pt idx="329">
                  <c:v>19.8934258544969</c:v>
                </c:pt>
                <c:pt idx="330">
                  <c:v>19.888460797384372</c:v>
                </c:pt>
                <c:pt idx="331">
                  <c:v>19.883499761213052</c:v>
                </c:pt>
                <c:pt idx="332">
                  <c:v>19.878542873077322</c:v>
                </c:pt>
                <c:pt idx="333">
                  <c:v>19.873590259829175</c:v>
                </c:pt>
                <c:pt idx="334">
                  <c:v>19.868642048074847</c:v>
                </c:pt>
                <c:pt idx="335">
                  <c:v>19.863698364171459</c:v>
                </c:pt>
                <c:pt idx="336">
                  <c:v>19.858759334223706</c:v>
                </c:pt>
                <c:pt idx="337">
                  <c:v>19.85382508408054</c:v>
                </c:pt>
                <c:pt idx="338">
                  <c:v>19.848895739331891</c:v>
                </c:pt>
                <c:pt idx="339">
                  <c:v>19.843971425305401</c:v>
                </c:pt>
                <c:pt idx="340">
                  <c:v>19.839052267063195</c:v>
                </c:pt>
                <c:pt idx="341">
                  <c:v>19.834138389398646</c:v>
                </c:pt>
                <c:pt idx="342">
                  <c:v>19.829229916833196</c:v>
                </c:pt>
                <c:pt idx="343">
                  <c:v>19.824326973613175</c:v>
                </c:pt>
                <c:pt idx="344">
                  <c:v>19.819429683706648</c:v>
                </c:pt>
                <c:pt idx="345">
                  <c:v>19.814538170800287</c:v>
                </c:pt>
                <c:pt idx="346">
                  <c:v>19.809652558296268</c:v>
                </c:pt>
                <c:pt idx="347">
                  <c:v>19.804772969309184</c:v>
                </c:pt>
                <c:pt idx="348">
                  <c:v>19.799899526662983</c:v>
                </c:pt>
                <c:pt idx="349">
                  <c:v>19.79503235288793</c:v>
                </c:pt>
                <c:pt idx="350">
                  <c:v>19.790171570217577</c:v>
                </c:pt>
                <c:pt idx="351">
                  <c:v>19.785317300585792</c:v>
                </c:pt>
                <c:pt idx="352">
                  <c:v>19.78046966562377</c:v>
                </c:pt>
                <c:pt idx="353">
                  <c:v>19.775628786657084</c:v>
                </c:pt>
                <c:pt idx="354">
                  <c:v>19.770794784702762</c:v>
                </c:pt>
                <c:pt idx="355">
                  <c:v>19.765967780466386</c:v>
                </c:pt>
                <c:pt idx="356">
                  <c:v>19.761147894339206</c:v>
                </c:pt>
                <c:pt idx="357">
                  <c:v>19.756335246395281</c:v>
                </c:pt>
                <c:pt idx="358">
                  <c:v>19.751529956388644</c:v>
                </c:pt>
                <c:pt idx="359">
                  <c:v>19.746732143750492</c:v>
                </c:pt>
                <c:pt idx="360">
                  <c:v>19.741941927586385</c:v>
                </c:pt>
                <c:pt idx="361">
                  <c:v>19.737159426673493</c:v>
                </c:pt>
                <c:pt idx="362">
                  <c:v>19.73238475945784</c:v>
                </c:pt>
                <c:pt idx="363">
                  <c:v>19.727618044051589</c:v>
                </c:pt>
                <c:pt idx="364">
                  <c:v>19.722859398230337</c:v>
                </c:pt>
                <c:pt idx="365">
                  <c:v>19.718108939430444</c:v>
                </c:pt>
                <c:pt idx="366">
                  <c:v>19.713366784746377</c:v>
                </c:pt>
                <c:pt idx="367">
                  <c:v>19.708633050928082</c:v>
                </c:pt>
                <c:pt idx="368">
                  <c:v>19.703907854378375</c:v>
                </c:pt>
                <c:pt idx="369">
                  <c:v>19.699191311150354</c:v>
                </c:pt>
                <c:pt idx="370">
                  <c:v>19.694483536944844</c:v>
                </c:pt>
                <c:pt idx="371">
                  <c:v>19.689784647107853</c:v>
                </c:pt>
                <c:pt idx="372">
                  <c:v>19.685094756628061</c:v>
                </c:pt>
                <c:pt idx="373">
                  <c:v>19.680413980134322</c:v>
                </c:pt>
                <c:pt idx="374">
                  <c:v>19.675742431893202</c:v>
                </c:pt>
                <c:pt idx="375">
                  <c:v>19.67108022580652</c:v>
                </c:pt>
                <c:pt idx="376">
                  <c:v>19.666427475408938</c:v>
                </c:pt>
                <c:pt idx="377">
                  <c:v>19.661784293865544</c:v>
                </c:pt>
                <c:pt idx="378">
                  <c:v>19.657150793969489</c:v>
                </c:pt>
                <c:pt idx="379">
                  <c:v>19.652527088139621</c:v>
                </c:pt>
                <c:pt idx="380">
                  <c:v>19.647913288418156</c:v>
                </c:pt>
                <c:pt idx="381">
                  <c:v>19.643309506468366</c:v>
                </c:pt>
                <c:pt idx="382">
                  <c:v>19.638715853572297</c:v>
                </c:pt>
                <c:pt idx="383">
                  <c:v>19.634132440628502</c:v>
                </c:pt>
                <c:pt idx="384">
                  <c:v>19.629559378149793</c:v>
                </c:pt>
                <c:pt idx="385">
                  <c:v>19.624996776261032</c:v>
                </c:pt>
                <c:pt idx="386">
                  <c:v>19.620444744696933</c:v>
                </c:pt>
                <c:pt idx="387">
                  <c:v>19.615903392799879</c:v>
                </c:pt>
                <c:pt idx="388">
                  <c:v>19.611372829517784</c:v>
                </c:pt>
                <c:pt idx="389">
                  <c:v>19.606853163401954</c:v>
                </c:pt>
                <c:pt idx="390">
                  <c:v>19.602344502604989</c:v>
                </c:pt>
                <c:pt idx="391">
                  <c:v>19.597846954878694</c:v>
                </c:pt>
                <c:pt idx="392">
                  <c:v>19.593360627572025</c:v>
                </c:pt>
                <c:pt idx="393">
                  <c:v>19.588885627629043</c:v>
                </c:pt>
                <c:pt idx="394">
                  <c:v>19.584422061586899</c:v>
                </c:pt>
                <c:pt idx="395">
                  <c:v>19.579970035573847</c:v>
                </c:pt>
                <c:pt idx="396">
                  <c:v>19.575529655307264</c:v>
                </c:pt>
                <c:pt idx="397">
                  <c:v>19.571101026091711</c:v>
                </c:pt>
                <c:pt idx="398">
                  <c:v>19.566684252816991</c:v>
                </c:pt>
                <c:pt idx="399">
                  <c:v>19.562279439956264</c:v>
                </c:pt>
                <c:pt idx="400">
                  <c:v>19.557886691564146</c:v>
                </c:pt>
                <c:pt idx="401">
                  <c:v>19.55350611127486</c:v>
                </c:pt>
                <c:pt idx="402">
                  <c:v>19.54913780230039</c:v>
                </c:pt>
                <c:pt idx="403">
                  <c:v>19.544781867428672</c:v>
                </c:pt>
                <c:pt idx="404">
                  <c:v>19.540438409021792</c:v>
                </c:pt>
                <c:pt idx="405">
                  <c:v>19.536107529014217</c:v>
                </c:pt>
                <c:pt idx="406">
                  <c:v>19.531789328911046</c:v>
                </c:pt>
                <c:pt idx="407">
                  <c:v>19.52748390978627</c:v>
                </c:pt>
                <c:pt idx="408">
                  <c:v>19.523191372281079</c:v>
                </c:pt>
                <c:pt idx="409">
                  <c:v>19.518911816602163</c:v>
                </c:pt>
                <c:pt idx="410">
                  <c:v>19.514645342520055</c:v>
                </c:pt>
                <c:pt idx="411">
                  <c:v>19.510392049367486</c:v>
                </c:pt>
                <c:pt idx="412">
                  <c:v>19.506152036037758</c:v>
                </c:pt>
                <c:pt idx="413">
                  <c:v>19.501925400983147</c:v>
                </c:pt>
                <c:pt idx="414">
                  <c:v>19.497712242213325</c:v>
                </c:pt>
                <c:pt idx="415">
                  <c:v>19.493512657293802</c:v>
                </c:pt>
                <c:pt idx="416">
                  <c:v>19.489326743344382</c:v>
                </c:pt>
                <c:pt idx="417">
                  <c:v>19.485154597037656</c:v>
                </c:pt>
                <c:pt idx="418">
                  <c:v>19.480996314597498</c:v>
                </c:pt>
                <c:pt idx="419">
                  <c:v>19.476851991797599</c:v>
                </c:pt>
                <c:pt idx="420">
                  <c:v>19.472721723960003</c:v>
                </c:pt>
                <c:pt idx="421">
                  <c:v>19.46860560595368</c:v>
                </c:pt>
                <c:pt idx="422">
                  <c:v>19.464503732193116</c:v>
                </c:pt>
                <c:pt idx="423">
                  <c:v>19.460416196636913</c:v>
                </c:pt>
                <c:pt idx="424">
                  <c:v>19.45634309278643</c:v>
                </c:pt>
                <c:pt idx="425">
                  <c:v>19.452284513684415</c:v>
                </c:pt>
                <c:pt idx="426">
                  <c:v>19.448240551913685</c:v>
                </c:pt>
                <c:pt idx="427">
                  <c:v>19.444211299595814</c:v>
                </c:pt>
                <c:pt idx="428">
                  <c:v>19.440196848389842</c:v>
                </c:pt>
                <c:pt idx="429">
                  <c:v>19.436197289490998</c:v>
                </c:pt>
                <c:pt idx="430">
                  <c:v>19.432212713629458</c:v>
                </c:pt>
                <c:pt idx="431">
                  <c:v>19.428243211069109</c:v>
                </c:pt>
                <c:pt idx="432">
                  <c:v>19.42428887160634</c:v>
                </c:pt>
                <c:pt idx="433">
                  <c:v>19.420349784568845</c:v>
                </c:pt>
                <c:pt idx="434">
                  <c:v>19.41642603881446</c:v>
                </c:pt>
                <c:pt idx="435">
                  <c:v>19.412517722730001</c:v>
                </c:pt>
                <c:pt idx="436">
                  <c:v>19.408624924230132</c:v>
                </c:pt>
                <c:pt idx="437">
                  <c:v>19.404747730756256</c:v>
                </c:pt>
                <c:pt idx="438">
                  <c:v>19.400886229275418</c:v>
                </c:pt>
                <c:pt idx="439">
                  <c:v>19.397040506279222</c:v>
                </c:pt>
                <c:pt idx="440">
                  <c:v>19.393210647782784</c:v>
                </c:pt>
                <c:pt idx="441">
                  <c:v>19.38939673932369</c:v>
                </c:pt>
                <c:pt idx="442">
                  <c:v>19.385598865960969</c:v>
                </c:pt>
                <c:pt idx="443">
                  <c:v>19.381817112274106</c:v>
                </c:pt>
                <c:pt idx="444">
                  <c:v>19.378051562362046</c:v>
                </c:pt>
                <c:pt idx="445">
                  <c:v>19.374302299842242</c:v>
                </c:pt>
                <c:pt idx="446">
                  <c:v>19.370569407849697</c:v>
                </c:pt>
                <c:pt idx="447">
                  <c:v>19.366852969036046</c:v>
                </c:pt>
                <c:pt idx="448">
                  <c:v>19.363153065568639</c:v>
                </c:pt>
                <c:pt idx="449">
                  <c:v>19.359469779129665</c:v>
                </c:pt>
                <c:pt idx="450">
                  <c:v>19.355803190915257</c:v>
                </c:pt>
                <c:pt idx="451">
                  <c:v>19.352153381634647</c:v>
                </c:pt>
                <c:pt idx="452">
                  <c:v>19.348520431509336</c:v>
                </c:pt>
                <c:pt idx="453">
                  <c:v>19.344904420272258</c:v>
                </c:pt>
                <c:pt idx="454">
                  <c:v>19.34130542716699</c:v>
                </c:pt>
                <c:pt idx="455">
                  <c:v>19.337723530946953</c:v>
                </c:pt>
                <c:pt idx="456">
                  <c:v>19.334158809874658</c:v>
                </c:pt>
                <c:pt idx="457">
                  <c:v>19.33061134172095</c:v>
                </c:pt>
                <c:pt idx="458">
                  <c:v>19.327081203764262</c:v>
                </c:pt>
                <c:pt idx="459">
                  <c:v>19.323568472789919</c:v>
                </c:pt>
                <c:pt idx="460">
                  <c:v>19.320073225089416</c:v>
                </c:pt>
                <c:pt idx="461">
                  <c:v>19.316595536459751</c:v>
                </c:pt>
                <c:pt idx="462">
                  <c:v>19.313135482202746</c:v>
                </c:pt>
                <c:pt idx="463">
                  <c:v>19.309693137124405</c:v>
                </c:pt>
                <c:pt idx="464">
                  <c:v>19.306268575534276</c:v>
                </c:pt>
                <c:pt idx="465">
                  <c:v>19.302861871244826</c:v>
                </c:pt>
                <c:pt idx="466">
                  <c:v>19.299473097570846</c:v>
                </c:pt>
                <c:pt idx="467">
                  <c:v>19.296102327328871</c:v>
                </c:pt>
                <c:pt idx="468">
                  <c:v>19.292749632836596</c:v>
                </c:pt>
                <c:pt idx="469">
                  <c:v>19.289415085912328</c:v>
                </c:pt>
                <c:pt idx="470">
                  <c:v>19.286098757874445</c:v>
                </c:pt>
                <c:pt idx="471">
                  <c:v>19.28280071954088</c:v>
                </c:pt>
                <c:pt idx="472">
                  <c:v>19.279521041228602</c:v>
                </c:pt>
                <c:pt idx="473">
                  <c:v>19.27625979275313</c:v>
                </c:pt>
                <c:pt idx="474">
                  <c:v>19.273017043428052</c:v>
                </c:pt>
                <c:pt idx="475">
                  <c:v>19.26979286206457</c:v>
                </c:pt>
                <c:pt idx="476">
                  <c:v>19.266587316971041</c:v>
                </c:pt>
                <c:pt idx="477">
                  <c:v>19.263400475952551</c:v>
                </c:pt>
                <c:pt idx="478">
                  <c:v>19.2602324063105</c:v>
                </c:pt>
                <c:pt idx="479">
                  <c:v>19.25708317484219</c:v>
                </c:pt>
                <c:pt idx="480">
                  <c:v>19.253952847840441</c:v>
                </c:pt>
                <c:pt idx="481">
                  <c:v>19.250841491093215</c:v>
                </c:pt>
                <c:pt idx="482">
                  <c:v>19.247749169883257</c:v>
                </c:pt>
                <c:pt idx="483">
                  <c:v>19.244675948987748</c:v>
                </c:pt>
                <c:pt idx="484">
                  <c:v>19.241621892677973</c:v>
                </c:pt>
                <c:pt idx="485">
                  <c:v>19.238587064718999</c:v>
                </c:pt>
                <c:pt idx="486">
                  <c:v>19.235571528369373</c:v>
                </c:pt>
                <c:pt idx="487">
                  <c:v>19.232575346380834</c:v>
                </c:pt>
                <c:pt idx="488">
                  <c:v>19.229598580998029</c:v>
                </c:pt>
                <c:pt idx="489">
                  <c:v>19.226641293958252</c:v>
                </c:pt>
                <c:pt idx="490">
                  <c:v>19.223703546491194</c:v>
                </c:pt>
                <c:pt idx="491">
                  <c:v>19.220785399318704</c:v>
                </c:pt>
                <c:pt idx="492">
                  <c:v>19.21788691265456</c:v>
                </c:pt>
                <c:pt idx="493">
                  <c:v>19.215008146204262</c:v>
                </c:pt>
                <c:pt idx="494">
                  <c:v>19.212149159164834</c:v>
                </c:pt>
                <c:pt idx="495">
                  <c:v>19.209310010224634</c:v>
                </c:pt>
                <c:pt idx="496">
                  <c:v>19.206490757563181</c:v>
                </c:pt>
                <c:pt idx="497">
                  <c:v>19.20369145885099</c:v>
                </c:pt>
                <c:pt idx="498">
                  <c:v>19.200912171249435</c:v>
                </c:pt>
                <c:pt idx="499">
                  <c:v>19.198152951410592</c:v>
                </c:pt>
                <c:pt idx="500">
                  <c:v>19.195413855477128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B-49EA-B8FB-60999C20DAA6}"/>
            </c:ext>
          </c:extLst>
        </c:ser>
        <c:ser>
          <c:idx val="1"/>
          <c:order val="1"/>
          <c:tx>
            <c:v>Хищники N2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'5_ХЖ_малый_размах'!$E$5:$E$505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'5_ХЖ_малый_размах'!$G$5:$G$505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10.0025</c:v>
                </c:pt>
                <c:pt idx="2">
                  <c:v>10.005000624999999</c:v>
                </c:pt>
                <c:pt idx="3">
                  <c:v>10.007501809498432</c:v>
                </c:pt>
                <c:pt idx="4">
                  <c:v>10.010003487911861</c:v>
                </c:pt>
                <c:pt idx="5">
                  <c:v>10.012505594576886</c:v>
                </c:pt>
                <c:pt idx="6">
                  <c:v>10.015008063752068</c:v>
                </c:pt>
                <c:pt idx="7">
                  <c:v>10.017510829619862</c:v>
                </c:pt>
                <c:pt idx="8">
                  <c:v>10.020013826288553</c:v>
                </c:pt>
                <c:pt idx="9">
                  <c:v>10.022516987794203</c:v>
                </c:pt>
                <c:pt idx="10">
                  <c:v>10.025020248102619</c:v>
                </c:pt>
                <c:pt idx="11">
                  <c:v>10.027523541111311</c:v>
                </c:pt>
                <c:pt idx="12">
                  <c:v>10.030026800651473</c:v>
                </c:pt>
                <c:pt idx="13">
                  <c:v>10.032529960489972</c:v>
                </c:pt>
                <c:pt idx="14">
                  <c:v>10.035032954331337</c:v>
                </c:pt>
                <c:pt idx="15">
                  <c:v>10.037535715819764</c:v>
                </c:pt>
                <c:pt idx="16">
                  <c:v>10.040038178541137</c:v>
                </c:pt>
                <c:pt idx="17">
                  <c:v>10.042540276025036</c:v>
                </c:pt>
                <c:pt idx="18">
                  <c:v>10.04504194174678</c:v>
                </c:pt>
                <c:pt idx="19">
                  <c:v>10.047543109129455</c:v>
                </c:pt>
                <c:pt idx="20">
                  <c:v>10.050043711545969</c:v>
                </c:pt>
                <c:pt idx="21">
                  <c:v>10.052543682321106</c:v>
                </c:pt>
                <c:pt idx="22">
                  <c:v>10.055042954733587</c:v>
                </c:pt>
                <c:pt idx="23">
                  <c:v>10.057541462018143</c:v>
                </c:pt>
                <c:pt idx="24">
                  <c:v>10.0600391373676</c:v>
                </c:pt>
                <c:pt idx="25">
                  <c:v>10.062535913934962</c:v>
                </c:pt>
                <c:pt idx="26">
                  <c:v>10.06503172483551</c:v>
                </c:pt>
                <c:pt idx="27">
                  <c:v>10.067526503148907</c:v>
                </c:pt>
                <c:pt idx="28">
                  <c:v>10.070020181921308</c:v>
                </c:pt>
                <c:pt idx="29">
                  <c:v>10.072512694167482</c:v>
                </c:pt>
                <c:pt idx="30">
                  <c:v>10.07500397287294</c:v>
                </c:pt>
                <c:pt idx="31">
                  <c:v>10.077493950996068</c:v>
                </c:pt>
                <c:pt idx="32">
                  <c:v>10.07998256147027</c:v>
                </c:pt>
                <c:pt idx="33">
                  <c:v>10.082469737206118</c:v>
                </c:pt>
                <c:pt idx="34">
                  <c:v>10.084955411093508</c:v>
                </c:pt>
                <c:pt idx="35">
                  <c:v>10.08743951600383</c:v>
                </c:pt>
                <c:pt idx="36">
                  <c:v>10.089921984792129</c:v>
                </c:pt>
                <c:pt idx="37">
                  <c:v>10.092402750299291</c:v>
                </c:pt>
                <c:pt idx="38">
                  <c:v>10.094881745354227</c:v>
                </c:pt>
                <c:pt idx="39">
                  <c:v>10.097358902776062</c:v>
                </c:pt>
                <c:pt idx="40">
                  <c:v>10.099834155376335</c:v>
                </c:pt>
                <c:pt idx="41">
                  <c:v>10.102307435961203</c:v>
                </c:pt>
                <c:pt idx="42">
                  <c:v>10.104778677333652</c:v>
                </c:pt>
                <c:pt idx="43">
                  <c:v>10.107247812295716</c:v>
                </c:pt>
                <c:pt idx="44">
                  <c:v>10.109714773650699</c:v>
                </c:pt>
                <c:pt idx="45">
                  <c:v>10.112179494205407</c:v>
                </c:pt>
                <c:pt idx="46">
                  <c:v>10.114641906772379</c:v>
                </c:pt>
                <c:pt idx="47">
                  <c:v>10.117101944172132</c:v>
                </c:pt>
                <c:pt idx="48">
                  <c:v>10.119559539235413</c:v>
                </c:pt>
                <c:pt idx="49">
                  <c:v>10.122014624805439</c:v>
                </c:pt>
                <c:pt idx="50">
                  <c:v>10.12446713374017</c:v>
                </c:pt>
                <c:pt idx="51">
                  <c:v>10.126916998914561</c:v>
                </c:pt>
                <c:pt idx="52">
                  <c:v>10.129364153222838</c:v>
                </c:pt>
                <c:pt idx="53">
                  <c:v>10.131808529580768</c:v>
                </c:pt>
                <c:pt idx="54">
                  <c:v>10.134250060927945</c:v>
                </c:pt>
                <c:pt idx="55">
                  <c:v>10.136688680230064</c:v>
                </c:pt>
                <c:pt idx="56">
                  <c:v>10.139124320481219</c:v>
                </c:pt>
                <c:pt idx="57">
                  <c:v>10.141556914706191</c:v>
                </c:pt>
                <c:pt idx="58">
                  <c:v>10.143986395962749</c:v>
                </c:pt>
                <c:pt idx="59">
                  <c:v>10.146412697343949</c:v>
                </c:pt>
                <c:pt idx="60">
                  <c:v>10.14883575198045</c:v>
                </c:pt>
                <c:pt idx="61">
                  <c:v>10.151255493042809</c:v>
                </c:pt>
                <c:pt idx="62">
                  <c:v>10.153671853743813</c:v>
                </c:pt>
                <c:pt idx="63">
                  <c:v>10.156084767340786</c:v>
                </c:pt>
                <c:pt idx="64">
                  <c:v>10.158494167137921</c:v>
                </c:pt>
                <c:pt idx="65">
                  <c:v>10.160899986488596</c:v>
                </c:pt>
                <c:pt idx="66">
                  <c:v>10.163302158797713</c:v>
                </c:pt>
                <c:pt idx="67">
                  <c:v>10.165700617524026</c:v>
                </c:pt>
                <c:pt idx="68">
                  <c:v>10.16809529618248</c:v>
                </c:pt>
                <c:pt idx="69">
                  <c:v>10.170486128346552</c:v>
                </c:pt>
                <c:pt idx="70">
                  <c:v>10.172873047650587</c:v>
                </c:pt>
                <c:pt idx="71">
                  <c:v>10.175255987792154</c:v>
                </c:pt>
                <c:pt idx="72">
                  <c:v>10.177634882534385</c:v>
                </c:pt>
                <c:pt idx="73">
                  <c:v>10.180009665708331</c:v>
                </c:pt>
                <c:pt idx="74">
                  <c:v>10.182380271215315</c:v>
                </c:pt>
                <c:pt idx="75">
                  <c:v>10.184746633029286</c:v>
                </c:pt>
                <c:pt idx="76">
                  <c:v>10.187108685199178</c:v>
                </c:pt>
                <c:pt idx="77">
                  <c:v>10.189466361851267</c:v>
                </c:pt>
                <c:pt idx="78">
                  <c:v>10.191819597191538</c:v>
                </c:pt>
                <c:pt idx="79">
                  <c:v>10.194168325508045</c:v>
                </c:pt>
                <c:pt idx="80">
                  <c:v>10.196512481173279</c:v>
                </c:pt>
                <c:pt idx="81">
                  <c:v>10.198851998646532</c:v>
                </c:pt>
                <c:pt idx="82">
                  <c:v>10.201186812476264</c:v>
                </c:pt>
                <c:pt idx="83">
                  <c:v>10.203516857302475</c:v>
                </c:pt>
                <c:pt idx="84">
                  <c:v>10.205842067859077</c:v>
                </c:pt>
                <c:pt idx="85">
                  <c:v>10.20816237897626</c:v>
                </c:pt>
                <c:pt idx="86">
                  <c:v>10.210477725582868</c:v>
                </c:pt>
                <c:pt idx="87">
                  <c:v>10.21278804270877</c:v>
                </c:pt>
                <c:pt idx="88">
                  <c:v>10.215093265487234</c:v>
                </c:pt>
                <c:pt idx="89">
                  <c:v>10.2173933291573</c:v>
                </c:pt>
                <c:pt idx="90">
                  <c:v>10.219688169066153</c:v>
                </c:pt>
                <c:pt idx="91">
                  <c:v>10.221977720671498</c:v>
                </c:pt>
                <c:pt idx="92">
                  <c:v>10.224261919543933</c:v>
                </c:pt>
                <c:pt idx="93">
                  <c:v>10.226540701369322</c:v>
                </c:pt>
                <c:pt idx="94">
                  <c:v>10.228814001951168</c:v>
                </c:pt>
                <c:pt idx="95">
                  <c:v>10.231081757212985</c:v>
                </c:pt>
                <c:pt idx="96">
                  <c:v>10.233343903200673</c:v>
                </c:pt>
                <c:pt idx="97">
                  <c:v>10.235600376084882</c:v>
                </c:pt>
                <c:pt idx="98">
                  <c:v>10.237851112163391</c:v>
                </c:pt>
                <c:pt idx="99">
                  <c:v>10.240096047863466</c:v>
                </c:pt>
                <c:pt idx="100">
                  <c:v>10.242335119744238</c:v>
                </c:pt>
                <c:pt idx="101">
                  <c:v>10.244568264499064</c:v>
                </c:pt>
                <c:pt idx="102">
                  <c:v>10.246795418957889</c:v>
                </c:pt>
                <c:pt idx="103">
                  <c:v>10.249016520089613</c:v>
                </c:pt>
                <c:pt idx="104">
                  <c:v>10.25123150500445</c:v>
                </c:pt>
                <c:pt idx="105">
                  <c:v>10.253440310956286</c:v>
                </c:pt>
                <c:pt idx="106">
                  <c:v>10.255642875345035</c:v>
                </c:pt>
                <c:pt idx="107">
                  <c:v>10.257839135718999</c:v>
                </c:pt>
                <c:pt idx="108">
                  <c:v>10.260029029777211</c:v>
                </c:pt>
                <c:pt idx="109">
                  <c:v>10.26221249537179</c:v>
                </c:pt>
                <c:pt idx="110">
                  <c:v>10.264389470510284</c:v>
                </c:pt>
                <c:pt idx="111">
                  <c:v>10.266559893358018</c:v>
                </c:pt>
                <c:pt idx="112">
                  <c:v>10.268723702240425</c:v>
                </c:pt>
                <c:pt idx="113">
                  <c:v>10.270880835645393</c:v>
                </c:pt>
                <c:pt idx="114">
                  <c:v>10.273031232225591</c:v>
                </c:pt>
                <c:pt idx="115">
                  <c:v>10.275174830800806</c:v>
                </c:pt>
                <c:pt idx="116">
                  <c:v>10.277311570360261</c:v>
                </c:pt>
                <c:pt idx="117">
                  <c:v>10.279441390064944</c:v>
                </c:pt>
                <c:pt idx="118">
                  <c:v>10.28156422924992</c:v>
                </c:pt>
                <c:pt idx="119">
                  <c:v>10.283680027426652</c:v>
                </c:pt>
                <c:pt idx="120">
                  <c:v>10.285788724285306</c:v>
                </c:pt>
                <c:pt idx="121">
                  <c:v>10.287890259697056</c:v>
                </c:pt>
                <c:pt idx="122">
                  <c:v>10.289984573716389</c:v>
                </c:pt>
                <c:pt idx="123">
                  <c:v>10.292071606583393</c:v>
                </c:pt>
                <c:pt idx="124">
                  <c:v>10.294151298726058</c:v>
                </c:pt>
                <c:pt idx="125">
                  <c:v>10.296223590762553</c:v>
                </c:pt>
                <c:pt idx="126">
                  <c:v>10.298288423503509</c:v>
                </c:pt>
                <c:pt idx="127">
                  <c:v>10.300345737954297</c:v>
                </c:pt>
                <c:pt idx="128">
                  <c:v>10.302395475317292</c:v>
                </c:pt>
                <c:pt idx="129">
                  <c:v>10.304437576994141</c:v>
                </c:pt>
                <c:pt idx="130">
                  <c:v>10.306471984588022</c:v>
                </c:pt>
                <c:pt idx="131">
                  <c:v>10.30849863990589</c:v>
                </c:pt>
                <c:pt idx="132">
                  <c:v>10.310517484960728</c:v>
                </c:pt>
                <c:pt idx="133">
                  <c:v>10.312528461973784</c:v>
                </c:pt>
                <c:pt idx="134">
                  <c:v>10.314531513376801</c:v>
                </c:pt>
                <c:pt idx="135">
                  <c:v>10.316526581814252</c:v>
                </c:pt>
                <c:pt idx="136">
                  <c:v>10.318513610145549</c:v>
                </c:pt>
                <c:pt idx="137">
                  <c:v>10.320492541447265</c:v>
                </c:pt>
                <c:pt idx="138">
                  <c:v>10.322463319015331</c:v>
                </c:pt>
                <c:pt idx="139">
                  <c:v>10.324425886367237</c:v>
                </c:pt>
                <c:pt idx="140">
                  <c:v>10.326380187244228</c:v>
                </c:pt>
                <c:pt idx="141">
                  <c:v>10.328326165613477</c:v>
                </c:pt>
                <c:pt idx="142">
                  <c:v>10.330263765670272</c:v>
                </c:pt>
                <c:pt idx="143">
                  <c:v>10.332192931840176</c:v>
                </c:pt>
                <c:pt idx="144">
                  <c:v>10.334113608781188</c:v>
                </c:pt>
                <c:pt idx="145">
                  <c:v>10.336025741385894</c:v>
                </c:pt>
                <c:pt idx="146">
                  <c:v>10.337929274783617</c:v>
                </c:pt>
                <c:pt idx="147">
                  <c:v>10.339824154342541</c:v>
                </c:pt>
                <c:pt idx="148">
                  <c:v>10.341710325671846</c:v>
                </c:pt>
                <c:pt idx="149">
                  <c:v>10.343587734623823</c:v>
                </c:pt>
                <c:pt idx="150">
                  <c:v>10.345456327295979</c:v>
                </c:pt>
                <c:pt idx="151">
                  <c:v>10.347316050033145</c:v>
                </c:pt>
                <c:pt idx="152">
                  <c:v>10.349166849429558</c:v>
                </c:pt>
                <c:pt idx="153">
                  <c:v>10.351008672330948</c:v>
                </c:pt>
                <c:pt idx="154">
                  <c:v>10.352841465836606</c:v>
                </c:pt>
                <c:pt idx="155">
                  <c:v>10.354665177301451</c:v>
                </c:pt>
                <c:pt idx="156">
                  <c:v>10.356479754338077</c:v>
                </c:pt>
                <c:pt idx="157">
                  <c:v>10.358285144818799</c:v>
                </c:pt>
                <c:pt idx="158">
                  <c:v>10.360081296877686</c:v>
                </c:pt>
                <c:pt idx="159">
                  <c:v>10.361868158912582</c:v>
                </c:pt>
                <c:pt idx="160">
                  <c:v>10.363645679587119</c:v>
                </c:pt>
                <c:pt idx="161">
                  <c:v>10.365413807832718</c:v>
                </c:pt>
                <c:pt idx="162">
                  <c:v>10.367172492850584</c:v>
                </c:pt>
                <c:pt idx="163">
                  <c:v>10.368921684113678</c:v>
                </c:pt>
                <c:pt idx="164">
                  <c:v>10.370661331368698</c:v>
                </c:pt>
                <c:pt idx="165">
                  <c:v>10.372391384638028</c:v>
                </c:pt>
                <c:pt idx="166">
                  <c:v>10.374111794221694</c:v>
                </c:pt>
                <c:pt idx="167">
                  <c:v>10.37582251069929</c:v>
                </c:pt>
                <c:pt idx="168">
                  <c:v>10.377523484931917</c:v>
                </c:pt>
                <c:pt idx="169">
                  <c:v>10.379214668064082</c:v>
                </c:pt>
                <c:pt idx="170">
                  <c:v>10.380896011525607</c:v>
                </c:pt>
                <c:pt idx="171">
                  <c:v>10.382567467033525</c:v>
                </c:pt>
                <c:pt idx="172">
                  <c:v>10.384228986593945</c:v>
                </c:pt>
                <c:pt idx="173">
                  <c:v>10.385880522503928</c:v>
                </c:pt>
                <c:pt idx="174">
                  <c:v>10.387522027353342</c:v>
                </c:pt>
                <c:pt idx="175">
                  <c:v>10.389153454026694</c:v>
                </c:pt>
                <c:pt idx="176">
                  <c:v>10.390774755704969</c:v>
                </c:pt>
                <c:pt idx="177">
                  <c:v>10.392385885867442</c:v>
                </c:pt>
                <c:pt idx="178">
                  <c:v>10.393986798293486</c:v>
                </c:pt>
                <c:pt idx="179">
                  <c:v>10.395577447064358</c:v>
                </c:pt>
                <c:pt idx="180">
                  <c:v>10.397157786564982</c:v>
                </c:pt>
                <c:pt idx="181">
                  <c:v>10.398727771485712</c:v>
                </c:pt>
                <c:pt idx="182">
                  <c:v>10.400287356824085</c:v>
                </c:pt>
                <c:pt idx="183">
                  <c:v>10.401836497886563</c:v>
                </c:pt>
                <c:pt idx="184">
                  <c:v>10.403375150290255</c:v>
                </c:pt>
                <c:pt idx="185">
                  <c:v>10.404903269964629</c:v>
                </c:pt>
                <c:pt idx="186">
                  <c:v>10.406420813153213</c:v>
                </c:pt>
                <c:pt idx="187">
                  <c:v>10.40792773641528</c:v>
                </c:pt>
                <c:pt idx="188">
                  <c:v>10.409423996627515</c:v>
                </c:pt>
                <c:pt idx="189">
                  <c:v>10.410909550985679</c:v>
                </c:pt>
                <c:pt idx="190">
                  <c:v>10.412384357006244</c:v>
                </c:pt>
                <c:pt idx="191">
                  <c:v>10.41384837252803</c:v>
                </c:pt>
                <c:pt idx="192">
                  <c:v>10.415301555713812</c:v>
                </c:pt>
                <c:pt idx="193">
                  <c:v>10.416743865051926</c:v>
                </c:pt>
                <c:pt idx="194">
                  <c:v>10.418175259357849</c:v>
                </c:pt>
                <c:pt idx="195">
                  <c:v>10.419595697775778</c:v>
                </c:pt>
                <c:pt idx="196">
                  <c:v>10.42100513978018</c:v>
                </c:pt>
                <c:pt idx="197">
                  <c:v>10.422403545177335</c:v>
                </c:pt>
                <c:pt idx="198">
                  <c:v>10.423790874106865</c:v>
                </c:pt>
                <c:pt idx="199">
                  <c:v>10.42516708704324</c:v>
                </c:pt>
                <c:pt idx="200">
                  <c:v>10.426532144797282</c:v>
                </c:pt>
                <c:pt idx="201">
                  <c:v>10.427886008517641</c:v>
                </c:pt>
                <c:pt idx="202">
                  <c:v>10.429228639692262</c:v>
                </c:pt>
                <c:pt idx="203">
                  <c:v>10.430560000149839</c:v>
                </c:pt>
                <c:pt idx="204">
                  <c:v>10.431880052061247</c:v>
                </c:pt>
                <c:pt idx="205">
                  <c:v>10.433188757940961</c:v>
                </c:pt>
                <c:pt idx="206">
                  <c:v>10.43448608064846</c:v>
                </c:pt>
                <c:pt idx="207">
                  <c:v>10.435771983389618</c:v>
                </c:pt>
                <c:pt idx="208">
                  <c:v>10.437046429718075</c:v>
                </c:pt>
                <c:pt idx="209">
                  <c:v>10.438309383536591</c:v>
                </c:pt>
                <c:pt idx="210">
                  <c:v>10.43956080909839</c:v>
                </c:pt>
                <c:pt idx="211">
                  <c:v>10.44080067100848</c:v>
                </c:pt>
                <c:pt idx="212">
                  <c:v>10.442028934224965</c:v>
                </c:pt>
                <c:pt idx="213">
                  <c:v>10.443245564060334</c:v>
                </c:pt>
                <c:pt idx="214">
                  <c:v>10.444450526182738</c:v>
                </c:pt>
                <c:pt idx="215">
                  <c:v>10.44564378661725</c:v>
                </c:pt>
                <c:pt idx="216">
                  <c:v>10.446825311747103</c:v>
                </c:pt>
                <c:pt idx="217">
                  <c:v>10.447995068314921</c:v>
                </c:pt>
                <c:pt idx="218">
                  <c:v>10.449153023423921</c:v>
                </c:pt>
                <c:pt idx="219">
                  <c:v>10.450299144539118</c:v>
                </c:pt>
                <c:pt idx="220">
                  <c:v>10.451433399488486</c:v>
                </c:pt>
                <c:pt idx="221">
                  <c:v>10.452555756464127</c:v>
                </c:pt>
                <c:pt idx="222">
                  <c:v>10.453666184023408</c:v>
                </c:pt>
                <c:pt idx="223">
                  <c:v>10.454764651090088</c:v>
                </c:pt>
                <c:pt idx="224">
                  <c:v>10.455851126955423</c:v>
                </c:pt>
                <c:pt idx="225">
                  <c:v>10.456925581279263</c:v>
                </c:pt>
                <c:pt idx="226">
                  <c:v>10.457987984091115</c:v>
                </c:pt>
                <c:pt idx="227">
                  <c:v>10.459038305791211</c:v>
                </c:pt>
                <c:pt idx="228">
                  <c:v>10.460076517151535</c:v>
                </c:pt>
                <c:pt idx="229">
                  <c:v>10.461102589316852</c:v>
                </c:pt>
                <c:pt idx="230">
                  <c:v>10.462116493805711</c:v>
                </c:pt>
                <c:pt idx="231">
                  <c:v>10.463118202511431</c:v>
                </c:pt>
                <c:pt idx="232">
                  <c:v>10.464107687703068</c:v>
                </c:pt>
                <c:pt idx="233">
                  <c:v>10.465084922026366</c:v>
                </c:pt>
                <c:pt idx="234">
                  <c:v>10.466049878504695</c:v>
                </c:pt>
                <c:pt idx="235">
                  <c:v>10.467002530539961</c:v>
                </c:pt>
                <c:pt idx="236">
                  <c:v>10.467942851913511</c:v>
                </c:pt>
                <c:pt idx="237">
                  <c:v>10.468870816787009</c:v>
                </c:pt>
                <c:pt idx="238">
                  <c:v>10.469786399703295</c:v>
                </c:pt>
                <c:pt idx="239">
                  <c:v>10.47068957558724</c:v>
                </c:pt>
                <c:pt idx="240">
                  <c:v>10.471580319746563</c:v>
                </c:pt>
                <c:pt idx="241">
                  <c:v>10.472458607872642</c:v>
                </c:pt>
                <c:pt idx="242">
                  <c:v>10.47332441604131</c:v>
                </c:pt>
                <c:pt idx="243">
                  <c:v>10.47417772071362</c:v>
                </c:pt>
                <c:pt idx="244">
                  <c:v>10.475018498736604</c:v>
                </c:pt>
                <c:pt idx="245">
                  <c:v>10.475846727344011</c:v>
                </c:pt>
                <c:pt idx="246">
                  <c:v>10.476662384157024</c:v>
                </c:pt>
                <c:pt idx="247">
                  <c:v>10.477465447184956</c:v>
                </c:pt>
                <c:pt idx="248">
                  <c:v>10.478255894825939</c:v>
                </c:pt>
                <c:pt idx="249">
                  <c:v>10.479033705867581</c:v>
                </c:pt>
                <c:pt idx="250">
                  <c:v>10.479798859487618</c:v>
                </c:pt>
                <c:pt idx="251">
                  <c:v>10.480551335254535</c:v>
                </c:pt>
                <c:pt idx="252">
                  <c:v>10.481291113128183</c:v>
                </c:pt>
                <c:pt idx="253">
                  <c:v>10.482018173460359</c:v>
                </c:pt>
                <c:pt idx="254">
                  <c:v>10.482732496995387</c:v>
                </c:pt>
                <c:pt idx="255">
                  <c:v>10.48343406487067</c:v>
                </c:pt>
                <c:pt idx="256">
                  <c:v>10.484122858617221</c:v>
                </c:pt>
                <c:pt idx="257">
                  <c:v>10.484798860160188</c:v>
                </c:pt>
                <c:pt idx="258">
                  <c:v>10.485462051819345</c:v>
                </c:pt>
                <c:pt idx="259">
                  <c:v>10.486112416309579</c:v>
                </c:pt>
                <c:pt idx="260">
                  <c:v>10.486749936741345</c:v>
                </c:pt>
                <c:pt idx="261">
                  <c:v>10.487374596621118</c:v>
                </c:pt>
                <c:pt idx="262">
                  <c:v>10.487986379851808</c:v>
                </c:pt>
                <c:pt idx="263">
                  <c:v>10.488585270733175</c:v>
                </c:pt>
                <c:pt idx="264">
                  <c:v>10.489171253962214</c:v>
                </c:pt>
                <c:pt idx="265">
                  <c:v>10.489744314633525</c:v>
                </c:pt>
                <c:pt idx="266">
                  <c:v>10.490304438239663</c:v>
                </c:pt>
                <c:pt idx="267">
                  <c:v>10.490851610671475</c:v>
                </c:pt>
                <c:pt idx="268">
                  <c:v>10.491385818218408</c:v>
                </c:pt>
                <c:pt idx="269">
                  <c:v>10.491907047568809</c:v>
                </c:pt>
                <c:pt idx="270">
                  <c:v>10.492415285810203</c:v>
                </c:pt>
                <c:pt idx="271">
                  <c:v>10.49291052042955</c:v>
                </c:pt>
                <c:pt idx="272">
                  <c:v>10.493392739313487</c:v>
                </c:pt>
                <c:pt idx="273">
                  <c:v>10.493861930748549</c:v>
                </c:pt>
                <c:pt idx="274">
                  <c:v>10.494318083421376</c:v>
                </c:pt>
                <c:pt idx="275">
                  <c:v>10.494761186418893</c:v>
                </c:pt>
                <c:pt idx="276">
                  <c:v>10.495191229228482</c:v>
                </c:pt>
                <c:pt idx="277">
                  <c:v>10.495608201738127</c:v>
                </c:pt>
                <c:pt idx="278">
                  <c:v>10.49601209423655</c:v>
                </c:pt>
                <c:pt idx="279">
                  <c:v>10.496402897413315</c:v>
                </c:pt>
                <c:pt idx="280">
                  <c:v>10.49678060235893</c:v>
                </c:pt>
                <c:pt idx="281">
                  <c:v>10.497145200564916</c:v>
                </c:pt>
                <c:pt idx="282">
                  <c:v>10.497496683923867</c:v>
                </c:pt>
                <c:pt idx="283">
                  <c:v>10.497835044729491</c:v>
                </c:pt>
                <c:pt idx="284">
                  <c:v>10.498160275676629</c:v>
                </c:pt>
                <c:pt idx="285">
                  <c:v>10.498472369861254</c:v>
                </c:pt>
                <c:pt idx="286">
                  <c:v>10.498771320780461</c:v>
                </c:pt>
                <c:pt idx="287">
                  <c:v>10.499057122332433</c:v>
                </c:pt>
                <c:pt idx="288">
                  <c:v>10.499329768816384</c:v>
                </c:pt>
                <c:pt idx="289">
                  <c:v>10.499589254932497</c:v>
                </c:pt>
                <c:pt idx="290">
                  <c:v>10.499835575781828</c:v>
                </c:pt>
                <c:pt idx="291">
                  <c:v>10.500068726866211</c:v>
                </c:pt>
                <c:pt idx="292">
                  <c:v>10.500288704088121</c:v>
                </c:pt>
                <c:pt idx="293">
                  <c:v>10.500495503750543</c:v>
                </c:pt>
                <c:pt idx="294">
                  <c:v>10.500689122556809</c:v>
                </c:pt>
                <c:pt idx="295">
                  <c:v>10.50086955761042</c:v>
                </c:pt>
                <c:pt idx="296">
                  <c:v>10.501036806414854</c:v>
                </c:pt>
                <c:pt idx="297">
                  <c:v>10.501190866873349</c:v>
                </c:pt>
                <c:pt idx="298">
                  <c:v>10.501331737288677</c:v>
                </c:pt>
                <c:pt idx="299">
                  <c:v>10.501459416362891</c:v>
                </c:pt>
                <c:pt idx="300">
                  <c:v>10.501573903197066</c:v>
                </c:pt>
                <c:pt idx="301">
                  <c:v>10.501675197291011</c:v>
                </c:pt>
                <c:pt idx="302">
                  <c:v>10.50176329854297</c:v>
                </c:pt>
                <c:pt idx="303">
                  <c:v>10.501838207249305</c:v>
                </c:pt>
                <c:pt idx="304">
                  <c:v>10.501899924104158</c:v>
                </c:pt>
                <c:pt idx="305">
                  <c:v>10.501948450199102</c:v>
                </c:pt>
                <c:pt idx="306">
                  <c:v>10.501983787022766</c:v>
                </c:pt>
                <c:pt idx="307">
                  <c:v>10.502005936460455</c:v>
                </c:pt>
                <c:pt idx="308">
                  <c:v>10.502014900793739</c:v>
                </c:pt>
                <c:pt idx="309">
                  <c:v>10.502010682700037</c:v>
                </c:pt>
                <c:pt idx="310">
                  <c:v>10.501993285252174</c:v>
                </c:pt>
                <c:pt idx="311">
                  <c:v>10.50196271191793</c:v>
                </c:pt>
                <c:pt idx="312">
                  <c:v>10.501918966559563</c:v>
                </c:pt>
                <c:pt idx="313">
                  <c:v>10.501862053433326</c:v>
                </c:pt>
                <c:pt idx="314">
                  <c:v>10.50179197718896</c:v>
                </c:pt>
                <c:pt idx="315">
                  <c:v>10.501708742869164</c:v>
                </c:pt>
                <c:pt idx="316">
                  <c:v>10.501612355909067</c:v>
                </c:pt>
                <c:pt idx="317">
                  <c:v>10.501502822135667</c:v>
                </c:pt>
                <c:pt idx="318">
                  <c:v>10.501380147767255</c:v>
                </c:pt>
                <c:pt idx="319">
                  <c:v>10.501244339412839</c:v>
                </c:pt>
                <c:pt idx="320">
                  <c:v>10.501095404071524</c:v>
                </c:pt>
                <c:pt idx="321">
                  <c:v>10.500933349131902</c:v>
                </c:pt>
                <c:pt idx="322">
                  <c:v>10.50075818237141</c:v>
                </c:pt>
                <c:pt idx="323">
                  <c:v>10.500569911955678</c:v>
                </c:pt>
                <c:pt idx="324">
                  <c:v>10.50036854643786</c:v>
                </c:pt>
                <c:pt idx="325">
                  <c:v>10.500154094757951</c:v>
                </c:pt>
                <c:pt idx="326">
                  <c:v>10.499926566242079</c:v>
                </c:pt>
                <c:pt idx="327">
                  <c:v>10.499685970601798</c:v>
                </c:pt>
                <c:pt idx="328">
                  <c:v>10.499432317933346</c:v>
                </c:pt>
                <c:pt idx="329">
                  <c:v>10.499165618716903</c:v>
                </c:pt>
                <c:pt idx="330">
                  <c:v>10.498885883815825</c:v>
                </c:pt>
                <c:pt idx="331">
                  <c:v>10.498593124475867</c:v>
                </c:pt>
                <c:pt idx="332">
                  <c:v>10.498287352324386</c:v>
                </c:pt>
                <c:pt idx="333">
                  <c:v>10.49796857936953</c:v>
                </c:pt>
                <c:pt idx="334">
                  <c:v>10.497636817999421</c:v>
                </c:pt>
                <c:pt idx="335">
                  <c:v>10.497292080981305</c:v>
                </c:pt>
                <c:pt idx="336">
                  <c:v>10.496934381460703</c:v>
                </c:pt>
                <c:pt idx="337">
                  <c:v>10.49656373296054</c:v>
                </c:pt>
                <c:pt idx="338">
                  <c:v>10.496180149380264</c:v>
                </c:pt>
                <c:pt idx="339">
                  <c:v>10.495783644994935</c:v>
                </c:pt>
                <c:pt idx="340">
                  <c:v>10.495374234454328</c:v>
                </c:pt>
                <c:pt idx="341">
                  <c:v>10.494951932781989</c:v>
                </c:pt>
                <c:pt idx="342">
                  <c:v>10.494516755374301</c:v>
                </c:pt>
                <c:pt idx="343">
                  <c:v>10.494068717999523</c:v>
                </c:pt>
                <c:pt idx="344">
                  <c:v>10.493607836796823</c:v>
                </c:pt>
                <c:pt idx="345">
                  <c:v>10.493134128275285</c:v>
                </c:pt>
                <c:pt idx="346">
                  <c:v>10.492647609312918</c:v>
                </c:pt>
                <c:pt idx="347">
                  <c:v>10.492148297155635</c:v>
                </c:pt>
                <c:pt idx="348">
                  <c:v>10.49163620941623</c:v>
                </c:pt>
                <c:pt idx="349">
                  <c:v>10.491111364073333</c:v>
                </c:pt>
                <c:pt idx="350">
                  <c:v>10.490573779470362</c:v>
                </c:pt>
                <c:pt idx="351">
                  <c:v>10.490023474314446</c:v>
                </c:pt>
                <c:pt idx="352">
                  <c:v>10.48946046767535</c:v>
                </c:pt>
                <c:pt idx="353">
                  <c:v>10.488884778984376</c:v>
                </c:pt>
                <c:pt idx="354">
                  <c:v>10.488296428033257</c:v>
                </c:pt>
                <c:pt idx="355">
                  <c:v>10.487695434973034</c:v>
                </c:pt>
                <c:pt idx="356">
                  <c:v>10.487081820312925</c:v>
                </c:pt>
                <c:pt idx="357">
                  <c:v>10.48645560491917</c:v>
                </c:pt>
                <c:pt idx="358">
                  <c:v>10.48581681001388</c:v>
                </c:pt>
                <c:pt idx="359">
                  <c:v>10.485165457173858</c:v>
                </c:pt>
                <c:pt idx="360">
                  <c:v>10.484501568329419</c:v>
                </c:pt>
                <c:pt idx="361">
                  <c:v>10.483825165763184</c:v>
                </c:pt>
                <c:pt idx="362">
                  <c:v>10.483136272108878</c:v>
                </c:pt>
                <c:pt idx="363">
                  <c:v>10.482434910350104</c:v>
                </c:pt>
                <c:pt idx="364">
                  <c:v>10.481721103819108</c:v>
                </c:pt>
                <c:pt idx="365">
                  <c:v>10.480994876195535</c:v>
                </c:pt>
                <c:pt idx="366">
                  <c:v>10.480256251505166</c:v>
                </c:pt>
                <c:pt idx="367">
                  <c:v>10.479505254118653</c:v>
                </c:pt>
                <c:pt idx="368">
                  <c:v>10.478741908750234</c:v>
                </c:pt>
                <c:pt idx="369">
                  <c:v>10.477966240456439</c:v>
                </c:pt>
                <c:pt idx="370">
                  <c:v>10.477178274634788</c:v>
                </c:pt>
                <c:pt idx="371">
                  <c:v>10.476378037022473</c:v>
                </c:pt>
                <c:pt idx="372">
                  <c:v>10.475565553695025</c:v>
                </c:pt>
                <c:pt idx="373">
                  <c:v>10.47474085106499</c:v>
                </c:pt>
                <c:pt idx="374">
                  <c:v>10.47390395588056</c:v>
                </c:pt>
                <c:pt idx="375">
                  <c:v>10.47305489522423</c:v>
                </c:pt>
                <c:pt idx="376">
                  <c:v>10.472193696511416</c:v>
                </c:pt>
                <c:pt idx="377">
                  <c:v>10.471320387489078</c:v>
                </c:pt>
                <c:pt idx="378">
                  <c:v>10.470434996234324</c:v>
                </c:pt>
                <c:pt idx="379">
                  <c:v>10.469537551153012</c:v>
                </c:pt>
                <c:pt idx="380">
                  <c:v>10.468628080978329</c:v>
                </c:pt>
                <c:pt idx="381">
                  <c:v>10.467706614769378</c:v>
                </c:pt>
                <c:pt idx="382">
                  <c:v>10.466773181909737</c:v>
                </c:pt>
                <c:pt idx="383">
                  <c:v>10.465827812106017</c:v>
                </c:pt>
                <c:pt idx="384">
                  <c:v>10.464870535386412</c:v>
                </c:pt>
                <c:pt idx="385">
                  <c:v>10.463901382099234</c:v>
                </c:pt>
                <c:pt idx="386">
                  <c:v>10.46292038291144</c:v>
                </c:pt>
                <c:pt idx="387">
                  <c:v>10.461927568807152</c:v>
                </c:pt>
                <c:pt idx="388">
                  <c:v>10.460922971086164</c:v>
                </c:pt>
                <c:pt idx="389">
                  <c:v>10.459906621362443</c:v>
                </c:pt>
                <c:pt idx="390">
                  <c:v>10.458878551562618</c:v>
                </c:pt>
                <c:pt idx="391">
                  <c:v>10.457838793924465</c:v>
                </c:pt>
                <c:pt idx="392">
                  <c:v>10.456787380995374</c:v>
                </c:pt>
                <c:pt idx="393">
                  <c:v>10.455724345630818</c:v>
                </c:pt>
                <c:pt idx="394">
                  <c:v>10.454649720992808</c:v>
                </c:pt>
                <c:pt idx="395">
                  <c:v>10.453563540548338</c:v>
                </c:pt>
                <c:pt idx="396">
                  <c:v>10.452465838067821</c:v>
                </c:pt>
                <c:pt idx="397">
                  <c:v>10.451356647623529</c:v>
                </c:pt>
                <c:pt idx="398">
                  <c:v>10.450236003588</c:v>
                </c:pt>
                <c:pt idx="399">
                  <c:v>10.449103940632465</c:v>
                </c:pt>
                <c:pt idx="400">
                  <c:v>10.447960493725253</c:v>
                </c:pt>
                <c:pt idx="401">
                  <c:v>10.446805698130181</c:v>
                </c:pt>
                <c:pt idx="402">
                  <c:v>10.445639589404951</c:v>
                </c:pt>
                <c:pt idx="403">
                  <c:v>10.444462203399537</c:v>
                </c:pt>
                <c:pt idx="404">
                  <c:v>10.443273576254551</c:v>
                </c:pt>
                <c:pt idx="405">
                  <c:v>10.44207374439962</c:v>
                </c:pt>
                <c:pt idx="406">
                  <c:v>10.440862744551744</c:v>
                </c:pt>
                <c:pt idx="407">
                  <c:v>10.439640613713649</c:v>
                </c:pt>
                <c:pt idx="408">
                  <c:v>10.438407389172143</c:v>
                </c:pt>
                <c:pt idx="409">
                  <c:v>10.437163108496442</c:v>
                </c:pt>
                <c:pt idx="410">
                  <c:v>10.435907809536518</c:v>
                </c:pt>
                <c:pt idx="411">
                  <c:v>10.43464153042142</c:v>
                </c:pt>
                <c:pt idx="412">
                  <c:v>10.433364309557597</c:v>
                </c:pt>
                <c:pt idx="413">
                  <c:v>10.432076185627208</c:v>
                </c:pt>
                <c:pt idx="414">
                  <c:v>10.430777197586441</c:v>
                </c:pt>
                <c:pt idx="415">
                  <c:v>10.429467384663804</c:v>
                </c:pt>
                <c:pt idx="416">
                  <c:v>10.428146786358429</c:v>
                </c:pt>
                <c:pt idx="417">
                  <c:v>10.426815442438361</c:v>
                </c:pt>
                <c:pt idx="418">
                  <c:v>10.425473392938843</c:v>
                </c:pt>
                <c:pt idx="419">
                  <c:v>10.424120678160593</c:v>
                </c:pt>
                <c:pt idx="420">
                  <c:v>10.422757338668083</c:v>
                </c:pt>
                <c:pt idx="421">
                  <c:v>10.421383415287803</c:v>
                </c:pt>
                <c:pt idx="422">
                  <c:v>10.41999894910653</c:v>
                </c:pt>
                <c:pt idx="423">
                  <c:v>10.41860398146958</c:v>
                </c:pt>
                <c:pt idx="424">
                  <c:v>10.417198553979066</c:v>
                </c:pt>
                <c:pt idx="425">
                  <c:v>10.415782708492145</c:v>
                </c:pt>
                <c:pt idx="426">
                  <c:v>10.41435648711926</c:v>
                </c:pt>
                <c:pt idx="427">
                  <c:v>10.412919932222383</c:v>
                </c:pt>
                <c:pt idx="428">
                  <c:v>10.411473086413247</c:v>
                </c:pt>
                <c:pt idx="429">
                  <c:v>10.410015992551578</c:v>
                </c:pt>
                <c:pt idx="430">
                  <c:v>10.408548693743318</c:v>
                </c:pt>
                <c:pt idx="431">
                  <c:v>10.407071233338849</c:v>
                </c:pt>
                <c:pt idx="432">
                  <c:v>10.405583654931212</c:v>
                </c:pt>
                <c:pt idx="433">
                  <c:v>10.404086002354317</c:v>
                </c:pt>
                <c:pt idx="434">
                  <c:v>10.40257831968116</c:v>
                </c:pt>
                <c:pt idx="435">
                  <c:v>10.40106065122202</c:v>
                </c:pt>
                <c:pt idx="436">
                  <c:v>10.39953304152267</c:v>
                </c:pt>
                <c:pt idx="437">
                  <c:v>10.397995535362568</c:v>
                </c:pt>
                <c:pt idx="438">
                  <c:v>10.396448177753065</c:v>
                </c:pt>
                <c:pt idx="439">
                  <c:v>10.394891013935586</c:v>
                </c:pt>
                <c:pt idx="440">
                  <c:v>10.393324089379824</c:v>
                </c:pt>
                <c:pt idx="441">
                  <c:v>10.39174744978193</c:v>
                </c:pt>
                <c:pt idx="442">
                  <c:v>10.39016114106269</c:v>
                </c:pt>
                <c:pt idx="443">
                  <c:v>10.38856520936571</c:v>
                </c:pt>
                <c:pt idx="444">
                  <c:v>10.386959701055597</c:v>
                </c:pt>
                <c:pt idx="445">
                  <c:v>10.385344662716127</c:v>
                </c:pt>
                <c:pt idx="446">
                  <c:v>10.383720141148425</c:v>
                </c:pt>
                <c:pt idx="447">
                  <c:v>10.382086183369132</c:v>
                </c:pt>
                <c:pt idx="448">
                  <c:v>10.38044283660858</c:v>
                </c:pt>
                <c:pt idx="449">
                  <c:v>10.378790148308946</c:v>
                </c:pt>
                <c:pt idx="450">
                  <c:v>10.37712816612243</c:v>
                </c:pt>
                <c:pt idx="451">
                  <c:v>10.37545693790941</c:v>
                </c:pt>
                <c:pt idx="452">
                  <c:v>10.373776511736605</c:v>
                </c:pt>
                <c:pt idx="453">
                  <c:v>10.372086935875233</c:v>
                </c:pt>
                <c:pt idx="454">
                  <c:v>10.370388258799172</c:v>
                </c:pt>
                <c:pt idx="455">
                  <c:v>10.368680529183113</c:v>
                </c:pt>
                <c:pt idx="456">
                  <c:v>10.366963795900711</c:v>
                </c:pt>
                <c:pt idx="457">
                  <c:v>10.365238108022748</c:v>
                </c:pt>
                <c:pt idx="458">
                  <c:v>10.36350351481528</c:v>
                </c:pt>
                <c:pt idx="459">
                  <c:v>10.361760065737787</c:v>
                </c:pt>
                <c:pt idx="460">
                  <c:v>10.360007810441324</c:v>
                </c:pt>
                <c:pt idx="461">
                  <c:v>10.358246798766674</c:v>
                </c:pt>
                <c:pt idx="462">
                  <c:v>10.356477080742492</c:v>
                </c:pt>
                <c:pt idx="463">
                  <c:v>10.354698706583456</c:v>
                </c:pt>
                <c:pt idx="464">
                  <c:v>10.352911726688415</c:v>
                </c:pt>
                <c:pt idx="465">
                  <c:v>10.351116191638534</c:v>
                </c:pt>
                <c:pt idx="466">
                  <c:v>10.349312152195441</c:v>
                </c:pt>
                <c:pt idx="467">
                  <c:v>10.347499659299379</c:v>
                </c:pt>
                <c:pt idx="468">
                  <c:v>10.345678764067342</c:v>
                </c:pt>
                <c:pt idx="469">
                  <c:v>10.343849517791233</c:v>
                </c:pt>
                <c:pt idx="470">
                  <c:v>10.342011971936</c:v>
                </c:pt>
                <c:pt idx="471">
                  <c:v>10.340166178137789</c:v>
                </c:pt>
                <c:pt idx="472">
                  <c:v>10.338312188202092</c:v>
                </c:pt>
                <c:pt idx="473">
                  <c:v>10.33645005410189</c:v>
                </c:pt>
                <c:pt idx="474">
                  <c:v>10.334579827975801</c:v>
                </c:pt>
                <c:pt idx="475">
                  <c:v>10.332701562126234</c:v>
                </c:pt>
                <c:pt idx="476">
                  <c:v>10.330815309017529</c:v>
                </c:pt>
                <c:pt idx="477">
                  <c:v>10.328921121274114</c:v>
                </c:pt>
                <c:pt idx="478">
                  <c:v>10.327019051678651</c:v>
                </c:pt>
                <c:pt idx="479">
                  <c:v>10.325109153170189</c:v>
                </c:pt>
                <c:pt idx="480">
                  <c:v>10.323191478842318</c:v>
                </c:pt>
                <c:pt idx="481">
                  <c:v>10.321266081941321</c:v>
                </c:pt>
                <c:pt idx="482">
                  <c:v>10.319333015864327</c:v>
                </c:pt>
                <c:pt idx="483">
                  <c:v>10.317392334157468</c:v>
                </c:pt>
                <c:pt idx="484">
                  <c:v>10.315444090514038</c:v>
                </c:pt>
                <c:pt idx="485">
                  <c:v>10.31348833877265</c:v>
                </c:pt>
                <c:pt idx="486">
                  <c:v>10.311525132915397</c:v>
                </c:pt>
                <c:pt idx="487">
                  <c:v>10.309554527066014</c:v>
                </c:pt>
                <c:pt idx="488">
                  <c:v>10.307576575488039</c:v>
                </c:pt>
                <c:pt idx="489">
                  <c:v>10.305591332582981</c:v>
                </c:pt>
                <c:pt idx="490">
                  <c:v>10.303598852888491</c:v>
                </c:pt>
                <c:pt idx="491">
                  <c:v>10.301599191076523</c:v>
                </c:pt>
                <c:pt idx="492">
                  <c:v>10.299592401951509</c:v>
                </c:pt>
                <c:pt idx="493">
                  <c:v>10.297578540448537</c:v>
                </c:pt>
                <c:pt idx="494">
                  <c:v>10.295557661631518</c:v>
                </c:pt>
                <c:pt idx="495">
                  <c:v>10.293529820691372</c:v>
                </c:pt>
                <c:pt idx="496">
                  <c:v>10.291495072944203</c:v>
                </c:pt>
                <c:pt idx="497">
                  <c:v>10.289453473829484</c:v>
                </c:pt>
                <c:pt idx="498">
                  <c:v>10.287405078908243</c:v>
                </c:pt>
                <c:pt idx="499">
                  <c:v>10.285349943861247</c:v>
                </c:pt>
                <c:pt idx="500">
                  <c:v>10.283288124487198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9B-49EA-B8FB-60999C20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Фазовая траектория </a:t>
            </a:r>
            <a:r>
              <a:rPr lang="en-US"/>
              <a:t>N2(N1)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траектория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'5_ХЖ_малый_размах'!$F$5:$F$505</c:f>
              <c:numCache>
                <c:formatCode>0.00</c:formatCode>
                <c:ptCount val="501"/>
                <c:pt idx="0">
                  <c:v>21</c:v>
                </c:pt>
                <c:pt idx="1">
                  <c:v>21</c:v>
                </c:pt>
                <c:pt idx="2">
                  <c:v>20.999973749999999</c:v>
                </c:pt>
                <c:pt idx="3">
                  <c:v>20.999921243503131</c:v>
                </c:pt>
                <c:pt idx="4">
                  <c:v>20.999842474798804</c:v>
                </c:pt>
                <c:pt idx="5">
                  <c:v>20.999737438963631</c:v>
                </c:pt>
                <c:pt idx="6">
                  <c:v>20.999606131862315</c:v>
                </c:pt>
                <c:pt idx="7">
                  <c:v>20.999448550148518</c:v>
                </c:pt>
                <c:pt idx="8">
                  <c:v>20.999264691265683</c:v>
                </c:pt>
                <c:pt idx="9">
                  <c:v>20.999054553447824</c:v>
                </c:pt>
                <c:pt idx="10">
                  <c:v>20.998818135720288</c:v>
                </c:pt>
                <c:pt idx="11">
                  <c:v>20.998555437900478</c:v>
                </c:pt>
                <c:pt idx="12">
                  <c:v>20.99826646059854</c:v>
                </c:pt>
                <c:pt idx="13">
                  <c:v>20.997951205218019</c:v>
                </c:pt>
                <c:pt idx="14">
                  <c:v>20.997609673956482</c:v>
                </c:pt>
                <c:pt idx="15">
                  <c:v>20.997241869806096</c:v>
                </c:pt>
                <c:pt idx="16">
                  <c:v>20.996847796554185</c:v>
                </c:pt>
                <c:pt idx="17">
                  <c:v>20.996427458783746</c:v>
                </c:pt>
                <c:pt idx="18">
                  <c:v>20.995980861873928</c:v>
                </c:pt>
                <c:pt idx="19">
                  <c:v>20.995508012000478</c:v>
                </c:pt>
                <c:pt idx="20">
                  <c:v>20.995008916136157</c:v>
                </c:pt>
                <c:pt idx="21">
                  <c:v>20.994483582051107</c:v>
                </c:pt>
                <c:pt idx="22">
                  <c:v>20.993932018313192</c:v>
                </c:pt>
                <c:pt idx="23">
                  <c:v>20.993354234288311</c:v>
                </c:pt>
                <c:pt idx="24">
                  <c:v>20.992750240140658</c:v>
                </c:pt>
                <c:pt idx="25">
                  <c:v>20.992120046832962</c:v>
                </c:pt>
                <c:pt idx="26">
                  <c:v>20.99146366612668</c:v>
                </c:pt>
                <c:pt idx="27">
                  <c:v>20.990781110582166</c:v>
                </c:pt>
                <c:pt idx="28">
                  <c:v>20.990072393558783</c:v>
                </c:pt>
                <c:pt idx="29">
                  <c:v>20.989337529215014</c:v>
                </c:pt>
                <c:pt idx="30">
                  <c:v>20.988576532508496</c:v>
                </c:pt>
                <c:pt idx="31">
                  <c:v>20.987789419196051</c:v>
                </c:pt>
                <c:pt idx="32">
                  <c:v>20.986976205833667</c:v>
                </c:pt>
                <c:pt idx="33">
                  <c:v>20.986136909776437</c:v>
                </c:pt>
                <c:pt idx="34">
                  <c:v>20.985271549178478</c:v>
                </c:pt>
                <c:pt idx="35">
                  <c:v>20.984380142992794</c:v>
                </c:pt>
                <c:pt idx="36">
                  <c:v>20.983462710971121</c:v>
                </c:pt>
                <c:pt idx="37">
                  <c:v>20.98251927366373</c:v>
                </c:pt>
                <c:pt idx="38">
                  <c:v>20.981549852419182</c:v>
                </c:pt>
                <c:pt idx="39">
                  <c:v>20.980554469384064</c:v>
                </c:pt>
                <c:pt idx="40">
                  <c:v>20.979533147502679</c:v>
                </c:pt>
                <c:pt idx="41">
                  <c:v>20.978485910516692</c:v>
                </c:pt>
                <c:pt idx="42">
                  <c:v>20.977412782964766</c:v>
                </c:pt>
                <c:pt idx="43">
                  <c:v>20.976313790182125</c:v>
                </c:pt>
                <c:pt idx="44">
                  <c:v>20.975188958300112</c:v>
                </c:pt>
                <c:pt idx="45">
                  <c:v>20.974038314245693</c:v>
                </c:pt>
                <c:pt idx="46">
                  <c:v>20.972861885740926</c:v>
                </c:pt>
                <c:pt idx="47">
                  <c:v>20.9716597013024</c:v>
                </c:pt>
                <c:pt idx="48">
                  <c:v>20.970431790240632</c:v>
                </c:pt>
                <c:pt idx="49">
                  <c:v>20.969178182659427</c:v>
                </c:pt>
                <c:pt idx="50">
                  <c:v>20.967898909455208</c:v>
                </c:pt>
                <c:pt idx="51">
                  <c:v>20.966594002316302</c:v>
                </c:pt>
                <c:pt idx="52">
                  <c:v>20.965263493722187</c:v>
                </c:pt>
                <c:pt idx="53">
                  <c:v>20.963907416942707</c:v>
                </c:pt>
                <c:pt idx="54">
                  <c:v>20.962525806037259</c:v>
                </c:pt>
                <c:pt idx="55">
                  <c:v>20.961118695853926</c:v>
                </c:pt>
                <c:pt idx="56">
                  <c:v>20.959686122028586</c:v>
                </c:pt>
                <c:pt idx="57">
                  <c:v>20.958228120983971</c:v>
                </c:pt>
                <c:pt idx="58">
                  <c:v>20.956744729928715</c:v>
                </c:pt>
                <c:pt idx="59">
                  <c:v>20.95523598685633</c:v>
                </c:pt>
                <c:pt idx="60">
                  <c:v>20.953701930544174</c:v>
                </c:pt>
                <c:pt idx="61">
                  <c:v>20.952142600552371</c:v>
                </c:pt>
                <c:pt idx="62">
                  <c:v>20.950558037222695</c:v>
                </c:pt>
                <c:pt idx="63">
                  <c:v>20.948948281677421</c:v>
                </c:pt>
                <c:pt idx="64">
                  <c:v>20.94731337581813</c:v>
                </c:pt>
                <c:pt idx="65">
                  <c:v>20.945653362324492</c:v>
                </c:pt>
                <c:pt idx="66">
                  <c:v>20.943968284652996</c:v>
                </c:pt>
                <c:pt idx="67">
                  <c:v>20.942258187035659</c:v>
                </c:pt>
                <c:pt idx="68">
                  <c:v>20.94052311447869</c:v>
                </c:pt>
                <c:pt idx="69">
                  <c:v>20.938763112761119</c:v>
                </c:pt>
                <c:pt idx="70">
                  <c:v>20.936978228433389</c:v>
                </c:pt>
                <c:pt idx="71">
                  <c:v>20.935168508815917</c:v>
                </c:pt>
                <c:pt idx="72">
                  <c:v>20.933334001997611</c:v>
                </c:pt>
                <c:pt idx="73">
                  <c:v>20.931474756834362</c:v>
                </c:pt>
                <c:pt idx="74">
                  <c:v>20.929590822947482</c:v>
                </c:pt>
                <c:pt idx="75">
                  <c:v>20.927682250722125</c:v>
                </c:pt>
                <c:pt idx="76">
                  <c:v>20.925749091305661</c:v>
                </c:pt>
                <c:pt idx="77">
                  <c:v>20.92379139660602</c:v>
                </c:pt>
                <c:pt idx="78">
                  <c:v>20.921809219289997</c:v>
                </c:pt>
                <c:pt idx="79">
                  <c:v>20.919802612781517</c:v>
                </c:pt>
                <c:pt idx="80">
                  <c:v>20.917771631259875</c:v>
                </c:pt>
                <c:pt idx="81">
                  <c:v>20.915716329657936</c:v>
                </c:pt>
                <c:pt idx="82">
                  <c:v>20.9136367636603</c:v>
                </c:pt>
                <c:pt idx="83">
                  <c:v>20.911532989701417</c:v>
                </c:pt>
                <c:pt idx="84">
                  <c:v>20.909405064963696</c:v>
                </c:pt>
                <c:pt idx="85">
                  <c:v>20.907253047375558</c:v>
                </c:pt>
                <c:pt idx="86">
                  <c:v>20.905076995609459</c:v>
                </c:pt>
                <c:pt idx="87">
                  <c:v>20.902876969079873</c:v>
                </c:pt>
                <c:pt idx="88">
                  <c:v>20.900653027941257</c:v>
                </c:pt>
                <c:pt idx="89">
                  <c:v>20.89840523308596</c:v>
                </c:pt>
                <c:pt idx="90">
                  <c:v>20.896133646142111</c:v>
                </c:pt>
                <c:pt idx="91">
                  <c:v>20.893838329471471</c:v>
                </c:pt>
                <c:pt idx="92">
                  <c:v>20.891519346167243</c:v>
                </c:pt>
                <c:pt idx="93">
                  <c:v>20.889176760051864</c:v>
                </c:pt>
                <c:pt idx="94">
                  <c:v>20.886810635674738</c:v>
                </c:pt>
                <c:pt idx="95">
                  <c:v>20.884421038309966</c:v>
                </c:pt>
                <c:pt idx="96">
                  <c:v>20.882008033954012</c:v>
                </c:pt>
                <c:pt idx="97">
                  <c:v>20.879571689323356</c:v>
                </c:pt>
                <c:pt idx="98">
                  <c:v>20.877112071852107</c:v>
                </c:pt>
                <c:pt idx="99">
                  <c:v>20.874629249689583</c:v>
                </c:pt>
                <c:pt idx="100">
                  <c:v>20.87212329169785</c:v>
                </c:pt>
                <c:pt idx="101">
                  <c:v>20.869594267449244</c:v>
                </c:pt>
                <c:pt idx="102">
                  <c:v>20.86704224722385</c:v>
                </c:pt>
                <c:pt idx="103">
                  <c:v>20.864467302006943</c:v>
                </c:pt>
                <c:pt idx="104">
                  <c:v>20.86186950348641</c:v>
                </c:pt>
                <c:pt idx="105">
                  <c:v>20.859248924050128</c:v>
                </c:pt>
                <c:pt idx="106">
                  <c:v>20.856605636783314</c:v>
                </c:pt>
                <c:pt idx="107">
                  <c:v>20.853939715465852</c:v>
                </c:pt>
                <c:pt idx="108">
                  <c:v>20.851251234569567</c:v>
                </c:pt>
                <c:pt idx="109">
                  <c:v>20.848540269255484</c:v>
                </c:pt>
                <c:pt idx="110">
                  <c:v>20.845806895371052</c:v>
                </c:pt>
                <c:pt idx="111">
                  <c:v>20.843051189447337</c:v>
                </c:pt>
                <c:pt idx="112">
                  <c:v>20.84027322869618</c:v>
                </c:pt>
                <c:pt idx="113">
                  <c:v>20.837473091007322</c:v>
                </c:pt>
                <c:pt idx="114">
                  <c:v>20.834650854945508</c:v>
                </c:pt>
                <c:pt idx="115">
                  <c:v>20.831806599747551</c:v>
                </c:pt>
                <c:pt idx="116">
                  <c:v>20.828940405319372</c:v>
                </c:pt>
                <c:pt idx="117">
                  <c:v>20.826052352233003</c:v>
                </c:pt>
                <c:pt idx="118">
                  <c:v>20.823142521723565</c:v>
                </c:pt>
                <c:pt idx="119">
                  <c:v>20.820210995686221</c:v>
                </c:pt>
                <c:pt idx="120">
                  <c:v>20.817257856673077</c:v>
                </c:pt>
                <c:pt idx="121">
                  <c:v>20.814283187890087</c:v>
                </c:pt>
                <c:pt idx="122">
                  <c:v>20.811287073193903</c:v>
                </c:pt>
                <c:pt idx="123">
                  <c:v>20.808269597088699</c:v>
                </c:pt>
                <c:pt idx="124">
                  <c:v>20.805230844722978</c:v>
                </c:pt>
                <c:pt idx="125">
                  <c:v>20.802170901886342</c:v>
                </c:pt>
                <c:pt idx="126">
                  <c:v>20.799089855006237</c:v>
                </c:pt>
                <c:pt idx="127">
                  <c:v>20.795987791144658</c:v>
                </c:pt>
                <c:pt idx="128">
                  <c:v>20.792864797994849</c:v>
                </c:pt>
                <c:pt idx="129">
                  <c:v>20.789720963877951</c:v>
                </c:pt>
                <c:pt idx="130">
                  <c:v>20.786556377739636</c:v>
                </c:pt>
                <c:pt idx="131">
                  <c:v>20.783371129146719</c:v>
                </c:pt>
                <c:pt idx="132">
                  <c:v>20.780165308283717</c:v>
                </c:pt>
                <c:pt idx="133">
                  <c:v>20.776939005949419</c:v>
                </c:pt>
                <c:pt idx="134">
                  <c:v>20.773692313553394</c:v>
                </c:pt>
                <c:pt idx="135">
                  <c:v>20.770425323112491</c:v>
                </c:pt>
                <c:pt idx="136">
                  <c:v>20.767138127247314</c:v>
                </c:pt>
                <c:pt idx="137">
                  <c:v>20.763830819178665</c:v>
                </c:pt>
                <c:pt idx="138">
                  <c:v>20.760503492723956</c:v>
                </c:pt>
                <c:pt idx="139">
                  <c:v>20.757156242293608</c:v>
                </c:pt>
                <c:pt idx="140">
                  <c:v>20.753789162887422</c:v>
                </c:pt>
                <c:pt idx="141">
                  <c:v>20.750402350090916</c:v>
                </c:pt>
                <c:pt idx="142">
                  <c:v>20.746995900071646</c:v>
                </c:pt>
                <c:pt idx="143">
                  <c:v>20.743569909575495</c:v>
                </c:pt>
                <c:pt idx="144">
                  <c:v>20.740124475922947</c:v>
                </c:pt>
                <c:pt idx="145">
                  <c:v>20.736659697005337</c:v>
                </c:pt>
                <c:pt idx="146">
                  <c:v>20.73317567128106</c:v>
                </c:pt>
                <c:pt idx="147">
                  <c:v>20.72967249777178</c:v>
                </c:pt>
                <c:pt idx="148">
                  <c:v>20.726150276058604</c:v>
                </c:pt>
                <c:pt idx="149">
                  <c:v>20.722609106278227</c:v>
                </c:pt>
                <c:pt idx="150">
                  <c:v>20.719049089119068</c:v>
                </c:pt>
                <c:pt idx="151">
                  <c:v>20.715470325817371</c:v>
                </c:pt>
                <c:pt idx="152">
                  <c:v>20.711872918153301</c:v>
                </c:pt>
                <c:pt idx="153">
                  <c:v>20.708256968446992</c:v>
                </c:pt>
                <c:pt idx="154">
                  <c:v>20.704622579554602</c:v>
                </c:pt>
                <c:pt idx="155">
                  <c:v>20.700969854864319</c:v>
                </c:pt>
                <c:pt idx="156">
                  <c:v>20.697298898292374</c:v>
                </c:pt>
                <c:pt idx="157">
                  <c:v>20.693609814279011</c:v>
                </c:pt>
                <c:pt idx="158">
                  <c:v>20.689902707784444</c:v>
                </c:pt>
                <c:pt idx="159">
                  <c:v>20.686177684284797</c:v>
                </c:pt>
                <c:pt idx="160">
                  <c:v>20.682434849768022</c:v>
                </c:pt>
                <c:pt idx="161">
                  <c:v>20.678674310729793</c:v>
                </c:pt>
                <c:pt idx="162">
                  <c:v>20.674896174169383</c:v>
                </c:pt>
                <c:pt idx="163">
                  <c:v>20.671100547585535</c:v>
                </c:pt>
                <c:pt idx="164">
                  <c:v>20.667287538972285</c:v>
                </c:pt>
                <c:pt idx="165">
                  <c:v>20.663457256814798</c:v>
                </c:pt>
                <c:pt idx="166">
                  <c:v>20.659609810085161</c:v>
                </c:pt>
                <c:pt idx="167">
                  <c:v>20.655745308238174</c:v>
                </c:pt>
                <c:pt idx="168">
                  <c:v>20.651863861207122</c:v>
                </c:pt>
                <c:pt idx="169">
                  <c:v>20.647965579399511</c:v>
                </c:pt>
                <c:pt idx="170">
                  <c:v>20.644050573692816</c:v>
                </c:pt>
                <c:pt idx="171">
                  <c:v>20.640118955430189</c:v>
                </c:pt>
                <c:pt idx="172">
                  <c:v>20.636170836416163</c:v>
                </c:pt>
                <c:pt idx="173">
                  <c:v>20.632206328912336</c:v>
                </c:pt>
                <c:pt idx="174">
                  <c:v>20.628225545633033</c:v>
                </c:pt>
                <c:pt idx="175">
                  <c:v>20.62422859974096</c:v>
                </c:pt>
                <c:pt idx="176">
                  <c:v>20.620215604842848</c:v>
                </c:pt>
                <c:pt idx="177">
                  <c:v>20.616186674985066</c:v>
                </c:pt>
                <c:pt idx="178">
                  <c:v>20.612141924649229</c:v>
                </c:pt>
                <c:pt idx="179">
                  <c:v>20.608081468747798</c:v>
                </c:pt>
                <c:pt idx="180">
                  <c:v>20.604005422619647</c:v>
                </c:pt>
                <c:pt idx="181">
                  <c:v>20.599913902025637</c:v>
                </c:pt>
                <c:pt idx="182">
                  <c:v>20.595807023144161</c:v>
                </c:pt>
                <c:pt idx="183">
                  <c:v>20.591684902566683</c:v>
                </c:pt>
                <c:pt idx="184">
                  <c:v>20.587547657293268</c:v>
                </c:pt>
                <c:pt idx="185">
                  <c:v>20.583395404728083</c:v>
                </c:pt>
                <c:pt idx="186">
                  <c:v>20.57922826267491</c:v>
                </c:pt>
                <c:pt idx="187">
                  <c:v>20.57504634933262</c:v>
                </c:pt>
                <c:pt idx="188">
                  <c:v>20.570849783290658</c:v>
                </c:pt>
                <c:pt idx="189">
                  <c:v>20.566638683524509</c:v>
                </c:pt>
                <c:pt idx="190">
                  <c:v>20.562413169391142</c:v>
                </c:pt>
                <c:pt idx="191">
                  <c:v>20.558173360624465</c:v>
                </c:pt>
                <c:pt idx="192">
                  <c:v>20.553919377330743</c:v>
                </c:pt>
                <c:pt idx="193">
                  <c:v>20.549651339984031</c:v>
                </c:pt>
                <c:pt idx="194">
                  <c:v>20.545369369421582</c:v>
                </c:pt>
                <c:pt idx="195">
                  <c:v>20.541073586839254</c:v>
                </c:pt>
                <c:pt idx="196">
                  <c:v>20.536764113786887</c:v>
                </c:pt>
                <c:pt idx="197">
                  <c:v>20.53244107216371</c:v>
                </c:pt>
                <c:pt idx="198">
                  <c:v>20.528104584213697</c:v>
                </c:pt>
                <c:pt idx="199">
                  <c:v>20.523754772520945</c:v>
                </c:pt>
                <c:pt idx="200">
                  <c:v>20.519391760005036</c:v>
                </c:pt>
                <c:pt idx="201">
                  <c:v>20.515015669916369</c:v>
                </c:pt>
                <c:pt idx="202">
                  <c:v>20.510626625831531</c:v>
                </c:pt>
                <c:pt idx="203">
                  <c:v>20.50622475164861</c:v>
                </c:pt>
                <c:pt idx="204">
                  <c:v>20.501810171582537</c:v>
                </c:pt>
                <c:pt idx="205">
                  <c:v>20.497383010160412</c:v>
                </c:pt>
                <c:pt idx="206">
                  <c:v>20.492943392216805</c:v>
                </c:pt>
                <c:pt idx="207">
                  <c:v>20.488491442889089</c:v>
                </c:pt>
                <c:pt idx="208">
                  <c:v>20.484027287612726</c:v>
                </c:pt>
                <c:pt idx="209">
                  <c:v>20.479551052116577</c:v>
                </c:pt>
                <c:pt idx="210">
                  <c:v>20.475062862418199</c:v>
                </c:pt>
                <c:pt idx="211">
                  <c:v>20.470562844819128</c:v>
                </c:pt>
                <c:pt idx="212">
                  <c:v>20.466051125900169</c:v>
                </c:pt>
                <c:pt idx="213">
                  <c:v>20.46152783251668</c:v>
                </c:pt>
                <c:pt idx="214">
                  <c:v>20.456993091793851</c:v>
                </c:pt>
                <c:pt idx="215">
                  <c:v>20.45244703112197</c:v>
                </c:pt>
                <c:pt idx="216">
                  <c:v>20.447889778151701</c:v>
                </c:pt>
                <c:pt idx="217">
                  <c:v>20.443321460789356</c:v>
                </c:pt>
                <c:pt idx="218">
                  <c:v>20.438742207192153</c:v>
                </c:pt>
                <c:pt idx="219">
                  <c:v>20.43415214576348</c:v>
                </c:pt>
                <c:pt idx="220">
                  <c:v>20.429551405148171</c:v>
                </c:pt>
                <c:pt idx="221">
                  <c:v>20.424940114227745</c:v>
                </c:pt>
                <c:pt idx="222">
                  <c:v>20.420318402115679</c:v>
                </c:pt>
                <c:pt idx="223">
                  <c:v>20.415686398152666</c:v>
                </c:pt>
                <c:pt idx="224">
                  <c:v>20.411044231901855</c:v>
                </c:pt>
                <c:pt idx="225">
                  <c:v>20.40639203314413</c:v>
                </c:pt>
                <c:pt idx="226">
                  <c:v>20.401729931873351</c:v>
                </c:pt>
                <c:pt idx="227">
                  <c:v>20.397058058291616</c:v>
                </c:pt>
                <c:pt idx="228">
                  <c:v>20.392376542804517</c:v>
                </c:pt>
                <c:pt idx="229">
                  <c:v>20.38768551601639</c:v>
                </c:pt>
                <c:pt idx="230">
                  <c:v>20.382985108725585</c:v>
                </c:pt>
                <c:pt idx="231">
                  <c:v>20.378275451919716</c:v>
                </c:pt>
                <c:pt idx="232">
                  <c:v>20.373556676770928</c:v>
                </c:pt>
                <c:pt idx="233">
                  <c:v>20.368828914631155</c:v>
                </c:pt>
                <c:pt idx="234">
                  <c:v>20.364092297027391</c:v>
                </c:pt>
                <c:pt idx="235">
                  <c:v>20.359346955656946</c:v>
                </c:pt>
                <c:pt idx="236">
                  <c:v>20.35459302238273</c:v>
                </c:pt>
                <c:pt idx="237">
                  <c:v>20.349830629228514</c:v>
                </c:pt>
                <c:pt idx="238">
                  <c:v>20.345059908374211</c:v>
                </c:pt>
                <c:pt idx="239">
                  <c:v>20.340280992151158</c:v>
                </c:pt>
                <c:pt idx="240">
                  <c:v>20.335494013037398</c:v>
                </c:pt>
                <c:pt idx="241">
                  <c:v>20.330699103652961</c:v>
                </c:pt>
                <c:pt idx="242">
                  <c:v>20.325896396755166</c:v>
                </c:pt>
                <c:pt idx="243">
                  <c:v>20.32108602523391</c:v>
                </c:pt>
                <c:pt idx="244">
                  <c:v>20.316268122106976</c:v>
                </c:pt>
                <c:pt idx="245">
                  <c:v>20.311442820515328</c:v>
                </c:pt>
                <c:pt idx="246">
                  <c:v>20.306610253718439</c:v>
                </c:pt>
                <c:pt idx="247">
                  <c:v>20.301770555089597</c:v>
                </c:pt>
                <c:pt idx="248">
                  <c:v>20.296923858111231</c:v>
                </c:pt>
                <c:pt idx="249">
                  <c:v>20.292070296370245</c:v>
                </c:pt>
                <c:pt idx="250">
                  <c:v>20.287210003553348</c:v>
                </c:pt>
                <c:pt idx="251">
                  <c:v>20.282343113442401</c:v>
                </c:pt>
                <c:pt idx="252">
                  <c:v>20.277469759909774</c:v>
                </c:pt>
                <c:pt idx="253">
                  <c:v>20.272590076913691</c:v>
                </c:pt>
                <c:pt idx="254">
                  <c:v>20.267704198493597</c:v>
                </c:pt>
                <c:pt idx="255">
                  <c:v>20.262812258765546</c:v>
                </c:pt>
                <c:pt idx="256">
                  <c:v>20.257914391917563</c:v>
                </c:pt>
                <c:pt idx="257">
                  <c:v>20.253010732205045</c:v>
                </c:pt>
                <c:pt idx="258">
                  <c:v>20.248101413946152</c:v>
                </c:pt>
                <c:pt idx="259">
                  <c:v>20.243186571517221</c:v>
                </c:pt>
                <c:pt idx="260">
                  <c:v>20.238266339348179</c:v>
                </c:pt>
                <c:pt idx="261">
                  <c:v>20.233340851917962</c:v>
                </c:pt>
                <c:pt idx="262">
                  <c:v>20.228410243749963</c:v>
                </c:pt>
                <c:pt idx="263">
                  <c:v>20.223474649407461</c:v>
                </c:pt>
                <c:pt idx="264">
                  <c:v>20.218534203489089</c:v>
                </c:pt>
                <c:pt idx="265">
                  <c:v>20.213589040624289</c:v>
                </c:pt>
                <c:pt idx="266">
                  <c:v>20.208639295468796</c:v>
                </c:pt>
                <c:pt idx="267">
                  <c:v>20.203685102700121</c:v>
                </c:pt>
                <c:pt idx="268">
                  <c:v>20.198726597013042</c:v>
                </c:pt>
                <c:pt idx="269">
                  <c:v>20.19376391311512</c:v>
                </c:pt>
                <c:pt idx="270">
                  <c:v>20.188797185722219</c:v>
                </c:pt>
                <c:pt idx="271">
                  <c:v>20.183826549554034</c:v>
                </c:pt>
                <c:pt idx="272">
                  <c:v>20.178852139329635</c:v>
                </c:pt>
                <c:pt idx="273">
                  <c:v>20.173874089763022</c:v>
                </c:pt>
                <c:pt idx="274">
                  <c:v>20.168892535558697</c:v>
                </c:pt>
                <c:pt idx="275">
                  <c:v>20.163907611407243</c:v>
                </c:pt>
                <c:pt idx="276">
                  <c:v>20.158919451980914</c:v>
                </c:pt>
                <c:pt idx="277">
                  <c:v>20.153928191929243</c:v>
                </c:pt>
                <c:pt idx="278">
                  <c:v>20.148933965874662</c:v>
                </c:pt>
                <c:pt idx="279">
                  <c:v>20.143936908408136</c:v>
                </c:pt>
                <c:pt idx="280">
                  <c:v>20.138937154084815</c:v>
                </c:pt>
                <c:pt idx="281">
                  <c:v>20.133934837419677</c:v>
                </c:pt>
                <c:pt idx="282">
                  <c:v>20.128930092883223</c:v>
                </c:pt>
                <c:pt idx="283">
                  <c:v>20.123923054897151</c:v>
                </c:pt>
                <c:pt idx="284">
                  <c:v>20.118913857830066</c:v>
                </c:pt>
                <c:pt idx="285">
                  <c:v>20.113902635993199</c:v>
                </c:pt>
                <c:pt idx="286">
                  <c:v>20.108889523636137</c:v>
                </c:pt>
                <c:pt idx="287">
                  <c:v>20.103874654942569</c:v>
                </c:pt>
                <c:pt idx="288">
                  <c:v>20.098858164026055</c:v>
                </c:pt>
                <c:pt idx="289">
                  <c:v>20.093840184925796</c:v>
                </c:pt>
                <c:pt idx="290">
                  <c:v>20.088820851602435</c:v>
                </c:pt>
                <c:pt idx="291">
                  <c:v>20.083800297933866</c:v>
                </c:pt>
                <c:pt idx="292">
                  <c:v>20.078778657711055</c:v>
                </c:pt>
                <c:pt idx="293">
                  <c:v>20.073756064633887</c:v>
                </c:pt>
                <c:pt idx="294">
                  <c:v>20.06873265230702</c:v>
                </c:pt>
                <c:pt idx="295">
                  <c:v>20.063708554235763</c:v>
                </c:pt>
                <c:pt idx="296">
                  <c:v>20.058683903821972</c:v>
                </c:pt>
                <c:pt idx="297">
                  <c:v>20.053658834359943</c:v>
                </c:pt>
                <c:pt idx="298">
                  <c:v>20.048633479032354</c:v>
                </c:pt>
                <c:pt idx="299">
                  <c:v>20.043607970906201</c:v>
                </c:pt>
                <c:pt idx="300">
                  <c:v>20.038582442928753</c:v>
                </c:pt>
                <c:pt idx="301">
                  <c:v>20.033557027923536</c:v>
                </c:pt>
                <c:pt idx="302">
                  <c:v>20.028531858586323</c:v>
                </c:pt>
                <c:pt idx="303">
                  <c:v>20.023507067481155</c:v>
                </c:pt>
                <c:pt idx="304">
                  <c:v>20.018482787036362</c:v>
                </c:pt>
                <c:pt idx="305">
                  <c:v>20.013459149540616</c:v>
                </c:pt>
                <c:pt idx="306">
                  <c:v>20.008436287138998</c:v>
                </c:pt>
                <c:pt idx="307">
                  <c:v>20.003414331829088</c:v>
                </c:pt>
                <c:pt idx="308">
                  <c:v>19.998393415457059</c:v>
                </c:pt>
                <c:pt idx="309">
                  <c:v>19.993373669713812</c:v>
                </c:pt>
                <c:pt idx="310">
                  <c:v>19.988355226131105</c:v>
                </c:pt>
                <c:pt idx="311">
                  <c:v>19.98333821607773</c:v>
                </c:pt>
                <c:pt idx="312">
                  <c:v>19.978322770755671</c:v>
                </c:pt>
                <c:pt idx="313">
                  <c:v>19.973309021196325</c:v>
                </c:pt>
                <c:pt idx="314">
                  <c:v>19.968297098256706</c:v>
                </c:pt>
                <c:pt idx="315">
                  <c:v>19.96328713261569</c:v>
                </c:pt>
                <c:pt idx="316">
                  <c:v>19.958279254770268</c:v>
                </c:pt>
                <c:pt idx="317">
                  <c:v>19.953273595031831</c:v>
                </c:pt>
                <c:pt idx="318">
                  <c:v>19.948270283522454</c:v>
                </c:pt>
                <c:pt idx="319">
                  <c:v>19.943269450171229</c:v>
                </c:pt>
                <c:pt idx="320">
                  <c:v>19.938271224710586</c:v>
                </c:pt>
                <c:pt idx="321">
                  <c:v>19.93327573667267</c:v>
                </c:pt>
                <c:pt idx="322">
                  <c:v>19.9282831153857</c:v>
                </c:pt>
                <c:pt idx="323">
                  <c:v>19.923293489970376</c:v>
                </c:pt>
                <c:pt idx="324">
                  <c:v>19.918306989336305</c:v>
                </c:pt>
                <c:pt idx="325">
                  <c:v>19.913323742178427</c:v>
                </c:pt>
                <c:pt idx="326">
                  <c:v>19.908343876973483</c:v>
                </c:pt>
                <c:pt idx="327">
                  <c:v>19.903367521976492</c:v>
                </c:pt>
                <c:pt idx="328">
                  <c:v>19.898394805217261</c:v>
                </c:pt>
                <c:pt idx="329">
                  <c:v>19.8934258544969</c:v>
                </c:pt>
                <c:pt idx="330">
                  <c:v>19.888460797384372</c:v>
                </c:pt>
                <c:pt idx="331">
                  <c:v>19.883499761213052</c:v>
                </c:pt>
                <c:pt idx="332">
                  <c:v>19.878542873077322</c:v>
                </c:pt>
                <c:pt idx="333">
                  <c:v>19.873590259829175</c:v>
                </c:pt>
                <c:pt idx="334">
                  <c:v>19.868642048074847</c:v>
                </c:pt>
                <c:pt idx="335">
                  <c:v>19.863698364171459</c:v>
                </c:pt>
                <c:pt idx="336">
                  <c:v>19.858759334223706</c:v>
                </c:pt>
                <c:pt idx="337">
                  <c:v>19.85382508408054</c:v>
                </c:pt>
                <c:pt idx="338">
                  <c:v>19.848895739331891</c:v>
                </c:pt>
                <c:pt idx="339">
                  <c:v>19.843971425305401</c:v>
                </c:pt>
                <c:pt idx="340">
                  <c:v>19.839052267063195</c:v>
                </c:pt>
                <c:pt idx="341">
                  <c:v>19.834138389398646</c:v>
                </c:pt>
                <c:pt idx="342">
                  <c:v>19.829229916833196</c:v>
                </c:pt>
                <c:pt idx="343">
                  <c:v>19.824326973613175</c:v>
                </c:pt>
                <c:pt idx="344">
                  <c:v>19.819429683706648</c:v>
                </c:pt>
                <c:pt idx="345">
                  <c:v>19.814538170800287</c:v>
                </c:pt>
                <c:pt idx="346">
                  <c:v>19.809652558296268</c:v>
                </c:pt>
                <c:pt idx="347">
                  <c:v>19.804772969309184</c:v>
                </c:pt>
                <c:pt idx="348">
                  <c:v>19.799899526662983</c:v>
                </c:pt>
                <c:pt idx="349">
                  <c:v>19.79503235288793</c:v>
                </c:pt>
                <c:pt idx="350">
                  <c:v>19.790171570217577</c:v>
                </c:pt>
                <c:pt idx="351">
                  <c:v>19.785317300585792</c:v>
                </c:pt>
                <c:pt idx="352">
                  <c:v>19.78046966562377</c:v>
                </c:pt>
                <c:pt idx="353">
                  <c:v>19.775628786657084</c:v>
                </c:pt>
                <c:pt idx="354">
                  <c:v>19.770794784702762</c:v>
                </c:pt>
                <c:pt idx="355">
                  <c:v>19.765967780466386</c:v>
                </c:pt>
                <c:pt idx="356">
                  <c:v>19.761147894339206</c:v>
                </c:pt>
                <c:pt idx="357">
                  <c:v>19.756335246395281</c:v>
                </c:pt>
                <c:pt idx="358">
                  <c:v>19.751529956388644</c:v>
                </c:pt>
                <c:pt idx="359">
                  <c:v>19.746732143750492</c:v>
                </c:pt>
                <c:pt idx="360">
                  <c:v>19.741941927586385</c:v>
                </c:pt>
                <c:pt idx="361">
                  <c:v>19.737159426673493</c:v>
                </c:pt>
                <c:pt idx="362">
                  <c:v>19.73238475945784</c:v>
                </c:pt>
                <c:pt idx="363">
                  <c:v>19.727618044051589</c:v>
                </c:pt>
                <c:pt idx="364">
                  <c:v>19.722859398230337</c:v>
                </c:pt>
                <c:pt idx="365">
                  <c:v>19.718108939430444</c:v>
                </c:pt>
                <c:pt idx="366">
                  <c:v>19.713366784746377</c:v>
                </c:pt>
                <c:pt idx="367">
                  <c:v>19.708633050928082</c:v>
                </c:pt>
                <c:pt idx="368">
                  <c:v>19.703907854378375</c:v>
                </c:pt>
                <c:pt idx="369">
                  <c:v>19.699191311150354</c:v>
                </c:pt>
                <c:pt idx="370">
                  <c:v>19.694483536944844</c:v>
                </c:pt>
                <c:pt idx="371">
                  <c:v>19.689784647107853</c:v>
                </c:pt>
                <c:pt idx="372">
                  <c:v>19.685094756628061</c:v>
                </c:pt>
                <c:pt idx="373">
                  <c:v>19.680413980134322</c:v>
                </c:pt>
                <c:pt idx="374">
                  <c:v>19.675742431893202</c:v>
                </c:pt>
                <c:pt idx="375">
                  <c:v>19.67108022580652</c:v>
                </c:pt>
                <c:pt idx="376">
                  <c:v>19.666427475408938</c:v>
                </c:pt>
                <c:pt idx="377">
                  <c:v>19.661784293865544</c:v>
                </c:pt>
                <c:pt idx="378">
                  <c:v>19.657150793969489</c:v>
                </c:pt>
                <c:pt idx="379">
                  <c:v>19.652527088139621</c:v>
                </c:pt>
                <c:pt idx="380">
                  <c:v>19.647913288418156</c:v>
                </c:pt>
                <c:pt idx="381">
                  <c:v>19.643309506468366</c:v>
                </c:pt>
                <c:pt idx="382">
                  <c:v>19.638715853572297</c:v>
                </c:pt>
                <c:pt idx="383">
                  <c:v>19.634132440628502</c:v>
                </c:pt>
                <c:pt idx="384">
                  <c:v>19.629559378149793</c:v>
                </c:pt>
                <c:pt idx="385">
                  <c:v>19.624996776261032</c:v>
                </c:pt>
                <c:pt idx="386">
                  <c:v>19.620444744696933</c:v>
                </c:pt>
                <c:pt idx="387">
                  <c:v>19.615903392799879</c:v>
                </c:pt>
                <c:pt idx="388">
                  <c:v>19.611372829517784</c:v>
                </c:pt>
                <c:pt idx="389">
                  <c:v>19.606853163401954</c:v>
                </c:pt>
                <c:pt idx="390">
                  <c:v>19.602344502604989</c:v>
                </c:pt>
                <c:pt idx="391">
                  <c:v>19.597846954878694</c:v>
                </c:pt>
                <c:pt idx="392">
                  <c:v>19.593360627572025</c:v>
                </c:pt>
                <c:pt idx="393">
                  <c:v>19.588885627629043</c:v>
                </c:pt>
                <c:pt idx="394">
                  <c:v>19.584422061586899</c:v>
                </c:pt>
                <c:pt idx="395">
                  <c:v>19.579970035573847</c:v>
                </c:pt>
                <c:pt idx="396">
                  <c:v>19.575529655307264</c:v>
                </c:pt>
                <c:pt idx="397">
                  <c:v>19.571101026091711</c:v>
                </c:pt>
                <c:pt idx="398">
                  <c:v>19.566684252816991</c:v>
                </c:pt>
                <c:pt idx="399">
                  <c:v>19.562279439956264</c:v>
                </c:pt>
                <c:pt idx="400">
                  <c:v>19.557886691564146</c:v>
                </c:pt>
                <c:pt idx="401">
                  <c:v>19.55350611127486</c:v>
                </c:pt>
                <c:pt idx="402">
                  <c:v>19.54913780230039</c:v>
                </c:pt>
                <c:pt idx="403">
                  <c:v>19.544781867428672</c:v>
                </c:pt>
                <c:pt idx="404">
                  <c:v>19.540438409021792</c:v>
                </c:pt>
                <c:pt idx="405">
                  <c:v>19.536107529014217</c:v>
                </c:pt>
                <c:pt idx="406">
                  <c:v>19.531789328911046</c:v>
                </c:pt>
                <c:pt idx="407">
                  <c:v>19.52748390978627</c:v>
                </c:pt>
                <c:pt idx="408">
                  <c:v>19.523191372281079</c:v>
                </c:pt>
                <c:pt idx="409">
                  <c:v>19.518911816602163</c:v>
                </c:pt>
                <c:pt idx="410">
                  <c:v>19.514645342520055</c:v>
                </c:pt>
                <c:pt idx="411">
                  <c:v>19.510392049367486</c:v>
                </c:pt>
                <c:pt idx="412">
                  <c:v>19.506152036037758</c:v>
                </c:pt>
                <c:pt idx="413">
                  <c:v>19.501925400983147</c:v>
                </c:pt>
                <c:pt idx="414">
                  <c:v>19.497712242213325</c:v>
                </c:pt>
                <c:pt idx="415">
                  <c:v>19.493512657293802</c:v>
                </c:pt>
                <c:pt idx="416">
                  <c:v>19.489326743344382</c:v>
                </c:pt>
                <c:pt idx="417">
                  <c:v>19.485154597037656</c:v>
                </c:pt>
                <c:pt idx="418">
                  <c:v>19.480996314597498</c:v>
                </c:pt>
                <c:pt idx="419">
                  <c:v>19.476851991797599</c:v>
                </c:pt>
                <c:pt idx="420">
                  <c:v>19.472721723960003</c:v>
                </c:pt>
                <c:pt idx="421">
                  <c:v>19.46860560595368</c:v>
                </c:pt>
                <c:pt idx="422">
                  <c:v>19.464503732193116</c:v>
                </c:pt>
                <c:pt idx="423">
                  <c:v>19.460416196636913</c:v>
                </c:pt>
                <c:pt idx="424">
                  <c:v>19.45634309278643</c:v>
                </c:pt>
                <c:pt idx="425">
                  <c:v>19.452284513684415</c:v>
                </c:pt>
                <c:pt idx="426">
                  <c:v>19.448240551913685</c:v>
                </c:pt>
                <c:pt idx="427">
                  <c:v>19.444211299595814</c:v>
                </c:pt>
                <c:pt idx="428">
                  <c:v>19.440196848389842</c:v>
                </c:pt>
                <c:pt idx="429">
                  <c:v>19.436197289490998</c:v>
                </c:pt>
                <c:pt idx="430">
                  <c:v>19.432212713629458</c:v>
                </c:pt>
                <c:pt idx="431">
                  <c:v>19.428243211069109</c:v>
                </c:pt>
                <c:pt idx="432">
                  <c:v>19.42428887160634</c:v>
                </c:pt>
                <c:pt idx="433">
                  <c:v>19.420349784568845</c:v>
                </c:pt>
                <c:pt idx="434">
                  <c:v>19.41642603881446</c:v>
                </c:pt>
                <c:pt idx="435">
                  <c:v>19.412517722730001</c:v>
                </c:pt>
                <c:pt idx="436">
                  <c:v>19.408624924230132</c:v>
                </c:pt>
                <c:pt idx="437">
                  <c:v>19.404747730756256</c:v>
                </c:pt>
                <c:pt idx="438">
                  <c:v>19.400886229275418</c:v>
                </c:pt>
                <c:pt idx="439">
                  <c:v>19.397040506279222</c:v>
                </c:pt>
                <c:pt idx="440">
                  <c:v>19.393210647782784</c:v>
                </c:pt>
                <c:pt idx="441">
                  <c:v>19.38939673932369</c:v>
                </c:pt>
                <c:pt idx="442">
                  <c:v>19.385598865960969</c:v>
                </c:pt>
                <c:pt idx="443">
                  <c:v>19.381817112274106</c:v>
                </c:pt>
                <c:pt idx="444">
                  <c:v>19.378051562362046</c:v>
                </c:pt>
                <c:pt idx="445">
                  <c:v>19.374302299842242</c:v>
                </c:pt>
                <c:pt idx="446">
                  <c:v>19.370569407849697</c:v>
                </c:pt>
                <c:pt idx="447">
                  <c:v>19.366852969036046</c:v>
                </c:pt>
                <c:pt idx="448">
                  <c:v>19.363153065568639</c:v>
                </c:pt>
                <c:pt idx="449">
                  <c:v>19.359469779129665</c:v>
                </c:pt>
                <c:pt idx="450">
                  <c:v>19.355803190915257</c:v>
                </c:pt>
                <c:pt idx="451">
                  <c:v>19.352153381634647</c:v>
                </c:pt>
                <c:pt idx="452">
                  <c:v>19.348520431509336</c:v>
                </c:pt>
                <c:pt idx="453">
                  <c:v>19.344904420272258</c:v>
                </c:pt>
                <c:pt idx="454">
                  <c:v>19.34130542716699</c:v>
                </c:pt>
                <c:pt idx="455">
                  <c:v>19.337723530946953</c:v>
                </c:pt>
                <c:pt idx="456">
                  <c:v>19.334158809874658</c:v>
                </c:pt>
                <c:pt idx="457">
                  <c:v>19.33061134172095</c:v>
                </c:pt>
                <c:pt idx="458">
                  <c:v>19.327081203764262</c:v>
                </c:pt>
                <c:pt idx="459">
                  <c:v>19.323568472789919</c:v>
                </c:pt>
                <c:pt idx="460">
                  <c:v>19.320073225089416</c:v>
                </c:pt>
                <c:pt idx="461">
                  <c:v>19.316595536459751</c:v>
                </c:pt>
                <c:pt idx="462">
                  <c:v>19.313135482202746</c:v>
                </c:pt>
                <c:pt idx="463">
                  <c:v>19.309693137124405</c:v>
                </c:pt>
                <c:pt idx="464">
                  <c:v>19.306268575534276</c:v>
                </c:pt>
                <c:pt idx="465">
                  <c:v>19.302861871244826</c:v>
                </c:pt>
                <c:pt idx="466">
                  <c:v>19.299473097570846</c:v>
                </c:pt>
                <c:pt idx="467">
                  <c:v>19.296102327328871</c:v>
                </c:pt>
                <c:pt idx="468">
                  <c:v>19.292749632836596</c:v>
                </c:pt>
                <c:pt idx="469">
                  <c:v>19.289415085912328</c:v>
                </c:pt>
                <c:pt idx="470">
                  <c:v>19.286098757874445</c:v>
                </c:pt>
                <c:pt idx="471">
                  <c:v>19.28280071954088</c:v>
                </c:pt>
                <c:pt idx="472">
                  <c:v>19.279521041228602</c:v>
                </c:pt>
                <c:pt idx="473">
                  <c:v>19.27625979275313</c:v>
                </c:pt>
                <c:pt idx="474">
                  <c:v>19.273017043428052</c:v>
                </c:pt>
                <c:pt idx="475">
                  <c:v>19.26979286206457</c:v>
                </c:pt>
                <c:pt idx="476">
                  <c:v>19.266587316971041</c:v>
                </c:pt>
                <c:pt idx="477">
                  <c:v>19.263400475952551</c:v>
                </c:pt>
                <c:pt idx="478">
                  <c:v>19.2602324063105</c:v>
                </c:pt>
                <c:pt idx="479">
                  <c:v>19.25708317484219</c:v>
                </c:pt>
                <c:pt idx="480">
                  <c:v>19.253952847840441</c:v>
                </c:pt>
                <c:pt idx="481">
                  <c:v>19.250841491093215</c:v>
                </c:pt>
                <c:pt idx="482">
                  <c:v>19.247749169883257</c:v>
                </c:pt>
                <c:pt idx="483">
                  <c:v>19.244675948987748</c:v>
                </c:pt>
                <c:pt idx="484">
                  <c:v>19.241621892677973</c:v>
                </c:pt>
                <c:pt idx="485">
                  <c:v>19.238587064718999</c:v>
                </c:pt>
                <c:pt idx="486">
                  <c:v>19.235571528369373</c:v>
                </c:pt>
                <c:pt idx="487">
                  <c:v>19.232575346380834</c:v>
                </c:pt>
                <c:pt idx="488">
                  <c:v>19.229598580998029</c:v>
                </c:pt>
                <c:pt idx="489">
                  <c:v>19.226641293958252</c:v>
                </c:pt>
                <c:pt idx="490">
                  <c:v>19.223703546491194</c:v>
                </c:pt>
                <c:pt idx="491">
                  <c:v>19.220785399318704</c:v>
                </c:pt>
                <c:pt idx="492">
                  <c:v>19.21788691265456</c:v>
                </c:pt>
                <c:pt idx="493">
                  <c:v>19.215008146204262</c:v>
                </c:pt>
                <c:pt idx="494">
                  <c:v>19.212149159164834</c:v>
                </c:pt>
                <c:pt idx="495">
                  <c:v>19.209310010224634</c:v>
                </c:pt>
                <c:pt idx="496">
                  <c:v>19.206490757563181</c:v>
                </c:pt>
                <c:pt idx="497">
                  <c:v>19.20369145885099</c:v>
                </c:pt>
                <c:pt idx="498">
                  <c:v>19.200912171249435</c:v>
                </c:pt>
                <c:pt idx="499">
                  <c:v>19.198152951410592</c:v>
                </c:pt>
                <c:pt idx="500">
                  <c:v>19.195413855477128</c:v>
                </c:pt>
              </c:numCache>
            </c:numRef>
          </c:xVal>
          <c:yVal>
            <c:numRef>
              <c:f>'5_ХЖ_малый_размах'!$G$5:$G$505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10.0025</c:v>
                </c:pt>
                <c:pt idx="2">
                  <c:v>10.005000624999999</c:v>
                </c:pt>
                <c:pt idx="3">
                  <c:v>10.007501809498432</c:v>
                </c:pt>
                <c:pt idx="4">
                  <c:v>10.010003487911861</c:v>
                </c:pt>
                <c:pt idx="5">
                  <c:v>10.012505594576886</c:v>
                </c:pt>
                <c:pt idx="6">
                  <c:v>10.015008063752068</c:v>
                </c:pt>
                <c:pt idx="7">
                  <c:v>10.017510829619862</c:v>
                </c:pt>
                <c:pt idx="8">
                  <c:v>10.020013826288553</c:v>
                </c:pt>
                <c:pt idx="9">
                  <c:v>10.022516987794203</c:v>
                </c:pt>
                <c:pt idx="10">
                  <c:v>10.025020248102619</c:v>
                </c:pt>
                <c:pt idx="11">
                  <c:v>10.027523541111311</c:v>
                </c:pt>
                <c:pt idx="12">
                  <c:v>10.030026800651473</c:v>
                </c:pt>
                <c:pt idx="13">
                  <c:v>10.032529960489972</c:v>
                </c:pt>
                <c:pt idx="14">
                  <c:v>10.035032954331337</c:v>
                </c:pt>
                <c:pt idx="15">
                  <c:v>10.037535715819764</c:v>
                </c:pt>
                <c:pt idx="16">
                  <c:v>10.040038178541137</c:v>
                </c:pt>
                <c:pt idx="17">
                  <c:v>10.042540276025036</c:v>
                </c:pt>
                <c:pt idx="18">
                  <c:v>10.04504194174678</c:v>
                </c:pt>
                <c:pt idx="19">
                  <c:v>10.047543109129455</c:v>
                </c:pt>
                <c:pt idx="20">
                  <c:v>10.050043711545969</c:v>
                </c:pt>
                <c:pt idx="21">
                  <c:v>10.052543682321106</c:v>
                </c:pt>
                <c:pt idx="22">
                  <c:v>10.055042954733587</c:v>
                </c:pt>
                <c:pt idx="23">
                  <c:v>10.057541462018143</c:v>
                </c:pt>
                <c:pt idx="24">
                  <c:v>10.0600391373676</c:v>
                </c:pt>
                <c:pt idx="25">
                  <c:v>10.062535913934962</c:v>
                </c:pt>
                <c:pt idx="26">
                  <c:v>10.06503172483551</c:v>
                </c:pt>
                <c:pt idx="27">
                  <c:v>10.067526503148907</c:v>
                </c:pt>
                <c:pt idx="28">
                  <c:v>10.070020181921308</c:v>
                </c:pt>
                <c:pt idx="29">
                  <c:v>10.072512694167482</c:v>
                </c:pt>
                <c:pt idx="30">
                  <c:v>10.07500397287294</c:v>
                </c:pt>
                <c:pt idx="31">
                  <c:v>10.077493950996068</c:v>
                </c:pt>
                <c:pt idx="32">
                  <c:v>10.07998256147027</c:v>
                </c:pt>
                <c:pt idx="33">
                  <c:v>10.082469737206118</c:v>
                </c:pt>
                <c:pt idx="34">
                  <c:v>10.084955411093508</c:v>
                </c:pt>
                <c:pt idx="35">
                  <c:v>10.08743951600383</c:v>
                </c:pt>
                <c:pt idx="36">
                  <c:v>10.089921984792129</c:v>
                </c:pt>
                <c:pt idx="37">
                  <c:v>10.092402750299291</c:v>
                </c:pt>
                <c:pt idx="38">
                  <c:v>10.094881745354227</c:v>
                </c:pt>
                <c:pt idx="39">
                  <c:v>10.097358902776062</c:v>
                </c:pt>
                <c:pt idx="40">
                  <c:v>10.099834155376335</c:v>
                </c:pt>
                <c:pt idx="41">
                  <c:v>10.102307435961203</c:v>
                </c:pt>
                <c:pt idx="42">
                  <c:v>10.104778677333652</c:v>
                </c:pt>
                <c:pt idx="43">
                  <c:v>10.107247812295716</c:v>
                </c:pt>
                <c:pt idx="44">
                  <c:v>10.109714773650699</c:v>
                </c:pt>
                <c:pt idx="45">
                  <c:v>10.112179494205407</c:v>
                </c:pt>
                <c:pt idx="46">
                  <c:v>10.114641906772379</c:v>
                </c:pt>
                <c:pt idx="47">
                  <c:v>10.117101944172132</c:v>
                </c:pt>
                <c:pt idx="48">
                  <c:v>10.119559539235413</c:v>
                </c:pt>
                <c:pt idx="49">
                  <c:v>10.122014624805439</c:v>
                </c:pt>
                <c:pt idx="50">
                  <c:v>10.12446713374017</c:v>
                </c:pt>
                <c:pt idx="51">
                  <c:v>10.126916998914561</c:v>
                </c:pt>
                <c:pt idx="52">
                  <c:v>10.129364153222838</c:v>
                </c:pt>
                <c:pt idx="53">
                  <c:v>10.131808529580768</c:v>
                </c:pt>
                <c:pt idx="54">
                  <c:v>10.134250060927945</c:v>
                </c:pt>
                <c:pt idx="55">
                  <c:v>10.136688680230064</c:v>
                </c:pt>
                <c:pt idx="56">
                  <c:v>10.139124320481219</c:v>
                </c:pt>
                <c:pt idx="57">
                  <c:v>10.141556914706191</c:v>
                </c:pt>
                <c:pt idx="58">
                  <c:v>10.143986395962749</c:v>
                </c:pt>
                <c:pt idx="59">
                  <c:v>10.146412697343949</c:v>
                </c:pt>
                <c:pt idx="60">
                  <c:v>10.14883575198045</c:v>
                </c:pt>
                <c:pt idx="61">
                  <c:v>10.151255493042809</c:v>
                </c:pt>
                <c:pt idx="62">
                  <c:v>10.153671853743813</c:v>
                </c:pt>
                <c:pt idx="63">
                  <c:v>10.156084767340786</c:v>
                </c:pt>
                <c:pt idx="64">
                  <c:v>10.158494167137921</c:v>
                </c:pt>
                <c:pt idx="65">
                  <c:v>10.160899986488596</c:v>
                </c:pt>
                <c:pt idx="66">
                  <c:v>10.163302158797713</c:v>
                </c:pt>
                <c:pt idx="67">
                  <c:v>10.165700617524026</c:v>
                </c:pt>
                <c:pt idx="68">
                  <c:v>10.16809529618248</c:v>
                </c:pt>
                <c:pt idx="69">
                  <c:v>10.170486128346552</c:v>
                </c:pt>
                <c:pt idx="70">
                  <c:v>10.172873047650587</c:v>
                </c:pt>
                <c:pt idx="71">
                  <c:v>10.175255987792154</c:v>
                </c:pt>
                <c:pt idx="72">
                  <c:v>10.177634882534385</c:v>
                </c:pt>
                <c:pt idx="73">
                  <c:v>10.180009665708331</c:v>
                </c:pt>
                <c:pt idx="74">
                  <c:v>10.182380271215315</c:v>
                </c:pt>
                <c:pt idx="75">
                  <c:v>10.184746633029286</c:v>
                </c:pt>
                <c:pt idx="76">
                  <c:v>10.187108685199178</c:v>
                </c:pt>
                <c:pt idx="77">
                  <c:v>10.189466361851267</c:v>
                </c:pt>
                <c:pt idx="78">
                  <c:v>10.191819597191538</c:v>
                </c:pt>
                <c:pt idx="79">
                  <c:v>10.194168325508045</c:v>
                </c:pt>
                <c:pt idx="80">
                  <c:v>10.196512481173279</c:v>
                </c:pt>
                <c:pt idx="81">
                  <c:v>10.198851998646532</c:v>
                </c:pt>
                <c:pt idx="82">
                  <c:v>10.201186812476264</c:v>
                </c:pt>
                <c:pt idx="83">
                  <c:v>10.203516857302475</c:v>
                </c:pt>
                <c:pt idx="84">
                  <c:v>10.205842067859077</c:v>
                </c:pt>
                <c:pt idx="85">
                  <c:v>10.20816237897626</c:v>
                </c:pt>
                <c:pt idx="86">
                  <c:v>10.210477725582868</c:v>
                </c:pt>
                <c:pt idx="87">
                  <c:v>10.21278804270877</c:v>
                </c:pt>
                <c:pt idx="88">
                  <c:v>10.215093265487234</c:v>
                </c:pt>
                <c:pt idx="89">
                  <c:v>10.2173933291573</c:v>
                </c:pt>
                <c:pt idx="90">
                  <c:v>10.219688169066153</c:v>
                </c:pt>
                <c:pt idx="91">
                  <c:v>10.221977720671498</c:v>
                </c:pt>
                <c:pt idx="92">
                  <c:v>10.224261919543933</c:v>
                </c:pt>
                <c:pt idx="93">
                  <c:v>10.226540701369322</c:v>
                </c:pt>
                <c:pt idx="94">
                  <c:v>10.228814001951168</c:v>
                </c:pt>
                <c:pt idx="95">
                  <c:v>10.231081757212985</c:v>
                </c:pt>
                <c:pt idx="96">
                  <c:v>10.233343903200673</c:v>
                </c:pt>
                <c:pt idx="97">
                  <c:v>10.235600376084882</c:v>
                </c:pt>
                <c:pt idx="98">
                  <c:v>10.237851112163391</c:v>
                </c:pt>
                <c:pt idx="99">
                  <c:v>10.240096047863466</c:v>
                </c:pt>
                <c:pt idx="100">
                  <c:v>10.242335119744238</c:v>
                </c:pt>
                <c:pt idx="101">
                  <c:v>10.244568264499064</c:v>
                </c:pt>
                <c:pt idx="102">
                  <c:v>10.246795418957889</c:v>
                </c:pt>
                <c:pt idx="103">
                  <c:v>10.249016520089613</c:v>
                </c:pt>
                <c:pt idx="104">
                  <c:v>10.25123150500445</c:v>
                </c:pt>
                <c:pt idx="105">
                  <c:v>10.253440310956286</c:v>
                </c:pt>
                <c:pt idx="106">
                  <c:v>10.255642875345035</c:v>
                </c:pt>
                <c:pt idx="107">
                  <c:v>10.257839135718999</c:v>
                </c:pt>
                <c:pt idx="108">
                  <c:v>10.260029029777211</c:v>
                </c:pt>
                <c:pt idx="109">
                  <c:v>10.26221249537179</c:v>
                </c:pt>
                <c:pt idx="110">
                  <c:v>10.264389470510284</c:v>
                </c:pt>
                <c:pt idx="111">
                  <c:v>10.266559893358018</c:v>
                </c:pt>
                <c:pt idx="112">
                  <c:v>10.268723702240425</c:v>
                </c:pt>
                <c:pt idx="113">
                  <c:v>10.270880835645393</c:v>
                </c:pt>
                <c:pt idx="114">
                  <c:v>10.273031232225591</c:v>
                </c:pt>
                <c:pt idx="115">
                  <c:v>10.275174830800806</c:v>
                </c:pt>
                <c:pt idx="116">
                  <c:v>10.277311570360261</c:v>
                </c:pt>
                <c:pt idx="117">
                  <c:v>10.279441390064944</c:v>
                </c:pt>
                <c:pt idx="118">
                  <c:v>10.28156422924992</c:v>
                </c:pt>
                <c:pt idx="119">
                  <c:v>10.283680027426652</c:v>
                </c:pt>
                <c:pt idx="120">
                  <c:v>10.285788724285306</c:v>
                </c:pt>
                <c:pt idx="121">
                  <c:v>10.287890259697056</c:v>
                </c:pt>
                <c:pt idx="122">
                  <c:v>10.289984573716389</c:v>
                </c:pt>
                <c:pt idx="123">
                  <c:v>10.292071606583393</c:v>
                </c:pt>
                <c:pt idx="124">
                  <c:v>10.294151298726058</c:v>
                </c:pt>
                <c:pt idx="125">
                  <c:v>10.296223590762553</c:v>
                </c:pt>
                <c:pt idx="126">
                  <c:v>10.298288423503509</c:v>
                </c:pt>
                <c:pt idx="127">
                  <c:v>10.300345737954297</c:v>
                </c:pt>
                <c:pt idx="128">
                  <c:v>10.302395475317292</c:v>
                </c:pt>
                <c:pt idx="129">
                  <c:v>10.304437576994141</c:v>
                </c:pt>
                <c:pt idx="130">
                  <c:v>10.306471984588022</c:v>
                </c:pt>
                <c:pt idx="131">
                  <c:v>10.30849863990589</c:v>
                </c:pt>
                <c:pt idx="132">
                  <c:v>10.310517484960728</c:v>
                </c:pt>
                <c:pt idx="133">
                  <c:v>10.312528461973784</c:v>
                </c:pt>
                <c:pt idx="134">
                  <c:v>10.314531513376801</c:v>
                </c:pt>
                <c:pt idx="135">
                  <c:v>10.316526581814252</c:v>
                </c:pt>
                <c:pt idx="136">
                  <c:v>10.318513610145549</c:v>
                </c:pt>
                <c:pt idx="137">
                  <c:v>10.320492541447265</c:v>
                </c:pt>
                <c:pt idx="138">
                  <c:v>10.322463319015331</c:v>
                </c:pt>
                <c:pt idx="139">
                  <c:v>10.324425886367237</c:v>
                </c:pt>
                <c:pt idx="140">
                  <c:v>10.326380187244228</c:v>
                </c:pt>
                <c:pt idx="141">
                  <c:v>10.328326165613477</c:v>
                </c:pt>
                <c:pt idx="142">
                  <c:v>10.330263765670272</c:v>
                </c:pt>
                <c:pt idx="143">
                  <c:v>10.332192931840176</c:v>
                </c:pt>
                <c:pt idx="144">
                  <c:v>10.334113608781188</c:v>
                </c:pt>
                <c:pt idx="145">
                  <c:v>10.336025741385894</c:v>
                </c:pt>
                <c:pt idx="146">
                  <c:v>10.337929274783617</c:v>
                </c:pt>
                <c:pt idx="147">
                  <c:v>10.339824154342541</c:v>
                </c:pt>
                <c:pt idx="148">
                  <c:v>10.341710325671846</c:v>
                </c:pt>
                <c:pt idx="149">
                  <c:v>10.343587734623823</c:v>
                </c:pt>
                <c:pt idx="150">
                  <c:v>10.345456327295979</c:v>
                </c:pt>
                <c:pt idx="151">
                  <c:v>10.347316050033145</c:v>
                </c:pt>
                <c:pt idx="152">
                  <c:v>10.349166849429558</c:v>
                </c:pt>
                <c:pt idx="153">
                  <c:v>10.351008672330948</c:v>
                </c:pt>
                <c:pt idx="154">
                  <c:v>10.352841465836606</c:v>
                </c:pt>
                <c:pt idx="155">
                  <c:v>10.354665177301451</c:v>
                </c:pt>
                <c:pt idx="156">
                  <c:v>10.356479754338077</c:v>
                </c:pt>
                <c:pt idx="157">
                  <c:v>10.358285144818799</c:v>
                </c:pt>
                <c:pt idx="158">
                  <c:v>10.360081296877686</c:v>
                </c:pt>
                <c:pt idx="159">
                  <c:v>10.361868158912582</c:v>
                </c:pt>
                <c:pt idx="160">
                  <c:v>10.363645679587119</c:v>
                </c:pt>
                <c:pt idx="161">
                  <c:v>10.365413807832718</c:v>
                </c:pt>
                <c:pt idx="162">
                  <c:v>10.367172492850584</c:v>
                </c:pt>
                <c:pt idx="163">
                  <c:v>10.368921684113678</c:v>
                </c:pt>
                <c:pt idx="164">
                  <c:v>10.370661331368698</c:v>
                </c:pt>
                <c:pt idx="165">
                  <c:v>10.372391384638028</c:v>
                </c:pt>
                <c:pt idx="166">
                  <c:v>10.374111794221694</c:v>
                </c:pt>
                <c:pt idx="167">
                  <c:v>10.37582251069929</c:v>
                </c:pt>
                <c:pt idx="168">
                  <c:v>10.377523484931917</c:v>
                </c:pt>
                <c:pt idx="169">
                  <c:v>10.379214668064082</c:v>
                </c:pt>
                <c:pt idx="170">
                  <c:v>10.380896011525607</c:v>
                </c:pt>
                <c:pt idx="171">
                  <c:v>10.382567467033525</c:v>
                </c:pt>
                <c:pt idx="172">
                  <c:v>10.384228986593945</c:v>
                </c:pt>
                <c:pt idx="173">
                  <c:v>10.385880522503928</c:v>
                </c:pt>
                <c:pt idx="174">
                  <c:v>10.387522027353342</c:v>
                </c:pt>
                <c:pt idx="175">
                  <c:v>10.389153454026694</c:v>
                </c:pt>
                <c:pt idx="176">
                  <c:v>10.390774755704969</c:v>
                </c:pt>
                <c:pt idx="177">
                  <c:v>10.392385885867442</c:v>
                </c:pt>
                <c:pt idx="178">
                  <c:v>10.393986798293486</c:v>
                </c:pt>
                <c:pt idx="179">
                  <c:v>10.395577447064358</c:v>
                </c:pt>
                <c:pt idx="180">
                  <c:v>10.397157786564982</c:v>
                </c:pt>
                <c:pt idx="181">
                  <c:v>10.398727771485712</c:v>
                </c:pt>
                <c:pt idx="182">
                  <c:v>10.400287356824085</c:v>
                </c:pt>
                <c:pt idx="183">
                  <c:v>10.401836497886563</c:v>
                </c:pt>
                <c:pt idx="184">
                  <c:v>10.403375150290255</c:v>
                </c:pt>
                <c:pt idx="185">
                  <c:v>10.404903269964629</c:v>
                </c:pt>
                <c:pt idx="186">
                  <c:v>10.406420813153213</c:v>
                </c:pt>
                <c:pt idx="187">
                  <c:v>10.40792773641528</c:v>
                </c:pt>
                <c:pt idx="188">
                  <c:v>10.409423996627515</c:v>
                </c:pt>
                <c:pt idx="189">
                  <c:v>10.410909550985679</c:v>
                </c:pt>
                <c:pt idx="190">
                  <c:v>10.412384357006244</c:v>
                </c:pt>
                <c:pt idx="191">
                  <c:v>10.41384837252803</c:v>
                </c:pt>
                <c:pt idx="192">
                  <c:v>10.415301555713812</c:v>
                </c:pt>
                <c:pt idx="193">
                  <c:v>10.416743865051926</c:v>
                </c:pt>
                <c:pt idx="194">
                  <c:v>10.418175259357849</c:v>
                </c:pt>
                <c:pt idx="195">
                  <c:v>10.419595697775778</c:v>
                </c:pt>
                <c:pt idx="196">
                  <c:v>10.42100513978018</c:v>
                </c:pt>
                <c:pt idx="197">
                  <c:v>10.422403545177335</c:v>
                </c:pt>
                <c:pt idx="198">
                  <c:v>10.423790874106865</c:v>
                </c:pt>
                <c:pt idx="199">
                  <c:v>10.42516708704324</c:v>
                </c:pt>
                <c:pt idx="200">
                  <c:v>10.426532144797282</c:v>
                </c:pt>
                <c:pt idx="201">
                  <c:v>10.427886008517641</c:v>
                </c:pt>
                <c:pt idx="202">
                  <c:v>10.429228639692262</c:v>
                </c:pt>
                <c:pt idx="203">
                  <c:v>10.430560000149839</c:v>
                </c:pt>
                <c:pt idx="204">
                  <c:v>10.431880052061247</c:v>
                </c:pt>
                <c:pt idx="205">
                  <c:v>10.433188757940961</c:v>
                </c:pt>
                <c:pt idx="206">
                  <c:v>10.43448608064846</c:v>
                </c:pt>
                <c:pt idx="207">
                  <c:v>10.435771983389618</c:v>
                </c:pt>
                <c:pt idx="208">
                  <c:v>10.437046429718075</c:v>
                </c:pt>
                <c:pt idx="209">
                  <c:v>10.438309383536591</c:v>
                </c:pt>
                <c:pt idx="210">
                  <c:v>10.43956080909839</c:v>
                </c:pt>
                <c:pt idx="211">
                  <c:v>10.44080067100848</c:v>
                </c:pt>
                <c:pt idx="212">
                  <c:v>10.442028934224965</c:v>
                </c:pt>
                <c:pt idx="213">
                  <c:v>10.443245564060334</c:v>
                </c:pt>
                <c:pt idx="214">
                  <c:v>10.444450526182738</c:v>
                </c:pt>
                <c:pt idx="215">
                  <c:v>10.44564378661725</c:v>
                </c:pt>
                <c:pt idx="216">
                  <c:v>10.446825311747103</c:v>
                </c:pt>
                <c:pt idx="217">
                  <c:v>10.447995068314921</c:v>
                </c:pt>
                <c:pt idx="218">
                  <c:v>10.449153023423921</c:v>
                </c:pt>
                <c:pt idx="219">
                  <c:v>10.450299144539118</c:v>
                </c:pt>
                <c:pt idx="220">
                  <c:v>10.451433399488486</c:v>
                </c:pt>
                <c:pt idx="221">
                  <c:v>10.452555756464127</c:v>
                </c:pt>
                <c:pt idx="222">
                  <c:v>10.453666184023408</c:v>
                </c:pt>
                <c:pt idx="223">
                  <c:v>10.454764651090088</c:v>
                </c:pt>
                <c:pt idx="224">
                  <c:v>10.455851126955423</c:v>
                </c:pt>
                <c:pt idx="225">
                  <c:v>10.456925581279263</c:v>
                </c:pt>
                <c:pt idx="226">
                  <c:v>10.457987984091115</c:v>
                </c:pt>
                <c:pt idx="227">
                  <c:v>10.459038305791211</c:v>
                </c:pt>
                <c:pt idx="228">
                  <c:v>10.460076517151535</c:v>
                </c:pt>
                <c:pt idx="229">
                  <c:v>10.461102589316852</c:v>
                </c:pt>
                <c:pt idx="230">
                  <c:v>10.462116493805711</c:v>
                </c:pt>
                <c:pt idx="231">
                  <c:v>10.463118202511431</c:v>
                </c:pt>
                <c:pt idx="232">
                  <c:v>10.464107687703068</c:v>
                </c:pt>
                <c:pt idx="233">
                  <c:v>10.465084922026366</c:v>
                </c:pt>
                <c:pt idx="234">
                  <c:v>10.466049878504695</c:v>
                </c:pt>
                <c:pt idx="235">
                  <c:v>10.467002530539961</c:v>
                </c:pt>
                <c:pt idx="236">
                  <c:v>10.467942851913511</c:v>
                </c:pt>
                <c:pt idx="237">
                  <c:v>10.468870816787009</c:v>
                </c:pt>
                <c:pt idx="238">
                  <c:v>10.469786399703295</c:v>
                </c:pt>
                <c:pt idx="239">
                  <c:v>10.47068957558724</c:v>
                </c:pt>
                <c:pt idx="240">
                  <c:v>10.471580319746563</c:v>
                </c:pt>
                <c:pt idx="241">
                  <c:v>10.472458607872642</c:v>
                </c:pt>
                <c:pt idx="242">
                  <c:v>10.47332441604131</c:v>
                </c:pt>
                <c:pt idx="243">
                  <c:v>10.47417772071362</c:v>
                </c:pt>
                <c:pt idx="244">
                  <c:v>10.475018498736604</c:v>
                </c:pt>
                <c:pt idx="245">
                  <c:v>10.475846727344011</c:v>
                </c:pt>
                <c:pt idx="246">
                  <c:v>10.476662384157024</c:v>
                </c:pt>
                <c:pt idx="247">
                  <c:v>10.477465447184956</c:v>
                </c:pt>
                <c:pt idx="248">
                  <c:v>10.478255894825939</c:v>
                </c:pt>
                <c:pt idx="249">
                  <c:v>10.479033705867581</c:v>
                </c:pt>
                <c:pt idx="250">
                  <c:v>10.479798859487618</c:v>
                </c:pt>
                <c:pt idx="251">
                  <c:v>10.480551335254535</c:v>
                </c:pt>
                <c:pt idx="252">
                  <c:v>10.481291113128183</c:v>
                </c:pt>
                <c:pt idx="253">
                  <c:v>10.482018173460359</c:v>
                </c:pt>
                <c:pt idx="254">
                  <c:v>10.482732496995387</c:v>
                </c:pt>
                <c:pt idx="255">
                  <c:v>10.48343406487067</c:v>
                </c:pt>
                <c:pt idx="256">
                  <c:v>10.484122858617221</c:v>
                </c:pt>
                <c:pt idx="257">
                  <c:v>10.484798860160188</c:v>
                </c:pt>
                <c:pt idx="258">
                  <c:v>10.485462051819345</c:v>
                </c:pt>
                <c:pt idx="259">
                  <c:v>10.486112416309579</c:v>
                </c:pt>
                <c:pt idx="260">
                  <c:v>10.486749936741345</c:v>
                </c:pt>
                <c:pt idx="261">
                  <c:v>10.487374596621118</c:v>
                </c:pt>
                <c:pt idx="262">
                  <c:v>10.487986379851808</c:v>
                </c:pt>
                <c:pt idx="263">
                  <c:v>10.488585270733175</c:v>
                </c:pt>
                <c:pt idx="264">
                  <c:v>10.489171253962214</c:v>
                </c:pt>
                <c:pt idx="265">
                  <c:v>10.489744314633525</c:v>
                </c:pt>
                <c:pt idx="266">
                  <c:v>10.490304438239663</c:v>
                </c:pt>
                <c:pt idx="267">
                  <c:v>10.490851610671475</c:v>
                </c:pt>
                <c:pt idx="268">
                  <c:v>10.491385818218408</c:v>
                </c:pt>
                <c:pt idx="269">
                  <c:v>10.491907047568809</c:v>
                </c:pt>
                <c:pt idx="270">
                  <c:v>10.492415285810203</c:v>
                </c:pt>
                <c:pt idx="271">
                  <c:v>10.49291052042955</c:v>
                </c:pt>
                <c:pt idx="272">
                  <c:v>10.493392739313487</c:v>
                </c:pt>
                <c:pt idx="273">
                  <c:v>10.493861930748549</c:v>
                </c:pt>
                <c:pt idx="274">
                  <c:v>10.494318083421376</c:v>
                </c:pt>
                <c:pt idx="275">
                  <c:v>10.494761186418893</c:v>
                </c:pt>
                <c:pt idx="276">
                  <c:v>10.495191229228482</c:v>
                </c:pt>
                <c:pt idx="277">
                  <c:v>10.495608201738127</c:v>
                </c:pt>
                <c:pt idx="278">
                  <c:v>10.49601209423655</c:v>
                </c:pt>
                <c:pt idx="279">
                  <c:v>10.496402897413315</c:v>
                </c:pt>
                <c:pt idx="280">
                  <c:v>10.49678060235893</c:v>
                </c:pt>
                <c:pt idx="281">
                  <c:v>10.497145200564916</c:v>
                </c:pt>
                <c:pt idx="282">
                  <c:v>10.497496683923867</c:v>
                </c:pt>
                <c:pt idx="283">
                  <c:v>10.497835044729491</c:v>
                </c:pt>
                <c:pt idx="284">
                  <c:v>10.498160275676629</c:v>
                </c:pt>
                <c:pt idx="285">
                  <c:v>10.498472369861254</c:v>
                </c:pt>
                <c:pt idx="286">
                  <c:v>10.498771320780461</c:v>
                </c:pt>
                <c:pt idx="287">
                  <c:v>10.499057122332433</c:v>
                </c:pt>
                <c:pt idx="288">
                  <c:v>10.499329768816384</c:v>
                </c:pt>
                <c:pt idx="289">
                  <c:v>10.499589254932497</c:v>
                </c:pt>
                <c:pt idx="290">
                  <c:v>10.499835575781828</c:v>
                </c:pt>
                <c:pt idx="291">
                  <c:v>10.500068726866211</c:v>
                </c:pt>
                <c:pt idx="292">
                  <c:v>10.500288704088121</c:v>
                </c:pt>
                <c:pt idx="293">
                  <c:v>10.500495503750543</c:v>
                </c:pt>
                <c:pt idx="294">
                  <c:v>10.500689122556809</c:v>
                </c:pt>
                <c:pt idx="295">
                  <c:v>10.50086955761042</c:v>
                </c:pt>
                <c:pt idx="296">
                  <c:v>10.501036806414854</c:v>
                </c:pt>
                <c:pt idx="297">
                  <c:v>10.501190866873349</c:v>
                </c:pt>
                <c:pt idx="298">
                  <c:v>10.501331737288677</c:v>
                </c:pt>
                <c:pt idx="299">
                  <c:v>10.501459416362891</c:v>
                </c:pt>
                <c:pt idx="300">
                  <c:v>10.501573903197066</c:v>
                </c:pt>
                <c:pt idx="301">
                  <c:v>10.501675197291011</c:v>
                </c:pt>
                <c:pt idx="302">
                  <c:v>10.50176329854297</c:v>
                </c:pt>
                <c:pt idx="303">
                  <c:v>10.501838207249305</c:v>
                </c:pt>
                <c:pt idx="304">
                  <c:v>10.501899924104158</c:v>
                </c:pt>
                <c:pt idx="305">
                  <c:v>10.501948450199102</c:v>
                </c:pt>
                <c:pt idx="306">
                  <c:v>10.501983787022766</c:v>
                </c:pt>
                <c:pt idx="307">
                  <c:v>10.502005936460455</c:v>
                </c:pt>
                <c:pt idx="308">
                  <c:v>10.502014900793739</c:v>
                </c:pt>
                <c:pt idx="309">
                  <c:v>10.502010682700037</c:v>
                </c:pt>
                <c:pt idx="310">
                  <c:v>10.501993285252174</c:v>
                </c:pt>
                <c:pt idx="311">
                  <c:v>10.50196271191793</c:v>
                </c:pt>
                <c:pt idx="312">
                  <c:v>10.501918966559563</c:v>
                </c:pt>
                <c:pt idx="313">
                  <c:v>10.501862053433326</c:v>
                </c:pt>
                <c:pt idx="314">
                  <c:v>10.50179197718896</c:v>
                </c:pt>
                <c:pt idx="315">
                  <c:v>10.501708742869164</c:v>
                </c:pt>
                <c:pt idx="316">
                  <c:v>10.501612355909067</c:v>
                </c:pt>
                <c:pt idx="317">
                  <c:v>10.501502822135667</c:v>
                </c:pt>
                <c:pt idx="318">
                  <c:v>10.501380147767255</c:v>
                </c:pt>
                <c:pt idx="319">
                  <c:v>10.501244339412839</c:v>
                </c:pt>
                <c:pt idx="320">
                  <c:v>10.501095404071524</c:v>
                </c:pt>
                <c:pt idx="321">
                  <c:v>10.500933349131902</c:v>
                </c:pt>
                <c:pt idx="322">
                  <c:v>10.50075818237141</c:v>
                </c:pt>
                <c:pt idx="323">
                  <c:v>10.500569911955678</c:v>
                </c:pt>
                <c:pt idx="324">
                  <c:v>10.50036854643786</c:v>
                </c:pt>
                <c:pt idx="325">
                  <c:v>10.500154094757951</c:v>
                </c:pt>
                <c:pt idx="326">
                  <c:v>10.499926566242079</c:v>
                </c:pt>
                <c:pt idx="327">
                  <c:v>10.499685970601798</c:v>
                </c:pt>
                <c:pt idx="328">
                  <c:v>10.499432317933346</c:v>
                </c:pt>
                <c:pt idx="329">
                  <c:v>10.499165618716903</c:v>
                </c:pt>
                <c:pt idx="330">
                  <c:v>10.498885883815825</c:v>
                </c:pt>
                <c:pt idx="331">
                  <c:v>10.498593124475867</c:v>
                </c:pt>
                <c:pt idx="332">
                  <c:v>10.498287352324386</c:v>
                </c:pt>
                <c:pt idx="333">
                  <c:v>10.49796857936953</c:v>
                </c:pt>
                <c:pt idx="334">
                  <c:v>10.497636817999421</c:v>
                </c:pt>
                <c:pt idx="335">
                  <c:v>10.497292080981305</c:v>
                </c:pt>
                <c:pt idx="336">
                  <c:v>10.496934381460703</c:v>
                </c:pt>
                <c:pt idx="337">
                  <c:v>10.49656373296054</c:v>
                </c:pt>
                <c:pt idx="338">
                  <c:v>10.496180149380264</c:v>
                </c:pt>
                <c:pt idx="339">
                  <c:v>10.495783644994935</c:v>
                </c:pt>
                <c:pt idx="340">
                  <c:v>10.495374234454328</c:v>
                </c:pt>
                <c:pt idx="341">
                  <c:v>10.494951932781989</c:v>
                </c:pt>
                <c:pt idx="342">
                  <c:v>10.494516755374301</c:v>
                </c:pt>
                <c:pt idx="343">
                  <c:v>10.494068717999523</c:v>
                </c:pt>
                <c:pt idx="344">
                  <c:v>10.493607836796823</c:v>
                </c:pt>
                <c:pt idx="345">
                  <c:v>10.493134128275285</c:v>
                </c:pt>
                <c:pt idx="346">
                  <c:v>10.492647609312918</c:v>
                </c:pt>
                <c:pt idx="347">
                  <c:v>10.492148297155635</c:v>
                </c:pt>
                <c:pt idx="348">
                  <c:v>10.49163620941623</c:v>
                </c:pt>
                <c:pt idx="349">
                  <c:v>10.491111364073333</c:v>
                </c:pt>
                <c:pt idx="350">
                  <c:v>10.490573779470362</c:v>
                </c:pt>
                <c:pt idx="351">
                  <c:v>10.490023474314446</c:v>
                </c:pt>
                <c:pt idx="352">
                  <c:v>10.48946046767535</c:v>
                </c:pt>
                <c:pt idx="353">
                  <c:v>10.488884778984376</c:v>
                </c:pt>
                <c:pt idx="354">
                  <c:v>10.488296428033257</c:v>
                </c:pt>
                <c:pt idx="355">
                  <c:v>10.487695434973034</c:v>
                </c:pt>
                <c:pt idx="356">
                  <c:v>10.487081820312925</c:v>
                </c:pt>
                <c:pt idx="357">
                  <c:v>10.48645560491917</c:v>
                </c:pt>
                <c:pt idx="358">
                  <c:v>10.48581681001388</c:v>
                </c:pt>
                <c:pt idx="359">
                  <c:v>10.485165457173858</c:v>
                </c:pt>
                <c:pt idx="360">
                  <c:v>10.484501568329419</c:v>
                </c:pt>
                <c:pt idx="361">
                  <c:v>10.483825165763184</c:v>
                </c:pt>
                <c:pt idx="362">
                  <c:v>10.483136272108878</c:v>
                </c:pt>
                <c:pt idx="363">
                  <c:v>10.482434910350104</c:v>
                </c:pt>
                <c:pt idx="364">
                  <c:v>10.481721103819108</c:v>
                </c:pt>
                <c:pt idx="365">
                  <c:v>10.480994876195535</c:v>
                </c:pt>
                <c:pt idx="366">
                  <c:v>10.480256251505166</c:v>
                </c:pt>
                <c:pt idx="367">
                  <c:v>10.479505254118653</c:v>
                </c:pt>
                <c:pt idx="368">
                  <c:v>10.478741908750234</c:v>
                </c:pt>
                <c:pt idx="369">
                  <c:v>10.477966240456439</c:v>
                </c:pt>
                <c:pt idx="370">
                  <c:v>10.477178274634788</c:v>
                </c:pt>
                <c:pt idx="371">
                  <c:v>10.476378037022473</c:v>
                </c:pt>
                <c:pt idx="372">
                  <c:v>10.475565553695025</c:v>
                </c:pt>
                <c:pt idx="373">
                  <c:v>10.47474085106499</c:v>
                </c:pt>
                <c:pt idx="374">
                  <c:v>10.47390395588056</c:v>
                </c:pt>
                <c:pt idx="375">
                  <c:v>10.47305489522423</c:v>
                </c:pt>
                <c:pt idx="376">
                  <c:v>10.472193696511416</c:v>
                </c:pt>
                <c:pt idx="377">
                  <c:v>10.471320387489078</c:v>
                </c:pt>
                <c:pt idx="378">
                  <c:v>10.470434996234324</c:v>
                </c:pt>
                <c:pt idx="379">
                  <c:v>10.469537551153012</c:v>
                </c:pt>
                <c:pt idx="380">
                  <c:v>10.468628080978329</c:v>
                </c:pt>
                <c:pt idx="381">
                  <c:v>10.467706614769378</c:v>
                </c:pt>
                <c:pt idx="382">
                  <c:v>10.466773181909737</c:v>
                </c:pt>
                <c:pt idx="383">
                  <c:v>10.465827812106017</c:v>
                </c:pt>
                <c:pt idx="384">
                  <c:v>10.464870535386412</c:v>
                </c:pt>
                <c:pt idx="385">
                  <c:v>10.463901382099234</c:v>
                </c:pt>
                <c:pt idx="386">
                  <c:v>10.46292038291144</c:v>
                </c:pt>
                <c:pt idx="387">
                  <c:v>10.461927568807152</c:v>
                </c:pt>
                <c:pt idx="388">
                  <c:v>10.460922971086164</c:v>
                </c:pt>
                <c:pt idx="389">
                  <c:v>10.459906621362443</c:v>
                </c:pt>
                <c:pt idx="390">
                  <c:v>10.458878551562618</c:v>
                </c:pt>
                <c:pt idx="391">
                  <c:v>10.457838793924465</c:v>
                </c:pt>
                <c:pt idx="392">
                  <c:v>10.456787380995374</c:v>
                </c:pt>
                <c:pt idx="393">
                  <c:v>10.455724345630818</c:v>
                </c:pt>
                <c:pt idx="394">
                  <c:v>10.454649720992808</c:v>
                </c:pt>
                <c:pt idx="395">
                  <c:v>10.453563540548338</c:v>
                </c:pt>
                <c:pt idx="396">
                  <c:v>10.452465838067821</c:v>
                </c:pt>
                <c:pt idx="397">
                  <c:v>10.451356647623529</c:v>
                </c:pt>
                <c:pt idx="398">
                  <c:v>10.450236003588</c:v>
                </c:pt>
                <c:pt idx="399">
                  <c:v>10.449103940632465</c:v>
                </c:pt>
                <c:pt idx="400">
                  <c:v>10.447960493725253</c:v>
                </c:pt>
                <c:pt idx="401">
                  <c:v>10.446805698130181</c:v>
                </c:pt>
                <c:pt idx="402">
                  <c:v>10.445639589404951</c:v>
                </c:pt>
                <c:pt idx="403">
                  <c:v>10.444462203399537</c:v>
                </c:pt>
                <c:pt idx="404">
                  <c:v>10.443273576254551</c:v>
                </c:pt>
                <c:pt idx="405">
                  <c:v>10.44207374439962</c:v>
                </c:pt>
                <c:pt idx="406">
                  <c:v>10.440862744551744</c:v>
                </c:pt>
                <c:pt idx="407">
                  <c:v>10.439640613713649</c:v>
                </c:pt>
                <c:pt idx="408">
                  <c:v>10.438407389172143</c:v>
                </c:pt>
                <c:pt idx="409">
                  <c:v>10.437163108496442</c:v>
                </c:pt>
                <c:pt idx="410">
                  <c:v>10.435907809536518</c:v>
                </c:pt>
                <c:pt idx="411">
                  <c:v>10.43464153042142</c:v>
                </c:pt>
                <c:pt idx="412">
                  <c:v>10.433364309557597</c:v>
                </c:pt>
                <c:pt idx="413">
                  <c:v>10.432076185627208</c:v>
                </c:pt>
                <c:pt idx="414">
                  <c:v>10.430777197586441</c:v>
                </c:pt>
                <c:pt idx="415">
                  <c:v>10.429467384663804</c:v>
                </c:pt>
                <c:pt idx="416">
                  <c:v>10.428146786358429</c:v>
                </c:pt>
                <c:pt idx="417">
                  <c:v>10.426815442438361</c:v>
                </c:pt>
                <c:pt idx="418">
                  <c:v>10.425473392938843</c:v>
                </c:pt>
                <c:pt idx="419">
                  <c:v>10.424120678160593</c:v>
                </c:pt>
                <c:pt idx="420">
                  <c:v>10.422757338668083</c:v>
                </c:pt>
                <c:pt idx="421">
                  <c:v>10.421383415287803</c:v>
                </c:pt>
                <c:pt idx="422">
                  <c:v>10.41999894910653</c:v>
                </c:pt>
                <c:pt idx="423">
                  <c:v>10.41860398146958</c:v>
                </c:pt>
                <c:pt idx="424">
                  <c:v>10.417198553979066</c:v>
                </c:pt>
                <c:pt idx="425">
                  <c:v>10.415782708492145</c:v>
                </c:pt>
                <c:pt idx="426">
                  <c:v>10.41435648711926</c:v>
                </c:pt>
                <c:pt idx="427">
                  <c:v>10.412919932222383</c:v>
                </c:pt>
                <c:pt idx="428">
                  <c:v>10.411473086413247</c:v>
                </c:pt>
                <c:pt idx="429">
                  <c:v>10.410015992551578</c:v>
                </c:pt>
                <c:pt idx="430">
                  <c:v>10.408548693743318</c:v>
                </c:pt>
                <c:pt idx="431">
                  <c:v>10.407071233338849</c:v>
                </c:pt>
                <c:pt idx="432">
                  <c:v>10.405583654931212</c:v>
                </c:pt>
                <c:pt idx="433">
                  <c:v>10.404086002354317</c:v>
                </c:pt>
                <c:pt idx="434">
                  <c:v>10.40257831968116</c:v>
                </c:pt>
                <c:pt idx="435">
                  <c:v>10.40106065122202</c:v>
                </c:pt>
                <c:pt idx="436">
                  <c:v>10.39953304152267</c:v>
                </c:pt>
                <c:pt idx="437">
                  <c:v>10.397995535362568</c:v>
                </c:pt>
                <c:pt idx="438">
                  <c:v>10.396448177753065</c:v>
                </c:pt>
                <c:pt idx="439">
                  <c:v>10.394891013935586</c:v>
                </c:pt>
                <c:pt idx="440">
                  <c:v>10.393324089379824</c:v>
                </c:pt>
                <c:pt idx="441">
                  <c:v>10.39174744978193</c:v>
                </c:pt>
                <c:pt idx="442">
                  <c:v>10.39016114106269</c:v>
                </c:pt>
                <c:pt idx="443">
                  <c:v>10.38856520936571</c:v>
                </c:pt>
                <c:pt idx="444">
                  <c:v>10.386959701055597</c:v>
                </c:pt>
                <c:pt idx="445">
                  <c:v>10.385344662716127</c:v>
                </c:pt>
                <c:pt idx="446">
                  <c:v>10.383720141148425</c:v>
                </c:pt>
                <c:pt idx="447">
                  <c:v>10.382086183369132</c:v>
                </c:pt>
                <c:pt idx="448">
                  <c:v>10.38044283660858</c:v>
                </c:pt>
                <c:pt idx="449">
                  <c:v>10.378790148308946</c:v>
                </c:pt>
                <c:pt idx="450">
                  <c:v>10.37712816612243</c:v>
                </c:pt>
                <c:pt idx="451">
                  <c:v>10.37545693790941</c:v>
                </c:pt>
                <c:pt idx="452">
                  <c:v>10.373776511736605</c:v>
                </c:pt>
                <c:pt idx="453">
                  <c:v>10.372086935875233</c:v>
                </c:pt>
                <c:pt idx="454">
                  <c:v>10.370388258799172</c:v>
                </c:pt>
                <c:pt idx="455">
                  <c:v>10.368680529183113</c:v>
                </c:pt>
                <c:pt idx="456">
                  <c:v>10.366963795900711</c:v>
                </c:pt>
                <c:pt idx="457">
                  <c:v>10.365238108022748</c:v>
                </c:pt>
                <c:pt idx="458">
                  <c:v>10.36350351481528</c:v>
                </c:pt>
                <c:pt idx="459">
                  <c:v>10.361760065737787</c:v>
                </c:pt>
                <c:pt idx="460">
                  <c:v>10.360007810441324</c:v>
                </c:pt>
                <c:pt idx="461">
                  <c:v>10.358246798766674</c:v>
                </c:pt>
                <c:pt idx="462">
                  <c:v>10.356477080742492</c:v>
                </c:pt>
                <c:pt idx="463">
                  <c:v>10.354698706583456</c:v>
                </c:pt>
                <c:pt idx="464">
                  <c:v>10.352911726688415</c:v>
                </c:pt>
                <c:pt idx="465">
                  <c:v>10.351116191638534</c:v>
                </c:pt>
                <c:pt idx="466">
                  <c:v>10.349312152195441</c:v>
                </c:pt>
                <c:pt idx="467">
                  <c:v>10.347499659299379</c:v>
                </c:pt>
                <c:pt idx="468">
                  <c:v>10.345678764067342</c:v>
                </c:pt>
                <c:pt idx="469">
                  <c:v>10.343849517791233</c:v>
                </c:pt>
                <c:pt idx="470">
                  <c:v>10.342011971936</c:v>
                </c:pt>
                <c:pt idx="471">
                  <c:v>10.340166178137789</c:v>
                </c:pt>
                <c:pt idx="472">
                  <c:v>10.338312188202092</c:v>
                </c:pt>
                <c:pt idx="473">
                  <c:v>10.33645005410189</c:v>
                </c:pt>
                <c:pt idx="474">
                  <c:v>10.334579827975801</c:v>
                </c:pt>
                <c:pt idx="475">
                  <c:v>10.332701562126234</c:v>
                </c:pt>
                <c:pt idx="476">
                  <c:v>10.330815309017529</c:v>
                </c:pt>
                <c:pt idx="477">
                  <c:v>10.328921121274114</c:v>
                </c:pt>
                <c:pt idx="478">
                  <c:v>10.327019051678651</c:v>
                </c:pt>
                <c:pt idx="479">
                  <c:v>10.325109153170189</c:v>
                </c:pt>
                <c:pt idx="480">
                  <c:v>10.323191478842318</c:v>
                </c:pt>
                <c:pt idx="481">
                  <c:v>10.321266081941321</c:v>
                </c:pt>
                <c:pt idx="482">
                  <c:v>10.319333015864327</c:v>
                </c:pt>
                <c:pt idx="483">
                  <c:v>10.317392334157468</c:v>
                </c:pt>
                <c:pt idx="484">
                  <c:v>10.315444090514038</c:v>
                </c:pt>
                <c:pt idx="485">
                  <c:v>10.31348833877265</c:v>
                </c:pt>
                <c:pt idx="486">
                  <c:v>10.311525132915397</c:v>
                </c:pt>
                <c:pt idx="487">
                  <c:v>10.309554527066014</c:v>
                </c:pt>
                <c:pt idx="488">
                  <c:v>10.307576575488039</c:v>
                </c:pt>
                <c:pt idx="489">
                  <c:v>10.305591332582981</c:v>
                </c:pt>
                <c:pt idx="490">
                  <c:v>10.303598852888491</c:v>
                </c:pt>
                <c:pt idx="491">
                  <c:v>10.301599191076523</c:v>
                </c:pt>
                <c:pt idx="492">
                  <c:v>10.299592401951509</c:v>
                </c:pt>
                <c:pt idx="493">
                  <c:v>10.297578540448537</c:v>
                </c:pt>
                <c:pt idx="494">
                  <c:v>10.295557661631518</c:v>
                </c:pt>
                <c:pt idx="495">
                  <c:v>10.293529820691372</c:v>
                </c:pt>
                <c:pt idx="496">
                  <c:v>10.291495072944203</c:v>
                </c:pt>
                <c:pt idx="497">
                  <c:v>10.289453473829484</c:v>
                </c:pt>
                <c:pt idx="498">
                  <c:v>10.287405078908243</c:v>
                </c:pt>
                <c:pt idx="499">
                  <c:v>10.285349943861247</c:v>
                </c:pt>
                <c:pt idx="500">
                  <c:v>10.283288124487198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2-40B5-88C6-D14C7CC54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Жертвы </a:t>
                </a:r>
                <a:r>
                  <a:rPr lang="en-US"/>
                  <a:t>N1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Хищники </a:t>
                </a:r>
                <a:r>
                  <a:rPr lang="en-US"/>
                  <a:t>N2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численности, первые 500 шагов (</a:t>
            </a:r>
            <a:r>
              <a:rPr lang="en-US"/>
              <a:t>t = 0…25)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'6_Конкуренция'!$E$5:$E$505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'6_Конкуренция'!$F$5:$F$505</c:f>
              <c:numCache>
                <c:formatCode>0.00</c:formatCode>
                <c:ptCount val="501"/>
                <c:pt idx="0">
                  <c:v>10</c:v>
                </c:pt>
                <c:pt idx="1">
                  <c:v>10.098700000000001</c:v>
                </c:pt>
                <c:pt idx="2">
                  <c:v>10.198361298206851</c:v>
                </c:pt>
                <c:pt idx="3">
                  <c:v>10.298993003717452</c:v>
                </c:pt>
                <c:pt idx="4">
                  <c:v>10.400604306966946</c:v>
                </c:pt>
                <c:pt idx="5">
                  <c:v>10.503204480357036</c:v>
                </c:pt>
                <c:pt idx="6">
                  <c:v>10.606802878887208</c:v>
                </c:pt>
                <c:pt idx="7">
                  <c:v>10.711408940788777</c:v>
                </c:pt>
                <c:pt idx="8">
                  <c:v>10.81703218816177</c:v>
                </c:pt>
                <c:pt idx="9">
                  <c:v>10.923682227614586</c:v>
                </c:pt>
                <c:pt idx="10">
                  <c:v>11.031368750906411</c:v>
                </c:pt>
                <c:pt idx="11">
                  <c:v>11.140101535592343</c:v>
                </c:pt>
                <c:pt idx="12">
                  <c:v>11.249890445671198</c:v>
                </c:pt>
                <c:pt idx="13">
                  <c:v>11.360745432235955</c:v>
                </c:pt>
                <c:pt idx="14">
                  <c:v>11.4726765341268</c:v>
                </c:pt>
                <c:pt idx="15">
                  <c:v>11.585693878586728</c:v>
                </c:pt>
                <c:pt idx="16">
                  <c:v>11.699807681919662</c:v>
                </c:pt>
                <c:pt idx="17">
                  <c:v>11.815028250151041</c:v>
                </c:pt>
                <c:pt idx="18">
                  <c:v>11.931365979690836</c:v>
                </c:pt>
                <c:pt idx="19">
                  <c:v>12.048831357998941</c:v>
                </c:pt>
                <c:pt idx="20">
                  <c:v>12.167434964252893</c:v>
                </c:pt>
                <c:pt idx="21">
                  <c:v>12.287187470017878</c:v>
                </c:pt>
                <c:pt idx="22">
                  <c:v>12.408099639918957</c:v>
                </c:pt>
                <c:pt idx="23">
                  <c:v>12.530182332315459</c:v>
                </c:pt>
                <c:pt idx="24">
                  <c:v>12.653446499977509</c:v>
                </c:pt>
                <c:pt idx="25">
                  <c:v>12.777903190764599</c:v>
                </c:pt>
                <c:pt idx="26">
                  <c:v>12.90356354830617</c:v>
                </c:pt>
                <c:pt idx="27">
                  <c:v>13.030438812684132</c:v>
                </c:pt>
                <c:pt idx="28">
                  <c:v>13.158540321117263</c:v>
                </c:pt>
                <c:pt idx="29">
                  <c:v>13.287879508647421</c:v>
                </c:pt>
                <c:pt idx="30">
                  <c:v>13.418467908827504</c:v>
                </c:pt>
                <c:pt idx="31">
                  <c:v>13.550317154411088</c:v>
                </c:pt>
                <c:pt idx="32">
                  <c:v>13.68343897804368</c:v>
                </c:pt>
                <c:pt idx="33">
                  <c:v>13.817845212955501</c:v>
                </c:pt>
                <c:pt idx="34">
                  <c:v>13.953547793655737</c:v>
                </c:pt>
                <c:pt idx="35">
                  <c:v>14.09055875662818</c:v>
                </c:pt>
                <c:pt idx="36">
                  <c:v>14.228890241028173</c:v>
                </c:pt>
                <c:pt idx="37">
                  <c:v>14.368554489380784</c:v>
                </c:pt>
                <c:pt idx="38">
                  <c:v>14.509563848280134</c:v>
                </c:pt>
                <c:pt idx="39">
                  <c:v>14.651930769089779</c:v>
                </c:pt>
                <c:pt idx="40">
                  <c:v>14.795667808644069</c:v>
                </c:pt>
                <c:pt idx="41">
                  <c:v>14.940787629950403</c:v>
                </c:pt>
                <c:pt idx="42">
                  <c:v>15.087303002892266</c:v>
                </c:pt>
                <c:pt idx="43">
                  <c:v>15.235226804932974</c:v>
                </c:pt>
                <c:pt idx="44">
                  <c:v>15.384572021820027</c:v>
                </c:pt>
                <c:pt idx="45">
                  <c:v>15.535351748289965</c:v>
                </c:pt>
                <c:pt idx="46">
                  <c:v>15.687579188773636</c:v>
                </c:pt>
                <c:pt idx="47">
                  <c:v>15.841267658101762</c:v>
                </c:pt>
                <c:pt idx="48">
                  <c:v>15.996430582210706</c:v>
                </c:pt>
                <c:pt idx="49">
                  <c:v>16.153081498848337</c:v>
                </c:pt>
                <c:pt idx="50">
                  <c:v>16.311234058279851</c:v>
                </c:pt>
                <c:pt idx="51">
                  <c:v>16.470902023993489</c:v>
                </c:pt>
                <c:pt idx="52">
                  <c:v>16.632099273405981</c:v>
                </c:pt>
                <c:pt idx="53">
                  <c:v>16.794839798567629</c:v>
                </c:pt>
                <c:pt idx="54">
                  <c:v>16.959137706866908</c:v>
                </c:pt>
                <c:pt idx="55">
                  <c:v>17.125007221734435</c:v>
                </c:pt>
                <c:pt idx="56">
                  <c:v>17.292462683346212</c:v>
                </c:pt>
                <c:pt idx="57">
                  <c:v>17.461518549325998</c:v>
                </c:pt>
                <c:pt idx="58">
                  <c:v>17.632189395446662</c:v>
                </c:pt>
                <c:pt idx="59">
                  <c:v>17.804489916330422</c:v>
                </c:pt>
                <c:pt idx="60">
                  <c:v>17.978434926147781</c:v>
                </c:pt>
                <c:pt idx="61">
                  <c:v>18.154039359315064</c:v>
                </c:pt>
                <c:pt idx="62">
                  <c:v>18.33131827119038</c:v>
                </c:pt>
                <c:pt idx="63">
                  <c:v>18.510286838767872</c:v>
                </c:pt>
                <c:pt idx="64">
                  <c:v>18.690960361370124</c:v>
                </c:pt>
                <c:pt idx="65">
                  <c:v>18.873354261338527</c:v>
                </c:pt>
                <c:pt idx="66">
                  <c:v>19.057484084721491</c:v>
                </c:pt>
                <c:pt idx="67">
                  <c:v>19.243365501960319</c:v>
                </c:pt>
                <c:pt idx="68">
                  <c:v>19.431014308572593</c:v>
                </c:pt>
                <c:pt idx="69">
                  <c:v>19.620446425832871</c:v>
                </c:pt>
                <c:pt idx="70">
                  <c:v>19.811677901450594</c:v>
                </c:pt>
                <c:pt idx="71">
                  <c:v>20.004724910244953</c:v>
                </c:pt>
                <c:pt idx="72">
                  <c:v>20.199603754816589</c:v>
                </c:pt>
                <c:pt idx="73">
                  <c:v>20.396330866215926</c:v>
                </c:pt>
                <c:pt idx="74">
                  <c:v>20.594922804607961</c:v>
                </c:pt>
                <c:pt idx="75">
                  <c:v>20.795396259933312</c:v>
                </c:pt>
                <c:pt idx="76">
                  <c:v>20.997768052565355</c:v>
                </c:pt>
                <c:pt idx="77">
                  <c:v>21.202055133963231</c:v>
                </c:pt>
                <c:pt idx="78">
                  <c:v>21.408274587320548</c:v>
                </c:pt>
                <c:pt idx="79">
                  <c:v>21.616443628209542</c:v>
                </c:pt>
                <c:pt idx="80">
                  <c:v>21.826579605220545</c:v>
                </c:pt>
                <c:pt idx="81">
                  <c:v>22.038700000596496</c:v>
                </c:pt>
                <c:pt idx="82">
                  <c:v>22.252822430862317</c:v>
                </c:pt>
                <c:pt idx="83">
                  <c:v>22.468964647448917</c:v>
                </c:pt>
                <c:pt idx="84">
                  <c:v>22.687144537311628</c:v>
                </c:pt>
                <c:pt idx="85">
                  <c:v>22.907380123542818</c:v>
                </c:pt>
                <c:pt idx="86">
                  <c:v>23.129689565978481</c:v>
                </c:pt>
                <c:pt idx="87">
                  <c:v>23.354091161798539</c:v>
                </c:pt>
                <c:pt idx="88">
                  <c:v>23.580603346120665</c:v>
                </c:pt>
                <c:pt idx="89">
                  <c:v>23.809244692587335</c:v>
                </c:pt>
                <c:pt idx="90">
                  <c:v>24.040033913945916</c:v>
                </c:pt>
                <c:pt idx="91">
                  <c:v>24.272989862621486</c:v>
                </c:pt>
                <c:pt idx="92">
                  <c:v>24.508131531282189</c:v>
                </c:pt>
                <c:pt idx="93">
                  <c:v>24.74547805339683</c:v>
                </c:pt>
                <c:pt idx="94">
                  <c:v>24.985048703784461</c:v>
                </c:pt>
                <c:pt idx="95">
                  <c:v>25.226862899155691</c:v>
                </c:pt>
                <c:pt idx="96">
                  <c:v>25.470940198645462</c:v>
                </c:pt>
                <c:pt idx="97">
                  <c:v>25.717300304337002</c:v>
                </c:pt>
                <c:pt idx="98">
                  <c:v>25.96596306177668</c:v>
                </c:pt>
                <c:pt idx="99">
                  <c:v>26.216948460479482</c:v>
                </c:pt>
                <c:pt idx="100">
                  <c:v>26.470276634424838</c:v>
                </c:pt>
                <c:pt idx="101">
                  <c:v>26.725967862542465</c:v>
                </c:pt>
                <c:pt idx="102">
                  <c:v>26.984042569187995</c:v>
                </c:pt>
                <c:pt idx="103">
                  <c:v>27.244521324608019</c:v>
                </c:pt>
                <c:pt idx="104">
                  <c:v>27.507424845394301</c:v>
                </c:pt>
                <c:pt idx="105">
                  <c:v>27.772773994926812</c:v>
                </c:pt>
                <c:pt idx="106">
                  <c:v>28.040589783805292</c:v>
                </c:pt>
                <c:pt idx="107">
                  <c:v>28.310893370269028</c:v>
                </c:pt>
                <c:pt idx="108">
                  <c:v>28.583706060604495</c:v>
                </c:pt>
                <c:pt idx="109">
                  <c:v>28.85904930954057</c:v>
                </c:pt>
                <c:pt idx="110">
                  <c:v>29.136944720630961</c:v>
                </c:pt>
                <c:pt idx="111">
                  <c:v>29.417414046623538</c:v>
                </c:pt>
                <c:pt idx="112">
                  <c:v>29.700479189816193</c:v>
                </c:pt>
                <c:pt idx="113">
                  <c:v>29.986162202398926</c:v>
                </c:pt>
                <c:pt idx="114">
                  <c:v>30.274485286781768</c:v>
                </c:pt>
                <c:pt idx="115">
                  <c:v>30.565470795908212</c:v>
                </c:pt>
                <c:pt idx="116">
                  <c:v>30.859141233553789</c:v>
                </c:pt>
                <c:pt idx="117">
                  <c:v>31.155519254609413</c:v>
                </c:pt>
                <c:pt idx="118">
                  <c:v>31.454627665349143</c:v>
                </c:pt>
                <c:pt idx="119">
                  <c:v>31.756489423681987</c:v>
                </c:pt>
                <c:pt idx="120">
                  <c:v>32.061127639387351</c:v>
                </c:pt>
                <c:pt idx="121">
                  <c:v>32.368565574333793</c:v>
                </c:pt>
                <c:pt idx="122">
                  <c:v>32.678826642680633</c:v>
                </c:pt>
                <c:pt idx="123">
                  <c:v>32.991934411062104</c:v>
                </c:pt>
                <c:pt idx="124">
                  <c:v>33.307912598753589</c:v>
                </c:pt>
                <c:pt idx="125">
                  <c:v>33.626785077819569</c:v>
                </c:pt>
                <c:pt idx="126">
                  <c:v>33.948575873242874</c:v>
                </c:pt>
                <c:pt idx="127">
                  <c:v>34.273309163034824</c:v>
                </c:pt>
                <c:pt idx="128">
                  <c:v>34.601009278325861</c:v>
                </c:pt>
                <c:pt idx="129">
                  <c:v>34.931700703436235</c:v>
                </c:pt>
                <c:pt idx="130">
                  <c:v>35.265408075926324</c:v>
                </c:pt>
                <c:pt idx="131">
                  <c:v>35.602156186626175</c:v>
                </c:pt>
                <c:pt idx="132">
                  <c:v>35.941969979643851</c:v>
                </c:pt>
                <c:pt idx="133">
                  <c:v>36.284874552352072</c:v>
                </c:pt>
                <c:pt idx="134">
                  <c:v>36.630895155352803</c:v>
                </c:pt>
                <c:pt idx="135">
                  <c:v>36.980057192419316</c:v>
                </c:pt>
                <c:pt idx="136">
                  <c:v>37.332386220415209</c:v>
                </c:pt>
                <c:pt idx="137">
                  <c:v>37.687907949190055</c:v>
                </c:pt>
                <c:pt idx="138">
                  <c:v>38.046648241451116</c:v>
                </c:pt>
                <c:pt idx="139">
                  <c:v>38.408633112610708</c:v>
                </c:pt>
                <c:pt idx="140">
                  <c:v>38.773888730608761</c:v>
                </c:pt>
                <c:pt idx="141">
                  <c:v>39.14244141571006</c:v>
                </c:pt>
                <c:pt idx="142">
                  <c:v>39.514317640275777</c:v>
                </c:pt>
                <c:pt idx="143">
                  <c:v>39.889544028508716</c:v>
                </c:pt>
                <c:pt idx="144">
                  <c:v>40.268147356171852</c:v>
                </c:pt>
                <c:pt idx="145">
                  <c:v>40.65015455027968</c:v>
                </c:pt>
                <c:pt idx="146">
                  <c:v>41.035592688761874</c:v>
                </c:pt>
                <c:pt idx="147">
                  <c:v>41.42448900009876</c:v>
                </c:pt>
                <c:pt idx="148">
                  <c:v>41.816870862928091</c:v>
                </c:pt>
                <c:pt idx="149">
                  <c:v>42.212765805622702</c:v>
                </c:pt>
                <c:pt idx="150">
                  <c:v>42.612201505838435</c:v>
                </c:pt>
                <c:pt idx="151">
                  <c:v>43.015205790031899</c:v>
                </c:pt>
                <c:pt idx="152">
                  <c:v>43.421806632947565</c:v>
                </c:pt>
                <c:pt idx="153">
                  <c:v>43.832032157073641</c:v>
                </c:pt>
                <c:pt idx="154">
                  <c:v>44.24591063206622</c:v>
                </c:pt>
                <c:pt idx="155">
                  <c:v>44.663470474141242</c:v>
                </c:pt>
                <c:pt idx="156">
                  <c:v>45.08474024543365</c:v>
                </c:pt>
                <c:pt idx="157">
                  <c:v>45.509748653323321</c:v>
                </c:pt>
                <c:pt idx="158">
                  <c:v>45.938524549727184</c:v>
                </c:pt>
                <c:pt idx="159">
                  <c:v>46.371096930356991</c:v>
                </c:pt>
                <c:pt idx="160">
                  <c:v>46.807494933942287</c:v>
                </c:pt>
                <c:pt idx="161">
                  <c:v>47.247747841417947</c:v>
                </c:pt>
                <c:pt idx="162">
                  <c:v>47.691885075075817</c:v>
                </c:pt>
                <c:pt idx="163">
                  <c:v>48.139936197679901</c:v>
                </c:pt>
                <c:pt idx="164">
                  <c:v>48.591930911544566</c:v>
                </c:pt>
                <c:pt idx="165">
                  <c:v>49.047899057575208</c:v>
                </c:pt>
                <c:pt idx="166">
                  <c:v>49.507870614270836</c:v>
                </c:pt>
                <c:pt idx="167">
                  <c:v>49.971875696688095</c:v>
                </c:pt>
                <c:pt idx="168">
                  <c:v>50.439944555366083</c:v>
                </c:pt>
                <c:pt idx="169">
                  <c:v>50.912107575211522</c:v>
                </c:pt>
                <c:pt idx="170">
                  <c:v>51.388395274343644</c:v>
                </c:pt>
                <c:pt idx="171">
                  <c:v>51.868838302898347</c:v>
                </c:pt>
                <c:pt idx="172">
                  <c:v>52.35346744179099</c:v>
                </c:pt>
                <c:pt idx="173">
                  <c:v>52.842313601437318</c:v>
                </c:pt>
                <c:pt idx="174">
                  <c:v>53.335407820432003</c:v>
                </c:pt>
                <c:pt idx="175">
                  <c:v>53.83278126418417</c:v>
                </c:pt>
                <c:pt idx="176">
                  <c:v>54.33446522350949</c:v>
                </c:pt>
                <c:pt idx="177">
                  <c:v>54.840491113178153</c:v>
                </c:pt>
                <c:pt idx="178">
                  <c:v>55.350890470418314</c:v>
                </c:pt>
                <c:pt idx="179">
                  <c:v>55.865694953374351</c:v>
                </c:pt>
                <c:pt idx="180">
                  <c:v>56.384936339519513</c:v>
                </c:pt>
                <c:pt idx="181">
                  <c:v>56.908646524022288</c:v>
                </c:pt>
                <c:pt idx="182">
                  <c:v>57.436857518066091</c:v>
                </c:pt>
                <c:pt idx="183">
                  <c:v>57.969601447121619</c:v>
                </c:pt>
                <c:pt idx="184">
                  <c:v>58.506910549171408</c:v>
                </c:pt>
                <c:pt idx="185">
                  <c:v>59.048817172886068</c:v>
                </c:pt>
                <c:pt idx="186">
                  <c:v>59.595353775751597</c:v>
                </c:pt>
                <c:pt idx="187">
                  <c:v>60.146552922147343</c:v>
                </c:pt>
                <c:pt idx="188">
                  <c:v>60.702447281374013</c:v>
                </c:pt>
                <c:pt idx="189">
                  <c:v>61.263069625631267</c:v>
                </c:pt>
                <c:pt idx="190">
                  <c:v>61.828452827944353</c:v>
                </c:pt>
                <c:pt idx="191">
                  <c:v>62.398629860039279</c:v>
                </c:pt>
                <c:pt idx="192">
                  <c:v>62.973633790166033</c:v>
                </c:pt>
                <c:pt idx="193">
                  <c:v>63.553497780869307</c:v>
                </c:pt>
                <c:pt idx="194">
                  <c:v>64.13825508670628</c:v>
                </c:pt>
                <c:pt idx="195">
                  <c:v>64.727939051910951</c:v>
                </c:pt>
                <c:pt idx="196">
                  <c:v>65.322583108004508</c:v>
                </c:pt>
                <c:pt idx="197">
                  <c:v>65.92222077135132</c:v>
                </c:pt>
                <c:pt idx="198">
                  <c:v>66.526885640659955</c:v>
                </c:pt>
                <c:pt idx="199">
                  <c:v>67.136611394428968</c:v>
                </c:pt>
                <c:pt idx="200">
                  <c:v>67.751431788336731</c:v>
                </c:pt>
                <c:pt idx="201">
                  <c:v>68.371380652575084</c:v>
                </c:pt>
                <c:pt idx="202">
                  <c:v>68.996491889126261</c:v>
                </c:pt>
                <c:pt idx="203">
                  <c:v>69.626799468982611</c:v>
                </c:pt>
                <c:pt idx="204">
                  <c:v>70.262337429308786</c:v>
                </c:pt>
                <c:pt idx="205">
                  <c:v>70.903139870545886</c:v>
                </c:pt>
                <c:pt idx="206">
                  <c:v>71.549240953457229</c:v>
                </c:pt>
                <c:pt idx="207">
                  <c:v>72.20067489611526</c:v>
                </c:pt>
                <c:pt idx="208">
                  <c:v>72.85747597082927</c:v>
                </c:pt>
                <c:pt idx="209">
                  <c:v>73.519678501013502</c:v>
                </c:pt>
                <c:pt idx="210">
                  <c:v>74.187316857995327</c:v>
                </c:pt>
                <c:pt idx="211">
                  <c:v>74.860425457763029</c:v>
                </c:pt>
                <c:pt idx="212">
                  <c:v>75.539038757652946</c:v>
                </c:pt>
                <c:pt idx="213">
                  <c:v>76.223191252975568</c:v>
                </c:pt>
                <c:pt idx="214">
                  <c:v>76.912917473580322</c:v>
                </c:pt>
                <c:pt idx="215">
                  <c:v>77.608251980358602</c:v>
                </c:pt>
                <c:pt idx="216">
                  <c:v>78.309229361684913</c:v>
                </c:pt>
                <c:pt idx="217">
                  <c:v>79.015884229795745</c:v>
                </c:pt>
                <c:pt idx="218">
                  <c:v>79.728251217105822</c:v>
                </c:pt>
                <c:pt idx="219">
                  <c:v>80.446364972461637</c:v>
                </c:pt>
                <c:pt idx="220">
                  <c:v>81.17026015733191</c:v>
                </c:pt>
                <c:pt idx="221">
                  <c:v>81.899971441934724</c:v>
                </c:pt>
                <c:pt idx="222">
                  <c:v>82.635533501301182</c:v>
                </c:pt>
                <c:pt idx="223">
                  <c:v>83.376981011275362</c:v>
                </c:pt>
                <c:pt idx="224">
                  <c:v>84.124348644450308</c:v>
                </c:pt>
                <c:pt idx="225">
                  <c:v>84.877671066040008</c:v>
                </c:pt>
                <c:pt idx="226">
                  <c:v>85.636982929687136</c:v>
                </c:pt>
                <c:pt idx="227">
                  <c:v>86.40231887320634</c:v>
                </c:pt>
                <c:pt idx="228">
                  <c:v>87.173713514263142</c:v>
                </c:pt>
                <c:pt idx="229">
                  <c:v>87.951201445988175</c:v>
                </c:pt>
                <c:pt idx="230">
                  <c:v>88.734817232526751</c:v>
                </c:pt>
                <c:pt idx="231">
                  <c:v>89.524595404523666</c:v>
                </c:pt>
                <c:pt idx="232">
                  <c:v>90.32057045454323</c:v>
                </c:pt>
                <c:pt idx="233">
                  <c:v>91.122776832424393</c:v>
                </c:pt>
                <c:pt idx="234">
                  <c:v>91.931248940571152</c:v>
                </c:pt>
                <c:pt idx="235">
                  <c:v>92.74602112917799</c:v>
                </c:pt>
                <c:pt idx="236">
                  <c:v>93.56712769139061</c:v>
                </c:pt>
                <c:pt idx="237">
                  <c:v>94.394602858401896</c:v>
                </c:pt>
                <c:pt idx="238">
                  <c:v>95.22848079448319</c:v>
                </c:pt>
                <c:pt idx="239">
                  <c:v>96.068795591950988</c:v>
                </c:pt>
                <c:pt idx="240">
                  <c:v>96.915581266069211</c:v>
                </c:pt>
                <c:pt idx="241">
                  <c:v>97.768871749887126</c:v>
                </c:pt>
                <c:pt idx="242">
                  <c:v>98.628700889013103</c:v>
                </c:pt>
                <c:pt idx="243">
                  <c:v>99.49510243632443</c:v>
                </c:pt>
                <c:pt idx="244">
                  <c:v>100.36811004661335</c:v>
                </c:pt>
                <c:pt idx="245">
                  <c:v>101.24775727116963</c:v>
                </c:pt>
                <c:pt idx="246">
                  <c:v>102.13407755229979</c:v>
                </c:pt>
                <c:pt idx="247">
                  <c:v>103.02710421778339</c:v>
                </c:pt>
                <c:pt idx="248">
                  <c:v>103.92687047526667</c:v>
                </c:pt>
                <c:pt idx="249">
                  <c:v>104.83340940659384</c:v>
                </c:pt>
                <c:pt idx="250">
                  <c:v>105.74675396207643</c:v>
                </c:pt>
                <c:pt idx="251">
                  <c:v>106.66693695470097</c:v>
                </c:pt>
                <c:pt idx="252">
                  <c:v>107.59399105427568</c:v>
                </c:pt>
                <c:pt idx="253">
                  <c:v>108.52794878151626</c:v>
                </c:pt>
                <c:pt idx="254">
                  <c:v>109.46884250207154</c:v>
                </c:pt>
                <c:pt idx="255">
                  <c:v>110.41670442048934</c:v>
                </c:pt>
                <c:pt idx="256">
                  <c:v>111.37156657412315</c:v>
                </c:pt>
                <c:pt idx="257">
                  <c:v>112.33346082698006</c:v>
                </c:pt>
                <c:pt idx="258">
                  <c:v>113.3024188635107</c:v>
                </c:pt>
                <c:pt idx="259">
                  <c:v>114.27847218234164</c:v>
                </c:pt>
                <c:pt idx="260">
                  <c:v>115.26165208995104</c:v>
                </c:pt>
                <c:pt idx="261">
                  <c:v>116.25198969428803</c:v>
                </c:pt>
                <c:pt idx="262">
                  <c:v>117.24951589833677</c:v>
                </c:pt>
                <c:pt idx="263">
                  <c:v>118.25426139362571</c:v>
                </c:pt>
                <c:pt idx="264">
                  <c:v>119.26625665368294</c:v>
                </c:pt>
                <c:pt idx="265">
                  <c:v>120.28553192743837</c:v>
                </c:pt>
                <c:pt idx="266">
                  <c:v>121.31211723257354</c:v>
                </c:pt>
                <c:pt idx="267">
                  <c:v>122.34604234882003</c:v>
                </c:pt>
                <c:pt idx="268">
                  <c:v>123.38733681120728</c:v>
                </c:pt>
                <c:pt idx="269">
                  <c:v>124.43602990326066</c:v>
                </c:pt>
                <c:pt idx="270">
                  <c:v>125.49215065015096</c:v>
                </c:pt>
                <c:pt idx="271">
                  <c:v>126.55572781179607</c:v>
                </c:pt>
                <c:pt idx="272">
                  <c:v>127.62678987591602</c:v>
                </c:pt>
                <c:pt idx="273">
                  <c:v>128.70536505104226</c:v>
                </c:pt>
                <c:pt idx="274">
                  <c:v>129.79148125948254</c:v>
                </c:pt>
                <c:pt idx="275">
                  <c:v>130.88516613024217</c:v>
                </c:pt>
                <c:pt idx="276">
                  <c:v>131.98644699190316</c:v>
                </c:pt>
                <c:pt idx="277">
                  <c:v>133.09535086546208</c:v>
                </c:pt>
                <c:pt idx="278">
                  <c:v>134.21190445712804</c:v>
                </c:pt>
                <c:pt idx="279">
                  <c:v>135.33613415108221</c:v>
                </c:pt>
                <c:pt idx="280">
                  <c:v>136.46806600219969</c:v>
                </c:pt>
                <c:pt idx="281">
                  <c:v>137.60772572873557</c:v>
                </c:pt>
                <c:pt idx="282">
                  <c:v>138.75513870497616</c:v>
                </c:pt>
                <c:pt idx="283">
                  <c:v>139.91032995385694</c:v>
                </c:pt>
                <c:pt idx="284">
                  <c:v>141.0733241395487</c:v>
                </c:pt>
                <c:pt idx="285">
                  <c:v>142.24414556001307</c:v>
                </c:pt>
                <c:pt idx="286">
                  <c:v>143.42281813952923</c:v>
                </c:pt>
                <c:pt idx="287">
                  <c:v>144.60936542119319</c:v>
                </c:pt>
                <c:pt idx="288">
                  <c:v>145.80381055939111</c:v>
                </c:pt>
                <c:pt idx="289">
                  <c:v>147.00617631224833</c:v>
                </c:pt>
                <c:pt idx="290">
                  <c:v>148.21648503405581</c:v>
                </c:pt>
                <c:pt idx="291">
                  <c:v>149.43475866767545</c:v>
                </c:pt>
                <c:pt idx="292">
                  <c:v>150.6610187369262</c:v>
                </c:pt>
                <c:pt idx="293">
                  <c:v>151.89528633895233</c:v>
                </c:pt>
                <c:pt idx="294">
                  <c:v>153.13758213657616</c:v>
                </c:pt>
                <c:pt idx="295">
                  <c:v>154.38792635063643</c:v>
                </c:pt>
                <c:pt idx="296">
                  <c:v>155.64633875231456</c:v>
                </c:pt>
                <c:pt idx="297">
                  <c:v>156.91283865545049</c:v>
                </c:pt>
                <c:pt idx="298">
                  <c:v>158.1874449088499</c:v>
                </c:pt>
                <c:pt idx="299">
                  <c:v>159.47017588858503</c:v>
                </c:pt>
                <c:pt idx="300">
                  <c:v>160.76104949029062</c:v>
                </c:pt>
                <c:pt idx="301">
                  <c:v>162.0600831214573</c:v>
                </c:pt>
                <c:pt idx="302">
                  <c:v>163.36729369372421</c:v>
                </c:pt>
                <c:pt idx="303">
                  <c:v>164.68269761517314</c:v>
                </c:pt>
                <c:pt idx="304">
                  <c:v>166.00631078262592</c:v>
                </c:pt>
                <c:pt idx="305">
                  <c:v>167.33814857394751</c:v>
                </c:pt>
                <c:pt idx="306">
                  <c:v>168.67822584035662</c:v>
                </c:pt>
                <c:pt idx="307">
                  <c:v>170.02655689874632</c:v>
                </c:pt>
                <c:pt idx="308">
                  <c:v>171.3831555240165</c:v>
                </c:pt>
                <c:pt idx="309">
                  <c:v>172.74803494142066</c:v>
                </c:pt>
                <c:pt idx="310">
                  <c:v>174.12120781892912</c:v>
                </c:pt>
                <c:pt idx="311">
                  <c:v>175.5026862596111</c:v>
                </c:pt>
                <c:pt idx="312">
                  <c:v>176.89248179403759</c:v>
                </c:pt>
                <c:pt idx="313">
                  <c:v>178.29060537270794</c:v>
                </c:pt>
                <c:pt idx="314">
                  <c:v>179.69706735850184</c:v>
                </c:pt>
                <c:pt idx="315">
                  <c:v>181.11187751915966</c:v>
                </c:pt>
                <c:pt idx="316">
                  <c:v>182.53504501979313</c:v>
                </c:pt>
                <c:pt idx="317">
                  <c:v>183.96657841542896</c:v>
                </c:pt>
                <c:pt idx="318">
                  <c:v>185.40648564358787</c:v>
                </c:pt>
                <c:pt idx="319">
                  <c:v>186.85477401690147</c:v>
                </c:pt>
                <c:pt idx="320">
                  <c:v>188.31145021576941</c:v>
                </c:pt>
                <c:pt idx="321">
                  <c:v>189.77652028105948</c:v>
                </c:pt>
                <c:pt idx="322">
                  <c:v>191.24998960685289</c:v>
                </c:pt>
                <c:pt idx="323">
                  <c:v>192.73186293323781</c:v>
                </c:pt>
                <c:pt idx="324">
                  <c:v>194.222144339153</c:v>
                </c:pt>
                <c:pt idx="325">
                  <c:v>195.7208372352849</c:v>
                </c:pt>
                <c:pt idx="326">
                  <c:v>197.22794435702025</c:v>
                </c:pt>
                <c:pt idx="327">
                  <c:v>198.74346775745698</c:v>
                </c:pt>
                <c:pt idx="328">
                  <c:v>200.26740880047626</c:v>
                </c:pt>
                <c:pt idx="329">
                  <c:v>201.79976815387795</c:v>
                </c:pt>
                <c:pt idx="330">
                  <c:v>203.34054578258247</c:v>
                </c:pt>
                <c:pt idx="331">
                  <c:v>204.88974094190166</c:v>
                </c:pt>
                <c:pt idx="332">
                  <c:v>206.44735217088123</c:v>
                </c:pt>
                <c:pt idx="333">
                  <c:v>208.01337728571755</c:v>
                </c:pt>
                <c:pt idx="334">
                  <c:v>209.58781337325163</c:v>
                </c:pt>
                <c:pt idx="335">
                  <c:v>211.17065678454273</c:v>
                </c:pt>
                <c:pt idx="336">
                  <c:v>212.76190312852475</c:v>
                </c:pt>
                <c:pt idx="337">
                  <c:v>214.36154726574759</c:v>
                </c:pt>
                <c:pt idx="338">
                  <c:v>215.96958330220681</c:v>
                </c:pt>
                <c:pt idx="339">
                  <c:v>217.58600458326379</c:v>
                </c:pt>
                <c:pt idx="340">
                  <c:v>219.21080368765956</c:v>
                </c:pt>
                <c:pt idx="341">
                  <c:v>220.8439724216249</c:v>
                </c:pt>
                <c:pt idx="342">
                  <c:v>222.48550181308926</c:v>
                </c:pt>
                <c:pt idx="343">
                  <c:v>224.13538210599174</c:v>
                </c:pt>
                <c:pt idx="344">
                  <c:v>225.79360275469631</c:v>
                </c:pt>
                <c:pt idx="345">
                  <c:v>227.46015241851447</c:v>
                </c:pt>
                <c:pt idx="346">
                  <c:v>229.13501895633792</c:v>
                </c:pt>
                <c:pt idx="347">
                  <c:v>230.81818942138392</c:v>
                </c:pt>
                <c:pt idx="348">
                  <c:v>232.50965005605613</c:v>
                </c:pt>
                <c:pt idx="349">
                  <c:v>234.2093862869238</c:v>
                </c:pt>
                <c:pt idx="350">
                  <c:v>235.9173827198218</c:v>
                </c:pt>
                <c:pt idx="351">
                  <c:v>237.63362313507426</c:v>
                </c:pt>
                <c:pt idx="352">
                  <c:v>239.35809048284472</c:v>
                </c:pt>
                <c:pt idx="353">
                  <c:v>241.09076687861514</c:v>
                </c:pt>
                <c:pt idx="354">
                  <c:v>242.83163359879674</c:v>
                </c:pt>
                <c:pt idx="355">
                  <c:v>244.58067107647517</c:v>
                </c:pt>
                <c:pt idx="356">
                  <c:v>246.33785889729259</c:v>
                </c:pt>
                <c:pt idx="357">
                  <c:v>248.10317579546953</c:v>
                </c:pt>
                <c:pt idx="358">
                  <c:v>249.87659964996885</c:v>
                </c:pt>
                <c:pt idx="359">
                  <c:v>251.65810748080463</c:v>
                </c:pt>
                <c:pt idx="360">
                  <c:v>253.44767544549819</c:v>
                </c:pt>
                <c:pt idx="361">
                  <c:v>255.2452788356843</c:v>
                </c:pt>
                <c:pt idx="362">
                  <c:v>257.05089207386959</c:v>
                </c:pt>
                <c:pt idx="363">
                  <c:v>258.86448871034588</c:v>
                </c:pt>
                <c:pt idx="364">
                  <c:v>260.68604142026095</c:v>
                </c:pt>
                <c:pt idx="365">
                  <c:v>262.51552200084888</c:v>
                </c:pt>
                <c:pt idx="366">
                  <c:v>264.35290136882287</c:v>
                </c:pt>
                <c:pt idx="367">
                  <c:v>266.19814955793225</c:v>
                </c:pt>
                <c:pt idx="368">
                  <c:v>268.05123571668639</c:v>
                </c:pt>
                <c:pt idx="369">
                  <c:v>269.91212810624802</c:v>
                </c:pt>
                <c:pt idx="370">
                  <c:v>271.78079409849755</c:v>
                </c:pt>
                <c:pt idx="371">
                  <c:v>273.65720017427134</c:v>
                </c:pt>
                <c:pt idx="372">
                  <c:v>275.54131192177545</c:v>
                </c:pt>
                <c:pt idx="373">
                  <c:v>277.43309403517759</c:v>
                </c:pt>
                <c:pt idx="374">
                  <c:v>279.33251031337892</c:v>
                </c:pt>
                <c:pt idx="375">
                  <c:v>281.23952365896787</c:v>
                </c:pt>
                <c:pt idx="376">
                  <c:v>283.15409607735813</c:v>
                </c:pt>
                <c:pt idx="377">
                  <c:v>285.07618867611251</c:v>
                </c:pt>
                <c:pt idx="378">
                  <c:v>287.00576166445489</c:v>
                </c:pt>
                <c:pt idx="379">
                  <c:v>288.94277435297175</c:v>
                </c:pt>
                <c:pt idx="380">
                  <c:v>290.88718515350553</c:v>
                </c:pt>
                <c:pt idx="381">
                  <c:v>292.83895157924098</c:v>
                </c:pt>
                <c:pt idx="382">
                  <c:v>294.79803024498682</c:v>
                </c:pt>
                <c:pt idx="383">
                  <c:v>296.76437686765382</c:v>
                </c:pt>
                <c:pt idx="384">
                  <c:v>298.73794626693137</c:v>
                </c:pt>
                <c:pt idx="385">
                  <c:v>300.71869236616362</c:v>
                </c:pt>
                <c:pt idx="386">
                  <c:v>302.7065681934269</c:v>
                </c:pt>
                <c:pt idx="387">
                  <c:v>304.70152588280979</c:v>
                </c:pt>
                <c:pt idx="388">
                  <c:v>306.70351667589716</c:v>
                </c:pt>
                <c:pt idx="389">
                  <c:v>308.71249092345948</c:v>
                </c:pt>
                <c:pt idx="390">
                  <c:v>310.72839808734847</c:v>
                </c:pt>
                <c:pt idx="391">
                  <c:v>312.75118674260057</c:v>
                </c:pt>
                <c:pt idx="392">
                  <c:v>314.7808045797488</c:v>
                </c:pt>
                <c:pt idx="393">
                  <c:v>316.81719840734445</c:v>
                </c:pt>
                <c:pt idx="394">
                  <c:v>318.86031415468955</c:v>
                </c:pt>
                <c:pt idx="395">
                  <c:v>320.91009687478044</c:v>
                </c:pt>
                <c:pt idx="396">
                  <c:v>322.96649074746387</c:v>
                </c:pt>
                <c:pt idx="397">
                  <c:v>325.02943908280611</c:v>
                </c:pt>
                <c:pt idx="398">
                  <c:v>327.09888432467557</c:v>
                </c:pt>
                <c:pt idx="399">
                  <c:v>329.17476805453958</c:v>
                </c:pt>
                <c:pt idx="400">
                  <c:v>331.2570309954761</c:v>
                </c:pt>
                <c:pt idx="401">
                  <c:v>333.34561301640014</c:v>
                </c:pt>
                <c:pt idx="402">
                  <c:v>335.44045313650599</c:v>
                </c:pt>
                <c:pt idx="403">
                  <c:v>337.54148952992489</c:v>
                </c:pt>
                <c:pt idx="404">
                  <c:v>339.64865953059859</c:v>
                </c:pt>
                <c:pt idx="405">
                  <c:v>341.76189963736903</c:v>
                </c:pt>
                <c:pt idx="406">
                  <c:v>343.88114551928351</c:v>
                </c:pt>
                <c:pt idx="407">
                  <c:v>346.00633202111629</c:v>
                </c:pt>
                <c:pt idx="408">
                  <c:v>348.13739316910556</c:v>
                </c:pt>
                <c:pt idx="409">
                  <c:v>350.27426217690578</c:v>
                </c:pt>
                <c:pt idx="410">
                  <c:v>352.41687145175536</c:v>
                </c:pt>
                <c:pt idx="411">
                  <c:v>354.56515260085911</c:v>
                </c:pt>
                <c:pt idx="412">
                  <c:v>356.71903643798453</c:v>
                </c:pt>
                <c:pt idx="413">
                  <c:v>358.87845299027208</c:v>
                </c:pt>
                <c:pt idx="414">
                  <c:v>361.04333150525804</c:v>
                </c:pt>
                <c:pt idx="415">
                  <c:v>363.21360045810979</c:v>
                </c:pt>
                <c:pt idx="416">
                  <c:v>365.3891875590723</c:v>
                </c:pt>
                <c:pt idx="417">
                  <c:v>367.57001976112474</c:v>
                </c:pt>
                <c:pt idx="418">
                  <c:v>369.7560232678469</c:v>
                </c:pt>
                <c:pt idx="419">
                  <c:v>371.94712354149311</c:v>
                </c:pt>
                <c:pt idx="420">
                  <c:v>374.1432453112738</c:v>
                </c:pt>
                <c:pt idx="421">
                  <c:v>376.34431258184225</c:v>
                </c:pt>
                <c:pt idx="422">
                  <c:v>378.5502486419856</c:v>
                </c:pt>
                <c:pt idx="423">
                  <c:v>380.76097607351898</c:v>
                </c:pt>
                <c:pt idx="424">
                  <c:v>382.97641676038046</c:v>
                </c:pt>
                <c:pt idx="425">
                  <c:v>385.1964918979258</c:v>
                </c:pt>
                <c:pt idx="426">
                  <c:v>387.42112200242053</c:v>
                </c:pt>
                <c:pt idx="427">
                  <c:v>389.65022692072858</c:v>
                </c:pt>
                <c:pt idx="428">
                  <c:v>391.88372584019424</c:v>
                </c:pt>
                <c:pt idx="429">
                  <c:v>394.12153729871653</c:v>
                </c:pt>
                <c:pt idx="430">
                  <c:v>396.36357919501302</c:v>
                </c:pt>
                <c:pt idx="431">
                  <c:v>398.60976879907167</c:v>
                </c:pt>
                <c:pt idx="432">
                  <c:v>400.86002276278759</c:v>
                </c:pt>
                <c:pt idx="433">
                  <c:v>403.11425713078313</c:v>
                </c:pt>
                <c:pt idx="434">
                  <c:v>405.37238735140807</c:v>
                </c:pt>
                <c:pt idx="435">
                  <c:v>407.63432828791804</c:v>
                </c:pt>
                <c:pt idx="436">
                  <c:v>409.89999422982811</c:v>
                </c:pt>
                <c:pt idx="437">
                  <c:v>412.16929890443885</c:v>
                </c:pt>
                <c:pt idx="438">
                  <c:v>414.44215548853231</c:v>
                </c:pt>
                <c:pt idx="439">
                  <c:v>416.7184766202347</c:v>
                </c:pt>
                <c:pt idx="440">
                  <c:v>418.99817441104307</c:v>
                </c:pt>
                <c:pt idx="441">
                  <c:v>421.28116045801266</c:v>
                </c:pt>
                <c:pt idx="442">
                  <c:v>423.56734585610212</c:v>
                </c:pt>
                <c:pt idx="443">
                  <c:v>425.85664121067316</c:v>
                </c:pt>
                <c:pt idx="444">
                  <c:v>428.1489566501412</c:v>
                </c:pt>
                <c:pt idx="445">
                  <c:v>430.44420183877412</c:v>
                </c:pt>
                <c:pt idx="446">
                  <c:v>432.74228598963521</c:v>
                </c:pt>
                <c:pt idx="447">
                  <c:v>435.04311787766687</c:v>
                </c:pt>
                <c:pt idx="448">
                  <c:v>437.34660585291175</c:v>
                </c:pt>
                <c:pt idx="449">
                  <c:v>439.65265785386748</c:v>
                </c:pt>
                <c:pt idx="450">
                  <c:v>441.961181420971</c:v>
                </c:pt>
                <c:pt idx="451">
                  <c:v>444.27208371020936</c:v>
                </c:pt>
                <c:pt idx="452">
                  <c:v>446.58527150685228</c:v>
                </c:pt>
                <c:pt idx="453">
                  <c:v>448.90065123930333</c:v>
                </c:pt>
                <c:pt idx="454">
                  <c:v>451.21812899306508</c:v>
                </c:pt>
                <c:pt idx="455">
                  <c:v>453.53761052481468</c:v>
                </c:pt>
                <c:pt idx="456">
                  <c:v>455.85900127658533</c:v>
                </c:pt>
                <c:pt idx="457">
                  <c:v>458.18220639004983</c:v>
                </c:pt>
                <c:pt idx="458">
                  <c:v>460.50713072090184</c:v>
                </c:pt>
                <c:pt idx="459">
                  <c:v>462.8336788533303</c:v>
                </c:pt>
                <c:pt idx="460">
                  <c:v>465.16175511458317</c:v>
                </c:pt>
                <c:pt idx="461">
                  <c:v>467.4912635896157</c:v>
                </c:pt>
                <c:pt idx="462">
                  <c:v>469.82210813581906</c:v>
                </c:pt>
                <c:pt idx="463">
                  <c:v>472.15419239782472</c:v>
                </c:pt>
                <c:pt idx="464">
                  <c:v>474.48741982237988</c:v>
                </c:pt>
                <c:pt idx="465">
                  <c:v>476.82169367328993</c:v>
                </c:pt>
                <c:pt idx="466">
                  <c:v>479.15691704642285</c:v>
                </c:pt>
                <c:pt idx="467">
                  <c:v>481.49299288477084</c:v>
                </c:pt>
                <c:pt idx="468">
                  <c:v>483.82982399356524</c:v>
                </c:pt>
                <c:pt idx="469">
                  <c:v>486.16731305543891</c:v>
                </c:pt>
                <c:pt idx="470">
                  <c:v>488.50536264563249</c:v>
                </c:pt>
                <c:pt idx="471">
                  <c:v>490.84387524723888</c:v>
                </c:pt>
                <c:pt idx="472">
                  <c:v>493.18275326648188</c:v>
                </c:pt>
                <c:pt idx="473">
                  <c:v>495.52189904802327</c:v>
                </c:pt>
                <c:pt idx="474">
                  <c:v>497.86121489029478</c:v>
                </c:pt>
                <c:pt idx="475">
                  <c:v>500.20060306084872</c:v>
                </c:pt>
                <c:pt idx="476">
                  <c:v>502.5399658117235</c:v>
                </c:pt>
                <c:pt idx="477">
                  <c:v>504.87920539481854</c:v>
                </c:pt>
                <c:pt idx="478">
                  <c:v>507.21822407727404</c:v>
                </c:pt>
                <c:pt idx="479">
                  <c:v>509.55692415685053</c:v>
                </c:pt>
                <c:pt idx="480">
                  <c:v>511.89520797730319</c:v>
                </c:pt>
                <c:pt idx="481">
                  <c:v>514.2329779437465</c:v>
                </c:pt>
                <c:pt idx="482">
                  <c:v>516.57013653800402</c:v>
                </c:pt>
                <c:pt idx="483">
                  <c:v>518.90658633393798</c:v>
                </c:pt>
                <c:pt idx="484">
                  <c:v>521.24223001275493</c:v>
                </c:pt>
                <c:pt idx="485">
                  <c:v>523.57697037828143</c:v>
                </c:pt>
                <c:pt idx="486">
                  <c:v>525.9107103722057</c:v>
                </c:pt>
                <c:pt idx="487">
                  <c:v>528.24335308927959</c:v>
                </c:pt>
                <c:pt idx="488">
                  <c:v>530.57480179247705</c:v>
                </c:pt>
                <c:pt idx="489">
                  <c:v>532.90495992810349</c:v>
                </c:pt>
                <c:pt idx="490">
                  <c:v>535.23373114085143</c:v>
                </c:pt>
                <c:pt idx="491">
                  <c:v>537.56101928879809</c:v>
                </c:pt>
                <c:pt idx="492">
                  <c:v>539.88672845833912</c:v>
                </c:pt>
                <c:pt idx="493">
                  <c:v>542.21076297905529</c:v>
                </c:pt>
                <c:pt idx="494">
                  <c:v>544.53302743850622</c:v>
                </c:pt>
                <c:pt idx="495">
                  <c:v>546.8534266969466</c:v>
                </c:pt>
                <c:pt idx="496">
                  <c:v>549.17186590196127</c:v>
                </c:pt>
                <c:pt idx="497">
                  <c:v>551.48825050301355</c:v>
                </c:pt>
                <c:pt idx="498">
                  <c:v>553.80248626590253</c:v>
                </c:pt>
                <c:pt idx="499">
                  <c:v>556.11447928712516</c:v>
                </c:pt>
                <c:pt idx="500">
                  <c:v>558.42413600813859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E-4762-B750-00633DBE0A4D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'6_Конкуренция'!$E$5:$E$505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'6_Конкуренция'!$G$5:$G$505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10.095833333333333</c:v>
                </c:pt>
                <c:pt idx="2">
                  <c:v>10.192544032686342</c:v>
                </c:pt>
                <c:pt idx="3">
                  <c:v>10.290139325950738</c:v>
                </c:pt>
                <c:pt idx="4">
                  <c:v>10.388626484597991</c:v>
                </c:pt>
                <c:pt idx="5">
                  <c:v>10.488012823606049</c:v>
                </c:pt>
                <c:pt idx="6">
                  <c:v>10.588305701377001</c:v>
                </c:pt>
                <c:pt idx="7">
                  <c:v>10.689512519645444</c:v>
                </c:pt>
                <c:pt idx="8">
                  <c:v>10.79164072337738</c:v>
                </c:pt>
                <c:pt idx="9">
                  <c:v>10.894697800659417</c:v>
                </c:pt>
                <c:pt idx="10">
                  <c:v>10.998691282578042</c:v>
                </c:pt>
                <c:pt idx="11">
                  <c:v>11.103628743088777</c:v>
                </c:pt>
                <c:pt idx="12">
                  <c:v>11.20951779887497</c:v>
                </c:pt>
                <c:pt idx="13">
                  <c:v>11.316366109196011</c:v>
                </c:pt>
                <c:pt idx="14">
                  <c:v>11.424181375724734</c:v>
                </c:pt>
                <c:pt idx="15">
                  <c:v>11.532971342373784</c:v>
                </c:pt>
                <c:pt idx="16">
                  <c:v>11.642743795110707</c:v>
                </c:pt>
                <c:pt idx="17">
                  <c:v>11.753506561761521</c:v>
                </c:pt>
                <c:pt idx="18">
                  <c:v>11.865267511802541</c:v>
                </c:pt>
                <c:pt idx="19">
                  <c:v>11.9780345561402</c:v>
                </c:pt>
                <c:pt idx="20">
                  <c:v>12.09181564687862</c:v>
                </c:pt>
                <c:pt idx="21">
                  <c:v>12.206618777074693</c:v>
                </c:pt>
                <c:pt idx="22">
                  <c:v>12.322451980480402</c:v>
                </c:pt>
                <c:pt idx="23">
                  <c:v>12.439323331272137</c:v>
                </c:pt>
                <c:pt idx="24">
                  <c:v>12.55724094376674</c:v>
                </c:pt>
                <c:pt idx="25">
                  <c:v>12.676212972124011</c:v>
                </c:pt>
                <c:pt idx="26">
                  <c:v>12.796247610035424</c:v>
                </c:pt>
                <c:pt idx="27">
                  <c:v>12.917353090398757</c:v>
                </c:pt>
                <c:pt idx="28">
                  <c:v>13.039537684978388</c:v>
                </c:pt>
                <c:pt idx="29">
                  <c:v>13.162809704050959</c:v>
                </c:pt>
                <c:pt idx="30">
                  <c:v>13.287177496036151</c:v>
                </c:pt>
                <c:pt idx="31">
                  <c:v>13.412649447112257</c:v>
                </c:pt>
                <c:pt idx="32">
                  <c:v>13.539233980816295</c:v>
                </c:pt>
                <c:pt idx="33">
                  <c:v>13.666939557628355</c:v>
                </c:pt>
                <c:pt idx="34">
                  <c:v>13.795774674539889</c:v>
                </c:pt>
                <c:pt idx="35">
                  <c:v>13.925747864605651</c:v>
                </c:pt>
                <c:pt idx="36">
                  <c:v>14.056867696478992</c:v>
                </c:pt>
                <c:pt idx="37">
                  <c:v>14.189142773930197</c:v>
                </c:pt>
                <c:pt idx="38">
                  <c:v>14.322581735347562</c:v>
                </c:pt>
                <c:pt idx="39">
                  <c:v>14.457193253220911</c:v>
                </c:pt>
                <c:pt idx="40">
                  <c:v>14.592986033607232</c:v>
                </c:pt>
                <c:pt idx="41">
                  <c:v>14.729968815578118</c:v>
                </c:pt>
                <c:pt idx="42">
                  <c:v>14.868150370648701</c:v>
                </c:pt>
                <c:pt idx="43">
                  <c:v>15.007539502187754</c:v>
                </c:pt>
                <c:pt idx="44">
                  <c:v>15.14814504480864</c:v>
                </c:pt>
                <c:pt idx="45">
                  <c:v>15.289975863740779</c:v>
                </c:pt>
                <c:pt idx="46">
                  <c:v>15.433040854181305</c:v>
                </c:pt>
                <c:pt idx="47">
                  <c:v>15.577348940626582</c:v>
                </c:pt>
                <c:pt idx="48">
                  <c:v>15.722909076183244</c:v>
                </c:pt>
                <c:pt idx="49">
                  <c:v>15.869730241858422</c:v>
                </c:pt>
                <c:pt idx="50">
                  <c:v>16.017821445828812</c:v>
                </c:pt>
                <c:pt idx="51">
                  <c:v>16.167191722688258</c:v>
                </c:pt>
                <c:pt idx="52">
                  <c:v>16.317850132673485</c:v>
                </c:pt>
                <c:pt idx="53">
                  <c:v>16.469805760867633</c:v>
                </c:pt>
                <c:pt idx="54">
                  <c:v>16.623067716381282</c:v>
                </c:pt>
                <c:pt idx="55">
                  <c:v>16.777645131510553</c:v>
                </c:pt>
                <c:pt idx="56">
                  <c:v>16.933547160871989</c:v>
                </c:pt>
                <c:pt idx="57">
                  <c:v>17.090782980513815</c:v>
                </c:pt>
                <c:pt idx="58">
                  <c:v>17.249361787003252</c:v>
                </c:pt>
                <c:pt idx="59">
                  <c:v>17.409292796489495</c:v>
                </c:pt>
                <c:pt idx="60">
                  <c:v>17.57058524374202</c:v>
                </c:pt>
                <c:pt idx="61">
                  <c:v>17.73324838116384</c:v>
                </c:pt>
                <c:pt idx="62">
                  <c:v>17.897291477779341</c:v>
                </c:pt>
                <c:pt idx="63">
                  <c:v>18.062723818196339</c:v>
                </c:pt>
                <c:pt idx="64">
                  <c:v>18.229554701541989</c:v>
                </c:pt>
                <c:pt idx="65">
                  <c:v>18.397793440372169</c:v>
                </c:pt>
                <c:pt idx="66">
                  <c:v>18.567449359553972</c:v>
                </c:pt>
                <c:pt idx="67">
                  <c:v>18.738531795120931</c:v>
                </c:pt>
                <c:pt idx="68">
                  <c:v>18.911050093100602</c:v>
                </c:pt>
                <c:pt idx="69">
                  <c:v>19.085013608314149</c:v>
                </c:pt>
                <c:pt idx="70">
                  <c:v>19.260431703147511</c:v>
                </c:pt>
                <c:pt idx="71">
                  <c:v>19.437313746293817</c:v>
                </c:pt>
                <c:pt idx="72">
                  <c:v>19.615669111466673</c:v>
                </c:pt>
                <c:pt idx="73">
                  <c:v>19.795507176083898</c:v>
                </c:pt>
                <c:pt idx="74">
                  <c:v>19.976837319921398</c:v>
                </c:pt>
                <c:pt idx="75">
                  <c:v>20.159668923736735</c:v>
                </c:pt>
                <c:pt idx="76">
                  <c:v>20.34401136786207</c:v>
                </c:pt>
                <c:pt idx="77">
                  <c:v>20.529874030766067</c:v>
                </c:pt>
                <c:pt idx="78">
                  <c:v>20.717266287584401</c:v>
                </c:pt>
                <c:pt idx="79">
                  <c:v>20.906197508618487</c:v>
                </c:pt>
                <c:pt idx="80">
                  <c:v>21.096677057802051</c:v>
                </c:pt>
                <c:pt idx="81">
                  <c:v>21.288714291135193</c:v>
                </c:pt>
                <c:pt idx="82">
                  <c:v>21.482318555085534</c:v>
                </c:pt>
                <c:pt idx="83">
                  <c:v>21.677499184956115</c:v>
                </c:pt>
                <c:pt idx="84">
                  <c:v>21.87426550321965</c:v>
                </c:pt>
                <c:pt idx="85">
                  <c:v>22.072626817818779</c:v>
                </c:pt>
                <c:pt idx="86">
                  <c:v>22.272592420431966</c:v>
                </c:pt>
                <c:pt idx="87">
                  <c:v>22.474171584704653</c:v>
                </c:pt>
                <c:pt idx="88">
                  <c:v>22.677373564445343</c:v>
                </c:pt>
                <c:pt idx="89">
                  <c:v>22.882207591786234</c:v>
                </c:pt>
                <c:pt idx="90">
                  <c:v>23.088682875308052</c:v>
                </c:pt>
                <c:pt idx="91">
                  <c:v>23.296808598128756</c:v>
                </c:pt>
                <c:pt idx="92">
                  <c:v>23.506593915955733</c:v>
                </c:pt>
                <c:pt idx="93">
                  <c:v>23.718047955101181</c:v>
                </c:pt>
                <c:pt idx="94">
                  <c:v>23.931179810460293</c:v>
                </c:pt>
                <c:pt idx="95">
                  <c:v>24.14599854345197</c:v>
                </c:pt>
                <c:pt idx="96">
                  <c:v>24.362513179921677</c:v>
                </c:pt>
                <c:pt idx="97">
                  <c:v>24.580732708006167</c:v>
                </c:pt>
                <c:pt idx="98">
                  <c:v>24.800666075959711</c:v>
                </c:pt>
                <c:pt idx="99">
                  <c:v>25.022322189941558</c:v>
                </c:pt>
                <c:pt idx="100">
                  <c:v>25.245709911764305</c:v>
                </c:pt>
                <c:pt idx="101">
                  <c:v>25.470838056602876</c:v>
                </c:pt>
                <c:pt idx="102">
                  <c:v>25.697715390663824</c:v>
                </c:pt>
                <c:pt idx="103">
                  <c:v>25.926350628814657</c:v>
                </c:pt>
                <c:pt idx="104">
                  <c:v>26.156752432172933</c:v>
                </c:pt>
                <c:pt idx="105">
                  <c:v>26.388929405654839</c:v>
                </c:pt>
                <c:pt idx="106">
                  <c:v>26.622890095482994</c:v>
                </c:pt>
                <c:pt idx="107">
                  <c:v>26.858642986653219</c:v>
                </c:pt>
                <c:pt idx="108">
                  <c:v>27.096196500360044</c:v>
                </c:pt>
                <c:pt idx="109">
                  <c:v>27.335558991380708</c:v>
                </c:pt>
                <c:pt idx="110">
                  <c:v>27.576738745417426</c:v>
                </c:pt>
                <c:pt idx="111">
                  <c:v>27.819743976397703</c:v>
                </c:pt>
                <c:pt idx="112">
                  <c:v>28.064582823732522</c:v>
                </c:pt>
                <c:pt idx="113">
                  <c:v>28.311263349532165</c:v>
                </c:pt>
                <c:pt idx="114">
                  <c:v>28.55979353577953</c:v>
                </c:pt>
                <c:pt idx="115">
                  <c:v>28.810181281460739</c:v>
                </c:pt>
                <c:pt idx="116">
                  <c:v>29.062434399652918</c:v>
                </c:pt>
                <c:pt idx="117">
                  <c:v>29.316560614568967</c:v>
                </c:pt>
                <c:pt idx="118">
                  <c:v>29.572567558559207</c:v>
                </c:pt>
                <c:pt idx="119">
                  <c:v>29.830462769069801</c:v>
                </c:pt>
                <c:pt idx="120">
                  <c:v>30.090253685557812</c:v>
                </c:pt>
                <c:pt idx="121">
                  <c:v>30.351947646362849</c:v>
                </c:pt>
                <c:pt idx="122">
                  <c:v>30.615551885535183</c:v>
                </c:pt>
                <c:pt idx="123">
                  <c:v>30.881073529620334</c:v>
                </c:pt>
                <c:pt idx="124">
                  <c:v>31.148519594400028</c:v>
                </c:pt>
                <c:pt idx="125">
                  <c:v>31.417896981589546</c:v>
                </c:pt>
                <c:pt idx="126">
                  <c:v>31.68921247549142</c:v>
                </c:pt>
                <c:pt idx="127">
                  <c:v>31.962472739605531</c:v>
                </c:pt>
                <c:pt idx="128">
                  <c:v>32.237684313195594</c:v>
                </c:pt>
                <c:pt idx="129">
                  <c:v>32.514853607812114</c:v>
                </c:pt>
                <c:pt idx="130">
                  <c:v>32.793986903771838</c:v>
                </c:pt>
                <c:pt idx="131">
                  <c:v>33.075090346593861</c:v>
                </c:pt>
                <c:pt idx="132">
                  <c:v>33.35816994339239</c:v>
                </c:pt>
                <c:pt idx="133">
                  <c:v>33.643231559226415</c:v>
                </c:pt>
                <c:pt idx="134">
                  <c:v>33.930280913406328</c:v>
                </c:pt>
                <c:pt idx="135">
                  <c:v>34.219323575757748</c:v>
                </c:pt>
                <c:pt idx="136">
                  <c:v>34.510364962842687</c:v>
                </c:pt>
                <c:pt idx="137">
                  <c:v>34.803410334138292</c:v>
                </c:pt>
                <c:pt idx="138">
                  <c:v>35.098464788173459</c:v>
                </c:pt>
                <c:pt idx="139">
                  <c:v>35.395533258623487</c:v>
                </c:pt>
                <c:pt idx="140">
                  <c:v>35.694620510363123</c:v>
                </c:pt>
                <c:pt idx="141">
                  <c:v>35.995731135478351</c:v>
                </c:pt>
                <c:pt idx="142">
                  <c:v>36.298869549237189</c:v>
                </c:pt>
                <c:pt idx="143">
                  <c:v>36.604039986019899</c:v>
                </c:pt>
                <c:pt idx="144">
                  <c:v>36.911246495209035</c:v>
                </c:pt>
                <c:pt idx="145">
                  <c:v>37.220492937039729</c:v>
                </c:pt>
                <c:pt idx="146">
                  <c:v>37.531782978410646</c:v>
                </c:pt>
                <c:pt idx="147">
                  <c:v>37.845120088656152</c:v>
                </c:pt>
                <c:pt idx="148">
                  <c:v>38.160507535280132</c:v>
                </c:pt>
                <c:pt idx="149">
                  <c:v>38.477948379652098</c:v>
                </c:pt>
                <c:pt idx="150">
                  <c:v>38.797445472666055</c:v>
                </c:pt>
                <c:pt idx="151">
                  <c:v>39.119001450362816</c:v>
                </c:pt>
                <c:pt idx="152">
                  <c:v>39.442618729516354</c:v>
                </c:pt>
                <c:pt idx="153">
                  <c:v>39.768299503184899</c:v>
                </c:pt>
                <c:pt idx="154">
                  <c:v>40.096045736227438</c:v>
                </c:pt>
                <c:pt idx="155">
                  <c:v>40.425859160786409</c:v>
                </c:pt>
                <c:pt idx="156">
                  <c:v>40.757741271737324</c:v>
                </c:pt>
                <c:pt idx="157">
                  <c:v>41.091693322106124</c:v>
                </c:pt>
                <c:pt idx="158">
                  <c:v>41.427716318455175</c:v>
                </c:pt>
                <c:pt idx="159">
                  <c:v>41.765811016238658</c:v>
                </c:pt>
                <c:pt idx="160">
                  <c:v>42.10597791512842</c:v>
                </c:pt>
                <c:pt idx="161">
                  <c:v>42.448217254311103</c:v>
                </c:pt>
                <c:pt idx="162">
                  <c:v>42.792529007757658</c:v>
                </c:pt>
                <c:pt idx="163">
                  <c:v>43.138912879466162</c:v>
                </c:pt>
                <c:pt idx="164">
                  <c:v>43.487368298679087</c:v>
                </c:pt>
                <c:pt idx="165">
                  <c:v>43.837894415076107</c:v>
                </c:pt>
                <c:pt idx="166">
                  <c:v>44.190490093943566</c:v>
                </c:pt>
                <c:pt idx="167">
                  <c:v>44.545153911321819</c:v>
                </c:pt>
                <c:pt idx="168">
                  <c:v>44.901884149131654</c:v>
                </c:pt>
                <c:pt idx="169">
                  <c:v>45.260678790281098</c:v>
                </c:pt>
                <c:pt idx="170">
                  <c:v>45.621535513753848</c:v>
                </c:pt>
                <c:pt idx="171">
                  <c:v>45.98445168968076</c:v>
                </c:pt>
                <c:pt idx="172">
                  <c:v>46.349424374395738</c:v>
                </c:pt>
                <c:pt idx="173">
                  <c:v>46.716450305477466</c:v>
                </c:pt>
                <c:pt idx="174">
                  <c:v>47.085525896778471</c:v>
                </c:pt>
                <c:pt idx="175">
                  <c:v>47.45664723344305</c:v>
                </c:pt>
                <c:pt idx="176">
                  <c:v>47.829810066915584</c:v>
                </c:pt>
                <c:pt idx="177">
                  <c:v>48.205009809940925</c:v>
                </c:pt>
                <c:pt idx="178">
                  <c:v>48.58224153155841</c:v>
                </c:pt>
                <c:pt idx="179">
                  <c:v>48.961499952091302</c:v>
                </c:pt>
                <c:pt idx="180">
                  <c:v>49.342779438133327</c:v>
                </c:pt>
                <c:pt idx="181">
                  <c:v>49.726073997534137</c:v>
                </c:pt>
                <c:pt idx="182">
                  <c:v>50.111377274385518</c:v>
                </c:pt>
                <c:pt idx="183">
                  <c:v>50.498682544010201</c:v>
                </c:pt>
                <c:pt idx="184">
                  <c:v>50.887982707955267</c:v>
                </c:pt>
                <c:pt idx="185">
                  <c:v>51.279270288992016</c:v>
                </c:pt>
                <c:pt idx="186">
                  <c:v>51.6725374261244</c:v>
                </c:pt>
                <c:pt idx="187">
                  <c:v>52.067775869608056</c:v>
                </c:pt>
                <c:pt idx="188">
                  <c:v>52.464976975982012</c:v>
                </c:pt>
                <c:pt idx="189">
                  <c:v>52.864131703115248</c:v>
                </c:pt>
                <c:pt idx="190">
                  <c:v>53.265230605270332</c:v>
                </c:pt>
                <c:pt idx="191">
                  <c:v>53.668263828186305</c:v>
                </c:pt>
                <c:pt idx="192">
                  <c:v>54.073221104183155</c:v>
                </c:pt>
                <c:pt idx="193">
                  <c:v>54.480091747290217</c:v>
                </c:pt>
                <c:pt idx="194">
                  <c:v>54.888864648400826</c:v>
                </c:pt>
                <c:pt idx="195">
                  <c:v>55.299528270455689</c:v>
                </c:pt>
                <c:pt idx="196">
                  <c:v>55.712070643657427</c:v>
                </c:pt>
                <c:pt idx="197">
                  <c:v>56.12647936071879</c:v>
                </c:pt>
                <c:pt idx="198">
                  <c:v>56.542741572147094</c:v>
                </c:pt>
                <c:pt idx="199">
                  <c:v>56.9608439815675</c:v>
                </c:pt>
                <c:pt idx="200">
                  <c:v>57.38077284108774</c:v>
                </c:pt>
                <c:pt idx="201">
                  <c:v>57.802513946706981</c:v>
                </c:pt>
                <c:pt idx="202">
                  <c:v>58.22605263377158</c:v>
                </c:pt>
                <c:pt idx="203">
                  <c:v>58.651373772480405</c:v>
                </c:pt>
                <c:pt idx="204">
                  <c:v>59.078461763442633</c:v>
                </c:pt>
                <c:pt idx="205">
                  <c:v>59.507300533290795</c:v>
                </c:pt>
                <c:pt idx="206">
                  <c:v>59.937873530351951</c:v>
                </c:pt>
                <c:pt idx="207">
                  <c:v>60.370163720379935</c:v>
                </c:pt>
                <c:pt idx="208">
                  <c:v>60.804153582351631</c:v>
                </c:pt>
                <c:pt idx="209">
                  <c:v>61.239825104330222</c:v>
                </c:pt>
                <c:pt idx="210">
                  <c:v>61.677159779398494</c:v>
                </c:pt>
                <c:pt idx="211">
                  <c:v>62.116138601665199</c:v>
                </c:pt>
                <c:pt idx="212">
                  <c:v>62.556742062347645</c:v>
                </c:pt>
                <c:pt idx="213">
                  <c:v>62.998950145933534</c:v>
                </c:pt>
                <c:pt idx="214">
                  <c:v>63.442742326425282</c:v>
                </c:pt>
                <c:pt idx="215">
                  <c:v>63.888097563670001</c:v>
                </c:pt>
                <c:pt idx="216">
                  <c:v>64.334994299778273</c:v>
                </c:pt>
                <c:pt idx="217">
                  <c:v>64.783410455635078</c:v>
                </c:pt>
                <c:pt idx="218">
                  <c:v>65.233323427506022</c:v>
                </c:pt>
                <c:pt idx="219">
                  <c:v>65.684710083742246</c:v>
                </c:pt>
                <c:pt idx="220">
                  <c:v>66.137546761587231</c:v>
                </c:pt>
                <c:pt idx="221">
                  <c:v>66.591809264088937</c:v>
                </c:pt>
                <c:pt idx="222">
                  <c:v>67.047472857120525</c:v>
                </c:pt>
                <c:pt idx="223">
                  <c:v>67.504512266513075</c:v>
                </c:pt>
                <c:pt idx="224">
                  <c:v>67.962901675303698</c:v>
                </c:pt>
                <c:pt idx="225">
                  <c:v>68.422614721102406</c:v>
                </c:pt>
                <c:pt idx="226">
                  <c:v>68.883624493581152</c:v>
                </c:pt>
                <c:pt idx="227">
                  <c:v>69.345903532088457</c:v>
                </c:pt>
                <c:pt idx="228">
                  <c:v>69.809423823393061</c:v>
                </c:pt>
                <c:pt idx="229">
                  <c:v>70.274156799560018</c:v>
                </c:pt>
                <c:pt idx="230">
                  <c:v>70.740073335962677</c:v>
                </c:pt>
                <c:pt idx="231">
                  <c:v>71.207143749433953</c:v>
                </c:pt>
                <c:pt idx="232">
                  <c:v>71.675337796560427</c:v>
                </c:pt>
                <c:pt idx="233">
                  <c:v>72.14462467212249</c:v>
                </c:pt>
                <c:pt idx="234">
                  <c:v>72.61497300768427</c:v>
                </c:pt>
                <c:pt idx="235">
                  <c:v>73.086350870336446</c:v>
                </c:pt>
                <c:pt idx="236">
                  <c:v>73.558725761595582</c:v>
                </c:pt>
                <c:pt idx="237">
                  <c:v>74.032064616463259</c:v>
                </c:pt>
                <c:pt idx="238">
                  <c:v>74.506333802648484</c:v>
                </c:pt>
                <c:pt idx="239">
                  <c:v>74.981499119956624</c:v>
                </c:pt>
                <c:pt idx="240">
                  <c:v>75.457525799848256</c:v>
                </c:pt>
                <c:pt idx="241">
                  <c:v>75.934378505171367</c:v>
                </c:pt>
                <c:pt idx="242">
                  <c:v>76.412021330069976</c:v>
                </c:pt>
                <c:pt idx="243">
                  <c:v>76.890417800072683</c:v>
                </c:pt>
                <c:pt idx="244">
                  <c:v>77.369530872364166</c:v>
                </c:pt>
                <c:pt idx="245">
                  <c:v>77.849322936242999</c:v>
                </c:pt>
                <c:pt idx="246">
                  <c:v>78.329755813768898</c:v>
                </c:pt>
                <c:pt idx="247">
                  <c:v>78.810790760602444</c:v>
                </c:pt>
                <c:pt idx="248">
                  <c:v>79.292388467040482</c:v>
                </c:pt>
                <c:pt idx="249">
                  <c:v>79.774509059250207</c:v>
                </c:pt>
                <c:pt idx="250">
                  <c:v>80.257112100704845</c:v>
                </c:pt>
                <c:pt idx="251">
                  <c:v>80.740156593823968</c:v>
                </c:pt>
                <c:pt idx="252">
                  <c:v>81.223600981821306</c:v>
                </c:pt>
                <c:pt idx="253">
                  <c:v>81.707403150762758</c:v>
                </c:pt>
                <c:pt idx="254">
                  <c:v>82.191520431837617</c:v>
                </c:pt>
                <c:pt idx="255">
                  <c:v>82.675909603845412</c:v>
                </c:pt>
                <c:pt idx="256">
                  <c:v>83.160526895901242</c:v>
                </c:pt>
                <c:pt idx="257">
                  <c:v>83.645327990362034</c:v>
                </c:pt>
                <c:pt idx="258">
                  <c:v>84.130268025976264</c:v>
                </c:pt>
                <c:pt idx="259">
                  <c:v>84.615301601259517</c:v>
                </c:pt>
                <c:pt idx="260">
                  <c:v>85.10038277809825</c:v>
                </c:pt>
                <c:pt idx="261">
                  <c:v>85.585465085583976</c:v>
                </c:pt>
                <c:pt idx="262">
                  <c:v>86.070501524080129</c:v>
                </c:pt>
                <c:pt idx="263">
                  <c:v>86.555444569523516</c:v>
                </c:pt>
                <c:pt idx="264">
                  <c:v>87.040246177962473</c:v>
                </c:pt>
                <c:pt idx="265">
                  <c:v>87.52485779033357</c:v>
                </c:pt>
                <c:pt idx="266">
                  <c:v>88.009230337478684</c:v>
                </c:pt>
                <c:pt idx="267">
                  <c:v>88.493314245403994</c:v>
                </c:pt>
                <c:pt idx="268">
                  <c:v>88.97705944078271</c:v>
                </c:pt>
                <c:pt idx="269">
                  <c:v>89.460415356702796</c:v>
                </c:pt>
                <c:pt idx="270">
                  <c:v>89.943330938661148</c:v>
                </c:pt>
                <c:pt idx="271">
                  <c:v>90.425754650805459</c:v>
                </c:pt>
                <c:pt idx="272">
                  <c:v>90.907634482424967</c:v>
                </c:pt>
                <c:pt idx="273">
                  <c:v>91.388917954690925</c:v>
                </c:pt>
                <c:pt idx="274">
                  <c:v>91.869552127647893</c:v>
                </c:pt>
                <c:pt idx="275">
                  <c:v>92.349483607456477</c:v>
                </c:pt>
                <c:pt idx="276">
                  <c:v>92.828658553888204</c:v>
                </c:pt>
                <c:pt idx="277">
                  <c:v>93.307022688073047</c:v>
                </c:pt>
                <c:pt idx="278">
                  <c:v>93.78452130049989</c:v>
                </c:pt>
                <c:pt idx="279">
                  <c:v>94.261099259270324</c:v>
                </c:pt>
                <c:pt idx="280">
                  <c:v>94.736701018605729</c:v>
                </c:pt>
                <c:pt idx="281">
                  <c:v>95.211270627607703</c:v>
                </c:pt>
                <c:pt idx="282">
                  <c:v>95.684751739271519</c:v>
                </c:pt>
                <c:pt idx="283">
                  <c:v>96.15708761975246</c:v>
                </c:pt>
                <c:pt idx="284">
                  <c:v>96.628221157884397</c:v>
                </c:pt>
                <c:pt idx="285">
                  <c:v>97.098094874950107</c:v>
                </c:pt>
                <c:pt idx="286">
                  <c:v>97.56665093470238</c:v>
                </c:pt>
                <c:pt idx="287">
                  <c:v>98.033831153635234</c:v>
                </c:pt>
                <c:pt idx="288">
                  <c:v>98.499577011503874</c:v>
                </c:pt>
                <c:pt idx="289">
                  <c:v>98.963829662092351</c:v>
                </c:pt>
                <c:pt idx="290">
                  <c:v>99.426529944227454</c:v>
                </c:pt>
                <c:pt idx="291">
                  <c:v>99.887618393037215</c:v>
                </c:pt>
                <c:pt idx="292">
                  <c:v>100.3470352514524</c:v>
                </c:pt>
                <c:pt idx="293">
                  <c:v>100.80472048194896</c:v>
                </c:pt>
                <c:pt idx="294">
                  <c:v>101.26061377852963</c:v>
                </c:pt>
                <c:pt idx="295">
                  <c:v>101.7146545789421</c:v>
                </c:pt>
                <c:pt idx="296">
                  <c:v>102.16678207713178</c:v>
                </c:pt>
                <c:pt idx="297">
                  <c:v>102.61693523592622</c:v>
                </c:pt>
                <c:pt idx="298">
                  <c:v>103.06505279994879</c:v>
                </c:pt>
                <c:pt idx="299">
                  <c:v>103.51107330875851</c:v>
                </c:pt>
                <c:pt idx="300">
                  <c:v>103.95493511021314</c:v>
                </c:pt>
                <c:pt idx="301">
                  <c:v>104.39657637405215</c:v>
                </c:pt>
                <c:pt idx="302">
                  <c:v>104.83593510569625</c:v>
                </c:pt>
                <c:pt idx="303">
                  <c:v>105.27294916026007</c:v>
                </c:pt>
                <c:pt idx="304">
                  <c:v>105.70755625677394</c:v>
                </c:pt>
                <c:pt idx="305">
                  <c:v>106.13969399261119</c:v>
                </c:pt>
                <c:pt idx="306">
                  <c:v>106.56929985811665</c:v>
                </c:pt>
                <c:pt idx="307">
                  <c:v>106.99631125143243</c:v>
                </c:pt>
                <c:pt idx="308">
                  <c:v>107.42066549351617</c:v>
                </c:pt>
                <c:pt idx="309">
                  <c:v>107.84229984334762</c:v>
                </c:pt>
                <c:pt idx="310">
                  <c:v>108.26115151331851</c:v>
                </c:pt>
                <c:pt idx="311">
                  <c:v>108.67715768480102</c:v>
                </c:pt>
                <c:pt idx="312">
                  <c:v>109.0902555238897</c:v>
                </c:pt>
                <c:pt idx="313">
                  <c:v>109.50038219731164</c:v>
                </c:pt>
                <c:pt idx="314">
                  <c:v>109.90747488849959</c:v>
                </c:pt>
                <c:pt idx="315">
                  <c:v>110.31147081382245</c:v>
                </c:pt>
                <c:pt idx="316">
                  <c:v>110.71230723896741</c:v>
                </c:pt>
                <c:pt idx="317">
                  <c:v>111.10992149546807</c:v>
                </c:pt>
                <c:pt idx="318">
                  <c:v>111.5042509973724</c:v>
                </c:pt>
                <c:pt idx="319">
                  <c:v>111.89523325804446</c:v>
                </c:pt>
                <c:pt idx="320">
                  <c:v>112.28280590709369</c:v>
                </c:pt>
                <c:pt idx="321">
                  <c:v>112.66690670742528</c:v>
                </c:pt>
                <c:pt idx="322">
                  <c:v>113.04747357240507</c:v>
                </c:pt>
                <c:pt idx="323">
                  <c:v>113.4244445831323</c:v>
                </c:pt>
                <c:pt idx="324">
                  <c:v>113.79775800581355</c:v>
                </c:pt>
                <c:pt idx="325">
                  <c:v>114.16735230923059</c:v>
                </c:pt>
                <c:pt idx="326">
                  <c:v>114.53316618229545</c:v>
                </c:pt>
                <c:pt idx="327">
                  <c:v>114.89513855168516</c:v>
                </c:pt>
                <c:pt idx="328">
                  <c:v>115.25320859954928</c:v>
                </c:pt>
                <c:pt idx="329">
                  <c:v>115.60731578128228</c:v>
                </c:pt>
                <c:pt idx="330">
                  <c:v>115.95739984335368</c:v>
                </c:pt>
                <c:pt idx="331">
                  <c:v>116.30340084118811</c:v>
                </c:pt>
                <c:pt idx="332">
                  <c:v>116.64525915708755</c:v>
                </c:pt>
                <c:pt idx="333">
                  <c:v>116.98291551818802</c:v>
                </c:pt>
                <c:pt idx="334">
                  <c:v>117.3163110144426</c:v>
                </c:pt>
                <c:pt idx="335">
                  <c:v>117.64538711662307</c:v>
                </c:pt>
                <c:pt idx="336">
                  <c:v>117.97008569433174</c:v>
                </c:pt>
                <c:pt idx="337">
                  <c:v>118.29034903401556</c:v>
                </c:pt>
                <c:pt idx="338">
                  <c:v>118.60611985697415</c:v>
                </c:pt>
                <c:pt idx="339">
                  <c:v>118.91734133735338</c:v>
                </c:pt>
                <c:pt idx="340">
                  <c:v>119.22395712011637</c:v>
                </c:pt>
                <c:pt idx="341">
                  <c:v>119.52591133898311</c:v>
                </c:pt>
                <c:pt idx="342">
                  <c:v>119.82314863433064</c:v>
                </c:pt>
                <c:pt idx="343">
                  <c:v>120.11561417104485</c:v>
                </c:pt>
                <c:pt idx="344">
                  <c:v>120.40325365631577</c:v>
                </c:pt>
                <c:pt idx="345">
                  <c:v>120.6860133573673</c:v>
                </c:pt>
                <c:pt idx="346">
                  <c:v>120.96384011911316</c:v>
                </c:pt>
                <c:pt idx="347">
                  <c:v>121.23668138173014</c:v>
                </c:pt>
                <c:pt idx="348">
                  <c:v>121.50448519814015</c:v>
                </c:pt>
                <c:pt idx="349">
                  <c:v>121.76720025139228</c:v>
                </c:pt>
                <c:pt idx="350">
                  <c:v>122.02477587193627</c:v>
                </c:pt>
                <c:pt idx="351">
                  <c:v>122.2771620547787</c:v>
                </c:pt>
                <c:pt idx="352">
                  <c:v>122.52430947651318</c:v>
                </c:pt>
                <c:pt idx="353">
                  <c:v>122.76616951221602</c:v>
                </c:pt>
                <c:pt idx="354">
                  <c:v>123.00269425219857</c:v>
                </c:pt>
                <c:pt idx="355">
                  <c:v>123.23383651860769</c:v>
                </c:pt>
                <c:pt idx="356">
                  <c:v>123.45954988186594</c:v>
                </c:pt>
                <c:pt idx="357">
                  <c:v>123.67978867694266</c:v>
                </c:pt>
                <c:pt idx="358">
                  <c:v>123.89450801944766</c:v>
                </c:pt>
                <c:pt idx="359">
                  <c:v>124.10366382153899</c:v>
                </c:pt>
                <c:pt idx="360">
                  <c:v>124.30721280763649</c:v>
                </c:pt>
                <c:pt idx="361">
                  <c:v>124.50511252993269</c:v>
                </c:pt>
                <c:pt idx="362">
                  <c:v>124.69732138369289</c:v>
                </c:pt>
                <c:pt idx="363">
                  <c:v>124.88379862233619</c:v>
                </c:pt>
                <c:pt idx="364">
                  <c:v>125.06450437228939</c:v>
                </c:pt>
                <c:pt idx="365">
                  <c:v>125.23939964760586</c:v>
                </c:pt>
                <c:pt idx="366">
                  <c:v>125.40844636434127</c:v>
                </c:pt>
                <c:pt idx="367">
                  <c:v>125.57160735467848</c:v>
                </c:pt>
                <c:pt idx="368">
                  <c:v>125.72884638079387</c:v>
                </c:pt>
                <c:pt idx="369">
                  <c:v>125.88012814845759</c:v>
                </c:pt>
                <c:pt idx="370">
                  <c:v>126.02541832036003</c:v>
                </c:pt>
                <c:pt idx="371">
                  <c:v>126.16468352915737</c:v>
                </c:pt>
                <c:pt idx="372">
                  <c:v>126.29789139022886</c:v>
                </c:pt>
                <c:pt idx="373">
                  <c:v>126.42501051413873</c:v>
                </c:pt>
                <c:pt idx="374">
                  <c:v>126.54601051879594</c:v>
                </c:pt>
                <c:pt idx="375">
                  <c:v>126.66086204130455</c:v>
                </c:pt>
                <c:pt idx="376">
                  <c:v>126.76953674949856</c:v>
                </c:pt>
                <c:pt idx="377">
                  <c:v>126.87200735315426</c:v>
                </c:pt>
                <c:pt idx="378">
                  <c:v>126.96824761487403</c:v>
                </c:pt>
                <c:pt idx="379">
                  <c:v>127.0582323606352</c:v>
                </c:pt>
                <c:pt idx="380">
                  <c:v>127.14193748999807</c:v>
                </c:pt>
                <c:pt idx="381">
                  <c:v>127.21933998596717</c:v>
                </c:pt>
                <c:pt idx="382">
                  <c:v>127.29041792450008</c:v>
                </c:pt>
                <c:pt idx="383">
                  <c:v>127.35515048365842</c:v>
                </c:pt>
                <c:pt idx="384">
                  <c:v>127.41351795239552</c:v>
                </c:pt>
                <c:pt idx="385">
                  <c:v>127.4655017389758</c:v>
                </c:pt>
                <c:pt idx="386">
                  <c:v>127.51108437902087</c:v>
                </c:pt>
                <c:pt idx="387">
                  <c:v>127.55024954317761</c:v>
                </c:pt>
                <c:pt idx="388">
                  <c:v>127.58298204440379</c:v>
                </c:pt>
                <c:pt idx="389">
                  <c:v>127.60926784486671</c:v>
                </c:pt>
                <c:pt idx="390">
                  <c:v>127.62909406245096</c:v>
                </c:pt>
                <c:pt idx="391">
                  <c:v>127.64244897687132</c:v>
                </c:pt>
                <c:pt idx="392">
                  <c:v>127.64932203538694</c:v>
                </c:pt>
                <c:pt idx="393">
                  <c:v>127.64970385811361</c:v>
                </c:pt>
                <c:pt idx="394">
                  <c:v>127.64358624293064</c:v>
                </c:pt>
                <c:pt idx="395">
                  <c:v>127.63096216997937</c:v>
                </c:pt>
                <c:pt idx="396">
                  <c:v>127.61182580575051</c:v>
                </c:pt>
                <c:pt idx="397">
                  <c:v>127.58617250675773</c:v>
                </c:pt>
                <c:pt idx="398">
                  <c:v>127.55399882279507</c:v>
                </c:pt>
                <c:pt idx="399">
                  <c:v>127.51530249977607</c:v>
                </c:pt>
                <c:pt idx="400">
                  <c:v>127.4700824821528</c:v>
                </c:pt>
                <c:pt idx="401">
                  <c:v>127.41833891491289</c:v>
                </c:pt>
                <c:pt idx="402">
                  <c:v>127.36007314515335</c:v>
                </c:pt>
                <c:pt idx="403">
                  <c:v>127.29528772322985</c:v>
                </c:pt>
                <c:pt idx="404">
                  <c:v>127.2239864034805</c:v>
                </c:pt>
                <c:pt idx="405">
                  <c:v>127.14617414452339</c:v>
                </c:pt>
                <c:pt idx="406">
                  <c:v>127.06185710912739</c:v>
                </c:pt>
                <c:pt idx="407">
                  <c:v>126.97104266365596</c:v>
                </c:pt>
                <c:pt idx="408">
                  <c:v>126.87373937708388</c:v>
                </c:pt>
                <c:pt idx="409">
                  <c:v>126.76995701958712</c:v>
                </c:pt>
                <c:pt idx="410">
                  <c:v>126.65970656070635</c:v>
                </c:pt>
                <c:pt idx="411">
                  <c:v>126.54300016708464</c:v>
                </c:pt>
                <c:pt idx="412">
                  <c:v>126.41985119978038</c:v>
                </c:pt>
                <c:pt idx="413">
                  <c:v>126.29027421115647</c:v>
                </c:pt>
                <c:pt idx="414">
                  <c:v>126.15428494134713</c:v>
                </c:pt>
                <c:pt idx="415">
                  <c:v>126.01190031430403</c:v>
                </c:pt>
                <c:pt idx="416">
                  <c:v>125.86313843342353</c:v>
                </c:pt>
                <c:pt idx="417">
                  <c:v>125.70801857675698</c:v>
                </c:pt>
                <c:pt idx="418">
                  <c:v>125.54656119180656</c:v>
                </c:pt>
                <c:pt idx="419">
                  <c:v>125.37878788990893</c:v>
                </c:pt>
                <c:pt idx="420">
                  <c:v>125.20472144020971</c:v>
                </c:pt>
                <c:pt idx="421">
                  <c:v>125.02438576323145</c:v>
                </c:pt>
                <c:pt idx="422">
                  <c:v>124.83780592403845</c:v>
                </c:pt>
                <c:pt idx="423">
                  <c:v>124.64500812500175</c:v>
                </c:pt>
                <c:pt idx="424">
                  <c:v>124.44601969816789</c:v>
                </c:pt>
                <c:pt idx="425">
                  <c:v>124.24086909723522</c:v>
                </c:pt>
                <c:pt idx="426">
                  <c:v>124.02958588914186</c:v>
                </c:pt>
                <c:pt idx="427">
                  <c:v>123.81220074526941</c:v>
                </c:pt>
                <c:pt idx="428">
                  <c:v>123.58874543226693</c:v>
                </c:pt>
                <c:pt idx="429">
                  <c:v>123.35925280249977</c:v>
                </c:pt>
                <c:pt idx="430">
                  <c:v>123.12375678412802</c:v>
                </c:pt>
                <c:pt idx="431">
                  <c:v>122.88229237081968</c:v>
                </c:pt>
                <c:pt idx="432">
                  <c:v>122.63489561110362</c:v>
                </c:pt>
                <c:pt idx="433">
                  <c:v>122.38160359736774</c:v>
                </c:pt>
                <c:pt idx="434">
                  <c:v>122.12245445450803</c:v>
                </c:pt>
                <c:pt idx="435">
                  <c:v>121.85748732823394</c:v>
                </c:pt>
                <c:pt idx="436">
                  <c:v>121.58674237303632</c:v>
                </c:pt>
                <c:pt idx="437">
                  <c:v>121.31026073982362</c:v>
                </c:pt>
                <c:pt idx="438">
                  <c:v>121.02808456323292</c:v>
                </c:pt>
                <c:pt idx="439">
                  <c:v>120.74025694862198</c:v>
                </c:pt>
                <c:pt idx="440">
                  <c:v>120.44682195874874</c:v>
                </c:pt>
                <c:pt idx="441">
                  <c:v>120.14782460014533</c:v>
                </c:pt>
                <c:pt idx="442">
                  <c:v>119.84331080919296</c:v>
                </c:pt>
                <c:pt idx="443">
                  <c:v>119.53332743790496</c:v>
                </c:pt>
                <c:pt idx="444">
                  <c:v>119.21792223942501</c:v>
                </c:pt>
                <c:pt idx="445">
                  <c:v>118.89714385324764</c:v>
                </c:pt>
                <c:pt idx="446">
                  <c:v>118.57104179016859</c:v>
                </c:pt>
                <c:pt idx="447">
                  <c:v>118.23966641697226</c:v>
                </c:pt>
                <c:pt idx="448">
                  <c:v>117.90306894086399</c:v>
                </c:pt>
                <c:pt idx="449">
                  <c:v>117.56130139365484</c:v>
                </c:pt>
                <c:pt idx="450">
                  <c:v>117.21441661570657</c:v>
                </c:pt>
                <c:pt idx="451">
                  <c:v>116.86246823964477</c:v>
                </c:pt>
                <c:pt idx="452">
                  <c:v>116.50551067384822</c:v>
                </c:pt>
                <c:pt idx="453">
                  <c:v>116.14359908572234</c:v>
                </c:pt>
                <c:pt idx="454">
                  <c:v>115.77678938476505</c:v>
                </c:pt>
                <c:pt idx="455">
                  <c:v>115.40513820543319</c:v>
                </c:pt>
                <c:pt idx="456">
                  <c:v>115.02870288981782</c:v>
                </c:pt>
                <c:pt idx="457">
                  <c:v>114.64754147013676</c:v>
                </c:pt>
                <c:pt idx="458">
                  <c:v>114.2617126510528</c:v>
                </c:pt>
                <c:pt idx="459">
                  <c:v>113.87127579182599</c:v>
                </c:pt>
                <c:pt idx="460">
                  <c:v>113.47629088830863</c:v>
                </c:pt>
                <c:pt idx="461">
                  <c:v>113.07681855479144</c:v>
                </c:pt>
                <c:pt idx="462">
                  <c:v>112.67292000570964</c:v>
                </c:pt>
                <c:pt idx="463">
                  <c:v>112.26465703721733</c:v>
                </c:pt>
                <c:pt idx="464">
                  <c:v>111.85209200863912</c:v>
                </c:pt>
                <c:pt idx="465">
                  <c:v>111.4352878238075</c:v>
                </c:pt>
                <c:pt idx="466">
                  <c:v>111.0143079122947</c:v>
                </c:pt>
                <c:pt idx="467">
                  <c:v>110.58921621054778</c:v>
                </c:pt>
                <c:pt idx="468">
                  <c:v>110.16007714293559</c:v>
                </c:pt>
                <c:pt idx="469">
                  <c:v>109.72695560271639</c:v>
                </c:pt>
                <c:pt idx="470">
                  <c:v>109.28991693293473</c:v>
                </c:pt>
                <c:pt idx="471">
                  <c:v>108.84902690725642</c:v>
                </c:pt>
                <c:pt idx="472">
                  <c:v>108.40435171075015</c:v>
                </c:pt>
                <c:pt idx="473">
                  <c:v>107.95595792062446</c:v>
                </c:pt>
                <c:pt idx="474">
                  <c:v>107.50391248692863</c:v>
                </c:pt>
                <c:pt idx="475">
                  <c:v>107.04828271322624</c:v>
                </c:pt>
                <c:pt idx="476">
                  <c:v>106.58913623724972</c:v>
                </c:pt>
                <c:pt idx="477">
                  <c:v>106.12654101154462</c:v>
                </c:pt>
                <c:pt idx="478">
                  <c:v>105.66056528411191</c:v>
                </c:pt>
                <c:pt idx="479">
                  <c:v>105.19127757905686</c:v>
                </c:pt>
                <c:pt idx="480">
                  <c:v>104.71874667725268</c:v>
                </c:pt>
                <c:pt idx="481">
                  <c:v>104.24304159702743</c:v>
                </c:pt>
                <c:pt idx="482">
                  <c:v>103.76423157488222</c:v>
                </c:pt>
                <c:pt idx="483">
                  <c:v>103.28238604624899</c:v>
                </c:pt>
                <c:pt idx="484">
                  <c:v>102.79757462629597</c:v>
                </c:pt>
                <c:pt idx="485">
                  <c:v>102.30986709078861</c:v>
                </c:pt>
                <c:pt idx="486">
                  <c:v>101.81933335701426</c:v>
                </c:pt>
                <c:pt idx="487">
                  <c:v>101.326043464778</c:v>
                </c:pt>
                <c:pt idx="488">
                  <c:v>100.83006755747773</c:v>
                </c:pt>
                <c:pt idx="489">
                  <c:v>100.33147586326598</c:v>
                </c:pt>
                <c:pt idx="490">
                  <c:v>99.830338676305928</c:v>
                </c:pt>
                <c:pt idx="491">
                  <c:v>99.326726338129205</c:v>
                </c:pt>
                <c:pt idx="492">
                  <c:v>98.820709219102724</c:v>
                </c:pt>
                <c:pt idx="493">
                  <c:v>98.312357700011788</c:v>
                </c:pt>
                <c:pt idx="494">
                  <c:v>97.801742153766497</c:v>
                </c:pt>
                <c:pt idx="495">
                  <c:v>97.288932927238534</c:v>
                </c:pt>
                <c:pt idx="496">
                  <c:v>96.774000323235157</c:v>
                </c:pt>
                <c:pt idx="497">
                  <c:v>96.257014582617117</c:v>
                </c:pt>
                <c:pt idx="498">
                  <c:v>95.738045866567049</c:v>
                </c:pt>
                <c:pt idx="499">
                  <c:v>95.217164239014977</c:v>
                </c:pt>
                <c:pt idx="500">
                  <c:v>94.69443964922705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E-4762-B750-00633DBE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Продолжение до 3000 шагов (</a:t>
            </a:r>
            <a:r>
              <a:rPr lang="en-US"/>
              <a:t>t = 0…150): </a:t>
            </a:r>
            <a:r>
              <a:rPr lang="ru-RU"/>
              <a:t>выход на равновесие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'6_Конкуренция'!$E$5:$E$3005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'6_Конкуренция'!$F$5:$F$3005</c:f>
              <c:numCache>
                <c:formatCode>0.00</c:formatCode>
                <c:ptCount val="3001"/>
                <c:pt idx="0">
                  <c:v>10</c:v>
                </c:pt>
                <c:pt idx="1">
                  <c:v>10.098700000000001</c:v>
                </c:pt>
                <c:pt idx="2">
                  <c:v>10.198361298206851</c:v>
                </c:pt>
                <c:pt idx="3">
                  <c:v>10.298993003717452</c:v>
                </c:pt>
                <c:pt idx="4">
                  <c:v>10.400604306966946</c:v>
                </c:pt>
                <c:pt idx="5">
                  <c:v>10.503204480357036</c:v>
                </c:pt>
                <c:pt idx="6">
                  <c:v>10.606802878887208</c:v>
                </c:pt>
                <c:pt idx="7">
                  <c:v>10.711408940788777</c:v>
                </c:pt>
                <c:pt idx="8">
                  <c:v>10.81703218816177</c:v>
                </c:pt>
                <c:pt idx="9">
                  <c:v>10.923682227614586</c:v>
                </c:pt>
                <c:pt idx="10">
                  <c:v>11.031368750906411</c:v>
                </c:pt>
                <c:pt idx="11">
                  <c:v>11.140101535592343</c:v>
                </c:pt>
                <c:pt idx="12">
                  <c:v>11.249890445671198</c:v>
                </c:pt>
                <c:pt idx="13">
                  <c:v>11.360745432235955</c:v>
                </c:pt>
                <c:pt idx="14">
                  <c:v>11.4726765341268</c:v>
                </c:pt>
                <c:pt idx="15">
                  <c:v>11.585693878586728</c:v>
                </c:pt>
                <c:pt idx="16">
                  <c:v>11.699807681919662</c:v>
                </c:pt>
                <c:pt idx="17">
                  <c:v>11.815028250151041</c:v>
                </c:pt>
                <c:pt idx="18">
                  <c:v>11.931365979690836</c:v>
                </c:pt>
                <c:pt idx="19">
                  <c:v>12.048831357998941</c:v>
                </c:pt>
                <c:pt idx="20">
                  <c:v>12.167434964252893</c:v>
                </c:pt>
                <c:pt idx="21">
                  <c:v>12.287187470017878</c:v>
                </c:pt>
                <c:pt idx="22">
                  <c:v>12.408099639918957</c:v>
                </c:pt>
                <c:pt idx="23">
                  <c:v>12.530182332315459</c:v>
                </c:pt>
                <c:pt idx="24">
                  <c:v>12.653446499977509</c:v>
                </c:pt>
                <c:pt idx="25">
                  <c:v>12.777903190764599</c:v>
                </c:pt>
                <c:pt idx="26">
                  <c:v>12.90356354830617</c:v>
                </c:pt>
                <c:pt idx="27">
                  <c:v>13.030438812684132</c:v>
                </c:pt>
                <c:pt idx="28">
                  <c:v>13.158540321117263</c:v>
                </c:pt>
                <c:pt idx="29">
                  <c:v>13.287879508647421</c:v>
                </c:pt>
                <c:pt idx="30">
                  <c:v>13.418467908827504</c:v>
                </c:pt>
                <c:pt idx="31">
                  <c:v>13.550317154411088</c:v>
                </c:pt>
                <c:pt idx="32">
                  <c:v>13.68343897804368</c:v>
                </c:pt>
                <c:pt idx="33">
                  <c:v>13.817845212955501</c:v>
                </c:pt>
                <c:pt idx="34">
                  <c:v>13.953547793655737</c:v>
                </c:pt>
                <c:pt idx="35">
                  <c:v>14.09055875662818</c:v>
                </c:pt>
                <c:pt idx="36">
                  <c:v>14.228890241028173</c:v>
                </c:pt>
                <c:pt idx="37">
                  <c:v>14.368554489380784</c:v>
                </c:pt>
                <c:pt idx="38">
                  <c:v>14.509563848280134</c:v>
                </c:pt>
                <c:pt idx="39">
                  <c:v>14.651930769089779</c:v>
                </c:pt>
                <c:pt idx="40">
                  <c:v>14.795667808644069</c:v>
                </c:pt>
                <c:pt idx="41">
                  <c:v>14.940787629950403</c:v>
                </c:pt>
                <c:pt idx="42">
                  <c:v>15.087303002892266</c:v>
                </c:pt>
                <c:pt idx="43">
                  <c:v>15.235226804932974</c:v>
                </c:pt>
                <c:pt idx="44">
                  <c:v>15.384572021820027</c:v>
                </c:pt>
                <c:pt idx="45">
                  <c:v>15.535351748289965</c:v>
                </c:pt>
                <c:pt idx="46">
                  <c:v>15.687579188773636</c:v>
                </c:pt>
                <c:pt idx="47">
                  <c:v>15.841267658101762</c:v>
                </c:pt>
                <c:pt idx="48">
                  <c:v>15.996430582210706</c:v>
                </c:pt>
                <c:pt idx="49">
                  <c:v>16.153081498848337</c:v>
                </c:pt>
                <c:pt idx="50">
                  <c:v>16.311234058279851</c:v>
                </c:pt>
                <c:pt idx="51">
                  <c:v>16.470902023993489</c:v>
                </c:pt>
                <c:pt idx="52">
                  <c:v>16.632099273405981</c:v>
                </c:pt>
                <c:pt idx="53">
                  <c:v>16.794839798567629</c:v>
                </c:pt>
                <c:pt idx="54">
                  <c:v>16.959137706866908</c:v>
                </c:pt>
                <c:pt idx="55">
                  <c:v>17.125007221734435</c:v>
                </c:pt>
                <c:pt idx="56">
                  <c:v>17.292462683346212</c:v>
                </c:pt>
                <c:pt idx="57">
                  <c:v>17.461518549325998</c:v>
                </c:pt>
                <c:pt idx="58">
                  <c:v>17.632189395446662</c:v>
                </c:pt>
                <c:pt idx="59">
                  <c:v>17.804489916330422</c:v>
                </c:pt>
                <c:pt idx="60">
                  <c:v>17.978434926147781</c:v>
                </c:pt>
                <c:pt idx="61">
                  <c:v>18.154039359315064</c:v>
                </c:pt>
                <c:pt idx="62">
                  <c:v>18.33131827119038</c:v>
                </c:pt>
                <c:pt idx="63">
                  <c:v>18.510286838767872</c:v>
                </c:pt>
                <c:pt idx="64">
                  <c:v>18.690960361370124</c:v>
                </c:pt>
                <c:pt idx="65">
                  <c:v>18.873354261338527</c:v>
                </c:pt>
                <c:pt idx="66">
                  <c:v>19.057484084721491</c:v>
                </c:pt>
                <c:pt idx="67">
                  <c:v>19.243365501960319</c:v>
                </c:pt>
                <c:pt idx="68">
                  <c:v>19.431014308572593</c:v>
                </c:pt>
                <c:pt idx="69">
                  <c:v>19.620446425832871</c:v>
                </c:pt>
                <c:pt idx="70">
                  <c:v>19.811677901450594</c:v>
                </c:pt>
                <c:pt idx="71">
                  <c:v>20.004724910244953</c:v>
                </c:pt>
                <c:pt idx="72">
                  <c:v>20.199603754816589</c:v>
                </c:pt>
                <c:pt idx="73">
                  <c:v>20.396330866215926</c:v>
                </c:pt>
                <c:pt idx="74">
                  <c:v>20.594922804607961</c:v>
                </c:pt>
                <c:pt idx="75">
                  <c:v>20.795396259933312</c:v>
                </c:pt>
                <c:pt idx="76">
                  <c:v>20.997768052565355</c:v>
                </c:pt>
                <c:pt idx="77">
                  <c:v>21.202055133963231</c:v>
                </c:pt>
                <c:pt idx="78">
                  <c:v>21.408274587320548</c:v>
                </c:pt>
                <c:pt idx="79">
                  <c:v>21.616443628209542</c:v>
                </c:pt>
                <c:pt idx="80">
                  <c:v>21.826579605220545</c:v>
                </c:pt>
                <c:pt idx="81">
                  <c:v>22.038700000596496</c:v>
                </c:pt>
                <c:pt idx="82">
                  <c:v>22.252822430862317</c:v>
                </c:pt>
                <c:pt idx="83">
                  <c:v>22.468964647448917</c:v>
                </c:pt>
                <c:pt idx="84">
                  <c:v>22.687144537311628</c:v>
                </c:pt>
                <c:pt idx="85">
                  <c:v>22.907380123542818</c:v>
                </c:pt>
                <c:pt idx="86">
                  <c:v>23.129689565978481</c:v>
                </c:pt>
                <c:pt idx="87">
                  <c:v>23.354091161798539</c:v>
                </c:pt>
                <c:pt idx="88">
                  <c:v>23.580603346120665</c:v>
                </c:pt>
                <c:pt idx="89">
                  <c:v>23.809244692587335</c:v>
                </c:pt>
                <c:pt idx="90">
                  <c:v>24.040033913945916</c:v>
                </c:pt>
                <c:pt idx="91">
                  <c:v>24.272989862621486</c:v>
                </c:pt>
                <c:pt idx="92">
                  <c:v>24.508131531282189</c:v>
                </c:pt>
                <c:pt idx="93">
                  <c:v>24.74547805339683</c:v>
                </c:pt>
                <c:pt idx="94">
                  <c:v>24.985048703784461</c:v>
                </c:pt>
                <c:pt idx="95">
                  <c:v>25.226862899155691</c:v>
                </c:pt>
                <c:pt idx="96">
                  <c:v>25.470940198645462</c:v>
                </c:pt>
                <c:pt idx="97">
                  <c:v>25.717300304337002</c:v>
                </c:pt>
                <c:pt idx="98">
                  <c:v>25.96596306177668</c:v>
                </c:pt>
                <c:pt idx="99">
                  <c:v>26.216948460479482</c:v>
                </c:pt>
                <c:pt idx="100">
                  <c:v>26.470276634424838</c:v>
                </c:pt>
                <c:pt idx="101">
                  <c:v>26.725967862542465</c:v>
                </c:pt>
                <c:pt idx="102">
                  <c:v>26.984042569187995</c:v>
                </c:pt>
                <c:pt idx="103">
                  <c:v>27.244521324608019</c:v>
                </c:pt>
                <c:pt idx="104">
                  <c:v>27.507424845394301</c:v>
                </c:pt>
                <c:pt idx="105">
                  <c:v>27.772773994926812</c:v>
                </c:pt>
                <c:pt idx="106">
                  <c:v>28.040589783805292</c:v>
                </c:pt>
                <c:pt idx="107">
                  <c:v>28.310893370269028</c:v>
                </c:pt>
                <c:pt idx="108">
                  <c:v>28.583706060604495</c:v>
                </c:pt>
                <c:pt idx="109">
                  <c:v>28.85904930954057</c:v>
                </c:pt>
                <c:pt idx="110">
                  <c:v>29.136944720630961</c:v>
                </c:pt>
                <c:pt idx="111">
                  <c:v>29.417414046623538</c:v>
                </c:pt>
                <c:pt idx="112">
                  <c:v>29.700479189816193</c:v>
                </c:pt>
                <c:pt idx="113">
                  <c:v>29.986162202398926</c:v>
                </c:pt>
                <c:pt idx="114">
                  <c:v>30.274485286781768</c:v>
                </c:pt>
                <c:pt idx="115">
                  <c:v>30.565470795908212</c:v>
                </c:pt>
                <c:pt idx="116">
                  <c:v>30.859141233553789</c:v>
                </c:pt>
                <c:pt idx="117">
                  <c:v>31.155519254609413</c:v>
                </c:pt>
                <c:pt idx="118">
                  <c:v>31.454627665349143</c:v>
                </c:pt>
                <c:pt idx="119">
                  <c:v>31.756489423681987</c:v>
                </c:pt>
                <c:pt idx="120">
                  <c:v>32.061127639387351</c:v>
                </c:pt>
                <c:pt idx="121">
                  <c:v>32.368565574333793</c:v>
                </c:pt>
                <c:pt idx="122">
                  <c:v>32.678826642680633</c:v>
                </c:pt>
                <c:pt idx="123">
                  <c:v>32.991934411062104</c:v>
                </c:pt>
                <c:pt idx="124">
                  <c:v>33.307912598753589</c:v>
                </c:pt>
                <c:pt idx="125">
                  <c:v>33.626785077819569</c:v>
                </c:pt>
                <c:pt idx="126">
                  <c:v>33.948575873242874</c:v>
                </c:pt>
                <c:pt idx="127">
                  <c:v>34.273309163034824</c:v>
                </c:pt>
                <c:pt idx="128">
                  <c:v>34.601009278325861</c:v>
                </c:pt>
                <c:pt idx="129">
                  <c:v>34.931700703436235</c:v>
                </c:pt>
                <c:pt idx="130">
                  <c:v>35.265408075926324</c:v>
                </c:pt>
                <c:pt idx="131">
                  <c:v>35.602156186626175</c:v>
                </c:pt>
                <c:pt idx="132">
                  <c:v>35.941969979643851</c:v>
                </c:pt>
                <c:pt idx="133">
                  <c:v>36.284874552352072</c:v>
                </c:pt>
                <c:pt idx="134">
                  <c:v>36.630895155352803</c:v>
                </c:pt>
                <c:pt idx="135">
                  <c:v>36.980057192419316</c:v>
                </c:pt>
                <c:pt idx="136">
                  <c:v>37.332386220415209</c:v>
                </c:pt>
                <c:pt idx="137">
                  <c:v>37.687907949190055</c:v>
                </c:pt>
                <c:pt idx="138">
                  <c:v>38.046648241451116</c:v>
                </c:pt>
                <c:pt idx="139">
                  <c:v>38.408633112610708</c:v>
                </c:pt>
                <c:pt idx="140">
                  <c:v>38.773888730608761</c:v>
                </c:pt>
                <c:pt idx="141">
                  <c:v>39.14244141571006</c:v>
                </c:pt>
                <c:pt idx="142">
                  <c:v>39.514317640275777</c:v>
                </c:pt>
                <c:pt idx="143">
                  <c:v>39.889544028508716</c:v>
                </c:pt>
                <c:pt idx="144">
                  <c:v>40.268147356171852</c:v>
                </c:pt>
                <c:pt idx="145">
                  <c:v>40.65015455027968</c:v>
                </c:pt>
                <c:pt idx="146">
                  <c:v>41.035592688761874</c:v>
                </c:pt>
                <c:pt idx="147">
                  <c:v>41.42448900009876</c:v>
                </c:pt>
                <c:pt idx="148">
                  <c:v>41.816870862928091</c:v>
                </c:pt>
                <c:pt idx="149">
                  <c:v>42.212765805622702</c:v>
                </c:pt>
                <c:pt idx="150">
                  <c:v>42.612201505838435</c:v>
                </c:pt>
                <c:pt idx="151">
                  <c:v>43.015205790031899</c:v>
                </c:pt>
                <c:pt idx="152">
                  <c:v>43.421806632947565</c:v>
                </c:pt>
                <c:pt idx="153">
                  <c:v>43.832032157073641</c:v>
                </c:pt>
                <c:pt idx="154">
                  <c:v>44.24591063206622</c:v>
                </c:pt>
                <c:pt idx="155">
                  <c:v>44.663470474141242</c:v>
                </c:pt>
                <c:pt idx="156">
                  <c:v>45.08474024543365</c:v>
                </c:pt>
                <c:pt idx="157">
                  <c:v>45.509748653323321</c:v>
                </c:pt>
                <c:pt idx="158">
                  <c:v>45.938524549727184</c:v>
                </c:pt>
                <c:pt idx="159">
                  <c:v>46.371096930356991</c:v>
                </c:pt>
                <c:pt idx="160">
                  <c:v>46.807494933942287</c:v>
                </c:pt>
                <c:pt idx="161">
                  <c:v>47.247747841417947</c:v>
                </c:pt>
                <c:pt idx="162">
                  <c:v>47.691885075075817</c:v>
                </c:pt>
                <c:pt idx="163">
                  <c:v>48.139936197679901</c:v>
                </c:pt>
                <c:pt idx="164">
                  <c:v>48.591930911544566</c:v>
                </c:pt>
                <c:pt idx="165">
                  <c:v>49.047899057575208</c:v>
                </c:pt>
                <c:pt idx="166">
                  <c:v>49.507870614270836</c:v>
                </c:pt>
                <c:pt idx="167">
                  <c:v>49.971875696688095</c:v>
                </c:pt>
                <c:pt idx="168">
                  <c:v>50.439944555366083</c:v>
                </c:pt>
                <c:pt idx="169">
                  <c:v>50.912107575211522</c:v>
                </c:pt>
                <c:pt idx="170">
                  <c:v>51.388395274343644</c:v>
                </c:pt>
                <c:pt idx="171">
                  <c:v>51.868838302898347</c:v>
                </c:pt>
                <c:pt idx="172">
                  <c:v>52.35346744179099</c:v>
                </c:pt>
                <c:pt idx="173">
                  <c:v>52.842313601437318</c:v>
                </c:pt>
                <c:pt idx="174">
                  <c:v>53.335407820432003</c:v>
                </c:pt>
                <c:pt idx="175">
                  <c:v>53.83278126418417</c:v>
                </c:pt>
                <c:pt idx="176">
                  <c:v>54.33446522350949</c:v>
                </c:pt>
                <c:pt idx="177">
                  <c:v>54.840491113178153</c:v>
                </c:pt>
                <c:pt idx="178">
                  <c:v>55.350890470418314</c:v>
                </c:pt>
                <c:pt idx="179">
                  <c:v>55.865694953374351</c:v>
                </c:pt>
                <c:pt idx="180">
                  <c:v>56.384936339519513</c:v>
                </c:pt>
                <c:pt idx="181">
                  <c:v>56.908646524022288</c:v>
                </c:pt>
                <c:pt idx="182">
                  <c:v>57.436857518066091</c:v>
                </c:pt>
                <c:pt idx="183">
                  <c:v>57.969601447121619</c:v>
                </c:pt>
                <c:pt idx="184">
                  <c:v>58.506910549171408</c:v>
                </c:pt>
                <c:pt idx="185">
                  <c:v>59.048817172886068</c:v>
                </c:pt>
                <c:pt idx="186">
                  <c:v>59.595353775751597</c:v>
                </c:pt>
                <c:pt idx="187">
                  <c:v>60.146552922147343</c:v>
                </c:pt>
                <c:pt idx="188">
                  <c:v>60.702447281374013</c:v>
                </c:pt>
                <c:pt idx="189">
                  <c:v>61.263069625631267</c:v>
                </c:pt>
                <c:pt idx="190">
                  <c:v>61.828452827944353</c:v>
                </c:pt>
                <c:pt idx="191">
                  <c:v>62.398629860039279</c:v>
                </c:pt>
                <c:pt idx="192">
                  <c:v>62.973633790166033</c:v>
                </c:pt>
                <c:pt idx="193">
                  <c:v>63.553497780869307</c:v>
                </c:pt>
                <c:pt idx="194">
                  <c:v>64.13825508670628</c:v>
                </c:pt>
                <c:pt idx="195">
                  <c:v>64.727939051910951</c:v>
                </c:pt>
                <c:pt idx="196">
                  <c:v>65.322583108004508</c:v>
                </c:pt>
                <c:pt idx="197">
                  <c:v>65.92222077135132</c:v>
                </c:pt>
                <c:pt idx="198">
                  <c:v>66.526885640659955</c:v>
                </c:pt>
                <c:pt idx="199">
                  <c:v>67.136611394428968</c:v>
                </c:pt>
                <c:pt idx="200">
                  <c:v>67.751431788336731</c:v>
                </c:pt>
                <c:pt idx="201">
                  <c:v>68.371380652575084</c:v>
                </c:pt>
                <c:pt idx="202">
                  <c:v>68.996491889126261</c:v>
                </c:pt>
                <c:pt idx="203">
                  <c:v>69.626799468982611</c:v>
                </c:pt>
                <c:pt idx="204">
                  <c:v>70.262337429308786</c:v>
                </c:pt>
                <c:pt idx="205">
                  <c:v>70.903139870545886</c:v>
                </c:pt>
                <c:pt idx="206">
                  <c:v>71.549240953457229</c:v>
                </c:pt>
                <c:pt idx="207">
                  <c:v>72.20067489611526</c:v>
                </c:pt>
                <c:pt idx="208">
                  <c:v>72.85747597082927</c:v>
                </c:pt>
                <c:pt idx="209">
                  <c:v>73.519678501013502</c:v>
                </c:pt>
                <c:pt idx="210">
                  <c:v>74.187316857995327</c:v>
                </c:pt>
                <c:pt idx="211">
                  <c:v>74.860425457763029</c:v>
                </c:pt>
                <c:pt idx="212">
                  <c:v>75.539038757652946</c:v>
                </c:pt>
                <c:pt idx="213">
                  <c:v>76.223191252975568</c:v>
                </c:pt>
                <c:pt idx="214">
                  <c:v>76.912917473580322</c:v>
                </c:pt>
                <c:pt idx="215">
                  <c:v>77.608251980358602</c:v>
                </c:pt>
                <c:pt idx="216">
                  <c:v>78.309229361684913</c:v>
                </c:pt>
                <c:pt idx="217">
                  <c:v>79.015884229795745</c:v>
                </c:pt>
                <c:pt idx="218">
                  <c:v>79.728251217105822</c:v>
                </c:pt>
                <c:pt idx="219">
                  <c:v>80.446364972461637</c:v>
                </c:pt>
                <c:pt idx="220">
                  <c:v>81.17026015733191</c:v>
                </c:pt>
                <c:pt idx="221">
                  <c:v>81.899971441934724</c:v>
                </c:pt>
                <c:pt idx="222">
                  <c:v>82.635533501301182</c:v>
                </c:pt>
                <c:pt idx="223">
                  <c:v>83.376981011275362</c:v>
                </c:pt>
                <c:pt idx="224">
                  <c:v>84.124348644450308</c:v>
                </c:pt>
                <c:pt idx="225">
                  <c:v>84.877671066040008</c:v>
                </c:pt>
                <c:pt idx="226">
                  <c:v>85.636982929687136</c:v>
                </c:pt>
                <c:pt idx="227">
                  <c:v>86.40231887320634</c:v>
                </c:pt>
                <c:pt idx="228">
                  <c:v>87.173713514263142</c:v>
                </c:pt>
                <c:pt idx="229">
                  <c:v>87.951201445988175</c:v>
                </c:pt>
                <c:pt idx="230">
                  <c:v>88.734817232526751</c:v>
                </c:pt>
                <c:pt idx="231">
                  <c:v>89.524595404523666</c:v>
                </c:pt>
                <c:pt idx="232">
                  <c:v>90.32057045454323</c:v>
                </c:pt>
                <c:pt idx="233">
                  <c:v>91.122776832424393</c:v>
                </c:pt>
                <c:pt idx="234">
                  <c:v>91.931248940571152</c:v>
                </c:pt>
                <c:pt idx="235">
                  <c:v>92.74602112917799</c:v>
                </c:pt>
                <c:pt idx="236">
                  <c:v>93.56712769139061</c:v>
                </c:pt>
                <c:pt idx="237">
                  <c:v>94.394602858401896</c:v>
                </c:pt>
                <c:pt idx="238">
                  <c:v>95.22848079448319</c:v>
                </c:pt>
                <c:pt idx="239">
                  <c:v>96.068795591950988</c:v>
                </c:pt>
                <c:pt idx="240">
                  <c:v>96.915581266069211</c:v>
                </c:pt>
                <c:pt idx="241">
                  <c:v>97.768871749887126</c:v>
                </c:pt>
                <c:pt idx="242">
                  <c:v>98.628700889013103</c:v>
                </c:pt>
                <c:pt idx="243">
                  <c:v>99.49510243632443</c:v>
                </c:pt>
                <c:pt idx="244">
                  <c:v>100.36811004661335</c:v>
                </c:pt>
                <c:pt idx="245">
                  <c:v>101.24775727116963</c:v>
                </c:pt>
                <c:pt idx="246">
                  <c:v>102.13407755229979</c:v>
                </c:pt>
                <c:pt idx="247">
                  <c:v>103.02710421778339</c:v>
                </c:pt>
                <c:pt idx="248">
                  <c:v>103.92687047526667</c:v>
                </c:pt>
                <c:pt idx="249">
                  <c:v>104.83340940659384</c:v>
                </c:pt>
                <c:pt idx="250">
                  <c:v>105.74675396207643</c:v>
                </c:pt>
                <c:pt idx="251">
                  <c:v>106.66693695470097</c:v>
                </c:pt>
                <c:pt idx="252">
                  <c:v>107.59399105427568</c:v>
                </c:pt>
                <c:pt idx="253">
                  <c:v>108.52794878151626</c:v>
                </c:pt>
                <c:pt idx="254">
                  <c:v>109.46884250207154</c:v>
                </c:pt>
                <c:pt idx="255">
                  <c:v>110.41670442048934</c:v>
                </c:pt>
                <c:pt idx="256">
                  <c:v>111.37156657412315</c:v>
                </c:pt>
                <c:pt idx="257">
                  <c:v>112.33346082698006</c:v>
                </c:pt>
                <c:pt idx="258">
                  <c:v>113.3024188635107</c:v>
                </c:pt>
                <c:pt idx="259">
                  <c:v>114.27847218234164</c:v>
                </c:pt>
                <c:pt idx="260">
                  <c:v>115.26165208995104</c:v>
                </c:pt>
                <c:pt idx="261">
                  <c:v>116.25198969428803</c:v>
                </c:pt>
                <c:pt idx="262">
                  <c:v>117.24951589833677</c:v>
                </c:pt>
                <c:pt idx="263">
                  <c:v>118.25426139362571</c:v>
                </c:pt>
                <c:pt idx="264">
                  <c:v>119.26625665368294</c:v>
                </c:pt>
                <c:pt idx="265">
                  <c:v>120.28553192743837</c:v>
                </c:pt>
                <c:pt idx="266">
                  <c:v>121.31211723257354</c:v>
                </c:pt>
                <c:pt idx="267">
                  <c:v>122.34604234882003</c:v>
                </c:pt>
                <c:pt idx="268">
                  <c:v>123.38733681120728</c:v>
                </c:pt>
                <c:pt idx="269">
                  <c:v>124.43602990326066</c:v>
                </c:pt>
                <c:pt idx="270">
                  <c:v>125.49215065015096</c:v>
                </c:pt>
                <c:pt idx="271">
                  <c:v>126.55572781179607</c:v>
                </c:pt>
                <c:pt idx="272">
                  <c:v>127.62678987591602</c:v>
                </c:pt>
                <c:pt idx="273">
                  <c:v>128.70536505104226</c:v>
                </c:pt>
                <c:pt idx="274">
                  <c:v>129.79148125948254</c:v>
                </c:pt>
                <c:pt idx="275">
                  <c:v>130.88516613024217</c:v>
                </c:pt>
                <c:pt idx="276">
                  <c:v>131.98644699190316</c:v>
                </c:pt>
                <c:pt idx="277">
                  <c:v>133.09535086546208</c:v>
                </c:pt>
                <c:pt idx="278">
                  <c:v>134.21190445712804</c:v>
                </c:pt>
                <c:pt idx="279">
                  <c:v>135.33613415108221</c:v>
                </c:pt>
                <c:pt idx="280">
                  <c:v>136.46806600219969</c:v>
                </c:pt>
                <c:pt idx="281">
                  <c:v>137.60772572873557</c:v>
                </c:pt>
                <c:pt idx="282">
                  <c:v>138.75513870497616</c:v>
                </c:pt>
                <c:pt idx="283">
                  <c:v>139.91032995385694</c:v>
                </c:pt>
                <c:pt idx="284">
                  <c:v>141.0733241395487</c:v>
                </c:pt>
                <c:pt idx="285">
                  <c:v>142.24414556001307</c:v>
                </c:pt>
                <c:pt idx="286">
                  <c:v>143.42281813952923</c:v>
                </c:pt>
                <c:pt idx="287">
                  <c:v>144.60936542119319</c:v>
                </c:pt>
                <c:pt idx="288">
                  <c:v>145.80381055939111</c:v>
                </c:pt>
                <c:pt idx="289">
                  <c:v>147.00617631224833</c:v>
                </c:pt>
                <c:pt idx="290">
                  <c:v>148.21648503405581</c:v>
                </c:pt>
                <c:pt idx="291">
                  <c:v>149.43475866767545</c:v>
                </c:pt>
                <c:pt idx="292">
                  <c:v>150.6610187369262</c:v>
                </c:pt>
                <c:pt idx="293">
                  <c:v>151.89528633895233</c:v>
                </c:pt>
                <c:pt idx="294">
                  <c:v>153.13758213657616</c:v>
                </c:pt>
                <c:pt idx="295">
                  <c:v>154.38792635063643</c:v>
                </c:pt>
                <c:pt idx="296">
                  <c:v>155.64633875231456</c:v>
                </c:pt>
                <c:pt idx="297">
                  <c:v>156.91283865545049</c:v>
                </c:pt>
                <c:pt idx="298">
                  <c:v>158.1874449088499</c:v>
                </c:pt>
                <c:pt idx="299">
                  <c:v>159.47017588858503</c:v>
                </c:pt>
                <c:pt idx="300">
                  <c:v>160.76104949029062</c:v>
                </c:pt>
                <c:pt idx="301">
                  <c:v>162.0600831214573</c:v>
                </c:pt>
                <c:pt idx="302">
                  <c:v>163.36729369372421</c:v>
                </c:pt>
                <c:pt idx="303">
                  <c:v>164.68269761517314</c:v>
                </c:pt>
                <c:pt idx="304">
                  <c:v>166.00631078262592</c:v>
                </c:pt>
                <c:pt idx="305">
                  <c:v>167.33814857394751</c:v>
                </c:pt>
                <c:pt idx="306">
                  <c:v>168.67822584035662</c:v>
                </c:pt>
                <c:pt idx="307">
                  <c:v>170.02655689874632</c:v>
                </c:pt>
                <c:pt idx="308">
                  <c:v>171.3831555240165</c:v>
                </c:pt>
                <c:pt idx="309">
                  <c:v>172.74803494142066</c:v>
                </c:pt>
                <c:pt idx="310">
                  <c:v>174.12120781892912</c:v>
                </c:pt>
                <c:pt idx="311">
                  <c:v>175.5026862596111</c:v>
                </c:pt>
                <c:pt idx="312">
                  <c:v>176.89248179403759</c:v>
                </c:pt>
                <c:pt idx="313">
                  <c:v>178.29060537270794</c:v>
                </c:pt>
                <c:pt idx="314">
                  <c:v>179.69706735850184</c:v>
                </c:pt>
                <c:pt idx="315">
                  <c:v>181.11187751915966</c:v>
                </c:pt>
                <c:pt idx="316">
                  <c:v>182.53504501979313</c:v>
                </c:pt>
                <c:pt idx="317">
                  <c:v>183.96657841542896</c:v>
                </c:pt>
                <c:pt idx="318">
                  <c:v>185.40648564358787</c:v>
                </c:pt>
                <c:pt idx="319">
                  <c:v>186.85477401690147</c:v>
                </c:pt>
                <c:pt idx="320">
                  <c:v>188.31145021576941</c:v>
                </c:pt>
                <c:pt idx="321">
                  <c:v>189.77652028105948</c:v>
                </c:pt>
                <c:pt idx="322">
                  <c:v>191.24998960685289</c:v>
                </c:pt>
                <c:pt idx="323">
                  <c:v>192.73186293323781</c:v>
                </c:pt>
                <c:pt idx="324">
                  <c:v>194.222144339153</c:v>
                </c:pt>
                <c:pt idx="325">
                  <c:v>195.7208372352849</c:v>
                </c:pt>
                <c:pt idx="326">
                  <c:v>197.22794435702025</c:v>
                </c:pt>
                <c:pt idx="327">
                  <c:v>198.74346775745698</c:v>
                </c:pt>
                <c:pt idx="328">
                  <c:v>200.26740880047626</c:v>
                </c:pt>
                <c:pt idx="329">
                  <c:v>201.79976815387795</c:v>
                </c:pt>
                <c:pt idx="330">
                  <c:v>203.34054578258247</c:v>
                </c:pt>
                <c:pt idx="331">
                  <c:v>204.88974094190166</c:v>
                </c:pt>
                <c:pt idx="332">
                  <c:v>206.44735217088123</c:v>
                </c:pt>
                <c:pt idx="333">
                  <c:v>208.01337728571755</c:v>
                </c:pt>
                <c:pt idx="334">
                  <c:v>209.58781337325163</c:v>
                </c:pt>
                <c:pt idx="335">
                  <c:v>211.17065678454273</c:v>
                </c:pt>
                <c:pt idx="336">
                  <c:v>212.76190312852475</c:v>
                </c:pt>
                <c:pt idx="337">
                  <c:v>214.36154726574759</c:v>
                </c:pt>
                <c:pt idx="338">
                  <c:v>215.96958330220681</c:v>
                </c:pt>
                <c:pt idx="339">
                  <c:v>217.58600458326379</c:v>
                </c:pt>
                <c:pt idx="340">
                  <c:v>219.21080368765956</c:v>
                </c:pt>
                <c:pt idx="341">
                  <c:v>220.8439724216249</c:v>
                </c:pt>
                <c:pt idx="342">
                  <c:v>222.48550181308926</c:v>
                </c:pt>
                <c:pt idx="343">
                  <c:v>224.13538210599174</c:v>
                </c:pt>
                <c:pt idx="344">
                  <c:v>225.79360275469631</c:v>
                </c:pt>
                <c:pt idx="345">
                  <c:v>227.46015241851447</c:v>
                </c:pt>
                <c:pt idx="346">
                  <c:v>229.13501895633792</c:v>
                </c:pt>
                <c:pt idx="347">
                  <c:v>230.81818942138392</c:v>
                </c:pt>
                <c:pt idx="348">
                  <c:v>232.50965005605613</c:v>
                </c:pt>
                <c:pt idx="349">
                  <c:v>234.2093862869238</c:v>
                </c:pt>
                <c:pt idx="350">
                  <c:v>235.9173827198218</c:v>
                </c:pt>
                <c:pt idx="351">
                  <c:v>237.63362313507426</c:v>
                </c:pt>
                <c:pt idx="352">
                  <c:v>239.35809048284472</c:v>
                </c:pt>
                <c:pt idx="353">
                  <c:v>241.09076687861514</c:v>
                </c:pt>
                <c:pt idx="354">
                  <c:v>242.83163359879674</c:v>
                </c:pt>
                <c:pt idx="355">
                  <c:v>244.58067107647517</c:v>
                </c:pt>
                <c:pt idx="356">
                  <c:v>246.33785889729259</c:v>
                </c:pt>
                <c:pt idx="357">
                  <c:v>248.10317579546953</c:v>
                </c:pt>
                <c:pt idx="358">
                  <c:v>249.87659964996885</c:v>
                </c:pt>
                <c:pt idx="359">
                  <c:v>251.65810748080463</c:v>
                </c:pt>
                <c:pt idx="360">
                  <c:v>253.44767544549819</c:v>
                </c:pt>
                <c:pt idx="361">
                  <c:v>255.2452788356843</c:v>
                </c:pt>
                <c:pt idx="362">
                  <c:v>257.05089207386959</c:v>
                </c:pt>
                <c:pt idx="363">
                  <c:v>258.86448871034588</c:v>
                </c:pt>
                <c:pt idx="364">
                  <c:v>260.68604142026095</c:v>
                </c:pt>
                <c:pt idx="365">
                  <c:v>262.51552200084888</c:v>
                </c:pt>
                <c:pt idx="366">
                  <c:v>264.35290136882287</c:v>
                </c:pt>
                <c:pt idx="367">
                  <c:v>266.19814955793225</c:v>
                </c:pt>
                <c:pt idx="368">
                  <c:v>268.05123571668639</c:v>
                </c:pt>
                <c:pt idx="369">
                  <c:v>269.91212810624802</c:v>
                </c:pt>
                <c:pt idx="370">
                  <c:v>271.78079409849755</c:v>
                </c:pt>
                <c:pt idx="371">
                  <c:v>273.65720017427134</c:v>
                </c:pt>
                <c:pt idx="372">
                  <c:v>275.54131192177545</c:v>
                </c:pt>
                <c:pt idx="373">
                  <c:v>277.43309403517759</c:v>
                </c:pt>
                <c:pt idx="374">
                  <c:v>279.33251031337892</c:v>
                </c:pt>
                <c:pt idx="375">
                  <c:v>281.23952365896787</c:v>
                </c:pt>
                <c:pt idx="376">
                  <c:v>283.15409607735813</c:v>
                </c:pt>
                <c:pt idx="377">
                  <c:v>285.07618867611251</c:v>
                </c:pt>
                <c:pt idx="378">
                  <c:v>287.00576166445489</c:v>
                </c:pt>
                <c:pt idx="379">
                  <c:v>288.94277435297175</c:v>
                </c:pt>
                <c:pt idx="380">
                  <c:v>290.88718515350553</c:v>
                </c:pt>
                <c:pt idx="381">
                  <c:v>292.83895157924098</c:v>
                </c:pt>
                <c:pt idx="382">
                  <c:v>294.79803024498682</c:v>
                </c:pt>
                <c:pt idx="383">
                  <c:v>296.76437686765382</c:v>
                </c:pt>
                <c:pt idx="384">
                  <c:v>298.73794626693137</c:v>
                </c:pt>
                <c:pt idx="385">
                  <c:v>300.71869236616362</c:v>
                </c:pt>
                <c:pt idx="386">
                  <c:v>302.7065681934269</c:v>
                </c:pt>
                <c:pt idx="387">
                  <c:v>304.70152588280979</c:v>
                </c:pt>
                <c:pt idx="388">
                  <c:v>306.70351667589716</c:v>
                </c:pt>
                <c:pt idx="389">
                  <c:v>308.71249092345948</c:v>
                </c:pt>
                <c:pt idx="390">
                  <c:v>310.72839808734847</c:v>
                </c:pt>
                <c:pt idx="391">
                  <c:v>312.75118674260057</c:v>
                </c:pt>
                <c:pt idx="392">
                  <c:v>314.7808045797488</c:v>
                </c:pt>
                <c:pt idx="393">
                  <c:v>316.81719840734445</c:v>
                </c:pt>
                <c:pt idx="394">
                  <c:v>318.86031415468955</c:v>
                </c:pt>
                <c:pt idx="395">
                  <c:v>320.91009687478044</c:v>
                </c:pt>
                <c:pt idx="396">
                  <c:v>322.96649074746387</c:v>
                </c:pt>
                <c:pt idx="397">
                  <c:v>325.02943908280611</c:v>
                </c:pt>
                <c:pt idx="398">
                  <c:v>327.09888432467557</c:v>
                </c:pt>
                <c:pt idx="399">
                  <c:v>329.17476805453958</c:v>
                </c:pt>
                <c:pt idx="400">
                  <c:v>331.2570309954761</c:v>
                </c:pt>
                <c:pt idx="401">
                  <c:v>333.34561301640014</c:v>
                </c:pt>
                <c:pt idx="402">
                  <c:v>335.44045313650599</c:v>
                </c:pt>
                <c:pt idx="403">
                  <c:v>337.54148952992489</c:v>
                </c:pt>
                <c:pt idx="404">
                  <c:v>339.64865953059859</c:v>
                </c:pt>
                <c:pt idx="405">
                  <c:v>341.76189963736903</c:v>
                </c:pt>
                <c:pt idx="406">
                  <c:v>343.88114551928351</c:v>
                </c:pt>
                <c:pt idx="407">
                  <c:v>346.00633202111629</c:v>
                </c:pt>
                <c:pt idx="408">
                  <c:v>348.13739316910556</c:v>
                </c:pt>
                <c:pt idx="409">
                  <c:v>350.27426217690578</c:v>
                </c:pt>
                <c:pt idx="410">
                  <c:v>352.41687145175536</c:v>
                </c:pt>
                <c:pt idx="411">
                  <c:v>354.56515260085911</c:v>
                </c:pt>
                <c:pt idx="412">
                  <c:v>356.71903643798453</c:v>
                </c:pt>
                <c:pt idx="413">
                  <c:v>358.87845299027208</c:v>
                </c:pt>
                <c:pt idx="414">
                  <c:v>361.04333150525804</c:v>
                </c:pt>
                <c:pt idx="415">
                  <c:v>363.21360045810979</c:v>
                </c:pt>
                <c:pt idx="416">
                  <c:v>365.3891875590723</c:v>
                </c:pt>
                <c:pt idx="417">
                  <c:v>367.57001976112474</c:v>
                </c:pt>
                <c:pt idx="418">
                  <c:v>369.7560232678469</c:v>
                </c:pt>
                <c:pt idx="419">
                  <c:v>371.94712354149311</c:v>
                </c:pt>
                <c:pt idx="420">
                  <c:v>374.1432453112738</c:v>
                </c:pt>
                <c:pt idx="421">
                  <c:v>376.34431258184225</c:v>
                </c:pt>
                <c:pt idx="422">
                  <c:v>378.5502486419856</c:v>
                </c:pt>
                <c:pt idx="423">
                  <c:v>380.76097607351898</c:v>
                </c:pt>
                <c:pt idx="424">
                  <c:v>382.97641676038046</c:v>
                </c:pt>
                <c:pt idx="425">
                  <c:v>385.1964918979258</c:v>
                </c:pt>
                <c:pt idx="426">
                  <c:v>387.42112200242053</c:v>
                </c:pt>
                <c:pt idx="427">
                  <c:v>389.65022692072858</c:v>
                </c:pt>
                <c:pt idx="428">
                  <c:v>391.88372584019424</c:v>
                </c:pt>
                <c:pt idx="429">
                  <c:v>394.12153729871653</c:v>
                </c:pt>
                <c:pt idx="430">
                  <c:v>396.36357919501302</c:v>
                </c:pt>
                <c:pt idx="431">
                  <c:v>398.60976879907167</c:v>
                </c:pt>
                <c:pt idx="432">
                  <c:v>400.86002276278759</c:v>
                </c:pt>
                <c:pt idx="433">
                  <c:v>403.11425713078313</c:v>
                </c:pt>
                <c:pt idx="434">
                  <c:v>405.37238735140807</c:v>
                </c:pt>
                <c:pt idx="435">
                  <c:v>407.63432828791804</c:v>
                </c:pt>
                <c:pt idx="436">
                  <c:v>409.89999422982811</c:v>
                </c:pt>
                <c:pt idx="437">
                  <c:v>412.16929890443885</c:v>
                </c:pt>
                <c:pt idx="438">
                  <c:v>414.44215548853231</c:v>
                </c:pt>
                <c:pt idx="439">
                  <c:v>416.7184766202347</c:v>
                </c:pt>
                <c:pt idx="440">
                  <c:v>418.99817441104307</c:v>
                </c:pt>
                <c:pt idx="441">
                  <c:v>421.28116045801266</c:v>
                </c:pt>
                <c:pt idx="442">
                  <c:v>423.56734585610212</c:v>
                </c:pt>
                <c:pt idx="443">
                  <c:v>425.85664121067316</c:v>
                </c:pt>
                <c:pt idx="444">
                  <c:v>428.1489566501412</c:v>
                </c:pt>
                <c:pt idx="445">
                  <c:v>430.44420183877412</c:v>
                </c:pt>
                <c:pt idx="446">
                  <c:v>432.74228598963521</c:v>
                </c:pt>
                <c:pt idx="447">
                  <c:v>435.04311787766687</c:v>
                </c:pt>
                <c:pt idx="448">
                  <c:v>437.34660585291175</c:v>
                </c:pt>
                <c:pt idx="449">
                  <c:v>439.65265785386748</c:v>
                </c:pt>
                <c:pt idx="450">
                  <c:v>441.961181420971</c:v>
                </c:pt>
                <c:pt idx="451">
                  <c:v>444.27208371020936</c:v>
                </c:pt>
                <c:pt idx="452">
                  <c:v>446.58527150685228</c:v>
                </c:pt>
                <c:pt idx="453">
                  <c:v>448.90065123930333</c:v>
                </c:pt>
                <c:pt idx="454">
                  <c:v>451.21812899306508</c:v>
                </c:pt>
                <c:pt idx="455">
                  <c:v>453.53761052481468</c:v>
                </c:pt>
                <c:pt idx="456">
                  <c:v>455.85900127658533</c:v>
                </c:pt>
                <c:pt idx="457">
                  <c:v>458.18220639004983</c:v>
                </c:pt>
                <c:pt idx="458">
                  <c:v>460.50713072090184</c:v>
                </c:pt>
                <c:pt idx="459">
                  <c:v>462.8336788533303</c:v>
                </c:pt>
                <c:pt idx="460">
                  <c:v>465.16175511458317</c:v>
                </c:pt>
                <c:pt idx="461">
                  <c:v>467.4912635896157</c:v>
                </c:pt>
                <c:pt idx="462">
                  <c:v>469.82210813581906</c:v>
                </c:pt>
                <c:pt idx="463">
                  <c:v>472.15419239782472</c:v>
                </c:pt>
                <c:pt idx="464">
                  <c:v>474.48741982237988</c:v>
                </c:pt>
                <c:pt idx="465">
                  <c:v>476.82169367328993</c:v>
                </c:pt>
                <c:pt idx="466">
                  <c:v>479.15691704642285</c:v>
                </c:pt>
                <c:pt idx="467">
                  <c:v>481.49299288477084</c:v>
                </c:pt>
                <c:pt idx="468">
                  <c:v>483.82982399356524</c:v>
                </c:pt>
                <c:pt idx="469">
                  <c:v>486.16731305543891</c:v>
                </c:pt>
                <c:pt idx="470">
                  <c:v>488.50536264563249</c:v>
                </c:pt>
                <c:pt idx="471">
                  <c:v>490.84387524723888</c:v>
                </c:pt>
                <c:pt idx="472">
                  <c:v>493.18275326648188</c:v>
                </c:pt>
                <c:pt idx="473">
                  <c:v>495.52189904802327</c:v>
                </c:pt>
                <c:pt idx="474">
                  <c:v>497.86121489029478</c:v>
                </c:pt>
                <c:pt idx="475">
                  <c:v>500.20060306084872</c:v>
                </c:pt>
                <c:pt idx="476">
                  <c:v>502.5399658117235</c:v>
                </c:pt>
                <c:pt idx="477">
                  <c:v>504.87920539481854</c:v>
                </c:pt>
                <c:pt idx="478">
                  <c:v>507.21822407727404</c:v>
                </c:pt>
                <c:pt idx="479">
                  <c:v>509.55692415685053</c:v>
                </c:pt>
                <c:pt idx="480">
                  <c:v>511.89520797730319</c:v>
                </c:pt>
                <c:pt idx="481">
                  <c:v>514.2329779437465</c:v>
                </c:pt>
                <c:pt idx="482">
                  <c:v>516.57013653800402</c:v>
                </c:pt>
                <c:pt idx="483">
                  <c:v>518.90658633393798</c:v>
                </c:pt>
                <c:pt idx="484">
                  <c:v>521.24223001275493</c:v>
                </c:pt>
                <c:pt idx="485">
                  <c:v>523.57697037828143</c:v>
                </c:pt>
                <c:pt idx="486">
                  <c:v>525.9107103722057</c:v>
                </c:pt>
                <c:pt idx="487">
                  <c:v>528.24335308927959</c:v>
                </c:pt>
                <c:pt idx="488">
                  <c:v>530.57480179247705</c:v>
                </c:pt>
                <c:pt idx="489">
                  <c:v>532.90495992810349</c:v>
                </c:pt>
                <c:pt idx="490">
                  <c:v>535.23373114085143</c:v>
                </c:pt>
                <c:pt idx="491">
                  <c:v>537.56101928879809</c:v>
                </c:pt>
                <c:pt idx="492">
                  <c:v>539.88672845833912</c:v>
                </c:pt>
                <c:pt idx="493">
                  <c:v>542.21076297905529</c:v>
                </c:pt>
                <c:pt idx="494">
                  <c:v>544.53302743850622</c:v>
                </c:pt>
                <c:pt idx="495">
                  <c:v>546.8534266969466</c:v>
                </c:pt>
                <c:pt idx="496">
                  <c:v>549.17186590196127</c:v>
                </c:pt>
                <c:pt idx="497">
                  <c:v>551.48825050301355</c:v>
                </c:pt>
                <c:pt idx="498">
                  <c:v>553.80248626590253</c:v>
                </c:pt>
                <c:pt idx="499">
                  <c:v>556.11447928712516</c:v>
                </c:pt>
                <c:pt idx="500">
                  <c:v>558.42413600813859</c:v>
                </c:pt>
                <c:pt idx="501">
                  <c:v>560.73136322951791</c:v>
                </c:pt>
                <c:pt idx="502">
                  <c:v>563.03606812500573</c:v>
                </c:pt>
                <c:pt idx="503">
                  <c:v>565.33815825544866</c:v>
                </c:pt>
                <c:pt idx="504">
                  <c:v>567.63754158261645</c:v>
                </c:pt>
                <c:pt idx="505">
                  <c:v>569.93412648290064</c:v>
                </c:pt>
                <c:pt idx="506">
                  <c:v>572.22782176088663</c:v>
                </c:pt>
                <c:pt idx="507">
                  <c:v>574.5185366627976</c:v>
                </c:pt>
                <c:pt idx="508">
                  <c:v>576.80618088980395</c:v>
                </c:pt>
                <c:pt idx="509">
                  <c:v>579.09066461119573</c:v>
                </c:pt>
                <c:pt idx="510">
                  <c:v>581.37189847741411</c:v>
                </c:pt>
                <c:pt idx="511">
                  <c:v>583.64979363293719</c:v>
                </c:pt>
                <c:pt idx="512">
                  <c:v>585.92426172901787</c:v>
                </c:pt>
                <c:pt idx="513">
                  <c:v>588.19521493626848</c:v>
                </c:pt>
                <c:pt idx="514">
                  <c:v>590.46256595709008</c:v>
                </c:pt>
                <c:pt idx="515">
                  <c:v>592.72622803794206</c:v>
                </c:pt>
                <c:pt idx="516">
                  <c:v>594.98611498144885</c:v>
                </c:pt>
                <c:pt idx="517">
                  <c:v>597.24214115834036</c:v>
                </c:pt>
                <c:pt idx="518">
                  <c:v>599.49422151922306</c:v>
                </c:pt>
                <c:pt idx="519">
                  <c:v>601.74227160617852</c:v>
                </c:pt>
                <c:pt idx="520">
                  <c:v>603.98620756418575</c:v>
                </c:pt>
                <c:pt idx="521">
                  <c:v>606.22594615236562</c:v>
                </c:pt>
                <c:pt idx="522">
                  <c:v>608.46140475504251</c:v>
                </c:pt>
                <c:pt idx="523">
                  <c:v>610.69250139262249</c:v>
                </c:pt>
                <c:pt idx="524">
                  <c:v>612.91915473228369</c:v>
                </c:pt>
                <c:pt idx="525">
                  <c:v>615.14128409847706</c:v>
                </c:pt>
                <c:pt idx="526">
                  <c:v>617.35880948323438</c:v>
                </c:pt>
                <c:pt idx="527">
                  <c:v>619.57165155628161</c:v>
                </c:pt>
                <c:pt idx="528">
                  <c:v>621.77973167495497</c:v>
                </c:pt>
                <c:pt idx="529">
                  <c:v>623.98297189391735</c:v>
                </c:pt>
                <c:pt idx="530">
                  <c:v>626.18129497467271</c:v>
                </c:pt>
                <c:pt idx="531">
                  <c:v>628.37462439487729</c:v>
                </c:pt>
                <c:pt idx="532">
                  <c:v>630.5628843574442</c:v>
                </c:pt>
                <c:pt idx="533">
                  <c:v>632.74599979944094</c:v>
                </c:pt>
                <c:pt idx="534">
                  <c:v>634.92389640077658</c:v>
                </c:pt>
                <c:pt idx="535">
                  <c:v>637.09650059267869</c:v>
                </c:pt>
                <c:pt idx="536">
                  <c:v>639.2637395659566</c:v>
                </c:pt>
                <c:pt idx="537">
                  <c:v>641.42554127905032</c:v>
                </c:pt>
                <c:pt idx="538">
                  <c:v>643.58183446586429</c:v>
                </c:pt>
                <c:pt idx="539">
                  <c:v>645.73254864338332</c:v>
                </c:pt>
                <c:pt idx="540">
                  <c:v>647.87761411907059</c:v>
                </c:pt>
                <c:pt idx="541">
                  <c:v>650.0169619980461</c:v>
                </c:pt>
                <c:pt idx="542">
                  <c:v>652.15052419004451</c:v>
                </c:pt>
                <c:pt idx="543">
                  <c:v>654.27823341615203</c:v>
                </c:pt>
                <c:pt idx="544">
                  <c:v>656.40002321532063</c:v>
                </c:pt>
                <c:pt idx="545">
                  <c:v>658.5158279506594</c:v>
                </c:pt>
                <c:pt idx="546">
                  <c:v>660.62558281550275</c:v>
                </c:pt>
                <c:pt idx="547">
                  <c:v>662.72922383925379</c:v>
                </c:pt>
                <c:pt idx="548">
                  <c:v>664.82668789300396</c:v>
                </c:pt>
                <c:pt idx="549">
                  <c:v>666.91791269492717</c:v>
                </c:pt>
                <c:pt idx="550">
                  <c:v>669.00283681544931</c:v>
                </c:pt>
                <c:pt idx="551">
                  <c:v>671.08139968219189</c:v>
                </c:pt>
                <c:pt idx="552">
                  <c:v>673.15354158469108</c:v>
                </c:pt>
                <c:pt idx="553">
                  <c:v>675.21920367889106</c:v>
                </c:pt>
                <c:pt idx="554">
                  <c:v>677.2783279914122</c:v>
                </c:pt>
                <c:pt idx="555">
                  <c:v>679.33085742359458</c:v>
                </c:pt>
                <c:pt idx="556">
                  <c:v>681.37673575531653</c:v>
                </c:pt>
                <c:pt idx="557">
                  <c:v>683.41590764858938</c:v>
                </c:pt>
                <c:pt idx="558">
                  <c:v>685.4483186509284</c:v>
                </c:pt>
                <c:pt idx="559">
                  <c:v>687.47391519850032</c:v>
                </c:pt>
                <c:pt idx="560">
                  <c:v>689.49264461904886</c:v>
                </c:pt>
                <c:pt idx="561">
                  <c:v>691.50445513459829</c:v>
                </c:pt>
                <c:pt idx="562">
                  <c:v>693.50929586393636</c:v>
                </c:pt>
                <c:pt idx="563">
                  <c:v>695.50711682487702</c:v>
                </c:pt>
                <c:pt idx="564">
                  <c:v>697.49786893630449</c:v>
                </c:pt>
                <c:pt idx="565">
                  <c:v>699.48150401999942</c:v>
                </c:pt>
                <c:pt idx="566">
                  <c:v>701.45797480224837</c:v>
                </c:pt>
                <c:pt idx="567">
                  <c:v>703.42723491523816</c:v>
                </c:pt>
                <c:pt idx="568">
                  <c:v>705.38923889823582</c:v>
                </c:pt>
                <c:pt idx="569">
                  <c:v>707.34394219855574</c:v>
                </c:pt>
                <c:pt idx="570">
                  <c:v>709.29130117231637</c:v>
                </c:pt>
                <c:pt idx="571">
                  <c:v>711.23127308498647</c:v>
                </c:pt>
                <c:pt idx="572">
                  <c:v>713.16381611172369</c:v>
                </c:pt>
                <c:pt idx="573">
                  <c:v>715.08888933750666</c:v>
                </c:pt>
                <c:pt idx="574">
                  <c:v>717.00645275706302</c:v>
                </c:pt>
                <c:pt idx="575">
                  <c:v>718.91646727459397</c:v>
                </c:pt>
                <c:pt idx="576">
                  <c:v>720.81889470329838</c:v>
                </c:pt>
                <c:pt idx="577">
                  <c:v>722.71369776469771</c:v>
                </c:pt>
                <c:pt idx="578">
                  <c:v>724.60084008776437</c:v>
                </c:pt>
                <c:pt idx="579">
                  <c:v>726.48028620785522</c:v>
                </c:pt>
                <c:pt idx="580">
                  <c:v>728.3520015654517</c:v>
                </c:pt>
                <c:pt idx="581">
                  <c:v>730.21595250471057</c:v>
                </c:pt>
                <c:pt idx="582">
                  <c:v>732.07210627182531</c:v>
                </c:pt>
                <c:pt idx="583">
                  <c:v>733.92043101320212</c:v>
                </c:pt>
                <c:pt idx="584">
                  <c:v>735.76089577345203</c:v>
                </c:pt>
                <c:pt idx="585">
                  <c:v>737.59347049320218</c:v>
                </c:pt>
                <c:pt idx="586">
                  <c:v>739.41812600672756</c:v>
                </c:pt>
                <c:pt idx="587">
                  <c:v>741.23483403940713</c:v>
                </c:pt>
                <c:pt idx="588">
                  <c:v>743.04356720500562</c:v>
                </c:pt>
                <c:pt idx="589">
                  <c:v>744.84429900278451</c:v>
                </c:pt>
                <c:pt idx="590">
                  <c:v>746.63700381444391</c:v>
                </c:pt>
                <c:pt idx="591">
                  <c:v>748.42165690089917</c:v>
                </c:pt>
                <c:pt idx="592">
                  <c:v>750.19823439889342</c:v>
                </c:pt>
                <c:pt idx="593">
                  <c:v>751.96671331745006</c:v>
                </c:pt>
                <c:pt idx="594">
                  <c:v>753.72707153416741</c:v>
                </c:pt>
                <c:pt idx="595">
                  <c:v>755.47928779135793</c:v>
                </c:pt>
                <c:pt idx="596">
                  <c:v>757.22334169203566</c:v>
                </c:pt>
                <c:pt idx="597">
                  <c:v>758.9592136957541</c:v>
                </c:pt>
                <c:pt idx="598">
                  <c:v>760.68688511429752</c:v>
                </c:pt>
                <c:pt idx="599">
                  <c:v>762.40633810722886</c:v>
                </c:pt>
                <c:pt idx="600">
                  <c:v>764.11755567729642</c:v>
                </c:pt>
                <c:pt idx="601">
                  <c:v>765.82052166570327</c:v>
                </c:pt>
                <c:pt idx="602">
                  <c:v>767.51522074724164</c:v>
                </c:pt>
                <c:pt idx="603">
                  <c:v>769.20163842529541</c:v>
                </c:pt>
                <c:pt idx="604">
                  <c:v>770.87976102671371</c:v>
                </c:pt>
                <c:pt idx="605">
                  <c:v>772.54957569655835</c:v>
                </c:pt>
                <c:pt idx="606">
                  <c:v>774.21107039272908</c:v>
                </c:pt>
                <c:pt idx="607">
                  <c:v>775.86423388046808</c:v>
                </c:pt>
                <c:pt idx="608">
                  <c:v>777.5090557267481</c:v>
                </c:pt>
                <c:pt idx="609">
                  <c:v>779.1455262945467</c:v>
                </c:pt>
                <c:pt idx="610">
                  <c:v>780.77363673700961</c:v>
                </c:pt>
                <c:pt idx="611">
                  <c:v>782.39337899150644</c:v>
                </c:pt>
                <c:pt idx="612">
                  <c:v>784.00474577358148</c:v>
                </c:pt>
                <c:pt idx="613">
                  <c:v>785.60773057080291</c:v>
                </c:pt>
                <c:pt idx="614">
                  <c:v>787.20232763651325</c:v>
                </c:pt>
                <c:pt idx="615">
                  <c:v>788.78853198348463</c:v>
                </c:pt>
                <c:pt idx="616">
                  <c:v>790.36633937748104</c:v>
                </c:pt>
                <c:pt idx="617">
                  <c:v>791.93574633073092</c:v>
                </c:pt>
                <c:pt idx="618">
                  <c:v>793.49675009531381</c:v>
                </c:pt>
                <c:pt idx="619">
                  <c:v>795.04934865646283</c:v>
                </c:pt>
                <c:pt idx="620">
                  <c:v>796.59354072578708</c:v>
                </c:pt>
                <c:pt idx="621">
                  <c:v>798.1293257344164</c:v>
                </c:pt>
                <c:pt idx="622">
                  <c:v>799.65670382607141</c:v>
                </c:pt>
                <c:pt idx="623">
                  <c:v>801.17567585006225</c:v>
                </c:pt>
                <c:pt idx="624">
                  <c:v>802.68624335421828</c:v>
                </c:pt>
                <c:pt idx="625">
                  <c:v>804.18840857775251</c:v>
                </c:pt>
                <c:pt idx="626">
                  <c:v>805.68217444406298</c:v>
                </c:pt>
                <c:pt idx="627">
                  <c:v>807.16754455347427</c:v>
                </c:pt>
                <c:pt idx="628">
                  <c:v>808.64452317592225</c:v>
                </c:pt>
                <c:pt idx="629">
                  <c:v>810.11311524358416</c:v>
                </c:pt>
                <c:pt idx="630">
                  <c:v>811.57332634345801</c:v>
                </c:pt>
                <c:pt idx="631">
                  <c:v>813.0251627098927</c:v>
                </c:pt>
                <c:pt idx="632">
                  <c:v>814.46863121707327</c:v>
                </c:pt>
                <c:pt idx="633">
                  <c:v>815.90373937146273</c:v>
                </c:pt>
                <c:pt idx="634">
                  <c:v>817.33049530420374</c:v>
                </c:pt>
                <c:pt idx="635">
                  <c:v>818.74890776348252</c:v>
                </c:pt>
                <c:pt idx="636">
                  <c:v>820.15898610685872</c:v>
                </c:pt>
                <c:pt idx="637">
                  <c:v>821.56074029356228</c:v>
                </c:pt>
                <c:pt idx="638">
                  <c:v>822.95418087676137</c:v>
                </c:pt>
                <c:pt idx="639">
                  <c:v>824.33931899580307</c:v>
                </c:pt>
                <c:pt idx="640">
                  <c:v>825.71616636842998</c:v>
                </c:pt>
                <c:pt idx="641">
                  <c:v>827.08473528297463</c:v>
                </c:pt>
                <c:pt idx="642">
                  <c:v>828.44503859053498</c:v>
                </c:pt>
                <c:pt idx="643">
                  <c:v>829.79708969713295</c:v>
                </c:pt>
                <c:pt idx="644">
                  <c:v>831.14090255585836</c:v>
                </c:pt>
                <c:pt idx="645">
                  <c:v>832.47649165900123</c:v>
                </c:pt>
                <c:pt idx="646">
                  <c:v>833.80387203017438</c:v>
                </c:pt>
                <c:pt idx="647">
                  <c:v>835.12305921642849</c:v>
                </c:pt>
                <c:pt idx="648">
                  <c:v>836.43406928036256</c:v>
                </c:pt>
                <c:pt idx="649">
                  <c:v>837.73691879223134</c:v>
                </c:pt>
                <c:pt idx="650">
                  <c:v>839.03162482205278</c:v>
                </c:pt>
                <c:pt idx="651">
                  <c:v>840.31820493171676</c:v>
                </c:pt>
                <c:pt idx="652">
                  <c:v>841.59667716709771</c:v>
                </c:pt>
                <c:pt idx="653">
                  <c:v>842.86706005017379</c:v>
                </c:pt>
                <c:pt idx="654">
                  <c:v>844.12937257115345</c:v>
                </c:pt>
                <c:pt idx="655">
                  <c:v>845.38363418061272</c:v>
                </c:pt>
                <c:pt idx="656">
                  <c:v>846.62986478164441</c:v>
                </c:pt>
                <c:pt idx="657">
                  <c:v>847.86808472202142</c:v>
                </c:pt>
                <c:pt idx="658">
                  <c:v>849.09831478637614</c:v>
                </c:pt>
                <c:pt idx="659">
                  <c:v>850.32057618839804</c:v>
                </c:pt>
                <c:pt idx="660">
                  <c:v>851.53489056305068</c:v>
                </c:pt>
                <c:pt idx="661">
                  <c:v>852.74127995881076</c:v>
                </c:pt>
                <c:pt idx="662">
                  <c:v>853.93976682993014</c:v>
                </c:pt>
                <c:pt idx="663">
                  <c:v>855.13037402872362</c:v>
                </c:pt>
                <c:pt idx="664">
                  <c:v>856.31312479788301</c:v>
                </c:pt>
                <c:pt idx="665">
                  <c:v>857.48804276281987</c:v>
                </c:pt>
                <c:pt idx="666">
                  <c:v>858.65515192403882</c:v>
                </c:pt>
                <c:pt idx="667">
                  <c:v>859.8144766495418</c:v>
                </c:pt>
                <c:pt idx="668">
                  <c:v>860.96604166726627</c:v>
                </c:pt>
                <c:pt idx="669">
                  <c:v>862.10987205755805</c:v>
                </c:pt>
                <c:pt idx="670">
                  <c:v>863.2459932456801</c:v>
                </c:pt>
                <c:pt idx="671">
                  <c:v>864.37443099435916</c:v>
                </c:pt>
                <c:pt idx="672">
                  <c:v>865.49521139637159</c:v>
                </c:pt>
                <c:pt idx="673">
                  <c:v>866.60836086716949</c:v>
                </c:pt>
                <c:pt idx="674">
                  <c:v>867.71390613754863</c:v>
                </c:pt>
                <c:pt idx="675">
                  <c:v>868.81187424635914</c:v>
                </c:pt>
                <c:pt idx="676">
                  <c:v>869.90229253326061</c:v>
                </c:pt>
                <c:pt idx="677">
                  <c:v>870.98518863152276</c:v>
                </c:pt>
                <c:pt idx="678">
                  <c:v>872.06059046087273</c:v>
                </c:pt>
                <c:pt idx="679">
                  <c:v>873.12852622038952</c:v>
                </c:pt>
                <c:pt idx="680">
                  <c:v>874.18902438144812</c:v>
                </c:pt>
                <c:pt idx="681">
                  <c:v>875.24211368071269</c:v>
                </c:pt>
                <c:pt idx="682">
                  <c:v>876.28782311318105</c:v>
                </c:pt>
                <c:pt idx="683">
                  <c:v>877.32618192528128</c:v>
                </c:pt>
                <c:pt idx="684">
                  <c:v>878.35721960802039</c:v>
                </c:pt>
                <c:pt idx="685">
                  <c:v>879.38096589018721</c:v>
                </c:pt>
                <c:pt idx="686">
                  <c:v>880.39745073160987</c:v>
                </c:pt>
                <c:pt idx="687">
                  <c:v>881.40670431646822</c:v>
                </c:pt>
                <c:pt idx="688">
                  <c:v>882.40875704666325</c:v>
                </c:pt>
                <c:pt idx="689">
                  <c:v>883.40363953524252</c:v>
                </c:pt>
                <c:pt idx="690">
                  <c:v>884.39138259988431</c:v>
                </c:pt>
                <c:pt idx="691">
                  <c:v>885.37201725643945</c:v>
                </c:pt>
                <c:pt idx="692">
                  <c:v>886.34557471253231</c:v>
                </c:pt>
                <c:pt idx="693">
                  <c:v>887.31208636122187</c:v>
                </c:pt>
                <c:pt idx="694">
                  <c:v>888.2715837747229</c:v>
                </c:pt>
                <c:pt idx="695">
                  <c:v>889.22409869818796</c:v>
                </c:pt>
                <c:pt idx="696">
                  <c:v>890.16966304355094</c:v>
                </c:pt>
                <c:pt idx="697">
                  <c:v>891.10830888343241</c:v>
                </c:pt>
                <c:pt idx="698">
                  <c:v>892.04006844510775</c:v>
                </c:pt>
                <c:pt idx="699">
                  <c:v>892.9649741045373</c:v>
                </c:pt>
                <c:pt idx="700">
                  <c:v>893.88305838046108</c:v>
                </c:pt>
                <c:pt idx="701">
                  <c:v>894.79435392855589</c:v>
                </c:pt>
                <c:pt idx="702">
                  <c:v>895.69889353565725</c:v>
                </c:pt>
                <c:pt idx="703">
                  <c:v>896.59671011404544</c:v>
                </c:pt>
                <c:pt idx="704">
                  <c:v>897.48783669579643</c:v>
                </c:pt>
                <c:pt idx="705">
                  <c:v>898.37230642719715</c:v>
                </c:pt>
                <c:pt idx="706">
                  <c:v>899.25015256322683</c:v>
                </c:pt>
                <c:pt idx="707">
                  <c:v>900.12140846210309</c:v>
                </c:pt>
                <c:pt idx="708">
                  <c:v>900.98610757989388</c:v>
                </c:pt>
                <c:pt idx="709">
                  <c:v>901.84428346519542</c:v>
                </c:pt>
                <c:pt idx="710">
                  <c:v>902.6959697538756</c:v>
                </c:pt>
                <c:pt idx="711">
                  <c:v>903.54120016388413</c:v>
                </c:pt>
                <c:pt idx="712">
                  <c:v>904.38000849012803</c:v>
                </c:pt>
                <c:pt idx="713">
                  <c:v>905.21242859941435</c:v>
                </c:pt>
                <c:pt idx="714">
                  <c:v>906.03849442545823</c:v>
                </c:pt>
                <c:pt idx="715">
                  <c:v>906.85823996395789</c:v>
                </c:pt>
                <c:pt idx="716">
                  <c:v>907.67169926773602</c:v>
                </c:pt>
                <c:pt idx="717">
                  <c:v>908.47890644194695</c:v>
                </c:pt>
                <c:pt idx="718">
                  <c:v>909.27989563935091</c:v>
                </c:pt>
                <c:pt idx="719">
                  <c:v>910.07470105565369</c:v>
                </c:pt>
                <c:pt idx="720">
                  <c:v>910.86335692491321</c:v>
                </c:pt>
                <c:pt idx="721">
                  <c:v>911.64589751501182</c:v>
                </c:pt>
                <c:pt idx="722">
                  <c:v>912.4223571231945</c:v>
                </c:pt>
                <c:pt idx="723">
                  <c:v>913.19277007167318</c:v>
                </c:pt>
                <c:pt idx="724">
                  <c:v>913.9571707032967</c:v>
                </c:pt>
                <c:pt idx="725">
                  <c:v>914.71559337728615</c:v>
                </c:pt>
                <c:pt idx="726">
                  <c:v>915.46807246503545</c:v>
                </c:pt>
                <c:pt idx="727">
                  <c:v>916.21464234597761</c:v>
                </c:pt>
                <c:pt idx="728">
                  <c:v>916.9553374035155</c:v>
                </c:pt>
                <c:pt idx="729">
                  <c:v>917.6901920210172</c:v>
                </c:pt>
                <c:pt idx="730">
                  <c:v>918.41924057787639</c:v>
                </c:pt>
                <c:pt idx="731">
                  <c:v>919.14251744563637</c:v>
                </c:pt>
                <c:pt idx="732">
                  <c:v>919.86005698417819</c:v>
                </c:pt>
                <c:pt idx="733">
                  <c:v>920.57189353797264</c:v>
                </c:pt>
                <c:pt idx="734">
                  <c:v>921.27806143239513</c:v>
                </c:pt>
                <c:pt idx="735">
                  <c:v>921.97859497010404</c:v>
                </c:pt>
                <c:pt idx="736">
                  <c:v>922.67352842748141</c:v>
                </c:pt>
                <c:pt idx="737">
                  <c:v>923.36289605113632</c:v>
                </c:pt>
                <c:pt idx="738">
                  <c:v>924.04673205446977</c:v>
                </c:pt>
                <c:pt idx="739">
                  <c:v>924.72507061430156</c:v>
                </c:pt>
                <c:pt idx="740">
                  <c:v>925.39794586755841</c:v>
                </c:pt>
                <c:pt idx="741">
                  <c:v>926.06539190802278</c:v>
                </c:pt>
                <c:pt idx="742">
                  <c:v>926.72744278314235</c:v>
                </c:pt>
                <c:pt idx="743">
                  <c:v>927.38413249089945</c:v>
                </c:pt>
                <c:pt idx="744">
                  <c:v>928.03549497673987</c:v>
                </c:pt>
                <c:pt idx="745">
                  <c:v>928.68156413056147</c:v>
                </c:pt>
                <c:pt idx="746">
                  <c:v>929.32237378376112</c:v>
                </c:pt>
                <c:pt idx="747">
                  <c:v>929.95795770634015</c:v>
                </c:pt>
                <c:pt idx="748">
                  <c:v>930.58834960406784</c:v>
                </c:pt>
                <c:pt idx="749">
                  <c:v>931.21358311570191</c:v>
                </c:pt>
                <c:pt idx="750">
                  <c:v>931.83369181026637</c:v>
                </c:pt>
                <c:pt idx="751">
                  <c:v>932.44870918438585</c:v>
                </c:pt>
                <c:pt idx="752">
                  <c:v>933.05866865967573</c:v>
                </c:pt>
                <c:pt idx="753">
                  <c:v>933.66360358018801</c:v>
                </c:pt>
                <c:pt idx="754">
                  <c:v>934.26354720991219</c:v>
                </c:pt>
                <c:pt idx="755">
                  <c:v>934.85853273033069</c:v>
                </c:pt>
                <c:pt idx="756">
                  <c:v>935.44859323802825</c:v>
                </c:pt>
                <c:pt idx="757">
                  <c:v>936.03376174235473</c:v>
                </c:pt>
                <c:pt idx="758">
                  <c:v>936.61407116314172</c:v>
                </c:pt>
                <c:pt idx="759">
                  <c:v>937.18955432847042</c:v>
                </c:pt>
                <c:pt idx="760">
                  <c:v>937.76024397249262</c:v>
                </c:pt>
                <c:pt idx="761">
                  <c:v>938.32617273330277</c:v>
                </c:pt>
                <c:pt idx="762">
                  <c:v>938.88737315086053</c:v>
                </c:pt>
                <c:pt idx="763">
                  <c:v>939.4438776649647</c:v>
                </c:pt>
                <c:pt idx="764">
                  <c:v>939.99571861327627</c:v>
                </c:pt>
                <c:pt idx="765">
                  <c:v>940.54292822939101</c:v>
                </c:pt>
                <c:pt idx="766">
                  <c:v>941.08553864096109</c:v>
                </c:pt>
                <c:pt idx="767">
                  <c:v>941.6235818678648</c:v>
                </c:pt>
                <c:pt idx="768">
                  <c:v>942.15708982042372</c:v>
                </c:pt>
                <c:pt idx="769">
                  <c:v>942.68609429766798</c:v>
                </c:pt>
                <c:pt idx="770">
                  <c:v>943.21062698564708</c:v>
                </c:pt>
                <c:pt idx="771">
                  <c:v>943.73071945578749</c:v>
                </c:pt>
                <c:pt idx="772">
                  <c:v>944.24640316329567</c:v>
                </c:pt>
                <c:pt idx="773">
                  <c:v>944.757709445606</c:v>
                </c:pt>
                <c:pt idx="774">
                  <c:v>945.26466952087321</c:v>
                </c:pt>
                <c:pt idx="775">
                  <c:v>945.76731448650867</c:v>
                </c:pt>
                <c:pt idx="776">
                  <c:v>946.26567531776027</c:v>
                </c:pt>
                <c:pt idx="777">
                  <c:v>946.75978286633472</c:v>
                </c:pt>
                <c:pt idx="778">
                  <c:v>947.24966785906258</c:v>
                </c:pt>
                <c:pt idx="779">
                  <c:v>947.73536089660456</c:v>
                </c:pt>
                <c:pt idx="780">
                  <c:v>948.2168924521992</c:v>
                </c:pt>
                <c:pt idx="781">
                  <c:v>948.69429287045136</c:v>
                </c:pt>
                <c:pt idx="782">
                  <c:v>949.16759236616042</c:v>
                </c:pt>
                <c:pt idx="783">
                  <c:v>949.63682102318819</c:v>
                </c:pt>
                <c:pt idx="784">
                  <c:v>950.10200879336571</c:v>
                </c:pt>
                <c:pt idx="785">
                  <c:v>950.56318549543892</c:v>
                </c:pt>
                <c:pt idx="786">
                  <c:v>951.02038081405158</c:v>
                </c:pt>
                <c:pt idx="787">
                  <c:v>951.47362429876603</c:v>
                </c:pt>
                <c:pt idx="788">
                  <c:v>951.92294536312056</c:v>
                </c:pt>
                <c:pt idx="789">
                  <c:v>952.36837328372326</c:v>
                </c:pt>
                <c:pt idx="790">
                  <c:v>952.80993719938135</c:v>
                </c:pt>
                <c:pt idx="791">
                  <c:v>953.2476661102661</c:v>
                </c:pt>
                <c:pt idx="792">
                  <c:v>953.68158887711218</c:v>
                </c:pt>
                <c:pt idx="793">
                  <c:v>954.11173422045147</c:v>
                </c:pt>
                <c:pt idx="794">
                  <c:v>954.53813071988009</c:v>
                </c:pt>
                <c:pt idx="795">
                  <c:v>954.96080681335911</c:v>
                </c:pt>
                <c:pt idx="796">
                  <c:v>955.37979079654735</c:v>
                </c:pt>
                <c:pt idx="797">
                  <c:v>955.79511082216686</c:v>
                </c:pt>
                <c:pt idx="798">
                  <c:v>956.20679489939937</c:v>
                </c:pt>
                <c:pt idx="799">
                  <c:v>956.61487089331445</c:v>
                </c:pt>
                <c:pt idx="800">
                  <c:v>957.01936652432767</c:v>
                </c:pt>
                <c:pt idx="801">
                  <c:v>957.42030936768947</c:v>
                </c:pt>
                <c:pt idx="802">
                  <c:v>957.81772685300314</c:v>
                </c:pt>
                <c:pt idx="803">
                  <c:v>958.21164626377185</c:v>
                </c:pt>
                <c:pt idx="804">
                  <c:v>958.60209473697489</c:v>
                </c:pt>
                <c:pt idx="805">
                  <c:v>958.98909926267129</c:v>
                </c:pt>
                <c:pt idx="806">
                  <c:v>959.37268668363151</c:v>
                </c:pt>
                <c:pt idx="807">
                  <c:v>959.7528836949964</c:v>
                </c:pt>
                <c:pt idx="808">
                  <c:v>960.12971684396211</c:v>
                </c:pt>
                <c:pt idx="809">
                  <c:v>960.50321252949232</c:v>
                </c:pt>
                <c:pt idx="810">
                  <c:v>960.87339700205507</c:v>
                </c:pt>
                <c:pt idx="811">
                  <c:v>961.24029636338594</c:v>
                </c:pt>
                <c:pt idx="812">
                  <c:v>961.60393656627502</c:v>
                </c:pt>
                <c:pt idx="813">
                  <c:v>961.96434341437919</c:v>
                </c:pt>
                <c:pt idx="814">
                  <c:v>962.3215425620574</c:v>
                </c:pt>
                <c:pt idx="815">
                  <c:v>962.67555951423026</c:v>
                </c:pt>
                <c:pt idx="816">
                  <c:v>963.02641962626205</c:v>
                </c:pt>
                <c:pt idx="817">
                  <c:v>963.37414810386554</c:v>
                </c:pt>
                <c:pt idx="818">
                  <c:v>963.71877000302914</c:v>
                </c:pt>
                <c:pt idx="819">
                  <c:v>964.06031022996524</c:v>
                </c:pt>
                <c:pt idx="820">
                  <c:v>964.39879354108052</c:v>
                </c:pt>
                <c:pt idx="821">
                  <c:v>964.73424454296651</c:v>
                </c:pt>
                <c:pt idx="822">
                  <c:v>965.06668769241105</c:v>
                </c:pt>
                <c:pt idx="823">
                  <c:v>965.39614729642949</c:v>
                </c:pt>
                <c:pt idx="824">
                  <c:v>965.72264751231569</c:v>
                </c:pt>
                <c:pt idx="825">
                  <c:v>966.04621234771218</c:v>
                </c:pt>
                <c:pt idx="826">
                  <c:v>966.36686566069932</c:v>
                </c:pt>
                <c:pt idx="827">
                  <c:v>966.68463115990244</c:v>
                </c:pt>
                <c:pt idx="828">
                  <c:v>966.99953240461775</c:v>
                </c:pt>
                <c:pt idx="829">
                  <c:v>967.31159280495501</c:v>
                </c:pt>
                <c:pt idx="830">
                  <c:v>967.62083562199848</c:v>
                </c:pt>
                <c:pt idx="831">
                  <c:v>967.92728396798384</c:v>
                </c:pt>
                <c:pt idx="832">
                  <c:v>968.23096080649213</c:v>
                </c:pt>
                <c:pt idx="833">
                  <c:v>968.53188895265987</c:v>
                </c:pt>
                <c:pt idx="834">
                  <c:v>968.83009107340479</c:v>
                </c:pt>
                <c:pt idx="835">
                  <c:v>969.12558968766712</c:v>
                </c:pt>
                <c:pt idx="836">
                  <c:v>969.41840716666593</c:v>
                </c:pt>
                <c:pt idx="837">
                  <c:v>969.70856573417018</c:v>
                </c:pt>
                <c:pt idx="838">
                  <c:v>969.99608746678405</c:v>
                </c:pt>
                <c:pt idx="839">
                  <c:v>970.28099429424663</c:v>
                </c:pt>
                <c:pt idx="840">
                  <c:v>970.56330799974501</c:v>
                </c:pt>
                <c:pt idx="841">
                  <c:v>970.84305022024103</c:v>
                </c:pt>
                <c:pt idx="842">
                  <c:v>971.12024244681049</c:v>
                </c:pt>
                <c:pt idx="843">
                  <c:v>971.39490602499609</c:v>
                </c:pt>
                <c:pt idx="844">
                  <c:v>971.66706215517183</c:v>
                </c:pt>
                <c:pt idx="845">
                  <c:v>971.93673189291997</c:v>
                </c:pt>
                <c:pt idx="846">
                  <c:v>972.20393614941963</c:v>
                </c:pt>
                <c:pt idx="847">
                  <c:v>972.46869569184696</c:v>
                </c:pt>
                <c:pt idx="848">
                  <c:v>972.73103114378659</c:v>
                </c:pt>
                <c:pt idx="849">
                  <c:v>972.99096298565371</c:v>
                </c:pt>
                <c:pt idx="850">
                  <c:v>973.24851155512658</c:v>
                </c:pt>
                <c:pt idx="851">
                  <c:v>973.50369704758998</c:v>
                </c:pt>
                <c:pt idx="852">
                  <c:v>973.75653951658808</c:v>
                </c:pt>
                <c:pt idx="853">
                  <c:v>974.00705887428751</c:v>
                </c:pt>
                <c:pt idx="854">
                  <c:v>974.25527489194917</c:v>
                </c:pt>
                <c:pt idx="855">
                  <c:v>974.50120720041025</c:v>
                </c:pt>
                <c:pt idx="856">
                  <c:v>974.7448752905741</c:v>
                </c:pt>
                <c:pt idx="857">
                  <c:v>974.98629851390956</c:v>
                </c:pt>
                <c:pt idx="858">
                  <c:v>975.22549608295833</c:v>
                </c:pt>
                <c:pt idx="859">
                  <c:v>975.46248707185043</c:v>
                </c:pt>
                <c:pt idx="860">
                  <c:v>975.69729041682785</c:v>
                </c:pt>
                <c:pt idx="861">
                  <c:v>975.92992491677546</c:v>
                </c:pt>
                <c:pt idx="862">
                  <c:v>976.16040923375965</c:v>
                </c:pt>
                <c:pt idx="863">
                  <c:v>976.38876189357381</c:v>
                </c:pt>
                <c:pt idx="864">
                  <c:v>976.61500128629109</c:v>
                </c:pt>
                <c:pt idx="865">
                  <c:v>976.83914566682336</c:v>
                </c:pt>
                <c:pt idx="866">
                  <c:v>977.06121315548728</c:v>
                </c:pt>
                <c:pt idx="867">
                  <c:v>977.28122173857605</c:v>
                </c:pt>
                <c:pt idx="868">
                  <c:v>977.49918926893747</c:v>
                </c:pt>
                <c:pt idx="869">
                  <c:v>977.7151334665574</c:v>
                </c:pt>
                <c:pt idx="870">
                  <c:v>977.92907191914969</c:v>
                </c:pt>
                <c:pt idx="871">
                  <c:v>978.1410220827504</c:v>
                </c:pt>
                <c:pt idx="872">
                  <c:v>978.35100128231784</c:v>
                </c:pt>
                <c:pt idx="873">
                  <c:v>978.55902671233764</c:v>
                </c:pt>
                <c:pt idx="874">
                  <c:v>978.7651154374322</c:v>
                </c:pt>
                <c:pt idx="875">
                  <c:v>978.96928439297471</c:v>
                </c:pt>
                <c:pt idx="876">
                  <c:v>979.1715503857082</c:v>
                </c:pt>
                <c:pt idx="877">
                  <c:v>979.37193009436794</c:v>
                </c:pt>
                <c:pt idx="878">
                  <c:v>979.57044007030845</c:v>
                </c:pt>
                <c:pt idx="879">
                  <c:v>979.76709673813411</c:v>
                </c:pt>
                <c:pt idx="880">
                  <c:v>979.96191639633309</c:v>
                </c:pt>
                <c:pt idx="881">
                  <c:v>980.15491521791569</c:v>
                </c:pt>
                <c:pt idx="882">
                  <c:v>980.34610925105483</c:v>
                </c:pt>
                <c:pt idx="883">
                  <c:v>980.53551441973048</c:v>
                </c:pt>
                <c:pt idx="884">
                  <c:v>980.72314652437683</c:v>
                </c:pt>
                <c:pt idx="885">
                  <c:v>980.90902124253216</c:v>
                </c:pt>
                <c:pt idx="886">
                  <c:v>981.0931541294915</c:v>
                </c:pt>
                <c:pt idx="887">
                  <c:v>981.27556061896155</c:v>
                </c:pt>
                <c:pt idx="888">
                  <c:v>981.45625602371831</c:v>
                </c:pt>
                <c:pt idx="889">
                  <c:v>981.63525553626653</c:v>
                </c:pt>
                <c:pt idx="890">
                  <c:v>981.81257422950137</c:v>
                </c:pt>
                <c:pt idx="891">
                  <c:v>981.98822705737211</c:v>
                </c:pt>
                <c:pt idx="892">
                  <c:v>982.16222885554737</c:v>
                </c:pt>
                <c:pt idx="893">
                  <c:v>982.3345943420818</c:v>
                </c:pt>
                <c:pt idx="894">
                  <c:v>982.50533811808486</c:v>
                </c:pt>
                <c:pt idx="895">
                  <c:v>982.67447466839019</c:v>
                </c:pt>
                <c:pt idx="896">
                  <c:v>982.84201836222667</c:v>
                </c:pt>
                <c:pt idx="897">
                  <c:v>983.0079834538908</c:v>
                </c:pt>
                <c:pt idx="898">
                  <c:v>983.17238408341916</c:v>
                </c:pt>
                <c:pt idx="899">
                  <c:v>983.33523427726266</c:v>
                </c:pt>
                <c:pt idx="900">
                  <c:v>983.49654794896105</c:v>
                </c:pt>
                <c:pt idx="901">
                  <c:v>983.65633889981791</c:v>
                </c:pt>
                <c:pt idx="902">
                  <c:v>983.81462081957659</c:v>
                </c:pt>
                <c:pt idx="903">
                  <c:v>983.9714072870961</c:v>
                </c:pt>
                <c:pt idx="904">
                  <c:v>984.12671177102743</c:v>
                </c:pt>
                <c:pt idx="905">
                  <c:v>984.28054763049022</c:v>
                </c:pt>
                <c:pt idx="906">
                  <c:v>984.43292811574895</c:v>
                </c:pt>
                <c:pt idx="907">
                  <c:v>984.58386636888997</c:v>
                </c:pt>
                <c:pt idx="908">
                  <c:v>984.73337542449724</c:v>
                </c:pt>
                <c:pt idx="909">
                  <c:v>984.88146821032899</c:v>
                </c:pt>
                <c:pt idx="910">
                  <c:v>985.02815754799326</c:v>
                </c:pt>
                <c:pt idx="911">
                  <c:v>985.17345615362331</c:v>
                </c:pt>
                <c:pt idx="912">
                  <c:v>985.31737663855233</c:v>
                </c:pt>
                <c:pt idx="913">
                  <c:v>985.45993150998777</c:v>
                </c:pt>
                <c:pt idx="914">
                  <c:v>985.60113317168486</c:v>
                </c:pt>
                <c:pt idx="915">
                  <c:v>985.74099392461949</c:v>
                </c:pt>
                <c:pt idx="916">
                  <c:v>985.87952596765979</c:v>
                </c:pt>
                <c:pt idx="917">
                  <c:v>986.01674139823729</c:v>
                </c:pt>
                <c:pt idx="918">
                  <c:v>986.15265221301672</c:v>
                </c:pt>
                <c:pt idx="919">
                  <c:v>986.28727030856498</c:v>
                </c:pt>
                <c:pt idx="920">
                  <c:v>986.42060748201868</c:v>
                </c:pt>
                <c:pt idx="921">
                  <c:v>986.55267543175057</c:v>
                </c:pt>
                <c:pt idx="922">
                  <c:v>986.68348575803441</c:v>
                </c:pt>
                <c:pt idx="923">
                  <c:v>986.81304996370898</c:v>
                </c:pt>
                <c:pt idx="924">
                  <c:v>986.94137945484022</c:v>
                </c:pt>
                <c:pt idx="925">
                  <c:v>987.06848554138185</c:v>
                </c:pt>
                <c:pt idx="926">
                  <c:v>987.19437943783441</c:v>
                </c:pt>
                <c:pt idx="927">
                  <c:v>987.31907226390319</c:v>
                </c:pt>
                <c:pt idx="928">
                  <c:v>987.44257504515349</c:v>
                </c:pt>
                <c:pt idx="929">
                  <c:v>987.56489871366489</c:v>
                </c:pt>
                <c:pt idx="930">
                  <c:v>987.68605410868361</c:v>
                </c:pt>
                <c:pt idx="931">
                  <c:v>987.80605197727232</c:v>
                </c:pt>
                <c:pt idx="932">
                  <c:v>987.9249029749592</c:v>
                </c:pt>
                <c:pt idx="933">
                  <c:v>988.04261766638376</c:v>
                </c:pt>
                <c:pt idx="934">
                  <c:v>988.15920652594161</c:v>
                </c:pt>
                <c:pt idx="935">
                  <c:v>988.27467993842652</c:v>
                </c:pt>
                <c:pt idx="936">
                  <c:v>988.3890481996707</c:v>
                </c:pt>
                <c:pt idx="937">
                  <c:v>988.50232151718274</c:v>
                </c:pt>
                <c:pt idx="938">
                  <c:v>988.61451001078331</c:v>
                </c:pt>
                <c:pt idx="939">
                  <c:v>988.72562371323897</c:v>
                </c:pt>
                <c:pt idx="940">
                  <c:v>988.83567257089294</c:v>
                </c:pt>
                <c:pt idx="941">
                  <c:v>988.94466644429417</c:v>
                </c:pt>
                <c:pt idx="942">
                  <c:v>989.05261510882383</c:v>
                </c:pt>
                <c:pt idx="943">
                  <c:v>989.15952825531929</c:v>
                </c:pt>
                <c:pt idx="944">
                  <c:v>989.26541549069566</c:v>
                </c:pt>
                <c:pt idx="945">
                  <c:v>989.37028633856505</c:v>
                </c:pt>
                <c:pt idx="946">
                  <c:v>989.47415023985275</c:v>
                </c:pt>
                <c:pt idx="947">
                  <c:v>989.57701655341157</c:v>
                </c:pt>
                <c:pt idx="948">
                  <c:v>989.67889455663305</c:v>
                </c:pt>
                <c:pt idx="949">
                  <c:v>989.77979344605637</c:v>
                </c:pt>
                <c:pt idx="950">
                  <c:v>989.87972233797427</c:v>
                </c:pt>
                <c:pt idx="951">
                  <c:v>989.97869026903652</c:v>
                </c:pt>
                <c:pt idx="952">
                  <c:v>990.07670619685086</c:v>
                </c:pt>
                <c:pt idx="953">
                  <c:v>990.17377900058045</c:v>
                </c:pt>
                <c:pt idx="954">
                  <c:v>990.26991748153966</c:v>
                </c:pt>
                <c:pt idx="955">
                  <c:v>990.36513036378619</c:v>
                </c:pt>
                <c:pt idx="956">
                  <c:v>990.45942629471051</c:v>
                </c:pt>
                <c:pt idx="957">
                  <c:v>990.55281384562306</c:v>
                </c:pt>
                <c:pt idx="958">
                  <c:v>990.64530151233794</c:v>
                </c:pt>
                <c:pt idx="959">
                  <c:v>990.7368977157538</c:v>
                </c:pt>
                <c:pt idx="960">
                  <c:v>990.82761080243233</c:v>
                </c:pt>
                <c:pt idx="961">
                  <c:v>990.91744904517316</c:v>
                </c:pt>
                <c:pt idx="962">
                  <c:v>991.00642064358635</c:v>
                </c:pt>
                <c:pt idx="963">
                  <c:v>991.09453372466191</c:v>
                </c:pt>
                <c:pt idx="964">
                  <c:v>991.18179634333592</c:v>
                </c:pt>
                <c:pt idx="965">
                  <c:v>991.26821648305406</c:v>
                </c:pt>
                <c:pt idx="966">
                  <c:v>991.35380205633203</c:v>
                </c:pt>
                <c:pt idx="967">
                  <c:v>991.43856090531301</c:v>
                </c:pt>
                <c:pt idx="968">
                  <c:v>991.52250080232204</c:v>
                </c:pt>
                <c:pt idx="969">
                  <c:v>991.6056294504175</c:v>
                </c:pt>
                <c:pt idx="970">
                  <c:v>991.68795448393928</c:v>
                </c:pt>
                <c:pt idx="971">
                  <c:v>991.76948346905431</c:v>
                </c:pt>
                <c:pt idx="972">
                  <c:v>991.85022390429856</c:v>
                </c:pt>
                <c:pt idx="973">
                  <c:v>991.93018322111641</c:v>
                </c:pt>
                <c:pt idx="974">
                  <c:v>992.00936878439654</c:v>
                </c:pt>
                <c:pt idx="975">
                  <c:v>992.08778789300527</c:v>
                </c:pt>
                <c:pt idx="976">
                  <c:v>992.16544778031607</c:v>
                </c:pt>
                <c:pt idx="977">
                  <c:v>992.24235561473665</c:v>
                </c:pt>
                <c:pt idx="978">
                  <c:v>992.3185185002327</c:v>
                </c:pt>
                <c:pt idx="979">
                  <c:v>992.39394347684845</c:v>
                </c:pt>
                <c:pt idx="980">
                  <c:v>992.4686375212242</c:v>
                </c:pt>
                <c:pt idx="981">
                  <c:v>992.54260754711049</c:v>
                </c:pt>
                <c:pt idx="982">
                  <c:v>992.61586040587986</c:v>
                </c:pt>
                <c:pt idx="983">
                  <c:v>992.68840288703461</c:v>
                </c:pt>
                <c:pt idx="984">
                  <c:v>992.76024171871211</c:v>
                </c:pt>
                <c:pt idx="985">
                  <c:v>992.83138356818642</c:v>
                </c:pt>
                <c:pt idx="986">
                  <c:v>992.90183504236745</c:v>
                </c:pt>
                <c:pt idx="987">
                  <c:v>992.97160268829634</c:v>
                </c:pt>
                <c:pt idx="988">
                  <c:v>993.04069299363823</c:v>
                </c:pt>
                <c:pt idx="989">
                  <c:v>993.10911238717154</c:v>
                </c:pt>
                <c:pt idx="990">
                  <c:v>993.17686723927443</c:v>
                </c:pt>
                <c:pt idx="991">
                  <c:v>993.24396386240778</c:v>
                </c:pt>
                <c:pt idx="992">
                  <c:v>993.31040851159548</c:v>
                </c:pt>
                <c:pt idx="993">
                  <c:v>993.37620738490125</c:v>
                </c:pt>
                <c:pt idx="994">
                  <c:v>993.44136662390258</c:v>
                </c:pt>
                <c:pt idx="995">
                  <c:v>993.50589231416143</c:v>
                </c:pt>
                <c:pt idx="996">
                  <c:v>993.5697904856919</c:v>
                </c:pt>
                <c:pt idx="997">
                  <c:v>993.63306711342489</c:v>
                </c:pt>
                <c:pt idx="998">
                  <c:v>993.6957281176692</c:v>
                </c:pt>
                <c:pt idx="999">
                  <c:v>993.75777936457018</c:v>
                </c:pt>
                <c:pt idx="1000">
                  <c:v>993.81922666656487</c:v>
                </c:pt>
                <c:pt idx="1001">
                  <c:v>993.8800757828343</c:v>
                </c:pt>
                <c:pt idx="1002">
                  <c:v>993.94033241975251</c:v>
                </c:pt>
                <c:pt idx="1003">
                  <c:v>994.0000022313327</c:v>
                </c:pt>
                <c:pt idx="1004">
                  <c:v>994.05909081967002</c:v>
                </c:pt>
                <c:pt idx="1005">
                  <c:v>994.11760373538175</c:v>
                </c:pt>
                <c:pt idx="1006">
                  <c:v>994.17554647804411</c:v>
                </c:pt>
                <c:pt idx="1007">
                  <c:v>994.23292449662597</c:v>
                </c:pt>
                <c:pt idx="1008">
                  <c:v>994.28974318991993</c:v>
                </c:pt>
                <c:pt idx="1009">
                  <c:v>994.34600790696982</c:v>
                </c:pt>
                <c:pt idx="1010">
                  <c:v>994.40172394749584</c:v>
                </c:pt>
                <c:pt idx="1011">
                  <c:v>994.45689656231605</c:v>
                </c:pt>
                <c:pt idx="1012">
                  <c:v>994.51153095376526</c:v>
                </c:pt>
                <c:pt idx="1013">
                  <c:v>994.56563227611093</c:v>
                </c:pt>
                <c:pt idx="1014">
                  <c:v>994.61920563596595</c:v>
                </c:pt>
                <c:pt idx="1015">
                  <c:v>994.67225609269826</c:v>
                </c:pt>
                <c:pt idx="1016">
                  <c:v>994.72478865883818</c:v>
                </c:pt>
                <c:pt idx="1017">
                  <c:v>994.77680830048212</c:v>
                </c:pt>
                <c:pt idx="1018">
                  <c:v>994.82831993769344</c:v>
                </c:pt>
                <c:pt idx="1019">
                  <c:v>994.87932844490103</c:v>
                </c:pt>
                <c:pt idx="1020">
                  <c:v>994.92983865129406</c:v>
                </c:pt>
                <c:pt idx="1021">
                  <c:v>994.97985534121437</c:v>
                </c:pt>
                <c:pt idx="1022">
                  <c:v>995.02938325454591</c:v>
                </c:pt>
                <c:pt idx="1023">
                  <c:v>995.0784270871012</c:v>
                </c:pt>
                <c:pt idx="1024">
                  <c:v>995.12699149100524</c:v>
                </c:pt>
                <c:pt idx="1025">
                  <c:v>995.1750810750757</c:v>
                </c:pt>
                <c:pt idx="1026">
                  <c:v>995.22270040520141</c:v>
                </c:pt>
                <c:pt idx="1027">
                  <c:v>995.26985400471722</c:v>
                </c:pt>
                <c:pt idx="1028">
                  <c:v>995.31654635477639</c:v>
                </c:pt>
                <c:pt idx="1029">
                  <c:v>995.36278189471989</c:v>
                </c:pt>
                <c:pt idx="1030">
                  <c:v>995.40856502244321</c:v>
                </c:pt>
                <c:pt idx="1031">
                  <c:v>995.45390009476023</c:v>
                </c:pt>
                <c:pt idx="1032">
                  <c:v>995.49879142776433</c:v>
                </c:pt>
                <c:pt idx="1033">
                  <c:v>995.54324329718679</c:v>
                </c:pt>
                <c:pt idx="1034">
                  <c:v>995.58725993875225</c:v>
                </c:pt>
                <c:pt idx="1035">
                  <c:v>995.63084554853197</c:v>
                </c:pt>
                <c:pt idx="1036">
                  <c:v>995.67400428329358</c:v>
                </c:pt>
                <c:pt idx="1037">
                  <c:v>995.71674026084884</c:v>
                </c:pt>
                <c:pt idx="1038">
                  <c:v>995.75905756039822</c:v>
                </c:pt>
                <c:pt idx="1039">
                  <c:v>995.80096022287319</c:v>
                </c:pt>
                <c:pt idx="1040">
                  <c:v>995.8424522512754</c:v>
                </c:pt>
                <c:pt idx="1041">
                  <c:v>995.88353761101371</c:v>
                </c:pt>
                <c:pt idx="1042">
                  <c:v>995.92422023023812</c:v>
                </c:pt>
                <c:pt idx="1043">
                  <c:v>995.96450400017159</c:v>
                </c:pt>
                <c:pt idx="1044">
                  <c:v>996.00439277543853</c:v>
                </c:pt>
                <c:pt idx="1045">
                  <c:v>996.04389037439159</c:v>
                </c:pt>
                <c:pt idx="1046">
                  <c:v>996.08300057943507</c:v>
                </c:pt>
                <c:pt idx="1047">
                  <c:v>996.12172713734606</c:v>
                </c:pt>
                <c:pt idx="1048">
                  <c:v>996.16007375959327</c:v>
                </c:pt>
                <c:pt idx="1049">
                  <c:v>996.19804412265307</c:v>
                </c:pt>
                <c:pt idx="1050">
                  <c:v>996.235641868323</c:v>
                </c:pt>
                <c:pt idx="1051">
                  <c:v>996.27287060403273</c:v>
                </c:pt>
                <c:pt idx="1052">
                  <c:v>996.30973390315273</c:v>
                </c:pt>
                <c:pt idx="1053">
                  <c:v>996.3462353053003</c:v>
                </c:pt>
                <c:pt idx="1054">
                  <c:v>996.38237831664321</c:v>
                </c:pt>
                <c:pt idx="1055">
                  <c:v>996.41816641020068</c:v>
                </c:pt>
                <c:pt idx="1056">
                  <c:v>996.45360302614233</c:v>
                </c:pt>
                <c:pt idx="1057">
                  <c:v>996.48869157208435</c:v>
                </c:pt>
                <c:pt idx="1058">
                  <c:v>996.52343542338349</c:v>
                </c:pt>
                <c:pt idx="1059">
                  <c:v>996.55783792342834</c:v>
                </c:pt>
                <c:pt idx="1060">
                  <c:v>996.59190238392853</c:v>
                </c:pt>
                <c:pt idx="1061">
                  <c:v>996.62563208520157</c:v>
                </c:pt>
                <c:pt idx="1062">
                  <c:v>996.6590302764572</c:v>
                </c:pt>
                <c:pt idx="1063">
                  <c:v>996.69210017607929</c:v>
                </c:pt>
                <c:pt idx="1064">
                  <c:v>996.72484497190578</c:v>
                </c:pt>
                <c:pt idx="1065">
                  <c:v>996.75726782150616</c:v>
                </c:pt>
                <c:pt idx="1066">
                  <c:v>996.78937185245627</c:v>
                </c:pt>
                <c:pt idx="1067">
                  <c:v>996.82116016261148</c:v>
                </c:pt>
                <c:pt idx="1068">
                  <c:v>996.85263582037726</c:v>
                </c:pt>
                <c:pt idx="1069">
                  <c:v>996.88380186497727</c:v>
                </c:pt>
                <c:pt idx="1070">
                  <c:v>996.91466130671984</c:v>
                </c:pt>
                <c:pt idx="1071">
                  <c:v>996.94521712726169</c:v>
                </c:pt>
                <c:pt idx="1072">
                  <c:v>996.97547227986945</c:v>
                </c:pt>
                <c:pt idx="1073">
                  <c:v>997.00542968967954</c:v>
                </c:pt>
                <c:pt idx="1074">
                  <c:v>997.03509225395533</c:v>
                </c:pt>
                <c:pt idx="1075">
                  <c:v>997.0644628423421</c:v>
                </c:pt>
                <c:pt idx="1076">
                  <c:v>997.09354429712027</c:v>
                </c:pt>
                <c:pt idx="1077">
                  <c:v>997.12233943345655</c:v>
                </c:pt>
                <c:pt idx="1078">
                  <c:v>997.15085103965214</c:v>
                </c:pt>
                <c:pt idx="1079">
                  <c:v>997.17908187738976</c:v>
                </c:pt>
                <c:pt idx="1080">
                  <c:v>997.20703468197826</c:v>
                </c:pt>
                <c:pt idx="1081">
                  <c:v>997.23471216259497</c:v>
                </c:pt>
                <c:pt idx="1082">
                  <c:v>997.26211700252634</c:v>
                </c:pt>
                <c:pt idx="1083">
                  <c:v>997.28925185940614</c:v>
                </c:pt>
                <c:pt idx="1084">
                  <c:v>997.31611936545198</c:v>
                </c:pt>
                <c:pt idx="1085">
                  <c:v>997.34272212769952</c:v>
                </c:pt>
                <c:pt idx="1086">
                  <c:v>997.36906272823501</c:v>
                </c:pt>
                <c:pt idx="1087">
                  <c:v>997.39514372442557</c:v>
                </c:pt>
                <c:pt idx="1088">
                  <c:v>997.42096764914754</c:v>
                </c:pt>
                <c:pt idx="1089">
                  <c:v>997.44653701101299</c:v>
                </c:pt>
                <c:pt idx="1090">
                  <c:v>997.4718542945941</c:v>
                </c:pt>
                <c:pt idx="1091">
                  <c:v>997.49692196064575</c:v>
                </c:pt>
                <c:pt idx="1092">
                  <c:v>997.52174244632636</c:v>
                </c:pt>
                <c:pt idx="1093">
                  <c:v>997.54631816541621</c:v>
                </c:pt>
                <c:pt idx="1094">
                  <c:v>997.57065150853464</c:v>
                </c:pt>
                <c:pt idx="1095">
                  <c:v>997.59474484335499</c:v>
                </c:pt>
                <c:pt idx="1096">
                  <c:v>997.61860051481733</c:v>
                </c:pt>
                <c:pt idx="1097">
                  <c:v>997.64222084534015</c:v>
                </c:pt>
                <c:pt idx="1098">
                  <c:v>997.66560813502952</c:v>
                </c:pt>
                <c:pt idx="1099">
                  <c:v>997.68876466188681</c:v>
                </c:pt>
                <c:pt idx="1100">
                  <c:v>997.71169268201447</c:v>
                </c:pt>
                <c:pt idx="1101">
                  <c:v>997.73439442981987</c:v>
                </c:pt>
                <c:pt idx="1102">
                  <c:v>997.75687211821753</c:v>
                </c:pt>
                <c:pt idx="1103">
                  <c:v>997.77912793882979</c:v>
                </c:pt>
                <c:pt idx="1104">
                  <c:v>997.80116406218519</c:v>
                </c:pt>
                <c:pt idx="1105">
                  <c:v>997.82298263791563</c:v>
                </c:pt>
                <c:pt idx="1106">
                  <c:v>997.8445857949514</c:v>
                </c:pt>
                <c:pt idx="1107">
                  <c:v>997.86597564171495</c:v>
                </c:pt>
                <c:pt idx="1108">
                  <c:v>997.88715426631234</c:v>
                </c:pt>
                <c:pt idx="1109">
                  <c:v>997.9081237367235</c:v>
                </c:pt>
                <c:pt idx="1110">
                  <c:v>997.92888610099078</c:v>
                </c:pt>
                <c:pt idx="1111">
                  <c:v>997.94944338740561</c:v>
                </c:pt>
                <c:pt idx="1112">
                  <c:v>997.96979760469344</c:v>
                </c:pt>
                <c:pt idx="1113">
                  <c:v>997.98995074219749</c:v>
                </c:pt>
                <c:pt idx="1114">
                  <c:v>998.00990477006042</c:v>
                </c:pt>
                <c:pt idx="1115">
                  <c:v>998.02966163940471</c:v>
                </c:pt>
                <c:pt idx="1116">
                  <c:v>998.04922328251109</c:v>
                </c:pt>
                <c:pt idx="1117">
                  <c:v>998.06859161299576</c:v>
                </c:pt>
                <c:pt idx="1118">
                  <c:v>998.08776852598578</c:v>
                </c:pt>
                <c:pt idx="1119">
                  <c:v>998.10675589829304</c:v>
                </c:pt>
                <c:pt idx="1120">
                  <c:v>998.12555558858662</c:v>
                </c:pt>
                <c:pt idx="1121">
                  <c:v>998.14416943756339</c:v>
                </c:pt>
                <c:pt idx="1122">
                  <c:v>998.16259926811779</c:v>
                </c:pt>
                <c:pt idx="1123">
                  <c:v>998.18084688550903</c:v>
                </c:pt>
                <c:pt idx="1124">
                  <c:v>998.19891407752777</c:v>
                </c:pt>
                <c:pt idx="1125">
                  <c:v>998.21680261466076</c:v>
                </c:pt>
                <c:pt idx="1126">
                  <c:v>998.23451425025416</c:v>
                </c:pt>
                <c:pt idx="1127">
                  <c:v>998.25205072067547</c:v>
                </c:pt>
                <c:pt idx="1128">
                  <c:v>998.26941374547368</c:v>
                </c:pt>
                <c:pt idx="1129">
                  <c:v>998.2866050275386</c:v>
                </c:pt>
                <c:pt idx="1130">
                  <c:v>998.3036262532579</c:v>
                </c:pt>
                <c:pt idx="1131">
                  <c:v>998.32047909267362</c:v>
                </c:pt>
                <c:pt idx="1132">
                  <c:v>998.33716519963673</c:v>
                </c:pt>
                <c:pt idx="1133">
                  <c:v>998.35368621196039</c:v>
                </c:pt>
                <c:pt idx="1134">
                  <c:v>998.37004375157164</c:v>
                </c:pt>
                <c:pt idx="1135">
                  <c:v>998.38623942466245</c:v>
                </c:pt>
                <c:pt idx="1136">
                  <c:v>998.40227482183832</c:v>
                </c:pt>
                <c:pt idx="1137">
                  <c:v>998.41815151826643</c:v>
                </c:pt>
                <c:pt idx="1138">
                  <c:v>998.43387107382216</c:v>
                </c:pt>
                <c:pt idx="1139">
                  <c:v>998.44943503323418</c:v>
                </c:pt>
                <c:pt idx="1140">
                  <c:v>998.4648449262279</c:v>
                </c:pt>
                <c:pt idx="1141">
                  <c:v>998.4801022676686</c:v>
                </c:pt>
                <c:pt idx="1142">
                  <c:v>998.49520855770231</c:v>
                </c:pt>
                <c:pt idx="1143">
                  <c:v>998.51016528189575</c:v>
                </c:pt>
                <c:pt idx="1144">
                  <c:v>998.52497391137513</c:v>
                </c:pt>
                <c:pt idx="1145">
                  <c:v>998.53963590296348</c:v>
                </c:pt>
                <c:pt idx="1146">
                  <c:v>998.55415269931666</c:v>
                </c:pt>
                <c:pt idx="1147">
                  <c:v>998.56852572905848</c:v>
                </c:pt>
                <c:pt idx="1148">
                  <c:v>998.58275640691431</c:v>
                </c:pt>
                <c:pt idx="1149">
                  <c:v>998.59684613384343</c:v>
                </c:pt>
                <c:pt idx="1150">
                  <c:v>998.61079629717028</c:v>
                </c:pt>
                <c:pt idx="1151">
                  <c:v>998.62460827071459</c:v>
                </c:pt>
                <c:pt idx="1152">
                  <c:v>998.63828341492024</c:v>
                </c:pt>
                <c:pt idx="1153">
                  <c:v>998.65182307698262</c:v>
                </c:pt>
                <c:pt idx="1154">
                  <c:v>998.66522859097552</c:v>
                </c:pt>
                <c:pt idx="1155">
                  <c:v>998.67850127797624</c:v>
                </c:pt>
                <c:pt idx="1156">
                  <c:v>998.69164244618958</c:v>
                </c:pt>
                <c:pt idx="1157">
                  <c:v>998.70465339107125</c:v>
                </c:pt>
                <c:pt idx="1158">
                  <c:v>998.71753539544954</c:v>
                </c:pt>
                <c:pt idx="1159">
                  <c:v>998.73028972964607</c:v>
                </c:pt>
                <c:pt idx="1160">
                  <c:v>998.74291765159558</c:v>
                </c:pt>
                <c:pt idx="1161">
                  <c:v>998.75542040696428</c:v>
                </c:pt>
                <c:pt idx="1162">
                  <c:v>998.76779922926744</c:v>
                </c:pt>
                <c:pt idx="1163">
                  <c:v>998.78005533998567</c:v>
                </c:pt>
                <c:pt idx="1164">
                  <c:v>998.79218994868052</c:v>
                </c:pt>
                <c:pt idx="1165">
                  <c:v>998.8042042531082</c:v>
                </c:pt>
                <c:pt idx="1166">
                  <c:v>998.81609943933324</c:v>
                </c:pt>
                <c:pt idx="1167">
                  <c:v>998.82787668184028</c:v>
                </c:pt>
                <c:pt idx="1168">
                  <c:v>998.8395371436452</c:v>
                </c:pt>
                <c:pt idx="1169">
                  <c:v>998.85108197640534</c:v>
                </c:pt>
                <c:pt idx="1170">
                  <c:v>998.86251232052837</c:v>
                </c:pt>
                <c:pt idx="1171">
                  <c:v>998.87382930528042</c:v>
                </c:pt>
                <c:pt idx="1172">
                  <c:v>998.88503404889286</c:v>
                </c:pt>
                <c:pt idx="1173">
                  <c:v>998.89612765866877</c:v>
                </c:pt>
                <c:pt idx="1174">
                  <c:v>998.90711123108736</c:v>
                </c:pt>
                <c:pt idx="1175">
                  <c:v>998.91798585190861</c:v>
                </c:pt>
                <c:pt idx="1176">
                  <c:v>998.92875259627601</c:v>
                </c:pt>
                <c:pt idx="1177">
                  <c:v>998.93941252881871</c:v>
                </c:pt>
                <c:pt idx="1178">
                  <c:v>998.94996670375292</c:v>
                </c:pt>
                <c:pt idx="1179">
                  <c:v>998.96041616498167</c:v>
                </c:pt>
                <c:pt idx="1180">
                  <c:v>998.97076194619467</c:v>
                </c:pt>
                <c:pt idx="1181">
                  <c:v>998.98100507096626</c:v>
                </c:pt>
                <c:pt idx="1182">
                  <c:v>998.99114655285314</c:v>
                </c:pt>
                <c:pt idx="1183">
                  <c:v>999.00118739549043</c:v>
                </c:pt>
                <c:pt idx="1184">
                  <c:v>999.01112859268801</c:v>
                </c:pt>
                <c:pt idx="1185">
                  <c:v>999.02097112852459</c:v>
                </c:pt>
                <c:pt idx="1186">
                  <c:v>999.0307159774419</c:v>
                </c:pt>
                <c:pt idx="1187">
                  <c:v>999.04036410433753</c:v>
                </c:pt>
                <c:pt idx="1188">
                  <c:v>999.04991646465726</c:v>
                </c:pt>
                <c:pt idx="1189">
                  <c:v>999.0593740044859</c:v>
                </c:pt>
                <c:pt idx="1190">
                  <c:v>999.06873766063791</c:v>
                </c:pt>
                <c:pt idx="1191">
                  <c:v>999.07800836074694</c:v>
                </c:pt>
                <c:pt idx="1192">
                  <c:v>999.08718702335443</c:v>
                </c:pt>
                <c:pt idx="1193">
                  <c:v>999.0962745579975</c:v>
                </c:pt>
                <c:pt idx="1194">
                  <c:v>999.10527186529589</c:v>
                </c:pt>
                <c:pt idx="1195">
                  <c:v>999.11417983703825</c:v>
                </c:pt>
                <c:pt idx="1196">
                  <c:v>999.12299935626754</c:v>
                </c:pt>
                <c:pt idx="1197">
                  <c:v>999.13173129736549</c:v>
                </c:pt>
                <c:pt idx="1198">
                  <c:v>999.14037652613672</c:v>
                </c:pt>
                <c:pt idx="1199">
                  <c:v>999.14893589989117</c:v>
                </c:pt>
                <c:pt idx="1200">
                  <c:v>999.15741026752687</c:v>
                </c:pt>
                <c:pt idx="1201">
                  <c:v>999.1658004696111</c:v>
                </c:pt>
                <c:pt idx="1202">
                  <c:v>999.17410733846123</c:v>
                </c:pt>
                <c:pt idx="1203">
                  <c:v>999.18233169822429</c:v>
                </c:pt>
                <c:pt idx="1204">
                  <c:v>999.19047436495646</c:v>
                </c:pt>
                <c:pt idx="1205">
                  <c:v>999.19853614670149</c:v>
                </c:pt>
                <c:pt idx="1206">
                  <c:v>999.20651784356801</c:v>
                </c:pt>
                <c:pt idx="1207">
                  <c:v>999.21442024780697</c:v>
                </c:pt>
                <c:pt idx="1208">
                  <c:v>999.22224414388734</c:v>
                </c:pt>
                <c:pt idx="1209">
                  <c:v>999.22999030857181</c:v>
                </c:pt>
                <c:pt idx="1210">
                  <c:v>999.23765951099165</c:v>
                </c:pt>
                <c:pt idx="1211">
                  <c:v>999.24525251272064</c:v>
                </c:pt>
                <c:pt idx="1212">
                  <c:v>999.25277006784847</c:v>
                </c:pt>
                <c:pt idx="1213">
                  <c:v>999.26021292305325</c:v>
                </c:pt>
                <c:pt idx="1214">
                  <c:v>999.26758181767377</c:v>
                </c:pt>
                <c:pt idx="1215">
                  <c:v>999.27487748378053</c:v>
                </c:pt>
                <c:pt idx="1216">
                  <c:v>999.28210064624636</c:v>
                </c:pt>
                <c:pt idx="1217">
                  <c:v>999.28925202281653</c:v>
                </c:pt>
                <c:pt idx="1218">
                  <c:v>999.2963323241778</c:v>
                </c:pt>
                <c:pt idx="1219">
                  <c:v>999.30334225402726</c:v>
                </c:pt>
                <c:pt idx="1220">
                  <c:v>999.31028250914005</c:v>
                </c:pt>
                <c:pt idx="1221">
                  <c:v>999.31715377943692</c:v>
                </c:pt>
                <c:pt idx="1222">
                  <c:v>999.32395674805059</c:v>
                </c:pt>
                <c:pt idx="1223">
                  <c:v>999.33069209139217</c:v>
                </c:pt>
                <c:pt idx="1224">
                  <c:v>999.33736047921616</c:v>
                </c:pt>
                <c:pt idx="1225">
                  <c:v>999.34396257468552</c:v>
                </c:pt>
                <c:pt idx="1226">
                  <c:v>999.35049903443576</c:v>
                </c:pt>
                <c:pt idx="1227">
                  <c:v>999.35697050863837</c:v>
                </c:pt>
                <c:pt idx="1228">
                  <c:v>999.36337764106406</c:v>
                </c:pt>
                <c:pt idx="1229">
                  <c:v>999.3697210691447</c:v>
                </c:pt>
                <c:pt idx="1230">
                  <c:v>999.37600142403539</c:v>
                </c:pt>
                <c:pt idx="1231">
                  <c:v>999.38221933067553</c:v>
                </c:pt>
                <c:pt idx="1232">
                  <c:v>999.38837540784925</c:v>
                </c:pt>
                <c:pt idx="1233">
                  <c:v>999.39447026824564</c:v>
                </c:pt>
                <c:pt idx="1234">
                  <c:v>999.40050451851812</c:v>
                </c:pt>
                <c:pt idx="1235">
                  <c:v>999.40647875934303</c:v>
                </c:pt>
                <c:pt idx="1236">
                  <c:v>999.41239358547818</c:v>
                </c:pt>
                <c:pt idx="1237">
                  <c:v>999.41824958582072</c:v>
                </c:pt>
                <c:pt idx="1238">
                  <c:v>999.42404734346383</c:v>
                </c:pt>
                <c:pt idx="1239">
                  <c:v>999.42978743575372</c:v>
                </c:pt>
                <c:pt idx="1240">
                  <c:v>999.4354704343458</c:v>
                </c:pt>
                <c:pt idx="1241">
                  <c:v>999.44109690525988</c:v>
                </c:pt>
                <c:pt idx="1242">
                  <c:v>999.44666740893547</c:v>
                </c:pt>
                <c:pt idx="1243">
                  <c:v>999.4521825002862</c:v>
                </c:pt>
                <c:pt idx="1244">
                  <c:v>999.45764272875363</c:v>
                </c:pt>
                <c:pt idx="1245">
                  <c:v>999.46304863836087</c:v>
                </c:pt>
                <c:pt idx="1246">
                  <c:v>999.4684007677655</c:v>
                </c:pt>
                <c:pt idx="1247">
                  <c:v>999.47369965031203</c:v>
                </c:pt>
                <c:pt idx="1248">
                  <c:v>999.47894581408354</c:v>
                </c:pt>
                <c:pt idx="1249">
                  <c:v>999.48413978195367</c:v>
                </c:pt>
                <c:pt idx="1250">
                  <c:v>999.48928207163692</c:v>
                </c:pt>
                <c:pt idx="1251">
                  <c:v>999.4943731957394</c:v>
                </c:pt>
                <c:pt idx="1252">
                  <c:v>999.49941366180883</c:v>
                </c:pt>
                <c:pt idx="1253">
                  <c:v>999.50440397238401</c:v>
                </c:pt>
                <c:pt idx="1254">
                  <c:v>999.5093446250437</c:v>
                </c:pt>
                <c:pt idx="1255">
                  <c:v>999.51423611245502</c:v>
                </c:pt>
                <c:pt idx="1256">
                  <c:v>999.51907892242195</c:v>
                </c:pt>
                <c:pt idx="1257">
                  <c:v>999.52387353793245</c:v>
                </c:pt>
                <c:pt idx="1258">
                  <c:v>999.52862043720597</c:v>
                </c:pt>
                <c:pt idx="1259">
                  <c:v>999.53332009373992</c:v>
                </c:pt>
                <c:pt idx="1260">
                  <c:v>999.53797297635583</c:v>
                </c:pt>
                <c:pt idx="1261">
                  <c:v>999.54257954924537</c:v>
                </c:pt>
                <c:pt idx="1262">
                  <c:v>999.54714027201555</c:v>
                </c:pt>
                <c:pt idx="1263">
                  <c:v>999.55165559973375</c:v>
                </c:pt>
                <c:pt idx="1264">
                  <c:v>999.55612598297205</c:v>
                </c:pt>
                <c:pt idx="1265">
                  <c:v>999.56055186785125</c:v>
                </c:pt>
                <c:pt idx="1266">
                  <c:v>999.56493369608461</c:v>
                </c:pt>
                <c:pt idx="1267">
                  <c:v>999.56927190502097</c:v>
                </c:pt>
                <c:pt idx="1268">
                  <c:v>999.57356692768769</c:v>
                </c:pt>
                <c:pt idx="1269">
                  <c:v>999.57781919283275</c:v>
                </c:pt>
                <c:pt idx="1270">
                  <c:v>999.58202912496699</c:v>
                </c:pt>
                <c:pt idx="1271">
                  <c:v>999.58619714440545</c:v>
                </c:pt>
                <c:pt idx="1272">
                  <c:v>999.59032366730855</c:v>
                </c:pt>
                <c:pt idx="1273">
                  <c:v>999.594409105723</c:v>
                </c:pt>
                <c:pt idx="1274">
                  <c:v>999.59845386762186</c:v>
                </c:pt>
                <c:pt idx="1275">
                  <c:v>999.60245835694491</c:v>
                </c:pt>
                <c:pt idx="1276">
                  <c:v>999.60642297363779</c:v>
                </c:pt>
                <c:pt idx="1277">
                  <c:v>999.61034811369154</c:v>
                </c:pt>
                <c:pt idx="1278">
                  <c:v>999.61423416918126</c:v>
                </c:pt>
                <c:pt idx="1279">
                  <c:v>999.61808152830463</c:v>
                </c:pt>
                <c:pt idx="1280">
                  <c:v>999.62189057541991</c:v>
                </c:pt>
                <c:pt idx="1281">
                  <c:v>999.62566169108356</c:v>
                </c:pt>
                <c:pt idx="1282">
                  <c:v>999.62939525208776</c:v>
                </c:pt>
                <c:pt idx="1283">
                  <c:v>999.63309163149734</c:v>
                </c:pt>
                <c:pt idx="1284">
                  <c:v>999.63675119868628</c:v>
                </c:pt>
                <c:pt idx="1285">
                  <c:v>999.64037431937413</c:v>
                </c:pt>
                <c:pt idx="1286">
                  <c:v>999.64396135566165</c:v>
                </c:pt>
                <c:pt idx="1287">
                  <c:v>999.64751266606675</c:v>
                </c:pt>
                <c:pt idx="1288">
                  <c:v>999.6510286055593</c:v>
                </c:pt>
                <c:pt idx="1289">
                  <c:v>999.65450952559627</c:v>
                </c:pt>
                <c:pt idx="1290">
                  <c:v>999.65795577415622</c:v>
                </c:pt>
                <c:pt idx="1291">
                  <c:v>999.66136769577349</c:v>
                </c:pt>
                <c:pt idx="1292">
                  <c:v>999.66474563157192</c:v>
                </c:pt>
                <c:pt idx="1293">
                  <c:v>999.66808991929861</c:v>
                </c:pt>
                <c:pt idx="1294">
                  <c:v>999.67140089335692</c:v>
                </c:pt>
                <c:pt idx="1295">
                  <c:v>999.67467888483964</c:v>
                </c:pt>
                <c:pt idx="1296">
                  <c:v>999.67792422156117</c:v>
                </c:pt>
                <c:pt idx="1297">
                  <c:v>999.68113722809005</c:v>
                </c:pt>
                <c:pt idx="1298">
                  <c:v>999.684318225781</c:v>
                </c:pt>
                <c:pt idx="1299">
                  <c:v>999.68746753280607</c:v>
                </c:pt>
                <c:pt idx="1300">
                  <c:v>999.69058546418637</c:v>
                </c:pt>
                <c:pt idx="1301">
                  <c:v>999.693672331823</c:v>
                </c:pt>
                <c:pt idx="1302">
                  <c:v>999.69672844452771</c:v>
                </c:pt>
                <c:pt idx="1303">
                  <c:v>999.69975410805341</c:v>
                </c:pt>
                <c:pt idx="1304">
                  <c:v>999.70274962512406</c:v>
                </c:pt>
                <c:pt idx="1305">
                  <c:v>999.70571529546476</c:v>
                </c:pt>
                <c:pt idx="1306">
                  <c:v>999.70865141583113</c:v>
                </c:pt>
                <c:pt idx="1307">
                  <c:v>999.7115582800385</c:v>
                </c:pt>
                <c:pt idx="1308">
                  <c:v>999.71443617899104</c:v>
                </c:pt>
                <c:pt idx="1309">
                  <c:v>999.71728540071024</c:v>
                </c:pt>
                <c:pt idx="1310">
                  <c:v>999.72010623036363</c:v>
                </c:pt>
                <c:pt idx="1311">
                  <c:v>999.72289895029246</c:v>
                </c:pt>
                <c:pt idx="1312">
                  <c:v>999.72566384003994</c:v>
                </c:pt>
                <c:pt idx="1313">
                  <c:v>999.72840117637861</c:v>
                </c:pt>
                <c:pt idx="1314">
                  <c:v>999.73111123333763</c:v>
                </c:pt>
                <c:pt idx="1315">
                  <c:v>999.73379428222984</c:v>
                </c:pt>
                <c:pt idx="1316">
                  <c:v>999.73645059167859</c:v>
                </c:pt>
                <c:pt idx="1317">
                  <c:v>999.73908042764435</c:v>
                </c:pt>
                <c:pt idx="1318">
                  <c:v>999.74168405345074</c:v>
                </c:pt>
                <c:pt idx="1319">
                  <c:v>999.74426172981066</c:v>
                </c:pt>
                <c:pt idx="1320">
                  <c:v>999.7468137148519</c:v>
                </c:pt>
                <c:pt idx="1321">
                  <c:v>999.74934026414292</c:v>
                </c:pt>
                <c:pt idx="1322">
                  <c:v>999.75184163071776</c:v>
                </c:pt>
                <c:pt idx="1323">
                  <c:v>999.75431806510119</c:v>
                </c:pt>
                <c:pt idx="1324">
                  <c:v>999.75676981533366</c:v>
                </c:pt>
                <c:pt idx="1325">
                  <c:v>999.75919712699545</c:v>
                </c:pt>
                <c:pt idx="1326">
                  <c:v>999.76160024323099</c:v>
                </c:pt>
                <c:pt idx="1327">
                  <c:v>999.76397940477329</c:v>
                </c:pt>
                <c:pt idx="1328">
                  <c:v>999.76633484996728</c:v>
                </c:pt>
                <c:pt idx="1329">
                  <c:v>999.76866681479362</c:v>
                </c:pt>
                <c:pt idx="1330">
                  <c:v>999.77097553289184</c:v>
                </c:pt>
                <c:pt idx="1331">
                  <c:v>999.77326123558373</c:v>
                </c:pt>
                <c:pt idx="1332">
                  <c:v>999.77552415189598</c:v>
                </c:pt>
                <c:pt idx="1333">
                  <c:v>999.777764508583</c:v>
                </c:pt>
                <c:pt idx="1334">
                  <c:v>999.77998253014914</c:v>
                </c:pt>
                <c:pt idx="1335">
                  <c:v>999.78217843887114</c:v>
                </c:pt>
                <c:pt idx="1336">
                  <c:v>999.78435245482012</c:v>
                </c:pt>
                <c:pt idx="1337">
                  <c:v>999.78650479588305</c:v>
                </c:pt>
                <c:pt idx="1338">
                  <c:v>999.78863567778478</c:v>
                </c:pt>
                <c:pt idx="1339">
                  <c:v>999.79074531410902</c:v>
                </c:pt>
                <c:pt idx="1340">
                  <c:v>999.79283391631964</c:v>
                </c:pt>
                <c:pt idx="1341">
                  <c:v>999.79490169378164</c:v>
                </c:pt>
                <c:pt idx="1342">
                  <c:v>999.79694885378183</c:v>
                </c:pt>
                <c:pt idx="1343">
                  <c:v>999.79897560154927</c:v>
                </c:pt>
                <c:pt idx="1344">
                  <c:v>999.80098214027601</c:v>
                </c:pt>
                <c:pt idx="1345">
                  <c:v>999.80296867113668</c:v>
                </c:pt>
                <c:pt idx="1346">
                  <c:v>999.80493539330871</c:v>
                </c:pt>
                <c:pt idx="1347">
                  <c:v>999.80688250399214</c:v>
                </c:pt>
                <c:pt idx="1348">
                  <c:v>999.80881019842889</c:v>
                </c:pt>
                <c:pt idx="1349">
                  <c:v>999.81071866992238</c:v>
                </c:pt>
                <c:pt idx="1350">
                  <c:v>999.81260810985657</c:v>
                </c:pt>
                <c:pt idx="1351">
                  <c:v>999.81447870771501</c:v>
                </c:pt>
                <c:pt idx="1352">
                  <c:v>999.81633065109952</c:v>
                </c:pt>
                <c:pt idx="1353">
                  <c:v>999.81816412574881</c:v>
                </c:pt>
                <c:pt idx="1354">
                  <c:v>999.81997931555713</c:v>
                </c:pt>
                <c:pt idx="1355">
                  <c:v>999.82177640259215</c:v>
                </c:pt>
                <c:pt idx="1356">
                  <c:v>999.82355556711332</c:v>
                </c:pt>
                <c:pt idx="1357">
                  <c:v>999.82531698758964</c:v>
                </c:pt>
                <c:pt idx="1358">
                  <c:v>999.82706084071731</c:v>
                </c:pt>
                <c:pt idx="1359">
                  <c:v>999.82878730143727</c:v>
                </c:pt>
                <c:pt idx="1360">
                  <c:v>999.8304965429528</c:v>
                </c:pt>
                <c:pt idx="1361">
                  <c:v>999.83218873674639</c:v>
                </c:pt>
                <c:pt idx="1362">
                  <c:v>999.83386405259694</c:v>
                </c:pt>
                <c:pt idx="1363">
                  <c:v>999.83552265859669</c:v>
                </c:pt>
                <c:pt idx="1364">
                  <c:v>999.8371647211676</c:v>
                </c:pt>
                <c:pt idx="1365">
                  <c:v>999.83879040507827</c:v>
                </c:pt>
                <c:pt idx="1366">
                  <c:v>999.84039987346</c:v>
                </c:pt>
                <c:pt idx="1367">
                  <c:v>999.84199328782324</c:v>
                </c:pt>
                <c:pt idx="1368">
                  <c:v>999.84357080807342</c:v>
                </c:pt>
                <c:pt idx="1369">
                  <c:v>999.84513259252697</c:v>
                </c:pt>
                <c:pt idx="1370">
                  <c:v>999.84667879792687</c:v>
                </c:pt>
                <c:pt idx="1371">
                  <c:v>999.84820957945851</c:v>
                </c:pt>
                <c:pt idx="1372">
                  <c:v>999.84972509076499</c:v>
                </c:pt>
                <c:pt idx="1373">
                  <c:v>999.85122548396225</c:v>
                </c:pt>
                <c:pt idx="1374">
                  <c:v>999.85271090965443</c:v>
                </c:pt>
                <c:pt idx="1375">
                  <c:v>999.85418151694853</c:v>
                </c:pt>
                <c:pt idx="1376">
                  <c:v>999.85563745346963</c:v>
                </c:pt>
                <c:pt idx="1377">
                  <c:v>999.85707886537523</c:v>
                </c:pt>
                <c:pt idx="1378">
                  <c:v>999.85850589736992</c:v>
                </c:pt>
                <c:pt idx="1379">
                  <c:v>999.85991869271993</c:v>
                </c:pt>
                <c:pt idx="1380">
                  <c:v>999.86131739326697</c:v>
                </c:pt>
                <c:pt idx="1381">
                  <c:v>999.86270213944272</c:v>
                </c:pt>
                <c:pt idx="1382">
                  <c:v>999.86407307028276</c:v>
                </c:pt>
                <c:pt idx="1383">
                  <c:v>999.86543032344014</c:v>
                </c:pt>
                <c:pt idx="1384">
                  <c:v>999.86677403519923</c:v>
                </c:pt>
                <c:pt idx="1385">
                  <c:v>999.86810434048948</c:v>
                </c:pt>
                <c:pt idx="1386">
                  <c:v>999.8694213728985</c:v>
                </c:pt>
                <c:pt idx="1387">
                  <c:v>999.87072526468557</c:v>
                </c:pt>
                <c:pt idx="1388">
                  <c:v>999.87201614679486</c:v>
                </c:pt>
                <c:pt idx="1389">
                  <c:v>999.87329414886813</c:v>
                </c:pt>
                <c:pt idx="1390">
                  <c:v>999.87455939925815</c:v>
                </c:pt>
                <c:pt idx="1391">
                  <c:v>999.87581202504089</c:v>
                </c:pt>
                <c:pt idx="1392">
                  <c:v>999.87705215202868</c:v>
                </c:pt>
                <c:pt idx="1393">
                  <c:v>999.87827990478252</c:v>
                </c:pt>
                <c:pt idx="1394">
                  <c:v>999.87949540662453</c:v>
                </c:pt>
                <c:pt idx="1395">
                  <c:v>999.88069877965006</c:v>
                </c:pt>
                <c:pt idx="1396">
                  <c:v>999.88189014474017</c:v>
                </c:pt>
                <c:pt idx="1397">
                  <c:v>999.88306962157333</c:v>
                </c:pt>
                <c:pt idx="1398">
                  <c:v>999.8842373286376</c:v>
                </c:pt>
                <c:pt idx="1399">
                  <c:v>999.88539338324233</c:v>
                </c:pt>
                <c:pt idx="1400">
                  <c:v>999.88653790152989</c:v>
                </c:pt>
                <c:pt idx="1401">
                  <c:v>999.88767099848724</c:v>
                </c:pt>
                <c:pt idx="1402">
                  <c:v>999.8887927879573</c:v>
                </c:pt>
                <c:pt idx="1403">
                  <c:v>999.88990338265046</c:v>
                </c:pt>
                <c:pt idx="1404">
                  <c:v>999.89100289415558</c:v>
                </c:pt>
                <c:pt idx="1405">
                  <c:v>999.89209143295136</c:v>
                </c:pt>
                <c:pt idx="1406">
                  <c:v>999.89316910841717</c:v>
                </c:pt>
                <c:pt idx="1407">
                  <c:v>999.89423602884403</c:v>
                </c:pt>
                <c:pt idx="1408">
                  <c:v>999.89529230144558</c:v>
                </c:pt>
                <c:pt idx="1409">
                  <c:v>999.89633803236836</c:v>
                </c:pt>
                <c:pt idx="1410">
                  <c:v>999.89737332670279</c:v>
                </c:pt>
                <c:pt idx="1411">
                  <c:v>999.89839828849347</c:v>
                </c:pt>
                <c:pt idx="1412">
                  <c:v>999.89941302074953</c:v>
                </c:pt>
                <c:pt idx="1413">
                  <c:v>999.90041762545491</c:v>
                </c:pt>
                <c:pt idx="1414">
                  <c:v>999.90141220357873</c:v>
                </c:pt>
                <c:pt idx="1415">
                  <c:v>999.90239685508516</c:v>
                </c:pt>
                <c:pt idx="1416">
                  <c:v>999.90337167894336</c:v>
                </c:pt>
                <c:pt idx="1417">
                  <c:v>999.90433677313752</c:v>
                </c:pt>
                <c:pt idx="1418">
                  <c:v>999.90529223467661</c:v>
                </c:pt>
                <c:pt idx="1419">
                  <c:v>999.90623815960384</c:v>
                </c:pt>
                <c:pt idx="1420">
                  <c:v>999.90717464300656</c:v>
                </c:pt>
                <c:pt idx="1421">
                  <c:v>999.90810177902551</c:v>
                </c:pt>
                <c:pt idx="1422">
                  <c:v>999.90901966086437</c:v>
                </c:pt>
                <c:pt idx="1423">
                  <c:v>999.90992838079899</c:v>
                </c:pt>
                <c:pt idx="1424">
                  <c:v>999.91082803018651</c:v>
                </c:pt>
                <c:pt idx="1425">
                  <c:v>999.91171869947482</c:v>
                </c:pt>
                <c:pt idx="1426">
                  <c:v>999.91260047821117</c:v>
                </c:pt>
                <c:pt idx="1427">
                  <c:v>999.9134734550513</c:v>
                </c:pt>
                <c:pt idx="1428">
                  <c:v>999.91433771776838</c:v>
                </c:pt>
                <c:pt idx="1429">
                  <c:v>999.91519335326154</c:v>
                </c:pt>
                <c:pt idx="1430">
                  <c:v>999.91604044756491</c:v>
                </c:pt>
                <c:pt idx="1431">
                  <c:v>999.91687908585584</c:v>
                </c:pt>
                <c:pt idx="1432">
                  <c:v>999.91770935246359</c:v>
                </c:pt>
                <c:pt idx="1433">
                  <c:v>999.91853133087773</c:v>
                </c:pt>
                <c:pt idx="1434">
                  <c:v>999.91934510375654</c:v>
                </c:pt>
                <c:pt idx="1435">
                  <c:v>999.92015075293511</c:v>
                </c:pt>
                <c:pt idx="1436">
                  <c:v>999.92094835943362</c:v>
                </c:pt>
                <c:pt idx="1437">
                  <c:v>999.92173800346541</c:v>
                </c:pt>
                <c:pt idx="1438">
                  <c:v>999.92251976444516</c:v>
                </c:pt>
                <c:pt idx="1439">
                  <c:v>999.92329372099653</c:v>
                </c:pt>
                <c:pt idx="1440">
                  <c:v>999.9240599509601</c:v>
                </c:pt>
                <c:pt idx="1441">
                  <c:v>999.92481853140146</c:v>
                </c:pt>
                <c:pt idx="1442">
                  <c:v>999.92556953861845</c:v>
                </c:pt>
                <c:pt idx="1443">
                  <c:v>999.92631304814915</c:v>
                </c:pt>
                <c:pt idx="1444">
                  <c:v>999.92704913477917</c:v>
                </c:pt>
                <c:pt idx="1445">
                  <c:v>999.9277778725492</c:v>
                </c:pt>
                <c:pt idx="1446">
                  <c:v>999.92849933476259</c:v>
                </c:pt>
                <c:pt idx="1447">
                  <c:v>999.92921359399247</c:v>
                </c:pt>
                <c:pt idx="1448">
                  <c:v>999.92992072208915</c:v>
                </c:pt>
                <c:pt idx="1449">
                  <c:v>999.93062079018716</c:v>
                </c:pt>
                <c:pt idx="1450">
                  <c:v>999.93131386871232</c:v>
                </c:pt>
                <c:pt idx="1451">
                  <c:v>999.93200002738911</c:v>
                </c:pt>
                <c:pt idx="1452">
                  <c:v>999.93267933524737</c:v>
                </c:pt>
                <c:pt idx="1453">
                  <c:v>999.93335186062916</c:v>
                </c:pt>
                <c:pt idx="1454">
                  <c:v>999.93401767119576</c:v>
                </c:pt>
                <c:pt idx="1455">
                  <c:v>999.93467683393442</c:v>
                </c:pt>
                <c:pt idx="1456">
                  <c:v>999.93532941516503</c:v>
                </c:pt>
                <c:pt idx="1457">
                  <c:v>999.93597548054663</c:v>
                </c:pt>
                <c:pt idx="1458">
                  <c:v>999.93661509508422</c:v>
                </c:pt>
                <c:pt idx="1459">
                  <c:v>999.93724832313501</c:v>
                </c:pt>
                <c:pt idx="1460">
                  <c:v>999.93787522841501</c:v>
                </c:pt>
                <c:pt idx="1461">
                  <c:v>999.93849587400553</c:v>
                </c:pt>
                <c:pt idx="1462">
                  <c:v>999.93911032235917</c:v>
                </c:pt>
                <c:pt idx="1463">
                  <c:v>999.93971863530635</c:v>
                </c:pt>
                <c:pt idx="1464">
                  <c:v>999.94032087406129</c:v>
                </c:pt>
                <c:pt idx="1465">
                  <c:v>999.94091709922827</c:v>
                </c:pt>
                <c:pt idx="1466">
                  <c:v>999.9415073708077</c:v>
                </c:pt>
                <c:pt idx="1467">
                  <c:v>999.94209174820207</c:v>
                </c:pt>
                <c:pt idx="1468">
                  <c:v>999.94267029022194</c:v>
                </c:pt>
                <c:pt idx="1469">
                  <c:v>999.94324305509178</c:v>
                </c:pt>
                <c:pt idx="1470">
                  <c:v>999.94381010045583</c:v>
                </c:pt>
                <c:pt idx="1471">
                  <c:v>999.94437148338375</c:v>
                </c:pt>
                <c:pt idx="1472">
                  <c:v>999.94492726037663</c:v>
                </c:pt>
                <c:pt idx="1473">
                  <c:v>999.94547748737227</c:v>
                </c:pt>
                <c:pt idx="1474">
                  <c:v>999.94602221975117</c:v>
                </c:pt>
                <c:pt idx="1475">
                  <c:v>999.94656151234176</c:v>
                </c:pt>
                <c:pt idx="1476">
                  <c:v>999.94709541942598</c:v>
                </c:pt>
                <c:pt idx="1477">
                  <c:v>999.94762399474484</c:v>
                </c:pt>
                <c:pt idx="1478">
                  <c:v>999.94814729150369</c:v>
                </c:pt>
                <c:pt idx="1479">
                  <c:v>999.94866536237748</c:v>
                </c:pt>
                <c:pt idx="1480">
                  <c:v>999.9491782595162</c:v>
                </c:pt>
                <c:pt idx="1481">
                  <c:v>999.94968603455004</c:v>
                </c:pt>
                <c:pt idx="1482">
                  <c:v>999.95018873859442</c:v>
                </c:pt>
                <c:pt idx="1483">
                  <c:v>999.95068642225544</c:v>
                </c:pt>
                <c:pt idx="1484">
                  <c:v>999.95117913563456</c:v>
                </c:pt>
                <c:pt idx="1485">
                  <c:v>999.95166692833391</c:v>
                </c:pt>
                <c:pt idx="1486">
                  <c:v>999.95214984946119</c:v>
                </c:pt>
                <c:pt idx="1487">
                  <c:v>999.95262794763448</c:v>
                </c:pt>
                <c:pt idx="1488">
                  <c:v>999.95310127098719</c:v>
                </c:pt>
                <c:pt idx="1489">
                  <c:v>999.95356986717286</c:v>
                </c:pt>
                <c:pt idx="1490">
                  <c:v>999.95403378337005</c:v>
                </c:pt>
                <c:pt idx="1491">
                  <c:v>999.954493066287</c:v>
                </c:pt>
                <c:pt idx="1492">
                  <c:v>999.95494776216606</c:v>
                </c:pt>
                <c:pt idx="1493">
                  <c:v>999.9553979167888</c:v>
                </c:pt>
                <c:pt idx="1494">
                  <c:v>999.95584357548023</c:v>
                </c:pt>
                <c:pt idx="1495">
                  <c:v>999.95628478311346</c:v>
                </c:pt>
                <c:pt idx="1496">
                  <c:v>999.95672158411423</c:v>
                </c:pt>
                <c:pt idx="1497">
                  <c:v>999.95715402246537</c:v>
                </c:pt>
                <c:pt idx="1498">
                  <c:v>999.9575821417111</c:v>
                </c:pt>
                <c:pt idx="1499">
                  <c:v>999.95800598496157</c:v>
                </c:pt>
                <c:pt idx="1500">
                  <c:v>999.95842559489688</c:v>
                </c:pt>
                <c:pt idx="1501">
                  <c:v>999.9588410137718</c:v>
                </c:pt>
                <c:pt idx="1502">
                  <c:v>999.95925228341957</c:v>
                </c:pt>
                <c:pt idx="1503">
                  <c:v>999.95965944525642</c:v>
                </c:pt>
                <c:pt idx="1504">
                  <c:v>999.96006254028543</c:v>
                </c:pt>
                <c:pt idx="1505">
                  <c:v>999.960461609101</c:v>
                </c:pt>
                <c:pt idx="1506">
                  <c:v>999.96085669189267</c:v>
                </c:pt>
                <c:pt idx="1507">
                  <c:v>999.96124782844913</c:v>
                </c:pt>
                <c:pt idx="1508">
                  <c:v>999.96163505816241</c:v>
                </c:pt>
                <c:pt idx="1509">
                  <c:v>999.96201842003154</c:v>
                </c:pt>
                <c:pt idx="1510">
                  <c:v>999.96239795266683</c:v>
                </c:pt>
                <c:pt idx="1511">
                  <c:v>999.96277369429333</c:v>
                </c:pt>
                <c:pt idx="1512">
                  <c:v>999.963145682755</c:v>
                </c:pt>
                <c:pt idx="1513">
                  <c:v>999.96351395551835</c:v>
                </c:pt>
                <c:pt idx="1514">
                  <c:v>999.96387854967622</c:v>
                </c:pt>
                <c:pt idx="1515">
                  <c:v>999.96423950195151</c:v>
                </c:pt>
                <c:pt idx="1516">
                  <c:v>999.96459684870092</c:v>
                </c:pt>
                <c:pt idx="1517">
                  <c:v>999.9649506259185</c:v>
                </c:pt>
                <c:pt idx="1518">
                  <c:v>999.96530086923929</c:v>
                </c:pt>
                <c:pt idx="1519">
                  <c:v>999.96564761394291</c:v>
                </c:pt>
                <c:pt idx="1520">
                  <c:v>999.96599089495703</c:v>
                </c:pt>
                <c:pt idx="1521">
                  <c:v>999.9663307468611</c:v>
                </c:pt>
                <c:pt idx="1522">
                  <c:v>999.96666720388953</c:v>
                </c:pt>
                <c:pt idx="1523">
                  <c:v>999.96700029993542</c:v>
                </c:pt>
                <c:pt idx="1524">
                  <c:v>999.96733006855357</c:v>
                </c:pt>
                <c:pt idx="1525">
                  <c:v>999.96765654296428</c:v>
                </c:pt>
                <c:pt idx="1526">
                  <c:v>999.96797975605637</c:v>
                </c:pt>
                <c:pt idx="1527">
                  <c:v>999.96829974039053</c:v>
                </c:pt>
                <c:pt idx="1528">
                  <c:v>999.9686165282028</c:v>
                </c:pt>
                <c:pt idx="1529">
                  <c:v>999.96893015140756</c:v>
                </c:pt>
                <c:pt idx="1530">
                  <c:v>999.96924064160089</c:v>
                </c:pt>
                <c:pt idx="1531">
                  <c:v>999.96954803006361</c:v>
                </c:pt>
                <c:pt idx="1532">
                  <c:v>999.96985234776457</c:v>
                </c:pt>
                <c:pt idx="1533">
                  <c:v>999.97015362536365</c:v>
                </c:pt>
                <c:pt idx="1534">
                  <c:v>999.97045189321477</c:v>
                </c:pt>
                <c:pt idx="1535">
                  <c:v>999.97074718136912</c:v>
                </c:pt>
                <c:pt idx="1536">
                  <c:v>999.9710395195782</c:v>
                </c:pt>
                <c:pt idx="1537">
                  <c:v>999.97132893729645</c:v>
                </c:pt>
                <c:pt idx="1538">
                  <c:v>999.97161546368466</c:v>
                </c:pt>
                <c:pt idx="1539">
                  <c:v>999.97189912761246</c:v>
                </c:pt>
                <c:pt idx="1540">
                  <c:v>999.97217995766175</c:v>
                </c:pt>
                <c:pt idx="1541">
                  <c:v>999.97245798212907</c:v>
                </c:pt>
                <c:pt idx="1542">
                  <c:v>999.97273322902879</c:v>
                </c:pt>
                <c:pt idx="1543">
                  <c:v>999.97300572609561</c:v>
                </c:pt>
                <c:pt idx="1544">
                  <c:v>999.97327550078762</c:v>
                </c:pt>
                <c:pt idx="1545">
                  <c:v>999.97354258028884</c:v>
                </c:pt>
                <c:pt idx="1546">
                  <c:v>999.97380699151211</c:v>
                </c:pt>
                <c:pt idx="1547">
                  <c:v>999.97406876110188</c:v>
                </c:pt>
                <c:pt idx="1548">
                  <c:v>999.97432791543656</c:v>
                </c:pt>
                <c:pt idx="1549">
                  <c:v>999.97458448063151</c:v>
                </c:pt>
                <c:pt idx="1550">
                  <c:v>999.97483848254126</c:v>
                </c:pt>
                <c:pt idx="1551">
                  <c:v>999.97508994676264</c:v>
                </c:pt>
                <c:pt idx="1552">
                  <c:v>999.97533889863689</c:v>
                </c:pt>
                <c:pt idx="1553">
                  <c:v>999.97558536325255</c:v>
                </c:pt>
                <c:pt idx="1554">
                  <c:v>999.97582936544757</c:v>
                </c:pt>
                <c:pt idx="1555">
                  <c:v>999.97607092981229</c:v>
                </c:pt>
                <c:pt idx="1556">
                  <c:v>999.97631008069152</c:v>
                </c:pt>
                <c:pt idx="1557">
                  <c:v>999.97654684218719</c:v>
                </c:pt>
                <c:pt idx="1558">
                  <c:v>999.9767812381607</c:v>
                </c:pt>
                <c:pt idx="1559">
                  <c:v>999.97701329223526</c:v>
                </c:pt>
                <c:pt idx="1560">
                  <c:v>999.97724302779852</c:v>
                </c:pt>
                <c:pt idx="1561">
                  <c:v>999.97747046800464</c:v>
                </c:pt>
                <c:pt idx="1562">
                  <c:v>999.97769563577663</c:v>
                </c:pt>
                <c:pt idx="1563">
                  <c:v>999.97791855380876</c:v>
                </c:pt>
                <c:pt idx="1564">
                  <c:v>999.97813924456898</c:v>
                </c:pt>
                <c:pt idx="1565">
                  <c:v>999.9783577303009</c:v>
                </c:pt>
                <c:pt idx="1566">
                  <c:v>999.97857403302612</c:v>
                </c:pt>
                <c:pt idx="1567">
                  <c:v>999.97878817454648</c:v>
                </c:pt>
                <c:pt idx="1568">
                  <c:v>999.97900017644622</c:v>
                </c:pt>
                <c:pt idx="1569">
                  <c:v>999.97921006009415</c:v>
                </c:pt>
                <c:pt idx="1570">
                  <c:v>999.9794178466459</c:v>
                </c:pt>
                <c:pt idx="1571">
                  <c:v>999.9796235570459</c:v>
                </c:pt>
                <c:pt idx="1572">
                  <c:v>999.97982721202959</c:v>
                </c:pt>
                <c:pt idx="1573">
                  <c:v>999.9800288321253</c:v>
                </c:pt>
                <c:pt idx="1574">
                  <c:v>999.98022843765671</c:v>
                </c:pt>
                <c:pt idx="1575">
                  <c:v>999.98042604874445</c:v>
                </c:pt>
                <c:pt idx="1576">
                  <c:v>999.98062168530839</c:v>
                </c:pt>
                <c:pt idx="1577">
                  <c:v>999.98081536706957</c:v>
                </c:pt>
                <c:pt idx="1578">
                  <c:v>999.98100711355221</c:v>
                </c:pt>
                <c:pt idx="1579">
                  <c:v>999.9811969440857</c:v>
                </c:pt>
                <c:pt idx="1580">
                  <c:v>999.98138487780636</c:v>
                </c:pt>
                <c:pt idx="1581">
                  <c:v>999.98157093365955</c:v>
                </c:pt>
                <c:pt idx="1582">
                  <c:v>999.98175513040167</c:v>
                </c:pt>
                <c:pt idx="1583">
                  <c:v>999.98193748660174</c:v>
                </c:pt>
                <c:pt idx="1584">
                  <c:v>999.9821180206435</c:v>
                </c:pt>
                <c:pt idx="1585">
                  <c:v>999.98229675072707</c:v>
                </c:pt>
                <c:pt idx="1586">
                  <c:v>999.98247369487103</c:v>
                </c:pt>
                <c:pt idx="1587">
                  <c:v>999.98264887091409</c:v>
                </c:pt>
                <c:pt idx="1588">
                  <c:v>999.98282229651682</c:v>
                </c:pt>
                <c:pt idx="1589">
                  <c:v>999.98299398916356</c:v>
                </c:pt>
                <c:pt idx="1590">
                  <c:v>999.98316396616394</c:v>
                </c:pt>
                <c:pt idx="1591">
                  <c:v>999.98333224465512</c:v>
                </c:pt>
                <c:pt idx="1592">
                  <c:v>999.98349884160291</c:v>
                </c:pt>
                <c:pt idx="1593">
                  <c:v>999.98366377380376</c:v>
                </c:pt>
                <c:pt idx="1594">
                  <c:v>999.98382705788663</c:v>
                </c:pt>
                <c:pt idx="1595">
                  <c:v>999.98398871031441</c:v>
                </c:pt>
                <c:pt idx="1596">
                  <c:v>999.98414874738558</c:v>
                </c:pt>
                <c:pt idx="1597">
                  <c:v>999.98430718523593</c:v>
                </c:pt>
                <c:pt idx="1598">
                  <c:v>999.98446403984019</c:v>
                </c:pt>
                <c:pt idx="1599">
                  <c:v>999.98461932701355</c:v>
                </c:pt>
                <c:pt idx="1600">
                  <c:v>999.9847730624133</c:v>
                </c:pt>
                <c:pt idx="1601">
                  <c:v>999.98492526154052</c:v>
                </c:pt>
                <c:pt idx="1602">
                  <c:v>999.98507593974159</c:v>
                </c:pt>
                <c:pt idx="1603">
                  <c:v>999.98522511220938</c:v>
                </c:pt>
                <c:pt idx="1604">
                  <c:v>999.98537279398545</c:v>
                </c:pt>
                <c:pt idx="1605">
                  <c:v>999.98551899996096</c:v>
                </c:pt>
                <c:pt idx="1606">
                  <c:v>999.98566374487837</c:v>
                </c:pt>
                <c:pt idx="1607">
                  <c:v>999.98580704333301</c:v>
                </c:pt>
                <c:pt idx="1608">
                  <c:v>999.98594890977461</c:v>
                </c:pt>
                <c:pt idx="1609">
                  <c:v>999.98608935850848</c:v>
                </c:pt>
                <c:pt idx="1610">
                  <c:v>999.98622840369717</c:v>
                </c:pt>
                <c:pt idx="1611">
                  <c:v>999.98636605936179</c:v>
                </c:pt>
                <c:pt idx="1612">
                  <c:v>999.98650233938349</c:v>
                </c:pt>
                <c:pt idx="1613">
                  <c:v>999.98663725750487</c:v>
                </c:pt>
                <c:pt idx="1614">
                  <c:v>999.98677082733116</c:v>
                </c:pt>
                <c:pt idx="1615">
                  <c:v>999.98690306233186</c:v>
                </c:pt>
                <c:pt idx="1616">
                  <c:v>999.987033975842</c:v>
                </c:pt>
                <c:pt idx="1617">
                  <c:v>999.98716358106344</c:v>
                </c:pt>
                <c:pt idx="1618">
                  <c:v>999.98729189106609</c:v>
                </c:pt>
                <c:pt idx="1619">
                  <c:v>999.98741891878956</c:v>
                </c:pt>
                <c:pt idx="1620">
                  <c:v>999.98754467704418</c:v>
                </c:pt>
                <c:pt idx="1621">
                  <c:v>999.98766917851231</c:v>
                </c:pt>
                <c:pt idx="1622">
                  <c:v>999.98779243574972</c:v>
                </c:pt>
                <c:pt idx="1623">
                  <c:v>999.98791446118696</c:v>
                </c:pt>
                <c:pt idx="1624">
                  <c:v>999.98803526713016</c:v>
                </c:pt>
                <c:pt idx="1625">
                  <c:v>999.98815486576268</c:v>
                </c:pt>
                <c:pt idx="1626">
                  <c:v>999.98827326914636</c:v>
                </c:pt>
                <c:pt idx="1627">
                  <c:v>999.98839048922241</c:v>
                </c:pt>
                <c:pt idx="1628">
                  <c:v>999.9885065378129</c:v>
                </c:pt>
                <c:pt idx="1629">
                  <c:v>999.98862142662176</c:v>
                </c:pt>
                <c:pt idx="1630">
                  <c:v>999.9887351672362</c:v>
                </c:pt>
                <c:pt idx="1631">
                  <c:v>999.98884777112755</c:v>
                </c:pt>
                <c:pt idx="1632">
                  <c:v>999.98895924965279</c:v>
                </c:pt>
                <c:pt idx="1633">
                  <c:v>999.98906961405532</c:v>
                </c:pt>
                <c:pt idx="1634">
                  <c:v>999.98917887546622</c:v>
                </c:pt>
                <c:pt idx="1635">
                  <c:v>999.98928704490561</c:v>
                </c:pt>
                <c:pt idx="1636">
                  <c:v>999.98939413328344</c:v>
                </c:pt>
                <c:pt idx="1637">
                  <c:v>999.98950015140065</c:v>
                </c:pt>
                <c:pt idx="1638">
                  <c:v>999.98960510995039</c:v>
                </c:pt>
                <c:pt idx="1639">
                  <c:v>999.98970901951907</c:v>
                </c:pt>
                <c:pt idx="1640">
                  <c:v>999.98981189058736</c:v>
                </c:pt>
                <c:pt idx="1641">
                  <c:v>999.98991373353113</c:v>
                </c:pt>
                <c:pt idx="1642">
                  <c:v>999.99001455862276</c:v>
                </c:pt>
                <c:pt idx="1643">
                  <c:v>999.99011437603212</c:v>
                </c:pt>
                <c:pt idx="1644">
                  <c:v>999.99021319582732</c:v>
                </c:pt>
                <c:pt idx="1645">
                  <c:v>999.99031102797596</c:v>
                </c:pt>
                <c:pt idx="1646">
                  <c:v>999.99040788234618</c:v>
                </c:pt>
                <c:pt idx="1647">
                  <c:v>999.99050376870753</c:v>
                </c:pt>
                <c:pt idx="1648">
                  <c:v>999.99059869673204</c:v>
                </c:pt>
                <c:pt idx="1649">
                  <c:v>999.99069267599498</c:v>
                </c:pt>
                <c:pt idx="1650">
                  <c:v>999.99078571597613</c:v>
                </c:pt>
                <c:pt idx="1651">
                  <c:v>999.99087782606057</c:v>
                </c:pt>
                <c:pt idx="1652">
                  <c:v>999.99096901553969</c:v>
                </c:pt>
                <c:pt idx="1653">
                  <c:v>999.99105929361201</c:v>
                </c:pt>
                <c:pt idx="1654">
                  <c:v>999.99114866938419</c:v>
                </c:pt>
                <c:pt idx="1655">
                  <c:v>999.99123715187181</c:v>
                </c:pt>
                <c:pt idx="1656">
                  <c:v>999.99132475000067</c:v>
                </c:pt>
                <c:pt idx="1657">
                  <c:v>999.9914114726073</c:v>
                </c:pt>
                <c:pt idx="1658">
                  <c:v>999.99149732844</c:v>
                </c:pt>
                <c:pt idx="1659">
                  <c:v>999.99158232615957</c:v>
                </c:pt>
                <c:pt idx="1660">
                  <c:v>999.99166647434038</c:v>
                </c:pt>
                <c:pt idx="1661">
                  <c:v>999.99174978147119</c:v>
                </c:pt>
                <c:pt idx="1662">
                  <c:v>999.99183225595596</c:v>
                </c:pt>
                <c:pt idx="1663">
                  <c:v>999.99191390611475</c:v>
                </c:pt>
                <c:pt idx="1664">
                  <c:v>999.9919947401844</c:v>
                </c:pt>
                <c:pt idx="1665">
                  <c:v>999.99207476631966</c:v>
                </c:pt>
                <c:pt idx="1666">
                  <c:v>999.99215399259356</c:v>
                </c:pt>
                <c:pt idx="1667">
                  <c:v>999.99223242699873</c:v>
                </c:pt>
                <c:pt idx="1668">
                  <c:v>999.99231007744788</c:v>
                </c:pt>
                <c:pt idx="1669">
                  <c:v>999.99238695177473</c:v>
                </c:pt>
                <c:pt idx="1670">
                  <c:v>999.99246305773465</c:v>
                </c:pt>
                <c:pt idx="1671">
                  <c:v>999.99253840300571</c:v>
                </c:pt>
                <c:pt idx="1672">
                  <c:v>999.99261299518912</c:v>
                </c:pt>
                <c:pt idx="1673">
                  <c:v>999.99268684181015</c:v>
                </c:pt>
                <c:pt idx="1674">
                  <c:v>999.99275995031905</c:v>
                </c:pt>
                <c:pt idx="1675">
                  <c:v>999.99283232809159</c:v>
                </c:pt>
                <c:pt idx="1676">
                  <c:v>999.99290398242977</c:v>
                </c:pt>
                <c:pt idx="1677">
                  <c:v>999.9929749205628</c:v>
                </c:pt>
                <c:pt idx="1678">
                  <c:v>999.99304514964763</c:v>
                </c:pt>
                <c:pt idx="1679">
                  <c:v>999.99311467676966</c:v>
                </c:pt>
                <c:pt idx="1680">
                  <c:v>999.99318350894362</c:v>
                </c:pt>
                <c:pt idx="1681">
                  <c:v>999.99325165311393</c:v>
                </c:pt>
                <c:pt idx="1682">
                  <c:v>999.99331911615593</c:v>
                </c:pt>
                <c:pt idx="1683">
                  <c:v>999.99338590487616</c:v>
                </c:pt>
                <c:pt idx="1684">
                  <c:v>999.99345202601319</c:v>
                </c:pt>
                <c:pt idx="1685">
                  <c:v>999.99351748623815</c:v>
                </c:pt>
                <c:pt idx="1686">
                  <c:v>999.99358229215568</c:v>
                </c:pt>
                <c:pt idx="1687">
                  <c:v>999.99364645030437</c:v>
                </c:pt>
                <c:pt idx="1688">
                  <c:v>999.99370996715754</c:v>
                </c:pt>
                <c:pt idx="1689">
                  <c:v>999.99377284912384</c:v>
                </c:pt>
                <c:pt idx="1690">
                  <c:v>999.99383510254779</c:v>
                </c:pt>
                <c:pt idx="1691">
                  <c:v>999.9938967337107</c:v>
                </c:pt>
                <c:pt idx="1692">
                  <c:v>999.99395774883101</c:v>
                </c:pt>
                <c:pt idx="1693">
                  <c:v>999.99401815406509</c:v>
                </c:pt>
                <c:pt idx="1694">
                  <c:v>999.99407795550781</c:v>
                </c:pt>
                <c:pt idx="1695">
                  <c:v>999.99413715919309</c:v>
                </c:pt>
                <c:pt idx="1696">
                  <c:v>999.99419577109461</c:v>
                </c:pt>
                <c:pt idx="1697">
                  <c:v>999.99425379712636</c:v>
                </c:pt>
                <c:pt idx="1698">
                  <c:v>999.99431124314333</c:v>
                </c:pt>
                <c:pt idx="1699">
                  <c:v>999.99436811494184</c:v>
                </c:pt>
                <c:pt idx="1700">
                  <c:v>999.99442441826056</c:v>
                </c:pt>
                <c:pt idx="1701">
                  <c:v>999.99448015878056</c:v>
                </c:pt>
                <c:pt idx="1702">
                  <c:v>999.99453534212637</c:v>
                </c:pt>
                <c:pt idx="1703">
                  <c:v>999.99458997386625</c:v>
                </c:pt>
                <c:pt idx="1704">
                  <c:v>999.99464405951278</c:v>
                </c:pt>
                <c:pt idx="1705">
                  <c:v>999.99469760452348</c:v>
                </c:pt>
                <c:pt idx="1706">
                  <c:v>999.99475061430132</c:v>
                </c:pt>
                <c:pt idx="1707">
                  <c:v>999.9948030941955</c:v>
                </c:pt>
                <c:pt idx="1708">
                  <c:v>999.99485504950144</c:v>
                </c:pt>
                <c:pt idx="1709">
                  <c:v>999.99490648546191</c:v>
                </c:pt>
                <c:pt idx="1710">
                  <c:v>999.99495740726729</c:v>
                </c:pt>
                <c:pt idx="1711">
                  <c:v>999.995007820056</c:v>
                </c:pt>
                <c:pt idx="1712">
                  <c:v>999.99505772891519</c:v>
                </c:pt>
                <c:pt idx="1713">
                  <c:v>999.99510713888105</c:v>
                </c:pt>
                <c:pt idx="1714">
                  <c:v>999.99515605493957</c:v>
                </c:pt>
                <c:pt idx="1715">
                  <c:v>999.99520448202702</c:v>
                </c:pt>
                <c:pt idx="1716">
                  <c:v>999.99525242503023</c:v>
                </c:pt>
                <c:pt idx="1717">
                  <c:v>999.99529988878714</c:v>
                </c:pt>
                <c:pt idx="1718">
                  <c:v>999.9953468780875</c:v>
                </c:pt>
                <c:pt idx="1719">
                  <c:v>999.99539339767307</c:v>
                </c:pt>
                <c:pt idx="1720">
                  <c:v>999.99543945223832</c:v>
                </c:pt>
                <c:pt idx="1721">
                  <c:v>999.99548504643087</c:v>
                </c:pt>
                <c:pt idx="1722">
                  <c:v>999.99553018485176</c:v>
                </c:pt>
                <c:pt idx="1723">
                  <c:v>999.99557487205618</c:v>
                </c:pt>
                <c:pt idx="1724">
                  <c:v>999.99561911255375</c:v>
                </c:pt>
                <c:pt idx="1725">
                  <c:v>999.99566291080907</c:v>
                </c:pt>
                <c:pt idx="1726">
                  <c:v>999.99570627124206</c:v>
                </c:pt>
                <c:pt idx="1727">
                  <c:v>999.99574919822851</c:v>
                </c:pt>
                <c:pt idx="1728">
                  <c:v>999.99579169610047</c:v>
                </c:pt>
                <c:pt idx="1729">
                  <c:v>999.99583376914677</c:v>
                </c:pt>
                <c:pt idx="1730">
                  <c:v>999.99587542161339</c:v>
                </c:pt>
                <c:pt idx="1731">
                  <c:v>999.99591665770379</c:v>
                </c:pt>
                <c:pt idx="1732">
                  <c:v>999.99595748157958</c:v>
                </c:pt>
                <c:pt idx="1733">
                  <c:v>999.99599789736055</c:v>
                </c:pt>
                <c:pt idx="1734">
                  <c:v>999.99603790912556</c:v>
                </c:pt>
                <c:pt idx="1735">
                  <c:v>999.99607752091265</c:v>
                </c:pt>
                <c:pt idx="1736">
                  <c:v>999.9961167367195</c:v>
                </c:pt>
                <c:pt idx="1737">
                  <c:v>999.99615556050378</c:v>
                </c:pt>
                <c:pt idx="1738">
                  <c:v>999.99619399618371</c:v>
                </c:pt>
                <c:pt idx="1739">
                  <c:v>999.99623204763827</c:v>
                </c:pt>
                <c:pt idx="1740">
                  <c:v>999.99626971870771</c:v>
                </c:pt>
                <c:pt idx="1741">
                  <c:v>999.99630701319393</c:v>
                </c:pt>
                <c:pt idx="1742">
                  <c:v>999.99634393486087</c:v>
                </c:pt>
                <c:pt idx="1743">
                  <c:v>999.99638048743486</c:v>
                </c:pt>
                <c:pt idx="1744">
                  <c:v>999.99641667460492</c:v>
                </c:pt>
                <c:pt idx="1745">
                  <c:v>999.99645250002322</c:v>
                </c:pt>
                <c:pt idx="1746">
                  <c:v>999.9964879673056</c:v>
                </c:pt>
                <c:pt idx="1747">
                  <c:v>999.99652308003147</c:v>
                </c:pt>
                <c:pt idx="1748">
                  <c:v>999.99655784174467</c:v>
                </c:pt>
                <c:pt idx="1749">
                  <c:v>999.99659225595371</c:v>
                </c:pt>
                <c:pt idx="1750">
                  <c:v>999.99662632613183</c:v>
                </c:pt>
                <c:pt idx="1751">
                  <c:v>999.9966600557176</c:v>
                </c:pt>
                <c:pt idx="1752">
                  <c:v>999.99669344811537</c:v>
                </c:pt>
                <c:pt idx="1753">
                  <c:v>999.99672650669538</c:v>
                </c:pt>
                <c:pt idx="1754">
                  <c:v>999.99675923479424</c:v>
                </c:pt>
                <c:pt idx="1755">
                  <c:v>999.99679163571511</c:v>
                </c:pt>
                <c:pt idx="1756">
                  <c:v>999.99682371272831</c:v>
                </c:pt>
                <c:pt idx="1757">
                  <c:v>999.99685546907131</c:v>
                </c:pt>
                <c:pt idx="1758">
                  <c:v>999.99688690794926</c:v>
                </c:pt>
                <c:pt idx="1759">
                  <c:v>999.9969180325354</c:v>
                </c:pt>
                <c:pt idx="1760">
                  <c:v>999.99694884597125</c:v>
                </c:pt>
                <c:pt idx="1761">
                  <c:v>999.99697935136669</c:v>
                </c:pt>
                <c:pt idx="1762">
                  <c:v>999.99700955180083</c:v>
                </c:pt>
                <c:pt idx="1763">
                  <c:v>999.99703945032184</c:v>
                </c:pt>
                <c:pt idx="1764">
                  <c:v>999.99706904994753</c:v>
                </c:pt>
                <c:pt idx="1765">
                  <c:v>999.99709835366548</c:v>
                </c:pt>
                <c:pt idx="1766">
                  <c:v>999.99712736443337</c:v>
                </c:pt>
                <c:pt idx="1767">
                  <c:v>999.99715608517943</c:v>
                </c:pt>
                <c:pt idx="1768">
                  <c:v>999.99718451880256</c:v>
                </c:pt>
                <c:pt idx="1769">
                  <c:v>999.99721266817278</c:v>
                </c:pt>
                <c:pt idx="1770">
                  <c:v>999.99724053613124</c:v>
                </c:pt>
                <c:pt idx="1771">
                  <c:v>999.9972681254909</c:v>
                </c:pt>
                <c:pt idx="1772">
                  <c:v>999.99729543903652</c:v>
                </c:pt>
                <c:pt idx="1773">
                  <c:v>999.99732247952511</c:v>
                </c:pt>
                <c:pt idx="1774">
                  <c:v>999.99734924968595</c:v>
                </c:pt>
                <c:pt idx="1775">
                  <c:v>999.99737575222116</c:v>
                </c:pt>
                <c:pt idx="1776">
                  <c:v>999.99740198980589</c:v>
                </c:pt>
                <c:pt idx="1777">
                  <c:v>999.99742796508849</c:v>
                </c:pt>
                <c:pt idx="1778">
                  <c:v>999.99745368069091</c:v>
                </c:pt>
                <c:pt idx="1779">
                  <c:v>999.99747913920885</c:v>
                </c:pt>
                <c:pt idx="1780">
                  <c:v>999.99750434321209</c:v>
                </c:pt>
                <c:pt idx="1781">
                  <c:v>999.99752929524459</c:v>
                </c:pt>
                <c:pt idx="1782">
                  <c:v>999.99755399782521</c:v>
                </c:pt>
                <c:pt idx="1783">
                  <c:v>999.99757845344732</c:v>
                </c:pt>
                <c:pt idx="1784">
                  <c:v>999.9976026645794</c:v>
                </c:pt>
                <c:pt idx="1785">
                  <c:v>999.9976266336655</c:v>
                </c:pt>
                <c:pt idx="1786">
                  <c:v>999.99765036312499</c:v>
                </c:pt>
                <c:pt idx="1787">
                  <c:v>999.99767385535324</c:v>
                </c:pt>
                <c:pt idx="1788">
                  <c:v>999.99769711272165</c:v>
                </c:pt>
                <c:pt idx="1789">
                  <c:v>999.99772013757774</c:v>
                </c:pt>
                <c:pt idx="1790">
                  <c:v>999.99774293224584</c:v>
                </c:pt>
                <c:pt idx="1791">
                  <c:v>999.99776549902685</c:v>
                </c:pt>
                <c:pt idx="1792">
                  <c:v>999.99778784019873</c:v>
                </c:pt>
                <c:pt idx="1793">
                  <c:v>999.99780995801666</c:v>
                </c:pt>
                <c:pt idx="1794">
                  <c:v>999.99783185471335</c:v>
                </c:pt>
                <c:pt idx="1795">
                  <c:v>999.99785353249922</c:v>
                </c:pt>
                <c:pt idx="1796">
                  <c:v>999.99787499356239</c:v>
                </c:pt>
                <c:pt idx="1797">
                  <c:v>999.99789624006939</c:v>
                </c:pt>
                <c:pt idx="1798">
                  <c:v>999.99791727416493</c:v>
                </c:pt>
                <c:pt idx="1799">
                  <c:v>999.99793809797222</c:v>
                </c:pt>
                <c:pt idx="1800">
                  <c:v>999.99795871359345</c:v>
                </c:pt>
                <c:pt idx="1801">
                  <c:v>999.99797912310964</c:v>
                </c:pt>
                <c:pt idx="1802">
                  <c:v>999.99799932858116</c:v>
                </c:pt>
                <c:pt idx="1803">
                  <c:v>999.99801933204753</c:v>
                </c:pt>
                <c:pt idx="1804">
                  <c:v>999.99803913552819</c:v>
                </c:pt>
                <c:pt idx="1805">
                  <c:v>999.99805874102219</c:v>
                </c:pt>
                <c:pt idx="1806">
                  <c:v>999.99807815050872</c:v>
                </c:pt>
                <c:pt idx="1807">
                  <c:v>999.99809736594716</c:v>
                </c:pt>
                <c:pt idx="1808">
                  <c:v>999.99811638927724</c:v>
                </c:pt>
                <c:pt idx="1809">
                  <c:v>999.99813522241936</c:v>
                </c:pt>
                <c:pt idx="1810">
                  <c:v>999.99815386727471</c:v>
                </c:pt>
                <c:pt idx="1811">
                  <c:v>999.99817232572548</c:v>
                </c:pt>
                <c:pt idx="1812">
                  <c:v>999.998190599635</c:v>
                </c:pt>
                <c:pt idx="1813">
                  <c:v>999.99820869084806</c:v>
                </c:pt>
                <c:pt idx="1814">
                  <c:v>999.99822660119105</c:v>
                </c:pt>
                <c:pt idx="1815">
                  <c:v>999.99824433247204</c:v>
                </c:pt>
                <c:pt idx="1816">
                  <c:v>999.99826188648092</c:v>
                </c:pt>
                <c:pt idx="1817">
                  <c:v>999.99827926498983</c:v>
                </c:pt>
                <c:pt idx="1818">
                  <c:v>999.9982964697532</c:v>
                </c:pt>
                <c:pt idx="1819">
                  <c:v>999.99831350250793</c:v>
                </c:pt>
                <c:pt idx="1820">
                  <c:v>999.99833036497341</c:v>
                </c:pt>
                <c:pt idx="1821">
                  <c:v>999.99834705885212</c:v>
                </c:pt>
                <c:pt idx="1822">
                  <c:v>999.99836358582922</c:v>
                </c:pt>
                <c:pt idx="1823">
                  <c:v>999.9983799475732</c:v>
                </c:pt>
                <c:pt idx="1824">
                  <c:v>999.9983961457358</c:v>
                </c:pt>
                <c:pt idx="1825">
                  <c:v>999.99841218195229</c:v>
                </c:pt>
                <c:pt idx="1826">
                  <c:v>999.99842805784169</c:v>
                </c:pt>
                <c:pt idx="1827">
                  <c:v>999.99844377500665</c:v>
                </c:pt>
                <c:pt idx="1828">
                  <c:v>999.998459335034</c:v>
                </c:pt>
                <c:pt idx="1829">
                  <c:v>999.99847473949455</c:v>
                </c:pt>
                <c:pt idx="1830">
                  <c:v>999.99848998994344</c:v>
                </c:pt>
                <c:pt idx="1831">
                  <c:v>999.99850508792031</c:v>
                </c:pt>
                <c:pt idx="1832">
                  <c:v>999.99852003494937</c:v>
                </c:pt>
                <c:pt idx="1833">
                  <c:v>999.99853483253958</c:v>
                </c:pt>
                <c:pt idx="1834">
                  <c:v>999.9985494821849</c:v>
                </c:pt>
                <c:pt idx="1835">
                  <c:v>999.99856398536429</c:v>
                </c:pt>
                <c:pt idx="1836">
                  <c:v>999.99857834354202</c:v>
                </c:pt>
                <c:pt idx="1837">
                  <c:v>999.99859255816762</c:v>
                </c:pt>
                <c:pt idx="1838">
                  <c:v>999.99860663067614</c:v>
                </c:pt>
                <c:pt idx="1839">
                  <c:v>999.99862056248833</c:v>
                </c:pt>
                <c:pt idx="1840">
                  <c:v>999.99863435501061</c:v>
                </c:pt>
                <c:pt idx="1841">
                  <c:v>999.99864800963564</c:v>
                </c:pt>
                <c:pt idx="1842">
                  <c:v>999.99866152774189</c:v>
                </c:pt>
                <c:pt idx="1843">
                  <c:v>999.99867491069404</c:v>
                </c:pt>
                <c:pt idx="1844">
                  <c:v>999.99868815984337</c:v>
                </c:pt>
                <c:pt idx="1845">
                  <c:v>999.99870127652741</c:v>
                </c:pt>
                <c:pt idx="1846">
                  <c:v>999.99871426207051</c:v>
                </c:pt>
                <c:pt idx="1847">
                  <c:v>999.99872711778357</c:v>
                </c:pt>
                <c:pt idx="1848">
                  <c:v>999.99873984496458</c:v>
                </c:pt>
                <c:pt idx="1849">
                  <c:v>999.99875244489851</c:v>
                </c:pt>
                <c:pt idx="1850">
                  <c:v>999.99876491885743</c:v>
                </c:pt>
                <c:pt idx="1851">
                  <c:v>999.99877726810075</c:v>
                </c:pt>
                <c:pt idx="1852">
                  <c:v>999.99878949387517</c:v>
                </c:pt>
                <c:pt idx="1853">
                  <c:v>999.99880159741508</c:v>
                </c:pt>
                <c:pt idx="1854">
                  <c:v>999.99881357994252</c:v>
                </c:pt>
                <c:pt idx="1855">
                  <c:v>999.99882544266723</c:v>
                </c:pt>
                <c:pt idx="1856">
                  <c:v>999.99883718678689</c:v>
                </c:pt>
                <c:pt idx="1857">
                  <c:v>999.99884881348726</c:v>
                </c:pt>
                <c:pt idx="1858">
                  <c:v>999.99886032394215</c:v>
                </c:pt>
                <c:pt idx="1859">
                  <c:v>999.99887171931368</c:v>
                </c:pt>
                <c:pt idx="1860">
                  <c:v>999.99888300075247</c:v>
                </c:pt>
                <c:pt idx="1861">
                  <c:v>999.99889416939743</c:v>
                </c:pt>
                <c:pt idx="1862">
                  <c:v>999.99890522637622</c:v>
                </c:pt>
                <c:pt idx="1863">
                  <c:v>999.99891617280514</c:v>
                </c:pt>
                <c:pt idx="1864">
                  <c:v>999.99892700978944</c:v>
                </c:pt>
                <c:pt idx="1865">
                  <c:v>999.99893773842325</c:v>
                </c:pt>
                <c:pt idx="1866">
                  <c:v>999.99894835978989</c:v>
                </c:pt>
                <c:pt idx="1867">
                  <c:v>999.99895887496166</c:v>
                </c:pt>
                <c:pt idx="1868">
                  <c:v>999.99896928500016</c:v>
                </c:pt>
                <c:pt idx="1869">
                  <c:v>999.99897959095654</c:v>
                </c:pt>
                <c:pt idx="1870">
                  <c:v>999.99898979387126</c:v>
                </c:pt>
                <c:pt idx="1871">
                  <c:v>999.99899989477456</c:v>
                </c:pt>
                <c:pt idx="1872">
                  <c:v>999.9990098946862</c:v>
                </c:pt>
                <c:pt idx="1873">
                  <c:v>999.99901979461595</c:v>
                </c:pt>
                <c:pt idx="1874">
                  <c:v>999.99902959556323</c:v>
                </c:pt>
                <c:pt idx="1875">
                  <c:v>999.99903929851769</c:v>
                </c:pt>
                <c:pt idx="1876">
                  <c:v>999.99904890445907</c:v>
                </c:pt>
                <c:pt idx="1877">
                  <c:v>999.99905841435714</c:v>
                </c:pt>
                <c:pt idx="1878">
                  <c:v>999.99906782917208</c:v>
                </c:pt>
                <c:pt idx="1879">
                  <c:v>999.99907714985454</c:v>
                </c:pt>
                <c:pt idx="1880">
                  <c:v>999.99908637734563</c:v>
                </c:pt>
                <c:pt idx="1881">
                  <c:v>999.99909551257701</c:v>
                </c:pt>
                <c:pt idx="1882">
                  <c:v>999.99910455647102</c:v>
                </c:pt>
                <c:pt idx="1883">
                  <c:v>999.99911350994091</c:v>
                </c:pt>
                <c:pt idx="1884">
                  <c:v>999.9991223738906</c:v>
                </c:pt>
                <c:pt idx="1885">
                  <c:v>999.99913114921503</c:v>
                </c:pt>
                <c:pt idx="1886">
                  <c:v>999.9991398368004</c:v>
                </c:pt>
                <c:pt idx="1887">
                  <c:v>999.99914843752379</c:v>
                </c:pt>
                <c:pt idx="1888">
                  <c:v>999.99915695225354</c:v>
                </c:pt>
                <c:pt idx="1889">
                  <c:v>999.99916538184948</c:v>
                </c:pt>
                <c:pt idx="1890">
                  <c:v>999.99917372716277</c:v>
                </c:pt>
                <c:pt idx="1891">
                  <c:v>999.99918198903595</c:v>
                </c:pt>
                <c:pt idx="1892">
                  <c:v>999.99919016830324</c:v>
                </c:pt>
                <c:pt idx="1893">
                  <c:v>999.99919826579048</c:v>
                </c:pt>
                <c:pt idx="1894">
                  <c:v>999.99920628231541</c:v>
                </c:pt>
                <c:pt idx="1895">
                  <c:v>999.99921421868737</c:v>
                </c:pt>
                <c:pt idx="1896">
                  <c:v>999.99922207570773</c:v>
                </c:pt>
                <c:pt idx="1897">
                  <c:v>999.99922985416981</c:v>
                </c:pt>
                <c:pt idx="1898">
                  <c:v>999.99923755485895</c:v>
                </c:pt>
                <c:pt idx="1899">
                  <c:v>999.99924517855277</c:v>
                </c:pt>
                <c:pt idx="1900">
                  <c:v>999.99925272602104</c:v>
                </c:pt>
                <c:pt idx="1901">
                  <c:v>999.99926019802592</c:v>
                </c:pt>
                <c:pt idx="1902">
                  <c:v>999.99926759532173</c:v>
                </c:pt>
                <c:pt idx="1903">
                  <c:v>999.99927491865549</c:v>
                </c:pt>
                <c:pt idx="1904">
                  <c:v>999.99928216876663</c:v>
                </c:pt>
                <c:pt idx="1905">
                  <c:v>999.99928934638717</c:v>
                </c:pt>
                <c:pt idx="1906">
                  <c:v>999.99929645224199</c:v>
                </c:pt>
                <c:pt idx="1907">
                  <c:v>999.99930348704845</c:v>
                </c:pt>
                <c:pt idx="1908">
                  <c:v>999.99931045151698</c:v>
                </c:pt>
                <c:pt idx="1909">
                  <c:v>999.99931734635072</c:v>
                </c:pt>
                <c:pt idx="1910">
                  <c:v>999.99932417224591</c:v>
                </c:pt>
                <c:pt idx="1911">
                  <c:v>999.99933092989181</c:v>
                </c:pt>
                <c:pt idx="1912">
                  <c:v>999.99933761997079</c:v>
                </c:pt>
                <c:pt idx="1913">
                  <c:v>999.99934424315825</c:v>
                </c:pt>
                <c:pt idx="1914">
                  <c:v>999.99935080012312</c:v>
                </c:pt>
                <c:pt idx="1915">
                  <c:v>999.99935729152742</c:v>
                </c:pt>
                <c:pt idx="1916">
                  <c:v>999.99936371802653</c:v>
                </c:pt>
                <c:pt idx="1917">
                  <c:v>999.9993700802695</c:v>
                </c:pt>
                <c:pt idx="1918">
                  <c:v>999.99937637889877</c:v>
                </c:pt>
                <c:pt idx="1919">
                  <c:v>999.9993826145502</c:v>
                </c:pt>
                <c:pt idx="1920">
                  <c:v>999.9993887878536</c:v>
                </c:pt>
                <c:pt idx="1921">
                  <c:v>999.99939489943222</c:v>
                </c:pt>
                <c:pt idx="1922">
                  <c:v>999.99940094990325</c:v>
                </c:pt>
                <c:pt idx="1923">
                  <c:v>999.99940693987753</c:v>
                </c:pt>
                <c:pt idx="1924">
                  <c:v>999.99941286996</c:v>
                </c:pt>
                <c:pt idx="1925">
                  <c:v>999.99941874074943</c:v>
                </c:pt>
                <c:pt idx="1926">
                  <c:v>999.99942455283872</c:v>
                </c:pt>
                <c:pt idx="1927">
                  <c:v>999.9994303068147</c:v>
                </c:pt>
                <c:pt idx="1928">
                  <c:v>999.99943600325832</c:v>
                </c:pt>
                <c:pt idx="1929">
                  <c:v>999.99944164274484</c:v>
                </c:pt>
                <c:pt idx="1930">
                  <c:v>999.99944722584371</c:v>
                </c:pt>
                <c:pt idx="1931">
                  <c:v>999.9994527531187</c:v>
                </c:pt>
                <c:pt idx="1932">
                  <c:v>999.99945822512802</c:v>
                </c:pt>
                <c:pt idx="1933">
                  <c:v>999.99946364242408</c:v>
                </c:pt>
                <c:pt idx="1934">
                  <c:v>999.99946900555403</c:v>
                </c:pt>
                <c:pt idx="1935">
                  <c:v>999.99947431505939</c:v>
                </c:pt>
                <c:pt idx="1936">
                  <c:v>999.99947957147629</c:v>
                </c:pt>
                <c:pt idx="1937">
                  <c:v>999.99948477533553</c:v>
                </c:pt>
                <c:pt idx="1938">
                  <c:v>999.99948992716259</c:v>
                </c:pt>
                <c:pt idx="1939">
                  <c:v>999.99949502747768</c:v>
                </c:pt>
                <c:pt idx="1940">
                  <c:v>999.99950007679581</c:v>
                </c:pt>
                <c:pt idx="1941">
                  <c:v>999.99950507562687</c:v>
                </c:pt>
                <c:pt idx="1942">
                  <c:v>999.99951002447563</c:v>
                </c:pt>
                <c:pt idx="1943">
                  <c:v>999.99951492384184</c:v>
                </c:pt>
                <c:pt idx="1944">
                  <c:v>999.99951977422029</c:v>
                </c:pt>
                <c:pt idx="1945">
                  <c:v>999.99952457610073</c:v>
                </c:pt>
                <c:pt idx="1946">
                  <c:v>999.99952932996803</c:v>
                </c:pt>
                <c:pt idx="1947">
                  <c:v>999.99953403630218</c:v>
                </c:pt>
                <c:pt idx="1948">
                  <c:v>999.99953869557851</c:v>
                </c:pt>
                <c:pt idx="1949">
                  <c:v>999.99954330826745</c:v>
                </c:pt>
                <c:pt idx="1950">
                  <c:v>999.99954787483489</c:v>
                </c:pt>
                <c:pt idx="1951">
                  <c:v>999.99955239574194</c:v>
                </c:pt>
                <c:pt idx="1952">
                  <c:v>999.99955687144507</c:v>
                </c:pt>
                <c:pt idx="1953">
                  <c:v>999.99956130239627</c:v>
                </c:pt>
                <c:pt idx="1954">
                  <c:v>999.99956568904304</c:v>
                </c:pt>
                <c:pt idx="1955">
                  <c:v>999.99957003182828</c:v>
                </c:pt>
                <c:pt idx="1956">
                  <c:v>999.9995743311905</c:v>
                </c:pt>
                <c:pt idx="1957">
                  <c:v>999.99957858756386</c:v>
                </c:pt>
                <c:pt idx="1958">
                  <c:v>999.99958280137821</c:v>
                </c:pt>
                <c:pt idx="1959">
                  <c:v>999.99958697305908</c:v>
                </c:pt>
                <c:pt idx="1960">
                  <c:v>999.9995911030278</c:v>
                </c:pt>
                <c:pt idx="1961">
                  <c:v>999.99959519170136</c:v>
                </c:pt>
                <c:pt idx="1962">
                  <c:v>999.99959923949257</c:v>
                </c:pt>
                <c:pt idx="1963">
                  <c:v>999.99960324681024</c:v>
                </c:pt>
                <c:pt idx="1964">
                  <c:v>999.9996072140591</c:v>
                </c:pt>
                <c:pt idx="1965">
                  <c:v>999.99961114163966</c:v>
                </c:pt>
                <c:pt idx="1966">
                  <c:v>999.9996150299487</c:v>
                </c:pt>
                <c:pt idx="1967">
                  <c:v>999.99961887937877</c:v>
                </c:pt>
                <c:pt idx="1968">
                  <c:v>999.99962269031857</c:v>
                </c:pt>
                <c:pt idx="1969">
                  <c:v>999.99962646315294</c:v>
                </c:pt>
                <c:pt idx="1970">
                  <c:v>999.99963019826293</c:v>
                </c:pt>
                <c:pt idx="1971">
                  <c:v>999.99963389602567</c:v>
                </c:pt>
                <c:pt idx="1972">
                  <c:v>999.9996375568146</c:v>
                </c:pt>
                <c:pt idx="1973">
                  <c:v>999.99964118099945</c:v>
                </c:pt>
                <c:pt idx="1974">
                  <c:v>999.99964476894615</c:v>
                </c:pt>
                <c:pt idx="1975">
                  <c:v>999.99964832101705</c:v>
                </c:pt>
                <c:pt idx="1976">
                  <c:v>999.99965183757081</c:v>
                </c:pt>
                <c:pt idx="1977">
                  <c:v>999.9996553189626</c:v>
                </c:pt>
                <c:pt idx="1978">
                  <c:v>999.99965876554404</c:v>
                </c:pt>
                <c:pt idx="1979">
                  <c:v>999.99966217766303</c:v>
                </c:pt>
                <c:pt idx="1980">
                  <c:v>999.99966555566425</c:v>
                </c:pt>
                <c:pt idx="1981">
                  <c:v>999.99966889988877</c:v>
                </c:pt>
                <c:pt idx="1982">
                  <c:v>999.99967221067436</c:v>
                </c:pt>
                <c:pt idx="1983">
                  <c:v>999.99967548835536</c:v>
                </c:pt>
                <c:pt idx="1984">
                  <c:v>999.99967873326273</c:v>
                </c:pt>
                <c:pt idx="1985">
                  <c:v>999.99968194572409</c:v>
                </c:pt>
                <c:pt idx="1986">
                  <c:v>999.99968512606404</c:v>
                </c:pt>
                <c:pt idx="1987">
                  <c:v>999.99968827460361</c:v>
                </c:pt>
                <c:pt idx="1988">
                  <c:v>999.9996913916608</c:v>
                </c:pt>
                <c:pt idx="1989">
                  <c:v>999.99969447755029</c:v>
                </c:pt>
                <c:pt idx="1990">
                  <c:v>999.99969753258381</c:v>
                </c:pt>
                <c:pt idx="1991">
                  <c:v>999.9997005570699</c:v>
                </c:pt>
                <c:pt idx="1992">
                  <c:v>999.99970355131393</c:v>
                </c:pt>
                <c:pt idx="1993">
                  <c:v>999.9997065156183</c:v>
                </c:pt>
                <c:pt idx="1994">
                  <c:v>999.99970945028235</c:v>
                </c:pt>
                <c:pt idx="1995">
                  <c:v>999.99971235560247</c:v>
                </c:pt>
                <c:pt idx="1996">
                  <c:v>999.99971523187207</c:v>
                </c:pt>
                <c:pt idx="1997">
                  <c:v>999.99971807938164</c:v>
                </c:pt>
                <c:pt idx="1998">
                  <c:v>999.99972089841867</c:v>
                </c:pt>
                <c:pt idx="1999">
                  <c:v>999.99972368926785</c:v>
                </c:pt>
                <c:pt idx="2000">
                  <c:v>999.99972645221101</c:v>
                </c:pt>
                <c:pt idx="2001">
                  <c:v>999.99972918752724</c:v>
                </c:pt>
                <c:pt idx="2002">
                  <c:v>999.99973189549269</c:v>
                </c:pt>
                <c:pt idx="2003">
                  <c:v>999.99973457638089</c:v>
                </c:pt>
                <c:pt idx="2004">
                  <c:v>999.99973723046264</c:v>
                </c:pt>
                <c:pt idx="2005">
                  <c:v>999.99973985800591</c:v>
                </c:pt>
                <c:pt idx="2006">
                  <c:v>999.99974245927604</c:v>
                </c:pt>
                <c:pt idx="2007">
                  <c:v>999.99974503453564</c:v>
                </c:pt>
                <c:pt idx="2008">
                  <c:v>999.99974758404483</c:v>
                </c:pt>
                <c:pt idx="2009">
                  <c:v>999.99975010806111</c:v>
                </c:pt>
                <c:pt idx="2010">
                  <c:v>999.99975260683948</c:v>
                </c:pt>
                <c:pt idx="2011">
                  <c:v>999.9997550806321</c:v>
                </c:pt>
                <c:pt idx="2012">
                  <c:v>999.99975752968896</c:v>
                </c:pt>
                <c:pt idx="2013">
                  <c:v>999.99975995425723</c:v>
                </c:pt>
                <c:pt idx="2014">
                  <c:v>999.99976235458189</c:v>
                </c:pt>
                <c:pt idx="2015">
                  <c:v>999.99976473090533</c:v>
                </c:pt>
                <c:pt idx="2016">
                  <c:v>999.99976708346742</c:v>
                </c:pt>
                <c:pt idx="2017">
                  <c:v>999.99976941250588</c:v>
                </c:pt>
                <c:pt idx="2018">
                  <c:v>999.99977171825583</c:v>
                </c:pt>
                <c:pt idx="2019">
                  <c:v>999.9997740009502</c:v>
                </c:pt>
                <c:pt idx="2020">
                  <c:v>999.99977626081943</c:v>
                </c:pt>
                <c:pt idx="2021">
                  <c:v>999.99977849809181</c:v>
                </c:pt>
                <c:pt idx="2022">
                  <c:v>999.99978071299324</c:v>
                </c:pt>
                <c:pt idx="2023">
                  <c:v>999.99978290574745</c:v>
                </c:pt>
                <c:pt idx="2024">
                  <c:v>999.99978507657579</c:v>
                </c:pt>
                <c:pt idx="2025">
                  <c:v>999.99978722569756</c:v>
                </c:pt>
                <c:pt idx="2026">
                  <c:v>999.9997893533299</c:v>
                </c:pt>
                <c:pt idx="2027">
                  <c:v>999.99979145968757</c:v>
                </c:pt>
                <c:pt idx="2028">
                  <c:v>999.99979354498328</c:v>
                </c:pt>
                <c:pt idx="2029">
                  <c:v>999.99979560942768</c:v>
                </c:pt>
                <c:pt idx="2030">
                  <c:v>999.99979765322917</c:v>
                </c:pt>
                <c:pt idx="2031">
                  <c:v>999.99979967659419</c:v>
                </c:pt>
                <c:pt idx="2032">
                  <c:v>999.99980167972717</c:v>
                </c:pt>
                <c:pt idx="2033">
                  <c:v>999.99980366283035</c:v>
                </c:pt>
                <c:pt idx="2034">
                  <c:v>999.99980562610392</c:v>
                </c:pt>
                <c:pt idx="2035">
                  <c:v>999.99980756974628</c:v>
                </c:pt>
                <c:pt idx="2036">
                  <c:v>999.99980949395365</c:v>
                </c:pt>
                <c:pt idx="2037">
                  <c:v>999.99981139892031</c:v>
                </c:pt>
                <c:pt idx="2038">
                  <c:v>999.99981328483875</c:v>
                </c:pt>
                <c:pt idx="2039">
                  <c:v>999.99981515189938</c:v>
                </c:pt>
                <c:pt idx="2040">
                  <c:v>999.99981700029082</c:v>
                </c:pt>
                <c:pt idx="2041">
                  <c:v>999.99981883019962</c:v>
                </c:pt>
                <c:pt idx="2042">
                  <c:v>999.99982064181074</c:v>
                </c:pt>
                <c:pt idx="2043">
                  <c:v>999.99982243530701</c:v>
                </c:pt>
                <c:pt idx="2044">
                  <c:v>999.99982421086963</c:v>
                </c:pt>
                <c:pt idx="2045">
                  <c:v>999.9998259686779</c:v>
                </c:pt>
                <c:pt idx="2046">
                  <c:v>999.99982770890927</c:v>
                </c:pt>
                <c:pt idx="2047">
                  <c:v>999.99982943173961</c:v>
                </c:pt>
                <c:pt idx="2048">
                  <c:v>999.99983113734288</c:v>
                </c:pt>
                <c:pt idx="2049">
                  <c:v>999.9998328258913</c:v>
                </c:pt>
                <c:pt idx="2050">
                  <c:v>999.99983449755541</c:v>
                </c:pt>
                <c:pt idx="2051">
                  <c:v>999.99983615250403</c:v>
                </c:pt>
                <c:pt idx="2052">
                  <c:v>999.99983779090428</c:v>
                </c:pt>
                <c:pt idx="2053">
                  <c:v>999.99983941292169</c:v>
                </c:pt>
                <c:pt idx="2054">
                  <c:v>999.99984101871996</c:v>
                </c:pt>
                <c:pt idx="2055">
                  <c:v>999.99984260846134</c:v>
                </c:pt>
                <c:pt idx="2056">
                  <c:v>999.99984418230645</c:v>
                </c:pt>
                <c:pt idx="2057">
                  <c:v>999.99984574041412</c:v>
                </c:pt>
                <c:pt idx="2058">
                  <c:v>999.9998472829418</c:v>
                </c:pt>
                <c:pt idx="2059">
                  <c:v>999.99984881004514</c:v>
                </c:pt>
                <c:pt idx="2060">
                  <c:v>999.99985032187851</c:v>
                </c:pt>
                <c:pt idx="2061">
                  <c:v>999.99985181859449</c:v>
                </c:pt>
                <c:pt idx="2062">
                  <c:v>999.99985330034428</c:v>
                </c:pt>
                <c:pt idx="2063">
                  <c:v>999.99985476727761</c:v>
                </c:pt>
                <c:pt idx="2064">
                  <c:v>999.99985621954249</c:v>
                </c:pt>
                <c:pt idx="2065">
                  <c:v>999.9998576572857</c:v>
                </c:pt>
                <c:pt idx="2066">
                  <c:v>999.99985908065241</c:v>
                </c:pt>
                <c:pt idx="2067">
                  <c:v>999.99986048978633</c:v>
                </c:pt>
                <c:pt idx="2068">
                  <c:v>999.99986188482978</c:v>
                </c:pt>
                <c:pt idx="2069">
                  <c:v>999.99986326592375</c:v>
                </c:pt>
                <c:pt idx="2070">
                  <c:v>999.99986463320761</c:v>
                </c:pt>
                <c:pt idx="2071">
                  <c:v>999.99986598681949</c:v>
                </c:pt>
                <c:pt idx="2072">
                  <c:v>999.99986732689604</c:v>
                </c:pt>
                <c:pt idx="2073">
                  <c:v>999.99986865357266</c:v>
                </c:pt>
                <c:pt idx="2074">
                  <c:v>999.9998699669834</c:v>
                </c:pt>
                <c:pt idx="2075">
                  <c:v>999.9998712672608</c:v>
                </c:pt>
                <c:pt idx="2076">
                  <c:v>999.99987255453618</c:v>
                </c:pt>
                <c:pt idx="2077">
                  <c:v>999.9998738289396</c:v>
                </c:pt>
                <c:pt idx="2078">
                  <c:v>999.99987509059974</c:v>
                </c:pt>
                <c:pt idx="2079">
                  <c:v>999.99987633964406</c:v>
                </c:pt>
                <c:pt idx="2080">
                  <c:v>999.99987757619874</c:v>
                </c:pt>
                <c:pt idx="2081">
                  <c:v>999.99987880038861</c:v>
                </c:pt>
                <c:pt idx="2082">
                  <c:v>999.99988001233726</c:v>
                </c:pt>
                <c:pt idx="2083">
                  <c:v>999.99988121216711</c:v>
                </c:pt>
                <c:pt idx="2084">
                  <c:v>999.99988239999936</c:v>
                </c:pt>
                <c:pt idx="2085">
                  <c:v>999.99988357595407</c:v>
                </c:pt>
                <c:pt idx="2086">
                  <c:v>999.99988474014992</c:v>
                </c:pt>
                <c:pt idx="2087">
                  <c:v>999.99988589270447</c:v>
                </c:pt>
                <c:pt idx="2088">
                  <c:v>999.99988703373413</c:v>
                </c:pt>
                <c:pt idx="2089">
                  <c:v>999.99988816335406</c:v>
                </c:pt>
                <c:pt idx="2090">
                  <c:v>999.99988928167852</c:v>
                </c:pt>
                <c:pt idx="2091">
                  <c:v>999.99989038882029</c:v>
                </c:pt>
                <c:pt idx="2092">
                  <c:v>999.99989148489135</c:v>
                </c:pt>
                <c:pt idx="2093">
                  <c:v>999.9998925700022</c:v>
                </c:pt>
                <c:pt idx="2094">
                  <c:v>999.99989364426256</c:v>
                </c:pt>
                <c:pt idx="2095">
                  <c:v>999.99989470778098</c:v>
                </c:pt>
                <c:pt idx="2096">
                  <c:v>999.9998957606648</c:v>
                </c:pt>
                <c:pt idx="2097">
                  <c:v>999.99989680302031</c:v>
                </c:pt>
                <c:pt idx="2098">
                  <c:v>999.99989783495289</c:v>
                </c:pt>
                <c:pt idx="2099">
                  <c:v>999.99989885656669</c:v>
                </c:pt>
                <c:pt idx="2100">
                  <c:v>999.99989986796493</c:v>
                </c:pt>
                <c:pt idx="2101">
                  <c:v>999.9999008692497</c:v>
                </c:pt>
                <c:pt idx="2102">
                  <c:v>999.99990186052219</c:v>
                </c:pt>
                <c:pt idx="2103">
                  <c:v>999.99990284188243</c:v>
                </c:pt>
                <c:pt idx="2104">
                  <c:v>999.99990381342957</c:v>
                </c:pt>
                <c:pt idx="2105">
                  <c:v>999.99990477526171</c:v>
                </c:pt>
                <c:pt idx="2106">
                  <c:v>999.99990572747606</c:v>
                </c:pt>
                <c:pt idx="2107">
                  <c:v>999.9999066701688</c:v>
                </c:pt>
                <c:pt idx="2108">
                  <c:v>999.99990760343508</c:v>
                </c:pt>
                <c:pt idx="2109">
                  <c:v>999.99990852736914</c:v>
                </c:pt>
                <c:pt idx="2110">
                  <c:v>999.99990944206434</c:v>
                </c:pt>
                <c:pt idx="2111">
                  <c:v>999.99991034761308</c:v>
                </c:pt>
                <c:pt idx="2112">
                  <c:v>999.99991124410678</c:v>
                </c:pt>
                <c:pt idx="2113">
                  <c:v>999.99991213163605</c:v>
                </c:pt>
                <c:pt idx="2114">
                  <c:v>999.99991301029047</c:v>
                </c:pt>
                <c:pt idx="2115">
                  <c:v>999.99991388015872</c:v>
                </c:pt>
                <c:pt idx="2116">
                  <c:v>999.99991474132878</c:v>
                </c:pt>
                <c:pt idx="2117">
                  <c:v>999.99991559388752</c:v>
                </c:pt>
                <c:pt idx="2118">
                  <c:v>999.99991643792112</c:v>
                </c:pt>
                <c:pt idx="2119">
                  <c:v>999.99991727351482</c:v>
                </c:pt>
                <c:pt idx="2120">
                  <c:v>999.99991810075301</c:v>
                </c:pt>
                <c:pt idx="2121">
                  <c:v>999.99991891971922</c:v>
                </c:pt>
                <c:pt idx="2122">
                  <c:v>999.99991973049612</c:v>
                </c:pt>
                <c:pt idx="2123">
                  <c:v>999.99992053316566</c:v>
                </c:pt>
                <c:pt idx="2124">
                  <c:v>999.99992132780892</c:v>
                </c:pt>
                <c:pt idx="2125">
                  <c:v>999.99992211450603</c:v>
                </c:pt>
                <c:pt idx="2126">
                  <c:v>999.99992289333659</c:v>
                </c:pt>
                <c:pt idx="2127">
                  <c:v>999.99992366437925</c:v>
                </c:pt>
                <c:pt idx="2128">
                  <c:v>999.99992442771179</c:v>
                </c:pt>
                <c:pt idx="2129">
                  <c:v>999.99992518341139</c:v>
                </c:pt>
                <c:pt idx="2130">
                  <c:v>999.99992593155434</c:v>
                </c:pt>
                <c:pt idx="2131">
                  <c:v>999.99992667221613</c:v>
                </c:pt>
                <c:pt idx="2132">
                  <c:v>999.99992740547168</c:v>
                </c:pt>
                <c:pt idx="2133">
                  <c:v>999.999928131395</c:v>
                </c:pt>
                <c:pt idx="2134">
                  <c:v>999.9999288500594</c:v>
                </c:pt>
                <c:pt idx="2135">
                  <c:v>999.99992956153756</c:v>
                </c:pt>
                <c:pt idx="2136">
                  <c:v>999.99993026590118</c:v>
                </c:pt>
                <c:pt idx="2137">
                  <c:v>999.99993096322157</c:v>
                </c:pt>
                <c:pt idx="2138">
                  <c:v>999.99993165356898</c:v>
                </c:pt>
                <c:pt idx="2139">
                  <c:v>999.99993233701321</c:v>
                </c:pt>
                <c:pt idx="2140">
                  <c:v>999.99993301362338</c:v>
                </c:pt>
                <c:pt idx="2141">
                  <c:v>999.9999336834677</c:v>
                </c:pt>
                <c:pt idx="2142">
                  <c:v>999.99993434661383</c:v>
                </c:pt>
                <c:pt idx="2143">
                  <c:v>999.99993500312883</c:v>
                </c:pt>
                <c:pt idx="2144">
                  <c:v>999.99993565307898</c:v>
                </c:pt>
                <c:pt idx="2145">
                  <c:v>999.99993629652988</c:v>
                </c:pt>
                <c:pt idx="2146">
                  <c:v>999.99993693354656</c:v>
                </c:pt>
                <c:pt idx="2147">
                  <c:v>999.99993756419337</c:v>
                </c:pt>
                <c:pt idx="2148">
                  <c:v>999.99993818853397</c:v>
                </c:pt>
                <c:pt idx="2149">
                  <c:v>999.99993880663146</c:v>
                </c:pt>
                <c:pt idx="2150">
                  <c:v>999.99993941854814</c:v>
                </c:pt>
                <c:pt idx="2151">
                  <c:v>999.99994002434596</c:v>
                </c:pt>
                <c:pt idx="2152">
                  <c:v>999.99994062408609</c:v>
                </c:pt>
                <c:pt idx="2153">
                  <c:v>999.99994121782902</c:v>
                </c:pt>
                <c:pt idx="2154">
                  <c:v>999.99994180563476</c:v>
                </c:pt>
                <c:pt idx="2155">
                  <c:v>999.99994238756267</c:v>
                </c:pt>
                <c:pt idx="2156">
                  <c:v>999.99994296367151</c:v>
                </c:pt>
                <c:pt idx="2157">
                  <c:v>999.99994353401951</c:v>
                </c:pt>
                <c:pt idx="2158">
                  <c:v>999.99994409866429</c:v>
                </c:pt>
                <c:pt idx="2159">
                  <c:v>999.99994465766281</c:v>
                </c:pt>
                <c:pt idx="2160">
                  <c:v>999.99994521107158</c:v>
                </c:pt>
                <c:pt idx="2161">
                  <c:v>999.99994575894652</c:v>
                </c:pt>
                <c:pt idx="2162">
                  <c:v>999.9999463013429</c:v>
                </c:pt>
                <c:pt idx="2163">
                  <c:v>999.99994683831551</c:v>
                </c:pt>
                <c:pt idx="2164">
                  <c:v>999.99994736991857</c:v>
                </c:pt>
                <c:pt idx="2165">
                  <c:v>999.99994789620587</c:v>
                </c:pt>
                <c:pt idx="2166">
                  <c:v>999.99994841723048</c:v>
                </c:pt>
                <c:pt idx="2167">
                  <c:v>999.99994893304506</c:v>
                </c:pt>
                <c:pt idx="2168">
                  <c:v>999.99994944370167</c:v>
                </c:pt>
                <c:pt idx="2169">
                  <c:v>999.99994994925191</c:v>
                </c:pt>
                <c:pt idx="2170">
                  <c:v>999.99995044974685</c:v>
                </c:pt>
                <c:pt idx="2171">
                  <c:v>999.99995094523706</c:v>
                </c:pt>
                <c:pt idx="2172">
                  <c:v>999.99995143577257</c:v>
                </c:pt>
                <c:pt idx="2173">
                  <c:v>999.99995192140284</c:v>
                </c:pt>
                <c:pt idx="2174">
                  <c:v>999.99995240217697</c:v>
                </c:pt>
                <c:pt idx="2175">
                  <c:v>999.99995287814363</c:v>
                </c:pt>
                <c:pt idx="2176">
                  <c:v>999.99995334935079</c:v>
                </c:pt>
                <c:pt idx="2177">
                  <c:v>999.99995381584597</c:v>
                </c:pt>
                <c:pt idx="2178">
                  <c:v>999.99995427767635</c:v>
                </c:pt>
                <c:pt idx="2179">
                  <c:v>999.99995473488866</c:v>
                </c:pt>
                <c:pt idx="2180">
                  <c:v>999.99995518752905</c:v>
                </c:pt>
                <c:pt idx="2181">
                  <c:v>999.99995563564312</c:v>
                </c:pt>
                <c:pt idx="2182">
                  <c:v>999.99995607927622</c:v>
                </c:pt>
                <c:pt idx="2183">
                  <c:v>999.99995651847314</c:v>
                </c:pt>
                <c:pt idx="2184">
                  <c:v>999.99995695327823</c:v>
                </c:pt>
                <c:pt idx="2185">
                  <c:v>999.99995738373548</c:v>
                </c:pt>
                <c:pt idx="2186">
                  <c:v>999.99995780988831</c:v>
                </c:pt>
                <c:pt idx="2187">
                  <c:v>999.99995823177971</c:v>
                </c:pt>
                <c:pt idx="2188">
                  <c:v>999.99995864945242</c:v>
                </c:pt>
                <c:pt idx="2189">
                  <c:v>999.99995906294851</c:v>
                </c:pt>
                <c:pt idx="2190">
                  <c:v>999.9999594723098</c:v>
                </c:pt>
                <c:pt idx="2191">
                  <c:v>999.99995987757757</c:v>
                </c:pt>
                <c:pt idx="2192">
                  <c:v>999.99996027879286</c:v>
                </c:pt>
                <c:pt idx="2193">
                  <c:v>999.99996067599602</c:v>
                </c:pt>
                <c:pt idx="2194">
                  <c:v>999.99996106922731</c:v>
                </c:pt>
                <c:pt idx="2195">
                  <c:v>999.9999614585264</c:v>
                </c:pt>
                <c:pt idx="2196">
                  <c:v>999.99996184393262</c:v>
                </c:pt>
                <c:pt idx="2197">
                  <c:v>999.99996222548498</c:v>
                </c:pt>
                <c:pt idx="2198">
                  <c:v>999.99996260322189</c:v>
                </c:pt>
                <c:pt idx="2199">
                  <c:v>999.99996297718155</c:v>
                </c:pt>
                <c:pt idx="2200">
                  <c:v>999.99996334740183</c:v>
                </c:pt>
                <c:pt idx="2201">
                  <c:v>999.99996371392001</c:v>
                </c:pt>
                <c:pt idx="2202">
                  <c:v>999.99996407677304</c:v>
                </c:pt>
                <c:pt idx="2203">
                  <c:v>999.99996443599775</c:v>
                </c:pt>
                <c:pt idx="2204">
                  <c:v>999.9999647916303</c:v>
                </c:pt>
                <c:pt idx="2205">
                  <c:v>999.99996514370662</c:v>
                </c:pt>
                <c:pt idx="2206">
                  <c:v>999.99996549226228</c:v>
                </c:pt>
                <c:pt idx="2207">
                  <c:v>999.99996583733252</c:v>
                </c:pt>
                <c:pt idx="2208">
                  <c:v>999.99996617895215</c:v>
                </c:pt>
                <c:pt idx="2209">
                  <c:v>999.99996651715571</c:v>
                </c:pt>
                <c:pt idx="2210">
                  <c:v>999.99996685197732</c:v>
                </c:pt>
                <c:pt idx="2211">
                  <c:v>999.99996718345085</c:v>
                </c:pt>
                <c:pt idx="2212">
                  <c:v>999.99996751160973</c:v>
                </c:pt>
                <c:pt idx="2213">
                  <c:v>999.99996783648703</c:v>
                </c:pt>
                <c:pt idx="2214">
                  <c:v>999.99996815811573</c:v>
                </c:pt>
                <c:pt idx="2215">
                  <c:v>999.99996847652824</c:v>
                </c:pt>
                <c:pt idx="2216">
                  <c:v>999.99996879175671</c:v>
                </c:pt>
                <c:pt idx="2217">
                  <c:v>999.999969103833</c:v>
                </c:pt>
                <c:pt idx="2218">
                  <c:v>999.99996941278857</c:v>
                </c:pt>
                <c:pt idx="2219">
                  <c:v>999.99996971865471</c:v>
                </c:pt>
                <c:pt idx="2220">
                  <c:v>999.99997002146233</c:v>
                </c:pt>
                <c:pt idx="2221">
                  <c:v>999.9999703212419</c:v>
                </c:pt>
                <c:pt idx="2222">
                  <c:v>999.99997061802378</c:v>
                </c:pt>
                <c:pt idx="2223">
                  <c:v>999.99997091183786</c:v>
                </c:pt>
                <c:pt idx="2224">
                  <c:v>999.99997120271394</c:v>
                </c:pt>
                <c:pt idx="2225">
                  <c:v>999.99997149068133</c:v>
                </c:pt>
                <c:pt idx="2226">
                  <c:v>999.99997177576915</c:v>
                </c:pt>
                <c:pt idx="2227">
                  <c:v>999.99997205800616</c:v>
                </c:pt>
                <c:pt idx="2228">
                  <c:v>999.9999723374209</c:v>
                </c:pt>
                <c:pt idx="2229">
                  <c:v>999.99997261404155</c:v>
                </c:pt>
                <c:pt idx="2230">
                  <c:v>999.99997288789609</c:v>
                </c:pt>
                <c:pt idx="2231">
                  <c:v>999.99997315901214</c:v>
                </c:pt>
                <c:pt idx="2232">
                  <c:v>999.9999734274171</c:v>
                </c:pt>
                <c:pt idx="2233">
                  <c:v>999.99997369313814</c:v>
                </c:pt>
                <c:pt idx="2234">
                  <c:v>999.99997395620198</c:v>
                </c:pt>
                <c:pt idx="2235">
                  <c:v>999.99997421663522</c:v>
                </c:pt>
                <c:pt idx="2236">
                  <c:v>999.99997447446424</c:v>
                </c:pt>
                <c:pt idx="2237">
                  <c:v>999.99997472971506</c:v>
                </c:pt>
                <c:pt idx="2238">
                  <c:v>999.99997498241339</c:v>
                </c:pt>
                <c:pt idx="2239">
                  <c:v>999.9999752325848</c:v>
                </c:pt>
                <c:pt idx="2240">
                  <c:v>999.99997548025465</c:v>
                </c:pt>
                <c:pt idx="2241">
                  <c:v>999.99997572544783</c:v>
                </c:pt>
                <c:pt idx="2242">
                  <c:v>999.99997596818912</c:v>
                </c:pt>
                <c:pt idx="2243">
                  <c:v>999.99997620850309</c:v>
                </c:pt>
                <c:pt idx="2244">
                  <c:v>999.99997644641394</c:v>
                </c:pt>
                <c:pt idx="2245">
                  <c:v>999.99997668194578</c:v>
                </c:pt>
                <c:pt idx="2246">
                  <c:v>999.99997691512237</c:v>
                </c:pt>
                <c:pt idx="2247">
                  <c:v>999.99997714596725</c:v>
                </c:pt>
                <c:pt idx="2248">
                  <c:v>999.99997737450371</c:v>
                </c:pt>
                <c:pt idx="2249">
                  <c:v>999.99997760075485</c:v>
                </c:pt>
                <c:pt idx="2250">
                  <c:v>999.99997782474361</c:v>
                </c:pt>
                <c:pt idx="2251">
                  <c:v>999.99997804649252</c:v>
                </c:pt>
                <c:pt idx="2252">
                  <c:v>999.99997826602396</c:v>
                </c:pt>
                <c:pt idx="2253">
                  <c:v>999.99997848336011</c:v>
                </c:pt>
                <c:pt idx="2254">
                  <c:v>999.99997869852302</c:v>
                </c:pt>
                <c:pt idx="2255">
                  <c:v>999.9999789115343</c:v>
                </c:pt>
                <c:pt idx="2256">
                  <c:v>999.99997912241554</c:v>
                </c:pt>
                <c:pt idx="2257">
                  <c:v>999.999979331188</c:v>
                </c:pt>
                <c:pt idx="2258">
                  <c:v>999.99997953787283</c:v>
                </c:pt>
                <c:pt idx="2259">
                  <c:v>999.99997974249084</c:v>
                </c:pt>
                <c:pt idx="2260">
                  <c:v>999.99997994506271</c:v>
                </c:pt>
                <c:pt idx="2261">
                  <c:v>999.9999801456089</c:v>
                </c:pt>
                <c:pt idx="2262">
                  <c:v>999.99998034414966</c:v>
                </c:pt>
                <c:pt idx="2263">
                  <c:v>999.99998054070511</c:v>
                </c:pt>
                <c:pt idx="2264">
                  <c:v>999.99998073529503</c:v>
                </c:pt>
                <c:pt idx="2265">
                  <c:v>999.99998092793908</c:v>
                </c:pt>
                <c:pt idx="2266">
                  <c:v>999.99998111865671</c:v>
                </c:pt>
                <c:pt idx="2267">
                  <c:v>999.99998130746724</c:v>
                </c:pt>
                <c:pt idx="2268">
                  <c:v>999.99998149438977</c:v>
                </c:pt>
                <c:pt idx="2269">
                  <c:v>999.99998167944307</c:v>
                </c:pt>
                <c:pt idx="2270">
                  <c:v>999.99998186264588</c:v>
                </c:pt>
                <c:pt idx="2271">
                  <c:v>999.99998204401675</c:v>
                </c:pt>
                <c:pt idx="2272">
                  <c:v>999.99998222357385</c:v>
                </c:pt>
                <c:pt idx="2273">
                  <c:v>999.9999824013355</c:v>
                </c:pt>
                <c:pt idx="2274">
                  <c:v>999.99998257731954</c:v>
                </c:pt>
                <c:pt idx="2275">
                  <c:v>999.99998275154383</c:v>
                </c:pt>
                <c:pt idx="2276">
                  <c:v>999.99998292402586</c:v>
                </c:pt>
                <c:pt idx="2277">
                  <c:v>999.99998309478315</c:v>
                </c:pt>
                <c:pt idx="2278">
                  <c:v>999.99998326383286</c:v>
                </c:pt>
                <c:pt idx="2279">
                  <c:v>999.99998343119216</c:v>
                </c:pt>
                <c:pt idx="2280">
                  <c:v>999.99998359687788</c:v>
                </c:pt>
                <c:pt idx="2281">
                  <c:v>999.99998376090673</c:v>
                </c:pt>
                <c:pt idx="2282">
                  <c:v>999.9999839232953</c:v>
                </c:pt>
                <c:pt idx="2283">
                  <c:v>999.99998408406009</c:v>
                </c:pt>
                <c:pt idx="2284">
                  <c:v>999.99998424321723</c:v>
                </c:pt>
                <c:pt idx="2285">
                  <c:v>999.99998440078286</c:v>
                </c:pt>
                <c:pt idx="2286">
                  <c:v>999.99998455677292</c:v>
                </c:pt>
                <c:pt idx="2287">
                  <c:v>999.99998471120307</c:v>
                </c:pt>
                <c:pt idx="2288">
                  <c:v>999.9999848640889</c:v>
                </c:pt>
                <c:pt idx="2289">
                  <c:v>999.99998501544599</c:v>
                </c:pt>
                <c:pt idx="2290">
                  <c:v>999.99998516528944</c:v>
                </c:pt>
                <c:pt idx="2291">
                  <c:v>999.99998531363451</c:v>
                </c:pt>
                <c:pt idx="2292">
                  <c:v>999.99998546049619</c:v>
                </c:pt>
                <c:pt idx="2293">
                  <c:v>999.99998560588926</c:v>
                </c:pt>
                <c:pt idx="2294">
                  <c:v>999.9999857498284</c:v>
                </c:pt>
                <c:pt idx="2295">
                  <c:v>999.99998589232825</c:v>
                </c:pt>
                <c:pt idx="2296">
                  <c:v>999.99998603340316</c:v>
                </c:pt>
                <c:pt idx="2297">
                  <c:v>999.99998617306733</c:v>
                </c:pt>
                <c:pt idx="2298">
                  <c:v>999.99998631133485</c:v>
                </c:pt>
                <c:pt idx="2299">
                  <c:v>999.99998644821972</c:v>
                </c:pt>
                <c:pt idx="2300">
                  <c:v>999.99998658373579</c:v>
                </c:pt>
                <c:pt idx="2301">
                  <c:v>999.99998671789672</c:v>
                </c:pt>
                <c:pt idx="2302">
                  <c:v>999.99998685071603</c:v>
                </c:pt>
                <c:pt idx="2303">
                  <c:v>999.99998698220713</c:v>
                </c:pt>
                <c:pt idx="2304">
                  <c:v>999.99998711238345</c:v>
                </c:pt>
                <c:pt idx="2305">
                  <c:v>999.99998724125794</c:v>
                </c:pt>
                <c:pt idx="2306">
                  <c:v>999.99998736884379</c:v>
                </c:pt>
                <c:pt idx="2307">
                  <c:v>999.99998749515373</c:v>
                </c:pt>
                <c:pt idx="2308">
                  <c:v>999.99998762020061</c:v>
                </c:pt>
                <c:pt idx="2309">
                  <c:v>999.99998774399705</c:v>
                </c:pt>
                <c:pt idx="2310">
                  <c:v>999.99998786655556</c:v>
                </c:pt>
                <c:pt idx="2311">
                  <c:v>999.99998798788852</c:v>
                </c:pt>
                <c:pt idx="2312">
                  <c:v>999.99998810800821</c:v>
                </c:pt>
                <c:pt idx="2313">
                  <c:v>999.99998822692669</c:v>
                </c:pt>
                <c:pt idx="2314">
                  <c:v>999.999988344656</c:v>
                </c:pt>
                <c:pt idx="2315">
                  <c:v>999.99998846120809</c:v>
                </c:pt>
                <c:pt idx="2316">
                  <c:v>999.99998857659466</c:v>
                </c:pt>
                <c:pt idx="2317">
                  <c:v>999.99998869082731</c:v>
                </c:pt>
                <c:pt idx="2318">
                  <c:v>999.99998880391774</c:v>
                </c:pt>
                <c:pt idx="2319">
                  <c:v>999.99998891587722</c:v>
                </c:pt>
                <c:pt idx="2320">
                  <c:v>999.99998902671712</c:v>
                </c:pt>
                <c:pt idx="2321">
                  <c:v>999.99998913644868</c:v>
                </c:pt>
                <c:pt idx="2322">
                  <c:v>999.99998924508293</c:v>
                </c:pt>
                <c:pt idx="2323">
                  <c:v>999.99998935263091</c:v>
                </c:pt>
                <c:pt idx="2324">
                  <c:v>999.9999894591034</c:v>
                </c:pt>
                <c:pt idx="2325">
                  <c:v>999.99998956451111</c:v>
                </c:pt>
                <c:pt idx="2326">
                  <c:v>999.99998966886483</c:v>
                </c:pt>
                <c:pt idx="2327">
                  <c:v>999.99998977217501</c:v>
                </c:pt>
                <c:pt idx="2328">
                  <c:v>999.99998987445213</c:v>
                </c:pt>
                <c:pt idx="2329">
                  <c:v>999.99998997570651</c:v>
                </c:pt>
                <c:pt idx="2330">
                  <c:v>999.99999007594829</c:v>
                </c:pt>
                <c:pt idx="2331">
                  <c:v>999.99999017518769</c:v>
                </c:pt>
                <c:pt idx="2332">
                  <c:v>999.99999027343472</c:v>
                </c:pt>
                <c:pt idx="2333">
                  <c:v>999.99999037069927</c:v>
                </c:pt>
                <c:pt idx="2334">
                  <c:v>999.99999046699122</c:v>
                </c:pt>
                <c:pt idx="2335">
                  <c:v>999.99999056232025</c:v>
                </c:pt>
                <c:pt idx="2336">
                  <c:v>999.99999065669601</c:v>
                </c:pt>
                <c:pt idx="2337">
                  <c:v>999.99999075012806</c:v>
                </c:pt>
                <c:pt idx="2338">
                  <c:v>999.99999084262583</c:v>
                </c:pt>
                <c:pt idx="2339">
                  <c:v>999.99999093419865</c:v>
                </c:pt>
                <c:pt idx="2340">
                  <c:v>999.99999102485572</c:v>
                </c:pt>
                <c:pt idx="2341">
                  <c:v>999.99999111460625</c:v>
                </c:pt>
                <c:pt idx="2342">
                  <c:v>999.99999120345922</c:v>
                </c:pt>
                <c:pt idx="2343">
                  <c:v>999.99999129142373</c:v>
                </c:pt>
                <c:pt idx="2344">
                  <c:v>999.99999137850864</c:v>
                </c:pt>
                <c:pt idx="2345">
                  <c:v>999.99999146472271</c:v>
                </c:pt>
                <c:pt idx="2346">
                  <c:v>999.99999155007458</c:v>
                </c:pt>
                <c:pt idx="2347">
                  <c:v>999.99999163457301</c:v>
                </c:pt>
                <c:pt idx="2348">
                  <c:v>999.9999917182264</c:v>
                </c:pt>
                <c:pt idx="2349">
                  <c:v>999.99999180104328</c:v>
                </c:pt>
                <c:pt idx="2350">
                  <c:v>999.99999188303207</c:v>
                </c:pt>
                <c:pt idx="2351">
                  <c:v>999.99999196420094</c:v>
                </c:pt>
                <c:pt idx="2352">
                  <c:v>999.9999920445581</c:v>
                </c:pt>
                <c:pt idx="2353">
                  <c:v>999.99999212411171</c:v>
                </c:pt>
                <c:pt idx="2354">
                  <c:v>999.99999220286986</c:v>
                </c:pt>
                <c:pt idx="2355">
                  <c:v>999.99999228084039</c:v>
                </c:pt>
                <c:pt idx="2356">
                  <c:v>999.99999235803125</c:v>
                </c:pt>
                <c:pt idx="2357">
                  <c:v>999.99999243445018</c:v>
                </c:pt>
                <c:pt idx="2358">
                  <c:v>999.9999925101049</c:v>
                </c:pt>
                <c:pt idx="2359">
                  <c:v>999.99999258500316</c:v>
                </c:pt>
                <c:pt idx="2360">
                  <c:v>999.99999265915244</c:v>
                </c:pt>
                <c:pt idx="2361">
                  <c:v>999.99999273256026</c:v>
                </c:pt>
                <c:pt idx="2362">
                  <c:v>999.999992805234</c:v>
                </c:pt>
                <c:pt idx="2363">
                  <c:v>999.99999287718094</c:v>
                </c:pt>
                <c:pt idx="2364">
                  <c:v>999.99999294840848</c:v>
                </c:pt>
                <c:pt idx="2365">
                  <c:v>999.99999301892376</c:v>
                </c:pt>
                <c:pt idx="2366">
                  <c:v>999.99999308873385</c:v>
                </c:pt>
                <c:pt idx="2367">
                  <c:v>999.99999315784589</c:v>
                </c:pt>
                <c:pt idx="2368">
                  <c:v>999.99999322626684</c:v>
                </c:pt>
                <c:pt idx="2369">
                  <c:v>999.9999932940035</c:v>
                </c:pt>
                <c:pt idx="2370">
                  <c:v>999.99999336106282</c:v>
                </c:pt>
                <c:pt idx="2371">
                  <c:v>999.99999342745161</c:v>
                </c:pt>
                <c:pt idx="2372">
                  <c:v>999.99999349317648</c:v>
                </c:pt>
                <c:pt idx="2373">
                  <c:v>999.99999355824411</c:v>
                </c:pt>
                <c:pt idx="2374">
                  <c:v>999.99999362266112</c:v>
                </c:pt>
                <c:pt idx="2375">
                  <c:v>999.99999368643398</c:v>
                </c:pt>
                <c:pt idx="2376">
                  <c:v>999.99999374956906</c:v>
                </c:pt>
                <c:pt idx="2377">
                  <c:v>999.99999381207283</c:v>
                </c:pt>
                <c:pt idx="2378">
                  <c:v>999.99999387395155</c:v>
                </c:pt>
                <c:pt idx="2379">
                  <c:v>999.99999393521148</c:v>
                </c:pt>
                <c:pt idx="2380">
                  <c:v>999.99999399585886</c:v>
                </c:pt>
                <c:pt idx="2381">
                  <c:v>999.99999405589972</c:v>
                </c:pt>
                <c:pt idx="2382">
                  <c:v>999.9999941153402</c:v>
                </c:pt>
                <c:pt idx="2383">
                  <c:v>999.99999417418633</c:v>
                </c:pt>
                <c:pt idx="2384">
                  <c:v>999.99999423244401</c:v>
                </c:pt>
                <c:pt idx="2385">
                  <c:v>999.99999429011905</c:v>
                </c:pt>
                <c:pt idx="2386">
                  <c:v>999.99999434721735</c:v>
                </c:pt>
                <c:pt idx="2387">
                  <c:v>999.99999440374472</c:v>
                </c:pt>
                <c:pt idx="2388">
                  <c:v>999.99999445970684</c:v>
                </c:pt>
                <c:pt idx="2389">
                  <c:v>999.99999451510928</c:v>
                </c:pt>
                <c:pt idx="2390">
                  <c:v>999.99999456995772</c:v>
                </c:pt>
                <c:pt idx="2391">
                  <c:v>999.99999462425774</c:v>
                </c:pt>
                <c:pt idx="2392">
                  <c:v>999.99999467801467</c:v>
                </c:pt>
                <c:pt idx="2393">
                  <c:v>999.9999947312341</c:v>
                </c:pt>
                <c:pt idx="2394">
                  <c:v>999.99999478392135</c:v>
                </c:pt>
                <c:pt idx="2395">
                  <c:v>999.99999483608167</c:v>
                </c:pt>
                <c:pt idx="2396">
                  <c:v>999.99999488772039</c:v>
                </c:pt>
                <c:pt idx="2397">
                  <c:v>999.99999493884275</c:v>
                </c:pt>
                <c:pt idx="2398">
                  <c:v>999.99999498945397</c:v>
                </c:pt>
                <c:pt idx="2399">
                  <c:v>999.99999503955905</c:v>
                </c:pt>
                <c:pt idx="2400">
                  <c:v>999.99999508916312</c:v>
                </c:pt>
                <c:pt idx="2401">
                  <c:v>999.99999513827106</c:v>
                </c:pt>
                <c:pt idx="2402">
                  <c:v>999.99999518688799</c:v>
                </c:pt>
                <c:pt idx="2403">
                  <c:v>999.99999523501879</c:v>
                </c:pt>
                <c:pt idx="2404">
                  <c:v>999.99999528266824</c:v>
                </c:pt>
                <c:pt idx="2405">
                  <c:v>999.99999532984123</c:v>
                </c:pt>
                <c:pt idx="2406">
                  <c:v>999.99999537654242</c:v>
                </c:pt>
                <c:pt idx="2407">
                  <c:v>999.99999542277669</c:v>
                </c:pt>
                <c:pt idx="2408">
                  <c:v>999.9999954685486</c:v>
                </c:pt>
                <c:pt idx="2409">
                  <c:v>999.99999551386281</c:v>
                </c:pt>
                <c:pt idx="2410">
                  <c:v>999.99999555872387</c:v>
                </c:pt>
                <c:pt idx="2411">
                  <c:v>999.99999560313631</c:v>
                </c:pt>
                <c:pt idx="2412">
                  <c:v>999.99999564710458</c:v>
                </c:pt>
                <c:pt idx="2413">
                  <c:v>999.99999569063323</c:v>
                </c:pt>
                <c:pt idx="2414">
                  <c:v>999.99999573372656</c:v>
                </c:pt>
                <c:pt idx="2415">
                  <c:v>999.99999577638903</c:v>
                </c:pt>
                <c:pt idx="2416">
                  <c:v>999.99999581862483</c:v>
                </c:pt>
                <c:pt idx="2417">
                  <c:v>999.99999586043828</c:v>
                </c:pt>
                <c:pt idx="2418">
                  <c:v>999.99999590183359</c:v>
                </c:pt>
                <c:pt idx="2419">
                  <c:v>999.99999594281496</c:v>
                </c:pt>
                <c:pt idx="2420">
                  <c:v>999.9999959833865</c:v>
                </c:pt>
                <c:pt idx="2421">
                  <c:v>999.9999960235524</c:v>
                </c:pt>
                <c:pt idx="2422">
                  <c:v>999.99999606331664</c:v>
                </c:pt>
                <c:pt idx="2423">
                  <c:v>999.99999610268321</c:v>
                </c:pt>
                <c:pt idx="2424">
                  <c:v>999.99999614165608</c:v>
                </c:pt>
                <c:pt idx="2425">
                  <c:v>999.99999618023924</c:v>
                </c:pt>
                <c:pt idx="2426">
                  <c:v>999.99999621843654</c:v>
                </c:pt>
                <c:pt idx="2427">
                  <c:v>999.99999625625196</c:v>
                </c:pt>
                <c:pt idx="2428">
                  <c:v>999.99999629368915</c:v>
                </c:pt>
                <c:pt idx="2429">
                  <c:v>999.99999633075197</c:v>
                </c:pt>
                <c:pt idx="2430">
                  <c:v>999.99999636744417</c:v>
                </c:pt>
                <c:pt idx="2431">
                  <c:v>999.9999964037695</c:v>
                </c:pt>
                <c:pt idx="2432">
                  <c:v>999.9999964397316</c:v>
                </c:pt>
                <c:pt idx="2433">
                  <c:v>999.999996475334</c:v>
                </c:pt>
                <c:pt idx="2434">
                  <c:v>999.99999651058044</c:v>
                </c:pt>
                <c:pt idx="2435">
                  <c:v>999.99999654547446</c:v>
                </c:pt>
                <c:pt idx="2436">
                  <c:v>999.99999658001946</c:v>
                </c:pt>
                <c:pt idx="2437">
                  <c:v>999.99999661421907</c:v>
                </c:pt>
                <c:pt idx="2438">
                  <c:v>999.99999664807672</c:v>
                </c:pt>
                <c:pt idx="2439">
                  <c:v>999.99999668159569</c:v>
                </c:pt>
                <c:pt idx="2440">
                  <c:v>999.99999671477951</c:v>
                </c:pt>
                <c:pt idx="2441">
                  <c:v>999.99999674763149</c:v>
                </c:pt>
                <c:pt idx="2442">
                  <c:v>999.99999678015502</c:v>
                </c:pt>
                <c:pt idx="2443">
                  <c:v>999.99999681235329</c:v>
                </c:pt>
                <c:pt idx="2444">
                  <c:v>999.9999968442296</c:v>
                </c:pt>
                <c:pt idx="2445">
                  <c:v>999.99999687578713</c:v>
                </c:pt>
                <c:pt idx="2446">
                  <c:v>999.99999690702907</c:v>
                </c:pt>
                <c:pt idx="2447">
                  <c:v>999.9999969379586</c:v>
                </c:pt>
                <c:pt idx="2448">
                  <c:v>999.99999696857878</c:v>
                </c:pt>
                <c:pt idx="2449">
                  <c:v>999.99999699889281</c:v>
                </c:pt>
                <c:pt idx="2450">
                  <c:v>999.99999702890375</c:v>
                </c:pt>
                <c:pt idx="2451">
                  <c:v>999.99999705861455</c:v>
                </c:pt>
                <c:pt idx="2452">
                  <c:v>999.99999708802818</c:v>
                </c:pt>
                <c:pt idx="2453">
                  <c:v>999.9999971171477</c:v>
                </c:pt>
                <c:pt idx="2454">
                  <c:v>999.99999714597607</c:v>
                </c:pt>
                <c:pt idx="2455">
                  <c:v>999.99999717451612</c:v>
                </c:pt>
                <c:pt idx="2456">
                  <c:v>999.99999720277083</c:v>
                </c:pt>
                <c:pt idx="2457">
                  <c:v>999.99999723074291</c:v>
                </c:pt>
                <c:pt idx="2458">
                  <c:v>999.99999725843531</c:v>
                </c:pt>
                <c:pt idx="2459">
                  <c:v>999.99999728585078</c:v>
                </c:pt>
                <c:pt idx="2460">
                  <c:v>999.99999731299215</c:v>
                </c:pt>
                <c:pt idx="2461">
                  <c:v>999.99999733986203</c:v>
                </c:pt>
                <c:pt idx="2462">
                  <c:v>999.99999736646328</c:v>
                </c:pt>
                <c:pt idx="2463">
                  <c:v>999.99999739279849</c:v>
                </c:pt>
                <c:pt idx="2464">
                  <c:v>999.99999741887041</c:v>
                </c:pt>
                <c:pt idx="2465">
                  <c:v>999.99999744468153</c:v>
                </c:pt>
                <c:pt idx="2466">
                  <c:v>999.99999747023458</c:v>
                </c:pt>
                <c:pt idx="2467">
                  <c:v>999.99999749553206</c:v>
                </c:pt>
                <c:pt idx="2468">
                  <c:v>999.99999752057658</c:v>
                </c:pt>
                <c:pt idx="2469">
                  <c:v>999.99999754537066</c:v>
                </c:pt>
                <c:pt idx="2470">
                  <c:v>999.99999756991679</c:v>
                </c:pt>
                <c:pt idx="2471">
                  <c:v>999.99999759421746</c:v>
                </c:pt>
                <c:pt idx="2472">
                  <c:v>999.99999761827519</c:v>
                </c:pt>
                <c:pt idx="2473">
                  <c:v>999.99999764209235</c:v>
                </c:pt>
                <c:pt idx="2474">
                  <c:v>999.99999766567134</c:v>
                </c:pt>
                <c:pt idx="2475">
                  <c:v>999.99999768901455</c:v>
                </c:pt>
                <c:pt idx="2476">
                  <c:v>999.99999771212424</c:v>
                </c:pt>
                <c:pt idx="2477">
                  <c:v>999.99999773500292</c:v>
                </c:pt>
                <c:pt idx="2478">
                  <c:v>999.99999775765275</c:v>
                </c:pt>
                <c:pt idx="2479">
                  <c:v>999.99999778007611</c:v>
                </c:pt>
                <c:pt idx="2480">
                  <c:v>999.99999780227529</c:v>
                </c:pt>
                <c:pt idx="2481">
                  <c:v>999.99999782425243</c:v>
                </c:pt>
                <c:pt idx="2482">
                  <c:v>999.99999784600982</c:v>
                </c:pt>
                <c:pt idx="2483">
                  <c:v>999.99999786754961</c:v>
                </c:pt>
                <c:pt idx="2484">
                  <c:v>999.99999788887396</c:v>
                </c:pt>
                <c:pt idx="2485">
                  <c:v>999.99999790998515</c:v>
                </c:pt>
                <c:pt idx="2486">
                  <c:v>999.99999793088523</c:v>
                </c:pt>
                <c:pt idx="2487">
                  <c:v>999.99999795157623</c:v>
                </c:pt>
                <c:pt idx="2488">
                  <c:v>999.99999797206033</c:v>
                </c:pt>
                <c:pt idx="2489">
                  <c:v>999.99999799233967</c:v>
                </c:pt>
                <c:pt idx="2490">
                  <c:v>999.9999980124162</c:v>
                </c:pt>
                <c:pt idx="2491">
                  <c:v>999.99999803229196</c:v>
                </c:pt>
                <c:pt idx="2492">
                  <c:v>999.99999805196899</c:v>
                </c:pt>
                <c:pt idx="2493">
                  <c:v>999.99999807144923</c:v>
                </c:pt>
                <c:pt idx="2494">
                  <c:v>999.99999809073461</c:v>
                </c:pt>
                <c:pt idx="2495">
                  <c:v>999.99999810982717</c:v>
                </c:pt>
                <c:pt idx="2496">
                  <c:v>999.99999812872886</c:v>
                </c:pt>
                <c:pt idx="2497">
                  <c:v>999.99999814744149</c:v>
                </c:pt>
                <c:pt idx="2498">
                  <c:v>999.99999816596699</c:v>
                </c:pt>
                <c:pt idx="2499">
                  <c:v>999.99999818430717</c:v>
                </c:pt>
                <c:pt idx="2500">
                  <c:v>999.99999820246398</c:v>
                </c:pt>
                <c:pt idx="2501">
                  <c:v>999.99999822043924</c:v>
                </c:pt>
                <c:pt idx="2502">
                  <c:v>999.99999823823475</c:v>
                </c:pt>
                <c:pt idx="2503">
                  <c:v>999.99999825585235</c:v>
                </c:pt>
                <c:pt idx="2504">
                  <c:v>999.99999827329373</c:v>
                </c:pt>
                <c:pt idx="2505">
                  <c:v>999.99999829056071</c:v>
                </c:pt>
                <c:pt idx="2506">
                  <c:v>999.99999830765501</c:v>
                </c:pt>
                <c:pt idx="2507">
                  <c:v>999.99999832457843</c:v>
                </c:pt>
                <c:pt idx="2508">
                  <c:v>999.99999834133257</c:v>
                </c:pt>
                <c:pt idx="2509">
                  <c:v>999.99999835791914</c:v>
                </c:pt>
                <c:pt idx="2510">
                  <c:v>999.99999837433984</c:v>
                </c:pt>
                <c:pt idx="2511">
                  <c:v>999.99999839059637</c:v>
                </c:pt>
                <c:pt idx="2512">
                  <c:v>999.99999840669034</c:v>
                </c:pt>
                <c:pt idx="2513">
                  <c:v>999.99999842262332</c:v>
                </c:pt>
                <c:pt idx="2514">
                  <c:v>999.99999843839703</c:v>
                </c:pt>
                <c:pt idx="2515">
                  <c:v>999.99999845401294</c:v>
                </c:pt>
                <c:pt idx="2516">
                  <c:v>999.99999846947276</c:v>
                </c:pt>
                <c:pt idx="2517">
                  <c:v>999.99999848477796</c:v>
                </c:pt>
                <c:pt idx="2518">
                  <c:v>999.99999849993014</c:v>
                </c:pt>
                <c:pt idx="2519">
                  <c:v>999.99999851493078</c:v>
                </c:pt>
                <c:pt idx="2520">
                  <c:v>999.99999852978146</c:v>
                </c:pt>
                <c:pt idx="2521">
                  <c:v>999.99999854448356</c:v>
                </c:pt>
                <c:pt idx="2522">
                  <c:v>999.99999855903866</c:v>
                </c:pt>
                <c:pt idx="2523">
                  <c:v>999.99999857344824</c:v>
                </c:pt>
                <c:pt idx="2524">
                  <c:v>999.99999858771366</c:v>
                </c:pt>
                <c:pt idx="2525">
                  <c:v>999.99999860183652</c:v>
                </c:pt>
                <c:pt idx="2526">
                  <c:v>999.99999861581807</c:v>
                </c:pt>
                <c:pt idx="2527">
                  <c:v>999.99999862965979</c:v>
                </c:pt>
                <c:pt idx="2528">
                  <c:v>999.99999864336314</c:v>
                </c:pt>
                <c:pt idx="2529">
                  <c:v>999.99999865692951</c:v>
                </c:pt>
                <c:pt idx="2530">
                  <c:v>999.99999867036013</c:v>
                </c:pt>
                <c:pt idx="2531">
                  <c:v>999.99999868365649</c:v>
                </c:pt>
                <c:pt idx="2532">
                  <c:v>999.99999869681983</c:v>
                </c:pt>
                <c:pt idx="2533">
                  <c:v>999.99999870985152</c:v>
                </c:pt>
                <c:pt idx="2534">
                  <c:v>999.99999872275293</c:v>
                </c:pt>
                <c:pt idx="2535">
                  <c:v>999.99999873552531</c:v>
                </c:pt>
                <c:pt idx="2536">
                  <c:v>999.99999874817001</c:v>
                </c:pt>
                <c:pt idx="2537">
                  <c:v>999.9999987606883</c:v>
                </c:pt>
                <c:pt idx="2538">
                  <c:v>999.99999877308142</c:v>
                </c:pt>
                <c:pt idx="2539">
                  <c:v>999.9999987853505</c:v>
                </c:pt>
                <c:pt idx="2540">
                  <c:v>999.99999879749691</c:v>
                </c:pt>
                <c:pt idx="2541">
                  <c:v>999.99999880952191</c:v>
                </c:pt>
                <c:pt idx="2542">
                  <c:v>999.99999882142663</c:v>
                </c:pt>
                <c:pt idx="2543">
                  <c:v>999.99999883321232</c:v>
                </c:pt>
                <c:pt idx="2544">
                  <c:v>999.99999884488011</c:v>
                </c:pt>
                <c:pt idx="2545">
                  <c:v>999.99999885643126</c:v>
                </c:pt>
                <c:pt idx="2546">
                  <c:v>999.99999886786691</c:v>
                </c:pt>
                <c:pt idx="2547">
                  <c:v>999.99999887918818</c:v>
                </c:pt>
                <c:pt idx="2548">
                  <c:v>999.99999889039623</c:v>
                </c:pt>
                <c:pt idx="2549">
                  <c:v>999.99999890149218</c:v>
                </c:pt>
                <c:pt idx="2550">
                  <c:v>999.99999891247717</c:v>
                </c:pt>
                <c:pt idx="2551">
                  <c:v>999.99999892335234</c:v>
                </c:pt>
                <c:pt idx="2552">
                  <c:v>999.99999893411882</c:v>
                </c:pt>
                <c:pt idx="2553">
                  <c:v>999.99999894477764</c:v>
                </c:pt>
                <c:pt idx="2554">
                  <c:v>999.99999895532983</c:v>
                </c:pt>
                <c:pt idx="2555">
                  <c:v>999.99999896577651</c:v>
                </c:pt>
                <c:pt idx="2556">
                  <c:v>999.99999897611872</c:v>
                </c:pt>
                <c:pt idx="2557">
                  <c:v>999.99999898635747</c:v>
                </c:pt>
                <c:pt idx="2558">
                  <c:v>999.9999989964939</c:v>
                </c:pt>
                <c:pt idx="2559">
                  <c:v>999.99999900652892</c:v>
                </c:pt>
                <c:pt idx="2560">
                  <c:v>999.99999901646356</c:v>
                </c:pt>
                <c:pt idx="2561">
                  <c:v>999.99999902629884</c:v>
                </c:pt>
                <c:pt idx="2562">
                  <c:v>999.99999903603577</c:v>
                </c:pt>
                <c:pt idx="2563">
                  <c:v>999.99999904567539</c:v>
                </c:pt>
                <c:pt idx="2564">
                  <c:v>999.99999905521861</c:v>
                </c:pt>
                <c:pt idx="2565">
                  <c:v>999.99999906466644</c:v>
                </c:pt>
                <c:pt idx="2566">
                  <c:v>999.9999990740198</c:v>
                </c:pt>
                <c:pt idx="2567">
                  <c:v>999.99999908327959</c:v>
                </c:pt>
                <c:pt idx="2568">
                  <c:v>999.99999909244673</c:v>
                </c:pt>
                <c:pt idx="2569">
                  <c:v>999.99999910152223</c:v>
                </c:pt>
                <c:pt idx="2570">
                  <c:v>999.99999911050702</c:v>
                </c:pt>
                <c:pt idx="2571">
                  <c:v>999.99999911940188</c:v>
                </c:pt>
                <c:pt idx="2572">
                  <c:v>999.99999912820783</c:v>
                </c:pt>
                <c:pt idx="2573">
                  <c:v>999.99999913692568</c:v>
                </c:pt>
                <c:pt idx="2574">
                  <c:v>999.99999914555644</c:v>
                </c:pt>
                <c:pt idx="2575">
                  <c:v>999.99999915410081</c:v>
                </c:pt>
                <c:pt idx="2576">
                  <c:v>999.99999916255979</c:v>
                </c:pt>
                <c:pt idx="2577">
                  <c:v>999.99999917093419</c:v>
                </c:pt>
                <c:pt idx="2578">
                  <c:v>999.9999991792248</c:v>
                </c:pt>
                <c:pt idx="2579">
                  <c:v>999.99999918743254</c:v>
                </c:pt>
                <c:pt idx="2580">
                  <c:v>999.99999919555819</c:v>
                </c:pt>
                <c:pt idx="2581">
                  <c:v>999.99999920360256</c:v>
                </c:pt>
                <c:pt idx="2582">
                  <c:v>999.99999921156655</c:v>
                </c:pt>
                <c:pt idx="2583">
                  <c:v>999.99999921945084</c:v>
                </c:pt>
                <c:pt idx="2584">
                  <c:v>999.99999922725635</c:v>
                </c:pt>
                <c:pt idx="2585">
                  <c:v>999.99999923498376</c:v>
                </c:pt>
                <c:pt idx="2586">
                  <c:v>999.99999924263386</c:v>
                </c:pt>
                <c:pt idx="2587">
                  <c:v>999.99999925020745</c:v>
                </c:pt>
                <c:pt idx="2588">
                  <c:v>999.99999925770533</c:v>
                </c:pt>
                <c:pt idx="2589">
                  <c:v>999.99999926512828</c:v>
                </c:pt>
                <c:pt idx="2590">
                  <c:v>999.999999272477</c:v>
                </c:pt>
                <c:pt idx="2591">
                  <c:v>999.99999927975216</c:v>
                </c:pt>
                <c:pt idx="2592">
                  <c:v>999.99999928695456</c:v>
                </c:pt>
                <c:pt idx="2593">
                  <c:v>999.999999294085</c:v>
                </c:pt>
                <c:pt idx="2594">
                  <c:v>999.99999930114416</c:v>
                </c:pt>
                <c:pt idx="2595">
                  <c:v>999.99999930813271</c:v>
                </c:pt>
                <c:pt idx="2596">
                  <c:v>999.99999931505135</c:v>
                </c:pt>
                <c:pt idx="2597">
                  <c:v>999.99999932190087</c:v>
                </c:pt>
                <c:pt idx="2598">
                  <c:v>999.99999932868184</c:v>
                </c:pt>
                <c:pt idx="2599">
                  <c:v>999.99999933539505</c:v>
                </c:pt>
                <c:pt idx="2600">
                  <c:v>999.99999934204106</c:v>
                </c:pt>
                <c:pt idx="2601">
                  <c:v>999.99999934862069</c:v>
                </c:pt>
                <c:pt idx="2602">
                  <c:v>999.99999935513449</c:v>
                </c:pt>
                <c:pt idx="2603">
                  <c:v>999.99999936158315</c:v>
                </c:pt>
                <c:pt idx="2604">
                  <c:v>999.99999936796735</c:v>
                </c:pt>
                <c:pt idx="2605">
                  <c:v>999.99999937428765</c:v>
                </c:pt>
                <c:pt idx="2606">
                  <c:v>999.99999938054475</c:v>
                </c:pt>
                <c:pt idx="2607">
                  <c:v>999.99999938673932</c:v>
                </c:pt>
                <c:pt idx="2608">
                  <c:v>999.99999939287193</c:v>
                </c:pt>
                <c:pt idx="2609">
                  <c:v>999.99999939894315</c:v>
                </c:pt>
                <c:pt idx="2610">
                  <c:v>999.99999940495366</c:v>
                </c:pt>
                <c:pt idx="2611">
                  <c:v>999.99999941090414</c:v>
                </c:pt>
                <c:pt idx="2612">
                  <c:v>999.99999941679505</c:v>
                </c:pt>
                <c:pt idx="2613">
                  <c:v>999.99999942262707</c:v>
                </c:pt>
                <c:pt idx="2614">
                  <c:v>999.99999942840077</c:v>
                </c:pt>
                <c:pt idx="2615">
                  <c:v>999.99999943411672</c:v>
                </c:pt>
                <c:pt idx="2616">
                  <c:v>999.99999943977548</c:v>
                </c:pt>
                <c:pt idx="2617">
                  <c:v>999.99999944537774</c:v>
                </c:pt>
                <c:pt idx="2618">
                  <c:v>999.99999945092395</c:v>
                </c:pt>
                <c:pt idx="2619">
                  <c:v>999.99999945641468</c:v>
                </c:pt>
                <c:pt idx="2620">
                  <c:v>999.99999946185051</c:v>
                </c:pt>
                <c:pt idx="2621">
                  <c:v>999.99999946723199</c:v>
                </c:pt>
                <c:pt idx="2622">
                  <c:v>999.99999947255969</c:v>
                </c:pt>
                <c:pt idx="2623">
                  <c:v>999.99999947783408</c:v>
                </c:pt>
                <c:pt idx="2624">
                  <c:v>999.99999948305572</c:v>
                </c:pt>
                <c:pt idx="2625">
                  <c:v>999.99999948822517</c:v>
                </c:pt>
                <c:pt idx="2626">
                  <c:v>999.9999994933429</c:v>
                </c:pt>
                <c:pt idx="2627">
                  <c:v>999.99999949840947</c:v>
                </c:pt>
                <c:pt idx="2628">
                  <c:v>999.99999950342533</c:v>
                </c:pt>
                <c:pt idx="2629">
                  <c:v>999.99999950839106</c:v>
                </c:pt>
                <c:pt idx="2630">
                  <c:v>999.9999995133071</c:v>
                </c:pt>
                <c:pt idx="2631">
                  <c:v>999.99999951817404</c:v>
                </c:pt>
                <c:pt idx="2632">
                  <c:v>999.99999952299231</c:v>
                </c:pt>
                <c:pt idx="2633">
                  <c:v>999.99999952776238</c:v>
                </c:pt>
                <c:pt idx="2634">
                  <c:v>999.99999953248471</c:v>
                </c:pt>
                <c:pt idx="2635">
                  <c:v>999.99999953715985</c:v>
                </c:pt>
                <c:pt idx="2636">
                  <c:v>999.99999954178827</c:v>
                </c:pt>
                <c:pt idx="2637">
                  <c:v>999.99999954637042</c:v>
                </c:pt>
                <c:pt idx="2638">
                  <c:v>999.99999955090675</c:v>
                </c:pt>
                <c:pt idx="2639">
                  <c:v>999.99999955539772</c:v>
                </c:pt>
                <c:pt idx="2640">
                  <c:v>999.99999955984379</c:v>
                </c:pt>
                <c:pt idx="2641">
                  <c:v>999.99999956424529</c:v>
                </c:pt>
                <c:pt idx="2642">
                  <c:v>999.99999956860279</c:v>
                </c:pt>
                <c:pt idx="2643">
                  <c:v>999.99999957291675</c:v>
                </c:pt>
                <c:pt idx="2644">
                  <c:v>999.99999957718762</c:v>
                </c:pt>
                <c:pt idx="2645">
                  <c:v>999.99999958141575</c:v>
                </c:pt>
                <c:pt idx="2646">
                  <c:v>999.99999958560159</c:v>
                </c:pt>
                <c:pt idx="2647">
                  <c:v>999.99999958974558</c:v>
                </c:pt>
                <c:pt idx="2648">
                  <c:v>999.99999959384809</c:v>
                </c:pt>
                <c:pt idx="2649">
                  <c:v>999.99999959790955</c:v>
                </c:pt>
                <c:pt idx="2650">
                  <c:v>999.99999960193043</c:v>
                </c:pt>
                <c:pt idx="2651">
                  <c:v>999.99999960591106</c:v>
                </c:pt>
                <c:pt idx="2652">
                  <c:v>999.9999996098519</c:v>
                </c:pt>
                <c:pt idx="2653">
                  <c:v>999.9999996137534</c:v>
                </c:pt>
                <c:pt idx="2654">
                  <c:v>999.99999961761591</c:v>
                </c:pt>
                <c:pt idx="2655">
                  <c:v>999.99999962143977</c:v>
                </c:pt>
                <c:pt idx="2656">
                  <c:v>999.99999962522531</c:v>
                </c:pt>
                <c:pt idx="2657">
                  <c:v>999.999999628973</c:v>
                </c:pt>
                <c:pt idx="2658">
                  <c:v>999.99999963268328</c:v>
                </c:pt>
                <c:pt idx="2659">
                  <c:v>999.99999963635639</c:v>
                </c:pt>
                <c:pt idx="2660">
                  <c:v>999.99999963999278</c:v>
                </c:pt>
                <c:pt idx="2661">
                  <c:v>999.9999996435929</c:v>
                </c:pt>
                <c:pt idx="2662">
                  <c:v>999.99999964715698</c:v>
                </c:pt>
                <c:pt idx="2663">
                  <c:v>999.99999965068537</c:v>
                </c:pt>
                <c:pt idx="2664">
                  <c:v>999.99999965417851</c:v>
                </c:pt>
                <c:pt idx="2665">
                  <c:v>999.99999965763675</c:v>
                </c:pt>
                <c:pt idx="2666">
                  <c:v>999.99999966106043</c:v>
                </c:pt>
                <c:pt idx="2667">
                  <c:v>999.99999966444977</c:v>
                </c:pt>
                <c:pt idx="2668">
                  <c:v>999.99999966780524</c:v>
                </c:pt>
                <c:pt idx="2669">
                  <c:v>999.99999967112717</c:v>
                </c:pt>
                <c:pt idx="2670">
                  <c:v>999.9999996744159</c:v>
                </c:pt>
                <c:pt idx="2671">
                  <c:v>999.99999967767178</c:v>
                </c:pt>
                <c:pt idx="2672">
                  <c:v>999.99999968089503</c:v>
                </c:pt>
                <c:pt idx="2673">
                  <c:v>999.99999968408611</c:v>
                </c:pt>
                <c:pt idx="2674">
                  <c:v>999.99999968724524</c:v>
                </c:pt>
                <c:pt idx="2675">
                  <c:v>999.99999969037276</c:v>
                </c:pt>
                <c:pt idx="2676">
                  <c:v>999.99999969346902</c:v>
                </c:pt>
                <c:pt idx="2677">
                  <c:v>999.99999969653436</c:v>
                </c:pt>
                <c:pt idx="2678">
                  <c:v>999.999999699569</c:v>
                </c:pt>
                <c:pt idx="2679">
                  <c:v>999.99999970257329</c:v>
                </c:pt>
                <c:pt idx="2680">
                  <c:v>999.99999970554757</c:v>
                </c:pt>
                <c:pt idx="2681">
                  <c:v>999.99999970849206</c:v>
                </c:pt>
                <c:pt idx="2682">
                  <c:v>999.9999997114071</c:v>
                </c:pt>
                <c:pt idx="2683">
                  <c:v>999.99999971429304</c:v>
                </c:pt>
                <c:pt idx="2684">
                  <c:v>999.9999997171501</c:v>
                </c:pt>
                <c:pt idx="2685">
                  <c:v>999.99999971997863</c:v>
                </c:pt>
                <c:pt idx="2686">
                  <c:v>999.99999972277885</c:v>
                </c:pt>
                <c:pt idx="2687">
                  <c:v>999.99999972555111</c:v>
                </c:pt>
                <c:pt idx="2688">
                  <c:v>999.99999972829562</c:v>
                </c:pt>
                <c:pt idx="2689">
                  <c:v>999.99999973101262</c:v>
                </c:pt>
                <c:pt idx="2690">
                  <c:v>999.99999973370245</c:v>
                </c:pt>
                <c:pt idx="2691">
                  <c:v>999.99999973636545</c:v>
                </c:pt>
                <c:pt idx="2692">
                  <c:v>999.99999973900185</c:v>
                </c:pt>
                <c:pt idx="2693">
                  <c:v>999.99999974161187</c:v>
                </c:pt>
                <c:pt idx="2694">
                  <c:v>999.99999974419575</c:v>
                </c:pt>
                <c:pt idx="2695">
                  <c:v>999.99999974675382</c:v>
                </c:pt>
                <c:pt idx="2696">
                  <c:v>999.9999997492863</c:v>
                </c:pt>
                <c:pt idx="2697">
                  <c:v>999.99999975179344</c:v>
                </c:pt>
                <c:pt idx="2698">
                  <c:v>999.99999975427545</c:v>
                </c:pt>
                <c:pt idx="2699">
                  <c:v>999.99999975673268</c:v>
                </c:pt>
                <c:pt idx="2700">
                  <c:v>999.99999975916535</c:v>
                </c:pt>
                <c:pt idx="2701">
                  <c:v>999.99999976157369</c:v>
                </c:pt>
                <c:pt idx="2702">
                  <c:v>999.99999976395793</c:v>
                </c:pt>
                <c:pt idx="2703">
                  <c:v>999.9999997663183</c:v>
                </c:pt>
                <c:pt idx="2704">
                  <c:v>999.99999976865513</c:v>
                </c:pt>
                <c:pt idx="2705">
                  <c:v>999.99999977096854</c:v>
                </c:pt>
                <c:pt idx="2706">
                  <c:v>999.99999977325888</c:v>
                </c:pt>
                <c:pt idx="2707">
                  <c:v>999.99999977552625</c:v>
                </c:pt>
                <c:pt idx="2708">
                  <c:v>999.999999777771</c:v>
                </c:pt>
                <c:pt idx="2709">
                  <c:v>999.99999977999323</c:v>
                </c:pt>
                <c:pt idx="2710">
                  <c:v>999.9999997821933</c:v>
                </c:pt>
                <c:pt idx="2711">
                  <c:v>999.99999978437131</c:v>
                </c:pt>
                <c:pt idx="2712">
                  <c:v>999.99999978652761</c:v>
                </c:pt>
                <c:pt idx="2713">
                  <c:v>999.99999978866231</c:v>
                </c:pt>
                <c:pt idx="2714">
                  <c:v>999.99999979077563</c:v>
                </c:pt>
                <c:pt idx="2715">
                  <c:v>999.99999979286792</c:v>
                </c:pt>
                <c:pt idx="2716">
                  <c:v>999.9999997949393</c:v>
                </c:pt>
                <c:pt idx="2717">
                  <c:v>999.99999979698987</c:v>
                </c:pt>
                <c:pt idx="2718">
                  <c:v>999.99999979901997</c:v>
                </c:pt>
                <c:pt idx="2719">
                  <c:v>999.99999980102973</c:v>
                </c:pt>
                <c:pt idx="2720">
                  <c:v>999.99999980301948</c:v>
                </c:pt>
                <c:pt idx="2721">
                  <c:v>999.99999980498933</c:v>
                </c:pt>
                <c:pt idx="2722">
                  <c:v>999.9999998069394</c:v>
                </c:pt>
                <c:pt idx="2723">
                  <c:v>999.99999980887003</c:v>
                </c:pt>
                <c:pt idx="2724">
                  <c:v>999.99999981078133</c:v>
                </c:pt>
                <c:pt idx="2725">
                  <c:v>999.99999981267354</c:v>
                </c:pt>
                <c:pt idx="2726">
                  <c:v>999.99999981454675</c:v>
                </c:pt>
                <c:pt idx="2727">
                  <c:v>999.99999981640133</c:v>
                </c:pt>
                <c:pt idx="2728">
                  <c:v>999.99999981823726</c:v>
                </c:pt>
                <c:pt idx="2729">
                  <c:v>999.99999982005488</c:v>
                </c:pt>
                <c:pt idx="2730">
                  <c:v>999.99999982185432</c:v>
                </c:pt>
                <c:pt idx="2731">
                  <c:v>999.99999982363579</c:v>
                </c:pt>
                <c:pt idx="2732">
                  <c:v>999.99999982539941</c:v>
                </c:pt>
                <c:pt idx="2733">
                  <c:v>999.99999982714542</c:v>
                </c:pt>
                <c:pt idx="2734">
                  <c:v>999.99999982887391</c:v>
                </c:pt>
                <c:pt idx="2735">
                  <c:v>999.99999983058512</c:v>
                </c:pt>
                <c:pt idx="2736">
                  <c:v>999.99999983227929</c:v>
                </c:pt>
                <c:pt idx="2737">
                  <c:v>999.99999983395651</c:v>
                </c:pt>
                <c:pt idx="2738">
                  <c:v>999.9999998356169</c:v>
                </c:pt>
                <c:pt idx="2739">
                  <c:v>999.9999998372607</c:v>
                </c:pt>
                <c:pt idx="2740">
                  <c:v>999.99999983888813</c:v>
                </c:pt>
                <c:pt idx="2741">
                  <c:v>999.9999998404993</c:v>
                </c:pt>
                <c:pt idx="2742">
                  <c:v>999.99999984209433</c:v>
                </c:pt>
                <c:pt idx="2743">
                  <c:v>999.99999984367344</c:v>
                </c:pt>
                <c:pt idx="2744">
                  <c:v>999.99999984523674</c:v>
                </c:pt>
                <c:pt idx="2745">
                  <c:v>999.99999984678436</c:v>
                </c:pt>
                <c:pt idx="2746">
                  <c:v>999.99999984831652</c:v>
                </c:pt>
                <c:pt idx="2747">
                  <c:v>999.99999984983333</c:v>
                </c:pt>
                <c:pt idx="2748">
                  <c:v>999.99999985133502</c:v>
                </c:pt>
                <c:pt idx="2749">
                  <c:v>999.9999998528217</c:v>
                </c:pt>
                <c:pt idx="2750">
                  <c:v>999.99999985429349</c:v>
                </c:pt>
                <c:pt idx="2751">
                  <c:v>999.9999998557505</c:v>
                </c:pt>
                <c:pt idx="2752">
                  <c:v>999.99999985719296</c:v>
                </c:pt>
                <c:pt idx="2753">
                  <c:v>999.99999985862098</c:v>
                </c:pt>
                <c:pt idx="2754">
                  <c:v>999.99999986003479</c:v>
                </c:pt>
                <c:pt idx="2755">
                  <c:v>999.99999986143439</c:v>
                </c:pt>
                <c:pt idx="2756">
                  <c:v>999.99999986282</c:v>
                </c:pt>
                <c:pt idx="2757">
                  <c:v>999.99999986419175</c:v>
                </c:pt>
                <c:pt idx="2758">
                  <c:v>999.99999986554985</c:v>
                </c:pt>
                <c:pt idx="2759">
                  <c:v>999.99999986689431</c:v>
                </c:pt>
                <c:pt idx="2760">
                  <c:v>999.99999986822536</c:v>
                </c:pt>
                <c:pt idx="2761">
                  <c:v>999.9999998695431</c:v>
                </c:pt>
                <c:pt idx="2762">
                  <c:v>999.99999987084766</c:v>
                </c:pt>
                <c:pt idx="2763">
                  <c:v>999.99999987213914</c:v>
                </c:pt>
                <c:pt idx="2764">
                  <c:v>999.99999987341778</c:v>
                </c:pt>
                <c:pt idx="2765">
                  <c:v>999.99999987468357</c:v>
                </c:pt>
                <c:pt idx="2766">
                  <c:v>999.99999987593674</c:v>
                </c:pt>
                <c:pt idx="2767">
                  <c:v>999.9999998771774</c:v>
                </c:pt>
                <c:pt idx="2768">
                  <c:v>999.99999987840567</c:v>
                </c:pt>
                <c:pt idx="2769">
                  <c:v>999.99999987962167</c:v>
                </c:pt>
                <c:pt idx="2770">
                  <c:v>999.9999998808255</c:v>
                </c:pt>
                <c:pt idx="2771">
                  <c:v>999.99999988201728</c:v>
                </c:pt>
                <c:pt idx="2772">
                  <c:v>999.99999988319712</c:v>
                </c:pt>
                <c:pt idx="2773">
                  <c:v>999.99999988436514</c:v>
                </c:pt>
                <c:pt idx="2774">
                  <c:v>999.99999988552145</c:v>
                </c:pt>
                <c:pt idx="2775">
                  <c:v>999.99999988666627</c:v>
                </c:pt>
                <c:pt idx="2776">
                  <c:v>999.99999988779962</c:v>
                </c:pt>
                <c:pt idx="2777">
                  <c:v>999.99999988892159</c:v>
                </c:pt>
                <c:pt idx="2778">
                  <c:v>999.99999989003243</c:v>
                </c:pt>
                <c:pt idx="2779">
                  <c:v>999.99999989113212</c:v>
                </c:pt>
                <c:pt idx="2780">
                  <c:v>999.99999989222079</c:v>
                </c:pt>
                <c:pt idx="2781">
                  <c:v>999.99999989329854</c:v>
                </c:pt>
                <c:pt idx="2782">
                  <c:v>999.9999998943656</c:v>
                </c:pt>
                <c:pt idx="2783">
                  <c:v>999.99999989542198</c:v>
                </c:pt>
                <c:pt idx="2784">
                  <c:v>999.99999989646778</c:v>
                </c:pt>
                <c:pt idx="2785">
                  <c:v>999.99999989750313</c:v>
                </c:pt>
                <c:pt idx="2786">
                  <c:v>999.99999989852813</c:v>
                </c:pt>
                <c:pt idx="2787">
                  <c:v>999.9999998995429</c:v>
                </c:pt>
                <c:pt idx="2788">
                  <c:v>999.99999990054744</c:v>
                </c:pt>
                <c:pt idx="2789">
                  <c:v>999.99999990154197</c:v>
                </c:pt>
                <c:pt idx="2790">
                  <c:v>999.9999999025265</c:v>
                </c:pt>
                <c:pt idx="2791">
                  <c:v>999.99999990350125</c:v>
                </c:pt>
                <c:pt idx="2792">
                  <c:v>999.99999990446622</c:v>
                </c:pt>
                <c:pt idx="2793">
                  <c:v>999.99999990542153</c:v>
                </c:pt>
                <c:pt idx="2794">
                  <c:v>999.99999990636729</c:v>
                </c:pt>
                <c:pt idx="2795">
                  <c:v>999.99999990730362</c:v>
                </c:pt>
                <c:pt idx="2796">
                  <c:v>999.99999990823062</c:v>
                </c:pt>
                <c:pt idx="2797">
                  <c:v>999.9999999091483</c:v>
                </c:pt>
                <c:pt idx="2798">
                  <c:v>999.99999991005677</c:v>
                </c:pt>
                <c:pt idx="2799">
                  <c:v>999.99999991095615</c:v>
                </c:pt>
                <c:pt idx="2800">
                  <c:v>999.99999991184654</c:v>
                </c:pt>
                <c:pt idx="2801">
                  <c:v>999.99999991272807</c:v>
                </c:pt>
                <c:pt idx="2802">
                  <c:v>999.99999991360085</c:v>
                </c:pt>
                <c:pt idx="2803">
                  <c:v>999.99999991446487</c:v>
                </c:pt>
                <c:pt idx="2804">
                  <c:v>999.99999991532025</c:v>
                </c:pt>
                <c:pt idx="2805">
                  <c:v>999.99999991616698</c:v>
                </c:pt>
                <c:pt idx="2806">
                  <c:v>999.99999991700531</c:v>
                </c:pt>
                <c:pt idx="2807">
                  <c:v>999.99999991783523</c:v>
                </c:pt>
                <c:pt idx="2808">
                  <c:v>999.99999991865684</c:v>
                </c:pt>
                <c:pt idx="2809">
                  <c:v>999.99999991947027</c:v>
                </c:pt>
                <c:pt idx="2810">
                  <c:v>999.99999992027551</c:v>
                </c:pt>
                <c:pt idx="2811">
                  <c:v>999.9999999210728</c:v>
                </c:pt>
                <c:pt idx="2812">
                  <c:v>999.99999992186213</c:v>
                </c:pt>
                <c:pt idx="2813">
                  <c:v>999.9999999226435</c:v>
                </c:pt>
                <c:pt idx="2814">
                  <c:v>999.99999992341702</c:v>
                </c:pt>
                <c:pt idx="2815">
                  <c:v>999.99999992418282</c:v>
                </c:pt>
                <c:pt idx="2816">
                  <c:v>999.99999992494099</c:v>
                </c:pt>
                <c:pt idx="2817">
                  <c:v>999.99999992569155</c:v>
                </c:pt>
                <c:pt idx="2818">
                  <c:v>999.99999992643461</c:v>
                </c:pt>
                <c:pt idx="2819">
                  <c:v>999.99999992717028</c:v>
                </c:pt>
                <c:pt idx="2820">
                  <c:v>999.99999992789856</c:v>
                </c:pt>
                <c:pt idx="2821">
                  <c:v>999.99999992861956</c:v>
                </c:pt>
                <c:pt idx="2822">
                  <c:v>999.9999999293334</c:v>
                </c:pt>
                <c:pt idx="2823">
                  <c:v>999.99999993004008</c:v>
                </c:pt>
                <c:pt idx="2824">
                  <c:v>999.9999999307397</c:v>
                </c:pt>
                <c:pt idx="2825">
                  <c:v>999.99999993143228</c:v>
                </c:pt>
                <c:pt idx="2826">
                  <c:v>999.99999993211793</c:v>
                </c:pt>
                <c:pt idx="2827">
                  <c:v>999.99999993279675</c:v>
                </c:pt>
                <c:pt idx="2828">
                  <c:v>999.99999993346876</c:v>
                </c:pt>
                <c:pt idx="2829">
                  <c:v>999.99999993413405</c:v>
                </c:pt>
                <c:pt idx="2830">
                  <c:v>999.99999993479275</c:v>
                </c:pt>
                <c:pt idx="2831">
                  <c:v>999.99999993544486</c:v>
                </c:pt>
                <c:pt idx="2832">
                  <c:v>999.99999993609038</c:v>
                </c:pt>
                <c:pt idx="2833">
                  <c:v>999.99999993672952</c:v>
                </c:pt>
                <c:pt idx="2834">
                  <c:v>999.99999993736219</c:v>
                </c:pt>
                <c:pt idx="2835">
                  <c:v>999.9999999379886</c:v>
                </c:pt>
                <c:pt idx="2836">
                  <c:v>999.99999993860877</c:v>
                </c:pt>
                <c:pt idx="2837">
                  <c:v>999.99999993922268</c:v>
                </c:pt>
                <c:pt idx="2838">
                  <c:v>999.99999993983045</c:v>
                </c:pt>
                <c:pt idx="2839">
                  <c:v>999.99999994043219</c:v>
                </c:pt>
                <c:pt idx="2840">
                  <c:v>999.99999994102791</c:v>
                </c:pt>
                <c:pt idx="2841">
                  <c:v>999.9999999416176</c:v>
                </c:pt>
                <c:pt idx="2842">
                  <c:v>999.99999994220138</c:v>
                </c:pt>
                <c:pt idx="2843">
                  <c:v>999.99999994277937</c:v>
                </c:pt>
                <c:pt idx="2844">
                  <c:v>999.99999994335155</c:v>
                </c:pt>
                <c:pt idx="2845">
                  <c:v>999.99999994391806</c:v>
                </c:pt>
                <c:pt idx="2846">
                  <c:v>999.99999994447887</c:v>
                </c:pt>
                <c:pt idx="2847">
                  <c:v>999.99999994503412</c:v>
                </c:pt>
                <c:pt idx="2848">
                  <c:v>999.9999999455838</c:v>
                </c:pt>
                <c:pt idx="2849">
                  <c:v>999.99999994612801</c:v>
                </c:pt>
                <c:pt idx="2850">
                  <c:v>999.99999994666678</c:v>
                </c:pt>
                <c:pt idx="2851">
                  <c:v>999.99999994720008</c:v>
                </c:pt>
                <c:pt idx="2852">
                  <c:v>999.99999994772804</c:v>
                </c:pt>
                <c:pt idx="2853">
                  <c:v>999.99999994825077</c:v>
                </c:pt>
                <c:pt idx="2854">
                  <c:v>999.99999994876828</c:v>
                </c:pt>
                <c:pt idx="2855">
                  <c:v>999.99999994928055</c:v>
                </c:pt>
                <c:pt idx="2856">
                  <c:v>999.99999994978771</c:v>
                </c:pt>
                <c:pt idx="2857">
                  <c:v>999.99999995028986</c:v>
                </c:pt>
                <c:pt idx="2858">
                  <c:v>999.99999995078701</c:v>
                </c:pt>
                <c:pt idx="2859">
                  <c:v>999.99999995127916</c:v>
                </c:pt>
                <c:pt idx="2860">
                  <c:v>999.99999995176643</c:v>
                </c:pt>
                <c:pt idx="2861">
                  <c:v>999.9999999522488</c:v>
                </c:pt>
                <c:pt idx="2862">
                  <c:v>999.99999995272628</c:v>
                </c:pt>
                <c:pt idx="2863">
                  <c:v>999.99999995319899</c:v>
                </c:pt>
                <c:pt idx="2864">
                  <c:v>999.99999995366704</c:v>
                </c:pt>
                <c:pt idx="2865">
                  <c:v>999.99999995413032</c:v>
                </c:pt>
                <c:pt idx="2866">
                  <c:v>999.99999995458904</c:v>
                </c:pt>
                <c:pt idx="2867">
                  <c:v>999.99999995504311</c:v>
                </c:pt>
                <c:pt idx="2868">
                  <c:v>999.99999995549263</c:v>
                </c:pt>
                <c:pt idx="2869">
                  <c:v>999.99999995593771</c:v>
                </c:pt>
                <c:pt idx="2870">
                  <c:v>999.99999995637836</c:v>
                </c:pt>
                <c:pt idx="2871">
                  <c:v>999.99999995681458</c:v>
                </c:pt>
                <c:pt idx="2872">
                  <c:v>999.99999995724647</c:v>
                </c:pt>
                <c:pt idx="2873">
                  <c:v>999.99999995767405</c:v>
                </c:pt>
                <c:pt idx="2874">
                  <c:v>999.99999995809731</c:v>
                </c:pt>
                <c:pt idx="2875">
                  <c:v>999.99999995851636</c:v>
                </c:pt>
                <c:pt idx="2876">
                  <c:v>999.9999999589312</c:v>
                </c:pt>
                <c:pt idx="2877">
                  <c:v>999.99999995934184</c:v>
                </c:pt>
                <c:pt idx="2878">
                  <c:v>999.99999995974838</c:v>
                </c:pt>
                <c:pt idx="2879">
                  <c:v>999.99999996015094</c:v>
                </c:pt>
                <c:pt idx="2880">
                  <c:v>999.99999996054942</c:v>
                </c:pt>
                <c:pt idx="2881">
                  <c:v>999.99999996094391</c:v>
                </c:pt>
                <c:pt idx="2882">
                  <c:v>999.99999996133442</c:v>
                </c:pt>
                <c:pt idx="2883">
                  <c:v>999.99999996172107</c:v>
                </c:pt>
                <c:pt idx="2884">
                  <c:v>999.99999996210386</c:v>
                </c:pt>
                <c:pt idx="2885">
                  <c:v>999.99999996248278</c:v>
                </c:pt>
                <c:pt idx="2886">
                  <c:v>999.99999996285794</c:v>
                </c:pt>
                <c:pt idx="2887">
                  <c:v>999.99999996322936</c:v>
                </c:pt>
                <c:pt idx="2888">
                  <c:v>999.99999996359702</c:v>
                </c:pt>
                <c:pt idx="2889">
                  <c:v>999.99999996396105</c:v>
                </c:pt>
                <c:pt idx="2890">
                  <c:v>999.99999996432143</c:v>
                </c:pt>
                <c:pt idx="2891">
                  <c:v>999.99999996467818</c:v>
                </c:pt>
                <c:pt idx="2892">
                  <c:v>999.99999996503141</c:v>
                </c:pt>
                <c:pt idx="2893">
                  <c:v>999.99999996538111</c:v>
                </c:pt>
                <c:pt idx="2894">
                  <c:v>999.99999996572728</c:v>
                </c:pt>
                <c:pt idx="2895">
                  <c:v>999.99999996607005</c:v>
                </c:pt>
                <c:pt idx="2896">
                  <c:v>999.9999999664094</c:v>
                </c:pt>
                <c:pt idx="2897">
                  <c:v>999.99999996674535</c:v>
                </c:pt>
                <c:pt idx="2898">
                  <c:v>999.99999996707788</c:v>
                </c:pt>
                <c:pt idx="2899">
                  <c:v>999.99999996740712</c:v>
                </c:pt>
                <c:pt idx="2900">
                  <c:v>999.99999996773306</c:v>
                </c:pt>
                <c:pt idx="2901">
                  <c:v>999.9999999680557</c:v>
                </c:pt>
                <c:pt idx="2902">
                  <c:v>999.99999996837516</c:v>
                </c:pt>
                <c:pt idx="2903">
                  <c:v>999.99999996869144</c:v>
                </c:pt>
                <c:pt idx="2904">
                  <c:v>999.99999996900453</c:v>
                </c:pt>
                <c:pt idx="2905">
                  <c:v>999.99999996931444</c:v>
                </c:pt>
                <c:pt idx="2906">
                  <c:v>999.99999996962129</c:v>
                </c:pt>
                <c:pt idx="2907">
                  <c:v>999.99999996992506</c:v>
                </c:pt>
                <c:pt idx="2908">
                  <c:v>999.99999997022576</c:v>
                </c:pt>
                <c:pt idx="2909">
                  <c:v>999.9999999705235</c:v>
                </c:pt>
                <c:pt idx="2910">
                  <c:v>999.99999997081829</c:v>
                </c:pt>
                <c:pt idx="2911">
                  <c:v>999.99999997111013</c:v>
                </c:pt>
                <c:pt idx="2912">
                  <c:v>999.99999997139901</c:v>
                </c:pt>
                <c:pt idx="2913">
                  <c:v>999.99999997168504</c:v>
                </c:pt>
                <c:pt idx="2914">
                  <c:v>999.99999997196824</c:v>
                </c:pt>
                <c:pt idx="2915">
                  <c:v>999.99999997224859</c:v>
                </c:pt>
                <c:pt idx="2916">
                  <c:v>999.9999999725261</c:v>
                </c:pt>
                <c:pt idx="2917">
                  <c:v>999.99999997280088</c:v>
                </c:pt>
                <c:pt idx="2918">
                  <c:v>999.99999997307282</c:v>
                </c:pt>
                <c:pt idx="2919">
                  <c:v>999.99999997334214</c:v>
                </c:pt>
                <c:pt idx="2920">
                  <c:v>999.99999997360874</c:v>
                </c:pt>
                <c:pt idx="2921">
                  <c:v>999.9999999738726</c:v>
                </c:pt>
                <c:pt idx="2922">
                  <c:v>999.99999997413386</c:v>
                </c:pt>
                <c:pt idx="2923">
                  <c:v>999.99999997439249</c:v>
                </c:pt>
                <c:pt idx="2924">
                  <c:v>999.99999997464852</c:v>
                </c:pt>
                <c:pt idx="2925">
                  <c:v>999.99999997490204</c:v>
                </c:pt>
                <c:pt idx="2926">
                  <c:v>999.99999997515306</c:v>
                </c:pt>
                <c:pt idx="2927">
                  <c:v>999.99999997540158</c:v>
                </c:pt>
                <c:pt idx="2928">
                  <c:v>999.9999999756476</c:v>
                </c:pt>
                <c:pt idx="2929">
                  <c:v>999.99999997589111</c:v>
                </c:pt>
                <c:pt idx="2930">
                  <c:v>999.99999997613224</c:v>
                </c:pt>
                <c:pt idx="2931">
                  <c:v>999.99999997637087</c:v>
                </c:pt>
                <c:pt idx="2932">
                  <c:v>999.99999997660711</c:v>
                </c:pt>
                <c:pt idx="2933">
                  <c:v>999.99999997684108</c:v>
                </c:pt>
                <c:pt idx="2934">
                  <c:v>999.99999997707266</c:v>
                </c:pt>
                <c:pt idx="2935">
                  <c:v>999.99999997730197</c:v>
                </c:pt>
                <c:pt idx="2936">
                  <c:v>999.999999977529</c:v>
                </c:pt>
                <c:pt idx="2937">
                  <c:v>999.99999997775376</c:v>
                </c:pt>
                <c:pt idx="2938">
                  <c:v>999.99999997797624</c:v>
                </c:pt>
                <c:pt idx="2939">
                  <c:v>999.99999997819646</c:v>
                </c:pt>
                <c:pt idx="2940">
                  <c:v>999.99999997841451</c:v>
                </c:pt>
                <c:pt idx="2941">
                  <c:v>999.9999999786304</c:v>
                </c:pt>
                <c:pt idx="2942">
                  <c:v>999.99999997884413</c:v>
                </c:pt>
                <c:pt idx="2943">
                  <c:v>999.9999999790557</c:v>
                </c:pt>
                <c:pt idx="2944">
                  <c:v>999.99999997926511</c:v>
                </c:pt>
                <c:pt idx="2945">
                  <c:v>999.99999997947248</c:v>
                </c:pt>
                <c:pt idx="2946">
                  <c:v>999.9999999796778</c:v>
                </c:pt>
                <c:pt idx="2947">
                  <c:v>999.99999997988107</c:v>
                </c:pt>
                <c:pt idx="2948">
                  <c:v>999.99999998008229</c:v>
                </c:pt>
                <c:pt idx="2949">
                  <c:v>999.99999998028147</c:v>
                </c:pt>
                <c:pt idx="2950">
                  <c:v>999.99999998047861</c:v>
                </c:pt>
                <c:pt idx="2951">
                  <c:v>999.99999998067381</c:v>
                </c:pt>
                <c:pt idx="2952">
                  <c:v>999.99999998086707</c:v>
                </c:pt>
                <c:pt idx="2953">
                  <c:v>999.99999998105841</c:v>
                </c:pt>
                <c:pt idx="2954">
                  <c:v>999.99999998124781</c:v>
                </c:pt>
                <c:pt idx="2955">
                  <c:v>999.99999998143528</c:v>
                </c:pt>
                <c:pt idx="2956">
                  <c:v>999.99999998162093</c:v>
                </c:pt>
                <c:pt idx="2957">
                  <c:v>999.99999998180476</c:v>
                </c:pt>
                <c:pt idx="2958">
                  <c:v>999.99999998198666</c:v>
                </c:pt>
                <c:pt idx="2959">
                  <c:v>999.99999998216674</c:v>
                </c:pt>
                <c:pt idx="2960">
                  <c:v>999.99999998234512</c:v>
                </c:pt>
                <c:pt idx="2961">
                  <c:v>999.99999998252167</c:v>
                </c:pt>
                <c:pt idx="2962">
                  <c:v>999.99999998269641</c:v>
                </c:pt>
                <c:pt idx="2963">
                  <c:v>999.99999998286944</c:v>
                </c:pt>
                <c:pt idx="2964">
                  <c:v>999.99999998304077</c:v>
                </c:pt>
                <c:pt idx="2965">
                  <c:v>999.99999998321039</c:v>
                </c:pt>
                <c:pt idx="2966">
                  <c:v>999.9999999833783</c:v>
                </c:pt>
                <c:pt idx="2967">
                  <c:v>999.99999998354451</c:v>
                </c:pt>
                <c:pt idx="2968">
                  <c:v>999.99999998370902</c:v>
                </c:pt>
                <c:pt idx="2969">
                  <c:v>999.99999998387193</c:v>
                </c:pt>
                <c:pt idx="2970">
                  <c:v>999.99999998403325</c:v>
                </c:pt>
                <c:pt idx="2971">
                  <c:v>999.99999998419287</c:v>
                </c:pt>
                <c:pt idx="2972">
                  <c:v>999.99999998435089</c:v>
                </c:pt>
                <c:pt idx="2973">
                  <c:v>999.99999998450744</c:v>
                </c:pt>
                <c:pt idx="2974">
                  <c:v>999.9999999846624</c:v>
                </c:pt>
                <c:pt idx="2975">
                  <c:v>999.99999998481576</c:v>
                </c:pt>
                <c:pt idx="2976">
                  <c:v>999.99999998496764</c:v>
                </c:pt>
                <c:pt idx="2977">
                  <c:v>999.99999998511794</c:v>
                </c:pt>
                <c:pt idx="2978">
                  <c:v>999.99999998526675</c:v>
                </c:pt>
                <c:pt idx="2979">
                  <c:v>999.99999998541409</c:v>
                </c:pt>
                <c:pt idx="2980">
                  <c:v>999.99999998555995</c:v>
                </c:pt>
                <c:pt idx="2981">
                  <c:v>999.99999998570433</c:v>
                </c:pt>
                <c:pt idx="2982">
                  <c:v>999.99999998584724</c:v>
                </c:pt>
                <c:pt idx="2983">
                  <c:v>999.99999998598878</c:v>
                </c:pt>
                <c:pt idx="2984">
                  <c:v>999.99999998612884</c:v>
                </c:pt>
                <c:pt idx="2985">
                  <c:v>999.99999998626754</c:v>
                </c:pt>
                <c:pt idx="2986">
                  <c:v>999.99999998640487</c:v>
                </c:pt>
                <c:pt idx="2987">
                  <c:v>999.99999998654084</c:v>
                </c:pt>
                <c:pt idx="2988">
                  <c:v>999.99999998667545</c:v>
                </c:pt>
                <c:pt idx="2989">
                  <c:v>999.99999998680869</c:v>
                </c:pt>
                <c:pt idx="2990">
                  <c:v>999.99999998694057</c:v>
                </c:pt>
                <c:pt idx="2991">
                  <c:v>999.99999998707119</c:v>
                </c:pt>
                <c:pt idx="2992">
                  <c:v>999.99999998720045</c:v>
                </c:pt>
                <c:pt idx="2993">
                  <c:v>999.99999998732847</c:v>
                </c:pt>
                <c:pt idx="2994">
                  <c:v>999.99999998745523</c:v>
                </c:pt>
                <c:pt idx="2995">
                  <c:v>999.99999998758062</c:v>
                </c:pt>
                <c:pt idx="2996">
                  <c:v>999.99999998770477</c:v>
                </c:pt>
                <c:pt idx="2997">
                  <c:v>999.99999998782778</c:v>
                </c:pt>
                <c:pt idx="2998">
                  <c:v>999.99999998794954</c:v>
                </c:pt>
                <c:pt idx="2999">
                  <c:v>999.99999998807004</c:v>
                </c:pt>
                <c:pt idx="3000">
                  <c:v>999.9999999881893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3-4C86-8CC1-00D62D2A018B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'6_Конкуренция'!$E$5:$E$3005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'6_Конкуренция'!$G$5:$G$3005</c:f>
              <c:numCache>
                <c:formatCode>0.00</c:formatCode>
                <c:ptCount val="3001"/>
                <c:pt idx="0">
                  <c:v>10</c:v>
                </c:pt>
                <c:pt idx="1">
                  <c:v>10.095833333333333</c:v>
                </c:pt>
                <c:pt idx="2">
                  <c:v>10.192544032686342</c:v>
                </c:pt>
                <c:pt idx="3">
                  <c:v>10.290139325950738</c:v>
                </c:pt>
                <c:pt idx="4">
                  <c:v>10.388626484597991</c:v>
                </c:pt>
                <c:pt idx="5">
                  <c:v>10.488012823606049</c:v>
                </c:pt>
                <c:pt idx="6">
                  <c:v>10.588305701377001</c:v>
                </c:pt>
                <c:pt idx="7">
                  <c:v>10.689512519645444</c:v>
                </c:pt>
                <c:pt idx="8">
                  <c:v>10.79164072337738</c:v>
                </c:pt>
                <c:pt idx="9">
                  <c:v>10.894697800659417</c:v>
                </c:pt>
                <c:pt idx="10">
                  <c:v>10.998691282578042</c:v>
                </c:pt>
                <c:pt idx="11">
                  <c:v>11.103628743088777</c:v>
                </c:pt>
                <c:pt idx="12">
                  <c:v>11.20951779887497</c:v>
                </c:pt>
                <c:pt idx="13">
                  <c:v>11.316366109196011</c:v>
                </c:pt>
                <c:pt idx="14">
                  <c:v>11.424181375724734</c:v>
                </c:pt>
                <c:pt idx="15">
                  <c:v>11.532971342373784</c:v>
                </c:pt>
                <c:pt idx="16">
                  <c:v>11.642743795110707</c:v>
                </c:pt>
                <c:pt idx="17">
                  <c:v>11.753506561761521</c:v>
                </c:pt>
                <c:pt idx="18">
                  <c:v>11.865267511802541</c:v>
                </c:pt>
                <c:pt idx="19">
                  <c:v>11.9780345561402</c:v>
                </c:pt>
                <c:pt idx="20">
                  <c:v>12.09181564687862</c:v>
                </c:pt>
                <c:pt idx="21">
                  <c:v>12.206618777074693</c:v>
                </c:pt>
                <c:pt idx="22">
                  <c:v>12.322451980480402</c:v>
                </c:pt>
                <c:pt idx="23">
                  <c:v>12.439323331272137</c:v>
                </c:pt>
                <c:pt idx="24">
                  <c:v>12.55724094376674</c:v>
                </c:pt>
                <c:pt idx="25">
                  <c:v>12.676212972124011</c:v>
                </c:pt>
                <c:pt idx="26">
                  <c:v>12.796247610035424</c:v>
                </c:pt>
                <c:pt idx="27">
                  <c:v>12.917353090398757</c:v>
                </c:pt>
                <c:pt idx="28">
                  <c:v>13.039537684978388</c:v>
                </c:pt>
                <c:pt idx="29">
                  <c:v>13.162809704050959</c:v>
                </c:pt>
                <c:pt idx="30">
                  <c:v>13.287177496036151</c:v>
                </c:pt>
                <c:pt idx="31">
                  <c:v>13.412649447112257</c:v>
                </c:pt>
                <c:pt idx="32">
                  <c:v>13.539233980816295</c:v>
                </c:pt>
                <c:pt idx="33">
                  <c:v>13.666939557628355</c:v>
                </c:pt>
                <c:pt idx="34">
                  <c:v>13.795774674539889</c:v>
                </c:pt>
                <c:pt idx="35">
                  <c:v>13.925747864605651</c:v>
                </c:pt>
                <c:pt idx="36">
                  <c:v>14.056867696478992</c:v>
                </c:pt>
                <c:pt idx="37">
                  <c:v>14.189142773930197</c:v>
                </c:pt>
                <c:pt idx="38">
                  <c:v>14.322581735347562</c:v>
                </c:pt>
                <c:pt idx="39">
                  <c:v>14.457193253220911</c:v>
                </c:pt>
                <c:pt idx="40">
                  <c:v>14.592986033607232</c:v>
                </c:pt>
                <c:pt idx="41">
                  <c:v>14.729968815578118</c:v>
                </c:pt>
                <c:pt idx="42">
                  <c:v>14.868150370648701</c:v>
                </c:pt>
                <c:pt idx="43">
                  <c:v>15.007539502187754</c:v>
                </c:pt>
                <c:pt idx="44">
                  <c:v>15.14814504480864</c:v>
                </c:pt>
                <c:pt idx="45">
                  <c:v>15.289975863740779</c:v>
                </c:pt>
                <c:pt idx="46">
                  <c:v>15.433040854181305</c:v>
                </c:pt>
                <c:pt idx="47">
                  <c:v>15.577348940626582</c:v>
                </c:pt>
                <c:pt idx="48">
                  <c:v>15.722909076183244</c:v>
                </c:pt>
                <c:pt idx="49">
                  <c:v>15.869730241858422</c:v>
                </c:pt>
                <c:pt idx="50">
                  <c:v>16.017821445828812</c:v>
                </c:pt>
                <c:pt idx="51">
                  <c:v>16.167191722688258</c:v>
                </c:pt>
                <c:pt idx="52">
                  <c:v>16.317850132673485</c:v>
                </c:pt>
                <c:pt idx="53">
                  <c:v>16.469805760867633</c:v>
                </c:pt>
                <c:pt idx="54">
                  <c:v>16.623067716381282</c:v>
                </c:pt>
                <c:pt idx="55">
                  <c:v>16.777645131510553</c:v>
                </c:pt>
                <c:pt idx="56">
                  <c:v>16.933547160871989</c:v>
                </c:pt>
                <c:pt idx="57">
                  <c:v>17.090782980513815</c:v>
                </c:pt>
                <c:pt idx="58">
                  <c:v>17.249361787003252</c:v>
                </c:pt>
                <c:pt idx="59">
                  <c:v>17.409292796489495</c:v>
                </c:pt>
                <c:pt idx="60">
                  <c:v>17.57058524374202</c:v>
                </c:pt>
                <c:pt idx="61">
                  <c:v>17.73324838116384</c:v>
                </c:pt>
                <c:pt idx="62">
                  <c:v>17.897291477779341</c:v>
                </c:pt>
                <c:pt idx="63">
                  <c:v>18.062723818196339</c:v>
                </c:pt>
                <c:pt idx="64">
                  <c:v>18.229554701541989</c:v>
                </c:pt>
                <c:pt idx="65">
                  <c:v>18.397793440372169</c:v>
                </c:pt>
                <c:pt idx="66">
                  <c:v>18.567449359553972</c:v>
                </c:pt>
                <c:pt idx="67">
                  <c:v>18.738531795120931</c:v>
                </c:pt>
                <c:pt idx="68">
                  <c:v>18.911050093100602</c:v>
                </c:pt>
                <c:pt idx="69">
                  <c:v>19.085013608314149</c:v>
                </c:pt>
                <c:pt idx="70">
                  <c:v>19.260431703147511</c:v>
                </c:pt>
                <c:pt idx="71">
                  <c:v>19.437313746293817</c:v>
                </c:pt>
                <c:pt idx="72">
                  <c:v>19.615669111466673</c:v>
                </c:pt>
                <c:pt idx="73">
                  <c:v>19.795507176083898</c:v>
                </c:pt>
                <c:pt idx="74">
                  <c:v>19.976837319921398</c:v>
                </c:pt>
                <c:pt idx="75">
                  <c:v>20.159668923736735</c:v>
                </c:pt>
                <c:pt idx="76">
                  <c:v>20.34401136786207</c:v>
                </c:pt>
                <c:pt idx="77">
                  <c:v>20.529874030766067</c:v>
                </c:pt>
                <c:pt idx="78">
                  <c:v>20.717266287584401</c:v>
                </c:pt>
                <c:pt idx="79">
                  <c:v>20.906197508618487</c:v>
                </c:pt>
                <c:pt idx="80">
                  <c:v>21.096677057802051</c:v>
                </c:pt>
                <c:pt idx="81">
                  <c:v>21.288714291135193</c:v>
                </c:pt>
                <c:pt idx="82">
                  <c:v>21.482318555085534</c:v>
                </c:pt>
                <c:pt idx="83">
                  <c:v>21.677499184956115</c:v>
                </c:pt>
                <c:pt idx="84">
                  <c:v>21.87426550321965</c:v>
                </c:pt>
                <c:pt idx="85">
                  <c:v>22.072626817818779</c:v>
                </c:pt>
                <c:pt idx="86">
                  <c:v>22.272592420431966</c:v>
                </c:pt>
                <c:pt idx="87">
                  <c:v>22.474171584704653</c:v>
                </c:pt>
                <c:pt idx="88">
                  <c:v>22.677373564445343</c:v>
                </c:pt>
                <c:pt idx="89">
                  <c:v>22.882207591786234</c:v>
                </c:pt>
                <c:pt idx="90">
                  <c:v>23.088682875308052</c:v>
                </c:pt>
                <c:pt idx="91">
                  <c:v>23.296808598128756</c:v>
                </c:pt>
                <c:pt idx="92">
                  <c:v>23.506593915955733</c:v>
                </c:pt>
                <c:pt idx="93">
                  <c:v>23.718047955101181</c:v>
                </c:pt>
                <c:pt idx="94">
                  <c:v>23.931179810460293</c:v>
                </c:pt>
                <c:pt idx="95">
                  <c:v>24.14599854345197</c:v>
                </c:pt>
                <c:pt idx="96">
                  <c:v>24.362513179921677</c:v>
                </c:pt>
                <c:pt idx="97">
                  <c:v>24.580732708006167</c:v>
                </c:pt>
                <c:pt idx="98">
                  <c:v>24.800666075959711</c:v>
                </c:pt>
                <c:pt idx="99">
                  <c:v>25.022322189941558</c:v>
                </c:pt>
                <c:pt idx="100">
                  <c:v>25.245709911764305</c:v>
                </c:pt>
                <c:pt idx="101">
                  <c:v>25.470838056602876</c:v>
                </c:pt>
                <c:pt idx="102">
                  <c:v>25.697715390663824</c:v>
                </c:pt>
                <c:pt idx="103">
                  <c:v>25.926350628814657</c:v>
                </c:pt>
                <c:pt idx="104">
                  <c:v>26.156752432172933</c:v>
                </c:pt>
                <c:pt idx="105">
                  <c:v>26.388929405654839</c:v>
                </c:pt>
                <c:pt idx="106">
                  <c:v>26.622890095482994</c:v>
                </c:pt>
                <c:pt idx="107">
                  <c:v>26.858642986653219</c:v>
                </c:pt>
                <c:pt idx="108">
                  <c:v>27.096196500360044</c:v>
                </c:pt>
                <c:pt idx="109">
                  <c:v>27.335558991380708</c:v>
                </c:pt>
                <c:pt idx="110">
                  <c:v>27.576738745417426</c:v>
                </c:pt>
                <c:pt idx="111">
                  <c:v>27.819743976397703</c:v>
                </c:pt>
                <c:pt idx="112">
                  <c:v>28.064582823732522</c:v>
                </c:pt>
                <c:pt idx="113">
                  <c:v>28.311263349532165</c:v>
                </c:pt>
                <c:pt idx="114">
                  <c:v>28.55979353577953</c:v>
                </c:pt>
                <c:pt idx="115">
                  <c:v>28.810181281460739</c:v>
                </c:pt>
                <c:pt idx="116">
                  <c:v>29.062434399652918</c:v>
                </c:pt>
                <c:pt idx="117">
                  <c:v>29.316560614568967</c:v>
                </c:pt>
                <c:pt idx="118">
                  <c:v>29.572567558559207</c:v>
                </c:pt>
                <c:pt idx="119">
                  <c:v>29.830462769069801</c:v>
                </c:pt>
                <c:pt idx="120">
                  <c:v>30.090253685557812</c:v>
                </c:pt>
                <c:pt idx="121">
                  <c:v>30.351947646362849</c:v>
                </c:pt>
                <c:pt idx="122">
                  <c:v>30.615551885535183</c:v>
                </c:pt>
                <c:pt idx="123">
                  <c:v>30.881073529620334</c:v>
                </c:pt>
                <c:pt idx="124">
                  <c:v>31.148519594400028</c:v>
                </c:pt>
                <c:pt idx="125">
                  <c:v>31.417896981589546</c:v>
                </c:pt>
                <c:pt idx="126">
                  <c:v>31.68921247549142</c:v>
                </c:pt>
                <c:pt idx="127">
                  <c:v>31.962472739605531</c:v>
                </c:pt>
                <c:pt idx="128">
                  <c:v>32.237684313195594</c:v>
                </c:pt>
                <c:pt idx="129">
                  <c:v>32.514853607812114</c:v>
                </c:pt>
                <c:pt idx="130">
                  <c:v>32.793986903771838</c:v>
                </c:pt>
                <c:pt idx="131">
                  <c:v>33.075090346593861</c:v>
                </c:pt>
                <c:pt idx="132">
                  <c:v>33.35816994339239</c:v>
                </c:pt>
                <c:pt idx="133">
                  <c:v>33.643231559226415</c:v>
                </c:pt>
                <c:pt idx="134">
                  <c:v>33.930280913406328</c:v>
                </c:pt>
                <c:pt idx="135">
                  <c:v>34.219323575757748</c:v>
                </c:pt>
                <c:pt idx="136">
                  <c:v>34.510364962842687</c:v>
                </c:pt>
                <c:pt idx="137">
                  <c:v>34.803410334138292</c:v>
                </c:pt>
                <c:pt idx="138">
                  <c:v>35.098464788173459</c:v>
                </c:pt>
                <c:pt idx="139">
                  <c:v>35.395533258623487</c:v>
                </c:pt>
                <c:pt idx="140">
                  <c:v>35.694620510363123</c:v>
                </c:pt>
                <c:pt idx="141">
                  <c:v>35.995731135478351</c:v>
                </c:pt>
                <c:pt idx="142">
                  <c:v>36.298869549237189</c:v>
                </c:pt>
                <c:pt idx="143">
                  <c:v>36.604039986019899</c:v>
                </c:pt>
                <c:pt idx="144">
                  <c:v>36.911246495209035</c:v>
                </c:pt>
                <c:pt idx="145">
                  <c:v>37.220492937039729</c:v>
                </c:pt>
                <c:pt idx="146">
                  <c:v>37.531782978410646</c:v>
                </c:pt>
                <c:pt idx="147">
                  <c:v>37.845120088656152</c:v>
                </c:pt>
                <c:pt idx="148">
                  <c:v>38.160507535280132</c:v>
                </c:pt>
                <c:pt idx="149">
                  <c:v>38.477948379652098</c:v>
                </c:pt>
                <c:pt idx="150">
                  <c:v>38.797445472666055</c:v>
                </c:pt>
                <c:pt idx="151">
                  <c:v>39.119001450362816</c:v>
                </c:pt>
                <c:pt idx="152">
                  <c:v>39.442618729516354</c:v>
                </c:pt>
                <c:pt idx="153">
                  <c:v>39.768299503184899</c:v>
                </c:pt>
                <c:pt idx="154">
                  <c:v>40.096045736227438</c:v>
                </c:pt>
                <c:pt idx="155">
                  <c:v>40.425859160786409</c:v>
                </c:pt>
                <c:pt idx="156">
                  <c:v>40.757741271737324</c:v>
                </c:pt>
                <c:pt idx="157">
                  <c:v>41.091693322106124</c:v>
                </c:pt>
                <c:pt idx="158">
                  <c:v>41.427716318455175</c:v>
                </c:pt>
                <c:pt idx="159">
                  <c:v>41.765811016238658</c:v>
                </c:pt>
                <c:pt idx="160">
                  <c:v>42.10597791512842</c:v>
                </c:pt>
                <c:pt idx="161">
                  <c:v>42.448217254311103</c:v>
                </c:pt>
                <c:pt idx="162">
                  <c:v>42.792529007757658</c:v>
                </c:pt>
                <c:pt idx="163">
                  <c:v>43.138912879466162</c:v>
                </c:pt>
                <c:pt idx="164">
                  <c:v>43.487368298679087</c:v>
                </c:pt>
                <c:pt idx="165">
                  <c:v>43.837894415076107</c:v>
                </c:pt>
                <c:pt idx="166">
                  <c:v>44.190490093943566</c:v>
                </c:pt>
                <c:pt idx="167">
                  <c:v>44.545153911321819</c:v>
                </c:pt>
                <c:pt idx="168">
                  <c:v>44.901884149131654</c:v>
                </c:pt>
                <c:pt idx="169">
                  <c:v>45.260678790281098</c:v>
                </c:pt>
                <c:pt idx="170">
                  <c:v>45.621535513753848</c:v>
                </c:pt>
                <c:pt idx="171">
                  <c:v>45.98445168968076</c:v>
                </c:pt>
                <c:pt idx="172">
                  <c:v>46.349424374395738</c:v>
                </c:pt>
                <c:pt idx="173">
                  <c:v>46.716450305477466</c:v>
                </c:pt>
                <c:pt idx="174">
                  <c:v>47.085525896778471</c:v>
                </c:pt>
                <c:pt idx="175">
                  <c:v>47.45664723344305</c:v>
                </c:pt>
                <c:pt idx="176">
                  <c:v>47.829810066915584</c:v>
                </c:pt>
                <c:pt idx="177">
                  <c:v>48.205009809940925</c:v>
                </c:pt>
                <c:pt idx="178">
                  <c:v>48.58224153155841</c:v>
                </c:pt>
                <c:pt idx="179">
                  <c:v>48.961499952091302</c:v>
                </c:pt>
                <c:pt idx="180">
                  <c:v>49.342779438133327</c:v>
                </c:pt>
                <c:pt idx="181">
                  <c:v>49.726073997534137</c:v>
                </c:pt>
                <c:pt idx="182">
                  <c:v>50.111377274385518</c:v>
                </c:pt>
                <c:pt idx="183">
                  <c:v>50.498682544010201</c:v>
                </c:pt>
                <c:pt idx="184">
                  <c:v>50.887982707955267</c:v>
                </c:pt>
                <c:pt idx="185">
                  <c:v>51.279270288992016</c:v>
                </c:pt>
                <c:pt idx="186">
                  <c:v>51.6725374261244</c:v>
                </c:pt>
                <c:pt idx="187">
                  <c:v>52.067775869608056</c:v>
                </c:pt>
                <c:pt idx="188">
                  <c:v>52.464976975982012</c:v>
                </c:pt>
                <c:pt idx="189">
                  <c:v>52.864131703115248</c:v>
                </c:pt>
                <c:pt idx="190">
                  <c:v>53.265230605270332</c:v>
                </c:pt>
                <c:pt idx="191">
                  <c:v>53.668263828186305</c:v>
                </c:pt>
                <c:pt idx="192">
                  <c:v>54.073221104183155</c:v>
                </c:pt>
                <c:pt idx="193">
                  <c:v>54.480091747290217</c:v>
                </c:pt>
                <c:pt idx="194">
                  <c:v>54.888864648400826</c:v>
                </c:pt>
                <c:pt idx="195">
                  <c:v>55.299528270455689</c:v>
                </c:pt>
                <c:pt idx="196">
                  <c:v>55.712070643657427</c:v>
                </c:pt>
                <c:pt idx="197">
                  <c:v>56.12647936071879</c:v>
                </c:pt>
                <c:pt idx="198">
                  <c:v>56.542741572147094</c:v>
                </c:pt>
                <c:pt idx="199">
                  <c:v>56.9608439815675</c:v>
                </c:pt>
                <c:pt idx="200">
                  <c:v>57.38077284108774</c:v>
                </c:pt>
                <c:pt idx="201">
                  <c:v>57.802513946706981</c:v>
                </c:pt>
                <c:pt idx="202">
                  <c:v>58.22605263377158</c:v>
                </c:pt>
                <c:pt idx="203">
                  <c:v>58.651373772480405</c:v>
                </c:pt>
                <c:pt idx="204">
                  <c:v>59.078461763442633</c:v>
                </c:pt>
                <c:pt idx="205">
                  <c:v>59.507300533290795</c:v>
                </c:pt>
                <c:pt idx="206">
                  <c:v>59.937873530351951</c:v>
                </c:pt>
                <c:pt idx="207">
                  <c:v>60.370163720379935</c:v>
                </c:pt>
                <c:pt idx="208">
                  <c:v>60.804153582351631</c:v>
                </c:pt>
                <c:pt idx="209">
                  <c:v>61.239825104330222</c:v>
                </c:pt>
                <c:pt idx="210">
                  <c:v>61.677159779398494</c:v>
                </c:pt>
                <c:pt idx="211">
                  <c:v>62.116138601665199</c:v>
                </c:pt>
                <c:pt idx="212">
                  <c:v>62.556742062347645</c:v>
                </c:pt>
                <c:pt idx="213">
                  <c:v>62.998950145933534</c:v>
                </c:pt>
                <c:pt idx="214">
                  <c:v>63.442742326425282</c:v>
                </c:pt>
                <c:pt idx="215">
                  <c:v>63.888097563670001</c:v>
                </c:pt>
                <c:pt idx="216">
                  <c:v>64.334994299778273</c:v>
                </c:pt>
                <c:pt idx="217">
                  <c:v>64.783410455635078</c:v>
                </c:pt>
                <c:pt idx="218">
                  <c:v>65.233323427506022</c:v>
                </c:pt>
                <c:pt idx="219">
                  <c:v>65.684710083742246</c:v>
                </c:pt>
                <c:pt idx="220">
                  <c:v>66.137546761587231</c:v>
                </c:pt>
                <c:pt idx="221">
                  <c:v>66.591809264088937</c:v>
                </c:pt>
                <c:pt idx="222">
                  <c:v>67.047472857120525</c:v>
                </c:pt>
                <c:pt idx="223">
                  <c:v>67.504512266513075</c:v>
                </c:pt>
                <c:pt idx="224">
                  <c:v>67.962901675303698</c:v>
                </c:pt>
                <c:pt idx="225">
                  <c:v>68.422614721102406</c:v>
                </c:pt>
                <c:pt idx="226">
                  <c:v>68.883624493581152</c:v>
                </c:pt>
                <c:pt idx="227">
                  <c:v>69.345903532088457</c:v>
                </c:pt>
                <c:pt idx="228">
                  <c:v>69.809423823393061</c:v>
                </c:pt>
                <c:pt idx="229">
                  <c:v>70.274156799560018</c:v>
                </c:pt>
                <c:pt idx="230">
                  <c:v>70.740073335962677</c:v>
                </c:pt>
                <c:pt idx="231">
                  <c:v>71.207143749433953</c:v>
                </c:pt>
                <c:pt idx="232">
                  <c:v>71.675337796560427</c:v>
                </c:pt>
                <c:pt idx="233">
                  <c:v>72.14462467212249</c:v>
                </c:pt>
                <c:pt idx="234">
                  <c:v>72.61497300768427</c:v>
                </c:pt>
                <c:pt idx="235">
                  <c:v>73.086350870336446</c:v>
                </c:pt>
                <c:pt idx="236">
                  <c:v>73.558725761595582</c:v>
                </c:pt>
                <c:pt idx="237">
                  <c:v>74.032064616463259</c:v>
                </c:pt>
                <c:pt idx="238">
                  <c:v>74.506333802648484</c:v>
                </c:pt>
                <c:pt idx="239">
                  <c:v>74.981499119956624</c:v>
                </c:pt>
                <c:pt idx="240">
                  <c:v>75.457525799848256</c:v>
                </c:pt>
                <c:pt idx="241">
                  <c:v>75.934378505171367</c:v>
                </c:pt>
                <c:pt idx="242">
                  <c:v>76.412021330069976</c:v>
                </c:pt>
                <c:pt idx="243">
                  <c:v>76.890417800072683</c:v>
                </c:pt>
                <c:pt idx="244">
                  <c:v>77.369530872364166</c:v>
                </c:pt>
                <c:pt idx="245">
                  <c:v>77.849322936242999</c:v>
                </c:pt>
                <c:pt idx="246">
                  <c:v>78.329755813768898</c:v>
                </c:pt>
                <c:pt idx="247">
                  <c:v>78.810790760602444</c:v>
                </c:pt>
                <c:pt idx="248">
                  <c:v>79.292388467040482</c:v>
                </c:pt>
                <c:pt idx="249">
                  <c:v>79.774509059250207</c:v>
                </c:pt>
                <c:pt idx="250">
                  <c:v>80.257112100704845</c:v>
                </c:pt>
                <c:pt idx="251">
                  <c:v>80.740156593823968</c:v>
                </c:pt>
                <c:pt idx="252">
                  <c:v>81.223600981821306</c:v>
                </c:pt>
                <c:pt idx="253">
                  <c:v>81.707403150762758</c:v>
                </c:pt>
                <c:pt idx="254">
                  <c:v>82.191520431837617</c:v>
                </c:pt>
                <c:pt idx="255">
                  <c:v>82.675909603845412</c:v>
                </c:pt>
                <c:pt idx="256">
                  <c:v>83.160526895901242</c:v>
                </c:pt>
                <c:pt idx="257">
                  <c:v>83.645327990362034</c:v>
                </c:pt>
                <c:pt idx="258">
                  <c:v>84.130268025976264</c:v>
                </c:pt>
                <c:pt idx="259">
                  <c:v>84.615301601259517</c:v>
                </c:pt>
                <c:pt idx="260">
                  <c:v>85.10038277809825</c:v>
                </c:pt>
                <c:pt idx="261">
                  <c:v>85.585465085583976</c:v>
                </c:pt>
                <c:pt idx="262">
                  <c:v>86.070501524080129</c:v>
                </c:pt>
                <c:pt idx="263">
                  <c:v>86.555444569523516</c:v>
                </c:pt>
                <c:pt idx="264">
                  <c:v>87.040246177962473</c:v>
                </c:pt>
                <c:pt idx="265">
                  <c:v>87.52485779033357</c:v>
                </c:pt>
                <c:pt idx="266">
                  <c:v>88.009230337478684</c:v>
                </c:pt>
                <c:pt idx="267">
                  <c:v>88.493314245403994</c:v>
                </c:pt>
                <c:pt idx="268">
                  <c:v>88.97705944078271</c:v>
                </c:pt>
                <c:pt idx="269">
                  <c:v>89.460415356702796</c:v>
                </c:pt>
                <c:pt idx="270">
                  <c:v>89.943330938661148</c:v>
                </c:pt>
                <c:pt idx="271">
                  <c:v>90.425754650805459</c:v>
                </c:pt>
                <c:pt idx="272">
                  <c:v>90.907634482424967</c:v>
                </c:pt>
                <c:pt idx="273">
                  <c:v>91.388917954690925</c:v>
                </c:pt>
                <c:pt idx="274">
                  <c:v>91.869552127647893</c:v>
                </c:pt>
                <c:pt idx="275">
                  <c:v>92.349483607456477</c:v>
                </c:pt>
                <c:pt idx="276">
                  <c:v>92.828658553888204</c:v>
                </c:pt>
                <c:pt idx="277">
                  <c:v>93.307022688073047</c:v>
                </c:pt>
                <c:pt idx="278">
                  <c:v>93.78452130049989</c:v>
                </c:pt>
                <c:pt idx="279">
                  <c:v>94.261099259270324</c:v>
                </c:pt>
                <c:pt idx="280">
                  <c:v>94.736701018605729</c:v>
                </c:pt>
                <c:pt idx="281">
                  <c:v>95.211270627607703</c:v>
                </c:pt>
                <c:pt idx="282">
                  <c:v>95.684751739271519</c:v>
                </c:pt>
                <c:pt idx="283">
                  <c:v>96.15708761975246</c:v>
                </c:pt>
                <c:pt idx="284">
                  <c:v>96.628221157884397</c:v>
                </c:pt>
                <c:pt idx="285">
                  <c:v>97.098094874950107</c:v>
                </c:pt>
                <c:pt idx="286">
                  <c:v>97.56665093470238</c:v>
                </c:pt>
                <c:pt idx="287">
                  <c:v>98.033831153635234</c:v>
                </c:pt>
                <c:pt idx="288">
                  <c:v>98.499577011503874</c:v>
                </c:pt>
                <c:pt idx="289">
                  <c:v>98.963829662092351</c:v>
                </c:pt>
                <c:pt idx="290">
                  <c:v>99.426529944227454</c:v>
                </c:pt>
                <c:pt idx="291">
                  <c:v>99.887618393037215</c:v>
                </c:pt>
                <c:pt idx="292">
                  <c:v>100.3470352514524</c:v>
                </c:pt>
                <c:pt idx="293">
                  <c:v>100.80472048194896</c:v>
                </c:pt>
                <c:pt idx="294">
                  <c:v>101.26061377852963</c:v>
                </c:pt>
                <c:pt idx="295">
                  <c:v>101.7146545789421</c:v>
                </c:pt>
                <c:pt idx="296">
                  <c:v>102.16678207713178</c:v>
                </c:pt>
                <c:pt idx="297">
                  <c:v>102.61693523592622</c:v>
                </c:pt>
                <c:pt idx="298">
                  <c:v>103.06505279994879</c:v>
                </c:pt>
                <c:pt idx="299">
                  <c:v>103.51107330875851</c:v>
                </c:pt>
                <c:pt idx="300">
                  <c:v>103.95493511021314</c:v>
                </c:pt>
                <c:pt idx="301">
                  <c:v>104.39657637405215</c:v>
                </c:pt>
                <c:pt idx="302">
                  <c:v>104.83593510569625</c:v>
                </c:pt>
                <c:pt idx="303">
                  <c:v>105.27294916026007</c:v>
                </c:pt>
                <c:pt idx="304">
                  <c:v>105.70755625677394</c:v>
                </c:pt>
                <c:pt idx="305">
                  <c:v>106.13969399261119</c:v>
                </c:pt>
                <c:pt idx="306">
                  <c:v>106.56929985811665</c:v>
                </c:pt>
                <c:pt idx="307">
                  <c:v>106.99631125143243</c:v>
                </c:pt>
                <c:pt idx="308">
                  <c:v>107.42066549351617</c:v>
                </c:pt>
                <c:pt idx="309">
                  <c:v>107.84229984334762</c:v>
                </c:pt>
                <c:pt idx="310">
                  <c:v>108.26115151331851</c:v>
                </c:pt>
                <c:pt idx="311">
                  <c:v>108.67715768480102</c:v>
                </c:pt>
                <c:pt idx="312">
                  <c:v>109.0902555238897</c:v>
                </c:pt>
                <c:pt idx="313">
                  <c:v>109.50038219731164</c:v>
                </c:pt>
                <c:pt idx="314">
                  <c:v>109.90747488849959</c:v>
                </c:pt>
                <c:pt idx="315">
                  <c:v>110.31147081382245</c:v>
                </c:pt>
                <c:pt idx="316">
                  <c:v>110.71230723896741</c:v>
                </c:pt>
                <c:pt idx="317">
                  <c:v>111.10992149546807</c:v>
                </c:pt>
                <c:pt idx="318">
                  <c:v>111.5042509973724</c:v>
                </c:pt>
                <c:pt idx="319">
                  <c:v>111.89523325804446</c:v>
                </c:pt>
                <c:pt idx="320">
                  <c:v>112.28280590709369</c:v>
                </c:pt>
                <c:pt idx="321">
                  <c:v>112.66690670742528</c:v>
                </c:pt>
                <c:pt idx="322">
                  <c:v>113.04747357240507</c:v>
                </c:pt>
                <c:pt idx="323">
                  <c:v>113.4244445831323</c:v>
                </c:pt>
                <c:pt idx="324">
                  <c:v>113.79775800581355</c:v>
                </c:pt>
                <c:pt idx="325">
                  <c:v>114.16735230923059</c:v>
                </c:pt>
                <c:pt idx="326">
                  <c:v>114.53316618229545</c:v>
                </c:pt>
                <c:pt idx="327">
                  <c:v>114.89513855168516</c:v>
                </c:pt>
                <c:pt idx="328">
                  <c:v>115.25320859954928</c:v>
                </c:pt>
                <c:pt idx="329">
                  <c:v>115.60731578128228</c:v>
                </c:pt>
                <c:pt idx="330">
                  <c:v>115.95739984335368</c:v>
                </c:pt>
                <c:pt idx="331">
                  <c:v>116.30340084118811</c:v>
                </c:pt>
                <c:pt idx="332">
                  <c:v>116.64525915708755</c:v>
                </c:pt>
                <c:pt idx="333">
                  <c:v>116.98291551818802</c:v>
                </c:pt>
                <c:pt idx="334">
                  <c:v>117.3163110144426</c:v>
                </c:pt>
                <c:pt idx="335">
                  <c:v>117.64538711662307</c:v>
                </c:pt>
                <c:pt idx="336">
                  <c:v>117.97008569433174</c:v>
                </c:pt>
                <c:pt idx="337">
                  <c:v>118.29034903401556</c:v>
                </c:pt>
                <c:pt idx="338">
                  <c:v>118.60611985697415</c:v>
                </c:pt>
                <c:pt idx="339">
                  <c:v>118.91734133735338</c:v>
                </c:pt>
                <c:pt idx="340">
                  <c:v>119.22395712011637</c:v>
                </c:pt>
                <c:pt idx="341">
                  <c:v>119.52591133898311</c:v>
                </c:pt>
                <c:pt idx="342">
                  <c:v>119.82314863433064</c:v>
                </c:pt>
                <c:pt idx="343">
                  <c:v>120.11561417104485</c:v>
                </c:pt>
                <c:pt idx="344">
                  <c:v>120.40325365631577</c:v>
                </c:pt>
                <c:pt idx="345">
                  <c:v>120.6860133573673</c:v>
                </c:pt>
                <c:pt idx="346">
                  <c:v>120.96384011911316</c:v>
                </c:pt>
                <c:pt idx="347">
                  <c:v>121.23668138173014</c:v>
                </c:pt>
                <c:pt idx="348">
                  <c:v>121.50448519814015</c:v>
                </c:pt>
                <c:pt idx="349">
                  <c:v>121.76720025139228</c:v>
                </c:pt>
                <c:pt idx="350">
                  <c:v>122.02477587193627</c:v>
                </c:pt>
                <c:pt idx="351">
                  <c:v>122.2771620547787</c:v>
                </c:pt>
                <c:pt idx="352">
                  <c:v>122.52430947651318</c:v>
                </c:pt>
                <c:pt idx="353">
                  <c:v>122.76616951221602</c:v>
                </c:pt>
                <c:pt idx="354">
                  <c:v>123.00269425219857</c:v>
                </c:pt>
                <c:pt idx="355">
                  <c:v>123.23383651860769</c:v>
                </c:pt>
                <c:pt idx="356">
                  <c:v>123.45954988186594</c:v>
                </c:pt>
                <c:pt idx="357">
                  <c:v>123.67978867694266</c:v>
                </c:pt>
                <c:pt idx="358">
                  <c:v>123.89450801944766</c:v>
                </c:pt>
                <c:pt idx="359">
                  <c:v>124.10366382153899</c:v>
                </c:pt>
                <c:pt idx="360">
                  <c:v>124.30721280763649</c:v>
                </c:pt>
                <c:pt idx="361">
                  <c:v>124.50511252993269</c:v>
                </c:pt>
                <c:pt idx="362">
                  <c:v>124.69732138369289</c:v>
                </c:pt>
                <c:pt idx="363">
                  <c:v>124.88379862233619</c:v>
                </c:pt>
                <c:pt idx="364">
                  <c:v>125.06450437228939</c:v>
                </c:pt>
                <c:pt idx="365">
                  <c:v>125.23939964760586</c:v>
                </c:pt>
                <c:pt idx="366">
                  <c:v>125.40844636434127</c:v>
                </c:pt>
                <c:pt idx="367">
                  <c:v>125.57160735467848</c:v>
                </c:pt>
                <c:pt idx="368">
                  <c:v>125.72884638079387</c:v>
                </c:pt>
                <c:pt idx="369">
                  <c:v>125.88012814845759</c:v>
                </c:pt>
                <c:pt idx="370">
                  <c:v>126.02541832036003</c:v>
                </c:pt>
                <c:pt idx="371">
                  <c:v>126.16468352915737</c:v>
                </c:pt>
                <c:pt idx="372">
                  <c:v>126.29789139022886</c:v>
                </c:pt>
                <c:pt idx="373">
                  <c:v>126.42501051413873</c:v>
                </c:pt>
                <c:pt idx="374">
                  <c:v>126.54601051879594</c:v>
                </c:pt>
                <c:pt idx="375">
                  <c:v>126.66086204130455</c:v>
                </c:pt>
                <c:pt idx="376">
                  <c:v>126.76953674949856</c:v>
                </c:pt>
                <c:pt idx="377">
                  <c:v>126.87200735315426</c:v>
                </c:pt>
                <c:pt idx="378">
                  <c:v>126.96824761487403</c:v>
                </c:pt>
                <c:pt idx="379">
                  <c:v>127.0582323606352</c:v>
                </c:pt>
                <c:pt idx="380">
                  <c:v>127.14193748999807</c:v>
                </c:pt>
                <c:pt idx="381">
                  <c:v>127.21933998596717</c:v>
                </c:pt>
                <c:pt idx="382">
                  <c:v>127.29041792450008</c:v>
                </c:pt>
                <c:pt idx="383">
                  <c:v>127.35515048365842</c:v>
                </c:pt>
                <c:pt idx="384">
                  <c:v>127.41351795239552</c:v>
                </c:pt>
                <c:pt idx="385">
                  <c:v>127.4655017389758</c:v>
                </c:pt>
                <c:pt idx="386">
                  <c:v>127.51108437902087</c:v>
                </c:pt>
                <c:pt idx="387">
                  <c:v>127.55024954317761</c:v>
                </c:pt>
                <c:pt idx="388">
                  <c:v>127.58298204440379</c:v>
                </c:pt>
                <c:pt idx="389">
                  <c:v>127.60926784486671</c:v>
                </c:pt>
                <c:pt idx="390">
                  <c:v>127.62909406245096</c:v>
                </c:pt>
                <c:pt idx="391">
                  <c:v>127.64244897687132</c:v>
                </c:pt>
                <c:pt idx="392">
                  <c:v>127.64932203538694</c:v>
                </c:pt>
                <c:pt idx="393">
                  <c:v>127.64970385811361</c:v>
                </c:pt>
                <c:pt idx="394">
                  <c:v>127.64358624293064</c:v>
                </c:pt>
                <c:pt idx="395">
                  <c:v>127.63096216997937</c:v>
                </c:pt>
                <c:pt idx="396">
                  <c:v>127.61182580575051</c:v>
                </c:pt>
                <c:pt idx="397">
                  <c:v>127.58617250675773</c:v>
                </c:pt>
                <c:pt idx="398">
                  <c:v>127.55399882279507</c:v>
                </c:pt>
                <c:pt idx="399">
                  <c:v>127.51530249977607</c:v>
                </c:pt>
                <c:pt idx="400">
                  <c:v>127.4700824821528</c:v>
                </c:pt>
                <c:pt idx="401">
                  <c:v>127.41833891491289</c:v>
                </c:pt>
                <c:pt idx="402">
                  <c:v>127.36007314515335</c:v>
                </c:pt>
                <c:pt idx="403">
                  <c:v>127.29528772322985</c:v>
                </c:pt>
                <c:pt idx="404">
                  <c:v>127.2239864034805</c:v>
                </c:pt>
                <c:pt idx="405">
                  <c:v>127.14617414452339</c:v>
                </c:pt>
                <c:pt idx="406">
                  <c:v>127.06185710912739</c:v>
                </c:pt>
                <c:pt idx="407">
                  <c:v>126.97104266365596</c:v>
                </c:pt>
                <c:pt idx="408">
                  <c:v>126.87373937708388</c:v>
                </c:pt>
                <c:pt idx="409">
                  <c:v>126.76995701958712</c:v>
                </c:pt>
                <c:pt idx="410">
                  <c:v>126.65970656070635</c:v>
                </c:pt>
                <c:pt idx="411">
                  <c:v>126.54300016708464</c:v>
                </c:pt>
                <c:pt idx="412">
                  <c:v>126.41985119978038</c:v>
                </c:pt>
                <c:pt idx="413">
                  <c:v>126.29027421115647</c:v>
                </c:pt>
                <c:pt idx="414">
                  <c:v>126.15428494134713</c:v>
                </c:pt>
                <c:pt idx="415">
                  <c:v>126.01190031430403</c:v>
                </c:pt>
                <c:pt idx="416">
                  <c:v>125.86313843342353</c:v>
                </c:pt>
                <c:pt idx="417">
                  <c:v>125.70801857675698</c:v>
                </c:pt>
                <c:pt idx="418">
                  <c:v>125.54656119180656</c:v>
                </c:pt>
                <c:pt idx="419">
                  <c:v>125.37878788990893</c:v>
                </c:pt>
                <c:pt idx="420">
                  <c:v>125.20472144020971</c:v>
                </c:pt>
                <c:pt idx="421">
                  <c:v>125.02438576323145</c:v>
                </c:pt>
                <c:pt idx="422">
                  <c:v>124.83780592403845</c:v>
                </c:pt>
                <c:pt idx="423">
                  <c:v>124.64500812500175</c:v>
                </c:pt>
                <c:pt idx="424">
                  <c:v>124.44601969816789</c:v>
                </c:pt>
                <c:pt idx="425">
                  <c:v>124.24086909723522</c:v>
                </c:pt>
                <c:pt idx="426">
                  <c:v>124.02958588914186</c:v>
                </c:pt>
                <c:pt idx="427">
                  <c:v>123.81220074526941</c:v>
                </c:pt>
                <c:pt idx="428">
                  <c:v>123.58874543226693</c:v>
                </c:pt>
                <c:pt idx="429">
                  <c:v>123.35925280249977</c:v>
                </c:pt>
                <c:pt idx="430">
                  <c:v>123.12375678412802</c:v>
                </c:pt>
                <c:pt idx="431">
                  <c:v>122.88229237081968</c:v>
                </c:pt>
                <c:pt idx="432">
                  <c:v>122.63489561110362</c:v>
                </c:pt>
                <c:pt idx="433">
                  <c:v>122.38160359736774</c:v>
                </c:pt>
                <c:pt idx="434">
                  <c:v>122.12245445450803</c:v>
                </c:pt>
                <c:pt idx="435">
                  <c:v>121.85748732823394</c:v>
                </c:pt>
                <c:pt idx="436">
                  <c:v>121.58674237303632</c:v>
                </c:pt>
                <c:pt idx="437">
                  <c:v>121.31026073982362</c:v>
                </c:pt>
                <c:pt idx="438">
                  <c:v>121.02808456323292</c:v>
                </c:pt>
                <c:pt idx="439">
                  <c:v>120.74025694862198</c:v>
                </c:pt>
                <c:pt idx="440">
                  <c:v>120.44682195874874</c:v>
                </c:pt>
                <c:pt idx="441">
                  <c:v>120.14782460014533</c:v>
                </c:pt>
                <c:pt idx="442">
                  <c:v>119.84331080919296</c:v>
                </c:pt>
                <c:pt idx="443">
                  <c:v>119.53332743790496</c:v>
                </c:pt>
                <c:pt idx="444">
                  <c:v>119.21792223942501</c:v>
                </c:pt>
                <c:pt idx="445">
                  <c:v>118.89714385324764</c:v>
                </c:pt>
                <c:pt idx="446">
                  <c:v>118.57104179016859</c:v>
                </c:pt>
                <c:pt idx="447">
                  <c:v>118.23966641697226</c:v>
                </c:pt>
                <c:pt idx="448">
                  <c:v>117.90306894086399</c:v>
                </c:pt>
                <c:pt idx="449">
                  <c:v>117.56130139365484</c:v>
                </c:pt>
                <c:pt idx="450">
                  <c:v>117.21441661570657</c:v>
                </c:pt>
                <c:pt idx="451">
                  <c:v>116.86246823964477</c:v>
                </c:pt>
                <c:pt idx="452">
                  <c:v>116.50551067384822</c:v>
                </c:pt>
                <c:pt idx="453">
                  <c:v>116.14359908572234</c:v>
                </c:pt>
                <c:pt idx="454">
                  <c:v>115.77678938476505</c:v>
                </c:pt>
                <c:pt idx="455">
                  <c:v>115.40513820543319</c:v>
                </c:pt>
                <c:pt idx="456">
                  <c:v>115.02870288981782</c:v>
                </c:pt>
                <c:pt idx="457">
                  <c:v>114.64754147013676</c:v>
                </c:pt>
                <c:pt idx="458">
                  <c:v>114.2617126510528</c:v>
                </c:pt>
                <c:pt idx="459">
                  <c:v>113.87127579182599</c:v>
                </c:pt>
                <c:pt idx="460">
                  <c:v>113.47629088830863</c:v>
                </c:pt>
                <c:pt idx="461">
                  <c:v>113.07681855479144</c:v>
                </c:pt>
                <c:pt idx="462">
                  <c:v>112.67292000570964</c:v>
                </c:pt>
                <c:pt idx="463">
                  <c:v>112.26465703721733</c:v>
                </c:pt>
                <c:pt idx="464">
                  <c:v>111.85209200863912</c:v>
                </c:pt>
                <c:pt idx="465">
                  <c:v>111.4352878238075</c:v>
                </c:pt>
                <c:pt idx="466">
                  <c:v>111.0143079122947</c:v>
                </c:pt>
                <c:pt idx="467">
                  <c:v>110.58921621054778</c:v>
                </c:pt>
                <c:pt idx="468">
                  <c:v>110.16007714293559</c:v>
                </c:pt>
                <c:pt idx="469">
                  <c:v>109.72695560271639</c:v>
                </c:pt>
                <c:pt idx="470">
                  <c:v>109.28991693293473</c:v>
                </c:pt>
                <c:pt idx="471">
                  <c:v>108.84902690725642</c:v>
                </c:pt>
                <c:pt idx="472">
                  <c:v>108.40435171075015</c:v>
                </c:pt>
                <c:pt idx="473">
                  <c:v>107.95595792062446</c:v>
                </c:pt>
                <c:pt idx="474">
                  <c:v>107.50391248692863</c:v>
                </c:pt>
                <c:pt idx="475">
                  <c:v>107.04828271322624</c:v>
                </c:pt>
                <c:pt idx="476">
                  <c:v>106.58913623724972</c:v>
                </c:pt>
                <c:pt idx="477">
                  <c:v>106.12654101154462</c:v>
                </c:pt>
                <c:pt idx="478">
                  <c:v>105.66056528411191</c:v>
                </c:pt>
                <c:pt idx="479">
                  <c:v>105.19127757905686</c:v>
                </c:pt>
                <c:pt idx="480">
                  <c:v>104.71874667725268</c:v>
                </c:pt>
                <c:pt idx="481">
                  <c:v>104.24304159702743</c:v>
                </c:pt>
                <c:pt idx="482">
                  <c:v>103.76423157488222</c:v>
                </c:pt>
                <c:pt idx="483">
                  <c:v>103.28238604624899</c:v>
                </c:pt>
                <c:pt idx="484">
                  <c:v>102.79757462629597</c:v>
                </c:pt>
                <c:pt idx="485">
                  <c:v>102.30986709078861</c:v>
                </c:pt>
                <c:pt idx="486">
                  <c:v>101.81933335701426</c:v>
                </c:pt>
                <c:pt idx="487">
                  <c:v>101.326043464778</c:v>
                </c:pt>
                <c:pt idx="488">
                  <c:v>100.83006755747773</c:v>
                </c:pt>
                <c:pt idx="489">
                  <c:v>100.33147586326598</c:v>
                </c:pt>
                <c:pt idx="490">
                  <c:v>99.830338676305928</c:v>
                </c:pt>
                <c:pt idx="491">
                  <c:v>99.326726338129205</c:v>
                </c:pt>
                <c:pt idx="492">
                  <c:v>98.820709219102724</c:v>
                </c:pt>
                <c:pt idx="493">
                  <c:v>98.312357700011788</c:v>
                </c:pt>
                <c:pt idx="494">
                  <c:v>97.801742153766497</c:v>
                </c:pt>
                <c:pt idx="495">
                  <c:v>97.288932927238534</c:v>
                </c:pt>
                <c:pt idx="496">
                  <c:v>96.774000323235157</c:v>
                </c:pt>
                <c:pt idx="497">
                  <c:v>96.257014582617117</c:v>
                </c:pt>
                <c:pt idx="498">
                  <c:v>95.738045866567049</c:v>
                </c:pt>
                <c:pt idx="499">
                  <c:v>95.217164239014977</c:v>
                </c:pt>
                <c:pt idx="500">
                  <c:v>94.69443964922705</c:v>
                </c:pt>
                <c:pt idx="501">
                  <c:v>94.169941914563935</c:v>
                </c:pt>
                <c:pt idx="502">
                  <c:v>93.64374070341475</c:v>
                </c:pt>
                <c:pt idx="503">
                  <c:v>93.115905518312559</c:v>
                </c:pt>
                <c:pt idx="504">
                  <c:v>92.586505679237149</c:v>
                </c:pt>
                <c:pt idx="505">
                  <c:v>92.055610307110825</c:v>
                </c:pt>
                <c:pt idx="506">
                  <c:v>91.523288307492521</c:v>
                </c:pt>
                <c:pt idx="507">
                  <c:v>90.989608354475749</c:v>
                </c:pt>
                <c:pt idx="508">
                  <c:v>90.454638874795464</c:v>
                </c:pt>
                <c:pt idx="509">
                  <c:v>89.918448032148831</c:v>
                </c:pt>
                <c:pt idx="510">
                  <c:v>89.38110371173488</c:v>
                </c:pt>
                <c:pt idx="511">
                  <c:v>88.842673505017643</c:v>
                </c:pt>
                <c:pt idx="512">
                  <c:v>88.303224694717457</c:v>
                </c:pt>
                <c:pt idx="513">
                  <c:v>87.762824240034604</c:v>
                </c:pt>
                <c:pt idx="514">
                  <c:v>87.221538762109802</c:v>
                </c:pt>
                <c:pt idx="515">
                  <c:v>86.67943452972537</c:v>
                </c:pt>
                <c:pt idx="516">
                  <c:v>86.136577445251092</c:v>
                </c:pt>
                <c:pt idx="517">
                  <c:v>85.593033030838527</c:v>
                </c:pt>
                <c:pt idx="518">
                  <c:v>85.048866414867248</c:v>
                </c:pt>
                <c:pt idx="519">
                  <c:v>84.504142318646529</c:v>
                </c:pt>
                <c:pt idx="520">
                  <c:v>83.958925043375643</c:v>
                </c:pt>
                <c:pt idx="521">
                  <c:v>83.413278457365891</c:v>
                </c:pt>
                <c:pt idx="522">
                  <c:v>82.867265983527261</c:v>
                </c:pt>
                <c:pt idx="523">
                  <c:v>82.320950587122454</c:v>
                </c:pt>
                <c:pt idx="524">
                  <c:v>81.774394763790852</c:v>
                </c:pt>
                <c:pt idx="525">
                  <c:v>81.227660527844847</c:v>
                </c:pt>
                <c:pt idx="526">
                  <c:v>80.680809400840843</c:v>
                </c:pt>
                <c:pt idx="527">
                  <c:v>80.133902400426834</c:v>
                </c:pt>
                <c:pt idx="528">
                  <c:v>79.587000029468697</c:v>
                </c:pt>
                <c:pt idx="529">
                  <c:v>79.040162265456772</c:v>
                </c:pt>
                <c:pt idx="530">
                  <c:v>78.493448550194415</c:v>
                </c:pt>
                <c:pt idx="531">
                  <c:v>77.946917779769947</c:v>
                </c:pt>
                <c:pt idx="532">
                  <c:v>77.400628294813174</c:v>
                </c:pt>
                <c:pt idx="533">
                  <c:v>76.85463787103771</c:v>
                </c:pt>
                <c:pt idx="534">
                  <c:v>76.309003710069945</c:v>
                </c:pt>
                <c:pt idx="535">
                  <c:v>75.763782430565442</c:v>
                </c:pt>
                <c:pt idx="536">
                  <c:v>75.219030059613544</c:v>
                </c:pt>
                <c:pt idx="537">
                  <c:v>74.674802024430377</c:v>
                </c:pt>
                <c:pt idx="538">
                  <c:v>74.1311531443409</c:v>
                </c:pt>
                <c:pt idx="539">
                  <c:v>73.58813762304986</c:v>
                </c:pt>
                <c:pt idx="540">
                  <c:v>73.045809041201906</c:v>
                </c:pt>
                <c:pt idx="541">
                  <c:v>72.504220349230579</c:v>
                </c:pt>
                <c:pt idx="542">
                  <c:v>71.963423860495965</c:v>
                </c:pt>
                <c:pt idx="543">
                  <c:v>71.423471244710512</c:v>
                </c:pt>
                <c:pt idx="544">
                  <c:v>70.88441352165259</c:v>
                </c:pt>
                <c:pt idx="545">
                  <c:v>70.346301055166876</c:v>
                </c:pt>
                <c:pt idx="546">
                  <c:v>69.8091835474509</c:v>
                </c:pt>
                <c:pt idx="547">
                  <c:v>69.273110033626651</c:v>
                </c:pt>
                <c:pt idx="548">
                  <c:v>68.73812887659615</c:v>
                </c:pt>
                <c:pt idx="549">
                  <c:v>68.204287762179774</c:v>
                </c:pt>
                <c:pt idx="550">
                  <c:v>67.671633694535871</c:v>
                </c:pt>
                <c:pt idx="551">
                  <c:v>67.140212991860267</c:v>
                </c:pt>
                <c:pt idx="552">
                  <c:v>66.610071282363876</c:v>
                </c:pt>
                <c:pt idx="553">
                  <c:v>66.081253500526856</c:v>
                </c:pt>
                <c:pt idx="554">
                  <c:v>65.553803883627225</c:v>
                </c:pt>
                <c:pt idx="555">
                  <c:v>65.027765968542113</c:v>
                </c:pt>
                <c:pt idx="556">
                  <c:v>64.503182588819442</c:v>
                </c:pt>
                <c:pt idx="557">
                  <c:v>63.980095872017884</c:v>
                </c:pt>
                <c:pt idx="558">
                  <c:v>63.458547237312715</c:v>
                </c:pt>
                <c:pt idx="559">
                  <c:v>62.938577393365172</c:v>
                </c:pt>
                <c:pt idx="560">
                  <c:v>62.420226336452799</c:v>
                </c:pt>
                <c:pt idx="561">
                  <c:v>61.903533348858083</c:v>
                </c:pt>
                <c:pt idx="562">
                  <c:v>61.38853699751273</c:v>
                </c:pt>
                <c:pt idx="563">
                  <c:v>60.875275132894721</c:v>
                </c:pt>
                <c:pt idx="564">
                  <c:v>60.363784888175225</c:v>
                </c:pt>
                <c:pt idx="565">
                  <c:v>59.854102678612421</c:v>
                </c:pt>
                <c:pt idx="566">
                  <c:v>59.346264201189101</c:v>
                </c:pt>
                <c:pt idx="567">
                  <c:v>58.840304434490903</c:v>
                </c:pt>
                <c:pt idx="568">
                  <c:v>58.336257638821969</c:v>
                </c:pt>
                <c:pt idx="569">
                  <c:v>57.834157356554641</c:v>
                </c:pt>
                <c:pt idx="570">
                  <c:v>57.334036412709885</c:v>
                </c:pt>
                <c:pt idx="571">
                  <c:v>56.835926915764951</c:v>
                </c:pt>
                <c:pt idx="572">
                  <c:v>56.339860258684745</c:v>
                </c:pt>
                <c:pt idx="573">
                  <c:v>55.845867120173338</c:v>
                </c:pt>
                <c:pt idx="574">
                  <c:v>55.35397746614197</c:v>
                </c:pt>
                <c:pt idx="575">
                  <c:v>54.864220551389863</c:v>
                </c:pt>
                <c:pt idx="576">
                  <c:v>54.376624921494084</c:v>
                </c:pt>
                <c:pt idx="577">
                  <c:v>53.891218414904628</c:v>
                </c:pt>
                <c:pt idx="578">
                  <c:v>53.408028165240943</c:v>
                </c:pt>
                <c:pt idx="579">
                  <c:v>52.927080603785917</c:v>
                </c:pt>
                <c:pt idx="580">
                  <c:v>52.4484014621735</c:v>
                </c:pt>
                <c:pt idx="581">
                  <c:v>51.972015775265888</c:v>
                </c:pt>
                <c:pt idx="582">
                  <c:v>51.49794788421633</c:v>
                </c:pt>
                <c:pt idx="583">
                  <c:v>51.026221439713531</c:v>
                </c:pt>
                <c:pt idx="584">
                  <c:v>50.556859405403515</c:v>
                </c:pt>
                <c:pt idx="585">
                  <c:v>50.089884061484952</c:v>
                </c:pt>
                <c:pt idx="586">
                  <c:v>49.625317008473765</c:v>
                </c:pt>
                <c:pt idx="587">
                  <c:v>49.163179171132924</c:v>
                </c:pt>
                <c:pt idx="588">
                  <c:v>48.703490802563266</c:v>
                </c:pt>
                <c:pt idx="589">
                  <c:v>48.246271488451157</c:v>
                </c:pt>
                <c:pt idx="590">
                  <c:v>47.79154015146888</c:v>
                </c:pt>
                <c:pt idx="591">
                  <c:v>47.339315055823484</c:v>
                </c:pt>
                <c:pt idx="592">
                  <c:v>46.889613811949985</c:v>
                </c:pt>
                <c:pt idx="593">
                  <c:v>46.442453381344649</c:v>
                </c:pt>
                <c:pt idx="594">
                  <c:v>45.997850081534239</c:v>
                </c:pt>
                <c:pt idx="595">
                  <c:v>45.555819591176963</c:v>
                </c:pt>
                <c:pt idx="596">
                  <c:v>45.116376955290988</c:v>
                </c:pt>
                <c:pt idx="597">
                  <c:v>44.67953659060629</c:v>
                </c:pt>
                <c:pt idx="598">
                  <c:v>44.245312291035731</c:v>
                </c:pt>
                <c:pt idx="599">
                  <c:v>43.813717233261137</c:v>
                </c:pt>
                <c:pt idx="600">
                  <c:v>43.384763982430243</c:v>
                </c:pt>
                <c:pt idx="601">
                  <c:v>42.958464497960421</c:v>
                </c:pt>
                <c:pt idx="602">
                  <c:v>42.534830139445006</c:v>
                </c:pt>
                <c:pt idx="603">
                  <c:v>42.113871672658199</c:v>
                </c:pt>
                <c:pt idx="604">
                  <c:v>41.695599275654395</c:v>
                </c:pt>
                <c:pt idx="605">
                  <c:v>41.280022544957951</c:v>
                </c:pt>
                <c:pt idx="606">
                  <c:v>40.867150501839369</c:v>
                </c:pt>
                <c:pt idx="607">
                  <c:v>40.456991598673852</c:v>
                </c:pt>
                <c:pt idx="608">
                  <c:v>40.049553725378331</c:v>
                </c:pt>
                <c:pt idx="609">
                  <c:v>39.644844215923001</c:v>
                </c:pt>
                <c:pt idx="610">
                  <c:v>39.242869854913465</c:v>
                </c:pt>
                <c:pt idx="611">
                  <c:v>38.843636884239658</c:v>
                </c:pt>
                <c:pt idx="612">
                  <c:v>38.44715100978766</c:v>
                </c:pt>
                <c:pt idx="613">
                  <c:v>38.053417408210706</c:v>
                </c:pt>
                <c:pt idx="614">
                  <c:v>37.66244073375556</c:v>
                </c:pt>
                <c:pt idx="615">
                  <c:v>37.274225125140603</c:v>
                </c:pt>
                <c:pt idx="616">
                  <c:v>36.888774212481977</c:v>
                </c:pt>
                <c:pt idx="617">
                  <c:v>36.506091124264096</c:v>
                </c:pt>
                <c:pt idx="618">
                  <c:v>36.126178494351059</c:v>
                </c:pt>
                <c:pt idx="619">
                  <c:v>35.749038469035369</c:v>
                </c:pt>
                <c:pt idx="620">
                  <c:v>35.374672714120514</c:v>
                </c:pt>
                <c:pt idx="621">
                  <c:v>35.003082422033941</c:v>
                </c:pt>
                <c:pt idx="622">
                  <c:v>34.634268318967116</c:v>
                </c:pt>
                <c:pt idx="623">
                  <c:v>34.268230672039294</c:v>
                </c:pt>
                <c:pt idx="624">
                  <c:v>33.904969296481731</c:v>
                </c:pt>
                <c:pt idx="625">
                  <c:v>33.544483562839133</c:v>
                </c:pt>
                <c:pt idx="626">
                  <c:v>33.186772404185177</c:v>
                </c:pt>
                <c:pt idx="627">
                  <c:v>32.831834323348971</c:v>
                </c:pt>
                <c:pt idx="628">
                  <c:v>32.479667400149431</c:v>
                </c:pt>
                <c:pt idx="629">
                  <c:v>32.130269298634524</c:v>
                </c:pt>
                <c:pt idx="630">
                  <c:v>31.783637274322519</c:v>
                </c:pt>
                <c:pt idx="631">
                  <c:v>31.439768181442254</c:v>
                </c:pt>
                <c:pt idx="632">
                  <c:v>31.098658480169668</c:v>
                </c:pt>
                <c:pt idx="633">
                  <c:v>30.760304243857817</c:v>
                </c:pt>
                <c:pt idx="634">
                  <c:v>30.424701166257631</c:v>
                </c:pt>
                <c:pt idx="635">
                  <c:v>30.091844568726778</c:v>
                </c:pt>
                <c:pt idx="636">
                  <c:v>29.761729407424067</c:v>
                </c:pt>
                <c:pt idx="637">
                  <c:v>29.434350280486804</c:v>
                </c:pt>
                <c:pt idx="638">
                  <c:v>29.109701435188679</c:v>
                </c:pt>
                <c:pt idx="639">
                  <c:v>28.787776775075734</c:v>
                </c:pt>
                <c:pt idx="640">
                  <c:v>28.46856986707807</c:v>
                </c:pt>
                <c:pt idx="641">
                  <c:v>28.152073948595017</c:v>
                </c:pt>
                <c:pt idx="642">
                  <c:v>27.838281934551503</c:v>
                </c:pt>
                <c:pt idx="643">
                  <c:v>27.527186424423466</c:v>
                </c:pt>
                <c:pt idx="644">
                  <c:v>27.218779709230191</c:v>
                </c:pt>
                <c:pt idx="645">
                  <c:v>26.913053778491534</c:v>
                </c:pt>
                <c:pt idx="646">
                  <c:v>26.610000327148001</c:v>
                </c:pt>
                <c:pt idx="647">
                  <c:v>26.309610762441796</c:v>
                </c:pt>
                <c:pt idx="648">
                  <c:v>26.011876210756931</c:v>
                </c:pt>
                <c:pt idx="649">
                  <c:v>25.716787524416592</c:v>
                </c:pt>
                <c:pt idx="650">
                  <c:v>25.424335288436009</c:v>
                </c:pt>
                <c:pt idx="651">
                  <c:v>25.134509827229127</c:v>
                </c:pt>
                <c:pt idx="652">
                  <c:v>24.847301211267439</c:v>
                </c:pt>
                <c:pt idx="653">
                  <c:v>24.562699263689407</c:v>
                </c:pt>
                <c:pt idx="654">
                  <c:v>24.280693566858933</c:v>
                </c:pt>
                <c:pt idx="655">
                  <c:v>24.001273468871432</c:v>
                </c:pt>
                <c:pt idx="656">
                  <c:v>23.724428090006089</c:v>
                </c:pt>
                <c:pt idx="657">
                  <c:v>23.450146329122926</c:v>
                </c:pt>
                <c:pt idx="658">
                  <c:v>23.178416870003421</c:v>
                </c:pt>
                <c:pt idx="659">
                  <c:v>22.909228187633392</c:v>
                </c:pt>
                <c:pt idx="660">
                  <c:v>22.642568554427012</c:v>
                </c:pt>
                <c:pt idx="661">
                  <c:v>22.378426046390739</c:v>
                </c:pt>
                <c:pt idx="662">
                  <c:v>22.116788549226179</c:v>
                </c:pt>
                <c:pt idx="663">
                  <c:v>21.85764376437076</c:v>
                </c:pt>
                <c:pt idx="664">
                  <c:v>21.600979214975307</c:v>
                </c:pt>
                <c:pt idx="665">
                  <c:v>21.346782251817558</c:v>
                </c:pt>
                <c:pt idx="666">
                  <c:v>21.095040059150747</c:v>
                </c:pt>
                <c:pt idx="667">
                  <c:v>20.845739660486458</c:v>
                </c:pt>
                <c:pt idx="668">
                  <c:v>20.598867924310934</c:v>
                </c:pt>
                <c:pt idx="669">
                  <c:v>20.354411569734136</c:v>
                </c:pt>
                <c:pt idx="670">
                  <c:v>20.112357172070883</c:v>
                </c:pt>
                <c:pt idx="671">
                  <c:v>19.872691168353406</c:v>
                </c:pt>
                <c:pt idx="672">
                  <c:v>19.635399862774758</c:v>
                </c:pt>
                <c:pt idx="673">
                  <c:v>19.400469432062543</c:v>
                </c:pt>
                <c:pt idx="674">
                  <c:v>19.167885930782429</c:v>
                </c:pt>
                <c:pt idx="675">
                  <c:v>18.937635296571042</c:v>
                </c:pt>
                <c:pt idx="676">
                  <c:v>18.70970335529779</c:v>
                </c:pt>
                <c:pt idx="677">
                  <c:v>18.484075826155276</c:v>
                </c:pt>
                <c:pt idx="678">
                  <c:v>18.260738326677963</c:v>
                </c:pt>
                <c:pt idx="679">
                  <c:v>18.039676377688796</c:v>
                </c:pt>
                <c:pt idx="680">
                  <c:v>17.820875408173549</c:v>
                </c:pt>
                <c:pt idx="681">
                  <c:v>17.604320760082693</c:v>
                </c:pt>
                <c:pt idx="682">
                  <c:v>17.38999769306059</c:v>
                </c:pt>
                <c:pt idx="683">
                  <c:v>17.177891389101902</c:v>
                </c:pt>
                <c:pt idx="684">
                  <c:v>16.967986957135125</c:v>
                </c:pt>
                <c:pt idx="685">
                  <c:v>16.760269437533157</c:v>
                </c:pt>
                <c:pt idx="686">
                  <c:v>16.5547238065509</c:v>
                </c:pt>
                <c:pt idx="687">
                  <c:v>16.351334980689892</c:v>
                </c:pt>
                <c:pt idx="688">
                  <c:v>16.150087820989999</c:v>
                </c:pt>
                <c:pt idx="689">
                  <c:v>15.950967137248281</c:v>
                </c:pt>
                <c:pt idx="690">
                  <c:v>15.753957692165066</c:v>
                </c:pt>
                <c:pt idx="691">
                  <c:v>15.559044205417425</c:v>
                </c:pt>
                <c:pt idx="692">
                  <c:v>15.366211357660184</c:v>
                </c:pt>
                <c:pt idx="693">
                  <c:v>15.175443794454658</c:v>
                </c:pt>
                <c:pt idx="694">
                  <c:v>14.986726130125351</c:v>
                </c:pt>
                <c:pt idx="695">
                  <c:v>14.800042951544837</c:v>
                </c:pt>
                <c:pt idx="696">
                  <c:v>14.615378821847111</c:v>
                </c:pt>
                <c:pt idx="697">
                  <c:v>14.432718284069709</c:v>
                </c:pt>
                <c:pt idx="698">
                  <c:v>14.252045864724909</c:v>
                </c:pt>
                <c:pt idx="699">
                  <c:v>14.073346077300354</c:v>
                </c:pt>
                <c:pt idx="700">
                  <c:v>13.896603425689483</c:v>
                </c:pt>
                <c:pt idx="701">
                  <c:v>13.721802407552136</c:v>
                </c:pt>
                <c:pt idx="702">
                  <c:v>13.548927517605769</c:v>
                </c:pt>
                <c:pt idx="703">
                  <c:v>13.37796325084768</c:v>
                </c:pt>
                <c:pt idx="704">
                  <c:v>13.208894105708724</c:v>
                </c:pt>
                <c:pt idx="705">
                  <c:v>13.041704587138971</c:v>
                </c:pt>
                <c:pt idx="706">
                  <c:v>12.876379209625803</c:v>
                </c:pt>
                <c:pt idx="707">
                  <c:v>12.712902500144944</c:v>
                </c:pt>
                <c:pt idx="708">
                  <c:v>12.55125900104496</c:v>
                </c:pt>
                <c:pt idx="709">
                  <c:v>12.391433272865756</c:v>
                </c:pt>
                <c:pt idx="710">
                  <c:v>12.233409897091622</c:v>
                </c:pt>
                <c:pt idx="711">
                  <c:v>12.077173478839406</c:v>
                </c:pt>
                <c:pt idx="712">
                  <c:v>11.922708649482384</c:v>
                </c:pt>
                <c:pt idx="713">
                  <c:v>11.770000069210429</c:v>
                </c:pt>
                <c:pt idx="714">
                  <c:v>11.619032429527081</c:v>
                </c:pt>
                <c:pt idx="715">
                  <c:v>11.469790455684146</c:v>
                </c:pt>
                <c:pt idx="716">
                  <c:v>11.322258909054439</c:v>
                </c:pt>
                <c:pt idx="717">
                  <c:v>11.176422589443321</c:v>
                </c:pt>
                <c:pt idx="718">
                  <c:v>11.032266337339694</c:v>
                </c:pt>
                <c:pt idx="719">
                  <c:v>10.88977503610708</c:v>
                </c:pt>
                <c:pt idx="720">
                  <c:v>10.748933614115488</c:v>
                </c:pt>
                <c:pt idx="721">
                  <c:v>10.609727046814726</c:v>
                </c:pt>
                <c:pt idx="722">
                  <c:v>10.47214035874984</c:v>
                </c:pt>
                <c:pt idx="723">
                  <c:v>10.336158625519396</c:v>
                </c:pt>
                <c:pt idx="724">
                  <c:v>10.201766975677268</c:v>
                </c:pt>
                <c:pt idx="725">
                  <c:v>10.068950592578666</c:v>
                </c:pt>
                <c:pt idx="726">
                  <c:v>9.9376947161710945</c:v>
                </c:pt>
                <c:pt idx="727">
                  <c:v>9.8079846447309631</c:v>
                </c:pt>
                <c:pt idx="728">
                  <c:v>9.6798057365465766</c:v>
                </c:pt>
                <c:pt idx="729">
                  <c:v>9.5531434115481986</c:v>
                </c:pt>
                <c:pt idx="730">
                  <c:v>9.4279831528859539</c:v>
                </c:pt>
                <c:pt idx="731">
                  <c:v>9.3043105084562647</c:v>
                </c:pt>
                <c:pt idx="732">
                  <c:v>9.1821110923775713</c:v>
                </c:pt>
                <c:pt idx="733">
                  <c:v>9.0613705864160643</c:v>
                </c:pt>
                <c:pt idx="734">
                  <c:v>8.9420747413621609</c:v>
                </c:pt>
                <c:pt idx="735">
                  <c:v>8.8242093783584714</c:v>
                </c:pt>
                <c:pt idx="736">
                  <c:v>8.7077603901799812</c:v>
                </c:pt>
                <c:pt idx="737">
                  <c:v>8.5927137424671898</c:v>
                </c:pt>
                <c:pt idx="738">
                  <c:v>8.4790554749129559</c:v>
                </c:pt>
                <c:pt idx="739">
                  <c:v>8.3667717024037618</c:v>
                </c:pt>
                <c:pt idx="740">
                  <c:v>8.2558486161161539</c:v>
                </c:pt>
                <c:pt idx="741">
                  <c:v>8.1462724845690939</c:v>
                </c:pt>
                <c:pt idx="742">
                  <c:v>8.0380296546329362</c:v>
                </c:pt>
                <c:pt idx="743">
                  <c:v>7.9311065524957938</c:v>
                </c:pt>
                <c:pt idx="744">
                  <c:v>7.8254896845879873</c:v>
                </c:pt>
                <c:pt idx="745">
                  <c:v>7.7211656384653411</c:v>
                </c:pt>
                <c:pt idx="746">
                  <c:v>7.6181210836520226</c:v>
                </c:pt>
                <c:pt idx="747">
                  <c:v>7.5163427724436662</c:v>
                </c:pt>
                <c:pt idx="748">
                  <c:v>7.4158175406714921</c:v>
                </c:pt>
                <c:pt idx="749">
                  <c:v>7.3165323084281386</c:v>
                </c:pt>
                <c:pt idx="750">
                  <c:v>7.2184740807559198</c:v>
                </c:pt>
                <c:pt idx="751">
                  <c:v>7.1216299482982155</c:v>
                </c:pt>
                <c:pt idx="752">
                  <c:v>7.0259870879147011</c:v>
                </c:pt>
                <c:pt idx="753">
                  <c:v>6.9315327632611119</c:v>
                </c:pt>
                <c:pt idx="754">
                  <c:v>6.8382543253342405</c:v>
                </c:pt>
                <c:pt idx="755">
                  <c:v>6.7461392129828601</c:v>
                </c:pt>
                <c:pt idx="756">
                  <c:v>6.6551749533852469</c:v>
                </c:pt>
                <c:pt idx="757">
                  <c:v>6.5653491624939999</c:v>
                </c:pt>
                <c:pt idx="758">
                  <c:v>6.4766495454488169</c:v>
                </c:pt>
                <c:pt idx="759">
                  <c:v>6.3890638969579028</c:v>
                </c:pt>
                <c:pt idx="760">
                  <c:v>6.3025801016486724</c:v>
                </c:pt>
                <c:pt idx="761">
                  <c:v>6.2171861343884087</c:v>
                </c:pt>
                <c:pt idx="762">
                  <c:v>6.1328700605755184</c:v>
                </c:pt>
                <c:pt idx="763">
                  <c:v>6.0496200364020423</c:v>
                </c:pt>
                <c:pt idx="764">
                  <c:v>5.9674243090880523</c:v>
                </c:pt>
                <c:pt idx="765">
                  <c:v>5.8862712170885656</c:v>
                </c:pt>
                <c:pt idx="766">
                  <c:v>5.8061491902736106</c:v>
                </c:pt>
                <c:pt idx="767">
                  <c:v>5.7270467500820574</c:v>
                </c:pt>
                <c:pt idx="768">
                  <c:v>5.6489525096498268</c:v>
                </c:pt>
                <c:pt idx="769">
                  <c:v>5.5718551739130842</c:v>
                </c:pt>
                <c:pt idx="770">
                  <c:v>5.4957435396870213</c:v>
                </c:pt>
                <c:pt idx="771">
                  <c:v>5.4206064957208122</c:v>
                </c:pt>
                <c:pt idx="772">
                  <c:v>5.3464330227293297</c:v>
                </c:pt>
                <c:pt idx="773">
                  <c:v>5.2732121934022063</c:v>
                </c:pt>
                <c:pt idx="774">
                  <c:v>5.2009331723908012</c:v>
                </c:pt>
                <c:pt idx="775">
                  <c:v>5.1295852162736448</c:v>
                </c:pt>
                <c:pt idx="776">
                  <c:v>5.0591576735009109</c:v>
                </c:pt>
                <c:pt idx="777">
                  <c:v>4.9896399843184716</c:v>
                </c:pt>
                <c:pt idx="778">
                  <c:v>4.9210216806720739</c:v>
                </c:pt>
                <c:pt idx="779">
                  <c:v>4.8532923860921704</c:v>
                </c:pt>
                <c:pt idx="780">
                  <c:v>4.7864418155599315</c:v>
                </c:pt>
                <c:pt idx="781">
                  <c:v>4.7204597753549642</c:v>
                </c:pt>
                <c:pt idx="782">
                  <c:v>4.6553361628852397</c:v>
                </c:pt>
                <c:pt idx="783">
                  <c:v>4.5910609664997448</c:v>
                </c:pt>
                <c:pt idx="784">
                  <c:v>4.527624265284345</c:v>
                </c:pt>
                <c:pt idx="785">
                  <c:v>4.465016228841356</c:v>
                </c:pt>
                <c:pt idx="786">
                  <c:v>4.4032271170532988</c:v>
                </c:pt>
                <c:pt idx="787">
                  <c:v>4.342247279831323</c:v>
                </c:pt>
                <c:pt idx="788">
                  <c:v>4.2820671568487523</c:v>
                </c:pt>
                <c:pt idx="789">
                  <c:v>4.2226772772602237</c:v>
                </c:pt>
                <c:pt idx="790">
                  <c:v>4.1640682594068661</c:v>
                </c:pt>
                <c:pt idx="791">
                  <c:v>4.1062308105079666</c:v>
                </c:pt>
                <c:pt idx="792">
                  <c:v>4.0491557263395572</c:v>
                </c:pt>
                <c:pt idx="793">
                  <c:v>3.992833890900358</c:v>
                </c:pt>
                <c:pt idx="794">
                  <c:v>3.9372562760654946</c:v>
                </c:pt>
                <c:pt idx="795">
                  <c:v>3.8824139412284091</c:v>
                </c:pt>
                <c:pt idx="796">
                  <c:v>3.8282980329313694</c:v>
                </c:pt>
                <c:pt idx="797">
                  <c:v>3.7748997844849805</c:v>
                </c:pt>
                <c:pt idx="798">
                  <c:v>3.7222105155770886</c:v>
                </c:pt>
                <c:pt idx="799">
                  <c:v>3.6702216318714682</c:v>
                </c:pt>
                <c:pt idx="800">
                  <c:v>3.6189246245966675</c:v>
                </c:pt>
                <c:pt idx="801">
                  <c:v>3.5683110701253891</c:v>
                </c:pt>
                <c:pt idx="802">
                  <c:v>3.5183726295447668</c:v>
                </c:pt>
                <c:pt idx="803">
                  <c:v>3.4691010482178992</c:v>
                </c:pt>
                <c:pt idx="804">
                  <c:v>3.4204881553369928</c:v>
                </c:pt>
                <c:pt idx="805">
                  <c:v>3.3725258634684563</c:v>
                </c:pt>
                <c:pt idx="806">
                  <c:v>3.3252061680902862</c:v>
                </c:pt>
                <c:pt idx="807">
                  <c:v>3.2785211471220732</c:v>
                </c:pt>
                <c:pt idx="808">
                  <c:v>3.2324629604479558</c:v>
                </c:pt>
                <c:pt idx="809">
                  <c:v>3.1870238494328369</c:v>
                </c:pt>
                <c:pt idx="810">
                  <c:v>3.1421961364321755</c:v>
                </c:pt>
                <c:pt idx="811">
                  <c:v>3.0979722242956593</c:v>
                </c:pt>
                <c:pt idx="812">
                  <c:v>3.0543445958650532</c:v>
                </c:pt>
                <c:pt idx="813">
                  <c:v>3.0113058134665214</c:v>
                </c:pt>
                <c:pt idx="814">
                  <c:v>2.9688485183977025</c:v>
                </c:pt>
                <c:pt idx="815">
                  <c:v>2.9269654304098207</c:v>
                </c:pt>
                <c:pt idx="816">
                  <c:v>2.8856493471851072</c:v>
                </c:pt>
                <c:pt idx="817">
                  <c:v>2.8448931438097964</c:v>
                </c:pt>
                <c:pt idx="818">
                  <c:v>2.8046897722429587</c:v>
                </c:pt>
                <c:pt idx="819">
                  <c:v>2.7650322607814282</c:v>
                </c:pt>
                <c:pt idx="820">
                  <c:v>2.7259137135210696</c:v>
                </c:pt>
                <c:pt idx="821">
                  <c:v>2.6873273098146342</c:v>
                </c:pt>
                <c:pt idx="822">
                  <c:v>2.6492663037264368</c:v>
                </c:pt>
                <c:pt idx="823">
                  <c:v>2.6117240234840904</c:v>
                </c:pt>
                <c:pt idx="824">
                  <c:v>2.5746938709275238</c:v>
                </c:pt>
                <c:pt idx="825">
                  <c:v>2.5381693209555025</c:v>
                </c:pt>
                <c:pt idx="826">
                  <c:v>2.5021439209698713</c:v>
                </c:pt>
                <c:pt idx="827">
                  <c:v>2.4666112903177253</c:v>
                </c:pt>
                <c:pt idx="828">
                  <c:v>2.4315651197317196</c:v>
                </c:pt>
                <c:pt idx="829">
                  <c:v>2.396999170768713</c:v>
                </c:pt>
                <c:pt idx="830">
                  <c:v>2.3629072752469447</c:v>
                </c:pt>
                <c:pt idx="831">
                  <c:v>2.3292833346819299</c:v>
                </c:pt>
                <c:pt idx="832">
                  <c:v>2.2961213197212644</c:v>
                </c:pt>
                <c:pt idx="833">
                  <c:v>2.2634152695785126</c:v>
                </c:pt>
                <c:pt idx="834">
                  <c:v>2.2311592914663589</c:v>
                </c:pt>
                <c:pt idx="835">
                  <c:v>2.1993475600291919</c:v>
                </c:pt>
                <c:pt idx="836">
                  <c:v>2.1679743167752847</c:v>
                </c:pt>
                <c:pt idx="837">
                  <c:v>2.1370338695087376</c:v>
                </c:pt>
                <c:pt idx="838">
                  <c:v>2.1065205917613348</c:v>
                </c:pt>
                <c:pt idx="839">
                  <c:v>2.0764289222244718</c:v>
                </c:pt>
                <c:pt idx="840">
                  <c:v>2.0467533641813001</c:v>
                </c:pt>
                <c:pt idx="841">
                  <c:v>2.0174884849392312</c:v>
                </c:pt>
                <c:pt idx="842">
                  <c:v>1.9886289152629437</c:v>
                </c:pt>
                <c:pt idx="843">
                  <c:v>1.9601693488080238</c:v>
                </c:pt>
                <c:pt idx="844">
                  <c:v>1.9321045415553761</c:v>
                </c:pt>
                <c:pt idx="845">
                  <c:v>1.9044293112465271</c:v>
                </c:pt>
                <c:pt idx="846">
                  <c:v>1.8771385368199494</c:v>
                </c:pt>
                <c:pt idx="847">
                  <c:v>1.8502271578485223</c:v>
                </c:pt>
                <c:pt idx="848">
                  <c:v>1.823690173978249</c:v>
                </c:pt>
                <c:pt idx="849">
                  <c:v>1.7975226443683374</c:v>
                </c:pt>
                <c:pt idx="850">
                  <c:v>1.7717196871327587</c:v>
                </c:pt>
                <c:pt idx="851">
                  <c:v>1.7462764787833849</c:v>
                </c:pt>
                <c:pt idx="852">
                  <c:v>1.7211882536748078</c:v>
                </c:pt>
                <c:pt idx="853">
                  <c:v>1.6964503034509382</c:v>
                </c:pt>
                <c:pt idx="854">
                  <c:v>1.6720579764934802</c:v>
                </c:pt>
                <c:pt idx="855">
                  <c:v>1.6480066773723707</c:v>
                </c:pt>
                <c:pt idx="856">
                  <c:v>1.6242918662982739</c:v>
                </c:pt>
                <c:pt idx="857">
                  <c:v>1.6009090585772145</c:v>
                </c:pt>
                <c:pt idx="858">
                  <c:v>1.5778538240674331</c:v>
                </c:pt>
                <c:pt idx="859">
                  <c:v>1.5551217866385414</c:v>
                </c:pt>
                <c:pt idx="860">
                  <c:v>1.5327086236330543</c:v>
                </c:pt>
                <c:pt idx="861">
                  <c:v>1.5106100653303702</c:v>
                </c:pt>
                <c:pt idx="862">
                  <c:v>1.4888218944132727</c:v>
                </c:pt>
                <c:pt idx="863">
                  <c:v>1.467339945437018</c:v>
                </c:pt>
                <c:pt idx="864">
                  <c:v>1.4461601043010743</c:v>
                </c:pt>
                <c:pt idx="865">
                  <c:v>1.4252783077235762</c:v>
                </c:pt>
                <c:pt idx="866">
                  <c:v>1.4046905427185503</c:v>
                </c:pt>
                <c:pt idx="867">
                  <c:v>1.3843928460759733</c:v>
                </c:pt>
                <c:pt idx="868">
                  <c:v>1.3643813038447135</c:v>
                </c:pt>
                <c:pt idx="869">
                  <c:v>1.3446520508184083</c:v>
                </c:pt>
                <c:pt idx="870">
                  <c:v>1.3252012700243296</c:v>
                </c:pt>
                <c:pt idx="871">
                  <c:v>1.3060251922152808</c:v>
                </c:pt>
                <c:pt idx="872">
                  <c:v>1.2871200953645734</c:v>
                </c:pt>
                <c:pt idx="873">
                  <c:v>1.2684823041641244</c:v>
                </c:pt>
                <c:pt idx="874">
                  <c:v>1.250108189525716</c:v>
                </c:pt>
                <c:pt idx="875">
                  <c:v>1.231994168085454</c:v>
                </c:pt>
                <c:pt idx="876">
                  <c:v>1.2141367017114653</c:v>
                </c:pt>
                <c:pt idx="877">
                  <c:v>1.196532297014864</c:v>
                </c:pt>
                <c:pt idx="878">
                  <c:v>1.1791775048640236</c:v>
                </c:pt>
                <c:pt idx="879">
                  <c:v>1.162068919902181</c:v>
                </c:pt>
                <c:pt idx="880">
                  <c:v>1.1452031800684048</c:v>
                </c:pt>
                <c:pt idx="881">
                  <c:v>1.1285769661219529</c:v>
                </c:pt>
                <c:pt idx="882">
                  <c:v>1.1121870011700441</c:v>
                </c:pt>
                <c:pt idx="883">
                  <c:v>1.0960300501990687</c:v>
                </c:pt>
                <c:pt idx="884">
                  <c:v>1.0801029196092582</c:v>
                </c:pt>
                <c:pt idx="885">
                  <c:v>1.0644024567528343</c:v>
                </c:pt>
                <c:pt idx="886">
                  <c:v>1.0489255494756577</c:v>
                </c:pt>
                <c:pt idx="887">
                  <c:v>1.0336691256623898</c:v>
                </c:pt>
                <c:pt idx="888">
                  <c:v>1.018630152785186</c:v>
                </c:pt>
                <c:pt idx="889">
                  <c:v>1.003805637455933</c:v>
                </c:pt>
                <c:pt idx="890">
                  <c:v>0.98919262498204252</c:v>
                </c:pt>
                <c:pt idx="891">
                  <c:v>0.97478819892581292</c:v>
                </c:pt>
                <c:pt idx="892">
                  <c:v>0.96058948066736805</c:v>
                </c:pt>
                <c:pt idx="893">
                  <c:v>0.94659362897118249</c:v>
                </c:pt>
                <c:pt idx="894">
                  <c:v>0.93279783955619899</c:v>
                </c:pt>
                <c:pt idx="895">
                  <c:v>0.91919934466954512</c:v>
                </c:pt>
                <c:pt idx="896">
                  <c:v>0.90579541266385299</c:v>
                </c:pt>
                <c:pt idx="897">
                  <c:v>0.8925833475781868</c:v>
                </c:pt>
                <c:pt idx="898">
                  <c:v>0.87956048872257853</c:v>
                </c:pt>
                <c:pt idx="899">
                  <c:v>0.86672421026617508</c:v>
                </c:pt>
                <c:pt idx="900">
                  <c:v>0.85407192082899586</c:v>
                </c:pt>
                <c:pt idx="901">
                  <c:v>0.84160106307730032</c:v>
                </c:pt>
                <c:pt idx="902">
                  <c:v>0.82930911332256352</c:v>
                </c:pt>
                <c:pt idx="903">
                  <c:v>0.81719358112405704</c:v>
                </c:pt>
                <c:pt idx="904">
                  <c:v>0.80525200889503157</c:v>
                </c:pt>
                <c:pt idx="905">
                  <c:v>0.793481971512496</c:v>
                </c:pt>
                <c:pt idx="906">
                  <c:v>0.78188107593058798</c:v>
                </c:pt>
                <c:pt idx="907">
                  <c:v>0.7704469607975295</c:v>
                </c:pt>
                <c:pt idx="908">
                  <c:v>0.75917729607615991</c:v>
                </c:pt>
                <c:pt idx="909">
                  <c:v>0.74806978266803892</c:v>
                </c:pt>
                <c:pt idx="910">
                  <c:v>0.73712215204110998</c:v>
                </c:pt>
                <c:pt idx="911">
                  <c:v>0.72633216586091565</c:v>
                </c:pt>
                <c:pt idx="912">
                  <c:v>0.71569761562535339</c:v>
                </c:pt>
                <c:pt idx="913">
                  <c:v>0.70521632230296238</c:v>
                </c:pt>
                <c:pt idx="914">
                  <c:v>0.69488613597472793</c:v>
                </c:pt>
                <c:pt idx="915">
                  <c:v>0.68470493547939271</c:v>
                </c:pt>
                <c:pt idx="916">
                  <c:v>0.67467062806226175</c:v>
                </c:pt>
                <c:pt idx="917">
                  <c:v>0.66478114902748675</c:v>
                </c:pt>
                <c:pt idx="918">
                  <c:v>0.65503446139381682</c:v>
                </c:pt>
                <c:pt idx="919">
                  <c:v>0.64542855555380052</c:v>
                </c:pt>
                <c:pt idx="920">
                  <c:v>0.63596144893642415</c:v>
                </c:pt>
                <c:pt idx="921">
                  <c:v>0.62663118567317089</c:v>
                </c:pt>
                <c:pt idx="922">
                  <c:v>0.617435836267484</c:v>
                </c:pt>
                <c:pt idx="923">
                  <c:v>0.6083734972676188</c:v>
                </c:pt>
                <c:pt idx="924">
                  <c:v>0.59944229094286505</c:v>
                </c:pt>
                <c:pt idx="925">
                  <c:v>0.59064036496312289</c:v>
                </c:pt>
                <c:pt idx="926">
                  <c:v>0.58196589208181471</c:v>
                </c:pt>
                <c:pt idx="927">
                  <c:v>0.57341706982211471</c:v>
                </c:pt>
                <c:pt idx="928">
                  <c:v>0.56499212016647671</c:v>
                </c:pt>
                <c:pt idx="929">
                  <c:v>0.55668928924944217</c:v>
                </c:pt>
                <c:pt idx="930">
                  <c:v>0.54850684705370867</c:v>
                </c:pt>
                <c:pt idx="931">
                  <c:v>0.54044308710943956</c:v>
                </c:pt>
                <c:pt idx="932">
                  <c:v>0.53249632619679421</c:v>
                </c:pt>
                <c:pt idx="933">
                  <c:v>0.52466490405165966</c:v>
                </c:pt>
                <c:pt idx="934">
                  <c:v>0.51694718307456178</c:v>
                </c:pt>
                <c:pt idx="935">
                  <c:v>0.50934154804273646</c:v>
                </c:pt>
                <c:pt idx="936">
                  <c:v>0.50184640582533913</c:v>
                </c:pt>
                <c:pt idx="937">
                  <c:v>0.49446018510177187</c:v>
                </c:pt>
                <c:pt idx="938">
                  <c:v>0.48718133608310582</c:v>
                </c:pt>
                <c:pt idx="939">
                  <c:v>0.48000833023657813</c:v>
                </c:pt>
                <c:pt idx="940">
                  <c:v>0.47293966001314119</c:v>
                </c:pt>
                <c:pt idx="941">
                  <c:v>0.46597383857804214</c:v>
                </c:pt>
                <c:pt idx="942">
                  <c:v>0.45910939954441032</c:v>
                </c:pt>
                <c:pt idx="943">
                  <c:v>0.45234489670983091</c:v>
                </c:pt>
                <c:pt idx="944">
                  <c:v>0.44567890379588132</c:v>
                </c:pt>
                <c:pt idx="945">
                  <c:v>0.43911001419060858</c:v>
                </c:pt>
                <c:pt idx="946">
                  <c:v>0.43263684069392461</c:v>
                </c:pt>
                <c:pt idx="947">
                  <c:v>0.42625801526589652</c:v>
                </c:pt>
                <c:pt idx="948">
                  <c:v>0.41997218877790904</c:v>
                </c:pt>
                <c:pt idx="949">
                  <c:v>0.41377803076667607</c:v>
                </c:pt>
                <c:pt idx="950">
                  <c:v>0.40767422919107815</c:v>
                </c:pt>
                <c:pt idx="951">
                  <c:v>0.40165949019180286</c:v>
                </c:pt>
                <c:pt idx="952">
                  <c:v>0.39573253785376461</c:v>
                </c:pt>
                <c:pt idx="953">
                  <c:v>0.38989211397128093</c:v>
                </c:pt>
                <c:pt idx="954">
                  <c:v>0.38413697781598144</c:v>
                </c:pt>
                <c:pt idx="955">
                  <c:v>0.37846590590742651</c:v>
                </c:pt>
                <c:pt idx="956">
                  <c:v>0.37287769178641211</c:v>
                </c:pt>
                <c:pt idx="957">
                  <c:v>0.36737114579093738</c:v>
                </c:pt>
                <c:pt idx="958">
                  <c:v>0.36194509483481152</c:v>
                </c:pt>
                <c:pt idx="959">
                  <c:v>0.35659838218887646</c:v>
                </c:pt>
                <c:pt idx="960">
                  <c:v>0.35132986726482229</c:v>
                </c:pt>
                <c:pt idx="961">
                  <c:v>0.34613842540157147</c:v>
                </c:pt>
                <c:pt idx="962">
                  <c:v>0.34102294765420893</c:v>
                </c:pt>
                <c:pt idx="963">
                  <c:v>0.33598234058543419</c:v>
                </c:pt>
                <c:pt idx="964">
                  <c:v>0.33101552605951273</c:v>
                </c:pt>
                <c:pt idx="965">
                  <c:v>0.32612144103870294</c:v>
                </c:pt>
                <c:pt idx="966">
                  <c:v>0.32129903738213528</c:v>
                </c:pt>
                <c:pt idx="967">
                  <c:v>0.31654728164712076</c:v>
                </c:pt>
                <c:pt idx="968">
                  <c:v>0.31186515489286559</c:v>
                </c:pt>
                <c:pt idx="969">
                  <c:v>0.30725165248656838</c:v>
                </c:pt>
                <c:pt idx="970">
                  <c:v>0.30270578391187752</c:v>
                </c:pt>
                <c:pt idx="971">
                  <c:v>0.29822657257968538</c:v>
                </c:pt>
                <c:pt idx="972">
                  <c:v>0.2938130556412365</c:v>
                </c:pt>
                <c:pt idx="973">
                  <c:v>0.28946428380352696</c:v>
                </c:pt>
                <c:pt idx="974">
                  <c:v>0.2851793211469722</c:v>
                </c:pt>
                <c:pt idx="975">
                  <c:v>0.28095724494532082</c:v>
                </c:pt>
                <c:pt idx="976">
                  <c:v>0.27679714548779133</c:v>
                </c:pt>
                <c:pt idx="977">
                  <c:v>0.27269812590340986</c:v>
                </c:pt>
                <c:pt idx="978">
                  <c:v>0.26865930198752636</c:v>
                </c:pt>
                <c:pt idx="979">
                  <c:v>0.26467980203048663</c:v>
                </c:pt>
                <c:pt idx="980">
                  <c:v>0.26075876664843878</c:v>
                </c:pt>
                <c:pt idx="981">
                  <c:v>0.25689534861625118</c:v>
                </c:pt>
                <c:pt idx="982">
                  <c:v>0.25308871270252059</c:v>
                </c:pt>
                <c:pt idx="983">
                  <c:v>0.24933803550664846</c:v>
                </c:pt>
                <c:pt idx="984">
                  <c:v>0.24564250529796364</c:v>
                </c:pt>
                <c:pt idx="985">
                  <c:v>0.24200132185686987</c:v>
                </c:pt>
                <c:pt idx="986">
                  <c:v>0.23841369631799675</c:v>
                </c:pt>
                <c:pt idx="987">
                  <c:v>0.23487885101533254</c:v>
                </c:pt>
                <c:pt idx="988">
                  <c:v>0.23139601932931794</c:v>
                </c:pt>
                <c:pt idx="989">
                  <c:v>0.22796444553587955</c:v>
                </c:pt>
                <c:pt idx="990">
                  <c:v>0.22458338465738192</c:v>
                </c:pt>
                <c:pt idx="991">
                  <c:v>0.22125210231547771</c:v>
                </c:pt>
                <c:pt idx="992">
                  <c:v>0.21796987458583494</c:v>
                </c:pt>
                <c:pt idx="993">
                  <c:v>0.21473598785472092</c:v>
                </c:pt>
                <c:pt idx="994">
                  <c:v>0.21154973867742247</c:v>
                </c:pt>
                <c:pt idx="995">
                  <c:v>0.20841043363848208</c:v>
                </c:pt>
                <c:pt idx="996">
                  <c:v>0.20531738921372988</c:v>
                </c:pt>
                <c:pt idx="997">
                  <c:v>0.20226993163409143</c:v>
                </c:pt>
                <c:pt idx="998">
                  <c:v>0.19926739675115149</c:v>
                </c:pt>
                <c:pt idx="999">
                  <c:v>0.19630912990445418</c:v>
                </c:pt>
                <c:pt idx="1000">
                  <c:v>0.19339448579051963</c:v>
                </c:pt>
                <c:pt idx="1001">
                  <c:v>0.1905228283335581</c:v>
                </c:pt>
                <c:pt idx="1002">
                  <c:v>0.18769353055786217</c:v>
                </c:pt>
                <c:pt idx="1003">
                  <c:v>0.18490597446185761</c:v>
                </c:pt>
                <c:pt idx="1004">
                  <c:v>0.18215955089379449</c:v>
                </c:pt>
                <c:pt idx="1005">
                  <c:v>0.17945365942905928</c:v>
                </c:pt>
                <c:pt idx="1006">
                  <c:v>0.17678770824908946</c:v>
                </c:pt>
                <c:pt idx="1007">
                  <c:v>0.17416111402187207</c:v>
                </c:pt>
                <c:pt idx="1008">
                  <c:v>0.17157330178400793</c:v>
                </c:pt>
                <c:pt idx="1009">
                  <c:v>0.16902370482432322</c:v>
                </c:pt>
                <c:pt idx="1010">
                  <c:v>0.16651176456901046</c:v>
                </c:pt>
                <c:pt idx="1011">
                  <c:v>0.1640369304682808</c:v>
                </c:pt>
                <c:pt idx="1012">
                  <c:v>0.16159865988451028</c:v>
                </c:pt>
                <c:pt idx="1013">
                  <c:v>0.1591964179818619</c:v>
                </c:pt>
                <c:pt idx="1014">
                  <c:v>0.15682967761736666</c:v>
                </c:pt>
                <c:pt idx="1015">
                  <c:v>0.15449791923344572</c:v>
                </c:pt>
                <c:pt idx="1016">
                  <c:v>0.15220063075185708</c:v>
                </c:pt>
                <c:pt idx="1017">
                  <c:v>0.1499373074690494</c:v>
                </c:pt>
                <c:pt idx="1018">
                  <c:v>0.14770745195290633</c:v>
                </c:pt>
                <c:pt idx="1019">
                  <c:v>0.14551057394086467</c:v>
                </c:pt>
                <c:pt idx="1020">
                  <c:v>0.14334619023938985</c:v>
                </c:pt>
                <c:pt idx="1021">
                  <c:v>0.14121382462479232</c:v>
                </c:pt>
                <c:pt idx="1022">
                  <c:v>0.13911300774536861</c:v>
                </c:pt>
                <c:pt idx="1023">
                  <c:v>0.13704327702485125</c:v>
                </c:pt>
                <c:pt idx="1024">
                  <c:v>0.13500417656715136</c:v>
                </c:pt>
                <c:pt idx="1025">
                  <c:v>0.13299525706237827</c:v>
                </c:pt>
                <c:pt idx="1026">
                  <c:v>0.13101607569412071</c:v>
                </c:pt>
                <c:pt idx="1027">
                  <c:v>0.12906619604797387</c:v>
                </c:pt>
                <c:pt idx="1028">
                  <c:v>0.12714518802129729</c:v>
                </c:pt>
                <c:pt idx="1029">
                  <c:v>0.12525262773418833</c:v>
                </c:pt>
                <c:pt idx="1030">
                  <c:v>0.12338809744165617</c:v>
                </c:pt>
                <c:pt idx="1031">
                  <c:v>0.12155118544698169</c:v>
                </c:pt>
                <c:pt idx="1032">
                  <c:v>0.1197414860162483</c:v>
                </c:pt>
                <c:pt idx="1033">
                  <c:v>0.11795859929402941</c:v>
                </c:pt>
                <c:pt idx="1034">
                  <c:v>0.11620213122021797</c:v>
                </c:pt>
                <c:pt idx="1035">
                  <c:v>0.11447169344798398</c:v>
                </c:pt>
                <c:pt idx="1036">
                  <c:v>0.11276690326284576</c:v>
                </c:pt>
                <c:pt idx="1037">
                  <c:v>0.11108738350284109</c:v>
                </c:pt>
                <c:pt idx="1038">
                  <c:v>0.10943276247978438</c:v>
                </c:pt>
                <c:pt idx="1039">
                  <c:v>0.1078026739015963</c:v>
                </c:pt>
                <c:pt idx="1040">
                  <c:v>0.10619675679569218</c:v>
                </c:pt>
                <c:pt idx="1041">
                  <c:v>0.10461465543341601</c:v>
                </c:pt>
                <c:pt idx="1042">
                  <c:v>0.10305601925550663</c:v>
                </c:pt>
                <c:pt idx="1043">
                  <c:v>0.10152050279858313</c:v>
                </c:pt>
                <c:pt idx="1044">
                  <c:v>0.10000776562263651</c:v>
                </c:pt>
                <c:pt idx="1045">
                  <c:v>9.8517472239514736E-2</c:v>
                </c:pt>
                <c:pt idx="1046">
                  <c:v>9.7049292042388505E-2</c:v>
                </c:pt>
                <c:pt idx="1047">
                  <c:v>9.5602899236185312E-2</c:v>
                </c:pt>
                <c:pt idx="1048">
                  <c:v>9.4177972768979296E-2</c:v>
                </c:pt>
                <c:pt idx="1049">
                  <c:v>9.2774196264324621E-2</c:v>
                </c:pt>
                <c:pt idx="1050">
                  <c:v>9.1391257954520369E-2</c:v>
                </c:pt>
                <c:pt idx="1051">
                  <c:v>9.0028850614794848E-2</c:v>
                </c:pt>
                <c:pt idx="1052">
                  <c:v>8.8686671498397499E-2</c:v>
                </c:pt>
                <c:pt idx="1053">
                  <c:v>8.7364422272586659E-2</c:v>
                </c:pt>
                <c:pt idx="1054">
                  <c:v>8.6061808955501681E-2</c:v>
                </c:pt>
                <c:pt idx="1055">
                  <c:v>8.4778541853907805E-2</c:v>
                </c:pt>
                <c:pt idx="1056">
                  <c:v>8.3514335501802539E-2</c:v>
                </c:pt>
                <c:pt idx="1057">
                  <c:v>8.2268908599872362E-2</c:v>
                </c:pt>
                <c:pt idx="1058">
                  <c:v>8.1041983955788627E-2</c:v>
                </c:pt>
                <c:pt idx="1059">
                  <c:v>7.983328842533173E-2</c:v>
                </c:pt>
                <c:pt idx="1060">
                  <c:v>7.864255285433272E-2</c:v>
                </c:pt>
                <c:pt idx="1061">
                  <c:v>7.7469512021421688E-2</c:v>
                </c:pt>
                <c:pt idx="1062">
                  <c:v>7.631390458157232E-2</c:v>
                </c:pt>
                <c:pt idx="1063">
                  <c:v>7.5175473010432176E-2</c:v>
                </c:pt>
                <c:pt idx="1064">
                  <c:v>7.405396354942835E-2</c:v>
                </c:pt>
                <c:pt idx="1065">
                  <c:v>7.2949126151638372E-2</c:v>
                </c:pt>
                <c:pt idx="1066">
                  <c:v>7.1860714428416142E-2</c:v>
                </c:pt>
                <c:pt idx="1067">
                  <c:v>7.0788485596763095E-2</c:v>
                </c:pt>
                <c:pt idx="1068">
                  <c:v>6.9732200427434513E-2</c:v>
                </c:pt>
                <c:pt idx="1069">
                  <c:v>6.8691623193771506E-2</c:v>
                </c:pt>
                <c:pt idx="1070">
                  <c:v>6.7666521621248851E-2</c:v>
                </c:pt>
                <c:pt idx="1071">
                  <c:v>6.665666683772925E-2</c:v>
                </c:pt>
                <c:pt idx="1072">
                  <c:v>6.5661833324414651E-2</c:v>
                </c:pt>
                <c:pt idx="1073">
                  <c:v>6.4681798867485277E-2</c:v>
                </c:pt>
                <c:pt idx="1074">
                  <c:v>6.3716344510417258E-2</c:v>
                </c:pt>
                <c:pt idx="1075">
                  <c:v>6.276525450696975E-2</c:v>
                </c:pt>
                <c:pt idx="1076">
                  <c:v>6.1828316274832693E-2</c:v>
                </c:pt>
                <c:pt idx="1077">
                  <c:v>6.0905320349926226E-2</c:v>
                </c:pt>
                <c:pt idx="1078">
                  <c:v>5.9996060341343145E-2</c:v>
                </c:pt>
                <c:pt idx="1079">
                  <c:v>5.9100332886925719E-2</c:v>
                </c:pt>
                <c:pt idx="1080">
                  <c:v>5.8217937609468369E-2</c:v>
                </c:pt>
                <c:pt idx="1081">
                  <c:v>5.7348677073537767E-2</c:v>
                </c:pt>
                <c:pt idx="1082">
                  <c:v>5.6492356742902067E-2</c:v>
                </c:pt>
                <c:pt idx="1083">
                  <c:v>5.5648784938561034E-2</c:v>
                </c:pt>
                <c:pt idx="1084">
                  <c:v>5.4817772797368998E-2</c:v>
                </c:pt>
                <c:pt idx="1085">
                  <c:v>5.399913423124255E-2</c:v>
                </c:pt>
                <c:pt idx="1086">
                  <c:v>5.3192685886945187E-2</c:v>
                </c:pt>
                <c:pt idx="1087">
                  <c:v>5.2398247106440941E-2</c:v>
                </c:pt>
                <c:pt idx="1088">
                  <c:v>5.1615639887809435E-2</c:v>
                </c:pt>
                <c:pt idx="1089">
                  <c:v>5.0844688846714628E-2</c:v>
                </c:pt>
                <c:pt idx="1090">
                  <c:v>5.0085221178419757E-2</c:v>
                </c:pt>
                <c:pt idx="1091">
                  <c:v>4.9337066620341118E-2</c:v>
                </c:pt>
                <c:pt idx="1092">
                  <c:v>4.8600057415133208E-2</c:v>
                </c:pt>
                <c:pt idx="1093">
                  <c:v>4.7874028274298146E-2</c:v>
                </c:pt>
                <c:pt idx="1094">
                  <c:v>4.7158816342312081E-2</c:v>
                </c:pt>
                <c:pt idx="1095">
                  <c:v>4.6454261161261598E-2</c:v>
                </c:pt>
                <c:pt idx="1096">
                  <c:v>4.5760204635983161E-2</c:v>
                </c:pt>
                <c:pt idx="1097">
                  <c:v>4.5076490999698654E-2</c:v>
                </c:pt>
                <c:pt idx="1098">
                  <c:v>4.4402966780140267E-2</c:v>
                </c:pt>
                <c:pt idx="1099">
                  <c:v>4.3739480766157982E-2</c:v>
                </c:pt>
                <c:pt idx="1100">
                  <c:v>4.3085883974803084E-2</c:v>
                </c:pt>
                <c:pt idx="1101">
                  <c:v>4.2442029618881105E-2</c:v>
                </c:pt>
                <c:pt idx="1102">
                  <c:v>4.1807773074967775E-2</c:v>
                </c:pt>
                <c:pt idx="1103">
                  <c:v>4.1182971851881592E-2</c:v>
                </c:pt>
                <c:pt idx="1104">
                  <c:v>4.0567485559606736E-2</c:v>
                </c:pt>
                <c:pt idx="1105">
                  <c:v>3.9961175878660105E-2</c:v>
                </c:pt>
                <c:pt idx="1106">
                  <c:v>3.9363906529896339E-2</c:v>
                </c:pt>
                <c:pt idx="1107">
                  <c:v>3.877554324474479E-2</c:v>
                </c:pt>
                <c:pt idx="1108">
                  <c:v>3.8195953735872472E-2</c:v>
                </c:pt>
                <c:pt idx="1109">
                  <c:v>3.7625007668267062E-2</c:v>
                </c:pt>
                <c:pt idx="1110">
                  <c:v>3.7062576630734194E-2</c:v>
                </c:pt>
                <c:pt idx="1111">
                  <c:v>3.6508534107803234E-2</c:v>
                </c:pt>
                <c:pt idx="1112">
                  <c:v>3.5962755452035915E-2</c:v>
                </c:pt>
                <c:pt idx="1113">
                  <c:v>3.5425117856732226E-2</c:v>
                </c:pt>
                <c:pt idx="1114">
                  <c:v>3.4895500329028044E-2</c:v>
                </c:pt>
                <c:pt idx="1115">
                  <c:v>3.4373783663379016E-2</c:v>
                </c:pt>
                <c:pt idx="1116">
                  <c:v>3.3859850415425378E-2</c:v>
                </c:pt>
                <c:pt idx="1117">
                  <c:v>3.3353584876232363E-2</c:v>
                </c:pt>
                <c:pt idx="1118">
                  <c:v>3.2854873046900976E-2</c:v>
                </c:pt>
                <c:pt idx="1119">
                  <c:v>3.2363602613543957E-2</c:v>
                </c:pt>
                <c:pt idx="1120">
                  <c:v>3.187966292262185E-2</c:v>
                </c:pt>
                <c:pt idx="1121">
                  <c:v>3.1402944956634128E-2</c:v>
                </c:pt>
                <c:pt idx="1122">
                  <c:v>3.0933341310160442E-2</c:v>
                </c:pt>
                <c:pt idx="1123">
                  <c:v>3.047074616624703E-2</c:v>
                </c:pt>
                <c:pt idx="1124">
                  <c:v>3.0015055273133522E-2</c:v>
                </c:pt>
                <c:pt idx="1125">
                  <c:v>2.9566165921315335E-2</c:v>
                </c:pt>
                <c:pt idx="1126">
                  <c:v>2.9123976920936951E-2</c:v>
                </c:pt>
                <c:pt idx="1127">
                  <c:v>2.8688388579511448E-2</c:v>
                </c:pt>
                <c:pt idx="1128">
                  <c:v>2.8259302679961684E-2</c:v>
                </c:pt>
                <c:pt idx="1129">
                  <c:v>2.7836622458978638E-2</c:v>
                </c:pt>
                <c:pt idx="1130">
                  <c:v>2.7420252585692414E-2</c:v>
                </c:pt>
                <c:pt idx="1131">
                  <c:v>2.7010099140651549E-2</c:v>
                </c:pt>
                <c:pt idx="1132">
                  <c:v>2.6606069595106242E-2</c:v>
                </c:pt>
                <c:pt idx="1133">
                  <c:v>2.6208072790591251E-2</c:v>
                </c:pt>
                <c:pt idx="1134">
                  <c:v>2.581601891880422E-2</c:v>
                </c:pt>
                <c:pt idx="1135">
                  <c:v>2.5429819501775267E-2</c:v>
                </c:pt>
                <c:pt idx="1136">
                  <c:v>2.504938737232372E-2</c:v>
                </c:pt>
                <c:pt idx="1137">
                  <c:v>2.4674636654797959E-2</c:v>
                </c:pt>
                <c:pt idx="1138">
                  <c:v>2.4305482746094332E-2</c:v>
                </c:pt>
                <c:pt idx="1139">
                  <c:v>2.3941842296951225E-2</c:v>
                </c:pt>
                <c:pt idx="1140">
                  <c:v>2.3583633193514385E-2</c:v>
                </c:pt>
                <c:pt idx="1141">
                  <c:v>2.3230774539169635E-2</c:v>
                </c:pt>
                <c:pt idx="1142">
                  <c:v>2.288318663663922E-2</c:v>
                </c:pt>
                <c:pt idx="1143">
                  <c:v>2.2540790970338037E-2</c:v>
                </c:pt>
                <c:pt idx="1144">
                  <c:v>2.2203510188986034E-2</c:v>
                </c:pt>
                <c:pt idx="1145">
                  <c:v>2.1871268088473193E-2</c:v>
                </c:pt>
                <c:pt idx="1146">
                  <c:v>2.1543989594973459E-2</c:v>
                </c:pt>
                <c:pt idx="1147">
                  <c:v>2.122160074830411E-2</c:v>
                </c:pt>
                <c:pt idx="1148">
                  <c:v>2.090402868552706E-2</c:v>
                </c:pt>
                <c:pt idx="1149">
                  <c:v>2.0591201624788672E-2</c:v>
                </c:pt>
                <c:pt idx="1150">
                  <c:v>2.0283048849394653E-2</c:v>
                </c:pt>
                <c:pt idx="1151">
                  <c:v>1.9979500692116712E-2</c:v>
                </c:pt>
                <c:pt idx="1152">
                  <c:v>1.9680488519727677E-2</c:v>
                </c:pt>
                <c:pt idx="1153">
                  <c:v>1.9385944717761783E-2</c:v>
                </c:pt>
                <c:pt idx="1154">
                  <c:v>1.9095802675496962E-2</c:v>
                </c:pt>
                <c:pt idx="1155">
                  <c:v>1.8809996771155933E-2</c:v>
                </c:pt>
                <c:pt idx="1156">
                  <c:v>1.8528462357322979E-2</c:v>
                </c:pt>
                <c:pt idx="1157">
                  <c:v>1.8251135746573322E-2</c:v>
                </c:pt>
                <c:pt idx="1158">
                  <c:v>1.7977954197312081E-2</c:v>
                </c:pt>
                <c:pt idx="1159">
                  <c:v>1.7708855899819787E-2</c:v>
                </c:pt>
                <c:pt idx="1160">
                  <c:v>1.7443779962501509E-2</c:v>
                </c:pt>
                <c:pt idx="1161">
                  <c:v>1.7182666398336672E-2</c:v>
                </c:pt>
                <c:pt idx="1162">
                  <c:v>1.6925456111526713E-2</c:v>
                </c:pt>
                <c:pt idx="1163">
                  <c:v>1.6672090884337711E-2</c:v>
                </c:pt>
                <c:pt idx="1164">
                  <c:v>1.6422513364135211E-2</c:v>
                </c:pt>
                <c:pt idx="1165">
                  <c:v>1.6176667050608492E-2</c:v>
                </c:pt>
                <c:pt idx="1166">
                  <c:v>1.5934496283181533E-2</c:v>
                </c:pt>
                <c:pt idx="1167">
                  <c:v>1.5695946228608038E-2</c:v>
                </c:pt>
                <c:pt idx="1168">
                  <c:v>1.5460962868747829E-2</c:v>
                </c:pt>
                <c:pt idx="1169">
                  <c:v>1.5229492988522048E-2</c:v>
                </c:pt>
                <c:pt idx="1170">
                  <c:v>1.5001484164044556E-2</c:v>
                </c:pt>
                <c:pt idx="1171">
                  <c:v>1.4776884750927029E-2</c:v>
                </c:pt>
                <c:pt idx="1172">
                  <c:v>1.4555643872755219E-2</c:v>
                </c:pt>
                <c:pt idx="1173">
                  <c:v>1.4337711409733946E-2</c:v>
                </c:pt>
                <c:pt idx="1174">
                  <c:v>1.4123037987498376E-2</c:v>
                </c:pt>
                <c:pt idx="1175">
                  <c:v>1.3911574966089187E-2</c:v>
                </c:pt>
                <c:pt idx="1176">
                  <c:v>1.3703274429089271E-2</c:v>
                </c:pt>
                <c:pt idx="1177">
                  <c:v>1.3498089172919631E-2</c:v>
                </c:pt>
                <c:pt idx="1178">
                  <c:v>1.329597269629219E-2</c:v>
                </c:pt>
                <c:pt idx="1179">
                  <c:v>1.3096879189817235E-2</c:v>
                </c:pt>
                <c:pt idx="1180">
                  <c:v>1.2900763525763274E-2</c:v>
                </c:pt>
                <c:pt idx="1181">
                  <c:v>1.2707581247967096E-2</c:v>
                </c:pt>
                <c:pt idx="1182">
                  <c:v>1.2517288561891868E-2</c:v>
                </c:pt>
                <c:pt idx="1183">
                  <c:v>1.2329842324831138E-2</c:v>
                </c:pt>
                <c:pt idx="1184">
                  <c:v>1.2145200036256618E-2</c:v>
                </c:pt>
                <c:pt idx="1185">
                  <c:v>1.1963319828307667E-2</c:v>
                </c:pt>
                <c:pt idx="1186">
                  <c:v>1.1784160456420462E-2</c:v>
                </c:pt>
                <c:pt idx="1187">
                  <c:v>1.1607681290094769E-2</c:v>
                </c:pt>
                <c:pt idx="1188">
                  <c:v>1.1433842303796383E-2</c:v>
                </c:pt>
                <c:pt idx="1189">
                  <c:v>1.1262604067993237E-2</c:v>
                </c:pt>
                <c:pt idx="1190">
                  <c:v>1.1093927740323254E-2</c:v>
                </c:pt>
                <c:pt idx="1191">
                  <c:v>1.0927775056892032E-2</c:v>
                </c:pt>
                <c:pt idx="1192">
                  <c:v>1.0764108323698476E-2</c:v>
                </c:pt>
                <c:pt idx="1193">
                  <c:v>1.060289040818653E-2</c:v>
                </c:pt>
                <c:pt idx="1194">
                  <c:v>1.0444084730921165E-2</c:v>
                </c:pt>
                <c:pt idx="1195">
                  <c:v>1.0287655257386832E-2</c:v>
                </c:pt>
                <c:pt idx="1196">
                  <c:v>1.01335664899066E-2</c:v>
                </c:pt>
                <c:pt idx="1197">
                  <c:v>9.9817834596802116E-3</c:v>
                </c:pt>
                <c:pt idx="1198">
                  <c:v>9.8322717189393543E-3</c:v>
                </c:pt>
                <c:pt idx="1199">
                  <c:v>9.6849973332184206E-3</c:v>
                </c:pt>
                <c:pt idx="1200">
                  <c:v>9.5399268737390869E-3</c:v>
                </c:pt>
                <c:pt idx="1201">
                  <c:v>9.3970274099070637E-3</c:v>
                </c:pt>
                <c:pt idx="1202">
                  <c:v>9.2562665019193646E-3</c:v>
                </c:pt>
                <c:pt idx="1203">
                  <c:v>9.1176121934805118E-3</c:v>
                </c:pt>
                <c:pt idx="1204">
                  <c:v>8.9810330046260645E-3</c:v>
                </c:pt>
                <c:pt idx="1205">
                  <c:v>8.8464979246519367E-3</c:v>
                </c:pt>
                <c:pt idx="1206">
                  <c:v>8.7139764051479378E-3</c:v>
                </c:pt>
                <c:pt idx="1207">
                  <c:v>8.5834383531340312E-3</c:v>
                </c:pt>
                <c:pt idx="1208">
                  <c:v>8.4548541242978146E-3</c:v>
                </c:pt>
                <c:pt idx="1209">
                  <c:v>8.3281945163317366E-3</c:v>
                </c:pt>
                <c:pt idx="1210">
                  <c:v>8.2034307623686034E-3</c:v>
                </c:pt>
                <c:pt idx="1211">
                  <c:v>8.080534524513943E-3</c:v>
                </c:pt>
                <c:pt idx="1212">
                  <c:v>7.959477887473804E-3</c:v>
                </c:pt>
                <c:pt idx="1213">
                  <c:v>7.8402333522766057E-3</c:v>
                </c:pt>
                <c:pt idx="1214">
                  <c:v>7.7227738300876632E-3</c:v>
                </c:pt>
                <c:pt idx="1215">
                  <c:v>7.6070726361150334E-3</c:v>
                </c:pt>
                <c:pt idx="1216">
                  <c:v>7.4931034836053468E-3</c:v>
                </c:pt>
                <c:pt idx="1217">
                  <c:v>7.3808404779283155E-3</c:v>
                </c:pt>
                <c:pt idx="1218">
                  <c:v>7.2702581107486116E-3</c:v>
                </c:pt>
                <c:pt idx="1219">
                  <c:v>7.1613312542838509E-3</c:v>
                </c:pt>
                <c:pt idx="1220">
                  <c:v>7.0540351556474153E-3</c:v>
                </c:pt>
                <c:pt idx="1221">
                  <c:v>6.9483454312748707E-3</c:v>
                </c:pt>
                <c:pt idx="1222">
                  <c:v>6.8442380614327667E-3</c:v>
                </c:pt>
                <c:pt idx="1223">
                  <c:v>6.741689384808602E-3</c:v>
                </c:pt>
                <c:pt idx="1224">
                  <c:v>6.6406760931807763E-3</c:v>
                </c:pt>
                <c:pt idx="1225">
                  <c:v>6.5411752261673502E-3</c:v>
                </c:pt>
                <c:pt idx="1226">
                  <c:v>6.4431641660524655E-3</c:v>
                </c:pt>
                <c:pt idx="1227">
                  <c:v>6.3466206326892828E-3</c:v>
                </c:pt>
                <c:pt idx="1228">
                  <c:v>6.2515226784783185E-3</c:v>
                </c:pt>
                <c:pt idx="1229">
                  <c:v>6.1578486834200762E-3</c:v>
                </c:pt>
                <c:pt idx="1230">
                  <c:v>6.0655773502408823E-3</c:v>
                </c:pt>
                <c:pt idx="1231">
                  <c:v>5.9746876995908499E-3</c:v>
                </c:pt>
                <c:pt idx="1232">
                  <c:v>5.8851590653129201E-3</c:v>
                </c:pt>
                <c:pt idx="1233">
                  <c:v>5.7969710897819325E-3</c:v>
                </c:pt>
                <c:pt idx="1234">
                  <c:v>5.7101037193126982E-3</c:v>
                </c:pt>
                <c:pt idx="1235">
                  <c:v>5.6245371996360627E-3</c:v>
                </c:pt>
                <c:pt idx="1236">
                  <c:v>5.5402520714419642E-3</c:v>
                </c:pt>
                <c:pt idx="1237">
                  <c:v>5.4572291659884991E-3</c:v>
                </c:pt>
                <c:pt idx="1238">
                  <c:v>5.3754496007760253E-3</c:v>
                </c:pt>
                <c:pt idx="1239">
                  <c:v>5.2948947752853529E-3</c:v>
                </c:pt>
                <c:pt idx="1240">
                  <c:v>5.2155463667790756E-3</c:v>
                </c:pt>
                <c:pt idx="1241">
                  <c:v>5.1373863261651182E-3</c:v>
                </c:pt>
                <c:pt idx="1242">
                  <c:v>5.0603968739215844E-3</c:v>
                </c:pt>
                <c:pt idx="1243">
                  <c:v>4.9845604960820035E-3</c:v>
                </c:pt>
                <c:pt idx="1244">
                  <c:v>4.9098599402800881E-3</c:v>
                </c:pt>
                <c:pt idx="1245">
                  <c:v>4.8362782118531282E-3</c:v>
                </c:pt>
                <c:pt idx="1246">
                  <c:v>4.7637985700031606E-3</c:v>
                </c:pt>
                <c:pt idx="1247">
                  <c:v>4.6924045240150578E-3</c:v>
                </c:pt>
                <c:pt idx="1248">
                  <c:v>4.6220798295307083E-3</c:v>
                </c:pt>
                <c:pt idx="1249">
                  <c:v>4.5528084848784527E-3</c:v>
                </c:pt>
                <c:pt idx="1250">
                  <c:v>4.4845747274569678E-3</c:v>
                </c:pt>
                <c:pt idx="1251">
                  <c:v>4.417363030172798E-3</c:v>
                </c:pt>
                <c:pt idx="1252">
                  <c:v>4.3511580979307424E-3</c:v>
                </c:pt>
                <c:pt idx="1253">
                  <c:v>4.2859448641763128E-3</c:v>
                </c:pt>
                <c:pt idx="1254">
                  <c:v>4.2217084874895099E-3</c:v>
                </c:pt>
                <c:pt idx="1255">
                  <c:v>4.1584343482291468E-3</c:v>
                </c:pt>
                <c:pt idx="1256">
                  <c:v>4.096108045226983E-3</c:v>
                </c:pt>
                <c:pt idx="1257">
                  <c:v>4.0347153925309343E-3</c:v>
                </c:pt>
                <c:pt idx="1258">
                  <c:v>3.9742424161966312E-3</c:v>
                </c:pt>
                <c:pt idx="1259">
                  <c:v>3.9146753511266168E-3</c:v>
                </c:pt>
                <c:pt idx="1260">
                  <c:v>3.8560006379564798E-3</c:v>
                </c:pt>
                <c:pt idx="1261">
                  <c:v>3.7982049199872321E-3</c:v>
                </c:pt>
                <c:pt idx="1262">
                  <c:v>3.7412750401632439E-3</c:v>
                </c:pt>
                <c:pt idx="1263">
                  <c:v>3.6851980380950716E-3</c:v>
                </c:pt>
                <c:pt idx="1264">
                  <c:v>3.629961147126509E-3</c:v>
                </c:pt>
                <c:pt idx="1265">
                  <c:v>3.5755517914452133E-3</c:v>
                </c:pt>
                <c:pt idx="1266">
                  <c:v>3.5219575832362618E-3</c:v>
                </c:pt>
                <c:pt idx="1267">
                  <c:v>3.4691663198780048E-3</c:v>
                </c:pt>
                <c:pt idx="1268">
                  <c:v>3.4171659811795888E-3</c:v>
                </c:pt>
                <c:pt idx="1269">
                  <c:v>3.3659447266595382E-3</c:v>
                </c:pt>
                <c:pt idx="1270">
                  <c:v>3.3154908928647864E-3</c:v>
                </c:pt>
                <c:pt idx="1271">
                  <c:v>3.2657929907295583E-3</c:v>
                </c:pt>
                <c:pt idx="1272">
                  <c:v>3.2168397029735175E-3</c:v>
                </c:pt>
                <c:pt idx="1273">
                  <c:v>3.1686198815385961E-3</c:v>
                </c:pt>
                <c:pt idx="1274">
                  <c:v>3.1211225450639359E-3</c:v>
                </c:pt>
                <c:pt idx="1275">
                  <c:v>3.0743368763983775E-3</c:v>
                </c:pt>
                <c:pt idx="1276">
                  <c:v>3.0282522201499434E-3</c:v>
                </c:pt>
                <c:pt idx="1277">
                  <c:v>2.9828580802717659E-3</c:v>
                </c:pt>
                <c:pt idx="1278">
                  <c:v>2.9381441176839231E-3</c:v>
                </c:pt>
                <c:pt idx="1279">
                  <c:v>2.8941001479306488E-3</c:v>
                </c:pt>
                <c:pt idx="1280">
                  <c:v>2.8507161388723972E-3</c:v>
                </c:pt>
                <c:pt idx="1281">
                  <c:v>2.8079822084122424E-3</c:v>
                </c:pt>
                <c:pt idx="1282">
                  <c:v>2.7658886222561084E-3</c:v>
                </c:pt>
                <c:pt idx="1283">
                  <c:v>2.7244257917063259E-3</c:v>
                </c:pt>
                <c:pt idx="1284">
                  <c:v>2.6835842714880245E-3</c:v>
                </c:pt>
                <c:pt idx="1285">
                  <c:v>2.6433547576078745E-3</c:v>
                </c:pt>
                <c:pt idx="1286">
                  <c:v>2.6037280852446963E-3</c:v>
                </c:pt>
                <c:pt idx="1287">
                  <c:v>2.5646952266714694E-3</c:v>
                </c:pt>
                <c:pt idx="1288">
                  <c:v>2.5262472892082738E-3</c:v>
                </c:pt>
                <c:pt idx="1289">
                  <c:v>2.4883755132057072E-3</c:v>
                </c:pt>
                <c:pt idx="1290">
                  <c:v>2.4510712700583238E-3</c:v>
                </c:pt>
                <c:pt idx="1291">
                  <c:v>2.4143260602476524E-3</c:v>
                </c:pt>
                <c:pt idx="1292">
                  <c:v>2.3781315114143557E-3</c:v>
                </c:pt>
                <c:pt idx="1293">
                  <c:v>2.3424793764590963E-3</c:v>
                </c:pt>
                <c:pt idx="1294">
                  <c:v>2.307361531671688E-3</c:v>
                </c:pt>
                <c:pt idx="1295">
                  <c:v>2.272769974888109E-3</c:v>
                </c:pt>
                <c:pt idx="1296">
                  <c:v>2.2386968236749664E-3</c:v>
                </c:pt>
                <c:pt idx="1297">
                  <c:v>2.2051343135410053E-3</c:v>
                </c:pt>
                <c:pt idx="1298">
                  <c:v>2.1720747961752589E-3</c:v>
                </c:pt>
                <c:pt idx="1299">
                  <c:v>2.1395107377114495E-3</c:v>
                </c:pt>
                <c:pt idx="1300">
                  <c:v>2.1074347170182439E-3</c:v>
                </c:pt>
                <c:pt idx="1301">
                  <c:v>2.0758394240149866E-3</c:v>
                </c:pt>
                <c:pt idx="1302">
                  <c:v>2.04471765801253E-3</c:v>
                </c:pt>
                <c:pt idx="1303">
                  <c:v>2.0140623260787864E-3</c:v>
                </c:pt>
                <c:pt idx="1304">
                  <c:v>1.9838664414286418E-3</c:v>
                </c:pt>
                <c:pt idx="1305">
                  <c:v>1.9541231218378635E-3</c:v>
                </c:pt>
                <c:pt idx="1306">
                  <c:v>1.9248255880806476E-3</c:v>
                </c:pt>
                <c:pt idx="1307">
                  <c:v>1.8959671623904586E-3</c:v>
                </c:pt>
                <c:pt idx="1308">
                  <c:v>1.8675412669438098E-3</c:v>
                </c:pt>
                <c:pt idx="1309">
                  <c:v>1.8395414223666483E-3</c:v>
                </c:pt>
                <c:pt idx="1310">
                  <c:v>1.8119612462630069E-3</c:v>
                </c:pt>
                <c:pt idx="1311">
                  <c:v>1.7847944517655938E-3</c:v>
                </c:pt>
                <c:pt idx="1312">
                  <c:v>1.7580348461079917E-3</c:v>
                </c:pt>
                <c:pt idx="1313">
                  <c:v>1.7316763292181488E-3</c:v>
                </c:pt>
                <c:pt idx="1314">
                  <c:v>1.7057128923328425E-3</c:v>
                </c:pt>
                <c:pt idx="1315">
                  <c:v>1.6801386166328061E-3</c:v>
                </c:pt>
                <c:pt idx="1316">
                  <c:v>1.654947671898211E-3</c:v>
                </c:pt>
                <c:pt idx="1317">
                  <c:v>1.6301343151842013E-3</c:v>
                </c:pt>
                <c:pt idx="1318">
                  <c:v>1.6056928895161835E-3</c:v>
                </c:pt>
                <c:pt idx="1319">
                  <c:v>1.5816178226045786E-3</c:v>
                </c:pt>
                <c:pt idx="1320">
                  <c:v>1.5579036255787457E-3</c:v>
                </c:pt>
                <c:pt idx="1321">
                  <c:v>1.5345448917397921E-3</c:v>
                </c:pt>
                <c:pt idx="1322">
                  <c:v>1.5115362953319921E-3</c:v>
                </c:pt>
                <c:pt idx="1323">
                  <c:v>1.4888725903325333E-3</c:v>
                </c:pt>
                <c:pt idx="1324">
                  <c:v>1.4665486092593225E-3</c:v>
                </c:pt>
                <c:pt idx="1325">
                  <c:v>1.4445592619965785E-3</c:v>
                </c:pt>
                <c:pt idx="1326">
                  <c:v>1.4228995346379516E-3</c:v>
                </c:pt>
                <c:pt idx="1327">
                  <c:v>1.4015644883469049E-3</c:v>
                </c:pt>
                <c:pt idx="1328">
                  <c:v>1.380549258234104E-3</c:v>
                </c:pt>
                <c:pt idx="1329">
                  <c:v>1.3598490522515603E-3</c:v>
                </c:pt>
                <c:pt idx="1330">
                  <c:v>1.3394591501032793E-3</c:v>
                </c:pt>
                <c:pt idx="1331">
                  <c:v>1.3193749021721682E-3</c:v>
                </c:pt>
                <c:pt idx="1332">
                  <c:v>1.2995917284629615E-3</c:v>
                </c:pt>
                <c:pt idx="1333">
                  <c:v>1.2801051175609253E-3</c:v>
                </c:pt>
                <c:pt idx="1334">
                  <c:v>1.2609106256061063E-3</c:v>
                </c:pt>
                <c:pt idx="1335">
                  <c:v>1.2420038752828935E-3</c:v>
                </c:pt>
                <c:pt idx="1336">
                  <c:v>1.2233805548246656E-3</c:v>
                </c:pt>
                <c:pt idx="1337">
                  <c:v>1.2050364170332994E-3</c:v>
                </c:pt>
                <c:pt idx="1338">
                  <c:v>1.1869672783133161E-3</c:v>
                </c:pt>
                <c:pt idx="1339">
                  <c:v>1.1691690177204513E-3</c:v>
                </c:pt>
                <c:pt idx="1340">
                  <c:v>1.1516375760244303E-3</c:v>
                </c:pt>
                <c:pt idx="1341">
                  <c:v>1.1343689547857398E-3</c:v>
                </c:pt>
                <c:pt idx="1342">
                  <c:v>1.1173592154461863E-3</c:v>
                </c:pt>
                <c:pt idx="1343">
                  <c:v>1.1006044784330358E-3</c:v>
                </c:pt>
                <c:pt idx="1344">
                  <c:v>1.0841009222765335E-3</c:v>
                </c:pt>
                <c:pt idx="1345">
                  <c:v>1.067844782740604E-3</c:v>
                </c:pt>
                <c:pt idx="1346">
                  <c:v>1.0518323519665344E-3</c:v>
                </c:pt>
                <c:pt idx="1347">
                  <c:v>1.0360599776294492E-3</c:v>
                </c:pt>
                <c:pt idx="1348">
                  <c:v>1.0205240621073844E-3</c:v>
                </c:pt>
                <c:pt idx="1349">
                  <c:v>1.0052210616627742E-3</c:v>
                </c:pt>
                <c:pt idx="1350">
                  <c:v>9.9014748563616565E-4</c:v>
                </c:pt>
                <c:pt idx="1351">
                  <c:v>9.7529989565197717E-4</c:v>
                </c:pt>
                <c:pt idx="1352">
                  <c:v>9.6067490483612455E-4</c:v>
                </c:pt>
                <c:pt idx="1353">
                  <c:v>9.4626917704533501E-4</c:v>
                </c:pt>
                <c:pt idx="1354">
                  <c:v>9.3207942610797621E-4</c:v>
                </c:pt>
                <c:pt idx="1355">
                  <c:v>9.1810241507622834E-4</c:v>
                </c:pt>
                <c:pt idx="1356">
                  <c:v>9.0433495548943098E-4</c:v>
                </c:pt>
                <c:pt idx="1357">
                  <c:v>8.9077390664843664E-4</c:v>
                </c:pt>
                <c:pt idx="1358">
                  <c:v>8.7741617490080901E-4</c:v>
                </c:pt>
                <c:pt idx="1359">
                  <c:v>8.6425871293670188E-4</c:v>
                </c:pt>
                <c:pt idx="1360">
                  <c:v>8.5129851909526179E-4</c:v>
                </c:pt>
                <c:pt idx="1361">
                  <c:v>8.3853263668139588E-4</c:v>
                </c:pt>
                <c:pt idx="1362">
                  <c:v>8.2595815329275122E-4</c:v>
                </c:pt>
                <c:pt idx="1363">
                  <c:v>8.135722001567533E-4</c:v>
                </c:pt>
                <c:pt idx="1364">
                  <c:v>8.0137195147755294E-4</c:v>
                </c:pt>
                <c:pt idx="1365">
                  <c:v>7.8935462379273538E-4</c:v>
                </c:pt>
                <c:pt idx="1366">
                  <c:v>7.7751747533964441E-4</c:v>
                </c:pt>
                <c:pt idx="1367">
                  <c:v>7.65857805431179E-4</c:v>
                </c:pt>
                <c:pt idx="1368">
                  <c:v>7.5437295384092075E-4</c:v>
                </c:pt>
                <c:pt idx="1369">
                  <c:v>7.4306030019745395E-4</c:v>
                </c:pt>
                <c:pt idx="1370">
                  <c:v>7.3191726338773914E-4</c:v>
                </c:pt>
                <c:pt idx="1371">
                  <c:v>7.2094130096940772E-4</c:v>
                </c:pt>
                <c:pt idx="1372">
                  <c:v>7.1012990859184205E-4</c:v>
                </c:pt>
                <c:pt idx="1373">
                  <c:v>6.9948061942591198E-4</c:v>
                </c:pt>
                <c:pt idx="1374">
                  <c:v>6.889910036022368E-4</c:v>
                </c:pt>
                <c:pt idx="1375">
                  <c:v>6.7865866765784758E-4</c:v>
                </c:pt>
                <c:pt idx="1376">
                  <c:v>6.6848125399112247E-4</c:v>
                </c:pt>
                <c:pt idx="1377">
                  <c:v>6.5845644032487256E-4</c:v>
                </c:pt>
                <c:pt idx="1378">
                  <c:v>6.485819391774569E-4</c:v>
                </c:pt>
                <c:pt idx="1379">
                  <c:v>6.3885549734180621E-4</c:v>
                </c:pt>
                <c:pt idx="1380">
                  <c:v>6.2927489537223749E-4</c:v>
                </c:pt>
                <c:pt idx="1381">
                  <c:v>6.1983794707894341E-4</c:v>
                </c:pt>
                <c:pt idx="1382">
                  <c:v>6.1054249903004195E-4</c:v>
                </c:pt>
                <c:pt idx="1383">
                  <c:v>6.0138643006107278E-4</c:v>
                </c:pt>
                <c:pt idx="1384">
                  <c:v>5.9236765079183058E-4</c:v>
                </c:pt>
                <c:pt idx="1385">
                  <c:v>5.8348410315042407E-4</c:v>
                </c:pt>
                <c:pt idx="1386">
                  <c:v>5.7473375990445437E-4</c:v>
                </c:pt>
                <c:pt idx="1387">
                  <c:v>5.6611462419920561E-4</c:v>
                </c:pt>
                <c:pt idx="1388">
                  <c:v>5.5762472910274308E-4</c:v>
                </c:pt>
                <c:pt idx="1389">
                  <c:v>5.4926213715781648E-4</c:v>
                </c:pt>
                <c:pt idx="1390">
                  <c:v>5.410249399404655E-4</c:v>
                </c:pt>
                <c:pt idx="1391">
                  <c:v>5.3291125762522915E-4</c:v>
                </c:pt>
                <c:pt idx="1392">
                  <c:v>5.2491923855685851E-4</c:v>
                </c:pt>
                <c:pt idx="1393">
                  <c:v>5.1704705882843732E-4</c:v>
                </c:pt>
                <c:pt idx="1394">
                  <c:v>5.0929292186581388E-4</c:v>
                </c:pt>
                <c:pt idx="1395">
                  <c:v>5.0165505801825008E-4</c:v>
                </c:pt>
                <c:pt idx="1396">
                  <c:v>4.9413172415519509E-4</c:v>
                </c:pt>
                <c:pt idx="1397">
                  <c:v>4.8672120326909163E-4</c:v>
                </c:pt>
                <c:pt idx="1398">
                  <c:v>4.7942180408412524E-4</c:v>
                </c:pt>
                <c:pt idx="1399">
                  <c:v>4.7223186067082767E-4</c:v>
                </c:pt>
                <c:pt idx="1400">
                  <c:v>4.6514973206644668E-4</c:v>
                </c:pt>
                <c:pt idx="1401">
                  <c:v>4.5817380190099632E-4</c:v>
                </c:pt>
                <c:pt idx="1402">
                  <c:v>4.5130247802890302E-4</c:v>
                </c:pt>
                <c:pt idx="1403">
                  <c:v>4.4453419216616325E-4</c:v>
                </c:pt>
                <c:pt idx="1404">
                  <c:v>4.3786739953293136E-4</c:v>
                </c:pt>
                <c:pt idx="1405">
                  <c:v>4.3130057850145537E-4</c:v>
                </c:pt>
                <c:pt idx="1406">
                  <c:v>4.2483223024928187E-4</c:v>
                </c:pt>
                <c:pt idx="1407">
                  <c:v>4.1846087841765052E-4</c:v>
                </c:pt>
                <c:pt idx="1408">
                  <c:v>4.1218506877500086E-4</c:v>
                </c:pt>
                <c:pt idx="1409">
                  <c:v>4.0600336888551523E-4</c:v>
                </c:pt>
                <c:pt idx="1410">
                  <c:v>3.9991436778262236E-4</c:v>
                </c:pt>
                <c:pt idx="1411">
                  <c:v>3.9391667564738723E-4</c:v>
                </c:pt>
                <c:pt idx="1412">
                  <c:v>3.8800892349171486E-4</c:v>
                </c:pt>
                <c:pt idx="1413">
                  <c:v>3.8218976284629547E-4</c:v>
                </c:pt>
                <c:pt idx="1414">
                  <c:v>3.7645786545322023E-4</c:v>
                </c:pt>
                <c:pt idx="1415">
                  <c:v>3.7081192296319819E-4</c:v>
                </c:pt>
                <c:pt idx="1416">
                  <c:v>3.6525064663730519E-4</c:v>
                </c:pt>
                <c:pt idx="1417">
                  <c:v>3.5977276705319712E-4</c:v>
                </c:pt>
                <c:pt idx="1418">
                  <c:v>3.5437703381572096E-4</c:v>
                </c:pt>
                <c:pt idx="1419">
                  <c:v>3.4906221527185766E-4</c:v>
                </c:pt>
                <c:pt idx="1420">
                  <c:v>3.4382709822993222E-4</c:v>
                </c:pt>
                <c:pt idx="1421">
                  <c:v>3.3867048768302711E-4</c:v>
                </c:pt>
                <c:pt idx="1422">
                  <c:v>3.3359120653653624E-4</c:v>
                </c:pt>
                <c:pt idx="1423">
                  <c:v>3.2858809533979757E-4</c:v>
                </c:pt>
                <c:pt idx="1424">
                  <c:v>3.2366001202174328E-4</c:v>
                </c:pt>
                <c:pt idx="1425">
                  <c:v>3.1880583163050759E-4</c:v>
                </c:pt>
                <c:pt idx="1426">
                  <c:v>3.1402444607693314E-4</c:v>
                </c:pt>
                <c:pt idx="1427">
                  <c:v>3.0931476388191702E-4</c:v>
                </c:pt>
                <c:pt idx="1428">
                  <c:v>3.0467570992754006E-4</c:v>
                </c:pt>
                <c:pt idx="1429">
                  <c:v>3.0010622521192183E-4</c:v>
                </c:pt>
                <c:pt idx="1430">
                  <c:v>2.9560526660774619E-4</c:v>
                </c:pt>
                <c:pt idx="1431">
                  <c:v>2.9117180662440248E-4</c:v>
                </c:pt>
                <c:pt idx="1432">
                  <c:v>2.8680483317368791E-4</c:v>
                </c:pt>
                <c:pt idx="1433">
                  <c:v>2.8250334933901835E-4</c:v>
                </c:pt>
                <c:pt idx="1434">
                  <c:v>2.7826637314809472E-4</c:v>
                </c:pt>
                <c:pt idx="1435">
                  <c:v>2.7409293734897343E-4</c:v>
                </c:pt>
                <c:pt idx="1436">
                  <c:v>2.6998208918949004E-4</c:v>
                </c:pt>
                <c:pt idx="1437">
                  <c:v>2.6593289019998575E-4</c:v>
                </c:pt>
                <c:pt idx="1438">
                  <c:v>2.6194441597928754E-4</c:v>
                </c:pt>
                <c:pt idx="1439">
                  <c:v>2.5801575598389327E-4</c:v>
                </c:pt>
                <c:pt idx="1440">
                  <c:v>2.5414601332031351E-4</c:v>
                </c:pt>
                <c:pt idx="1441">
                  <c:v>2.5033430454052339E-4</c:v>
                </c:pt>
                <c:pt idx="1442">
                  <c:v>2.4657975944047754E-4</c:v>
                </c:pt>
                <c:pt idx="1443">
                  <c:v>2.428815208616423E-4</c:v>
                </c:pt>
                <c:pt idx="1444">
                  <c:v>2.3923874449550045E-4</c:v>
                </c:pt>
                <c:pt idx="1445">
                  <c:v>2.3565059869098346E-4</c:v>
                </c:pt>
                <c:pt idx="1446">
                  <c:v>2.3211626426478793E-4</c:v>
                </c:pt>
                <c:pt idx="1447">
                  <c:v>2.286349343145328E-4</c:v>
                </c:pt>
                <c:pt idx="1448">
                  <c:v>2.2520581403471479E-4</c:v>
                </c:pt>
                <c:pt idx="1449">
                  <c:v>2.2182812053542049E-4</c:v>
                </c:pt>
                <c:pt idx="1450">
                  <c:v>2.1850108266375351E-4</c:v>
                </c:pt>
                <c:pt idx="1451">
                  <c:v>2.1522394082793643E-4</c:v>
                </c:pt>
                <c:pt idx="1452">
                  <c:v>2.1199594682404701E-4</c:v>
                </c:pt>
                <c:pt idx="1453">
                  <c:v>2.0881636366534991E-4</c:v>
                </c:pt>
                <c:pt idx="1454">
                  <c:v>2.0568446541418446E-4</c:v>
                </c:pt>
                <c:pt idx="1455">
                  <c:v>2.0259953701637072E-4</c:v>
                </c:pt>
                <c:pt idx="1456">
                  <c:v>1.9956087413809564E-4</c:v>
                </c:pt>
                <c:pt idx="1457">
                  <c:v>1.9656778300524284E-4</c:v>
                </c:pt>
                <c:pt idx="1458">
                  <c:v>1.9361958024512882E-4</c:v>
                </c:pt>
                <c:pt idx="1459">
                  <c:v>1.9071559273060995E-4</c:v>
                </c:pt>
                <c:pt idx="1460">
                  <c:v>1.8785515742652471E-4</c:v>
                </c:pt>
                <c:pt idx="1461">
                  <c:v>1.8503762123843617E-4</c:v>
                </c:pt>
                <c:pt idx="1462">
                  <c:v>1.8226234086364019E-4</c:v>
                </c:pt>
                <c:pt idx="1463">
                  <c:v>1.7952868264440577E-4</c:v>
                </c:pt>
                <c:pt idx="1464">
                  <c:v>1.7683602242341367E-4</c:v>
                </c:pt>
                <c:pt idx="1465">
                  <c:v>1.7418374540136082E-4</c:v>
                </c:pt>
                <c:pt idx="1466">
                  <c:v>1.7157124599669776E-4</c:v>
                </c:pt>
                <c:pt idx="1467">
                  <c:v>1.6899792770746756E-4</c:v>
                </c:pt>
                <c:pt idx="1468">
                  <c:v>1.6646320297521432E-4</c:v>
                </c:pt>
                <c:pt idx="1469">
                  <c:v>1.6396649305093069E-4</c:v>
                </c:pt>
                <c:pt idx="1470">
                  <c:v>1.6150722786301353E-4</c:v>
                </c:pt>
                <c:pt idx="1471">
                  <c:v>1.5908484588719797E-4</c:v>
                </c:pt>
                <c:pt idx="1472">
                  <c:v>1.5669879401844001E-4</c:v>
                </c:pt>
                <c:pt idx="1473">
                  <c:v>1.543485274447186E-4</c:v>
                </c:pt>
                <c:pt idx="1474">
                  <c:v>1.5203350952272844E-4</c:v>
                </c:pt>
                <c:pt idx="1475">
                  <c:v>1.4975321165543523E-4</c:v>
                </c:pt>
                <c:pt idx="1476">
                  <c:v>1.4750711317146545E-4</c:v>
                </c:pt>
                <c:pt idx="1477">
                  <c:v>1.4529470120630317E-4</c:v>
                </c:pt>
                <c:pt idx="1478">
                  <c:v>1.4311547058526696E-4</c:v>
                </c:pt>
                <c:pt idx="1479">
                  <c:v>1.409689237082401E-4</c:v>
                </c:pt>
                <c:pt idx="1480">
                  <c:v>1.3885457043612791E-4</c:v>
                </c:pt>
                <c:pt idx="1481">
                  <c:v>1.3677192797901638E-4</c:v>
                </c:pt>
                <c:pt idx="1482">
                  <c:v>1.3472052078600659E-4</c:v>
                </c:pt>
                <c:pt idx="1483">
                  <c:v>1.3269988043669979E-4</c:v>
                </c:pt>
                <c:pt idx="1484">
                  <c:v>1.3070954553430841E-4</c:v>
                </c:pt>
                <c:pt idx="1485">
                  <c:v>1.2874906160036887E-4</c:v>
                </c:pt>
                <c:pt idx="1486">
                  <c:v>1.2681798097103185E-4</c:v>
                </c:pt>
                <c:pt idx="1487">
                  <c:v>1.2491586269490671E-4</c:v>
                </c:pt>
                <c:pt idx="1488">
                  <c:v>1.2304227243243663E-4</c:v>
                </c:pt>
                <c:pt idx="1489">
                  <c:v>1.2119678235678153E-4</c:v>
                </c:pt>
                <c:pt idx="1490">
                  <c:v>1.1937897105618638E-4</c:v>
                </c:pt>
                <c:pt idx="1491">
                  <c:v>1.1758842343781239E-4</c:v>
                </c:pt>
                <c:pt idx="1492">
                  <c:v>1.1582473063300936E-4</c:v>
                </c:pt>
                <c:pt idx="1493">
                  <c:v>1.1408748990400753E-4</c:v>
                </c:pt>
                <c:pt idx="1494">
                  <c:v>1.1237630455200778E-4</c:v>
                </c:pt>
                <c:pt idx="1495">
                  <c:v>1.1069078382664901E-4</c:v>
                </c:pt>
                <c:pt idx="1496">
                  <c:v>1.0903054283683235E-4</c:v>
                </c:pt>
                <c:pt idx="1497">
                  <c:v>1.0739520246288164E-4</c:v>
                </c:pt>
                <c:pt idx="1498">
                  <c:v>1.0578438927002038E-4</c:v>
                </c:pt>
                <c:pt idx="1499">
                  <c:v>1.0419773542314529E-4</c:v>
                </c:pt>
                <c:pt idx="1500">
                  <c:v>1.0263487860287702E-4</c:v>
                </c:pt>
                <c:pt idx="1501">
                  <c:v>1.0109546192286908E-4</c:v>
                </c:pt>
                <c:pt idx="1502">
                  <c:v>9.9579133848355959E-5</c:v>
                </c:pt>
                <c:pt idx="1503">
                  <c:v>9.8085548115921974E-5</c:v>
                </c:pt>
                <c:pt idx="1504">
                  <c:v>9.6614363654472482E-5</c:v>
                </c:pt>
                <c:pt idx="1505">
                  <c:v>9.5165244507389542E-5</c:v>
                </c:pt>
                <c:pt idx="1506">
                  <c:v>9.3737859755854238E-5</c:v>
                </c:pt>
                <c:pt idx="1507">
                  <c:v>9.2331883443318128E-5</c:v>
                </c:pt>
                <c:pt idx="1508">
                  <c:v>9.0946994501106744E-5</c:v>
                </c:pt>
                <c:pt idx="1509">
                  <c:v>8.9582876675138067E-5</c:v>
                </c:pt>
                <c:pt idx="1510">
                  <c:v>8.8239218453739317E-5</c:v>
                </c:pt>
                <c:pt idx="1511">
                  <c:v>8.6915712996545624E-5</c:v>
                </c:pt>
                <c:pt idx="1512">
                  <c:v>8.5612058064464322E-5</c:v>
                </c:pt>
                <c:pt idx="1513">
                  <c:v>8.4327955950688977E-5</c:v>
                </c:pt>
                <c:pt idx="1514">
                  <c:v>8.3063113412747375E-5</c:v>
                </c:pt>
                <c:pt idx="1515">
                  <c:v>8.1817241605567942E-5</c:v>
                </c:pt>
                <c:pt idx="1516">
                  <c:v>8.0590056015549457E-5</c:v>
                </c:pt>
                <c:pt idx="1517">
                  <c:v>7.9381276395618921E-5</c:v>
                </c:pt>
                <c:pt idx="1518">
                  <c:v>7.8190626701262806E-5</c:v>
                </c:pt>
                <c:pt idx="1519">
                  <c:v>7.7017835027517128E-5</c:v>
                </c:pt>
                <c:pt idx="1520">
                  <c:v>7.5862633546901979E-5</c:v>
                </c:pt>
                <c:pt idx="1521">
                  <c:v>7.4724758448286297E-5</c:v>
                </c:pt>
                <c:pt idx="1522">
                  <c:v>7.360394987666904E-5</c:v>
                </c:pt>
                <c:pt idx="1523">
                  <c:v>7.2499951873863E-5</c:v>
                </c:pt>
                <c:pt idx="1524">
                  <c:v>7.1412512320067663E-5</c:v>
                </c:pt>
                <c:pt idx="1525">
                  <c:v>7.0341382876317913E-5</c:v>
                </c:pt>
                <c:pt idx="1526">
                  <c:v>6.9286318927795347E-5</c:v>
                </c:pt>
                <c:pt idx="1527">
                  <c:v>6.8247079527989363E-5</c:v>
                </c:pt>
                <c:pt idx="1528">
                  <c:v>6.7223427343695251E-5</c:v>
                </c:pt>
                <c:pt idx="1529">
                  <c:v>6.6215128600836742E-5</c:v>
                </c:pt>
                <c:pt idx="1530">
                  <c:v>6.5221953031100642E-5</c:v>
                </c:pt>
                <c:pt idx="1531">
                  <c:v>6.4243673819371462E-5</c:v>
                </c:pt>
                <c:pt idx="1532">
                  <c:v>6.3280067551953984E-5</c:v>
                </c:pt>
                <c:pt idx="1533">
                  <c:v>6.2330914165571971E-5</c:v>
                </c:pt>
                <c:pt idx="1534">
                  <c:v>6.1395996897131404E-5</c:v>
                </c:pt>
                <c:pt idx="1535">
                  <c:v>6.0475102234236769E-5</c:v>
                </c:pt>
                <c:pt idx="1536">
                  <c:v>5.9568019866449187E-5</c:v>
                </c:pt>
                <c:pt idx="1537">
                  <c:v>5.8674542637275128E-5</c:v>
                </c:pt>
                <c:pt idx="1538">
                  <c:v>5.7794466496874911E-5</c:v>
                </c:pt>
                <c:pt idx="1539">
                  <c:v>5.6927590455480108E-5</c:v>
                </c:pt>
                <c:pt idx="1540">
                  <c:v>5.6073716537509268E-5</c:v>
                </c:pt>
                <c:pt idx="1541">
                  <c:v>5.5232649736371472E-5</c:v>
                </c:pt>
                <c:pt idx="1542">
                  <c:v>5.4404197969947459E-5</c:v>
                </c:pt>
                <c:pt idx="1543">
                  <c:v>5.3588172036738116E-5</c:v>
                </c:pt>
                <c:pt idx="1544">
                  <c:v>5.2784385572670358E-5</c:v>
                </c:pt>
                <c:pt idx="1545">
                  <c:v>5.1992655008550545E-5</c:v>
                </c:pt>
                <c:pt idx="1546">
                  <c:v>5.1212799528155735E-5</c:v>
                </c:pt>
                <c:pt idx="1547">
                  <c:v>5.0444641026953205E-5</c:v>
                </c:pt>
                <c:pt idx="1548">
                  <c:v>4.968800407143882E-5</c:v>
                </c:pt>
                <c:pt idx="1549">
                  <c:v>4.8942715859085002E-5</c:v>
                </c:pt>
                <c:pt idx="1550">
                  <c:v>4.8208606178889145E-5</c:v>
                </c:pt>
                <c:pt idx="1551">
                  <c:v>4.7485507372513466E-5</c:v>
                </c:pt>
                <c:pt idx="1552">
                  <c:v>4.6773254296007457E-5</c:v>
                </c:pt>
                <c:pt idx="1553">
                  <c:v>4.6071684282104185E-5</c:v>
                </c:pt>
                <c:pt idx="1554">
                  <c:v>4.5380637103081855E-5</c:v>
                </c:pt>
                <c:pt idx="1555">
                  <c:v>4.4699954934182137E-5</c:v>
                </c:pt>
                <c:pt idx="1556">
                  <c:v>4.4029482317576945E-5</c:v>
                </c:pt>
                <c:pt idx="1557">
                  <c:v>4.3369066126875451E-5</c:v>
                </c:pt>
                <c:pt idx="1558">
                  <c:v>4.2718555532163192E-5</c:v>
                </c:pt>
                <c:pt idx="1559">
                  <c:v>4.2077801965565337E-5</c:v>
                </c:pt>
                <c:pt idx="1560">
                  <c:v>4.1446659087326263E-5</c:v>
                </c:pt>
                <c:pt idx="1561">
                  <c:v>4.0824982752397663E-5</c:v>
                </c:pt>
                <c:pt idx="1562">
                  <c:v>4.0212630977527592E-5</c:v>
                </c:pt>
                <c:pt idx="1563">
                  <c:v>3.960946390884294E-5</c:v>
                </c:pt>
                <c:pt idx="1564">
                  <c:v>3.9015343789917953E-5</c:v>
                </c:pt>
                <c:pt idx="1565">
                  <c:v>3.8430134930321449E-5</c:v>
                </c:pt>
                <c:pt idx="1566">
                  <c:v>3.7853703674635655E-5</c:v>
                </c:pt>
                <c:pt idx="1567">
                  <c:v>3.7285918371939524E-5</c:v>
                </c:pt>
                <c:pt idx="1568">
                  <c:v>3.6726649345749582E-5</c:v>
                </c:pt>
                <c:pt idx="1569">
                  <c:v>3.6175768864411461E-5</c:v>
                </c:pt>
                <c:pt idx="1570">
                  <c:v>3.5633151111935372E-5</c:v>
                </c:pt>
                <c:pt idx="1571">
                  <c:v>3.5098672159268832E-5</c:v>
                </c:pt>
                <c:pt idx="1572">
                  <c:v>3.457220993600013E-5</c:v>
                </c:pt>
                <c:pt idx="1573">
                  <c:v>3.405364420248602E-5</c:v>
                </c:pt>
                <c:pt idx="1574">
                  <c:v>3.3542856522397345E-5</c:v>
                </c:pt>
                <c:pt idx="1575">
                  <c:v>3.3039730235676303E-5</c:v>
                </c:pt>
                <c:pt idx="1576">
                  <c:v>3.2544150431899155E-5</c:v>
                </c:pt>
                <c:pt idx="1577">
                  <c:v>3.2056003924038347E-5</c:v>
                </c:pt>
                <c:pt idx="1578">
                  <c:v>3.1575179222618031E-5</c:v>
                </c:pt>
                <c:pt idx="1579">
                  <c:v>3.1101566510257066E-5</c:v>
                </c:pt>
                <c:pt idx="1580">
                  <c:v>3.0635057616593775E-5</c:v>
                </c:pt>
                <c:pt idx="1581">
                  <c:v>3.0175545993586614E-5</c:v>
                </c:pt>
                <c:pt idx="1582">
                  <c:v>2.9722926691185228E-5</c:v>
                </c:pt>
                <c:pt idx="1583">
                  <c:v>2.9277096333366283E-5</c:v>
                </c:pt>
                <c:pt idx="1584">
                  <c:v>2.8837953094528601E-5</c:v>
                </c:pt>
                <c:pt idx="1585">
                  <c:v>2.8405396676242262E-5</c:v>
                </c:pt>
                <c:pt idx="1586">
                  <c:v>2.7979328284346302E-5</c:v>
                </c:pt>
                <c:pt idx="1587">
                  <c:v>2.7559650606389846E-5</c:v>
                </c:pt>
                <c:pt idx="1588">
                  <c:v>2.7146267789411475E-5</c:v>
                </c:pt>
                <c:pt idx="1589">
                  <c:v>2.6739085418051775E-5</c:v>
                </c:pt>
                <c:pt idx="1590">
                  <c:v>2.6338010492994095E-5</c:v>
                </c:pt>
                <c:pt idx="1591">
                  <c:v>2.5942951409728568E-5</c:v>
                </c:pt>
                <c:pt idx="1592">
                  <c:v>2.5553817937634535E-5</c:v>
                </c:pt>
                <c:pt idx="1593">
                  <c:v>2.5170521199376658E-5</c:v>
                </c:pt>
                <c:pt idx="1594">
                  <c:v>2.4792973650609951E-5</c:v>
                </c:pt>
                <c:pt idx="1595">
                  <c:v>2.4421089059989136E-5</c:v>
                </c:pt>
                <c:pt idx="1596">
                  <c:v>2.4054782489477758E-5</c:v>
                </c:pt>
                <c:pt idx="1597">
                  <c:v>2.3693970274952561E-5</c:v>
                </c:pt>
                <c:pt idx="1598">
                  <c:v>2.33385700070987E-5</c:v>
                </c:pt>
                <c:pt idx="1599">
                  <c:v>2.2988500512591419E-5</c:v>
                </c:pt>
                <c:pt idx="1600">
                  <c:v>2.2643681835559916E-5</c:v>
                </c:pt>
                <c:pt idx="1601">
                  <c:v>2.2304035219329164E-5</c:v>
                </c:pt>
                <c:pt idx="1602">
                  <c:v>2.1969483088435499E-5</c:v>
                </c:pt>
                <c:pt idx="1603">
                  <c:v>2.1639949030911898E-5</c:v>
                </c:pt>
                <c:pt idx="1604">
                  <c:v>2.13153577808389E-5</c:v>
                </c:pt>
                <c:pt idx="1605">
                  <c:v>2.0995635201157147E-5</c:v>
                </c:pt>
                <c:pt idx="1606">
                  <c:v>2.0680708266737697E-5</c:v>
                </c:pt>
                <c:pt idx="1607">
                  <c:v>2.0370505047706181E-5</c:v>
                </c:pt>
                <c:pt idx="1608">
                  <c:v>2.0064954693017017E-5</c:v>
                </c:pt>
                <c:pt idx="1609">
                  <c:v>1.9763987414273942E-5</c:v>
                </c:pt>
                <c:pt idx="1610">
                  <c:v>1.9467534469793162E-5</c:v>
                </c:pt>
                <c:pt idx="1611">
                  <c:v>1.9175528148905495E-5</c:v>
                </c:pt>
                <c:pt idx="1612">
                  <c:v>1.8887901756493875E-5</c:v>
                </c:pt>
                <c:pt idx="1613">
                  <c:v>1.8604589597762777E-5</c:v>
                </c:pt>
                <c:pt idx="1614">
                  <c:v>1.8325526963235988E-5</c:v>
                </c:pt>
                <c:pt idx="1615">
                  <c:v>1.8050650113979379E-5</c:v>
                </c:pt>
                <c:pt idx="1616">
                  <c:v>1.7779896267045241E-5</c:v>
                </c:pt>
                <c:pt idx="1617">
                  <c:v>1.7513203581134931E-5</c:v>
                </c:pt>
                <c:pt idx="1618">
                  <c:v>1.7250511142476488E-5</c:v>
                </c:pt>
                <c:pt idx="1619">
                  <c:v>1.6991758950914041E-5</c:v>
                </c:pt>
                <c:pt idx="1620">
                  <c:v>1.6736887906205815E-5</c:v>
                </c:pt>
                <c:pt idx="1621">
                  <c:v>1.6485839794527608E-5</c:v>
                </c:pt>
                <c:pt idx="1622">
                  <c:v>1.623855727517867E-5</c:v>
                </c:pt>
                <c:pt idx="1623">
                  <c:v>1.5994983867486925E-5</c:v>
                </c:pt>
                <c:pt idx="1624">
                  <c:v>1.5755063937910587E-5</c:v>
                </c:pt>
                <c:pt idx="1625">
                  <c:v>1.5518742687333178E-5</c:v>
                </c:pt>
                <c:pt idx="1626">
                  <c:v>1.5285966138549084E-5</c:v>
                </c:pt>
                <c:pt idx="1627">
                  <c:v>1.5056681123936771E-5</c:v>
                </c:pt>
                <c:pt idx="1628">
                  <c:v>1.4830835273316869E-5</c:v>
                </c:pt>
                <c:pt idx="1629">
                  <c:v>1.4608377001992333E-5</c:v>
                </c:pt>
                <c:pt idx="1630">
                  <c:v>1.4389255498967944E-5</c:v>
                </c:pt>
                <c:pt idx="1631">
                  <c:v>1.41734207153465E-5</c:v>
                </c:pt>
                <c:pt idx="1632">
                  <c:v>1.3960823352898998E-5</c:v>
                </c:pt>
                <c:pt idx="1633">
                  <c:v>1.3751414852806236E-5</c:v>
                </c:pt>
                <c:pt idx="1634">
                  <c:v>1.3545147384569243E-5</c:v>
                </c:pt>
                <c:pt idx="1635">
                  <c:v>1.3341973835086022E-5</c:v>
                </c:pt>
                <c:pt idx="1636">
                  <c:v>1.3141847797892091E-5</c:v>
                </c:pt>
                <c:pt idx="1637">
                  <c:v>1.2944723562562393E-5</c:v>
                </c:pt>
                <c:pt idx="1638">
                  <c:v>1.2750556104272132E-5</c:v>
                </c:pt>
                <c:pt idx="1639">
                  <c:v>1.2559301073514158E-5</c:v>
                </c:pt>
                <c:pt idx="1640">
                  <c:v>1.2370914785970568E-5</c:v>
                </c:pt>
                <c:pt idx="1641">
                  <c:v>1.2185354212536185E-5</c:v>
                </c:pt>
                <c:pt idx="1642">
                  <c:v>1.2002576969491669E-5</c:v>
                </c:pt>
                <c:pt idx="1643">
                  <c:v>1.182254130882398E-5</c:v>
                </c:pt>
                <c:pt idx="1644">
                  <c:v>1.1645206108692023E-5</c:v>
                </c:pt>
                <c:pt idx="1645">
                  <c:v>1.1470530864035255E-5</c:v>
                </c:pt>
                <c:pt idx="1646">
                  <c:v>1.1298475677323158E-5</c:v>
                </c:pt>
                <c:pt idx="1647">
                  <c:v>1.1129001249443418E-5</c:v>
                </c:pt>
                <c:pt idx="1648">
                  <c:v>1.096206887072677E-5</c:v>
                </c:pt>
                <c:pt idx="1649">
                  <c:v>1.0797640412106432E-5</c:v>
                </c:pt>
                <c:pt idx="1650">
                  <c:v>1.063567831641013E-5</c:v>
                </c:pt>
                <c:pt idx="1651">
                  <c:v>1.0476145589782705E-5</c:v>
                </c:pt>
                <c:pt idx="1652">
                  <c:v>1.0319005793237361E-5</c:v>
                </c:pt>
                <c:pt idx="1653">
                  <c:v>1.0164223034333626E-5</c:v>
                </c:pt>
                <c:pt idx="1654">
                  <c:v>1.0011761958980109E-5</c:v>
                </c:pt>
                <c:pt idx="1655">
                  <c:v>9.8615877433601972E-6</c:v>
                </c:pt>
                <c:pt idx="1656">
                  <c:v>9.7136660859788384E-6</c:v>
                </c:pt>
                <c:pt idx="1657">
                  <c:v>9.5679631998286105E-6</c:v>
                </c:pt>
                <c:pt idx="1658">
                  <c:v>9.4244458046732672E-6</c:v>
                </c:pt>
                <c:pt idx="1659">
                  <c:v>9.2830811194470148E-6</c:v>
                </c:pt>
                <c:pt idx="1660">
                  <c:v>9.1438368547677766E-6</c:v>
                </c:pt>
                <c:pt idx="1661">
                  <c:v>9.0066812055627407E-6</c:v>
                </c:pt>
                <c:pt idx="1662">
                  <c:v>8.8715828438044988E-6</c:v>
                </c:pt>
                <c:pt idx="1663">
                  <c:v>8.7385109113561296E-6</c:v>
                </c:pt>
                <c:pt idx="1664">
                  <c:v>8.6074350129235856E-6</c:v>
                </c:pt>
                <c:pt idx="1665">
                  <c:v>8.4783252091137727E-6</c:v>
                </c:pt>
                <c:pt idx="1666">
                  <c:v>8.3511520095967454E-6</c:v>
                </c:pt>
                <c:pt idx="1667">
                  <c:v>8.2258863663704441E-6</c:v>
                </c:pt>
                <c:pt idx="1668">
                  <c:v>8.1024996671264558E-6</c:v>
                </c:pt>
                <c:pt idx="1669">
                  <c:v>7.9809637287152575E-6</c:v>
                </c:pt>
                <c:pt idx="1670">
                  <c:v>7.8612507907094765E-6</c:v>
                </c:pt>
                <c:pt idx="1671">
                  <c:v>7.7433335090636803E-6</c:v>
                </c:pt>
                <c:pt idx="1672">
                  <c:v>7.6271849498692556E-6</c:v>
                </c:pt>
                <c:pt idx="1673">
                  <c:v>7.5127785832029485E-6</c:v>
                </c:pt>
                <c:pt idx="1674">
                  <c:v>7.4000882770676621E-6</c:v>
                </c:pt>
                <c:pt idx="1675">
                  <c:v>7.2890882914241282E-6</c:v>
                </c:pt>
                <c:pt idx="1676">
                  <c:v>7.1797532723120878E-6</c:v>
                </c:pt>
                <c:pt idx="1677">
                  <c:v>7.0720582460596429E-6</c:v>
                </c:pt>
                <c:pt idx="1678">
                  <c:v>6.9659786135794554E-6</c:v>
                </c:pt>
                <c:pt idx="1679">
                  <c:v>6.8614901447504865E-6</c:v>
                </c:pt>
                <c:pt idx="1680">
                  <c:v>6.7585689728839988E-6</c:v>
                </c:pt>
                <c:pt idx="1681">
                  <c:v>6.6571915892725585E-6</c:v>
                </c:pt>
                <c:pt idx="1682">
                  <c:v>6.5573348378207867E-6</c:v>
                </c:pt>
                <c:pt idx="1683">
                  <c:v>6.4589759097566402E-6</c:v>
                </c:pt>
                <c:pt idx="1684">
                  <c:v>6.3620923384220109E-6</c:v>
                </c:pt>
                <c:pt idx="1685">
                  <c:v>6.266661994141455E-6</c:v>
                </c:pt>
                <c:pt idx="1686">
                  <c:v>6.1726630791678809E-6</c:v>
                </c:pt>
                <c:pt idx="1687">
                  <c:v>6.0800741227040398E-6</c:v>
                </c:pt>
                <c:pt idx="1688">
                  <c:v>5.9888739759986846E-6</c:v>
                </c:pt>
                <c:pt idx="1689">
                  <c:v>5.8990418075162771E-6</c:v>
                </c:pt>
                <c:pt idx="1690">
                  <c:v>5.8105570981791389E-6</c:v>
                </c:pt>
                <c:pt idx="1691">
                  <c:v>5.7233996366809587E-6</c:v>
                </c:pt>
                <c:pt idx="1692">
                  <c:v>5.6375495148705911E-6</c:v>
                </c:pt>
                <c:pt idx="1693">
                  <c:v>5.5529871232050862E-6</c:v>
                </c:pt>
                <c:pt idx="1694">
                  <c:v>5.4696931462709182E-6</c:v>
                </c:pt>
                <c:pt idx="1695">
                  <c:v>5.3876485583723828E-6</c:v>
                </c:pt>
                <c:pt idx="1696">
                  <c:v>5.3068346191861635E-6</c:v>
                </c:pt>
                <c:pt idx="1697">
                  <c:v>5.2272328694810684E-6</c:v>
                </c:pt>
                <c:pt idx="1698">
                  <c:v>5.148825126901966E-6</c:v>
                </c:pt>
                <c:pt idx="1699">
                  <c:v>5.0715934818169525E-6</c:v>
                </c:pt>
                <c:pt idx="1700">
                  <c:v>4.9955202932268029E-6</c:v>
                </c:pt>
                <c:pt idx="1701">
                  <c:v>4.9205881847357738E-6</c:v>
                </c:pt>
                <c:pt idx="1702">
                  <c:v>4.8467800405828378E-6</c:v>
                </c:pt>
                <c:pt idx="1703">
                  <c:v>4.7740790017324414E-6</c:v>
                </c:pt>
                <c:pt idx="1704">
                  <c:v>4.7024684620238952E-6</c:v>
                </c:pt>
                <c:pt idx="1705">
                  <c:v>4.6319320643785135E-6</c:v>
                </c:pt>
                <c:pt idx="1706">
                  <c:v>4.5624536970636469E-6</c:v>
                </c:pt>
                <c:pt idx="1707">
                  <c:v>4.4940174900127387E-6</c:v>
                </c:pt>
                <c:pt idx="1708">
                  <c:v>4.4266078112005839E-6</c:v>
                </c:pt>
                <c:pt idx="1709">
                  <c:v>4.3602092630729461E-6</c:v>
                </c:pt>
                <c:pt idx="1710">
                  <c:v>4.2948066790297268E-6</c:v>
                </c:pt>
                <c:pt idx="1711">
                  <c:v>4.2303851199608819E-6</c:v>
                </c:pt>
                <c:pt idx="1712">
                  <c:v>4.1669298708342927E-6</c:v>
                </c:pt>
                <c:pt idx="1713">
                  <c:v>4.1044264373348153E-6</c:v>
                </c:pt>
                <c:pt idx="1714">
                  <c:v>4.0428605425537343E-6</c:v>
                </c:pt>
                <c:pt idx="1715">
                  <c:v>3.9822181237278753E-6</c:v>
                </c:pt>
                <c:pt idx="1716">
                  <c:v>3.9224853290276206E-6</c:v>
                </c:pt>
                <c:pt idx="1717">
                  <c:v>3.8636485143931039E-6</c:v>
                </c:pt>
                <c:pt idx="1718">
                  <c:v>3.8056942404178537E-6</c:v>
                </c:pt>
                <c:pt idx="1719">
                  <c:v>3.7486092692791791E-6</c:v>
                </c:pt>
                <c:pt idx="1720">
                  <c:v>3.6923805617145948E-6</c:v>
                </c:pt>
                <c:pt idx="1721">
                  <c:v>3.6369952740435956E-6</c:v>
                </c:pt>
                <c:pt idx="1722">
                  <c:v>3.5824407552340991E-6</c:v>
                </c:pt>
                <c:pt idx="1723">
                  <c:v>3.5287045440128886E-6</c:v>
                </c:pt>
                <c:pt idx="1724">
                  <c:v>3.475774366019393E-6</c:v>
                </c:pt>
                <c:pt idx="1725">
                  <c:v>3.4236381310021592E-6</c:v>
                </c:pt>
                <c:pt idx="1726">
                  <c:v>3.3722839300573702E-6</c:v>
                </c:pt>
                <c:pt idx="1727">
                  <c:v>3.3217000329087838E-6</c:v>
                </c:pt>
                <c:pt idx="1728">
                  <c:v>3.2718748852284666E-6</c:v>
                </c:pt>
                <c:pt idx="1729">
                  <c:v>3.2227971059977162E-6</c:v>
                </c:pt>
                <c:pt idx="1730">
                  <c:v>3.1744554849075616E-6</c:v>
                </c:pt>
                <c:pt idx="1731">
                  <c:v>3.1268389797982573E-6</c:v>
                </c:pt>
                <c:pt idx="1732">
                  <c:v>3.0799367141371778E-6</c:v>
                </c:pt>
                <c:pt idx="1733">
                  <c:v>3.0337379745345423E-6</c:v>
                </c:pt>
                <c:pt idx="1734">
                  <c:v>2.9882322082964001E-6</c:v>
                </c:pt>
                <c:pt idx="1735">
                  <c:v>2.9434090210143175E-6</c:v>
                </c:pt>
                <c:pt idx="1736">
                  <c:v>2.8992581741912169E-6</c:v>
                </c:pt>
                <c:pt idx="1737">
                  <c:v>2.8557695829028239E-6</c:v>
                </c:pt>
                <c:pt idx="1738">
                  <c:v>2.8129333134941923E-6</c:v>
                </c:pt>
                <c:pt idx="1739">
                  <c:v>2.7707395813107759E-6</c:v>
                </c:pt>
                <c:pt idx="1740">
                  <c:v>2.7291787484635329E-6</c:v>
                </c:pt>
                <c:pt idx="1741">
                  <c:v>2.6882413216275504E-6</c:v>
                </c:pt>
                <c:pt idx="1742">
                  <c:v>2.6479179498736864E-6</c:v>
                </c:pt>
                <c:pt idx="1743">
                  <c:v>2.608199422532736E-6</c:v>
                </c:pt>
                <c:pt idx="1744">
                  <c:v>2.569076667091631E-6</c:v>
                </c:pt>
                <c:pt idx="1745">
                  <c:v>2.5305407471211954E-6</c:v>
                </c:pt>
                <c:pt idx="1746">
                  <c:v>2.4925828602349811E-6</c:v>
                </c:pt>
                <c:pt idx="1747">
                  <c:v>2.4551943360787194E-6</c:v>
                </c:pt>
                <c:pt idx="1748">
                  <c:v>2.4183666343499278E-6</c:v>
                </c:pt>
                <c:pt idx="1749">
                  <c:v>2.3820913428472207E-6</c:v>
                </c:pt>
                <c:pt idx="1750">
                  <c:v>2.3463601755488796E-6</c:v>
                </c:pt>
                <c:pt idx="1751">
                  <c:v>2.3111649707202399E-6</c:v>
                </c:pt>
                <c:pt idx="1752">
                  <c:v>2.2764976890494673E-6</c:v>
                </c:pt>
                <c:pt idx="1753">
                  <c:v>2.2423504118112942E-6</c:v>
                </c:pt>
                <c:pt idx="1754">
                  <c:v>2.2087153390582991E-6</c:v>
                </c:pt>
                <c:pt idx="1755">
                  <c:v>2.175584787839313E-6</c:v>
                </c:pt>
                <c:pt idx="1756">
                  <c:v>2.1429511904445507E-6</c:v>
                </c:pt>
                <c:pt idx="1757">
                  <c:v>2.1108070926770598E-6</c:v>
                </c:pt>
                <c:pt idx="1758">
                  <c:v>2.0791451521501002E-6</c:v>
                </c:pt>
                <c:pt idx="1759">
                  <c:v>2.0479581366100576E-6</c:v>
                </c:pt>
                <c:pt idx="1760">
                  <c:v>2.0172389222845132E-6</c:v>
                </c:pt>
                <c:pt idx="1761">
                  <c:v>1.9869804922550913E-6</c:v>
                </c:pt>
                <c:pt idx="1762">
                  <c:v>1.9571759348547111E-6</c:v>
                </c:pt>
                <c:pt idx="1763">
                  <c:v>1.9278184420888794E-6</c:v>
                </c:pt>
                <c:pt idx="1764">
                  <c:v>1.8989013080806615E-6</c:v>
                </c:pt>
                <c:pt idx="1765">
                  <c:v>1.8704179275389766E-6</c:v>
                </c:pt>
                <c:pt idx="1766">
                  <c:v>1.8423617942498673E-6</c:v>
                </c:pt>
                <c:pt idx="1767">
                  <c:v>1.8147264995903981E-6</c:v>
                </c:pt>
                <c:pt idx="1768">
                  <c:v>1.7875057310648446E-6</c:v>
                </c:pt>
                <c:pt idx="1769">
                  <c:v>1.7606932708628385E-6</c:v>
                </c:pt>
                <c:pt idx="1770">
                  <c:v>1.7342829944391383E-6</c:v>
                </c:pt>
                <c:pt idx="1771">
                  <c:v>1.7082688691147038E-6</c:v>
                </c:pt>
                <c:pt idx="1772">
                  <c:v>1.6826449526987514E-6</c:v>
                </c:pt>
                <c:pt idx="1773">
                  <c:v>1.6574053921314782E-6</c:v>
                </c:pt>
                <c:pt idx="1774">
                  <c:v>1.6325444221471447E-6</c:v>
                </c:pt>
                <c:pt idx="1775">
                  <c:v>1.6080563639572085E-6</c:v>
                </c:pt>
                <c:pt idx="1776">
                  <c:v>1.5839356239532114E-6</c:v>
                </c:pt>
                <c:pt idx="1777">
                  <c:v>1.5601766924291216E-6</c:v>
                </c:pt>
                <c:pt idx="1778">
                  <c:v>1.5367741423228386E-6</c:v>
                </c:pt>
                <c:pt idx="1779">
                  <c:v>1.5137226279765765E-6</c:v>
                </c:pt>
                <c:pt idx="1780">
                  <c:v>1.4910168839158391E-6</c:v>
                </c:pt>
                <c:pt idx="1781">
                  <c:v>1.4686517236467096E-6</c:v>
                </c:pt>
                <c:pt idx="1782">
                  <c:v>1.4466220384711798E-6</c:v>
                </c:pt>
                <c:pt idx="1783">
                  <c:v>1.4249227963202498E-6</c:v>
                </c:pt>
                <c:pt idx="1784">
                  <c:v>1.4035490406045281E-6</c:v>
                </c:pt>
                <c:pt idx="1785">
                  <c:v>1.3824958890820734E-6</c:v>
                </c:pt>
                <c:pt idx="1786">
                  <c:v>1.3617585327432174E-6</c:v>
                </c:pt>
                <c:pt idx="1787">
                  <c:v>1.3413322347121142E-6</c:v>
                </c:pt>
                <c:pt idx="1788">
                  <c:v>1.3212123291647662E-6</c:v>
                </c:pt>
                <c:pt idx="1789">
                  <c:v>1.3013942202632779E-6</c:v>
                </c:pt>
                <c:pt idx="1790">
                  <c:v>1.281873381106096E-6</c:v>
                </c:pt>
                <c:pt idx="1791">
                  <c:v>1.2626453526939948E-6</c:v>
                </c:pt>
                <c:pt idx="1792">
                  <c:v>1.2437057429115704E-6</c:v>
                </c:pt>
                <c:pt idx="1793">
                  <c:v>1.225050225524013E-6</c:v>
                </c:pt>
                <c:pt idx="1794">
                  <c:v>1.2066745391889259E-6</c:v>
                </c:pt>
                <c:pt idx="1795">
                  <c:v>1.1885744864829671E-6</c:v>
                </c:pt>
                <c:pt idx="1796">
                  <c:v>1.1707459329430901E-6</c:v>
                </c:pt>
                <c:pt idx="1797">
                  <c:v>1.1531848061221658E-6</c:v>
                </c:pt>
                <c:pt idx="1798">
                  <c:v>1.1358870946587691E-6</c:v>
                </c:pt>
                <c:pt idx="1799">
                  <c:v>1.1188488473609185E-6</c:v>
                </c:pt>
                <c:pt idx="1800">
                  <c:v>1.1020661723035587E-6</c:v>
                </c:pt>
                <c:pt idx="1801">
                  <c:v>1.0855352359395802E-6</c:v>
                </c:pt>
                <c:pt idx="1802">
                  <c:v>1.0692522622241735E-6</c:v>
                </c:pt>
                <c:pt idx="1803">
                  <c:v>1.0532135317523169E-6</c:v>
                </c:pt>
                <c:pt idx="1804">
                  <c:v>1.0374153809092017E-6</c:v>
                </c:pt>
                <c:pt idx="1805">
                  <c:v>1.0218542010334005E-6</c:v>
                </c:pt>
                <c:pt idx="1806">
                  <c:v>1.0065264375925875E-6</c:v>
                </c:pt>
                <c:pt idx="1807">
                  <c:v>9.9142858937162194E-7</c:v>
                </c:pt>
                <c:pt idx="1808">
                  <c:v>9.7655720767281032E-7</c:v>
                </c:pt>
                <c:pt idx="1809">
                  <c:v>9.6190889552816446E-7</c:v>
                </c:pt>
                <c:pt idx="1810">
                  <c:v>9.4748030692347445E-7</c:v>
                </c:pt>
                <c:pt idx="1811">
                  <c:v>9.3326814603402043E-7</c:v>
                </c:pt>
                <c:pt idx="1812">
                  <c:v>9.1926916647174821E-7</c:v>
                </c:pt>
                <c:pt idx="1813">
                  <c:v>9.0548017054373683E-7</c:v>
                </c:pt>
                <c:pt idx="1814">
                  <c:v>8.9189800852178877E-7</c:v>
                </c:pt>
                <c:pt idx="1815">
                  <c:v>8.785195779229756E-7</c:v>
                </c:pt>
                <c:pt idx="1816">
                  <c:v>8.6534182280097509E-7</c:v>
                </c:pt>
                <c:pt idx="1817">
                  <c:v>8.5236173304803818E-7</c:v>
                </c:pt>
                <c:pt idx="1818">
                  <c:v>8.3957634370742585E-7</c:v>
                </c:pt>
                <c:pt idx="1819">
                  <c:v>8.2698273429615875E-7</c:v>
                </c:pt>
                <c:pt idx="1820">
                  <c:v>8.1457802813792568E-7</c:v>
                </c:pt>
                <c:pt idx="1821">
                  <c:v>8.0235939170599805E-7</c:v>
                </c:pt>
                <c:pt idx="1822">
                  <c:v>7.9032403397599977E-7</c:v>
                </c:pt>
                <c:pt idx="1823">
                  <c:v>7.784692057883858E-7</c:v>
                </c:pt>
                <c:pt idx="1824">
                  <c:v>7.6679219922048287E-7</c:v>
                </c:pt>
                <c:pt idx="1825">
                  <c:v>7.5529034696794957E-7</c:v>
                </c:pt>
                <c:pt idx="1826">
                  <c:v>7.439610217355137E-7</c:v>
                </c:pt>
                <c:pt idx="1827">
                  <c:v>7.3280163563684871E-7</c:v>
                </c:pt>
                <c:pt idx="1828">
                  <c:v>7.2180963960345151E-7</c:v>
                </c:pt>
                <c:pt idx="1829">
                  <c:v>7.1098252280238687E-7</c:v>
                </c:pt>
                <c:pt idx="1830">
                  <c:v>7.0031781206276516E-7</c:v>
                </c:pt>
                <c:pt idx="1831">
                  <c:v>6.8981307131082311E-7</c:v>
                </c:pt>
                <c:pt idx="1832">
                  <c:v>6.7946590101347734E-7</c:v>
                </c:pt>
                <c:pt idx="1833">
                  <c:v>6.6927393763022523E-7</c:v>
                </c:pt>
                <c:pt idx="1834">
                  <c:v>6.5923485307326632E-7</c:v>
                </c:pt>
                <c:pt idx="1835">
                  <c:v>6.4934635417572163E-7</c:v>
                </c:pt>
                <c:pt idx="1836">
                  <c:v>6.3960618216783001E-7</c:v>
                </c:pt>
                <c:pt idx="1837">
                  <c:v>6.3001211216100074E-7</c:v>
                </c:pt>
                <c:pt idx="1838">
                  <c:v>6.2056195263960546E-7</c:v>
                </c:pt>
                <c:pt idx="1839">
                  <c:v>6.1125354496039276E-7</c:v>
                </c:pt>
                <c:pt idx="1840">
                  <c:v>6.020847628594114E-7</c:v>
                </c:pt>
                <c:pt idx="1841">
                  <c:v>5.930535119663294E-7</c:v>
                </c:pt>
                <c:pt idx="1842">
                  <c:v>5.8415772932603847E-7</c:v>
                </c:pt>
                <c:pt idx="1843">
                  <c:v>5.7539538292743343E-7</c:v>
                </c:pt>
                <c:pt idx="1844">
                  <c:v>5.6676447123926065E-7</c:v>
                </c:pt>
                <c:pt idx="1845">
                  <c:v>5.5826302275292783E-7</c:v>
                </c:pt>
                <c:pt idx="1846">
                  <c:v>5.4988909553217191E-7</c:v>
                </c:pt>
                <c:pt idx="1847">
                  <c:v>5.416407767694814E-7</c:v>
                </c:pt>
                <c:pt idx="1848">
                  <c:v>5.3351618234917239E-7</c:v>
                </c:pt>
                <c:pt idx="1849">
                  <c:v>5.2551345641701845E-7</c:v>
                </c:pt>
                <c:pt idx="1850">
                  <c:v>5.1763077095633529E-7</c:v>
                </c:pt>
                <c:pt idx="1851">
                  <c:v>5.0986632537042467E-7</c:v>
                </c:pt>
                <c:pt idx="1852">
                  <c:v>5.0221834607128109E-7</c:v>
                </c:pt>
                <c:pt idx="1853">
                  <c:v>4.9468508607446776E-7</c:v>
                </c:pt>
                <c:pt idx="1854">
                  <c:v>4.8726482460006933E-7</c:v>
                </c:pt>
                <c:pt idx="1855">
                  <c:v>4.7995586667963018E-7</c:v>
                </c:pt>
                <c:pt idx="1856">
                  <c:v>4.7275654276898851E-7</c:v>
                </c:pt>
                <c:pt idx="1857">
                  <c:v>4.6566520836691757E-7</c:v>
                </c:pt>
                <c:pt idx="1858">
                  <c:v>4.5868024363948744E-7</c:v>
                </c:pt>
                <c:pt idx="1859">
                  <c:v>4.5180005305006096E-7</c:v>
                </c:pt>
                <c:pt idx="1860">
                  <c:v>4.4502306499483982E-7</c:v>
                </c:pt>
                <c:pt idx="1861">
                  <c:v>4.3834773144387717E-7</c:v>
                </c:pt>
                <c:pt idx="1862">
                  <c:v>4.3177252758747491E-7</c:v>
                </c:pt>
                <c:pt idx="1863">
                  <c:v>4.25295951487885E-7</c:v>
                </c:pt>
                <c:pt idx="1864">
                  <c:v>4.1891652373623509E-7</c:v>
                </c:pt>
                <c:pt idx="1865">
                  <c:v>4.1263278711459991E-7</c:v>
                </c:pt>
                <c:pt idx="1866">
                  <c:v>4.0644330626314202E-7</c:v>
                </c:pt>
                <c:pt idx="1867">
                  <c:v>4.0034666735224473E-7</c:v>
                </c:pt>
                <c:pt idx="1868">
                  <c:v>3.9434147775956328E-7</c:v>
                </c:pt>
                <c:pt idx="1869">
                  <c:v>3.8842636575191998E-7</c:v>
                </c:pt>
                <c:pt idx="1870">
                  <c:v>3.8259998017197101E-7</c:v>
                </c:pt>
                <c:pt idx="1871">
                  <c:v>3.7686099012957285E-7</c:v>
                </c:pt>
                <c:pt idx="1872">
                  <c:v>3.7120808469777832E-7</c:v>
                </c:pt>
                <c:pt idx="1873">
                  <c:v>3.656399726133925E-7</c:v>
                </c:pt>
                <c:pt idx="1874">
                  <c:v>3.6015538198202013E-7</c:v>
                </c:pt>
                <c:pt idx="1875">
                  <c:v>3.547530599875375E-7</c:v>
                </c:pt>
                <c:pt idx="1876">
                  <c:v>3.4943177260592173E-7</c:v>
                </c:pt>
                <c:pt idx="1877">
                  <c:v>3.4419030432337288E-7</c:v>
                </c:pt>
                <c:pt idx="1878">
                  <c:v>3.3902745785866406E-7</c:v>
                </c:pt>
                <c:pt idx="1879">
                  <c:v>3.3394205388965609E-7</c:v>
                </c:pt>
                <c:pt idx="1880">
                  <c:v>3.2893293078391444E-7</c:v>
                </c:pt>
                <c:pt idx="1881">
                  <c:v>3.2399894433336689E-7</c:v>
                </c:pt>
                <c:pt idx="1882">
                  <c:v>3.1913896749294104E-7</c:v>
                </c:pt>
                <c:pt idx="1883">
                  <c:v>3.1435189012312252E-7</c:v>
                </c:pt>
                <c:pt idx="1884">
                  <c:v>3.0963661873637437E-7</c:v>
                </c:pt>
                <c:pt idx="1885">
                  <c:v>3.0499207624736035E-7</c:v>
                </c:pt>
                <c:pt idx="1886">
                  <c:v>3.0041720172691473E-7</c:v>
                </c:pt>
                <c:pt idx="1887">
                  <c:v>2.9591095015970236E-7</c:v>
                </c:pt>
                <c:pt idx="1888">
                  <c:v>2.9147229220551397E-7</c:v>
                </c:pt>
                <c:pt idx="1889">
                  <c:v>2.8710021396414182E-7</c:v>
                </c:pt>
                <c:pt idx="1890">
                  <c:v>2.8279371674378216E-7</c:v>
                </c:pt>
                <c:pt idx="1891">
                  <c:v>2.7855181683291173E-7</c:v>
                </c:pt>
                <c:pt idx="1892">
                  <c:v>2.7437354527558586E-7</c:v>
                </c:pt>
                <c:pt idx="1893">
                  <c:v>2.7025794765010721E-7</c:v>
                </c:pt>
                <c:pt idx="1894">
                  <c:v>2.6620408385101435E-7</c:v>
                </c:pt>
                <c:pt idx="1895">
                  <c:v>2.6221102787434027E-7</c:v>
                </c:pt>
                <c:pt idx="1896">
                  <c:v>2.5827786760609241E-7</c:v>
                </c:pt>
                <c:pt idx="1897">
                  <c:v>2.5440370461390491E-7</c:v>
                </c:pt>
                <c:pt idx="1898">
                  <c:v>2.5058765394181644E-7</c:v>
                </c:pt>
                <c:pt idx="1899">
                  <c:v>2.4682884390812613E-7</c:v>
                </c:pt>
                <c:pt idx="1900">
                  <c:v>2.4312641590628147E-7</c:v>
                </c:pt>
                <c:pt idx="1901">
                  <c:v>2.3947952420875317E-7</c:v>
                </c:pt>
                <c:pt idx="1902">
                  <c:v>2.3588733577385165E-7</c:v>
                </c:pt>
                <c:pt idx="1903">
                  <c:v>2.3234903005544121E-7</c:v>
                </c:pt>
                <c:pt idx="1904">
                  <c:v>2.2886379881550848E-7</c:v>
                </c:pt>
                <c:pt idx="1905">
                  <c:v>2.2543084593954247E-7</c:v>
                </c:pt>
                <c:pt idx="1906">
                  <c:v>2.2204938725468346E-7</c:v>
                </c:pt>
                <c:pt idx="1907">
                  <c:v>2.1871865035060016E-7</c:v>
                </c:pt>
                <c:pt idx="1908">
                  <c:v>2.1543787440305318E-7</c:v>
                </c:pt>
                <c:pt idx="1909">
                  <c:v>2.1220631000010532E-7</c:v>
                </c:pt>
                <c:pt idx="1910">
                  <c:v>2.0902321897093852E-7</c:v>
                </c:pt>
                <c:pt idx="1911">
                  <c:v>2.0588787421723858E-7</c:v>
                </c:pt>
                <c:pt idx="1912">
                  <c:v>2.0279955954710907E-7</c:v>
                </c:pt>
                <c:pt idx="1913">
                  <c:v>1.9975756951147643E-7</c:v>
                </c:pt>
                <c:pt idx="1914">
                  <c:v>1.9676120924294905E-7</c:v>
                </c:pt>
                <c:pt idx="1915">
                  <c:v>1.9380979429709337E-7</c:v>
                </c:pt>
                <c:pt idx="1916">
                  <c:v>1.9090265049609087E-7</c:v>
                </c:pt>
                <c:pt idx="1917">
                  <c:v>1.8803911377473998E-7</c:v>
                </c:pt>
                <c:pt idx="1918">
                  <c:v>1.8521853002876826E-7</c:v>
                </c:pt>
                <c:pt idx="1919">
                  <c:v>1.8244025496541957E-7</c:v>
                </c:pt>
                <c:pt idx="1920">
                  <c:v>1.7970365395628251E-7</c:v>
                </c:pt>
                <c:pt idx="1921">
                  <c:v>1.7700810189232643E-7</c:v>
                </c:pt>
                <c:pt idx="1922">
                  <c:v>1.7435298304111193E-7</c:v>
                </c:pt>
                <c:pt idx="1923">
                  <c:v>1.7173769090614289E-7</c:v>
                </c:pt>
                <c:pt idx="1924">
                  <c:v>1.6916162808832859E-7</c:v>
                </c:pt>
                <c:pt idx="1925">
                  <c:v>1.6662420614952355E-7</c:v>
                </c:pt>
                <c:pt idx="1926">
                  <c:v>1.6412484547811451E-7</c:v>
                </c:pt>
                <c:pt idx="1927">
                  <c:v>1.6166297515662325E-7</c:v>
                </c:pt>
                <c:pt idx="1928">
                  <c:v>1.5923803283129571E-7</c:v>
                </c:pt>
                <c:pt idx="1929">
                  <c:v>1.5684946458364696E-7</c:v>
                </c:pt>
                <c:pt idx="1930">
                  <c:v>1.5449672480393315E-7</c:v>
                </c:pt>
                <c:pt idx="1931">
                  <c:v>1.5217927606652125E-7</c:v>
                </c:pt>
                <c:pt idx="1932">
                  <c:v>1.4989658900712831E-7</c:v>
                </c:pt>
                <c:pt idx="1933">
                  <c:v>1.4764814220190204E-7</c:v>
                </c:pt>
                <c:pt idx="1934">
                  <c:v>1.4543342204831518E-7</c:v>
                </c:pt>
                <c:pt idx="1935">
                  <c:v>1.4325192264784643E-7</c:v>
                </c:pt>
                <c:pt idx="1936">
                  <c:v>1.4110314569042117E-7</c:v>
                </c:pt>
                <c:pt idx="1937">
                  <c:v>1.3898660034058557E-7</c:v>
                </c:pt>
                <c:pt idx="1938">
                  <c:v>1.3690180312538795E-7</c:v>
                </c:pt>
                <c:pt idx="1939">
                  <c:v>1.3484827782394202E-7</c:v>
                </c:pt>
                <c:pt idx="1940">
                  <c:v>1.328255553586467E-7</c:v>
                </c:pt>
                <c:pt idx="1941">
                  <c:v>1.3083317368803738E-7</c:v>
                </c:pt>
                <c:pt idx="1942">
                  <c:v>1.2887067770124469E-7</c:v>
                </c:pt>
                <c:pt idx="1943">
                  <c:v>1.2693761911403617E-7</c:v>
                </c:pt>
                <c:pt idx="1944">
                  <c:v>1.2503355636641738E-7</c:v>
                </c:pt>
                <c:pt idx="1945">
                  <c:v>1.2315805452176899E-7</c:v>
                </c:pt>
                <c:pt idx="1946">
                  <c:v>1.2131068516749673E-7</c:v>
                </c:pt>
                <c:pt idx="1947">
                  <c:v>1.194910263171716E-7</c:v>
                </c:pt>
                <c:pt idx="1948">
                  <c:v>1.1769866231413807E-7</c:v>
                </c:pt>
                <c:pt idx="1949">
                  <c:v>1.1593318373656795E-7</c:v>
                </c:pt>
                <c:pt idx="1950">
                  <c:v>1.1419418730393858E-7</c:v>
                </c:pt>
                <c:pt idx="1951">
                  <c:v>1.1248127578491381E-7</c:v>
                </c:pt>
                <c:pt idx="1952">
                  <c:v>1.1079405790660668E-7</c:v>
                </c:pt>
                <c:pt idx="1953">
                  <c:v>1.0913214826520326E-7</c:v>
                </c:pt>
                <c:pt idx="1954">
                  <c:v>1.0749516723792701E-7</c:v>
                </c:pt>
                <c:pt idx="1955">
                  <c:v>1.0588274089632375E-7</c:v>
                </c:pt>
                <c:pt idx="1956">
                  <c:v>1.0429450092084724E-7</c:v>
                </c:pt>
                <c:pt idx="1957">
                  <c:v>1.0273008451672614E-7</c:v>
                </c:pt>
                <c:pt idx="1958">
                  <c:v>1.0118913433109274E-7</c:v>
                </c:pt>
                <c:pt idx="1959">
                  <c:v>9.9671298371354876E-8</c:v>
                </c:pt>
                <c:pt idx="1960">
                  <c:v>9.8176229924792268E-8</c:v>
                </c:pt>
                <c:pt idx="1961">
                  <c:v>9.6703587479358816E-8</c:v>
                </c:pt>
                <c:pt idx="1962">
                  <c:v>9.5253034645672943E-8</c:v>
                </c:pt>
                <c:pt idx="1963">
                  <c:v>9.3824240080177999E-8</c:v>
                </c:pt>
                <c:pt idx="1964">
                  <c:v>9.241687740945528E-8</c:v>
                </c:pt>
                <c:pt idx="1965">
                  <c:v>9.1030625155672353E-8</c:v>
                </c:pt>
                <c:pt idx="1966">
                  <c:v>8.9665166663149647E-8</c:v>
                </c:pt>
                <c:pt idx="1967">
                  <c:v>8.8320190026028502E-8</c:v>
                </c:pt>
                <c:pt idx="1968">
                  <c:v>8.6995388017024208E-8</c:v>
                </c:pt>
                <c:pt idx="1969">
                  <c:v>8.5690458017247763E-8</c:v>
                </c:pt>
                <c:pt idx="1970">
                  <c:v>8.440510194708026E-8</c:v>
                </c:pt>
                <c:pt idx="1971">
                  <c:v>8.313902619808415E-8</c:v>
                </c:pt>
                <c:pt idx="1972">
                  <c:v>8.1891941565935879E-8</c:v>
                </c:pt>
                <c:pt idx="1973">
                  <c:v>8.0663563184364467E-8</c:v>
                </c:pt>
                <c:pt idx="1974">
                  <c:v>7.9453610460081039E-8</c:v>
                </c:pt>
                <c:pt idx="1975">
                  <c:v>7.8261807008684355E-8</c:v>
                </c:pt>
                <c:pt idx="1976">
                  <c:v>7.7087880591527824E-8</c:v>
                </c:pt>
                <c:pt idx="1977">
                  <c:v>7.5931563053533459E-8</c:v>
                </c:pt>
                <c:pt idx="1978">
                  <c:v>7.4792590261938608E-8</c:v>
                </c:pt>
                <c:pt idx="1979">
                  <c:v>7.3670702045961519E-8</c:v>
                </c:pt>
                <c:pt idx="1980">
                  <c:v>7.2565642137371857E-8</c:v>
                </c:pt>
                <c:pt idx="1981">
                  <c:v>7.1477158111952718E-8</c:v>
                </c:pt>
                <c:pt idx="1982">
                  <c:v>7.0405001331840646E-8</c:v>
                </c:pt>
                <c:pt idx="1983">
                  <c:v>6.9348926888730623E-8</c:v>
                </c:pt>
                <c:pt idx="1984">
                  <c:v>6.8308693547932873E-8</c:v>
                </c:pt>
                <c:pt idx="1985">
                  <c:v>6.7284063693268885E-8</c:v>
                </c:pt>
                <c:pt idx="1986">
                  <c:v>6.6274803272794005E-8</c:v>
                </c:pt>
                <c:pt idx="1987">
                  <c:v>6.528068174533409E-8</c:v>
                </c:pt>
                <c:pt idx="1988">
                  <c:v>6.4301472027824218E-8</c:v>
                </c:pt>
                <c:pt idx="1989">
                  <c:v>6.3336950443437204E-8</c:v>
                </c:pt>
                <c:pt idx="1990">
                  <c:v>6.2386896670490298E-8</c:v>
                </c:pt>
                <c:pt idx="1991">
                  <c:v>6.1451093692118157E-8</c:v>
                </c:pt>
                <c:pt idx="1992">
                  <c:v>6.052932774670083E-8</c:v>
                </c:pt>
                <c:pt idx="1993">
                  <c:v>5.9621388279035251E-8</c:v>
                </c:pt>
                <c:pt idx="1994">
                  <c:v>5.8727067892239134E-8</c:v>
                </c:pt>
                <c:pt idx="1995">
                  <c:v>5.7846162300376391E-8</c:v>
                </c:pt>
                <c:pt idx="1996">
                  <c:v>5.6978470281793091E-8</c:v>
                </c:pt>
                <c:pt idx="1997">
                  <c:v>5.6123793633153393E-8</c:v>
                </c:pt>
                <c:pt idx="1998">
                  <c:v>5.528193712416496E-8</c:v>
                </c:pt>
                <c:pt idx="1999">
                  <c:v>5.445270845298345E-8</c:v>
                </c:pt>
                <c:pt idx="2000">
                  <c:v>5.3635918202285972E-8</c:v>
                </c:pt>
                <c:pt idx="2001">
                  <c:v>5.2831379796003404E-8</c:v>
                </c:pt>
                <c:pt idx="2002">
                  <c:v>5.203890945670175E-8</c:v>
                </c:pt>
                <c:pt idx="2003">
                  <c:v>5.1258326163602746E-8</c:v>
                </c:pt>
                <c:pt idx="2004">
                  <c:v>5.0489451611234173E-8</c:v>
                </c:pt>
                <c:pt idx="2005">
                  <c:v>4.9732110168700422E-8</c:v>
                </c:pt>
                <c:pt idx="2006">
                  <c:v>4.898612883956395E-8</c:v>
                </c:pt>
                <c:pt idx="2007">
                  <c:v>4.8251337222328577E-8</c:v>
                </c:pt>
                <c:pt idx="2008">
                  <c:v>4.752756747151546E-8</c:v>
                </c:pt>
                <c:pt idx="2009">
                  <c:v>4.681465425932299E-8</c:v>
                </c:pt>
                <c:pt idx="2010">
                  <c:v>4.6112434737861738E-8</c:v>
                </c:pt>
                <c:pt idx="2011">
                  <c:v>4.5420748501955899E-8</c:v>
                </c:pt>
                <c:pt idx="2012">
                  <c:v>4.4739437552502702E-8</c:v>
                </c:pt>
                <c:pt idx="2013">
                  <c:v>4.4068346260381434E-8</c:v>
                </c:pt>
                <c:pt idx="2014">
                  <c:v>4.3407321330903816E-8</c:v>
                </c:pt>
                <c:pt idx="2015">
                  <c:v>4.2756211768797629E-8</c:v>
                </c:pt>
                <c:pt idx="2016">
                  <c:v>4.2114868843715577E-8</c:v>
                </c:pt>
                <c:pt idx="2017">
                  <c:v>4.1483146056261512E-8</c:v>
                </c:pt>
                <c:pt idx="2018">
                  <c:v>4.0860899104526276E-8</c:v>
                </c:pt>
                <c:pt idx="2019">
                  <c:v>4.0247985851125489E-8</c:v>
                </c:pt>
                <c:pt idx="2020">
                  <c:v>3.964426629073177E-8</c:v>
                </c:pt>
                <c:pt idx="2021">
                  <c:v>3.904960251809399E-8</c:v>
                </c:pt>
                <c:pt idx="2022">
                  <c:v>3.8463858696536203E-8</c:v>
                </c:pt>
                <c:pt idx="2023">
                  <c:v>3.7886901026929115E-8</c:v>
                </c:pt>
                <c:pt idx="2024">
                  <c:v>3.7318597717126964E-8</c:v>
                </c:pt>
                <c:pt idx="2025">
                  <c:v>3.675881895186287E-8</c:v>
                </c:pt>
                <c:pt idx="2026">
                  <c:v>3.6207436863095711E-8</c:v>
                </c:pt>
                <c:pt idx="2027">
                  <c:v>3.5664325500801826E-8</c:v>
                </c:pt>
                <c:pt idx="2028">
                  <c:v>3.5129360804204843E-8</c:v>
                </c:pt>
                <c:pt idx="2029">
                  <c:v>3.460242057343702E-8</c:v>
                </c:pt>
                <c:pt idx="2030">
                  <c:v>3.4083384441625725E-8</c:v>
                </c:pt>
                <c:pt idx="2031">
                  <c:v>3.3572133847398545E-8</c:v>
                </c:pt>
                <c:pt idx="2032">
                  <c:v>3.3068552007800888E-8</c:v>
                </c:pt>
                <c:pt idx="2033">
                  <c:v>3.2572523891619756E-8</c:v>
                </c:pt>
                <c:pt idx="2034">
                  <c:v>3.2083936193107707E-8</c:v>
                </c:pt>
                <c:pt idx="2035">
                  <c:v>3.1602677306100927E-8</c:v>
                </c:pt>
                <c:pt idx="2036">
                  <c:v>3.1128637298525546E-8</c:v>
                </c:pt>
                <c:pt idx="2037">
                  <c:v>3.0661707887286351E-8</c:v>
                </c:pt>
                <c:pt idx="2038">
                  <c:v>3.020178241353217E-8</c:v>
                </c:pt>
                <c:pt idx="2039">
                  <c:v>2.9748755818292251E-8</c:v>
                </c:pt>
                <c:pt idx="2040">
                  <c:v>2.9302524618478141E-8</c:v>
                </c:pt>
                <c:pt idx="2041">
                  <c:v>2.8862986883245496E-8</c:v>
                </c:pt>
                <c:pt idx="2042">
                  <c:v>2.8430042210710468E-8</c:v>
                </c:pt>
                <c:pt idx="2043">
                  <c:v>2.8003591705015363E-8</c:v>
                </c:pt>
                <c:pt idx="2044">
                  <c:v>2.7583537953738292E-8</c:v>
                </c:pt>
                <c:pt idx="2045">
                  <c:v>2.7169785005641691E-8</c:v>
                </c:pt>
                <c:pt idx="2046">
                  <c:v>2.6762238348754604E-8</c:v>
                </c:pt>
                <c:pt idx="2047">
                  <c:v>2.6360804888783728E-8</c:v>
                </c:pt>
                <c:pt idx="2048">
                  <c:v>2.5965392927848305E-8</c:v>
                </c:pt>
                <c:pt idx="2049">
                  <c:v>2.5575912143533973E-8</c:v>
                </c:pt>
                <c:pt idx="2050">
                  <c:v>2.5192273568260818E-8</c:v>
                </c:pt>
                <c:pt idx="2051">
                  <c:v>2.4814389568960899E-8</c:v>
                </c:pt>
                <c:pt idx="2052">
                  <c:v>2.4442173827060612E-8</c:v>
                </c:pt>
                <c:pt idx="2053">
                  <c:v>2.4075541318763319E-8</c:v>
                </c:pt>
                <c:pt idx="2054">
                  <c:v>2.3714408295627731E-8</c:v>
                </c:pt>
                <c:pt idx="2055">
                  <c:v>2.3358692265437618E-8</c:v>
                </c:pt>
                <c:pt idx="2056">
                  <c:v>2.3008311973358475E-8</c:v>
                </c:pt>
                <c:pt idx="2057">
                  <c:v>2.2663187383376826E-8</c:v>
                </c:pt>
                <c:pt idx="2058">
                  <c:v>2.232323966001796E-8</c:v>
                </c:pt>
                <c:pt idx="2059">
                  <c:v>2.1988391150337873E-8</c:v>
                </c:pt>
                <c:pt idx="2060">
                  <c:v>2.1658565366185342E-8</c:v>
                </c:pt>
                <c:pt idx="2061">
                  <c:v>2.1333686966730078E-8</c:v>
                </c:pt>
                <c:pt idx="2062">
                  <c:v>2.1013681741252935E-8</c:v>
                </c:pt>
                <c:pt idx="2063">
                  <c:v>2.0698476592194278E-8</c:v>
                </c:pt>
                <c:pt idx="2064">
                  <c:v>2.0387999518456625E-8</c:v>
                </c:pt>
                <c:pt idx="2065">
                  <c:v>2.0082179598957744E-8</c:v>
                </c:pt>
                <c:pt idx="2066">
                  <c:v>1.9780946976430454E-8</c:v>
                </c:pt>
                <c:pt idx="2067">
                  <c:v>1.9484232841465428E-8</c:v>
                </c:pt>
                <c:pt idx="2068">
                  <c:v>1.9191969416793356E-8</c:v>
                </c:pt>
                <c:pt idx="2069">
                  <c:v>1.8904089941802868E-8</c:v>
                </c:pt>
                <c:pt idx="2070">
                  <c:v>1.8620528657290702E-8</c:v>
                </c:pt>
                <c:pt idx="2071">
                  <c:v>1.8341220790440594E-8</c:v>
                </c:pt>
                <c:pt idx="2072">
                  <c:v>1.806610254002751E-8</c:v>
                </c:pt>
                <c:pt idx="2073">
                  <c:v>1.7795111061843805E-8</c:v>
                </c:pt>
                <c:pt idx="2074">
                  <c:v>1.7528184454343975E-8</c:v>
                </c:pt>
                <c:pt idx="2075">
                  <c:v>1.7265261744504764E-8</c:v>
                </c:pt>
                <c:pt idx="2076">
                  <c:v>1.7006282873897336E-8</c:v>
                </c:pt>
                <c:pt idx="2077">
                  <c:v>1.6751188684968396E-8</c:v>
                </c:pt>
                <c:pt idx="2078">
                  <c:v>1.6499920907527074E-8</c:v>
                </c:pt>
                <c:pt idx="2079">
                  <c:v>1.6252422145434513E-8</c:v>
                </c:pt>
                <c:pt idx="2080">
                  <c:v>1.6008635863493101E-8</c:v>
                </c:pt>
                <c:pt idx="2081">
                  <c:v>1.5768506374532385E-8</c:v>
                </c:pt>
                <c:pt idx="2082">
                  <c:v>1.5531978826688674E-8</c:v>
                </c:pt>
                <c:pt idx="2083">
                  <c:v>1.529899919087547E-8</c:v>
                </c:pt>
                <c:pt idx="2084">
                  <c:v>1.506951424844181E-8</c:v>
                </c:pt>
                <c:pt idx="2085">
                  <c:v>1.484347157901577E-8</c:v>
                </c:pt>
                <c:pt idx="2086">
                  <c:v>1.4620819548530287E-8</c:v>
                </c:pt>
                <c:pt idx="2087">
                  <c:v>1.4401507297428607E-8</c:v>
                </c:pt>
                <c:pt idx="2088">
                  <c:v>1.4185484729046647E-8</c:v>
                </c:pt>
                <c:pt idx="2089">
                  <c:v>1.3972702498169625E-8</c:v>
                </c:pt>
                <c:pt idx="2090">
                  <c:v>1.3763111999760331E-8</c:v>
                </c:pt>
                <c:pt idx="2091">
                  <c:v>1.3556665357856486E-8</c:v>
                </c:pt>
                <c:pt idx="2092">
                  <c:v>1.3353315414634627E-8</c:v>
                </c:pt>
                <c:pt idx="2093">
                  <c:v>1.3153015719638047E-8</c:v>
                </c:pt>
                <c:pt idx="2094">
                  <c:v>1.2955720519166305E-8</c:v>
                </c:pt>
                <c:pt idx="2095">
                  <c:v>1.2761384745823893E-8</c:v>
                </c:pt>
                <c:pt idx="2096">
                  <c:v>1.2569964008225684E-8</c:v>
                </c:pt>
                <c:pt idx="2097">
                  <c:v>1.2381414580856782E-8</c:v>
                </c:pt>
                <c:pt idx="2098">
                  <c:v>1.2195693394084491E-8</c:v>
                </c:pt>
                <c:pt idx="2099">
                  <c:v>1.2012758024320085E-8</c:v>
                </c:pt>
                <c:pt idx="2100">
                  <c:v>1.1832566684328168E-8</c:v>
                </c:pt>
                <c:pt idx="2101">
                  <c:v>1.1655078213681386E-8</c:v>
                </c:pt>
                <c:pt idx="2102">
                  <c:v>1.1480252069358317E-8</c:v>
                </c:pt>
                <c:pt idx="2103">
                  <c:v>1.1308048316482394E-8</c:v>
                </c:pt>
                <c:pt idx="2104">
                  <c:v>1.1138427619199745E-8</c:v>
                </c:pt>
                <c:pt idx="2105">
                  <c:v>1.0971351231693859E-8</c:v>
                </c:pt>
                <c:pt idx="2106">
                  <c:v>1.0806780989335046E-8</c:v>
                </c:pt>
                <c:pt idx="2107">
                  <c:v>1.0644679299962637E-8</c:v>
                </c:pt>
                <c:pt idx="2108">
                  <c:v>1.0485009135297963E-8</c:v>
                </c:pt>
                <c:pt idx="2109">
                  <c:v>1.0327734022486132E-8</c:v>
                </c:pt>
                <c:pt idx="2110">
                  <c:v>1.0172818035764687E-8</c:v>
                </c:pt>
                <c:pt idx="2111">
                  <c:v>1.0020225788257227E-8</c:v>
                </c:pt>
                <c:pt idx="2112">
                  <c:v>9.8699224238901243E-9</c:v>
                </c:pt>
                <c:pt idx="2113">
                  <c:v>9.721873609430493E-9</c:v>
                </c:pt>
                <c:pt idx="2114">
                  <c:v>9.5760455266435889E-9</c:v>
                </c:pt>
                <c:pt idx="2115">
                  <c:v>9.4324048645678423E-9</c:v>
                </c:pt>
                <c:pt idx="2116">
                  <c:v>9.2909188119057719E-9</c:v>
                </c:pt>
                <c:pt idx="2117">
                  <c:v>9.1515550495290309E-9</c:v>
                </c:pt>
                <c:pt idx="2118">
                  <c:v>9.0142817430958793E-9</c:v>
                </c:pt>
                <c:pt idx="2119">
                  <c:v>8.8790675357793893E-9</c:v>
                </c:pt>
                <c:pt idx="2120">
                  <c:v>8.7458815411047351E-9</c:v>
                </c:pt>
                <c:pt idx="2121">
                  <c:v>8.6146933358939174E-9</c:v>
                </c:pt>
                <c:pt idx="2122">
                  <c:v>8.4854729533163149E-9</c:v>
                </c:pt>
                <c:pt idx="2123">
                  <c:v>8.358190876043487E-9</c:v>
                </c:pt>
                <c:pt idx="2124">
                  <c:v>8.2328180295066441E-9</c:v>
                </c:pt>
                <c:pt idx="2125">
                  <c:v>8.1093257752552605E-9</c:v>
                </c:pt>
                <c:pt idx="2126">
                  <c:v>7.9876859044153074E-9</c:v>
                </c:pt>
                <c:pt idx="2127">
                  <c:v>7.8678706312456093E-9</c:v>
                </c:pt>
                <c:pt idx="2128">
                  <c:v>7.7498525867908629E-9</c:v>
                </c:pt>
                <c:pt idx="2129">
                  <c:v>7.6336048126298507E-9</c:v>
                </c:pt>
                <c:pt idx="2130">
                  <c:v>7.5191007547174384E-9</c:v>
                </c:pt>
                <c:pt idx="2131">
                  <c:v>7.4063142573189374E-9</c:v>
                </c:pt>
                <c:pt idx="2132">
                  <c:v>7.2952195570354546E-9</c:v>
                </c:pt>
                <c:pt idx="2133">
                  <c:v>7.1857912769188612E-9</c:v>
                </c:pt>
                <c:pt idx="2134">
                  <c:v>7.0780044206750373E-9</c:v>
                </c:pt>
                <c:pt idx="2135">
                  <c:v>6.9718343669540663E-9</c:v>
                </c:pt>
                <c:pt idx="2136">
                  <c:v>6.8672568637260775E-9</c:v>
                </c:pt>
                <c:pt idx="2137">
                  <c:v>6.7642480227414498E-9</c:v>
                </c:pt>
                <c:pt idx="2138">
                  <c:v>6.6627843140741131E-9</c:v>
                </c:pt>
                <c:pt idx="2139">
                  <c:v>6.5628425607467E-9</c:v>
                </c:pt>
                <c:pt idx="2140">
                  <c:v>6.4643999334363196E-9</c:v>
                </c:pt>
                <c:pt idx="2141">
                  <c:v>6.3674339452597466E-9</c:v>
                </c:pt>
                <c:pt idx="2142">
                  <c:v>6.2719224466368283E-9</c:v>
                </c:pt>
                <c:pt idx="2143">
                  <c:v>6.1778436202309441E-9</c:v>
                </c:pt>
                <c:pt idx="2144">
                  <c:v>6.0851759759653568E-9</c:v>
                </c:pt>
                <c:pt idx="2145">
                  <c:v>5.9938983461143179E-9</c:v>
                </c:pt>
                <c:pt idx="2146">
                  <c:v>5.9039898804678077E-9</c:v>
                </c:pt>
                <c:pt idx="2147">
                  <c:v>5.815430041568802E-9</c:v>
                </c:pt>
                <c:pt idx="2148">
                  <c:v>5.7281986000219828E-9</c:v>
                </c:pt>
                <c:pt idx="2149">
                  <c:v>5.642275629872815E-9</c:v>
                </c:pt>
                <c:pt idx="2150">
                  <c:v>5.5576415040559386E-9</c:v>
                </c:pt>
                <c:pt idx="2151">
                  <c:v>5.4742768899118348E-9</c:v>
                </c:pt>
                <c:pt idx="2152">
                  <c:v>5.3921627447707414E-9</c:v>
                </c:pt>
                <c:pt idx="2153">
                  <c:v>5.3112803116028107E-9</c:v>
                </c:pt>
                <c:pt idx="2154">
                  <c:v>5.231611114733513E-9</c:v>
                </c:pt>
                <c:pt idx="2155">
                  <c:v>5.1531369556233116E-9</c:v>
                </c:pt>
                <c:pt idx="2156">
                  <c:v>5.0758399087106392E-9</c:v>
                </c:pt>
                <c:pt idx="2157">
                  <c:v>4.9997023173172316E-9</c:v>
                </c:pt>
                <c:pt idx="2158">
                  <c:v>4.9247067896148842E-9</c:v>
                </c:pt>
                <c:pt idx="2159">
                  <c:v>4.850836194652699E-9</c:v>
                </c:pt>
                <c:pt idx="2160">
                  <c:v>4.7780736584439318E-9</c:v>
                </c:pt>
                <c:pt idx="2161">
                  <c:v>4.7064025601115304E-9</c:v>
                </c:pt>
                <c:pt idx="2162">
                  <c:v>4.6358065280914941E-9</c:v>
                </c:pt>
                <c:pt idx="2163">
                  <c:v>4.5662694363931784E-9</c:v>
                </c:pt>
                <c:pt idx="2164">
                  <c:v>4.4977754009156976E-9</c:v>
                </c:pt>
                <c:pt idx="2165">
                  <c:v>4.4303087758195823E-9</c:v>
                </c:pt>
                <c:pt idx="2166">
                  <c:v>4.363854149952859E-9</c:v>
                </c:pt>
                <c:pt idx="2167">
                  <c:v>4.298396343330741E-9</c:v>
                </c:pt>
                <c:pt idx="2168">
                  <c:v>4.233920403668122E-9</c:v>
                </c:pt>
                <c:pt idx="2169">
                  <c:v>4.1704116029640851E-9</c:v>
                </c:pt>
                <c:pt idx="2170">
                  <c:v>4.1078554341376393E-9</c:v>
                </c:pt>
                <c:pt idx="2171">
                  <c:v>4.0462376077139257E-9</c:v>
                </c:pt>
                <c:pt idx="2172">
                  <c:v>3.9855440485601246E-9</c:v>
                </c:pt>
                <c:pt idx="2173">
                  <c:v>3.9257608926703292E-9</c:v>
                </c:pt>
                <c:pt idx="2174">
                  <c:v>3.866874483998644E-9</c:v>
                </c:pt>
                <c:pt idx="2175">
                  <c:v>3.8088713713397857E-9</c:v>
                </c:pt>
                <c:pt idx="2176">
                  <c:v>3.7517383052564743E-9</c:v>
                </c:pt>
                <c:pt idx="2177">
                  <c:v>3.6954622350529182E-9</c:v>
                </c:pt>
                <c:pt idx="2178">
                  <c:v>3.6400303057936917E-9</c:v>
                </c:pt>
                <c:pt idx="2179">
                  <c:v>3.5854298553673314E-9</c:v>
                </c:pt>
                <c:pt idx="2180">
                  <c:v>3.5316484115939792E-9</c:v>
                </c:pt>
                <c:pt idx="2181">
                  <c:v>3.4786736893764088E-9</c:v>
                </c:pt>
                <c:pt idx="2182">
                  <c:v>3.4264935878937892E-9</c:v>
                </c:pt>
                <c:pt idx="2183">
                  <c:v>3.3750961878375388E-9</c:v>
                </c:pt>
                <c:pt idx="2184">
                  <c:v>3.3244697486886442E-9</c:v>
                </c:pt>
                <c:pt idx="2185">
                  <c:v>3.2746027060358185E-9</c:v>
                </c:pt>
                <c:pt idx="2186">
                  <c:v>3.2254836689338857E-9</c:v>
                </c:pt>
                <c:pt idx="2187">
                  <c:v>3.1771014173017921E-9</c:v>
                </c:pt>
                <c:pt idx="2188">
                  <c:v>3.1294448993596437E-9</c:v>
                </c:pt>
                <c:pt idx="2189">
                  <c:v>3.0825032291041925E-9</c:v>
                </c:pt>
                <c:pt idx="2190">
                  <c:v>3.0362656838221862E-9</c:v>
                </c:pt>
                <c:pt idx="2191">
                  <c:v>2.9907217016410208E-9</c:v>
                </c:pt>
                <c:pt idx="2192">
                  <c:v>2.9458608791161312E-9</c:v>
                </c:pt>
                <c:pt idx="2193">
                  <c:v>2.9016729688545734E-9</c:v>
                </c:pt>
                <c:pt idx="2194">
                  <c:v>2.8581478771742495E-9</c:v>
                </c:pt>
                <c:pt idx="2195">
                  <c:v>2.8152756617982471E-9</c:v>
                </c:pt>
                <c:pt idx="2196">
                  <c:v>2.7730465295837632E-9</c:v>
                </c:pt>
                <c:pt idx="2197">
                  <c:v>2.7314508342850924E-9</c:v>
                </c:pt>
                <c:pt idx="2198">
                  <c:v>2.6904790743501724E-9</c:v>
                </c:pt>
                <c:pt idx="2199">
                  <c:v>2.6501218907501803E-9</c:v>
                </c:pt>
                <c:pt idx="2200">
                  <c:v>2.6103700648416852E-9</c:v>
                </c:pt>
                <c:pt idx="2201">
                  <c:v>2.5712145162608675E-9</c:v>
                </c:pt>
                <c:pt idx="2202">
                  <c:v>2.5326463008493267E-9</c:v>
                </c:pt>
                <c:pt idx="2203">
                  <c:v>2.4946566086110005E-9</c:v>
                </c:pt>
                <c:pt idx="2204">
                  <c:v>2.457236761699731E-9</c:v>
                </c:pt>
                <c:pt idx="2205">
                  <c:v>2.4203782124370167E-9</c:v>
                </c:pt>
                <c:pt idx="2206">
                  <c:v>2.3840725413594992E-9</c:v>
                </c:pt>
                <c:pt idx="2207">
                  <c:v>2.3483114552957358E-9</c:v>
                </c:pt>
                <c:pt idx="2208">
                  <c:v>2.3130867854718226E-9</c:v>
                </c:pt>
                <c:pt idx="2209">
                  <c:v>2.2783904856454317E-9</c:v>
                </c:pt>
                <c:pt idx="2210">
                  <c:v>2.2442146302678384E-9</c:v>
                </c:pt>
                <c:pt idx="2211">
                  <c:v>2.2105514126735187E-9</c:v>
                </c:pt>
                <c:pt idx="2212">
                  <c:v>2.1773931432969012E-9</c:v>
                </c:pt>
                <c:pt idx="2213">
                  <c:v>2.1447322479158686E-9</c:v>
                </c:pt>
                <c:pt idx="2214">
                  <c:v>2.1125612659216071E-9</c:v>
                </c:pt>
                <c:pt idx="2215">
                  <c:v>2.0808728486144069E-9</c:v>
                </c:pt>
                <c:pt idx="2216">
                  <c:v>2.0496597575250271E-9</c:v>
                </c:pt>
                <c:pt idx="2217">
                  <c:v>2.0189148627612386E-9</c:v>
                </c:pt>
                <c:pt idx="2218">
                  <c:v>1.9886311413791703E-9</c:v>
                </c:pt>
                <c:pt idx="2219">
                  <c:v>1.9588016757790838E-9</c:v>
                </c:pt>
                <c:pt idx="2220">
                  <c:v>1.9294196521252123E-9</c:v>
                </c:pt>
                <c:pt idx="2221">
                  <c:v>1.9004783587893014E-9</c:v>
                </c:pt>
                <c:pt idx="2222">
                  <c:v>1.8719711848174978E-9</c:v>
                </c:pt>
                <c:pt idx="2223">
                  <c:v>1.8438916184202322E-9</c:v>
                </c:pt>
                <c:pt idx="2224">
                  <c:v>1.8162332454847575E-9</c:v>
                </c:pt>
                <c:pt idx="2225">
                  <c:v>1.7889897481099959E-9</c:v>
                </c:pt>
                <c:pt idx="2226">
                  <c:v>1.7621549031633646E-9</c:v>
                </c:pt>
                <c:pt idx="2227">
                  <c:v>1.735722580859249E-9</c:v>
                </c:pt>
                <c:pt idx="2228">
                  <c:v>1.7096867433587988E-9</c:v>
                </c:pt>
                <c:pt idx="2229">
                  <c:v>1.6840414433907268E-9</c:v>
                </c:pt>
                <c:pt idx="2230">
                  <c:v>1.6587808228927958E-9</c:v>
                </c:pt>
                <c:pt idx="2231">
                  <c:v>1.633899111673684E-9</c:v>
                </c:pt>
                <c:pt idx="2232">
                  <c:v>1.6093906260949209E-9</c:v>
                </c:pt>
                <c:pt idx="2233">
                  <c:v>1.5852497677725956E-9</c:v>
                </c:pt>
                <c:pt idx="2234">
                  <c:v>1.5614710222985384E-9</c:v>
                </c:pt>
                <c:pt idx="2235">
                  <c:v>1.5380489579806857E-9</c:v>
                </c:pt>
                <c:pt idx="2236">
                  <c:v>1.5149782246023378E-9</c:v>
                </c:pt>
                <c:pt idx="2237">
                  <c:v>1.4922535522000303E-9</c:v>
                </c:pt>
                <c:pt idx="2238">
                  <c:v>1.4698697498597345E-9</c:v>
                </c:pt>
                <c:pt idx="2239">
                  <c:v>1.4478217045311173E-9</c:v>
                </c:pt>
                <c:pt idx="2240">
                  <c:v>1.4261043798595856E-9</c:v>
                </c:pt>
                <c:pt idx="2241">
                  <c:v>1.4047128150358509E-9</c:v>
                </c:pt>
                <c:pt idx="2242">
                  <c:v>1.3836421236627495E-9</c:v>
                </c:pt>
                <c:pt idx="2243">
                  <c:v>1.3628874926390621E-9</c:v>
                </c:pt>
                <c:pt idx="2244">
                  <c:v>1.3424441810600735E-9</c:v>
                </c:pt>
                <c:pt idx="2245">
                  <c:v>1.3223075191346267E-9</c:v>
                </c:pt>
                <c:pt idx="2246">
                  <c:v>1.302472907118419E-9</c:v>
                </c:pt>
                <c:pt idx="2247">
                  <c:v>1.2829358142633001E-9</c:v>
                </c:pt>
                <c:pt idx="2248">
                  <c:v>1.2636917777823297E-9</c:v>
                </c:pt>
                <c:pt idx="2249">
                  <c:v>1.2447364018303595E-9</c:v>
                </c:pt>
                <c:pt idx="2250">
                  <c:v>1.2260653564999071E-9</c:v>
                </c:pt>
                <c:pt idx="2251">
                  <c:v>1.2076743768320913E-9</c:v>
                </c:pt>
                <c:pt idx="2252">
                  <c:v>1.1895592618424027E-9</c:v>
                </c:pt>
                <c:pt idx="2253">
                  <c:v>1.1717158735610894E-9</c:v>
                </c:pt>
                <c:pt idx="2254">
                  <c:v>1.154140136087935E-9</c:v>
                </c:pt>
                <c:pt idx="2255">
                  <c:v>1.1368280346612161E-9</c:v>
                </c:pt>
                <c:pt idx="2256">
                  <c:v>1.1197756147406254E-9</c:v>
                </c:pt>
                <c:pt idx="2257">
                  <c:v>1.1029789811039503E-9</c:v>
                </c:pt>
                <c:pt idx="2258">
                  <c:v>1.0864342969573024E-9</c:v>
                </c:pt>
                <c:pt idx="2259">
                  <c:v>1.070137783058692E-9</c:v>
                </c:pt>
                <c:pt idx="2260">
                  <c:v>1.0540857168547508E-9</c:v>
                </c:pt>
                <c:pt idx="2261">
                  <c:v>1.0382744316304016E-9</c:v>
                </c:pt>
                <c:pt idx="2262">
                  <c:v>1.0227003156712852E-9</c:v>
                </c:pt>
                <c:pt idx="2263">
                  <c:v>1.0073598114387497E-9</c:v>
                </c:pt>
                <c:pt idx="2264">
                  <c:v>9.9224941475721436E-10</c:v>
                </c:pt>
                <c:pt idx="2265">
                  <c:v>9.7736567401372461E-10</c:v>
                </c:pt>
                <c:pt idx="2266">
                  <c:v>9.6270518936951234E-10</c:v>
                </c:pt>
                <c:pt idx="2267">
                  <c:v>9.4826461198338333E-10</c:v>
                </c:pt>
                <c:pt idx="2268">
                  <c:v>9.3404064324675418E-10</c:v>
                </c:pt>
                <c:pt idx="2269">
                  <c:v>9.2003003403016312E-10</c:v>
                </c:pt>
                <c:pt idx="2270">
                  <c:v>9.0622958394108318E-10</c:v>
                </c:pt>
                <c:pt idx="2271">
                  <c:v>8.9263614059286837E-10</c:v>
                </c:pt>
                <c:pt idx="2272">
                  <c:v>8.7924659888466605E-10</c:v>
                </c:pt>
                <c:pt idx="2273">
                  <c:v>8.6605790029212975E-10</c:v>
                </c:pt>
                <c:pt idx="2274">
                  <c:v>8.5306703216877186E-10</c:v>
                </c:pt>
                <c:pt idx="2275">
                  <c:v>8.4027102705779598E-10</c:v>
                </c:pt>
                <c:pt idx="2276">
                  <c:v>8.2766696201425169E-10</c:v>
                </c:pt>
                <c:pt idx="2277">
                  <c:v>8.15251957937357E-10</c:v>
                </c:pt>
                <c:pt idx="2278">
                  <c:v>8.0302317891283588E-10</c:v>
                </c:pt>
                <c:pt idx="2279">
                  <c:v>7.9097783156512089E-10</c:v>
                </c:pt>
                <c:pt idx="2280">
                  <c:v>7.7911316441927263E-10</c:v>
                </c:pt>
                <c:pt idx="2281">
                  <c:v>7.6742646727247067E-10</c:v>
                </c:pt>
                <c:pt idx="2282">
                  <c:v>7.5591507057493155E-10</c:v>
                </c:pt>
                <c:pt idx="2283">
                  <c:v>7.4457634482011363E-10</c:v>
                </c:pt>
                <c:pt idx="2284">
                  <c:v>7.3340769994406847E-10</c:v>
                </c:pt>
                <c:pt idx="2285">
                  <c:v>7.2240658473380209E-10</c:v>
                </c:pt>
                <c:pt idx="2286">
                  <c:v>7.1157048624451075E-10</c:v>
                </c:pt>
                <c:pt idx="2287">
                  <c:v>7.0089692922555825E-10</c:v>
                </c:pt>
                <c:pt idx="2288">
                  <c:v>6.9038347555506344E-10</c:v>
                </c:pt>
                <c:pt idx="2289">
                  <c:v>6.800277236829691E-10</c:v>
                </c:pt>
                <c:pt idx="2290">
                  <c:v>6.6982730808246471E-10</c:v>
                </c:pt>
                <c:pt idx="2291">
                  <c:v>6.5977989870963758E-10</c:v>
                </c:pt>
                <c:pt idx="2292">
                  <c:v>6.4988320047122993E-10</c:v>
                </c:pt>
                <c:pt idx="2293">
                  <c:v>6.4013495270037895E-10</c:v>
                </c:pt>
                <c:pt idx="2294">
                  <c:v>6.3053292864022076E-10</c:v>
                </c:pt>
                <c:pt idx="2295">
                  <c:v>6.2107493493524093E-10</c:v>
                </c:pt>
                <c:pt idx="2296">
                  <c:v>6.1175881113025394E-10</c:v>
                </c:pt>
                <c:pt idx="2297">
                  <c:v>6.025824291768986E-10</c:v>
                </c:pt>
                <c:pt idx="2298">
                  <c:v>5.9354369294753569E-10</c:v>
                </c:pt>
                <c:pt idx="2299">
                  <c:v>5.8464053775643729E-10</c:v>
                </c:pt>
                <c:pt idx="2300">
                  <c:v>5.7587092988815805E-10</c:v>
                </c:pt>
                <c:pt idx="2301">
                  <c:v>5.6723286613298107E-10</c:v>
                </c:pt>
                <c:pt idx="2302">
                  <c:v>5.5872437332933211E-10</c:v>
                </c:pt>
                <c:pt idx="2303">
                  <c:v>5.5034350791305755E-10</c:v>
                </c:pt>
                <c:pt idx="2304">
                  <c:v>5.4208835547346303E-10</c:v>
                </c:pt>
                <c:pt idx="2305">
                  <c:v>5.3395703031601183E-10</c:v>
                </c:pt>
                <c:pt idx="2306">
                  <c:v>5.2594767503158239E-10</c:v>
                </c:pt>
                <c:pt idx="2307">
                  <c:v>5.1805846007218726E-10</c:v>
                </c:pt>
                <c:pt idx="2308">
                  <c:v>5.1028758333305601E-10</c:v>
                </c:pt>
                <c:pt idx="2309">
                  <c:v>5.0263326974098725E-10</c:v>
                </c:pt>
                <c:pt idx="2310">
                  <c:v>4.9509377084887512E-10</c:v>
                </c:pt>
                <c:pt idx="2311">
                  <c:v>4.8766736443631775E-10</c:v>
                </c:pt>
                <c:pt idx="2312">
                  <c:v>4.8035235411621691E-10</c:v>
                </c:pt>
                <c:pt idx="2313">
                  <c:v>4.731470689472785E-10</c:v>
                </c:pt>
                <c:pt idx="2314">
                  <c:v>4.6604986305232547E-10</c:v>
                </c:pt>
                <c:pt idx="2315">
                  <c:v>4.5905911524233626E-10</c:v>
                </c:pt>
                <c:pt idx="2316">
                  <c:v>4.5217322864612239E-10</c:v>
                </c:pt>
                <c:pt idx="2317">
                  <c:v>4.4539063034556107E-10</c:v>
                </c:pt>
                <c:pt idx="2318">
                  <c:v>4.3870977101629932E-10</c:v>
                </c:pt>
                <c:pt idx="2319">
                  <c:v>4.3212912457384737E-10</c:v>
                </c:pt>
                <c:pt idx="2320">
                  <c:v>4.2564718782498086E-10</c:v>
                </c:pt>
                <c:pt idx="2321">
                  <c:v>4.1926248012437182E-10</c:v>
                </c:pt>
                <c:pt idx="2322">
                  <c:v>4.1297354303637031E-10</c:v>
                </c:pt>
                <c:pt idx="2323">
                  <c:v>4.0677894000185929E-10</c:v>
                </c:pt>
                <c:pt idx="2324">
                  <c:v>4.0067725601010678E-10</c:v>
                </c:pt>
                <c:pt idx="2325">
                  <c:v>3.9466709727553993E-10</c:v>
                </c:pt>
                <c:pt idx="2326">
                  <c:v>3.8874709091936781E-10</c:v>
                </c:pt>
                <c:pt idx="2327">
                  <c:v>3.8291588465597975E-10</c:v>
                </c:pt>
                <c:pt idx="2328">
                  <c:v>3.7717214648404752E-10</c:v>
                </c:pt>
                <c:pt idx="2329">
                  <c:v>3.7151456438226132E-10</c:v>
                </c:pt>
                <c:pt idx="2330">
                  <c:v>3.6594184600962939E-10</c:v>
                </c:pt>
                <c:pt idx="2331">
                  <c:v>3.6045271841027338E-10</c:v>
                </c:pt>
                <c:pt idx="2332">
                  <c:v>3.5504592772265162E-10</c:v>
                </c:pt>
                <c:pt idx="2333">
                  <c:v>3.4972023889314419E-10</c:v>
                </c:pt>
                <c:pt idx="2334">
                  <c:v>3.4447443539393402E-10</c:v>
                </c:pt>
                <c:pt idx="2335">
                  <c:v>3.3930731894511998E-10</c:v>
                </c:pt>
                <c:pt idx="2336">
                  <c:v>3.3421770924099809E-10</c:v>
                </c:pt>
                <c:pt idx="2337">
                  <c:v>3.2920444368044872E-10</c:v>
                </c:pt>
                <c:pt idx="2338">
                  <c:v>3.2426637710136765E-10</c:v>
                </c:pt>
                <c:pt idx="2339">
                  <c:v>3.1940238151908112E-10</c:v>
                </c:pt>
                <c:pt idx="2340">
                  <c:v>3.1461134586868415E-10</c:v>
                </c:pt>
                <c:pt idx="2341">
                  <c:v>3.0989217575124432E-10</c:v>
                </c:pt>
                <c:pt idx="2342">
                  <c:v>3.0524379318381192E-10</c:v>
                </c:pt>
                <c:pt idx="2343">
                  <c:v>3.0066513635318042E-10</c:v>
                </c:pt>
                <c:pt idx="2344">
                  <c:v>2.9615515937334036E-10</c:v>
                </c:pt>
                <c:pt idx="2345">
                  <c:v>2.9171283204657125E-10</c:v>
                </c:pt>
                <c:pt idx="2346">
                  <c:v>2.8733713962811753E-10</c:v>
                </c:pt>
                <c:pt idx="2347">
                  <c:v>2.830270825943938E-10</c:v>
                </c:pt>
                <c:pt idx="2348">
                  <c:v>2.7878167641466761E-10</c:v>
                </c:pt>
                <c:pt idx="2349">
                  <c:v>2.7459995132616646E-10</c:v>
                </c:pt>
                <c:pt idx="2350">
                  <c:v>2.7048095211255851E-10</c:v>
                </c:pt>
                <c:pt idx="2351">
                  <c:v>2.6642373788575604E-10</c:v>
                </c:pt>
                <c:pt idx="2352">
                  <c:v>2.6242738187099172E-10</c:v>
                </c:pt>
                <c:pt idx="2353">
                  <c:v>2.5849097119511885E-10</c:v>
                </c:pt>
                <c:pt idx="2354">
                  <c:v>2.5461360667808709E-10</c:v>
                </c:pt>
                <c:pt idx="2355">
                  <c:v>2.5079440262754607E-10</c:v>
                </c:pt>
                <c:pt idx="2356">
                  <c:v>2.4703248663652988E-10</c:v>
                </c:pt>
                <c:pt idx="2357">
                  <c:v>2.4332699938417629E-10</c:v>
                </c:pt>
                <c:pt idx="2358">
                  <c:v>2.3967709443943524E-10</c:v>
                </c:pt>
                <c:pt idx="2359">
                  <c:v>2.3608193806772163E-10</c:v>
                </c:pt>
                <c:pt idx="2360">
                  <c:v>2.3254070904046854E-10</c:v>
                </c:pt>
                <c:pt idx="2361">
                  <c:v>2.2905259844753675E-10</c:v>
                </c:pt>
                <c:pt idx="2362">
                  <c:v>2.2561680951243847E-10</c:v>
                </c:pt>
                <c:pt idx="2363">
                  <c:v>2.2223255741033255E-10</c:v>
                </c:pt>
                <c:pt idx="2364">
                  <c:v>2.188990690887498E-10</c:v>
                </c:pt>
                <c:pt idx="2365">
                  <c:v>2.1561558309100741E-10</c:v>
                </c:pt>
                <c:pt idx="2366">
                  <c:v>2.1238134938227223E-10</c:v>
                </c:pt>
                <c:pt idx="2367">
                  <c:v>2.0919562917823301E-10</c:v>
                </c:pt>
                <c:pt idx="2368">
                  <c:v>2.0605769477634249E-10</c:v>
                </c:pt>
                <c:pt idx="2369">
                  <c:v>2.0296682938959113E-10</c:v>
                </c:pt>
                <c:pt idx="2370">
                  <c:v>1.9992232698277394E-10</c:v>
                </c:pt>
                <c:pt idx="2371">
                  <c:v>1.9692349211121345E-10</c:v>
                </c:pt>
                <c:pt idx="2372">
                  <c:v>1.9396963976190183E-10</c:v>
                </c:pt>
                <c:pt idx="2373">
                  <c:v>1.9106009519702583E-10</c:v>
                </c:pt>
                <c:pt idx="2374">
                  <c:v>1.8819419379983889E-10</c:v>
                </c:pt>
                <c:pt idx="2375">
                  <c:v>1.8537128092284518E-10</c:v>
                </c:pt>
                <c:pt idx="2376">
                  <c:v>1.8259071173826078E-10</c:v>
                </c:pt>
                <c:pt idx="2377">
                  <c:v>1.7985185109071808E-10</c:v>
                </c:pt>
                <c:pt idx="2378">
                  <c:v>1.7715407335217953E-10</c:v>
                </c:pt>
                <c:pt idx="2379">
                  <c:v>1.7449676227902769E-10</c:v>
                </c:pt>
                <c:pt idx="2380">
                  <c:v>1.7187931087129892E-10</c:v>
                </c:pt>
                <c:pt idx="2381">
                  <c:v>1.6930112123402862E-10</c:v>
                </c:pt>
                <c:pt idx="2382">
                  <c:v>1.6676160444067628E-10</c:v>
                </c:pt>
                <c:pt idx="2383">
                  <c:v>1.6426018039859906E-10</c:v>
                </c:pt>
                <c:pt idx="2384">
                  <c:v>1.6179627771654336E-10</c:v>
                </c:pt>
                <c:pt idx="2385">
                  <c:v>1.59369333574124E-10</c:v>
                </c:pt>
                <c:pt idx="2386">
                  <c:v>1.569787935932612E-10</c:v>
                </c:pt>
                <c:pt idx="2387">
                  <c:v>1.5462411171154604E-10</c:v>
                </c:pt>
                <c:pt idx="2388">
                  <c:v>1.5230475005750536E-10</c:v>
                </c:pt>
                <c:pt idx="2389">
                  <c:v>1.5002017882773772E-10</c:v>
                </c:pt>
                <c:pt idx="2390">
                  <c:v>1.4776987616589239E-10</c:v>
                </c:pt>
                <c:pt idx="2391">
                  <c:v>1.4555332804346357E-10</c:v>
                </c:pt>
                <c:pt idx="2392">
                  <c:v>1.4337002814237271E-10</c:v>
                </c:pt>
                <c:pt idx="2393">
                  <c:v>1.4121947773931209E-10</c:v>
                </c:pt>
                <c:pt idx="2394">
                  <c:v>1.391011855918234E-10</c:v>
                </c:pt>
                <c:pt idx="2395">
                  <c:v>1.3701466782608479E-10</c:v>
                </c:pt>
                <c:pt idx="2396">
                  <c:v>1.3495944782638152E-10</c:v>
                </c:pt>
                <c:pt idx="2397">
                  <c:v>1.3293505612623425E-10</c:v>
                </c:pt>
                <c:pt idx="2398">
                  <c:v>1.3094103030116057E-10</c:v>
                </c:pt>
                <c:pt idx="2399">
                  <c:v>1.2897691486304501E-10</c:v>
                </c:pt>
                <c:pt idx="2400">
                  <c:v>1.2704226115609362E-10</c:v>
                </c:pt>
                <c:pt idx="2401">
                  <c:v>1.2513662725434903E-10</c:v>
                </c:pt>
                <c:pt idx="2402">
                  <c:v>1.2325957786074306E-10</c:v>
                </c:pt>
                <c:pt idx="2403">
                  <c:v>1.2141068420766321E-10</c:v>
                </c:pt>
                <c:pt idx="2404">
                  <c:v>1.1958952395901101E-10</c:v>
                </c:pt>
                <c:pt idx="2405">
                  <c:v>1.177956811137292E-10</c:v>
                </c:pt>
                <c:pt idx="2406">
                  <c:v>1.1602874591077614E-10</c:v>
                </c:pt>
                <c:pt idx="2407">
                  <c:v>1.1428831473552562E-10</c:v>
                </c:pt>
                <c:pt idx="2408">
                  <c:v>1.125739900275706E-10</c:v>
                </c:pt>
                <c:pt idx="2409">
                  <c:v>1.1088538018990992E-10</c:v>
                </c:pt>
                <c:pt idx="2410">
                  <c:v>1.0922209949949724E-10</c:v>
                </c:pt>
                <c:pt idx="2411">
                  <c:v>1.0758376801913173E-10</c:v>
                </c:pt>
                <c:pt idx="2412">
                  <c:v>1.0597001151067034E-10</c:v>
                </c:pt>
                <c:pt idx="2413">
                  <c:v>1.04380461349542E-10</c:v>
                </c:pt>
                <c:pt idx="2414">
                  <c:v>1.0281475444054403E-10</c:v>
                </c:pt>
                <c:pt idx="2415">
                  <c:v>1.0127253313490159E-10</c:v>
                </c:pt>
                <c:pt idx="2416">
                  <c:v>9.9753445148571289E-11</c:v>
                </c:pt>
                <c:pt idx="2417">
                  <c:v>9.825714348177022E-11</c:v>
                </c:pt>
                <c:pt idx="2418">
                  <c:v>9.6783286339712038E-11</c:v>
                </c:pt>
                <c:pt idx="2419">
                  <c:v>9.5331537054532047E-11</c:v>
                </c:pt>
                <c:pt idx="2420">
                  <c:v>9.3901564008383351E-11</c:v>
                </c:pt>
                <c:pt idx="2421">
                  <c:v>9.2493040557686609E-11</c:v>
                </c:pt>
                <c:pt idx="2422">
                  <c:v>9.1105644958516009E-11</c:v>
                </c:pt>
                <c:pt idx="2423">
                  <c:v>8.9739060293104489E-11</c:v>
                </c:pt>
                <c:pt idx="2424">
                  <c:v>8.839297439745133E-11</c:v>
                </c:pt>
                <c:pt idx="2425">
                  <c:v>8.7067079790015688E-11</c:v>
                </c:pt>
                <c:pt idx="2426">
                  <c:v>8.5761073601479706E-11</c:v>
                </c:pt>
                <c:pt idx="2427">
                  <c:v>8.4474657505565165E-11</c:v>
                </c:pt>
                <c:pt idx="2428">
                  <c:v>8.320753765088787E-11</c:v>
                </c:pt>
                <c:pt idx="2429">
                  <c:v>8.1959424593834265E-11</c:v>
                </c:pt>
                <c:pt idx="2430">
                  <c:v>8.0730033232444875E-11</c:v>
                </c:pt>
                <c:pt idx="2431">
                  <c:v>7.95190827412895E-11</c:v>
                </c:pt>
                <c:pt idx="2432">
                  <c:v>7.8326296507319276E-11</c:v>
                </c:pt>
                <c:pt idx="2433">
                  <c:v>7.715140206668095E-11</c:v>
                </c:pt>
                <c:pt idx="2434">
                  <c:v>7.5994131042478956E-11</c:v>
                </c:pt>
                <c:pt idx="2435">
                  <c:v>7.4854219083471058E-11</c:v>
                </c:pt>
                <c:pt idx="2436">
                  <c:v>7.3731405803683543E-11</c:v>
                </c:pt>
                <c:pt idx="2437">
                  <c:v>7.2625434722932203E-11</c:v>
                </c:pt>
                <c:pt idx="2438">
                  <c:v>7.1536053208235477E-11</c:v>
                </c:pt>
                <c:pt idx="2439">
                  <c:v>7.0463012416106449E-11</c:v>
                </c:pt>
                <c:pt idx="2440">
                  <c:v>6.9406067235710383E-11</c:v>
                </c:pt>
                <c:pt idx="2441">
                  <c:v>6.8364976232875008E-11</c:v>
                </c:pt>
                <c:pt idx="2442">
                  <c:v>6.7339501594940505E-11</c:v>
                </c:pt>
                <c:pt idx="2443">
                  <c:v>6.6329409076436885E-11</c:v>
                </c:pt>
                <c:pt idx="2444">
                  <c:v>6.5334467945576133E-11</c:v>
                </c:pt>
                <c:pt idx="2445">
                  <c:v>6.4354450931546933E-11</c:v>
                </c:pt>
                <c:pt idx="2446">
                  <c:v>6.338913417260008E-11</c:v>
                </c:pt>
                <c:pt idx="2447">
                  <c:v>6.2438297164912529E-11</c:v>
                </c:pt>
                <c:pt idx="2448">
                  <c:v>6.1501722712218489E-11</c:v>
                </c:pt>
                <c:pt idx="2449">
                  <c:v>6.0579196876196092E-11</c:v>
                </c:pt>
                <c:pt idx="2450">
                  <c:v>5.9670508927598202E-11</c:v>
                </c:pt>
                <c:pt idx="2451">
                  <c:v>5.8775451298116339E-11</c:v>
                </c:pt>
                <c:pt idx="2452">
                  <c:v>5.789381953296657E-11</c:v>
                </c:pt>
                <c:pt idx="2453">
                  <c:v>5.7025412244186648E-11</c:v>
                </c:pt>
                <c:pt idx="2454">
                  <c:v>5.6170031064633693E-11</c:v>
                </c:pt>
                <c:pt idx="2455">
                  <c:v>5.5327480602671901E-11</c:v>
                </c:pt>
                <c:pt idx="2456">
                  <c:v>5.4497568397539943E-11</c:v>
                </c:pt>
                <c:pt idx="2457">
                  <c:v>5.368010487538785E-11</c:v>
                </c:pt>
                <c:pt idx="2458">
                  <c:v>5.2874903305973334E-11</c:v>
                </c:pt>
                <c:pt idx="2459">
                  <c:v>5.2081779760007688E-11</c:v>
                </c:pt>
                <c:pt idx="2460">
                  <c:v>5.1300553067141471E-11</c:v>
                </c:pt>
                <c:pt idx="2461">
                  <c:v>5.0531044774580431E-11</c:v>
                </c:pt>
                <c:pt idx="2462">
                  <c:v>4.9773079106322171E-11</c:v>
                </c:pt>
                <c:pt idx="2463">
                  <c:v>4.902648292300428E-11</c:v>
                </c:pt>
                <c:pt idx="2464">
                  <c:v>4.8291085682354724E-11</c:v>
                </c:pt>
                <c:pt idx="2465">
                  <c:v>4.7566719400235504E-11</c:v>
                </c:pt>
                <c:pt idx="2466">
                  <c:v>4.6853218612270638E-11</c:v>
                </c:pt>
                <c:pt idx="2467">
                  <c:v>4.615042033604973E-11</c:v>
                </c:pt>
                <c:pt idx="2468">
                  <c:v>4.5458164033898505E-11</c:v>
                </c:pt>
                <c:pt idx="2469">
                  <c:v>4.4776291576207744E-11</c:v>
                </c:pt>
                <c:pt idx="2470">
                  <c:v>4.4104647205312324E-11</c:v>
                </c:pt>
                <c:pt idx="2471">
                  <c:v>4.3443077499912057E-11</c:v>
                </c:pt>
                <c:pt idx="2472">
                  <c:v>4.2791431340026207E-11</c:v>
                </c:pt>
                <c:pt idx="2473">
                  <c:v>4.2149559872473716E-11</c:v>
                </c:pt>
                <c:pt idx="2474">
                  <c:v>4.1517316476871197E-11</c:v>
                </c:pt>
                <c:pt idx="2475">
                  <c:v>4.0894556732140979E-11</c:v>
                </c:pt>
                <c:pt idx="2476">
                  <c:v>4.0281138383521502E-11</c:v>
                </c:pt>
                <c:pt idx="2477">
                  <c:v>3.9676921310072606E-11</c:v>
                </c:pt>
                <c:pt idx="2478">
                  <c:v>3.9081767492668193E-11</c:v>
                </c:pt>
                <c:pt idx="2479">
                  <c:v>3.8495540982469019E-11</c:v>
                </c:pt>
                <c:pt idx="2480">
                  <c:v>3.7918107869868389E-11</c:v>
                </c:pt>
                <c:pt idx="2481">
                  <c:v>3.7349336253903681E-11</c:v>
                </c:pt>
                <c:pt idx="2482">
                  <c:v>3.6789096212126673E-11</c:v>
                </c:pt>
                <c:pt idx="2483">
                  <c:v>3.6237259770925833E-11</c:v>
                </c:pt>
                <c:pt idx="2484">
                  <c:v>3.5693700876293775E-11</c:v>
                </c:pt>
                <c:pt idx="2485">
                  <c:v>3.5158295365033191E-11</c:v>
                </c:pt>
                <c:pt idx="2486">
                  <c:v>3.4630920936394706E-11</c:v>
                </c:pt>
                <c:pt idx="2487">
                  <c:v>3.4111457124140151E-11</c:v>
                </c:pt>
                <c:pt idx="2488">
                  <c:v>3.3599785269024898E-11</c:v>
                </c:pt>
                <c:pt idx="2489">
                  <c:v>3.3095788491692964E-11</c:v>
                </c:pt>
                <c:pt idx="2490">
                  <c:v>3.2599351665978682E-11</c:v>
                </c:pt>
                <c:pt idx="2491">
                  <c:v>3.2110361392608832E-11</c:v>
                </c:pt>
                <c:pt idx="2492">
                  <c:v>3.1628705973299276E-11</c:v>
                </c:pt>
                <c:pt idx="2493">
                  <c:v>3.1154275385240115E-11</c:v>
                </c:pt>
                <c:pt idx="2494">
                  <c:v>3.068696125596356E-11</c:v>
                </c:pt>
                <c:pt idx="2495">
                  <c:v>3.0226656838588833E-11</c:v>
                </c:pt>
                <c:pt idx="2496">
                  <c:v>2.9773256987438323E-11</c:v>
                </c:pt>
                <c:pt idx="2497">
                  <c:v>2.9326658134019577E-11</c:v>
                </c:pt>
                <c:pt idx="2498">
                  <c:v>2.8886758263367501E-11</c:v>
                </c:pt>
                <c:pt idx="2499">
                  <c:v>2.8453456890741456E-11</c:v>
                </c:pt>
                <c:pt idx="2500">
                  <c:v>2.802665503867189E-11</c:v>
                </c:pt>
                <c:pt idx="2501">
                  <c:v>2.7606255214351272E-11</c:v>
                </c:pt>
                <c:pt idx="2502">
                  <c:v>2.7192161387364166E-11</c:v>
                </c:pt>
                <c:pt idx="2503">
                  <c:v>2.6784278967751344E-11</c:v>
                </c:pt>
                <c:pt idx="2504">
                  <c:v>2.6382514784402955E-11</c:v>
                </c:pt>
                <c:pt idx="2505">
                  <c:v>2.598677706377577E-11</c:v>
                </c:pt>
                <c:pt idx="2506">
                  <c:v>2.5596975408929692E-11</c:v>
                </c:pt>
                <c:pt idx="2507">
                  <c:v>2.5213020778878707E-11</c:v>
                </c:pt>
                <c:pt idx="2508">
                  <c:v>2.4834825468251577E-11</c:v>
                </c:pt>
                <c:pt idx="2509">
                  <c:v>2.4462303087257612E-11</c:v>
                </c:pt>
                <c:pt idx="2510">
                  <c:v>2.4095368541952964E-11</c:v>
                </c:pt>
                <c:pt idx="2511">
                  <c:v>2.373393801480293E-11</c:v>
                </c:pt>
                <c:pt idx="2512">
                  <c:v>2.3377928945535815E-11</c:v>
                </c:pt>
                <c:pt idx="2513">
                  <c:v>2.3027260012283976E-11</c:v>
                </c:pt>
                <c:pt idx="2514">
                  <c:v>2.2681851113007776E-11</c:v>
                </c:pt>
                <c:pt idx="2515">
                  <c:v>2.2341623347198151E-11</c:v>
                </c:pt>
                <c:pt idx="2516">
                  <c:v>2.2006498997853665E-11</c:v>
                </c:pt>
                <c:pt idx="2517">
                  <c:v>2.167640151372789E-11</c:v>
                </c:pt>
                <c:pt idx="2518">
                  <c:v>2.1351255491843079E-11</c:v>
                </c:pt>
                <c:pt idx="2519">
                  <c:v>2.1030986660266135E-11</c:v>
                </c:pt>
                <c:pt idx="2520">
                  <c:v>2.0715521861142949E-11</c:v>
                </c:pt>
                <c:pt idx="2521">
                  <c:v>2.0404789033987207E-11</c:v>
                </c:pt>
                <c:pt idx="2522">
                  <c:v>2.0098717199219881E-11</c:v>
                </c:pt>
                <c:pt idx="2523">
                  <c:v>1.9797236441955612E-11</c:v>
                </c:pt>
                <c:pt idx="2524">
                  <c:v>1.9500277896032314E-11</c:v>
                </c:pt>
                <c:pt idx="2525">
                  <c:v>1.9207773728280324E-11</c:v>
                </c:pt>
                <c:pt idx="2526">
                  <c:v>1.8919657123027503E-11</c:v>
                </c:pt>
                <c:pt idx="2527">
                  <c:v>1.863586226683679E-11</c:v>
                </c:pt>
                <c:pt idx="2528">
                  <c:v>1.8356324333472671E-11</c:v>
                </c:pt>
                <c:pt idx="2529">
                  <c:v>1.8080979469093147E-11</c:v>
                </c:pt>
                <c:pt idx="2530">
                  <c:v>1.7809764777663843E-11</c:v>
                </c:pt>
                <c:pt idx="2531">
                  <c:v>1.7542618306590895E-11</c:v>
                </c:pt>
                <c:pt idx="2532">
                  <c:v>1.7279479032569329E-11</c:v>
                </c:pt>
                <c:pt idx="2533">
                  <c:v>1.7020286847643739E-11</c:v>
                </c:pt>
                <c:pt idx="2534">
                  <c:v>1.6764982545478047E-11</c:v>
                </c:pt>
                <c:pt idx="2535">
                  <c:v>1.6513507807831199E-11</c:v>
                </c:pt>
                <c:pt idx="2536">
                  <c:v>1.6265805191235748E-11</c:v>
                </c:pt>
                <c:pt idx="2537">
                  <c:v>1.6021818113876258E-11</c:v>
                </c:pt>
                <c:pt idx="2538">
                  <c:v>1.578149084266451E-11</c:v>
                </c:pt>
                <c:pt idx="2539">
                  <c:v>1.5544768480508602E-11</c:v>
                </c:pt>
                <c:pt idx="2540">
                  <c:v>1.5311596953773006E-11</c:v>
                </c:pt>
                <c:pt idx="2541">
                  <c:v>1.5081922999926713E-11</c:v>
                </c:pt>
                <c:pt idx="2542">
                  <c:v>1.4855694155376676E-11</c:v>
                </c:pt>
                <c:pt idx="2543">
                  <c:v>1.4632858743483736E-11</c:v>
                </c:pt>
                <c:pt idx="2544">
                  <c:v>1.4413365862758312E-11</c:v>
                </c:pt>
                <c:pt idx="2545">
                  <c:v>1.4197165375233163E-11</c:v>
                </c:pt>
                <c:pt idx="2546">
                  <c:v>1.3984207895010547E-11</c:v>
                </c:pt>
                <c:pt idx="2547">
                  <c:v>1.3774444776981186E-11</c:v>
                </c:pt>
                <c:pt idx="2548">
                  <c:v>1.3567828105712428E-11</c:v>
                </c:pt>
                <c:pt idx="2549">
                  <c:v>1.3364310684503112E-11</c:v>
                </c:pt>
                <c:pt idx="2550">
                  <c:v>1.3163846024602583E-11</c:v>
                </c:pt>
                <c:pt idx="2551">
                  <c:v>1.296638833459144E-11</c:v>
                </c:pt>
                <c:pt idx="2552">
                  <c:v>1.2771892509921571E-11</c:v>
                </c:pt>
                <c:pt idx="2553">
                  <c:v>1.2580314122613078E-11</c:v>
                </c:pt>
                <c:pt idx="2554">
                  <c:v>1.2391609411105755E-11</c:v>
                </c:pt>
                <c:pt idx="2555">
                  <c:v>1.2205735270262795E-11</c:v>
                </c:pt>
                <c:pt idx="2556">
                  <c:v>1.2022649241524436E-11</c:v>
                </c:pt>
                <c:pt idx="2557">
                  <c:v>1.1842309503209312E-11</c:v>
                </c:pt>
                <c:pt idx="2558">
                  <c:v>1.1664674860961267E-11</c:v>
                </c:pt>
                <c:pt idx="2559">
                  <c:v>1.1489704738339485E-11</c:v>
                </c:pt>
                <c:pt idx="2560">
                  <c:v>1.1317359167549758E-11</c:v>
                </c:pt>
                <c:pt idx="2561">
                  <c:v>1.1147598780314785E-11</c:v>
                </c:pt>
                <c:pt idx="2562">
                  <c:v>1.0980384798881422E-11</c:v>
                </c:pt>
                <c:pt idx="2563">
                  <c:v>1.0815679027162816E-11</c:v>
                </c:pt>
                <c:pt idx="2564">
                  <c:v>1.0653443842013414E-11</c:v>
                </c:pt>
                <c:pt idx="2565">
                  <c:v>1.049364218463484E-11</c:v>
                </c:pt>
                <c:pt idx="2566">
                  <c:v>1.0336237552110693E-11</c:v>
                </c:pt>
                <c:pt idx="2567">
                  <c:v>1.0181193989068309E-11</c:v>
                </c:pt>
                <c:pt idx="2568">
                  <c:v>1.0028476079465615E-11</c:v>
                </c:pt>
                <c:pt idx="2569">
                  <c:v>9.8780489385011641E-12</c:v>
                </c:pt>
                <c:pt idx="2570">
                  <c:v>9.7298782046455246E-12</c:v>
                </c:pt>
                <c:pt idx="2571">
                  <c:v>9.5839300317922065E-12</c:v>
                </c:pt>
                <c:pt idx="2572">
                  <c:v>9.4401710815263124E-12</c:v>
                </c:pt>
                <c:pt idx="2573">
                  <c:v>9.2985685155091635E-12</c:v>
                </c:pt>
                <c:pt idx="2574">
                  <c:v>9.1590899879771579E-12</c:v>
                </c:pt>
                <c:pt idx="2575">
                  <c:v>9.0217036383531478E-12</c:v>
                </c:pt>
                <c:pt idx="2576">
                  <c:v>8.8863780839686348E-12</c:v>
                </c:pt>
                <c:pt idx="2577">
                  <c:v>8.7530824128951491E-12</c:v>
                </c:pt>
                <c:pt idx="2578">
                  <c:v>8.6217861768831425E-12</c:v>
                </c:pt>
                <c:pt idx="2579">
                  <c:v>8.4924593844068078E-12</c:v>
                </c:pt>
                <c:pt idx="2580">
                  <c:v>8.365072493813222E-12</c:v>
                </c:pt>
                <c:pt idx="2581">
                  <c:v>8.2395964065742523E-12</c:v>
                </c:pt>
                <c:pt idx="2582">
                  <c:v>8.1160024606396877E-12</c:v>
                </c:pt>
                <c:pt idx="2583">
                  <c:v>7.9942624238900647E-12</c:v>
                </c:pt>
                <c:pt idx="2584">
                  <c:v>7.8743484876877112E-12</c:v>
                </c:pt>
                <c:pt idx="2585">
                  <c:v>7.7562332605245156E-12</c:v>
                </c:pt>
                <c:pt idx="2586">
                  <c:v>7.6398897617649882E-12</c:v>
                </c:pt>
                <c:pt idx="2587">
                  <c:v>7.5252914154831664E-12</c:v>
                </c:pt>
                <c:pt idx="2588">
                  <c:v>7.4124120443919787E-12</c:v>
                </c:pt>
                <c:pt idx="2589">
                  <c:v>7.3012258638636537E-12</c:v>
                </c:pt>
                <c:pt idx="2590">
                  <c:v>7.1917074760398347E-12</c:v>
                </c:pt>
                <c:pt idx="2591">
                  <c:v>7.0838318640300398E-12</c:v>
                </c:pt>
                <c:pt idx="2592">
                  <c:v>6.9775743861971411E-12</c:v>
                </c:pt>
                <c:pt idx="2593">
                  <c:v>6.8729107705285666E-12</c:v>
                </c:pt>
                <c:pt idx="2594">
                  <c:v>6.7698171090919297E-12</c:v>
                </c:pt>
                <c:pt idx="2595">
                  <c:v>6.6682698525738283E-12</c:v>
                </c:pt>
                <c:pt idx="2596">
                  <c:v>6.5682458049005588E-12</c:v>
                </c:pt>
                <c:pt idx="2597">
                  <c:v>6.4697221179395224E-12</c:v>
                </c:pt>
                <c:pt idx="2598">
                  <c:v>6.3726762862801071E-12</c:v>
                </c:pt>
                <c:pt idx="2599">
                  <c:v>6.2770861420928574E-12</c:v>
                </c:pt>
                <c:pt idx="2600">
                  <c:v>6.1829298500657581E-12</c:v>
                </c:pt>
                <c:pt idx="2601">
                  <c:v>6.090185902416474E-12</c:v>
                </c:pt>
                <c:pt idx="2602">
                  <c:v>5.998833113979402E-12</c:v>
                </c:pt>
                <c:pt idx="2603">
                  <c:v>5.9088506173664212E-12</c:v>
                </c:pt>
                <c:pt idx="2604">
                  <c:v>5.820217858200232E-12</c:v>
                </c:pt>
                <c:pt idx="2605">
                  <c:v>5.7329145904191917E-12</c:v>
                </c:pt>
                <c:pt idx="2606">
                  <c:v>5.6469208716525818E-12</c:v>
                </c:pt>
                <c:pt idx="2607">
                  <c:v>5.5622170586652428E-12</c:v>
                </c:pt>
                <c:pt idx="2608">
                  <c:v>5.4787838028705413E-12</c:v>
                </c:pt>
                <c:pt idx="2609">
                  <c:v>5.3966020459106406E-12</c:v>
                </c:pt>
                <c:pt idx="2610">
                  <c:v>5.3156530153030719E-12</c:v>
                </c:pt>
                <c:pt idx="2611">
                  <c:v>5.2359182201526016E-12</c:v>
                </c:pt>
                <c:pt idx="2612">
                  <c:v>5.157379446927424E-12</c:v>
                </c:pt>
                <c:pt idx="2613">
                  <c:v>5.080018755298707E-12</c:v>
                </c:pt>
                <c:pt idx="2614">
                  <c:v>5.0038184740425525E-12</c:v>
                </c:pt>
                <c:pt idx="2615">
                  <c:v>4.9287611970034187E-12</c:v>
                </c:pt>
                <c:pt idx="2616">
                  <c:v>4.8548297791180945E-12</c:v>
                </c:pt>
                <c:pt idx="2617">
                  <c:v>4.7820073324993178E-12</c:v>
                </c:pt>
                <c:pt idx="2618">
                  <c:v>4.7102772225781331E-12</c:v>
                </c:pt>
                <c:pt idx="2619">
                  <c:v>4.6396230643041186E-12</c:v>
                </c:pt>
                <c:pt idx="2620">
                  <c:v>4.5700287184026075E-12</c:v>
                </c:pt>
                <c:pt idx="2621">
                  <c:v>4.5014782876880517E-12</c:v>
                </c:pt>
                <c:pt idx="2622">
                  <c:v>4.4339561134326865E-12</c:v>
                </c:pt>
                <c:pt idx="2623">
                  <c:v>4.3674467717896625E-12</c:v>
                </c:pt>
                <c:pt idx="2624">
                  <c:v>4.3019350702698304E-12</c:v>
                </c:pt>
                <c:pt idx="2625">
                  <c:v>4.2374060442713792E-12</c:v>
                </c:pt>
                <c:pt idx="2626">
                  <c:v>4.173844953661523E-12</c:v>
                </c:pt>
                <c:pt idx="2627">
                  <c:v>4.1112372794094674E-12</c:v>
                </c:pt>
                <c:pt idx="2628">
                  <c:v>4.0495687202698789E-12</c:v>
                </c:pt>
                <c:pt idx="2629">
                  <c:v>3.988825189516103E-12</c:v>
                </c:pt>
                <c:pt idx="2630">
                  <c:v>3.928992811722385E-12</c:v>
                </c:pt>
                <c:pt idx="2631">
                  <c:v>3.8700579195943543E-12</c:v>
                </c:pt>
                <c:pt idx="2632">
                  <c:v>3.8120070508470559E-12</c:v>
                </c:pt>
                <c:pt idx="2633">
                  <c:v>3.7548269451298089E-12</c:v>
                </c:pt>
                <c:pt idx="2634">
                  <c:v>3.698504540997191E-12</c:v>
                </c:pt>
                <c:pt idx="2635">
                  <c:v>3.6430269729254609E-12</c:v>
                </c:pt>
                <c:pt idx="2636">
                  <c:v>3.5883815683737322E-12</c:v>
                </c:pt>
                <c:pt idx="2637">
                  <c:v>3.5345558448892321E-12</c:v>
                </c:pt>
                <c:pt idx="2638">
                  <c:v>3.4815375072559777E-12</c:v>
                </c:pt>
                <c:pt idx="2639">
                  <c:v>3.4293144446862263E-12</c:v>
                </c:pt>
                <c:pt idx="2640">
                  <c:v>3.3778747280540497E-12</c:v>
                </c:pt>
                <c:pt idx="2641">
                  <c:v>3.3272066071704086E-12</c:v>
                </c:pt>
                <c:pt idx="2642">
                  <c:v>3.2772985080990984E-12</c:v>
                </c:pt>
                <c:pt idx="2643">
                  <c:v>3.2281390305129571E-12</c:v>
                </c:pt>
                <c:pt idx="2644">
                  <c:v>3.1797169450897298E-12</c:v>
                </c:pt>
                <c:pt idx="2645">
                  <c:v>3.1320211909469942E-12</c:v>
                </c:pt>
                <c:pt idx="2646">
                  <c:v>3.0850408731155647E-12</c:v>
                </c:pt>
                <c:pt idx="2647">
                  <c:v>3.0387652600507918E-12</c:v>
                </c:pt>
                <c:pt idx="2648">
                  <c:v>2.9931837811811965E-12</c:v>
                </c:pt>
                <c:pt idx="2649">
                  <c:v>2.9482860244938708E-12</c:v>
                </c:pt>
                <c:pt idx="2650">
                  <c:v>2.9040617341560996E-12</c:v>
                </c:pt>
                <c:pt idx="2651">
                  <c:v>2.8605008081726586E-12</c:v>
                </c:pt>
                <c:pt idx="2652">
                  <c:v>2.8175932960782509E-12</c:v>
                </c:pt>
                <c:pt idx="2653">
                  <c:v>2.7753293966645591E-12</c:v>
                </c:pt>
                <c:pt idx="2654">
                  <c:v>2.7336994557413896E-12</c:v>
                </c:pt>
                <c:pt idx="2655">
                  <c:v>2.6926939639314015E-12</c:v>
                </c:pt>
                <c:pt idx="2656">
                  <c:v>2.6523035544979141E-12</c:v>
                </c:pt>
                <c:pt idx="2657">
                  <c:v>2.6125190012052955E-12</c:v>
                </c:pt>
                <c:pt idx="2658">
                  <c:v>2.5733312162114489E-12</c:v>
                </c:pt>
                <c:pt idx="2659">
                  <c:v>2.534731247991908E-12</c:v>
                </c:pt>
                <c:pt idx="2660">
                  <c:v>2.4967102792950727E-12</c:v>
                </c:pt>
                <c:pt idx="2661">
                  <c:v>2.4592596251281172E-12</c:v>
                </c:pt>
                <c:pt idx="2662">
                  <c:v>2.4223707307731079E-12</c:v>
                </c:pt>
                <c:pt idx="2663">
                  <c:v>2.3860351698328792E-12</c:v>
                </c:pt>
                <c:pt idx="2664">
                  <c:v>2.3502446423062228E-12</c:v>
                </c:pt>
                <c:pt idx="2665">
                  <c:v>2.3149909726919486E-12</c:v>
                </c:pt>
                <c:pt idx="2666">
                  <c:v>2.2802661081213834E-12</c:v>
                </c:pt>
                <c:pt idx="2667">
                  <c:v>2.2460621165188843E-12</c:v>
                </c:pt>
                <c:pt idx="2668">
                  <c:v>2.2123711847899427E-12</c:v>
                </c:pt>
                <c:pt idx="2669">
                  <c:v>2.1791856170364669E-12</c:v>
                </c:pt>
                <c:pt idx="2670">
                  <c:v>2.1464978327988367E-12</c:v>
                </c:pt>
                <c:pt idx="2671">
                  <c:v>2.1143003653243256E-12</c:v>
                </c:pt>
                <c:pt idx="2672">
                  <c:v>2.0825858598614982E-12</c:v>
                </c:pt>
                <c:pt idx="2673">
                  <c:v>2.0513470719801898E-12</c:v>
                </c:pt>
                <c:pt idx="2674">
                  <c:v>2.0205768659166882E-12</c:v>
                </c:pt>
                <c:pt idx="2675">
                  <c:v>1.9902682129437363E-12</c:v>
                </c:pt>
                <c:pt idx="2676">
                  <c:v>1.9604141897649862E-12</c:v>
                </c:pt>
                <c:pt idx="2677">
                  <c:v>1.9310079769335346E-12</c:v>
                </c:pt>
                <c:pt idx="2678">
                  <c:v>1.9020428572941815E-12</c:v>
                </c:pt>
                <c:pt idx="2679">
                  <c:v>1.8735122144490546E-12</c:v>
                </c:pt>
                <c:pt idx="2680">
                  <c:v>1.8454095312462497E-12</c:v>
                </c:pt>
                <c:pt idx="2681">
                  <c:v>1.8177283882911405E-12</c:v>
                </c:pt>
                <c:pt idx="2682">
                  <c:v>1.7904624624800205E-12</c:v>
                </c:pt>
                <c:pt idx="2683">
                  <c:v>1.763605525555738E-12</c:v>
                </c:pt>
                <c:pt idx="2684">
                  <c:v>1.7371514426849987E-12</c:v>
                </c:pt>
                <c:pt idx="2685">
                  <c:v>1.7110941710570075E-12</c:v>
                </c:pt>
                <c:pt idx="2686">
                  <c:v>1.6854277585031309E-12</c:v>
                </c:pt>
                <c:pt idx="2687">
                  <c:v>1.6601463421372648E-12</c:v>
                </c:pt>
                <c:pt idx="2688">
                  <c:v>1.6352441470165964E-12</c:v>
                </c:pt>
                <c:pt idx="2689">
                  <c:v>1.610715484822455E-12</c:v>
                </c:pt>
                <c:pt idx="2690">
                  <c:v>1.5865547525609496E-12</c:v>
                </c:pt>
                <c:pt idx="2691">
                  <c:v>1.5627564312830978E-12</c:v>
                </c:pt>
                <c:pt idx="2692">
                  <c:v>1.5393150848241512E-12</c:v>
                </c:pt>
                <c:pt idx="2693">
                  <c:v>1.5162253585618329E-12</c:v>
                </c:pt>
                <c:pt idx="2694">
                  <c:v>1.4934819781931998E-12</c:v>
                </c:pt>
                <c:pt idx="2695">
                  <c:v>1.4710797485298528E-12</c:v>
                </c:pt>
                <c:pt idx="2696">
                  <c:v>1.4490135523112185E-12</c:v>
                </c:pt>
                <c:pt idx="2697">
                  <c:v>1.4272783490356324E-12</c:v>
                </c:pt>
                <c:pt idx="2698">
                  <c:v>1.4058691738089543E-12</c:v>
                </c:pt>
                <c:pt idx="2699">
                  <c:v>1.3847811362104565E-12</c:v>
                </c:pt>
                <c:pt idx="2700">
                  <c:v>1.3640094191757214E-12</c:v>
                </c:pt>
                <c:pt idx="2701">
                  <c:v>1.343549277896298E-12</c:v>
                </c:pt>
                <c:pt idx="2702">
                  <c:v>1.3233960387358619E-12</c:v>
                </c:pt>
                <c:pt idx="2703">
                  <c:v>1.3035450981626334E-12</c:v>
                </c:pt>
                <c:pt idx="2704">
                  <c:v>1.2839919216978091E-12</c:v>
                </c:pt>
                <c:pt idx="2705">
                  <c:v>1.264732042879768E-12</c:v>
                </c:pt>
                <c:pt idx="2706">
                  <c:v>1.2457610622438131E-12</c:v>
                </c:pt>
                <c:pt idx="2707">
                  <c:v>1.2270746463172174E-12</c:v>
                </c:pt>
                <c:pt idx="2708">
                  <c:v>1.2086685266293454E-12</c:v>
                </c:pt>
                <c:pt idx="2709">
                  <c:v>1.1905384987366202E-12</c:v>
                </c:pt>
                <c:pt idx="2710">
                  <c:v>1.1726804212621191E-12</c:v>
                </c:pt>
                <c:pt idx="2711">
                  <c:v>1.1550902149495728E-12</c:v>
                </c:pt>
                <c:pt idx="2712">
                  <c:v>1.1377638617315559E-12</c:v>
                </c:pt>
                <c:pt idx="2713">
                  <c:v>1.1206974038116545E-12</c:v>
                </c:pt>
                <c:pt idx="2714">
                  <c:v>1.1038869427604009E-12</c:v>
                </c:pt>
                <c:pt idx="2715">
                  <c:v>1.0873286386247689E-12</c:v>
                </c:pt>
                <c:pt idx="2716">
                  <c:v>1.0710187090510279E-12</c:v>
                </c:pt>
                <c:pt idx="2717">
                  <c:v>1.0549534284207531E-12</c:v>
                </c:pt>
                <c:pt idx="2718">
                  <c:v>1.0391291269997959E-12</c:v>
                </c:pt>
                <c:pt idx="2719">
                  <c:v>1.0235421901000201E-12</c:v>
                </c:pt>
                <c:pt idx="2720">
                  <c:v>1.008189057253611E-12</c:v>
                </c:pt>
                <c:pt idx="2721">
                  <c:v>9.9306622139977168E-13</c:v>
                </c:pt>
                <c:pt idx="2722">
                  <c:v>9.7817022808361663E-13</c:v>
                </c:pt>
                <c:pt idx="2723">
                  <c:v>9.6349767466708359E-13</c:v>
                </c:pt>
                <c:pt idx="2724">
                  <c:v>9.4904520955168105E-13</c:v>
                </c:pt>
                <c:pt idx="2725">
                  <c:v>9.3480953141289527E-13</c:v>
                </c:pt>
                <c:pt idx="2726">
                  <c:v>9.2078738844607961E-13</c:v>
                </c:pt>
                <c:pt idx="2727">
                  <c:v>9.0697557762365747E-13</c:v>
                </c:pt>
                <c:pt idx="2728">
                  <c:v>8.9337094396346561E-13</c:v>
                </c:pt>
                <c:pt idx="2729">
                  <c:v>8.7997037980807319E-13</c:v>
                </c:pt>
                <c:pt idx="2730">
                  <c:v>8.6677082411491071E-13</c:v>
                </c:pt>
                <c:pt idx="2731">
                  <c:v>8.537692617570473E-13</c:v>
                </c:pt>
                <c:pt idx="2732">
                  <c:v>8.4096272283445594E-13</c:v>
                </c:pt>
                <c:pt idx="2733">
                  <c:v>8.2834828199560994E-13</c:v>
                </c:pt>
                <c:pt idx="2734">
                  <c:v>8.159230577692554E-13</c:v>
                </c:pt>
                <c:pt idx="2735">
                  <c:v>8.0368421190620718E-13</c:v>
                </c:pt>
                <c:pt idx="2736">
                  <c:v>7.9162894873101793E-13</c:v>
                </c:pt>
                <c:pt idx="2737">
                  <c:v>7.7975451450337193E-13</c:v>
                </c:pt>
                <c:pt idx="2738">
                  <c:v>7.6805819678905817E-13</c:v>
                </c:pt>
                <c:pt idx="2739">
                  <c:v>7.5653732384037871E-13</c:v>
                </c:pt>
                <c:pt idx="2740">
                  <c:v>7.45189263985851E-13</c:v>
                </c:pt>
                <c:pt idx="2741">
                  <c:v>7.3401142502906465E-13</c:v>
                </c:pt>
                <c:pt idx="2742">
                  <c:v>7.230012536565556E-13</c:v>
                </c:pt>
                <c:pt idx="2743">
                  <c:v>7.1215623485456141E-13</c:v>
                </c:pt>
                <c:pt idx="2744">
                  <c:v>7.0147389133452625E-13</c:v>
                </c:pt>
                <c:pt idx="2745">
                  <c:v>6.9095178296722243E-13</c:v>
                </c:pt>
                <c:pt idx="2746">
                  <c:v>6.8058750622536069E-13</c:v>
                </c:pt>
                <c:pt idx="2747">
                  <c:v>6.7037869363456112E-13</c:v>
                </c:pt>
                <c:pt idx="2748">
                  <c:v>6.6032301323255939E-13</c:v>
                </c:pt>
                <c:pt idx="2749">
                  <c:v>6.5041816803652514E-13</c:v>
                </c:pt>
                <c:pt idx="2750">
                  <c:v>6.4066189551837048E-13</c:v>
                </c:pt>
                <c:pt idx="2751">
                  <c:v>6.3105196708792864E-13</c:v>
                </c:pt>
                <c:pt idx="2752">
                  <c:v>6.2158618758388542E-13</c:v>
                </c:pt>
                <c:pt idx="2753">
                  <c:v>6.1226239477234629E-13</c:v>
                </c:pt>
                <c:pt idx="2754">
                  <c:v>6.0307845885292515E-13</c:v>
                </c:pt>
                <c:pt idx="2755">
                  <c:v>5.9403228197224151E-13</c:v>
                </c:pt>
                <c:pt idx="2756">
                  <c:v>5.8512179774471565E-13</c:v>
                </c:pt>
                <c:pt idx="2757">
                  <c:v>5.7634497078055158E-13</c:v>
                </c:pt>
                <c:pt idx="2758">
                  <c:v>5.6769979622080008E-13</c:v>
                </c:pt>
                <c:pt idx="2759">
                  <c:v>5.5918429927939624E-13</c:v>
                </c:pt>
                <c:pt idx="2760">
                  <c:v>5.5079653479206609E-13</c:v>
                </c:pt>
                <c:pt idx="2761">
                  <c:v>5.4253458677199961E-13</c:v>
                </c:pt>
                <c:pt idx="2762">
                  <c:v>5.3439656797218907E-13</c:v>
                </c:pt>
                <c:pt idx="2763">
                  <c:v>5.2638061945433165E-13</c:v>
                </c:pt>
                <c:pt idx="2764">
                  <c:v>5.184849101641993E-13</c:v>
                </c:pt>
                <c:pt idx="2765">
                  <c:v>5.1070763651337709E-13</c:v>
                </c:pt>
                <c:pt idx="2766">
                  <c:v>5.0304702196727644E-13</c:v>
                </c:pt>
                <c:pt idx="2767">
                  <c:v>4.9550131663932751E-13</c:v>
                </c:pt>
                <c:pt idx="2768">
                  <c:v>4.8806879689125904E-13</c:v>
                </c:pt>
                <c:pt idx="2769">
                  <c:v>4.8074776493937377E-13</c:v>
                </c:pt>
                <c:pt idx="2770">
                  <c:v>4.7353654846672991E-13</c:v>
                </c:pt>
                <c:pt idx="2771">
                  <c:v>4.6643350024113977E-13</c:v>
                </c:pt>
                <c:pt idx="2772">
                  <c:v>4.5943699773889846E-13</c:v>
                </c:pt>
                <c:pt idx="2773">
                  <c:v>4.5254544277415656E-13</c:v>
                </c:pt>
                <c:pt idx="2774">
                  <c:v>4.4575726113385245E-13</c:v>
                </c:pt>
                <c:pt idx="2775">
                  <c:v>4.3907090221812039E-13</c:v>
                </c:pt>
                <c:pt idx="2776">
                  <c:v>4.3248483868609259E-13</c:v>
                </c:pt>
                <c:pt idx="2777">
                  <c:v>4.2599756610701432E-13</c:v>
                </c:pt>
                <c:pt idx="2778">
                  <c:v>4.1960760261659209E-13</c:v>
                </c:pt>
                <c:pt idx="2779">
                  <c:v>4.1331348857849678E-13</c:v>
                </c:pt>
                <c:pt idx="2780">
                  <c:v>4.0711378625094423E-13</c:v>
                </c:pt>
                <c:pt idx="2781">
                  <c:v>4.0100707945827702E-13</c:v>
                </c:pt>
                <c:pt idx="2782">
                  <c:v>3.9499197326747258E-13</c:v>
                </c:pt>
                <c:pt idx="2783">
                  <c:v>3.8906709366950359E-13</c:v>
                </c:pt>
                <c:pt idx="2784">
                  <c:v>3.8323108726547824E-13</c:v>
                </c:pt>
                <c:pt idx="2785">
                  <c:v>3.7748262095748799E-13</c:v>
                </c:pt>
                <c:pt idx="2786">
                  <c:v>3.7182038164409294E-13</c:v>
                </c:pt>
                <c:pt idx="2787">
                  <c:v>3.6624307592037477E-13</c:v>
                </c:pt>
                <c:pt idx="2788">
                  <c:v>3.6074942978248893E-13</c:v>
                </c:pt>
                <c:pt idx="2789">
                  <c:v>3.5533818833664855E-13</c:v>
                </c:pt>
                <c:pt idx="2790">
                  <c:v>3.5000811551247346E-13</c:v>
                </c:pt>
                <c:pt idx="2791">
                  <c:v>3.4475799378063925E-13</c:v>
                </c:pt>
                <c:pt idx="2792">
                  <c:v>3.3958662387476137E-13</c:v>
                </c:pt>
                <c:pt idx="2793">
                  <c:v>3.3449282451745102E-13</c:v>
                </c:pt>
                <c:pt idx="2794">
                  <c:v>3.2947543215048017E-13</c:v>
                </c:pt>
                <c:pt idx="2795">
                  <c:v>3.245333006689942E-13</c:v>
                </c:pt>
                <c:pt idx="2796">
                  <c:v>3.1966530115971136E-13</c:v>
                </c:pt>
                <c:pt idx="2797">
                  <c:v>3.1487032164304908E-13</c:v>
                </c:pt>
                <c:pt idx="2798">
                  <c:v>3.101472668191185E-13</c:v>
                </c:pt>
                <c:pt idx="2799">
                  <c:v>3.0549505781752911E-13</c:v>
                </c:pt>
                <c:pt idx="2800">
                  <c:v>3.0091263195094624E-13</c:v>
                </c:pt>
                <c:pt idx="2801">
                  <c:v>2.963989424723452E-13</c:v>
                </c:pt>
                <c:pt idx="2802">
                  <c:v>2.9195295833590669E-13</c:v>
                </c:pt>
                <c:pt idx="2803">
                  <c:v>2.8757366396149869E-13</c:v>
                </c:pt>
                <c:pt idx="2804">
                  <c:v>2.8326005900269116E-13</c:v>
                </c:pt>
                <c:pt idx="2805">
                  <c:v>2.7901115811825047E-13</c:v>
                </c:pt>
                <c:pt idx="2806">
                  <c:v>2.7482599074706145E-13</c:v>
                </c:pt>
                <c:pt idx="2807">
                  <c:v>2.7070360088642576E-13</c:v>
                </c:pt>
                <c:pt idx="2808">
                  <c:v>2.6664304687368542E-13</c:v>
                </c:pt>
                <c:pt idx="2809">
                  <c:v>2.6264340117112238E-13</c:v>
                </c:pt>
                <c:pt idx="2810">
                  <c:v>2.5870375015408429E-13</c:v>
                </c:pt>
                <c:pt idx="2811">
                  <c:v>2.5482319390228867E-13</c:v>
                </c:pt>
                <c:pt idx="2812">
                  <c:v>2.5100084599425715E-13</c:v>
                </c:pt>
                <c:pt idx="2813">
                  <c:v>2.472358333048336E-13</c:v>
                </c:pt>
                <c:pt idx="2814">
                  <c:v>2.4352729580573923E-13</c:v>
                </c:pt>
                <c:pt idx="2815">
                  <c:v>2.3987438636911937E-13</c:v>
                </c:pt>
                <c:pt idx="2816">
                  <c:v>2.3627627057403725E-13</c:v>
                </c:pt>
                <c:pt idx="2817">
                  <c:v>2.3273212651587004E-13</c:v>
                </c:pt>
                <c:pt idx="2818">
                  <c:v>2.2924114461856433E-13</c:v>
                </c:pt>
                <c:pt idx="2819">
                  <c:v>2.2580252744970748E-13</c:v>
                </c:pt>
                <c:pt idx="2820">
                  <c:v>2.22415489538373E-13</c:v>
                </c:pt>
                <c:pt idx="2821">
                  <c:v>2.1907925719569833E-13</c:v>
                </c:pt>
                <c:pt idx="2822">
                  <c:v>2.1579306833815381E-13</c:v>
                </c:pt>
                <c:pt idx="2823">
                  <c:v>2.1255617231346274E-13</c:v>
                </c:pt>
                <c:pt idx="2824">
                  <c:v>2.0936782972913255E-13</c:v>
                </c:pt>
                <c:pt idx="2825">
                  <c:v>2.0622731228355808E-13</c:v>
                </c:pt>
                <c:pt idx="2826">
                  <c:v>2.0313390259965821E-13</c:v>
                </c:pt>
                <c:pt idx="2827">
                  <c:v>2.0008689406100808E-13</c:v>
                </c:pt>
                <c:pt idx="2828">
                  <c:v>1.9708559065042911E-13</c:v>
                </c:pt>
                <c:pt idx="2829">
                  <c:v>1.9412930679100049E-13</c:v>
                </c:pt>
                <c:pt idx="2830">
                  <c:v>1.9121736718945515E-13</c:v>
                </c:pt>
                <c:pt idx="2831">
                  <c:v>1.8834910668192504E-13</c:v>
                </c:pt>
                <c:pt idx="2832">
                  <c:v>1.8552387008200013E-13</c:v>
                </c:pt>
                <c:pt idx="2833">
                  <c:v>1.8274101203106656E-13</c:v>
                </c:pt>
                <c:pt idx="2834">
                  <c:v>1.7999989685088962E-13</c:v>
                </c:pt>
                <c:pt idx="2835">
                  <c:v>1.7729989839840815E-13</c:v>
                </c:pt>
                <c:pt idx="2836">
                  <c:v>1.7464039992270688E-13</c:v>
                </c:pt>
                <c:pt idx="2837">
                  <c:v>1.720207939241343E-13</c:v>
                </c:pt>
                <c:pt idx="2838">
                  <c:v>1.6944048201553365E-13</c:v>
                </c:pt>
                <c:pt idx="2839">
                  <c:v>1.6689887478555553E-13</c:v>
                </c:pt>
                <c:pt idx="2840">
                  <c:v>1.6439539166402074E-13</c:v>
                </c:pt>
                <c:pt idx="2841">
                  <c:v>1.6192946078930279E-13</c:v>
                </c:pt>
                <c:pt idx="2842">
                  <c:v>1.5950051887769959E-13</c:v>
                </c:pt>
                <c:pt idx="2843">
                  <c:v>1.5710801109476457E-13</c:v>
                </c:pt>
                <c:pt idx="2844">
                  <c:v>1.5475139092856786E-13</c:v>
                </c:pt>
                <c:pt idx="2845">
                  <c:v>1.5243012006485849E-13</c:v>
                </c:pt>
                <c:pt idx="2846">
                  <c:v>1.5014366826409932E-13</c:v>
                </c:pt>
                <c:pt idx="2847">
                  <c:v>1.4789151324034624E-13</c:v>
                </c:pt>
                <c:pt idx="2848">
                  <c:v>1.4567314054194428E-13</c:v>
                </c:pt>
                <c:pt idx="2849">
                  <c:v>1.4348804343401328E-13</c:v>
                </c:pt>
                <c:pt idx="2850">
                  <c:v>1.4133572278269634E-13</c:v>
                </c:pt>
                <c:pt idx="2851">
                  <c:v>1.3921568694114435E-13</c:v>
                </c:pt>
                <c:pt idx="2852">
                  <c:v>1.3712745163721094E-13</c:v>
                </c:pt>
                <c:pt idx="2853">
                  <c:v>1.3507053986283199E-13</c:v>
                </c:pt>
                <c:pt idx="2854">
                  <c:v>1.3304448176506424E-13</c:v>
                </c:pt>
                <c:pt idx="2855">
                  <c:v>1.3104881453875868E-13</c:v>
                </c:pt>
                <c:pt idx="2856">
                  <c:v>1.2908308232084347E-13</c:v>
                </c:pt>
                <c:pt idx="2857">
                  <c:v>1.2714683608619284E-13</c:v>
                </c:pt>
                <c:pt idx="2858">
                  <c:v>1.2523963354505797E-13</c:v>
                </c:pt>
                <c:pt idx="2859">
                  <c:v>1.2336103904203618E-13</c:v>
                </c:pt>
                <c:pt idx="2860">
                  <c:v>1.2151062345655589E-13</c:v>
                </c:pt>
                <c:pt idx="2861">
                  <c:v>1.1968796410485406E-13</c:v>
                </c:pt>
                <c:pt idx="2862">
                  <c:v>1.1789264464342413E-13</c:v>
                </c:pt>
                <c:pt idx="2863">
                  <c:v>1.1612425497391209E-13</c:v>
                </c:pt>
                <c:pt idx="2864">
                  <c:v>1.1438239114943928E-13</c:v>
                </c:pt>
                <c:pt idx="2865">
                  <c:v>1.1266665528233018E-13</c:v>
                </c:pt>
                <c:pt idx="2866">
                  <c:v>1.1097665545322442E-13</c:v>
                </c:pt>
                <c:pt idx="2867">
                  <c:v>1.0931200562155204E-13</c:v>
                </c:pt>
                <c:pt idx="2868">
                  <c:v>1.0767232553735162E-13</c:v>
                </c:pt>
                <c:pt idx="2869">
                  <c:v>1.0605724065441115E-13</c:v>
                </c:pt>
                <c:pt idx="2870">
                  <c:v>1.0446638204471181E-13</c:v>
                </c:pt>
                <c:pt idx="2871">
                  <c:v>1.0289938631415505E-13</c:v>
                </c:pt>
                <c:pt idx="2872">
                  <c:v>1.0135589551955382E-13</c:v>
                </c:pt>
                <c:pt idx="2873">
                  <c:v>9.9835557086868851E-14</c:v>
                </c:pt>
                <c:pt idx="2874">
                  <c:v>9.8338023730671454E-14</c:v>
                </c:pt>
                <c:pt idx="2875">
                  <c:v>9.6862953374814393E-14</c:v>
                </c:pt>
                <c:pt idx="2876">
                  <c:v>9.5410009074292635E-14</c:v>
                </c:pt>
                <c:pt idx="2877">
                  <c:v>9.3978858938276207E-14</c:v>
                </c:pt>
                <c:pt idx="2878">
                  <c:v>9.2569176054297587E-14</c:v>
                </c:pt>
                <c:pt idx="2879">
                  <c:v>9.1180638413576278E-14</c:v>
                </c:pt>
                <c:pt idx="2880">
                  <c:v>8.9812928837463472E-14</c:v>
                </c:pt>
                <c:pt idx="2881">
                  <c:v>8.8465734904990102E-14</c:v>
                </c:pt>
                <c:pt idx="2882">
                  <c:v>8.7138748881501631E-14</c:v>
                </c:pt>
                <c:pt idx="2883">
                  <c:v>8.5831667648363334E-14</c:v>
                </c:pt>
                <c:pt idx="2884">
                  <c:v>8.4544192633720025E-14</c:v>
                </c:pt>
                <c:pt idx="2885">
                  <c:v>8.3276029744294317E-14</c:v>
                </c:pt>
                <c:pt idx="2886">
                  <c:v>8.2026889298208005E-14</c:v>
                </c:pt>
                <c:pt idx="2887">
                  <c:v>8.0796485958811056E-14</c:v>
                </c:pt>
                <c:pt idx="2888">
                  <c:v>7.9584538669503161E-14</c:v>
                </c:pt>
                <c:pt idx="2889">
                  <c:v>7.8390770589533041E-14</c:v>
                </c:pt>
                <c:pt idx="2890">
                  <c:v>7.7214909030760678E-14</c:v>
                </c:pt>
                <c:pt idx="2891">
                  <c:v>7.605668539536814E-14</c:v>
                </c:pt>
                <c:pt idx="2892">
                  <c:v>7.4915835114504785E-14</c:v>
                </c:pt>
                <c:pt idx="2893">
                  <c:v>7.3792097587852711E-14</c:v>
                </c:pt>
                <c:pt idx="2894">
                  <c:v>7.2685216124098783E-14</c:v>
                </c:pt>
                <c:pt idx="2895">
                  <c:v>7.1594937882299575E-14</c:v>
                </c:pt>
                <c:pt idx="2896">
                  <c:v>7.052101381412581E-14</c:v>
                </c:pt>
                <c:pt idx="2897">
                  <c:v>6.9463198606973139E-14</c:v>
                </c:pt>
                <c:pt idx="2898">
                  <c:v>6.8421250627926291E-14</c:v>
                </c:pt>
                <c:pt idx="2899">
                  <c:v>6.7394931868563706E-14</c:v>
                </c:pt>
                <c:pt idx="2900">
                  <c:v>6.6384007890590169E-14</c:v>
                </c:pt>
                <c:pt idx="2901">
                  <c:v>6.5388247772284861E-14</c:v>
                </c:pt>
                <c:pt idx="2902">
                  <c:v>6.4407424055752811E-14</c:v>
                </c:pt>
                <c:pt idx="2903">
                  <c:v>6.3441312694967445E-14</c:v>
                </c:pt>
                <c:pt idx="2904">
                  <c:v>6.2489693004592589E-14</c:v>
                </c:pt>
                <c:pt idx="2905">
                  <c:v>6.1552347609572121E-14</c:v>
                </c:pt>
                <c:pt idx="2906">
                  <c:v>6.0629062395475758E-14</c:v>
                </c:pt>
                <c:pt idx="2907">
                  <c:v>5.971962645958967E-14</c:v>
                </c:pt>
                <c:pt idx="2908">
                  <c:v>5.8823832062740721E-14</c:v>
                </c:pt>
                <c:pt idx="2909">
                  <c:v>5.7941474581843397E-14</c:v>
                </c:pt>
                <c:pt idx="2910">
                  <c:v>5.7072352463158447E-14</c:v>
                </c:pt>
                <c:pt idx="2911">
                  <c:v>5.6216267176252708E-14</c:v>
                </c:pt>
                <c:pt idx="2912">
                  <c:v>5.5373023168649519E-14</c:v>
                </c:pt>
                <c:pt idx="2913">
                  <c:v>5.4542427821159369E-14</c:v>
                </c:pt>
                <c:pt idx="2914">
                  <c:v>5.3724291403880584E-14</c:v>
                </c:pt>
                <c:pt idx="2915">
                  <c:v>5.2918427032860022E-14</c:v>
                </c:pt>
                <c:pt idx="2916">
                  <c:v>5.2124650627403834E-14</c:v>
                </c:pt>
                <c:pt idx="2917">
                  <c:v>5.1342780868028578E-14</c:v>
                </c:pt>
                <c:pt idx="2918">
                  <c:v>5.0572639155043061E-14</c:v>
                </c:pt>
                <c:pt idx="2919">
                  <c:v>4.9814049567751462E-14</c:v>
                </c:pt>
                <c:pt idx="2920">
                  <c:v>4.9066838824268391E-14</c:v>
                </c:pt>
                <c:pt idx="2921">
                  <c:v>4.8330836241936737E-14</c:v>
                </c:pt>
                <c:pt idx="2922">
                  <c:v>4.7605873698339252E-14</c:v>
                </c:pt>
                <c:pt idx="2923">
                  <c:v>4.6891785592894947E-14</c:v>
                </c:pt>
                <c:pt idx="2924">
                  <c:v>4.6188408809031542E-14</c:v>
                </c:pt>
                <c:pt idx="2925">
                  <c:v>4.5495582676925344E-14</c:v>
                </c:pt>
                <c:pt idx="2926">
                  <c:v>4.4813148936800012E-14</c:v>
                </c:pt>
                <c:pt idx="2927">
                  <c:v>4.4140951702775848E-14</c:v>
                </c:pt>
                <c:pt idx="2928">
                  <c:v>4.3478837427261357E-14</c:v>
                </c:pt>
                <c:pt idx="2929">
                  <c:v>4.2826654865878906E-14</c:v>
                </c:pt>
                <c:pt idx="2930">
                  <c:v>4.2184255042916533E-14</c:v>
                </c:pt>
                <c:pt idx="2931">
                  <c:v>4.1551491217297959E-14</c:v>
                </c:pt>
                <c:pt idx="2932">
                  <c:v>4.0928218849063034E-14</c:v>
                </c:pt>
                <c:pt idx="2933">
                  <c:v>4.0314295566351022E-14</c:v>
                </c:pt>
                <c:pt idx="2934">
                  <c:v>3.9709581132879096E-14</c:v>
                </c:pt>
                <c:pt idx="2935">
                  <c:v>3.9113937415908669E-14</c:v>
                </c:pt>
                <c:pt idx="2936">
                  <c:v>3.8527228354692236E-14</c:v>
                </c:pt>
                <c:pt idx="2937">
                  <c:v>3.7949319929393498E-14</c:v>
                </c:pt>
                <c:pt idx="2938">
                  <c:v>3.7380080130473699E-14</c:v>
                </c:pt>
                <c:pt idx="2939">
                  <c:v>3.6819378928537172E-14</c:v>
                </c:pt>
                <c:pt idx="2940">
                  <c:v>3.6267088244629187E-14</c:v>
                </c:pt>
                <c:pt idx="2941">
                  <c:v>3.5723081920979322E-14</c:v>
                </c:pt>
                <c:pt idx="2942">
                  <c:v>3.5187235692183715E-14</c:v>
                </c:pt>
                <c:pt idx="2943">
                  <c:v>3.4659427156819568E-14</c:v>
                </c:pt>
                <c:pt idx="2944">
                  <c:v>3.413953574948542E-14</c:v>
                </c:pt>
                <c:pt idx="2945">
                  <c:v>3.3627442713260835E-14</c:v>
                </c:pt>
                <c:pt idx="2946">
                  <c:v>3.3123031072579178E-14</c:v>
                </c:pt>
                <c:pt idx="2947">
                  <c:v>3.2626185606507321E-14</c:v>
                </c:pt>
                <c:pt idx="2948">
                  <c:v>3.2136792822426122E-14</c:v>
                </c:pt>
                <c:pt idx="2949">
                  <c:v>3.1654740930105732E-14</c:v>
                </c:pt>
                <c:pt idx="2950">
                  <c:v>3.117991981616975E-14</c:v>
                </c:pt>
                <c:pt idx="2951">
                  <c:v>3.0712221018942419E-14</c:v>
                </c:pt>
                <c:pt idx="2952">
                  <c:v>3.0251537703673121E-14</c:v>
                </c:pt>
                <c:pt idx="2953">
                  <c:v>2.9797764638132496E-14</c:v>
                </c:pt>
                <c:pt idx="2954">
                  <c:v>2.9350798168574619E-14</c:v>
                </c:pt>
                <c:pt idx="2955">
                  <c:v>2.8910536196059758E-14</c:v>
                </c:pt>
                <c:pt idx="2956">
                  <c:v>2.847687815313228E-14</c:v>
                </c:pt>
                <c:pt idx="2957">
                  <c:v>2.8049724980848382E-14</c:v>
                </c:pt>
                <c:pt idx="2958">
                  <c:v>2.7628979106148416E-14</c:v>
                </c:pt>
                <c:pt idx="2959">
                  <c:v>2.7214544419568633E-14</c:v>
                </c:pt>
                <c:pt idx="2960">
                  <c:v>2.6806326253287236E-14</c:v>
                </c:pt>
                <c:pt idx="2961">
                  <c:v>2.640423135949976E-14</c:v>
                </c:pt>
                <c:pt idx="2962">
                  <c:v>2.6008167889118799E-14</c:v>
                </c:pt>
                <c:pt idx="2963">
                  <c:v>2.5618045370793268E-14</c:v>
                </c:pt>
                <c:pt idx="2964">
                  <c:v>2.5233774690242342E-14</c:v>
                </c:pt>
                <c:pt idx="2965">
                  <c:v>2.4855268069899407E-14</c:v>
                </c:pt>
                <c:pt idx="2966">
                  <c:v>2.448243904886135E-14</c:v>
                </c:pt>
                <c:pt idx="2967">
                  <c:v>2.4115202463138604E-14</c:v>
                </c:pt>
                <c:pt idx="2968">
                  <c:v>2.3753474426201446E-14</c:v>
                </c:pt>
                <c:pt idx="2969">
                  <c:v>2.3397172309818098E-14</c:v>
                </c:pt>
                <c:pt idx="2970">
                  <c:v>2.304621472518026E-14</c:v>
                </c:pt>
                <c:pt idx="2971">
                  <c:v>2.2700521504311757E-14</c:v>
                </c:pt>
                <c:pt idx="2972">
                  <c:v>2.2360013681756051E-14</c:v>
                </c:pt>
                <c:pt idx="2973">
                  <c:v>2.2024613476538459E-14</c:v>
                </c:pt>
                <c:pt idx="2974">
                  <c:v>2.1694244274398914E-14</c:v>
                </c:pt>
                <c:pt idx="2975">
                  <c:v>2.1368830610291249E-14</c:v>
                </c:pt>
                <c:pt idx="2976">
                  <c:v>2.1048298151144992E-14</c:v>
                </c:pt>
                <c:pt idx="2977">
                  <c:v>2.0732573678885729E-14</c:v>
                </c:pt>
                <c:pt idx="2978">
                  <c:v>2.0421585073710155E-14</c:v>
                </c:pt>
                <c:pt idx="2979">
                  <c:v>2.0115261297612025E-14</c:v>
                </c:pt>
                <c:pt idx="2980">
                  <c:v>1.981353237815518E-14</c:v>
                </c:pt>
                <c:pt idx="2981">
                  <c:v>1.9516329392490006E-14</c:v>
                </c:pt>
                <c:pt idx="2982">
                  <c:v>1.9223584451609632E-14</c:v>
                </c:pt>
                <c:pt idx="2983">
                  <c:v>1.893523068484229E-14</c:v>
                </c:pt>
                <c:pt idx="2984">
                  <c:v>1.8651202224576289E-14</c:v>
                </c:pt>
                <c:pt idx="2985">
                  <c:v>1.8371434191214111E-14</c:v>
                </c:pt>
                <c:pt idx="2986">
                  <c:v>1.8095862678352205E-14</c:v>
                </c:pt>
                <c:pt idx="2987">
                  <c:v>1.7824424738183072E-14</c:v>
                </c:pt>
                <c:pt idx="2988">
                  <c:v>1.7557058367116323E-14</c:v>
                </c:pt>
                <c:pt idx="2989">
                  <c:v>1.7293702491615425E-14</c:v>
                </c:pt>
                <c:pt idx="2990">
                  <c:v>1.7034296954246898E-14</c:v>
                </c:pt>
                <c:pt idx="2991">
                  <c:v>1.6778782499938756E-14</c:v>
                </c:pt>
                <c:pt idx="2992">
                  <c:v>1.6527100762445098E-14</c:v>
                </c:pt>
                <c:pt idx="2993">
                  <c:v>1.6279194251013711E-14</c:v>
                </c:pt>
                <c:pt idx="2994">
                  <c:v>1.6035006337253663E-14</c:v>
                </c:pt>
                <c:pt idx="2995">
                  <c:v>1.5794481242199886E-14</c:v>
                </c:pt>
                <c:pt idx="2996">
                  <c:v>1.5557564023571791E-14</c:v>
                </c:pt>
                <c:pt idx="2997">
                  <c:v>1.5324200563222994E-14</c:v>
                </c:pt>
                <c:pt idx="2998">
                  <c:v>1.5094337554779313E-14</c:v>
                </c:pt>
                <c:pt idx="2999">
                  <c:v>1.486792249146217E-14</c:v>
                </c:pt>
                <c:pt idx="3000">
                  <c:v>1.4644903654094671E-14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3-4C86-8CC1-00D62D2A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численности, первые 500 шагов (</a:t>
            </a:r>
            <a:r>
              <a:rPr lang="en-US"/>
              <a:t>t = 0…25)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'7_Подбор_a_сосущ'!$E$5:$E$505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'7_Подбор_a_сосущ'!$F$5:$F$505</c:f>
              <c:numCache>
                <c:formatCode>0.00</c:formatCode>
                <c:ptCount val="501"/>
                <c:pt idx="0">
                  <c:v>10</c:v>
                </c:pt>
                <c:pt idx="1">
                  <c:v>10.0985</c:v>
                </c:pt>
                <c:pt idx="2">
                  <c:v>10.197955346543333</c:v>
                </c:pt>
                <c:pt idx="3">
                  <c:v>10.298375011844078</c:v>
                </c:pt>
                <c:pt idx="4">
                  <c:v>10.399768046592774</c:v>
                </c:pt>
                <c:pt idx="5">
                  <c:v>10.502143580527992</c:v>
                </c:pt>
                <c:pt idx="6">
                  <c:v>10.6055108230097</c:v>
                </c:pt>
                <c:pt idx="7">
                  <c:v>10.709879063594389</c:v>
                </c:pt>
                <c:pt idx="8">
                  <c:v>10.815257672611898</c:v>
                </c:pt>
                <c:pt idx="9">
                  <c:v>10.921656101743883</c:v>
                </c:pt>
                <c:pt idx="10">
                  <c:v>11.029083884603892</c:v>
                </c:pt>
                <c:pt idx="11">
                  <c:v>11.137550637318963</c:v>
                </c:pt>
                <c:pt idx="12">
                  <c:v>11.247066059112708</c:v>
                </c:pt>
                <c:pt idx="13">
                  <c:v>11.357639932889819</c:v>
                </c:pt>
                <c:pt idx="14">
                  <c:v>11.469282125821929</c:v>
                </c:pt>
                <c:pt idx="15">
                  <c:v>11.58200258993476</c:v>
                </c:pt>
                <c:pt idx="16">
                  <c:v>11.695811362696519</c:v>
                </c:pt>
                <c:pt idx="17">
                  <c:v>11.810718567607434</c:v>
                </c:pt>
                <c:pt idx="18">
                  <c:v>11.926734414790404</c:v>
                </c:pt>
                <c:pt idx="19">
                  <c:v>12.043869201582657</c:v>
                </c:pt>
                <c:pt idx="20">
                  <c:v>12.162133313128363</c:v>
                </c:pt>
                <c:pt idx="21">
                  <c:v>12.281537222972124</c:v>
                </c:pt>
                <c:pt idx="22">
                  <c:v>12.402091493653263</c:v>
                </c:pt>
                <c:pt idx="23">
                  <c:v>12.523806777300827</c:v>
                </c:pt>
                <c:pt idx="24">
                  <c:v>12.646693816229236</c:v>
                </c:pt>
                <c:pt idx="25">
                  <c:v>12.770763443534486</c:v>
                </c:pt>
                <c:pt idx="26">
                  <c:v>12.896026583690819</c:v>
                </c:pt>
                <c:pt idx="27">
                  <c:v>13.022494253147782</c:v>
                </c:pt>
                <c:pt idx="28">
                  <c:v>13.150177560927581</c:v>
                </c:pt>
                <c:pt idx="29">
                  <c:v>13.27908770922263</c:v>
                </c:pt>
                <c:pt idx="30">
                  <c:v>13.409235993993217</c:v>
                </c:pt>
                <c:pt idx="31">
                  <c:v>13.540633805565182</c:v>
                </c:pt>
                <c:pt idx="32">
                  <c:v>13.673292629227499</c:v>
                </c:pt>
                <c:pt idx="33">
                  <c:v>13.807224045829681</c:v>
                </c:pt>
                <c:pt idx="34">
                  <c:v>13.942439732378892</c:v>
                </c:pt>
                <c:pt idx="35">
                  <c:v>14.078951462636658</c:v>
                </c:pt>
                <c:pt idx="36">
                  <c:v>14.216771107715074</c:v>
                </c:pt>
                <c:pt idx="37">
                  <c:v>14.3559106366724</c:v>
                </c:pt>
                <c:pt idx="38">
                  <c:v>14.496382117107915</c:v>
                </c:pt>
                <c:pt idx="39">
                  <c:v>14.638197715755938</c:v>
                </c:pt>
                <c:pt idx="40">
                  <c:v>14.781369699078875</c:v>
                </c:pt>
                <c:pt idx="41">
                  <c:v>14.92591043385918</c:v>
                </c:pt>
                <c:pt idx="42">
                  <c:v>15.07183238779011</c:v>
                </c:pt>
                <c:pt idx="43">
                  <c:v>15.219148130065136</c:v>
                </c:pt>
                <c:pt idx="44">
                  <c:v>15.367870331965886</c:v>
                </c:pt>
                <c:pt idx="45">
                  <c:v>15.518011767448488</c:v>
                </c:pt>
                <c:pt idx="46">
                  <c:v>15.669585313728177</c:v>
                </c:pt>
                <c:pt idx="47">
                  <c:v>15.822603951862025</c:v>
                </c:pt>
                <c:pt idx="48">
                  <c:v>15.977080767329653</c:v>
                </c:pt>
                <c:pt idx="49">
                  <c:v>16.133028950611784</c:v>
                </c:pt>
                <c:pt idx="50">
                  <c:v>16.290461797766479</c:v>
                </c:pt>
                <c:pt idx="51">
                  <c:v>16.449392711002925</c:v>
                </c:pt>
                <c:pt idx="52">
                  <c:v>16.609835199252593</c:v>
                </c:pt>
                <c:pt idx="53">
                  <c:v>16.771802878737638</c:v>
                </c:pt>
                <c:pt idx="54">
                  <c:v>16.935309473536357</c:v>
                </c:pt>
                <c:pt idx="55">
                  <c:v>17.100368816145558</c:v>
                </c:pt>
                <c:pt idx="56">
                  <c:v>17.266994848039658</c:v>
                </c:pt>
                <c:pt idx="57">
                  <c:v>17.435201620226366</c:v>
                </c:pt>
                <c:pt idx="58">
                  <c:v>17.605003293798728</c:v>
                </c:pt>
                <c:pt idx="59">
                  <c:v>17.776414140483425</c:v>
                </c:pt>
                <c:pt idx="60">
                  <c:v>17.949448543185071</c:v>
                </c:pt>
                <c:pt idx="61">
                  <c:v>18.124120996526393</c:v>
                </c:pt>
                <c:pt idx="62">
                  <c:v>18.300446107384058</c:v>
                </c:pt>
                <c:pt idx="63">
                  <c:v>18.47843859541997</c:v>
                </c:pt>
                <c:pt idx="64">
                  <c:v>18.658113293607855</c:v>
                </c:pt>
                <c:pt idx="65">
                  <c:v>18.839485148754921</c:v>
                </c:pt>
                <c:pt idx="66">
                  <c:v>19.022569222018394</c:v>
                </c:pt>
                <c:pt idx="67">
                  <c:v>19.20738068941672</c:v>
                </c:pt>
                <c:pt idx="68">
                  <c:v>19.393934842335245</c:v>
                </c:pt>
                <c:pt idx="69">
                  <c:v>19.582247088026119</c:v>
                </c:pt>
                <c:pt idx="70">
                  <c:v>19.772332950102243</c:v>
                </c:pt>
                <c:pt idx="71">
                  <c:v>19.964208069025034</c:v>
                </c:pt>
                <c:pt idx="72">
                  <c:v>20.157888202585749</c:v>
                </c:pt>
                <c:pt idx="73">
                  <c:v>20.353389226380187</c:v>
                </c:pt>
                <c:pt idx="74">
                  <c:v>20.550727134276496</c:v>
                </c:pt>
                <c:pt idx="75">
                  <c:v>20.749918038875862</c:v>
                </c:pt>
                <c:pt idx="76">
                  <c:v>20.950978171965861</c:v>
                </c:pt>
                <c:pt idx="77">
                  <c:v>21.153923884966183</c:v>
                </c:pt>
                <c:pt idx="78">
                  <c:v>21.358771649366506</c:v>
                </c:pt>
                <c:pt idx="79">
                  <c:v>21.565538057156285</c:v>
                </c:pt>
                <c:pt idx="80">
                  <c:v>21.774239821246145</c:v>
                </c:pt>
                <c:pt idx="81">
                  <c:v>21.984893775880657</c:v>
                </c:pt>
                <c:pt idx="82">
                  <c:v>22.197516877042233</c:v>
                </c:pt>
                <c:pt idx="83">
                  <c:v>22.412126202845837</c:v>
                </c:pt>
                <c:pt idx="84">
                  <c:v>22.628738953924259</c:v>
                </c:pt>
                <c:pt idx="85">
                  <c:v>22.847372453803679</c:v>
                </c:pt>
                <c:pt idx="86">
                  <c:v>23.068044149269209</c:v>
                </c:pt>
                <c:pt idx="87">
                  <c:v>23.290771610720146</c:v>
                </c:pt>
                <c:pt idx="88">
                  <c:v>23.51557253251465</c:v>
                </c:pt>
                <c:pt idx="89">
                  <c:v>23.742464733303525</c:v>
                </c:pt>
                <c:pt idx="90">
                  <c:v>23.971466156352811</c:v>
                </c:pt>
                <c:pt idx="91">
                  <c:v>24.202594869854899</c:v>
                </c:pt>
                <c:pt idx="92">
                  <c:v>24.435869067227816</c:v>
                </c:pt>
                <c:pt idx="93">
                  <c:v>24.671307067402417</c:v>
                </c:pt>
                <c:pt idx="94">
                  <c:v>24.908927315097117</c:v>
                </c:pt>
                <c:pt idx="95">
                  <c:v>25.148748381079859</c:v>
                </c:pt>
                <c:pt idx="96">
                  <c:v>25.390788962416995</c:v>
                </c:pt>
                <c:pt idx="97">
                  <c:v>25.635067882708736</c:v>
                </c:pt>
                <c:pt idx="98">
                  <c:v>25.881604092310827</c:v>
                </c:pt>
                <c:pt idx="99">
                  <c:v>26.130416668542104</c:v>
                </c:pt>
                <c:pt idx="100">
                  <c:v>26.381524815877608</c:v>
                </c:pt>
                <c:pt idx="101">
                  <c:v>26.634947866126868</c:v>
                </c:pt>
                <c:pt idx="102">
                  <c:v>26.890705278597032</c:v>
                </c:pt>
                <c:pt idx="103">
                  <c:v>27.14881664024043</c:v>
                </c:pt>
                <c:pt idx="104">
                  <c:v>27.40930166578627</c:v>
                </c:pt>
                <c:pt idx="105">
                  <c:v>27.672180197856047</c:v>
                </c:pt>
                <c:pt idx="106">
                  <c:v>27.937472207062299</c:v>
                </c:pt>
                <c:pt idx="107">
                  <c:v>28.205197792090328</c:v>
                </c:pt>
                <c:pt idx="108">
                  <c:v>28.475377179762521</c:v>
                </c:pt>
                <c:pt idx="109">
                  <c:v>28.748030725084845</c:v>
                </c:pt>
                <c:pt idx="110">
                  <c:v>29.023178911275149</c:v>
                </c:pt>
                <c:pt idx="111">
                  <c:v>29.30084234977285</c:v>
                </c:pt>
                <c:pt idx="112">
                  <c:v>29.581041780229626</c:v>
                </c:pt>
                <c:pt idx="113">
                  <c:v>29.86379807048068</c:v>
                </c:pt>
                <c:pt idx="114">
                  <c:v>30.149132216496177</c:v>
                </c:pt>
                <c:pt idx="115">
                  <c:v>30.437065342312433</c:v>
                </c:pt>
                <c:pt idx="116">
                  <c:v>30.727618699942418</c:v>
                </c:pt>
                <c:pt idx="117">
                  <c:v>31.020813669265166</c:v>
                </c:pt>
                <c:pt idx="118">
                  <c:v>31.316671757893655</c:v>
                </c:pt>
                <c:pt idx="119">
                  <c:v>31.615214601020707</c:v>
                </c:pt>
                <c:pt idx="120">
                  <c:v>31.916463961242485</c:v>
                </c:pt>
                <c:pt idx="121">
                  <c:v>32.22044172835912</c:v>
                </c:pt>
                <c:pt idx="122">
                  <c:v>32.527169919152044</c:v>
                </c:pt>
                <c:pt idx="123">
                  <c:v>32.836670677137555</c:v>
                </c:pt>
                <c:pt idx="124">
                  <c:v>33.148966272296157</c:v>
                </c:pt>
                <c:pt idx="125">
                  <c:v>33.464079100777226</c:v>
                </c:pt>
                <c:pt idx="126">
                  <c:v>33.782031684578513</c:v>
                </c:pt>
                <c:pt idx="127">
                  <c:v>34.102846671200041</c:v>
                </c:pt>
                <c:pt idx="128">
                  <c:v>34.426546833271892</c:v>
                </c:pt>
                <c:pt idx="129">
                  <c:v>34.753155068155444</c:v>
                </c:pt>
                <c:pt idx="130">
                  <c:v>35.0826943975175</c:v>
                </c:pt>
                <c:pt idx="131">
                  <c:v>35.415187966876928</c:v>
                </c:pt>
                <c:pt idx="132">
                  <c:v>35.750659045123228</c:v>
                </c:pt>
                <c:pt idx="133">
                  <c:v>36.089131024006591</c:v>
                </c:pt>
                <c:pt idx="134">
                  <c:v>36.430627417598927</c:v>
                </c:pt>
                <c:pt idx="135">
                  <c:v>36.775171861725347</c:v>
                </c:pt>
                <c:pt idx="136">
                  <c:v>37.122788113365637</c:v>
                </c:pt>
                <c:pt idx="137">
                  <c:v>37.473500050025194</c:v>
                </c:pt>
                <c:pt idx="138">
                  <c:v>37.82733166907488</c:v>
                </c:pt>
                <c:pt idx="139">
                  <c:v>38.184307087059352</c:v>
                </c:pt>
                <c:pt idx="140">
                  <c:v>38.544450538973294</c:v>
                </c:pt>
                <c:pt idx="141">
                  <c:v>38.907786377505026</c:v>
                </c:pt>
                <c:pt idx="142">
                  <c:v>39.274339072247045</c:v>
                </c:pt>
                <c:pt idx="143">
                  <c:v>39.644133208872866</c:v>
                </c:pt>
                <c:pt idx="144">
                  <c:v>40.01719348827973</c:v>
                </c:pt>
                <c:pt idx="145">
                  <c:v>40.393544725696572</c:v>
                </c:pt>
                <c:pt idx="146">
                  <c:v>40.773211849756798</c:v>
                </c:pt>
                <c:pt idx="147">
                  <c:v>41.156219901535266</c:v>
                </c:pt>
                <c:pt idx="148">
                  <c:v>41.542594033548966</c:v>
                </c:pt>
                <c:pt idx="149">
                  <c:v>41.932359508720886</c:v>
                </c:pt>
                <c:pt idx="150">
                  <c:v>42.325541699306477</c:v>
                </c:pt>
                <c:pt idx="151">
                  <c:v>42.722166085782213</c:v>
                </c:pt>
                <c:pt idx="152">
                  <c:v>43.122258255695705</c:v>
                </c:pt>
                <c:pt idx="153">
                  <c:v>43.525843902476808</c:v>
                </c:pt>
                <c:pt idx="154">
                  <c:v>43.932948824209205</c:v>
                </c:pt>
                <c:pt idx="155">
                  <c:v>44.343598922361885</c:v>
                </c:pt>
                <c:pt idx="156">
                  <c:v>44.75782020048004</c:v>
                </c:pt>
                <c:pt idx="157">
                  <c:v>45.175638762834765</c:v>
                </c:pt>
                <c:pt idx="158">
                  <c:v>45.597080813031063</c:v>
                </c:pt>
                <c:pt idx="159">
                  <c:v>46.022172652573616</c:v>
                </c:pt>
                <c:pt idx="160">
                  <c:v>46.450940679389745</c:v>
                </c:pt>
                <c:pt idx="161">
                  <c:v>46.883411386309078</c:v>
                </c:pt>
                <c:pt idx="162">
                  <c:v>47.319611359499305</c:v>
                </c:pt>
                <c:pt idx="163">
                  <c:v>47.759567276857581</c:v>
                </c:pt>
                <c:pt idx="164">
                  <c:v>48.203305906356931</c:v>
                </c:pt>
                <c:pt idx="165">
                  <c:v>48.650854104347246</c:v>
                </c:pt>
                <c:pt idx="166">
                  <c:v>49.102238813810217</c:v>
                </c:pt>
                <c:pt idx="167">
                  <c:v>49.557487062567787</c:v>
                </c:pt>
                <c:pt idx="168">
                  <c:v>50.016625961443509</c:v>
                </c:pt>
                <c:pt idx="169">
                  <c:v>50.47968270237633</c:v>
                </c:pt>
                <c:pt idx="170">
                  <c:v>50.946684556486275</c:v>
                </c:pt>
                <c:pt idx="171">
                  <c:v>51.417658872091522</c:v>
                </c:pt>
                <c:pt idx="172">
                  <c:v>51.892633072676347</c:v>
                </c:pt>
                <c:pt idx="173">
                  <c:v>52.371634654809412</c:v>
                </c:pt>
                <c:pt idx="174">
                  <c:v>52.854691186011948</c:v>
                </c:pt>
                <c:pt idx="175">
                  <c:v>53.341830302575275</c:v>
                </c:pt>
                <c:pt idx="176">
                  <c:v>53.833079707327201</c:v>
                </c:pt>
                <c:pt idx="177">
                  <c:v>54.328467167346837</c:v>
                </c:pt>
                <c:pt idx="178">
                  <c:v>54.828020511627258</c:v>
                </c:pt>
                <c:pt idx="179">
                  <c:v>55.331767628685661</c:v>
                </c:pt>
                <c:pt idx="180">
                  <c:v>55.839736464120435</c:v>
                </c:pt>
                <c:pt idx="181">
                  <c:v>56.351955018114786</c:v>
                </c:pt>
                <c:pt idx="182">
                  <c:v>56.868451342886395</c:v>
                </c:pt>
                <c:pt idx="183">
                  <c:v>57.389253540082663</c:v>
                </c:pt>
                <c:pt idx="184">
                  <c:v>57.914389758121196</c:v>
                </c:pt>
                <c:pt idx="185">
                  <c:v>58.443888189474968</c:v>
                </c:pt>
                <c:pt idx="186">
                  <c:v>58.977777067901897</c:v>
                </c:pt>
                <c:pt idx="187">
                  <c:v>59.51608466561828</c:v>
                </c:pt>
                <c:pt idx="188">
                  <c:v>60.05883929041579</c:v>
                </c:pt>
                <c:pt idx="189">
                  <c:v>60.606069282721627</c:v>
                </c:pt>
                <c:pt idx="190">
                  <c:v>61.157803012601434</c:v>
                </c:pt>
                <c:pt idx="191">
                  <c:v>61.714068876704602</c:v>
                </c:pt>
                <c:pt idx="192">
                  <c:v>62.274895295151651</c:v>
                </c:pt>
                <c:pt idx="193">
                  <c:v>62.84031070836334</c:v>
                </c:pt>
                <c:pt idx="194">
                  <c:v>63.410343573831128</c:v>
                </c:pt>
                <c:pt idx="195">
                  <c:v>63.985022362828758</c:v>
                </c:pt>
                <c:pt idx="196">
                  <c:v>64.564375557064608</c:v>
                </c:pt>
                <c:pt idx="197">
                  <c:v>65.148431645274499</c:v>
                </c:pt>
                <c:pt idx="198">
                  <c:v>65.737219119754812</c:v>
                </c:pt>
                <c:pt idx="199">
                  <c:v>66.330766472835535</c:v>
                </c:pt>
                <c:pt idx="200">
                  <c:v>66.929102193293005</c:v>
                </c:pt>
                <c:pt idx="201">
                  <c:v>67.532254762702252</c:v>
                </c:pt>
                <c:pt idx="202">
                  <c:v>68.140252651728602</c:v>
                </c:pt>
                <c:pt idx="203">
                  <c:v>68.753124316358395</c:v>
                </c:pt>
                <c:pt idx="204">
                  <c:v>69.370898194068729</c:v>
                </c:pt>
                <c:pt idx="205">
                  <c:v>69.993602699935934</c:v>
                </c:pt>
                <c:pt idx="206">
                  <c:v>70.621266222682735</c:v>
                </c:pt>
                <c:pt idx="207">
                  <c:v>71.253917120664042</c:v>
                </c:pt>
                <c:pt idx="208">
                  <c:v>71.891583717791121</c:v>
                </c:pt>
                <c:pt idx="209">
                  <c:v>72.534294299394247</c:v>
                </c:pt>
                <c:pt idx="210">
                  <c:v>73.182077108023677</c:v>
                </c:pt>
                <c:pt idx="211">
                  <c:v>73.834960339188939</c:v>
                </c:pt>
                <c:pt idx="212">
                  <c:v>74.492972137036475</c:v>
                </c:pt>
                <c:pt idx="213">
                  <c:v>75.156140589965588</c:v>
                </c:pt>
                <c:pt idx="214">
                  <c:v>75.824493726182808</c:v>
                </c:pt>
                <c:pt idx="215">
                  <c:v>76.498059509194661</c:v>
                </c:pt>
                <c:pt idx="216">
                  <c:v>77.17686583323902</c:v>
                </c:pt>
                <c:pt idx="217">
                  <c:v>77.86094051865507</c:v>
                </c:pt>
                <c:pt idx="218">
                  <c:v>78.550311307192089</c:v>
                </c:pt>
                <c:pt idx="219">
                  <c:v>79.245005857257212</c:v>
                </c:pt>
                <c:pt idx="220">
                  <c:v>79.945051739102269</c:v>
                </c:pt>
                <c:pt idx="221">
                  <c:v>80.650476429950061</c:v>
                </c:pt>
                <c:pt idx="222">
                  <c:v>81.361307309060294</c:v>
                </c:pt>
                <c:pt idx="223">
                  <c:v>82.077571652735315</c:v>
                </c:pt>
                <c:pt idx="224">
                  <c:v>82.799296629266138</c:v>
                </c:pt>
                <c:pt idx="225">
                  <c:v>83.526509293818975</c:v>
                </c:pt>
                <c:pt idx="226">
                  <c:v>84.259236583262705</c:v>
                </c:pt>
                <c:pt idx="227">
                  <c:v>84.997505310937612</c:v>
                </c:pt>
                <c:pt idx="228">
                  <c:v>85.741342161365893</c:v>
                </c:pt>
                <c:pt idx="229">
                  <c:v>86.49077368490434</c:v>
                </c:pt>
                <c:pt idx="230">
                  <c:v>87.245826292339743</c:v>
                </c:pt>
                <c:pt idx="231">
                  <c:v>88.006526249427438</c:v>
                </c:pt>
                <c:pt idx="232">
                  <c:v>88.772899671373679</c:v>
                </c:pt>
                <c:pt idx="233">
                  <c:v>89.544972517262323</c:v>
                </c:pt>
                <c:pt idx="234">
                  <c:v>90.322770584426564</c:v>
                </c:pt>
                <c:pt idx="235">
                  <c:v>91.106319502766226</c:v>
                </c:pt>
                <c:pt idx="236">
                  <c:v>91.895644729011451</c:v>
                </c:pt>
                <c:pt idx="237">
                  <c:v>92.690771540933426</c:v>
                </c:pt>
                <c:pt idx="238">
                  <c:v>93.491725031502938</c:v>
                </c:pt>
                <c:pt idx="239">
                  <c:v>94.298530102997603</c:v>
                </c:pt>
                <c:pt idx="240">
                  <c:v>95.111211461058531</c:v>
                </c:pt>
                <c:pt idx="241">
                  <c:v>95.929793608697324</c:v>
                </c:pt>
                <c:pt idx="242">
                  <c:v>96.754300840254359</c:v>
                </c:pt>
                <c:pt idx="243">
                  <c:v>97.584757235309311</c:v>
                </c:pt>
                <c:pt idx="244">
                  <c:v>98.421186652544833</c:v>
                </c:pt>
                <c:pt idx="245">
                  <c:v>99.263612723564449</c:v>
                </c:pt>
                <c:pt idx="246">
                  <c:v>100.11205884666585</c:v>
                </c:pt>
                <c:pt idx="247">
                  <c:v>100.96654818057043</c:v>
                </c:pt>
                <c:pt idx="248">
                  <c:v>101.82710363811053</c:v>
                </c:pt>
                <c:pt idx="249">
                  <c:v>102.69374787987529</c:v>
                </c:pt>
                <c:pt idx="250">
                  <c:v>103.56650330781656</c:v>
                </c:pt>
                <c:pt idx="251">
                  <c:v>104.44539205881594</c:v>
                </c:pt>
                <c:pt idx="252">
                  <c:v>105.33043599821441</c:v>
                </c:pt>
                <c:pt idx="253">
                  <c:v>106.22165671330583</c:v>
                </c:pt>
                <c:pt idx="254">
                  <c:v>107.11907550679568</c:v>
                </c:pt>
                <c:pt idx="255">
                  <c:v>108.02271339022649</c:v>
                </c:pt>
                <c:pt idx="256">
                  <c:v>108.93259107737143</c:v>
                </c:pt>
                <c:pt idx="257">
                  <c:v>109.8487289775976</c:v>
                </c:pt>
                <c:pt idx="258">
                  <c:v>110.77114718920051</c:v>
                </c:pt>
                <c:pt idx="259">
                  <c:v>111.6998654927113</c:v>
                </c:pt>
                <c:pt idx="260">
                  <c:v>112.63490334417857</c:v>
                </c:pt>
                <c:pt idx="261">
                  <c:v>113.57627986842616</c:v>
                </c:pt>
                <c:pt idx="262">
                  <c:v>114.52401385228882</c:v>
                </c:pt>
                <c:pt idx="263">
                  <c:v>115.47812373782753</c:v>
                </c:pt>
                <c:pt idx="264">
                  <c:v>116.4386276155261</c:v>
                </c:pt>
                <c:pt idx="265">
                  <c:v>117.40554321747103</c:v>
                </c:pt>
                <c:pt idx="266">
                  <c:v>118.37888791051654</c:v>
                </c:pt>
                <c:pt idx="267">
                  <c:v>119.35867868943645</c:v>
                </c:pt>
                <c:pt idx="268">
                  <c:v>120.34493217006522</c:v>
                </c:pt>
                <c:pt idx="269">
                  <c:v>121.33766458242985</c:v>
                </c:pt>
                <c:pt idx="270">
                  <c:v>122.33689176387482</c:v>
                </c:pt>
                <c:pt idx="271">
                  <c:v>123.34262915218211</c:v>
                </c:pt>
                <c:pt idx="272">
                  <c:v>124.35489177868844</c:v>
                </c:pt>
                <c:pt idx="273">
                  <c:v>125.37369426140184</c:v>
                </c:pt>
                <c:pt idx="274">
                  <c:v>126.39905079811979</c:v>
                </c:pt>
                <c:pt idx="275">
                  <c:v>127.43097515955112</c:v>
                </c:pt>
                <c:pt idx="276">
                  <c:v>128.46948068244399</c:v>
                </c:pt>
                <c:pt idx="277">
                  <c:v>129.51458026272215</c:v>
                </c:pt>
                <c:pt idx="278">
                  <c:v>130.56628634863193</c:v>
                </c:pt>
                <c:pt idx="279">
                  <c:v>131.62461093390229</c:v>
                </c:pt>
                <c:pt idx="280">
                  <c:v>132.68956555092029</c:v>
                </c:pt>
                <c:pt idx="281">
                  <c:v>133.76116126392455</c:v>
                </c:pt>
                <c:pt idx="282">
                  <c:v>134.83940866221897</c:v>
                </c:pt>
                <c:pt idx="283">
                  <c:v>135.92431785340946</c:v>
                </c:pt>
                <c:pt idx="284">
                  <c:v>137.01589845666601</c:v>
                </c:pt>
                <c:pt idx="285">
                  <c:v>138.11415959601277</c:v>
                </c:pt>
                <c:pt idx="286">
                  <c:v>139.21910989364878</c:v>
                </c:pt>
                <c:pt idx="287">
                  <c:v>140.33075746330181</c:v>
                </c:pt>
                <c:pt idx="288">
                  <c:v>141.44910990361822</c:v>
                </c:pt>
                <c:pt idx="289">
                  <c:v>142.57417429159125</c:v>
                </c:pt>
                <c:pt idx="290">
                  <c:v>143.70595717603061</c:v>
                </c:pt>
                <c:pt idx="291">
                  <c:v>144.84446457107609</c:v>
                </c:pt>
                <c:pt idx="292">
                  <c:v>145.98970194975789</c:v>
                </c:pt>
                <c:pt idx="293">
                  <c:v>147.14167423760654</c:v>
                </c:pt>
                <c:pt idx="294">
                  <c:v>148.30038580631501</c:v>
                </c:pt>
                <c:pt idx="295">
                  <c:v>149.46584046745613</c:v>
                </c:pt>
                <c:pt idx="296">
                  <c:v>150.6380414662579</c:v>
                </c:pt>
                <c:pt idx="297">
                  <c:v>151.81699147543961</c:v>
                </c:pt>
                <c:pt idx="298">
                  <c:v>153.00269258911177</c:v>
                </c:pt>
                <c:pt idx="299">
                  <c:v>154.19514631674252</c:v>
                </c:pt>
                <c:pt idx="300">
                  <c:v>155.39435357719356</c:v>
                </c:pt>
                <c:pt idx="301">
                  <c:v>156.60031469282853</c:v>
                </c:pt>
                <c:pt idx="302">
                  <c:v>157.81302938369666</c:v>
                </c:pt>
                <c:pt idx="303">
                  <c:v>159.03249676179462</c:v>
                </c:pt>
                <c:pt idx="304">
                  <c:v>160.25871532540961</c:v>
                </c:pt>
                <c:pt idx="305">
                  <c:v>161.49168295354659</c:v>
                </c:pt>
                <c:pt idx="306">
                  <c:v>162.73139690044243</c:v>
                </c:pt>
                <c:pt idx="307">
                  <c:v>163.97785379017029</c:v>
                </c:pt>
                <c:pt idx="308">
                  <c:v>165.23104961133663</c:v>
                </c:pt>
                <c:pt idx="309">
                  <c:v>166.49097971187445</c:v>
                </c:pt>
                <c:pt idx="310">
                  <c:v>167.75763879393514</c:v>
                </c:pt>
                <c:pt idx="311">
                  <c:v>169.03102090888223</c:v>
                </c:pt>
                <c:pt idx="312">
                  <c:v>170.31111945238965</c:v>
                </c:pt>
                <c:pt idx="313">
                  <c:v>171.59792715964784</c:v>
                </c:pt>
                <c:pt idx="314">
                  <c:v>172.89143610068024</c:v>
                </c:pt>
                <c:pt idx="315">
                  <c:v>174.19163767577322</c:v>
                </c:pt>
                <c:pt idx="316">
                  <c:v>175.49852261102237</c:v>
                </c:pt>
                <c:pt idx="317">
                  <c:v>176.81208095399791</c:v>
                </c:pt>
                <c:pt idx="318">
                  <c:v>178.13230206953216</c:v>
                </c:pt>
                <c:pt idx="319">
                  <c:v>179.45917463563177</c:v>
                </c:pt>
                <c:pt idx="320">
                  <c:v>180.79268663951777</c:v>
                </c:pt>
                <c:pt idx="321">
                  <c:v>182.13282537379592</c:v>
                </c:pt>
                <c:pt idx="322">
                  <c:v>183.47957743276027</c:v>
                </c:pt>
                <c:pt idx="323">
                  <c:v>184.8329287088327</c:v>
                </c:pt>
                <c:pt idx="324">
                  <c:v>186.19286438914108</c:v>
                </c:pt>
                <c:pt idx="325">
                  <c:v>187.55936895223866</c:v>
                </c:pt>
                <c:pt idx="326">
                  <c:v>188.93242616496732</c:v>
                </c:pt>
                <c:pt idx="327">
                  <c:v>190.3120190794676</c:v>
                </c:pt>
                <c:pt idx="328">
                  <c:v>191.69813003033744</c:v>
                </c:pt>
                <c:pt idx="329">
                  <c:v>193.09074063194274</c:v>
                </c:pt>
                <c:pt idx="330">
                  <c:v>194.48983177588198</c:v>
                </c:pt>
                <c:pt idx="331">
                  <c:v>195.89538362860725</c:v>
                </c:pt>
                <c:pt idx="332">
                  <c:v>197.3073756292041</c:v>
                </c:pt>
                <c:pt idx="333">
                  <c:v>198.72578648733281</c:v>
                </c:pt>
                <c:pt idx="334">
                  <c:v>200.15059418133293</c:v>
                </c:pt>
                <c:pt idx="335">
                  <c:v>201.58177595649374</c:v>
                </c:pt>
                <c:pt idx="336">
                  <c:v>203.01930832349245</c:v>
                </c:pt>
                <c:pt idx="337">
                  <c:v>204.46316705700255</c:v>
                </c:pt>
                <c:pt idx="338">
                  <c:v>205.91332719447425</c:v>
                </c:pt>
                <c:pt idx="339">
                  <c:v>207.36976303508891</c:v>
                </c:pt>
                <c:pt idx="340">
                  <c:v>208.83244813888965</c:v>
                </c:pt>
                <c:pt idx="341">
                  <c:v>210.30135532608978</c:v>
                </c:pt>
                <c:pt idx="342">
                  <c:v>211.77645667656103</c:v>
                </c:pt>
                <c:pt idx="343">
                  <c:v>213.25772352950318</c:v>
                </c:pt>
                <c:pt idx="344">
                  <c:v>214.74512648329696</c:v>
                </c:pt>
                <c:pt idx="345">
                  <c:v>216.23863539554159</c:v>
                </c:pt>
                <c:pt idx="346">
                  <c:v>217.73821938327862</c:v>
                </c:pt>
                <c:pt idx="347">
                  <c:v>219.2438468234036</c:v>
                </c:pt>
                <c:pt idx="348">
                  <c:v>220.75548535326683</c:v>
                </c:pt>
                <c:pt idx="349">
                  <c:v>222.27310187146449</c:v>
                </c:pt>
                <c:pt idx="350">
                  <c:v>223.79666253882149</c:v>
                </c:pt>
                <c:pt idx="351">
                  <c:v>225.3261327795671</c:v>
                </c:pt>
                <c:pt idx="352">
                  <c:v>226.86147728270441</c:v>
                </c:pt>
                <c:pt idx="353">
                  <c:v>228.40266000357462</c:v>
                </c:pt>
                <c:pt idx="354">
                  <c:v>229.94964416561714</c:v>
                </c:pt>
                <c:pt idx="355">
                  <c:v>231.50239226232608</c:v>
                </c:pt>
                <c:pt idx="356">
                  <c:v>233.06086605940416</c:v>
                </c:pt>
                <c:pt idx="357">
                  <c:v>234.62502659711427</c:v>
                </c:pt>
                <c:pt idx="358">
                  <c:v>236.19483419282969</c:v>
                </c:pt>
                <c:pt idx="359">
                  <c:v>237.77024844378303</c:v>
                </c:pt>
                <c:pt idx="360">
                  <c:v>239.35122823001439</c:v>
                </c:pt>
                <c:pt idx="361">
                  <c:v>240.93773171751903</c:v>
                </c:pt>
                <c:pt idx="362">
                  <c:v>242.52971636159478</c:v>
                </c:pt>
                <c:pt idx="363">
                  <c:v>244.12713891038894</c:v>
                </c:pt>
                <c:pt idx="364">
                  <c:v>245.72995540864514</c:v>
                </c:pt>
                <c:pt idx="365">
                  <c:v>247.33812120164964</c:v>
                </c:pt>
                <c:pt idx="366">
                  <c:v>248.95159093937698</c:v>
                </c:pt>
                <c:pt idx="367">
                  <c:v>250.57031858083485</c:v>
                </c:pt>
                <c:pt idx="368">
                  <c:v>252.19425739860733</c:v>
                </c:pt>
                <c:pt idx="369">
                  <c:v>253.82335998359656</c:v>
                </c:pt>
                <c:pt idx="370">
                  <c:v>255.45757824996173</c:v>
                </c:pt>
                <c:pt idx="371">
                  <c:v>257.09686344025499</c:v>
                </c:pt>
                <c:pt idx="372">
                  <c:v>258.74116613075336</c:v>
                </c:pt>
                <c:pt idx="373">
                  <c:v>260.39043623698569</c:v>
                </c:pt>
                <c:pt idx="374">
                  <c:v>262.04462301945387</c:v>
                </c:pt>
                <c:pt idx="375">
                  <c:v>263.70367508954678</c:v>
                </c:pt>
                <c:pt idx="376">
                  <c:v>265.36754041564643</c:v>
                </c:pt>
                <c:pt idx="377">
                  <c:v>267.03616632942419</c:v>
                </c:pt>
                <c:pt idx="378">
                  <c:v>268.70949953232633</c:v>
                </c:pt>
                <c:pt idx="379">
                  <c:v>270.38748610224724</c:v>
                </c:pt>
                <c:pt idx="380">
                  <c:v>272.07007150038834</c:v>
                </c:pt>
                <c:pt idx="381">
                  <c:v>273.75720057830159</c:v>
                </c:pt>
                <c:pt idx="382">
                  <c:v>275.44881758511548</c:v>
                </c:pt>
                <c:pt idx="383">
                  <c:v>277.1448661749414</c:v>
                </c:pt>
                <c:pt idx="384">
                  <c:v>278.84528941445899</c:v>
                </c:pt>
                <c:pt idx="385">
                  <c:v>280.5500297906778</c:v>
                </c:pt>
                <c:pt idx="386">
                  <c:v>282.25902921887342</c:v>
                </c:pt>
                <c:pt idx="387">
                  <c:v>283.97222905069583</c:v>
                </c:pt>
                <c:pt idx="388">
                  <c:v>285.68957008244735</c:v>
                </c:pt>
                <c:pt idx="389">
                  <c:v>287.41099256352817</c:v>
                </c:pt>
                <c:pt idx="390">
                  <c:v>289.13643620504632</c:v>
                </c:pt>
                <c:pt idx="391">
                  <c:v>290.86584018859014</c:v>
                </c:pt>
                <c:pt idx="392">
                  <c:v>292.59914317516007</c:v>
                </c:pt>
                <c:pt idx="393">
                  <c:v>294.336283314257</c:v>
                </c:pt>
                <c:pt idx="394">
                  <c:v>296.07719825312466</c:v>
                </c:pt>
                <c:pt idx="395">
                  <c:v>297.8218251461426</c:v>
                </c:pt>
                <c:pt idx="396">
                  <c:v>299.57010066436698</c:v>
                </c:pt>
                <c:pt idx="397">
                  <c:v>301.32196100521628</c:v>
                </c:pt>
                <c:pt idx="398">
                  <c:v>303.07734190229803</c:v>
                </c:pt>
                <c:pt idx="399">
                  <c:v>304.8361786353741</c:v>
                </c:pt>
                <c:pt idx="400">
                  <c:v>306.5984060404607</c:v>
                </c:pt>
                <c:pt idx="401">
                  <c:v>308.36395852005978</c:v>
                </c:pt>
                <c:pt idx="402">
                  <c:v>310.13277005351836</c:v>
                </c:pt>
                <c:pt idx="403">
                  <c:v>311.90477420751239</c:v>
                </c:pt>
                <c:pt idx="404">
                  <c:v>313.67990414665115</c:v>
                </c:pt>
                <c:pt idx="405">
                  <c:v>315.45809264419893</c:v>
                </c:pt>
                <c:pt idx="406">
                  <c:v>317.23927209290991</c:v>
                </c:pt>
                <c:pt idx="407">
                  <c:v>319.02337451597265</c:v>
                </c:pt>
                <c:pt idx="408">
                  <c:v>320.81033157806024</c:v>
                </c:pt>
                <c:pt idx="409">
                  <c:v>322.60007459648222</c:v>
                </c:pt>
                <c:pt idx="410">
                  <c:v>324.39253455243431</c:v>
                </c:pt>
                <c:pt idx="411">
                  <c:v>326.1876421023419</c:v>
                </c:pt>
                <c:pt idx="412">
                  <c:v>327.98532758929332</c:v>
                </c:pt>
                <c:pt idx="413">
                  <c:v>329.78552105455879</c:v>
                </c:pt>
                <c:pt idx="414">
                  <c:v>331.58815224919056</c:v>
                </c:pt>
                <c:pt idx="415">
                  <c:v>333.39315064570093</c:v>
                </c:pt>
                <c:pt idx="416">
                  <c:v>335.20044544981272</c:v>
                </c:pt>
                <c:pt idx="417">
                  <c:v>337.00996561227907</c:v>
                </c:pt>
                <c:pt idx="418">
                  <c:v>338.82163984076743</c:v>
                </c:pt>
                <c:pt idx="419">
                  <c:v>340.63539661180403</c:v>
                </c:pt>
                <c:pt idx="420">
                  <c:v>342.45116418277422</c:v>
                </c:pt>
                <c:pt idx="421">
                  <c:v>344.26887060397434</c:v>
                </c:pt>
                <c:pt idx="422">
                  <c:v>346.08844373071059</c:v>
                </c:pt>
                <c:pt idx="423">
                  <c:v>347.90981123544105</c:v>
                </c:pt>
                <c:pt idx="424">
                  <c:v>349.73290061995567</c:v>
                </c:pt>
                <c:pt idx="425">
                  <c:v>351.55763922759047</c:v>
                </c:pt>
                <c:pt idx="426">
                  <c:v>353.38395425547105</c:v>
                </c:pt>
                <c:pt idx="427">
                  <c:v>355.21177276678139</c:v>
                </c:pt>
                <c:pt idx="428">
                  <c:v>357.0410217030531</c:v>
                </c:pt>
                <c:pt idx="429">
                  <c:v>358.87162789647101</c:v>
                </c:pt>
                <c:pt idx="430">
                  <c:v>360.70351808219039</c:v>
                </c:pt>
                <c:pt idx="431">
                  <c:v>362.53661891066145</c:v>
                </c:pt>
                <c:pt idx="432">
                  <c:v>364.37085695995705</c:v>
                </c:pt>
                <c:pt idx="433">
                  <c:v>366.2061587480984</c:v>
                </c:pt>
                <c:pt idx="434">
                  <c:v>368.04245074537533</c:v>
                </c:pt>
                <c:pt idx="435">
                  <c:v>369.87965938665576</c:v>
                </c:pt>
                <c:pt idx="436">
                  <c:v>371.71771108368102</c:v>
                </c:pt>
                <c:pt idx="437">
                  <c:v>373.55653223734157</c:v>
                </c:pt>
                <c:pt idx="438">
                  <c:v>375.39604924992983</c:v>
                </c:pt>
                <c:pt idx="439">
                  <c:v>377.23618853736508</c:v>
                </c:pt>
                <c:pt idx="440">
                  <c:v>379.07687654138658</c:v>
                </c:pt>
                <c:pt idx="441">
                  <c:v>380.91803974171034</c:v>
                </c:pt>
                <c:pt idx="442">
                  <c:v>382.75960466814576</c:v>
                </c:pt>
                <c:pt idx="443">
                  <c:v>384.60149791266747</c:v>
                </c:pt>
                <c:pt idx="444">
                  <c:v>386.44364614143876</c:v>
                </c:pt>
                <c:pt idx="445">
                  <c:v>388.28597610678196</c:v>
                </c:pt>
                <c:pt idx="446">
                  <c:v>390.12841465909219</c:v>
                </c:pt>
                <c:pt idx="447">
                  <c:v>391.97088875869019</c:v>
                </c:pt>
                <c:pt idx="448">
                  <c:v>393.81332548761054</c:v>
                </c:pt>
                <c:pt idx="449">
                  <c:v>395.65565206132084</c:v>
                </c:pt>
                <c:pt idx="450">
                  <c:v>397.49779584036867</c:v>
                </c:pt>
                <c:pt idx="451">
                  <c:v>399.33968434195225</c:v>
                </c:pt>
                <c:pt idx="452">
                  <c:v>401.18124525141053</c:v>
                </c:pt>
                <c:pt idx="453">
                  <c:v>403.02240643363012</c:v>
                </c:pt>
                <c:pt idx="454">
                  <c:v>404.86309594436426</c:v>
                </c:pt>
                <c:pt idx="455">
                  <c:v>406.70324204146124</c:v>
                </c:pt>
                <c:pt idx="456">
                  <c:v>408.542773195998</c:v>
                </c:pt>
                <c:pt idx="457">
                  <c:v>410.38161810331599</c:v>
                </c:pt>
                <c:pt idx="458">
                  <c:v>412.21970569395575</c:v>
                </c:pt>
                <c:pt idx="459">
                  <c:v>414.05696514448658</c:v>
                </c:pt>
                <c:pt idx="460">
                  <c:v>415.89332588822884</c:v>
                </c:pt>
                <c:pt idx="461">
                  <c:v>417.72871762586465</c:v>
                </c:pt>
                <c:pt idx="462">
                  <c:v>419.56307033593504</c:v>
                </c:pt>
                <c:pt idx="463">
                  <c:v>421.39631428521955</c:v>
                </c:pt>
                <c:pt idx="464">
                  <c:v>423.22838003899591</c:v>
                </c:pt>
                <c:pt idx="465">
                  <c:v>425.05919847117673</c:v>
                </c:pt>
                <c:pt idx="466">
                  <c:v>426.88870077432051</c:v>
                </c:pt>
                <c:pt idx="467">
                  <c:v>428.71681846951395</c:v>
                </c:pt>
                <c:pt idx="468">
                  <c:v>430.54348341612342</c:v>
                </c:pt>
                <c:pt idx="469">
                  <c:v>432.36862782141253</c:v>
                </c:pt>
                <c:pt idx="470">
                  <c:v>434.19218425002384</c:v>
                </c:pt>
                <c:pt idx="471">
                  <c:v>436.01408563332154</c:v>
                </c:pt>
                <c:pt idx="472">
                  <c:v>437.83426527859388</c:v>
                </c:pt>
                <c:pt idx="473">
                  <c:v>439.65265687811188</c:v>
                </c:pt>
                <c:pt idx="474">
                  <c:v>441.46919451804337</c:v>
                </c:pt>
                <c:pt idx="475">
                  <c:v>443.28381268721921</c:v>
                </c:pt>
                <c:pt idx="476">
                  <c:v>445.09644628575069</c:v>
                </c:pt>
                <c:pt idx="477">
                  <c:v>446.90703063349531</c:v>
                </c:pt>
                <c:pt idx="478">
                  <c:v>448.71550147837002</c:v>
                </c:pt>
                <c:pt idx="479">
                  <c:v>450.52179500450916</c:v>
                </c:pt>
                <c:pt idx="480">
                  <c:v>452.32584784026665</c:v>
                </c:pt>
                <c:pt idx="481">
                  <c:v>454.12759706605982</c:v>
                </c:pt>
                <c:pt idx="482">
                  <c:v>455.92698022205411</c:v>
                </c:pt>
                <c:pt idx="483">
                  <c:v>457.72393531568673</c:v>
                </c:pt>
                <c:pt idx="484">
                  <c:v>459.51840082902862</c:v>
                </c:pt>
                <c:pt idx="485">
                  <c:v>461.31031572598272</c:v>
                </c:pt>
                <c:pt idx="486">
                  <c:v>463.09961945931809</c:v>
                </c:pt>
                <c:pt idx="487">
                  <c:v>464.88625197753851</c:v>
                </c:pt>
                <c:pt idx="488">
                  <c:v>466.67015373158461</c:v>
                </c:pt>
                <c:pt idx="489">
                  <c:v>468.4512656813688</c:v>
                </c:pt>
                <c:pt idx="490">
                  <c:v>470.22952930214188</c:v>
                </c:pt>
                <c:pt idx="491">
                  <c:v>472.00488659069134</c:v>
                </c:pt>
                <c:pt idx="492">
                  <c:v>473.77728007136955</c:v>
                </c:pt>
                <c:pt idx="493">
                  <c:v>475.54665280195252</c:v>
                </c:pt>
                <c:pt idx="494">
                  <c:v>477.31294837932813</c:v>
                </c:pt>
                <c:pt idx="495">
                  <c:v>479.07611094501334</c:v>
                </c:pt>
                <c:pt idx="496">
                  <c:v>480.83608519050051</c:v>
                </c:pt>
                <c:pt idx="497">
                  <c:v>482.59281636243219</c:v>
                </c:pt>
                <c:pt idx="498">
                  <c:v>484.3462502676046</c:v>
                </c:pt>
                <c:pt idx="499">
                  <c:v>486.09633327779949</c:v>
                </c:pt>
                <c:pt idx="500">
                  <c:v>487.84301233444432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58-4FA4-824E-D031A3056CA5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'7_Подбор_a_сосущ'!$E$5:$E$505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'7_Подбор_a_сосущ'!$G$5:$G$505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10.097666666666667</c:v>
                </c:pt>
                <c:pt idx="2">
                  <c:v>10.196264143552593</c:v>
                </c:pt>
                <c:pt idx="3">
                  <c:v>10.295800847970451</c:v>
                </c:pt>
                <c:pt idx="4">
                  <c:v>10.396285264410606</c:v>
                </c:pt>
                <c:pt idx="5">
                  <c:v>10.497725944897756</c:v>
                </c:pt>
                <c:pt idx="6">
                  <c:v>10.600131509345548</c:v>
                </c:pt>
                <c:pt idx="7">
                  <c:v>10.703510645909095</c:v>
                </c:pt>
                <c:pt idx="8">
                  <c:v>10.807872111335243</c:v>
                </c:pt>
                <c:pt idx="9">
                  <c:v>10.913224731310502</c:v>
                </c:pt>
                <c:pt idx="10">
                  <c:v>11.019577400806496</c:v>
                </c:pt>
                <c:pt idx="11">
                  <c:v>11.126939084422846</c:v>
                </c:pt>
                <c:pt idx="12">
                  <c:v>11.235318816727325</c:v>
                </c:pt>
                <c:pt idx="13">
                  <c:v>11.344725702593195</c:v>
                </c:pt>
                <c:pt idx="14">
                  <c:v>11.455168917533559</c:v>
                </c:pt>
                <c:pt idx="15">
                  <c:v>11.566657708032647</c:v>
                </c:pt>
                <c:pt idx="16">
                  <c:v>11.679201391873852</c:v>
                </c:pt>
                <c:pt idx="17">
                  <c:v>11.792809358464416</c:v>
                </c:pt>
                <c:pt idx="18">
                  <c:v>11.907491069156613</c:v>
                </c:pt>
                <c:pt idx="19">
                  <c:v>12.023256057565289</c:v>
                </c:pt>
                <c:pt idx="20">
                  <c:v>12.140113929881617</c:v>
                </c:pt>
                <c:pt idx="21">
                  <c:v>12.258074365182912</c:v>
                </c:pt>
                <c:pt idx="22">
                  <c:v>12.377147115738381</c:v>
                </c:pt>
                <c:pt idx="23">
                  <c:v>12.497342007310623</c:v>
                </c:pt>
                <c:pt idx="24">
                  <c:v>12.618668939452739</c:v>
                </c:pt>
                <c:pt idx="25">
                  <c:v>12.741137885800905</c:v>
                </c:pt>
                <c:pt idx="26">
                  <c:v>12.864758894362224</c:v>
                </c:pt>
                <c:pt idx="27">
                  <c:v>12.989542087797714</c:v>
                </c:pt>
                <c:pt idx="28">
                  <c:v>13.115497663700252</c:v>
                </c:pt>
                <c:pt idx="29">
                  <c:v>13.242635894867295</c:v>
                </c:pt>
                <c:pt idx="30">
                  <c:v>13.370967129568239</c:v>
                </c:pt>
                <c:pt idx="31">
                  <c:v>13.500501791806199</c:v>
                </c:pt>
                <c:pt idx="32">
                  <c:v>13.631250381574057</c:v>
                </c:pt>
                <c:pt idx="33">
                  <c:v>13.763223475104581</c:v>
                </c:pt>
                <c:pt idx="34">
                  <c:v>13.896431725114443</c:v>
                </c:pt>
                <c:pt idx="35">
                  <c:v>14.030885861041924</c:v>
                </c:pt>
                <c:pt idx="36">
                  <c:v>14.166596689278148</c:v>
                </c:pt>
                <c:pt idx="37">
                  <c:v>14.303575093391606</c:v>
                </c:pt>
                <c:pt idx="38">
                  <c:v>14.441832034345813</c:v>
                </c:pt>
                <c:pt idx="39">
                  <c:v>14.581378550709861</c:v>
                </c:pt>
                <c:pt idx="40">
                  <c:v>14.722225758861684</c:v>
                </c:pt>
                <c:pt idx="41">
                  <c:v>14.86438485318382</c:v>
                </c:pt>
                <c:pt idx="42">
                  <c:v>15.007867106251446</c:v>
                </c:pt>
                <c:pt idx="43">
                  <c:v>15.152683869012488</c:v>
                </c:pt>
                <c:pt idx="44">
                  <c:v>15.298846570959572</c:v>
                </c:pt>
                <c:pt idx="45">
                  <c:v>15.446366720293598</c:v>
                </c:pt>
                <c:pt idx="46">
                  <c:v>15.595255904078705</c:v>
                </c:pt>
                <c:pt idx="47">
                  <c:v>15.745525788388408</c:v>
                </c:pt>
                <c:pt idx="48">
                  <c:v>15.897188118442655</c:v>
                </c:pt>
                <c:pt idx="49">
                  <c:v>16.050254718735584</c:v>
                </c:pt>
                <c:pt idx="50">
                  <c:v>16.204737493153722</c:v>
                </c:pt>
                <c:pt idx="51">
                  <c:v>16.360648425084392</c:v>
                </c:pt>
                <c:pt idx="52">
                  <c:v>16.517999577514075</c:v>
                </c:pt>
                <c:pt idx="53">
                  <c:v>16.676803093116479</c:v>
                </c:pt>
                <c:pt idx="54">
                  <c:v>16.837071194330033</c:v>
                </c:pt>
                <c:pt idx="55">
                  <c:v>16.998816183424591</c:v>
                </c:pt>
                <c:pt idx="56">
                  <c:v>17.162050442557042</c:v>
                </c:pt>
                <c:pt idx="57">
                  <c:v>17.326786433815574</c:v>
                </c:pt>
                <c:pt idx="58">
                  <c:v>17.493036699252318</c:v>
                </c:pt>
                <c:pt idx="59">
                  <c:v>17.660813860904092</c:v>
                </c:pt>
                <c:pt idx="60">
                  <c:v>17.830130620800979</c:v>
                </c:pt>
                <c:pt idx="61">
                  <c:v>18.000999760962433</c:v>
                </c:pt>
                <c:pt idx="62">
                  <c:v>18.173434143380646</c:v>
                </c:pt>
                <c:pt idx="63">
                  <c:v>18.347446709990876</c:v>
                </c:pt>
                <c:pt idx="64">
                  <c:v>18.523050482628431</c:v>
                </c:pt>
                <c:pt idx="65">
                  <c:v>18.700258562972028</c:v>
                </c:pt>
                <c:pt idx="66">
                  <c:v>18.879084132473213</c:v>
                </c:pt>
                <c:pt idx="67">
                  <c:v>19.059540452271541</c:v>
                </c:pt>
                <c:pt idx="68">
                  <c:v>19.241640863095178</c:v>
                </c:pt>
                <c:pt idx="69">
                  <c:v>19.425398785146669</c:v>
                </c:pt>
                <c:pt idx="70">
                  <c:v>19.610827717973475</c:v>
                </c:pt>
                <c:pt idx="71">
                  <c:v>19.797941240323031</c:v>
                </c:pt>
                <c:pt idx="72">
                  <c:v>19.986753009981939</c:v>
                </c:pt>
                <c:pt idx="73">
                  <c:v>20.177276763599004</c:v>
                </c:pt>
                <c:pt idx="74">
                  <c:v>20.369526316491761</c:v>
                </c:pt>
                <c:pt idx="75">
                  <c:v>20.563515562436145</c:v>
                </c:pt>
                <c:pt idx="76">
                  <c:v>20.759258473438987</c:v>
                </c:pt>
                <c:pt idx="77">
                  <c:v>20.95676909949297</c:v>
                </c:pt>
                <c:pt idx="78">
                  <c:v>21.156061568313707</c:v>
                </c:pt>
                <c:pt idx="79">
                  <c:v>21.357150085058556</c:v>
                </c:pt>
                <c:pt idx="80">
                  <c:v>21.56004893202687</c:v>
                </c:pt>
                <c:pt idx="81">
                  <c:v>21.764772468341256</c:v>
                </c:pt>
                <c:pt idx="82">
                  <c:v>21.971335129609539</c:v>
                </c:pt>
                <c:pt idx="83">
                  <c:v>22.179751427567002</c:v>
                </c:pt>
                <c:pt idx="84">
                  <c:v>22.390035949698579</c:v>
                </c:pt>
                <c:pt idx="85">
                  <c:v>22.602203358840587</c:v>
                </c:pt>
                <c:pt idx="86">
                  <c:v>22.816268392761646</c:v>
                </c:pt>
                <c:pt idx="87">
                  <c:v>23.03224586372238</c:v>
                </c:pt>
                <c:pt idx="88">
                  <c:v>23.250150658013528</c:v>
                </c:pt>
                <c:pt idx="89">
                  <c:v>23.469997735472056</c:v>
                </c:pt>
                <c:pt idx="90">
                  <c:v>23.691802128974892</c:v>
                </c:pt>
                <c:pt idx="91">
                  <c:v>23.915578943909882</c:v>
                </c:pt>
                <c:pt idx="92">
                  <c:v>24.141343357623558</c:v>
                </c:pt>
                <c:pt idx="93">
                  <c:v>24.369110618845323</c:v>
                </c:pt>
                <c:pt idx="94">
                  <c:v>24.598896047087639</c:v>
                </c:pt>
                <c:pt idx="95">
                  <c:v>24.8307150320218</c:v>
                </c:pt>
                <c:pt idx="96">
                  <c:v>25.06458303282891</c:v>
                </c:pt>
                <c:pt idx="97">
                  <c:v>25.300515577525591</c:v>
                </c:pt>
                <c:pt idx="98">
                  <c:v>25.538528262264055</c:v>
                </c:pt>
                <c:pt idx="99">
                  <c:v>25.778636750606093</c:v>
                </c:pt>
                <c:pt idx="100">
                  <c:v>26.020856772770557</c:v>
                </c:pt>
                <c:pt idx="101">
                  <c:v>26.265204124853902</c:v>
                </c:pt>
                <c:pt idx="102">
                  <c:v>26.511694668023381</c:v>
                </c:pt>
                <c:pt idx="103">
                  <c:v>26.760344327682414</c:v>
                </c:pt>
                <c:pt idx="104">
                  <c:v>27.011169092607759</c:v>
                </c:pt>
                <c:pt idx="105">
                  <c:v>27.264185014057979</c:v>
                </c:pt>
                <c:pt idx="106">
                  <c:v>27.519408204852834</c:v>
                </c:pt>
                <c:pt idx="107">
                  <c:v>27.776854838423088</c:v>
                </c:pt>
                <c:pt idx="108">
                  <c:v>28.036541147830338</c:v>
                </c:pt>
                <c:pt idx="109">
                  <c:v>28.298483424756405</c:v>
                </c:pt>
                <c:pt idx="110">
                  <c:v>28.562698018461827</c:v>
                </c:pt>
                <c:pt idx="111">
                  <c:v>28.829201334713023</c:v>
                </c:pt>
                <c:pt idx="112">
                  <c:v>29.098009834677676</c:v>
                </c:pt>
                <c:pt idx="113">
                  <c:v>29.369140033787861</c:v>
                </c:pt>
                <c:pt idx="114">
                  <c:v>29.642608500570518</c:v>
                </c:pt>
                <c:pt idx="115">
                  <c:v>29.918431855444751</c:v>
                </c:pt>
                <c:pt idx="116">
                  <c:v>30.196626769485558</c:v>
                </c:pt>
                <c:pt idx="117">
                  <c:v>30.477209963153506</c:v>
                </c:pt>
                <c:pt idx="118">
                  <c:v>30.760198204989898</c:v>
                </c:pt>
                <c:pt idx="119">
                  <c:v>31.045608310277004</c:v>
                </c:pt>
                <c:pt idx="120">
                  <c:v>31.333457139662865</c:v>
                </c:pt>
                <c:pt idx="121">
                  <c:v>31.623761597750249</c:v>
                </c:pt>
                <c:pt idx="122">
                  <c:v>31.916538631649285</c:v>
                </c:pt>
                <c:pt idx="123">
                  <c:v>32.211805229493336</c:v>
                </c:pt>
                <c:pt idx="124">
                  <c:v>32.509578418917641</c:v>
                </c:pt>
                <c:pt idx="125">
                  <c:v>32.809875265500317</c:v>
                </c:pt>
                <c:pt idx="126">
                  <c:v>33.112712871165215</c:v>
                </c:pt>
                <c:pt idx="127">
                  <c:v>33.418108372546222</c:v>
                </c:pt>
                <c:pt idx="128">
                  <c:v>33.726078939312558</c:v>
                </c:pt>
                <c:pt idx="129">
                  <c:v>34.036641772454622</c:v>
                </c:pt>
                <c:pt idx="130">
                  <c:v>34.349814102529947</c:v>
                </c:pt>
                <c:pt idx="131">
                  <c:v>34.6656131878688</c:v>
                </c:pt>
                <c:pt idx="132">
                  <c:v>34.984056312739071</c:v>
                </c:pt>
                <c:pt idx="133">
                  <c:v>35.305160785469901</c:v>
                </c:pt>
                <c:pt idx="134">
                  <c:v>35.62894393653373</c:v>
                </c:pt>
                <c:pt idx="135">
                  <c:v>35.955423116586296</c:v>
                </c:pt>
                <c:pt idx="136">
                  <c:v>36.284615694464122</c:v>
                </c:pt>
                <c:pt idx="137">
                  <c:v>36.616539055139178</c:v>
                </c:pt>
                <c:pt idx="138">
                  <c:v>36.951210597630201</c:v>
                </c:pt>
                <c:pt idx="139">
                  <c:v>37.288647732870324</c:v>
                </c:pt>
                <c:pt idx="140">
                  <c:v>37.628867881530638</c:v>
                </c:pt>
                <c:pt idx="141">
                  <c:v>37.971888471799204</c:v>
                </c:pt>
                <c:pt idx="142">
                  <c:v>38.317726937115211</c:v>
                </c:pt>
                <c:pt idx="143">
                  <c:v>38.666400713857868</c:v>
                </c:pt>
                <c:pt idx="144">
                  <c:v>39.01792723898965</c:v>
                </c:pt>
                <c:pt idx="145">
                  <c:v>39.372323947653534</c:v>
                </c:pt>
                <c:pt idx="146">
                  <c:v>39.729608270723858</c:v>
                </c:pt>
                <c:pt idx="147">
                  <c:v>40.089797632310479</c:v>
                </c:pt>
                <c:pt idx="148">
                  <c:v>40.452909447215831</c:v>
                </c:pt>
                <c:pt idx="149">
                  <c:v>40.818961118344632</c:v>
                </c:pt>
                <c:pt idx="150">
                  <c:v>41.187970034065813</c:v>
                </c:pt>
                <c:pt idx="151">
                  <c:v>41.559953565526442</c:v>
                </c:pt>
                <c:pt idx="152">
                  <c:v>41.934929063917266</c:v>
                </c:pt>
                <c:pt idx="153">
                  <c:v>42.312913857689651</c:v>
                </c:pt>
                <c:pt idx="154">
                  <c:v>42.693925249723549</c:v>
                </c:pt>
                <c:pt idx="155">
                  <c:v>43.077980514446296</c:v>
                </c:pt>
                <c:pt idx="156">
                  <c:v>43.465096894901919</c:v>
                </c:pt>
                <c:pt idx="157">
                  <c:v>43.855291599770759</c:v>
                </c:pt>
                <c:pt idx="158">
                  <c:v>44.248581800339117</c:v>
                </c:pt>
                <c:pt idx="159">
                  <c:v>44.644984627418737</c:v>
                </c:pt>
                <c:pt idx="160">
                  <c:v>45.044517168215918</c:v>
                </c:pt>
                <c:pt idx="161">
                  <c:v>45.447196463150036</c:v>
                </c:pt>
                <c:pt idx="162">
                  <c:v>45.853039502621293</c:v>
                </c:pt>
                <c:pt idx="163">
                  <c:v>46.262063223727587</c:v>
                </c:pt>
                <c:pt idx="164">
                  <c:v>46.674284506930263</c:v>
                </c:pt>
                <c:pt idx="165">
                  <c:v>47.089720172668684</c:v>
                </c:pt>
                <c:pt idx="166">
                  <c:v>47.508386977923465</c:v>
                </c:pt>
                <c:pt idx="167">
                  <c:v>47.930301612728307</c:v>
                </c:pt>
                <c:pt idx="168">
                  <c:v>48.355480696630288</c:v>
                </c:pt>
                <c:pt idx="169">
                  <c:v>48.783940775098628</c:v>
                </c:pt>
                <c:pt idx="170">
                  <c:v>49.215698315881816</c:v>
                </c:pt>
                <c:pt idx="171">
                  <c:v>49.650769705313124</c:v>
                </c:pt>
                <c:pt idx="172">
                  <c:v>50.089171244564454</c:v>
                </c:pt>
                <c:pt idx="173">
                  <c:v>50.530919145848586</c:v>
                </c:pt>
                <c:pt idx="174">
                  <c:v>50.976029528569811</c:v>
                </c:pt>
                <c:pt idx="175">
                  <c:v>51.424518415423073</c:v>
                </c:pt>
                <c:pt idx="176">
                  <c:v>51.876401728441621</c:v>
                </c:pt>
                <c:pt idx="177">
                  <c:v>52.331695284993351</c:v>
                </c:pt>
                <c:pt idx="178">
                  <c:v>52.790414793725915</c:v>
                </c:pt>
                <c:pt idx="179">
                  <c:v>53.252575850460765</c:v>
                </c:pt>
                <c:pt idx="180">
                  <c:v>53.718193934036307</c:v>
                </c:pt>
                <c:pt idx="181">
                  <c:v>54.187284402100389</c:v>
                </c:pt>
                <c:pt idx="182">
                  <c:v>54.659862486852283</c:v>
                </c:pt>
                <c:pt idx="183">
                  <c:v>55.135943290734495</c:v>
                </c:pt>
                <c:pt idx="184">
                  <c:v>55.615541782074629</c:v>
                </c:pt>
                <c:pt idx="185">
                  <c:v>56.098672790677639</c:v>
                </c:pt>
                <c:pt idx="186">
                  <c:v>56.585351003368785</c:v>
                </c:pt>
                <c:pt idx="187">
                  <c:v>57.075590959487663</c:v>
                </c:pt>
                <c:pt idx="188">
                  <c:v>57.56940704633373</c:v>
                </c:pt>
                <c:pt idx="189">
                  <c:v>58.066813494563689</c:v>
                </c:pt>
                <c:pt idx="190">
                  <c:v>58.567824373541264</c:v>
                </c:pt>
                <c:pt idx="191">
                  <c:v>59.072453586639753</c:v>
                </c:pt>
                <c:pt idx="192">
                  <c:v>59.580714866497978</c:v>
                </c:pt>
                <c:pt idx="193">
                  <c:v>60.092621770230096</c:v>
                </c:pt>
                <c:pt idx="194">
                  <c:v>60.608187674589921</c:v>
                </c:pt>
                <c:pt idx="195">
                  <c:v>61.127425771090294</c:v>
                </c:pt>
                <c:pt idx="196">
                  <c:v>61.650349061078224</c:v>
                </c:pt>
                <c:pt idx="197">
                  <c:v>62.176970350766439</c:v>
                </c:pt>
                <c:pt idx="198">
                  <c:v>62.707302246222056</c:v>
                </c:pt>
                <c:pt idx="199">
                  <c:v>63.24135714831317</c:v>
                </c:pt>
                <c:pt idx="200">
                  <c:v>63.779147247614091</c:v>
                </c:pt>
                <c:pt idx="201">
                  <c:v>64.320684519270102</c:v>
                </c:pt>
                <c:pt idx="202">
                  <c:v>64.865980717822566</c:v>
                </c:pt>
                <c:pt idx="203">
                  <c:v>65.415047371995286</c:v>
                </c:pt>
                <c:pt idx="204">
                  <c:v>65.967895779443054</c:v>
                </c:pt>
                <c:pt idx="205">
                  <c:v>66.524537001463415</c:v>
                </c:pt>
                <c:pt idx="206">
                  <c:v>67.084981857672545</c:v>
                </c:pt>
                <c:pt idx="207">
                  <c:v>67.649240920646434</c:v>
                </c:pt>
                <c:pt idx="208">
                  <c:v>68.217324510528329</c:v>
                </c:pt>
                <c:pt idx="209">
                  <c:v>68.789242689603682</c:v>
                </c:pt>
                <c:pt idx="210">
                  <c:v>69.365005256843702</c:v>
                </c:pt>
                <c:pt idx="211">
                  <c:v>69.944621742418747</c:v>
                </c:pt>
                <c:pt idx="212">
                  <c:v>70.528101402182827</c:v>
                </c:pt>
                <c:pt idx="213">
                  <c:v>71.115453212130504</c:v>
                </c:pt>
                <c:pt idx="214">
                  <c:v>71.706685862827499</c:v>
                </c:pt>
                <c:pt idx="215">
                  <c:v>72.301807753816391</c:v>
                </c:pt>
                <c:pt idx="216">
                  <c:v>72.900826987998897</c:v>
                </c:pt>
                <c:pt idx="217">
                  <c:v>73.503751365996081</c:v>
                </c:pt>
                <c:pt idx="218">
                  <c:v>74.110588380488096</c:v>
                </c:pt>
                <c:pt idx="219">
                  <c:v>74.721345210534963</c:v>
                </c:pt>
                <c:pt idx="220">
                  <c:v>75.336028715879976</c:v>
                </c:pt>
                <c:pt idx="221">
                  <c:v>75.954645431237381</c:v>
                </c:pt>
                <c:pt idx="222">
                  <c:v>76.577201560566024</c:v>
                </c:pt>
                <c:pt idx="223">
                  <c:v>77.203702971330642</c:v>
                </c:pt>
                <c:pt idx="224">
                  <c:v>77.834155188752618</c:v>
                </c:pt>
                <c:pt idx="225">
                  <c:v>78.468563390051955</c:v>
                </c:pt>
                <c:pt idx="226">
                  <c:v>79.106932398682346</c:v>
                </c:pt>
                <c:pt idx="227">
                  <c:v>79.749266678561298</c:v>
                </c:pt>
                <c:pt idx="228">
                  <c:v>80.395570328297083</c:v>
                </c:pt>
                <c:pt idx="229">
                  <c:v>81.04584707541467</c:v>
                </c:pt>
                <c:pt idx="230">
                  <c:v>81.700100270582624</c:v>
                </c:pt>
                <c:pt idx="231">
                  <c:v>82.358332881842898</c:v>
                </c:pt>
                <c:pt idx="232">
                  <c:v>83.020547488845892</c:v>
                </c:pt>
                <c:pt idx="233">
                  <c:v>83.686746277092624</c:v>
                </c:pt>
                <c:pt idx="234">
                  <c:v>84.356931032186495</c:v>
                </c:pt>
                <c:pt idx="235">
                  <c:v>85.031103134096696</c:v>
                </c:pt>
                <c:pt idx="236">
                  <c:v>85.709263551435583</c:v>
                </c:pt>
                <c:pt idx="237">
                  <c:v>86.391412835752391</c:v>
                </c:pt>
                <c:pt idx="238">
                  <c:v>87.07755111584558</c:v>
                </c:pt>
                <c:pt idx="239">
                  <c:v>87.767678092096233</c:v>
                </c:pt>
                <c:pt idx="240">
                  <c:v>88.461793030824978</c:v>
                </c:pt>
                <c:pt idx="241">
                  <c:v>89.159894758674895</c:v>
                </c:pt>
                <c:pt idx="242">
                  <c:v>89.861981657022852</c:v>
                </c:pt>
                <c:pt idx="243">
                  <c:v>90.568051656422</c:v>
                </c:pt>
                <c:pt idx="244">
                  <c:v>91.278102231077767</c:v>
                </c:pt>
                <c:pt idx="245">
                  <c:v>91.992130393360256</c:v>
                </c:pt>
                <c:pt idx="246">
                  <c:v>92.7101326883555</c:v>
                </c:pt>
                <c:pt idx="247">
                  <c:v>93.432105188458323</c:v>
                </c:pt>
                <c:pt idx="248">
                  <c:v>94.158043488009639</c:v>
                </c:pt>
                <c:pt idx="249">
                  <c:v>94.887942697980804</c:v>
                </c:pt>
                <c:pt idx="250">
                  <c:v>95.621797440707908</c:v>
                </c:pt>
                <c:pt idx="251">
                  <c:v>96.359601844678835</c:v>
                </c:pt>
                <c:pt idx="252">
                  <c:v>97.101349539375875</c:v>
                </c:pt>
                <c:pt idx="253">
                  <c:v>97.847033650176854</c:v>
                </c:pt>
                <c:pt idx="254">
                  <c:v>98.596646793317618</c:v>
                </c:pt>
                <c:pt idx="255">
                  <c:v>99.350181070918893</c:v>
                </c:pt>
                <c:pt idx="256">
                  <c:v>100.10762806608041</c:v>
                </c:pt>
                <c:pt idx="257">
                  <c:v>100.86897883804528</c:v>
                </c:pt>
                <c:pt idx="258">
                  <c:v>101.63422391743772</c:v>
                </c:pt>
                <c:pt idx="259">
                  <c:v>102.40335330157697</c:v>
                </c:pt>
                <c:pt idx="260">
                  <c:v>103.1763564498707</c:v>
                </c:pt>
                <c:pt idx="261">
                  <c:v>103.95322227929066</c:v>
                </c:pt>
                <c:pt idx="262">
                  <c:v>104.73393915993398</c:v>
                </c:pt>
                <c:pt idx="263">
                  <c:v>105.518494910673</c:v>
                </c:pt>
                <c:pt idx="264">
                  <c:v>106.30687679489667</c:v>
                </c:pt>
                <c:pt idx="265">
                  <c:v>107.09907151634694</c:v>
                </c:pt>
                <c:pt idx="266">
                  <c:v>107.89506521505292</c:v>
                </c:pt>
                <c:pt idx="267">
                  <c:v>108.69484346336617</c:v>
                </c:pt>
                <c:pt idx="268">
                  <c:v>109.49839126210011</c:v>
                </c:pt>
                <c:pt idx="269">
                  <c:v>110.30569303677686</c:v>
                </c:pt>
                <c:pt idx="270">
                  <c:v>111.11673263398437</c:v>
                </c:pt>
                <c:pt idx="271">
                  <c:v>111.93149331784734</c:v>
                </c:pt>
                <c:pt idx="272">
                  <c:v>112.74995776661474</c:v>
                </c:pt>
                <c:pt idx="273">
                  <c:v>113.5721080693672</c:v>
                </c:pt>
                <c:pt idx="274">
                  <c:v>114.39792572284746</c:v>
                </c:pt>
                <c:pt idx="275">
                  <c:v>115.22739162841683</c:v>
                </c:pt>
                <c:pt idx="276">
                  <c:v>116.06048608914085</c:v>
                </c:pt>
                <c:pt idx="277">
                  <c:v>116.89718880700731</c:v>
                </c:pt>
                <c:pt idx="278">
                  <c:v>117.73747888027948</c:v>
                </c:pt>
                <c:pt idx="279">
                  <c:v>118.58133480098789</c:v>
                </c:pt>
                <c:pt idx="280">
                  <c:v>119.42873445256335</c:v>
                </c:pt>
                <c:pt idx="281">
                  <c:v>120.27965510761459</c:v>
                </c:pt>
                <c:pt idx="282">
                  <c:v>121.13407342585316</c:v>
                </c:pt>
                <c:pt idx="283">
                  <c:v>121.99196545216877</c:v>
                </c:pt>
                <c:pt idx="284">
                  <c:v>122.85330661485786</c:v>
                </c:pt>
                <c:pt idx="285">
                  <c:v>123.71807172400831</c:v>
                </c:pt>
                <c:pt idx="286">
                  <c:v>124.58623497004328</c:v>
                </c:pt>
                <c:pt idx="287">
                  <c:v>125.45776992242666</c:v>
                </c:pt>
                <c:pt idx="288">
                  <c:v>126.33264952853331</c:v>
                </c:pt>
                <c:pt idx="289">
                  <c:v>127.21084611268648</c:v>
                </c:pt>
                <c:pt idx="290">
                  <c:v>128.09233137536523</c:v>
                </c:pt>
                <c:pt idx="291">
                  <c:v>128.97707639258456</c:v>
                </c:pt>
                <c:pt idx="292">
                  <c:v>129.8650516154506</c:v>
                </c:pt>
                <c:pt idx="293">
                  <c:v>130.75622686989351</c:v>
                </c:pt>
                <c:pt idx="294">
                  <c:v>131.65057135658074</c:v>
                </c:pt>
                <c:pt idx="295">
                  <c:v>132.54805365101262</c:v>
                </c:pt>
                <c:pt idx="296">
                  <c:v>133.44864170380305</c:v>
                </c:pt>
                <c:pt idx="297">
                  <c:v>134.35230284114729</c:v>
                </c:pt>
                <c:pt idx="298">
                  <c:v>135.25900376547918</c:v>
                </c:pt>
                <c:pt idx="299">
                  <c:v>136.16871055631987</c:v>
                </c:pt>
                <c:pt idx="300">
                  <c:v>137.08138867132027</c:v>
                </c:pt>
                <c:pt idx="301">
                  <c:v>137.99700294749888</c:v>
                </c:pt>
                <c:pt idx="302">
                  <c:v>138.91551760267737</c:v>
                </c:pt>
                <c:pt idx="303">
                  <c:v>139.83689623711527</c:v>
                </c:pt>
                <c:pt idx="304">
                  <c:v>140.76110183534587</c:v>
                </c:pt>
                <c:pt idx="305">
                  <c:v>141.68809676821485</c:v>
                </c:pt>
                <c:pt idx="306">
                  <c:v>142.61784279512312</c:v>
                </c:pt>
                <c:pt idx="307">
                  <c:v>143.55030106647558</c:v>
                </c:pt>
                <c:pt idx="308">
                  <c:v>144.48543212633697</c:v>
                </c:pt>
                <c:pt idx="309">
                  <c:v>145.42319591529622</c:v>
                </c:pt>
                <c:pt idx="310">
                  <c:v>146.36355177354039</c:v>
                </c:pt>
                <c:pt idx="311">
                  <c:v>147.30645844413954</c:v>
                </c:pt>
                <c:pt idx="312">
                  <c:v>148.25187407654312</c:v>
                </c:pt>
                <c:pt idx="313">
                  <c:v>149.19975623028915</c:v>
                </c:pt>
                <c:pt idx="314">
                  <c:v>150.15006187892681</c:v>
                </c:pt>
                <c:pt idx="315">
                  <c:v>151.10274741415296</c:v>
                </c:pt>
                <c:pt idx="316">
                  <c:v>152.05776865016352</c:v>
                </c:pt>
                <c:pt idx="317">
                  <c:v>153.01508082821982</c:v>
                </c:pt>
                <c:pt idx="318">
                  <c:v>153.97463862143036</c:v>
                </c:pt>
                <c:pt idx="319">
                  <c:v>154.93639613974827</c:v>
                </c:pt>
                <c:pt idx="320">
                  <c:v>155.90030693518449</c:v>
                </c:pt>
                <c:pt idx="321">
                  <c:v>156.86632400723667</c:v>
                </c:pt>
                <c:pt idx="322">
                  <c:v>157.83439980853373</c:v>
                </c:pt>
                <c:pt idx="323">
                  <c:v>158.80448625069559</c:v>
                </c:pt>
                <c:pt idx="324">
                  <c:v>159.77653471040796</c:v>
                </c:pt>
                <c:pt idx="325">
                  <c:v>160.75049603571159</c:v>
                </c:pt>
                <c:pt idx="326">
                  <c:v>161.72632055250514</c:v>
                </c:pt>
                <c:pt idx="327">
                  <c:v>162.70395807126121</c:v>
                </c:pt>
                <c:pt idx="328">
                  <c:v>163.68335789395451</c:v>
                </c:pt>
                <c:pt idx="329">
                  <c:v>164.66446882120098</c:v>
                </c:pt>
                <c:pt idx="330">
                  <c:v>165.64723915960718</c:v>
                </c:pt>
                <c:pt idx="331">
                  <c:v>166.63161672932799</c:v>
                </c:pt>
                <c:pt idx="332">
                  <c:v>167.61754887183179</c:v>
                </c:pt>
                <c:pt idx="333">
                  <c:v>168.60498245787142</c:v>
                </c:pt>
                <c:pt idx="334">
                  <c:v>169.59386389565898</c:v>
                </c:pt>
                <c:pt idx="335">
                  <c:v>170.58413913924309</c:v>
                </c:pt>
                <c:pt idx="336">
                  <c:v>171.57575369708627</c:v>
                </c:pt>
                <c:pt idx="337">
                  <c:v>172.56865264084064</c:v>
                </c:pt>
                <c:pt idx="338">
                  <c:v>173.56278061431976</c:v>
                </c:pt>
                <c:pt idx="339">
                  <c:v>174.55808184266394</c:v>
                </c:pt>
                <c:pt idx="340">
                  <c:v>175.55450014169693</c:v>
                </c:pt>
                <c:pt idx="341">
                  <c:v>176.55197892747128</c:v>
                </c:pt>
                <c:pt idx="342">
                  <c:v>177.55046122599956</c:v>
                </c:pt>
                <c:pt idx="343">
                  <c:v>178.5498896831686</c:v>
                </c:pt>
                <c:pt idx="344">
                  <c:v>179.55020657483391</c:v>
                </c:pt>
                <c:pt idx="345">
                  <c:v>180.55135381709107</c:v>
                </c:pt>
                <c:pt idx="346">
                  <c:v>181.55327297672073</c:v>
                </c:pt>
                <c:pt idx="347">
                  <c:v>182.55590528180423</c:v>
                </c:pt>
                <c:pt idx="348">
                  <c:v>183.55919163250587</c:v>
                </c:pt>
                <c:pt idx="349">
                  <c:v>184.56307261201869</c:v>
                </c:pt>
                <c:pt idx="350">
                  <c:v>185.5674884976697</c:v>
                </c:pt>
                <c:pt idx="351">
                  <c:v>186.57237927218091</c:v>
                </c:pt>
                <c:pt idx="352">
                  <c:v>187.57768463508214</c:v>
                </c:pt>
                <c:pt idx="353">
                  <c:v>188.58334401427143</c:v>
                </c:pt>
                <c:pt idx="354">
                  <c:v>189.58929657771921</c:v>
                </c:pt>
                <c:pt idx="355">
                  <c:v>190.59548124531145</c:v>
                </c:pt>
                <c:pt idx="356">
                  <c:v>191.60183670082785</c:v>
                </c:pt>
                <c:pt idx="357">
                  <c:v>192.60830140405017</c:v>
                </c:pt>
                <c:pt idx="358">
                  <c:v>193.61481360299643</c:v>
                </c:pt>
                <c:pt idx="359">
                  <c:v>194.62131134627612</c:v>
                </c:pt>
                <c:pt idx="360">
                  <c:v>195.62773249556142</c:v>
                </c:pt>
                <c:pt idx="361">
                  <c:v>196.63401473817001</c:v>
                </c:pt>
                <c:pt idx="362">
                  <c:v>197.64009559975403</c:v>
                </c:pt>
                <c:pt idx="363">
                  <c:v>198.64591245709033</c:v>
                </c:pt>
                <c:pt idx="364">
                  <c:v>199.65140255096679</c:v>
                </c:pt>
                <c:pt idx="365">
                  <c:v>200.6565029991595</c:v>
                </c:pt>
                <c:pt idx="366">
                  <c:v>201.66115080949552</c:v>
                </c:pt>
                <c:pt idx="367">
                  <c:v>202.66528289299572</c:v>
                </c:pt>
                <c:pt idx="368">
                  <c:v>203.66883607709224</c:v>
                </c:pt>
                <c:pt idx="369">
                  <c:v>204.67174711891519</c:v>
                </c:pt>
                <c:pt idx="370">
                  <c:v>205.67395271864294</c:v>
                </c:pt>
                <c:pt idx="371">
                  <c:v>206.67538953291017</c:v>
                </c:pt>
                <c:pt idx="372">
                  <c:v>207.67599418826825</c:v>
                </c:pt>
                <c:pt idx="373">
                  <c:v>208.67570329469194</c:v>
                </c:pt>
                <c:pt idx="374">
                  <c:v>209.67445345912685</c:v>
                </c:pt>
                <c:pt idx="375">
                  <c:v>210.6721812990717</c:v>
                </c:pt>
                <c:pt idx="376">
                  <c:v>211.6688234561893</c:v>
                </c:pt>
                <c:pt idx="377">
                  <c:v>212.66431660994078</c:v>
                </c:pt>
                <c:pt idx="378">
                  <c:v>213.65859749123675</c:v>
                </c:pt>
                <c:pt idx="379">
                  <c:v>214.6516028960994</c:v>
                </c:pt>
                <c:pt idx="380">
                  <c:v>215.64326969933003</c:v>
                </c:pt>
                <c:pt idx="381">
                  <c:v>216.63353486817522</c:v>
                </c:pt>
                <c:pt idx="382">
                  <c:v>217.62233547598632</c:v>
                </c:pt>
                <c:pt idx="383">
                  <c:v>218.60960871586599</c:v>
                </c:pt>
                <c:pt idx="384">
                  <c:v>219.59529191429547</c:v>
                </c:pt>
                <c:pt idx="385">
                  <c:v>220.57932254473707</c:v>
                </c:pt>
                <c:pt idx="386">
                  <c:v>221.56163824120529</c:v>
                </c:pt>
                <c:pt idx="387">
                  <c:v>222.5421768118012</c:v>
                </c:pt>
                <c:pt idx="388">
                  <c:v>223.52087625220335</c:v>
                </c:pt>
                <c:pt idx="389">
                  <c:v>224.49767475910988</c:v>
                </c:pt>
                <c:pt idx="390">
                  <c:v>225.47251074362541</c:v>
                </c:pt>
                <c:pt idx="391">
                  <c:v>226.445322844587</c:v>
                </c:pt>
                <c:pt idx="392">
                  <c:v>227.41604994182327</c:v>
                </c:pt>
                <c:pt idx="393">
                  <c:v>228.38463116934076</c:v>
                </c:pt>
                <c:pt idx="394">
                  <c:v>229.3510059284317</c:v>
                </c:pt>
                <c:pt idx="395">
                  <c:v>230.31511390069747</c:v>
                </c:pt>
                <c:pt idx="396">
                  <c:v>231.27689506098193</c:v>
                </c:pt>
                <c:pt idx="397">
                  <c:v>232.23628969020919</c:v>
                </c:pt>
                <c:pt idx="398">
                  <c:v>233.19323838811985</c:v>
                </c:pt>
                <c:pt idx="399">
                  <c:v>234.14768208590033</c:v>
                </c:pt>
                <c:pt idx="400">
                  <c:v>235.09956205870003</c:v>
                </c:pt>
                <c:pt idx="401">
                  <c:v>236.04881993803045</c:v>
                </c:pt>
                <c:pt idx="402">
                  <c:v>236.99539772404128</c:v>
                </c:pt>
                <c:pt idx="403">
                  <c:v>237.93923779766814</c:v>
                </c:pt>
                <c:pt idx="404">
                  <c:v>238.88028293264665</c:v>
                </c:pt>
                <c:pt idx="405">
                  <c:v>239.81847630738784</c:v>
                </c:pt>
                <c:pt idx="406">
                  <c:v>240.75376151671</c:v>
                </c:pt>
                <c:pt idx="407">
                  <c:v>241.68608258342175</c:v>
                </c:pt>
                <c:pt idx="408">
                  <c:v>242.61538396975189</c:v>
                </c:pt>
                <c:pt idx="409">
                  <c:v>243.54161058862107</c:v>
                </c:pt>
                <c:pt idx="410">
                  <c:v>244.46470781475071</c:v>
                </c:pt>
                <c:pt idx="411">
                  <c:v>245.3846214956047</c:v>
                </c:pt>
                <c:pt idx="412">
                  <c:v>246.30129796215957</c:v>
                </c:pt>
                <c:pt idx="413">
                  <c:v>247.21468403949851</c:v>
                </c:pt>
                <c:pt idx="414">
                  <c:v>248.12472705722564</c:v>
                </c:pt>
                <c:pt idx="415">
                  <c:v>249.03137485969592</c:v>
                </c:pt>
                <c:pt idx="416">
                  <c:v>249.93457581605699</c:v>
                </c:pt>
                <c:pt idx="417">
                  <c:v>250.83427883009935</c:v>
                </c:pt>
                <c:pt idx="418">
                  <c:v>251.73043334991067</c:v>
                </c:pt>
                <c:pt idx="419">
                  <c:v>252.62298937733127</c:v>
                </c:pt>
                <c:pt idx="420">
                  <c:v>253.51189747720687</c:v>
                </c:pt>
                <c:pt idx="421">
                  <c:v>254.39710878643569</c:v>
                </c:pt>
                <c:pt idx="422">
                  <c:v>255.27857502280628</c:v>
                </c:pt>
                <c:pt idx="423">
                  <c:v>256.15624849362354</c:v>
                </c:pt>
                <c:pt idx="424">
                  <c:v>257.03008210411969</c:v>
                </c:pt>
                <c:pt idx="425">
                  <c:v>257.90002936564764</c:v>
                </c:pt>
                <c:pt idx="426">
                  <c:v>258.76604440365401</c:v>
                </c:pt>
                <c:pt idx="427">
                  <c:v>259.62808196542926</c:v>
                </c:pt>
                <c:pt idx="428">
                  <c:v>260.4860974276329</c:v>
                </c:pt>
                <c:pt idx="429">
                  <c:v>261.34004680359124</c:v>
                </c:pt>
                <c:pt idx="430">
                  <c:v>262.18988675036582</c:v>
                </c:pt>
                <c:pt idx="431">
                  <c:v>263.03557457559043</c:v>
                </c:pt>
                <c:pt idx="432">
                  <c:v>263.87706824407542</c:v>
                </c:pt>
                <c:pt idx="433">
                  <c:v>264.71432638417684</c:v>
                </c:pt>
                <c:pt idx="434">
                  <c:v>265.54730829392986</c:v>
                </c:pt>
                <c:pt idx="435">
                  <c:v>266.37597394694438</c:v>
                </c:pt>
                <c:pt idx="436">
                  <c:v>267.20028399806222</c:v>
                </c:pt>
                <c:pt idx="437">
                  <c:v>268.02019978877428</c:v>
                </c:pt>
                <c:pt idx="438">
                  <c:v>268.83568335239744</c:v>
                </c:pt>
                <c:pt idx="439">
                  <c:v>269.64669741900963</c:v>
                </c:pt>
                <c:pt idx="440">
                  <c:v>270.45320542014315</c:v>
                </c:pt>
                <c:pt idx="441">
                  <c:v>271.25517149323559</c:v>
                </c:pt>
                <c:pt idx="442">
                  <c:v>272.05256048583749</c:v>
                </c:pt>
                <c:pt idx="443">
                  <c:v>272.84533795957742</c:v>
                </c:pt>
                <c:pt idx="444">
                  <c:v>273.63347019388362</c:v>
                </c:pt>
                <c:pt idx="445">
                  <c:v>274.41692418946297</c:v>
                </c:pt>
                <c:pt idx="446">
                  <c:v>275.19566767153668</c:v>
                </c:pt>
                <c:pt idx="447">
                  <c:v>275.96966909283401</c:v>
                </c:pt>
                <c:pt idx="448">
                  <c:v>276.73889763634384</c:v>
                </c:pt>
                <c:pt idx="449">
                  <c:v>277.50332321782469</c:v>
                </c:pt>
                <c:pt idx="450">
                  <c:v>278.26291648807444</c:v>
                </c:pt>
                <c:pt idx="451">
                  <c:v>279.0176488349602</c:v>
                </c:pt>
                <c:pt idx="452">
                  <c:v>279.76749238520938</c:v>
                </c:pt>
                <c:pt idx="453">
                  <c:v>280.51242000596324</c:v>
                </c:pt>
                <c:pt idx="454">
                  <c:v>281.25240530609403</c:v>
                </c:pt>
                <c:pt idx="455">
                  <c:v>281.98742263728707</c:v>
                </c:pt>
                <c:pt idx="456">
                  <c:v>282.71744709488962</c:v>
                </c:pt>
                <c:pt idx="457">
                  <c:v>283.44245451852737</c:v>
                </c:pt>
                <c:pt idx="458">
                  <c:v>284.16242149249126</c:v>
                </c:pt>
                <c:pt idx="459">
                  <c:v>284.87732534589549</c:v>
                </c:pt>
                <c:pt idx="460">
                  <c:v>285.58714415260926</c:v>
                </c:pt>
                <c:pt idx="461">
                  <c:v>286.2918567309643</c:v>
                </c:pt>
                <c:pt idx="462">
                  <c:v>286.99144264323985</c:v>
                </c:pt>
                <c:pt idx="463">
                  <c:v>287.68588219492784</c:v>
                </c:pt>
                <c:pt idx="464">
                  <c:v>288.37515643378032</c:v>
                </c:pt>
                <c:pt idx="465">
                  <c:v>289.05924714864159</c:v>
                </c:pt>
                <c:pt idx="466">
                  <c:v>289.73813686806778</c:v>
                </c:pt>
                <c:pt idx="467">
                  <c:v>290.41180885873626</c:v>
                </c:pt>
                <c:pt idx="468">
                  <c:v>291.08024712364761</c:v>
                </c:pt>
                <c:pt idx="469">
                  <c:v>291.74343640012307</c:v>
                </c:pt>
                <c:pt idx="470">
                  <c:v>292.40136215760026</c:v>
                </c:pt>
                <c:pt idx="471">
                  <c:v>293.05401059523001</c:v>
                </c:pt>
                <c:pt idx="472">
                  <c:v>293.70136863927746</c:v>
                </c:pt>
                <c:pt idx="473">
                  <c:v>294.34342394033052</c:v>
                </c:pt>
                <c:pt idx="474">
                  <c:v>294.98016487031879</c:v>
                </c:pt>
                <c:pt idx="475">
                  <c:v>295.61158051934598</c:v>
                </c:pt>
                <c:pt idx="476">
                  <c:v>296.2376606923396</c:v>
                </c:pt>
                <c:pt idx="477">
                  <c:v>296.85839590552075</c:v>
                </c:pt>
                <c:pt idx="478">
                  <c:v>297.47377738269756</c:v>
                </c:pt>
                <c:pt idx="479">
                  <c:v>298.08379705138606</c:v>
                </c:pt>
                <c:pt idx="480">
                  <c:v>298.68844753876141</c:v>
                </c:pt>
                <c:pt idx="481">
                  <c:v>299.28772216744335</c:v>
                </c:pt>
                <c:pt idx="482">
                  <c:v>299.88161495111967</c:v>
                </c:pt>
                <c:pt idx="483">
                  <c:v>300.47012059001082</c:v>
                </c:pt>
                <c:pt idx="484">
                  <c:v>301.05323446617973</c:v>
                </c:pt>
                <c:pt idx="485">
                  <c:v>301.63095263869036</c:v>
                </c:pt>
                <c:pt idx="486">
                  <c:v>302.20327183861866</c:v>
                </c:pt>
                <c:pt idx="487">
                  <c:v>302.77018946391991</c:v>
                </c:pt>
                <c:pt idx="488">
                  <c:v>303.33170357415605</c:v>
                </c:pt>
                <c:pt idx="489">
                  <c:v>303.88781288508687</c:v>
                </c:pt>
                <c:pt idx="490">
                  <c:v>304.43851676312863</c:v>
                </c:pt>
                <c:pt idx="491">
                  <c:v>304.98381521968457</c:v>
                </c:pt>
                <c:pt idx="492">
                  <c:v>305.52370890535042</c:v>
                </c:pt>
                <c:pt idx="493">
                  <c:v>306.0581991039993</c:v>
                </c:pt>
                <c:pt idx="494">
                  <c:v>306.58728772674959</c:v>
                </c:pt>
                <c:pt idx="495">
                  <c:v>307.11097730581986</c:v>
                </c:pt>
                <c:pt idx="496">
                  <c:v>307.62927098827447</c:v>
                </c:pt>
                <c:pt idx="497">
                  <c:v>308.14217252966421</c:v>
                </c:pt>
                <c:pt idx="498">
                  <c:v>308.64968628756498</c:v>
                </c:pt>
                <c:pt idx="499">
                  <c:v>309.15181721501938</c:v>
                </c:pt>
                <c:pt idx="500">
                  <c:v>309.64857085388451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58-4FA4-824E-D031A3056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Продолжение до 3000 шагов (</a:t>
            </a:r>
            <a:r>
              <a:rPr lang="en-US"/>
              <a:t>t = 0…150): </a:t>
            </a:r>
            <a:r>
              <a:rPr lang="ru-RU"/>
              <a:t>выход на равновесие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'7_Подбор_a_сосущ'!$E$5:$E$3005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'7_Подбор_a_сосущ'!$F$5:$F$3005</c:f>
              <c:numCache>
                <c:formatCode>0.00</c:formatCode>
                <c:ptCount val="3001"/>
                <c:pt idx="0">
                  <c:v>10</c:v>
                </c:pt>
                <c:pt idx="1">
                  <c:v>10.0985</c:v>
                </c:pt>
                <c:pt idx="2">
                  <c:v>10.197955346543333</c:v>
                </c:pt>
                <c:pt idx="3">
                  <c:v>10.298375011844078</c:v>
                </c:pt>
                <c:pt idx="4">
                  <c:v>10.399768046592774</c:v>
                </c:pt>
                <c:pt idx="5">
                  <c:v>10.502143580527992</c:v>
                </c:pt>
                <c:pt idx="6">
                  <c:v>10.6055108230097</c:v>
                </c:pt>
                <c:pt idx="7">
                  <c:v>10.709879063594389</c:v>
                </c:pt>
                <c:pt idx="8">
                  <c:v>10.815257672611898</c:v>
                </c:pt>
                <c:pt idx="9">
                  <c:v>10.921656101743883</c:v>
                </c:pt>
                <c:pt idx="10">
                  <c:v>11.029083884603892</c:v>
                </c:pt>
                <c:pt idx="11">
                  <c:v>11.137550637318963</c:v>
                </c:pt>
                <c:pt idx="12">
                  <c:v>11.247066059112708</c:v>
                </c:pt>
                <c:pt idx="13">
                  <c:v>11.357639932889819</c:v>
                </c:pt>
                <c:pt idx="14">
                  <c:v>11.469282125821929</c:v>
                </c:pt>
                <c:pt idx="15">
                  <c:v>11.58200258993476</c:v>
                </c:pt>
                <c:pt idx="16">
                  <c:v>11.695811362696519</c:v>
                </c:pt>
                <c:pt idx="17">
                  <c:v>11.810718567607434</c:v>
                </c:pt>
                <c:pt idx="18">
                  <c:v>11.926734414790404</c:v>
                </c:pt>
                <c:pt idx="19">
                  <c:v>12.043869201582657</c:v>
                </c:pt>
                <c:pt idx="20">
                  <c:v>12.162133313128363</c:v>
                </c:pt>
                <c:pt idx="21">
                  <c:v>12.281537222972124</c:v>
                </c:pt>
                <c:pt idx="22">
                  <c:v>12.402091493653263</c:v>
                </c:pt>
                <c:pt idx="23">
                  <c:v>12.523806777300827</c:v>
                </c:pt>
                <c:pt idx="24">
                  <c:v>12.646693816229236</c:v>
                </c:pt>
                <c:pt idx="25">
                  <c:v>12.770763443534486</c:v>
                </c:pt>
                <c:pt idx="26">
                  <c:v>12.896026583690819</c:v>
                </c:pt>
                <c:pt idx="27">
                  <c:v>13.022494253147782</c:v>
                </c:pt>
                <c:pt idx="28">
                  <c:v>13.150177560927581</c:v>
                </c:pt>
                <c:pt idx="29">
                  <c:v>13.27908770922263</c:v>
                </c:pt>
                <c:pt idx="30">
                  <c:v>13.409235993993217</c:v>
                </c:pt>
                <c:pt idx="31">
                  <c:v>13.540633805565182</c:v>
                </c:pt>
                <c:pt idx="32">
                  <c:v>13.673292629227499</c:v>
                </c:pt>
                <c:pt idx="33">
                  <c:v>13.807224045829681</c:v>
                </c:pt>
                <c:pt idx="34">
                  <c:v>13.942439732378892</c:v>
                </c:pt>
                <c:pt idx="35">
                  <c:v>14.078951462636658</c:v>
                </c:pt>
                <c:pt idx="36">
                  <c:v>14.216771107715074</c:v>
                </c:pt>
                <c:pt idx="37">
                  <c:v>14.3559106366724</c:v>
                </c:pt>
                <c:pt idx="38">
                  <c:v>14.496382117107915</c:v>
                </c:pt>
                <c:pt idx="39">
                  <c:v>14.638197715755938</c:v>
                </c:pt>
                <c:pt idx="40">
                  <c:v>14.781369699078875</c:v>
                </c:pt>
                <c:pt idx="41">
                  <c:v>14.92591043385918</c:v>
                </c:pt>
                <c:pt idx="42">
                  <c:v>15.07183238779011</c:v>
                </c:pt>
                <c:pt idx="43">
                  <c:v>15.219148130065136</c:v>
                </c:pt>
                <c:pt idx="44">
                  <c:v>15.367870331965886</c:v>
                </c:pt>
                <c:pt idx="45">
                  <c:v>15.518011767448488</c:v>
                </c:pt>
                <c:pt idx="46">
                  <c:v>15.669585313728177</c:v>
                </c:pt>
                <c:pt idx="47">
                  <c:v>15.822603951862025</c:v>
                </c:pt>
                <c:pt idx="48">
                  <c:v>15.977080767329653</c:v>
                </c:pt>
                <c:pt idx="49">
                  <c:v>16.133028950611784</c:v>
                </c:pt>
                <c:pt idx="50">
                  <c:v>16.290461797766479</c:v>
                </c:pt>
                <c:pt idx="51">
                  <c:v>16.449392711002925</c:v>
                </c:pt>
                <c:pt idx="52">
                  <c:v>16.609835199252593</c:v>
                </c:pt>
                <c:pt idx="53">
                  <c:v>16.771802878737638</c:v>
                </c:pt>
                <c:pt idx="54">
                  <c:v>16.935309473536357</c:v>
                </c:pt>
                <c:pt idx="55">
                  <c:v>17.100368816145558</c:v>
                </c:pt>
                <c:pt idx="56">
                  <c:v>17.266994848039658</c:v>
                </c:pt>
                <c:pt idx="57">
                  <c:v>17.435201620226366</c:v>
                </c:pt>
                <c:pt idx="58">
                  <c:v>17.605003293798728</c:v>
                </c:pt>
                <c:pt idx="59">
                  <c:v>17.776414140483425</c:v>
                </c:pt>
                <c:pt idx="60">
                  <c:v>17.949448543185071</c:v>
                </c:pt>
                <c:pt idx="61">
                  <c:v>18.124120996526393</c:v>
                </c:pt>
                <c:pt idx="62">
                  <c:v>18.300446107384058</c:v>
                </c:pt>
                <c:pt idx="63">
                  <c:v>18.47843859541997</c:v>
                </c:pt>
                <c:pt idx="64">
                  <c:v>18.658113293607855</c:v>
                </c:pt>
                <c:pt idx="65">
                  <c:v>18.839485148754921</c:v>
                </c:pt>
                <c:pt idx="66">
                  <c:v>19.022569222018394</c:v>
                </c:pt>
                <c:pt idx="67">
                  <c:v>19.20738068941672</c:v>
                </c:pt>
                <c:pt idx="68">
                  <c:v>19.393934842335245</c:v>
                </c:pt>
                <c:pt idx="69">
                  <c:v>19.582247088026119</c:v>
                </c:pt>
                <c:pt idx="70">
                  <c:v>19.772332950102243</c:v>
                </c:pt>
                <c:pt idx="71">
                  <c:v>19.964208069025034</c:v>
                </c:pt>
                <c:pt idx="72">
                  <c:v>20.157888202585749</c:v>
                </c:pt>
                <c:pt idx="73">
                  <c:v>20.353389226380187</c:v>
                </c:pt>
                <c:pt idx="74">
                  <c:v>20.550727134276496</c:v>
                </c:pt>
                <c:pt idx="75">
                  <c:v>20.749918038875862</c:v>
                </c:pt>
                <c:pt idx="76">
                  <c:v>20.950978171965861</c:v>
                </c:pt>
                <c:pt idx="77">
                  <c:v>21.153923884966183</c:v>
                </c:pt>
                <c:pt idx="78">
                  <c:v>21.358771649366506</c:v>
                </c:pt>
                <c:pt idx="79">
                  <c:v>21.565538057156285</c:v>
                </c:pt>
                <c:pt idx="80">
                  <c:v>21.774239821246145</c:v>
                </c:pt>
                <c:pt idx="81">
                  <c:v>21.984893775880657</c:v>
                </c:pt>
                <c:pt idx="82">
                  <c:v>22.197516877042233</c:v>
                </c:pt>
                <c:pt idx="83">
                  <c:v>22.412126202845837</c:v>
                </c:pt>
                <c:pt idx="84">
                  <c:v>22.628738953924259</c:v>
                </c:pt>
                <c:pt idx="85">
                  <c:v>22.847372453803679</c:v>
                </c:pt>
                <c:pt idx="86">
                  <c:v>23.068044149269209</c:v>
                </c:pt>
                <c:pt idx="87">
                  <c:v>23.290771610720146</c:v>
                </c:pt>
                <c:pt idx="88">
                  <c:v>23.51557253251465</c:v>
                </c:pt>
                <c:pt idx="89">
                  <c:v>23.742464733303525</c:v>
                </c:pt>
                <c:pt idx="90">
                  <c:v>23.971466156352811</c:v>
                </c:pt>
                <c:pt idx="91">
                  <c:v>24.202594869854899</c:v>
                </c:pt>
                <c:pt idx="92">
                  <c:v>24.435869067227816</c:v>
                </c:pt>
                <c:pt idx="93">
                  <c:v>24.671307067402417</c:v>
                </c:pt>
                <c:pt idx="94">
                  <c:v>24.908927315097117</c:v>
                </c:pt>
                <c:pt idx="95">
                  <c:v>25.148748381079859</c:v>
                </c:pt>
                <c:pt idx="96">
                  <c:v>25.390788962416995</c:v>
                </c:pt>
                <c:pt idx="97">
                  <c:v>25.635067882708736</c:v>
                </c:pt>
                <c:pt idx="98">
                  <c:v>25.881604092310827</c:v>
                </c:pt>
                <c:pt idx="99">
                  <c:v>26.130416668542104</c:v>
                </c:pt>
                <c:pt idx="100">
                  <c:v>26.381524815877608</c:v>
                </c:pt>
                <c:pt idx="101">
                  <c:v>26.634947866126868</c:v>
                </c:pt>
                <c:pt idx="102">
                  <c:v>26.890705278597032</c:v>
                </c:pt>
                <c:pt idx="103">
                  <c:v>27.14881664024043</c:v>
                </c:pt>
                <c:pt idx="104">
                  <c:v>27.40930166578627</c:v>
                </c:pt>
                <c:pt idx="105">
                  <c:v>27.672180197856047</c:v>
                </c:pt>
                <c:pt idx="106">
                  <c:v>27.937472207062299</c:v>
                </c:pt>
                <c:pt idx="107">
                  <c:v>28.205197792090328</c:v>
                </c:pt>
                <c:pt idx="108">
                  <c:v>28.475377179762521</c:v>
                </c:pt>
                <c:pt idx="109">
                  <c:v>28.748030725084845</c:v>
                </c:pt>
                <c:pt idx="110">
                  <c:v>29.023178911275149</c:v>
                </c:pt>
                <c:pt idx="111">
                  <c:v>29.30084234977285</c:v>
                </c:pt>
                <c:pt idx="112">
                  <c:v>29.581041780229626</c:v>
                </c:pt>
                <c:pt idx="113">
                  <c:v>29.86379807048068</c:v>
                </c:pt>
                <c:pt idx="114">
                  <c:v>30.149132216496177</c:v>
                </c:pt>
                <c:pt idx="115">
                  <c:v>30.437065342312433</c:v>
                </c:pt>
                <c:pt idx="116">
                  <c:v>30.727618699942418</c:v>
                </c:pt>
                <c:pt idx="117">
                  <c:v>31.020813669265166</c:v>
                </c:pt>
                <c:pt idx="118">
                  <c:v>31.316671757893655</c:v>
                </c:pt>
                <c:pt idx="119">
                  <c:v>31.615214601020707</c:v>
                </c:pt>
                <c:pt idx="120">
                  <c:v>31.916463961242485</c:v>
                </c:pt>
                <c:pt idx="121">
                  <c:v>32.22044172835912</c:v>
                </c:pt>
                <c:pt idx="122">
                  <c:v>32.527169919152044</c:v>
                </c:pt>
                <c:pt idx="123">
                  <c:v>32.836670677137555</c:v>
                </c:pt>
                <c:pt idx="124">
                  <c:v>33.148966272296157</c:v>
                </c:pt>
                <c:pt idx="125">
                  <c:v>33.464079100777226</c:v>
                </c:pt>
                <c:pt idx="126">
                  <c:v>33.782031684578513</c:v>
                </c:pt>
                <c:pt idx="127">
                  <c:v>34.102846671200041</c:v>
                </c:pt>
                <c:pt idx="128">
                  <c:v>34.426546833271892</c:v>
                </c:pt>
                <c:pt idx="129">
                  <c:v>34.753155068155444</c:v>
                </c:pt>
                <c:pt idx="130">
                  <c:v>35.0826943975175</c:v>
                </c:pt>
                <c:pt idx="131">
                  <c:v>35.415187966876928</c:v>
                </c:pt>
                <c:pt idx="132">
                  <c:v>35.750659045123228</c:v>
                </c:pt>
                <c:pt idx="133">
                  <c:v>36.089131024006591</c:v>
                </c:pt>
                <c:pt idx="134">
                  <c:v>36.430627417598927</c:v>
                </c:pt>
                <c:pt idx="135">
                  <c:v>36.775171861725347</c:v>
                </c:pt>
                <c:pt idx="136">
                  <c:v>37.122788113365637</c:v>
                </c:pt>
                <c:pt idx="137">
                  <c:v>37.473500050025194</c:v>
                </c:pt>
                <c:pt idx="138">
                  <c:v>37.82733166907488</c:v>
                </c:pt>
                <c:pt idx="139">
                  <c:v>38.184307087059352</c:v>
                </c:pt>
                <c:pt idx="140">
                  <c:v>38.544450538973294</c:v>
                </c:pt>
                <c:pt idx="141">
                  <c:v>38.907786377505026</c:v>
                </c:pt>
                <c:pt idx="142">
                  <c:v>39.274339072247045</c:v>
                </c:pt>
                <c:pt idx="143">
                  <c:v>39.644133208872866</c:v>
                </c:pt>
                <c:pt idx="144">
                  <c:v>40.01719348827973</c:v>
                </c:pt>
                <c:pt idx="145">
                  <c:v>40.393544725696572</c:v>
                </c:pt>
                <c:pt idx="146">
                  <c:v>40.773211849756798</c:v>
                </c:pt>
                <c:pt idx="147">
                  <c:v>41.156219901535266</c:v>
                </c:pt>
                <c:pt idx="148">
                  <c:v>41.542594033548966</c:v>
                </c:pt>
                <c:pt idx="149">
                  <c:v>41.932359508720886</c:v>
                </c:pt>
                <c:pt idx="150">
                  <c:v>42.325541699306477</c:v>
                </c:pt>
                <c:pt idx="151">
                  <c:v>42.722166085782213</c:v>
                </c:pt>
                <c:pt idx="152">
                  <c:v>43.122258255695705</c:v>
                </c:pt>
                <c:pt idx="153">
                  <c:v>43.525843902476808</c:v>
                </c:pt>
                <c:pt idx="154">
                  <c:v>43.932948824209205</c:v>
                </c:pt>
                <c:pt idx="155">
                  <c:v>44.343598922361885</c:v>
                </c:pt>
                <c:pt idx="156">
                  <c:v>44.75782020048004</c:v>
                </c:pt>
                <c:pt idx="157">
                  <c:v>45.175638762834765</c:v>
                </c:pt>
                <c:pt idx="158">
                  <c:v>45.597080813031063</c:v>
                </c:pt>
                <c:pt idx="159">
                  <c:v>46.022172652573616</c:v>
                </c:pt>
                <c:pt idx="160">
                  <c:v>46.450940679389745</c:v>
                </c:pt>
                <c:pt idx="161">
                  <c:v>46.883411386309078</c:v>
                </c:pt>
                <c:pt idx="162">
                  <c:v>47.319611359499305</c:v>
                </c:pt>
                <c:pt idx="163">
                  <c:v>47.759567276857581</c:v>
                </c:pt>
                <c:pt idx="164">
                  <c:v>48.203305906356931</c:v>
                </c:pt>
                <c:pt idx="165">
                  <c:v>48.650854104347246</c:v>
                </c:pt>
                <c:pt idx="166">
                  <c:v>49.102238813810217</c:v>
                </c:pt>
                <c:pt idx="167">
                  <c:v>49.557487062567787</c:v>
                </c:pt>
                <c:pt idx="168">
                  <c:v>50.016625961443509</c:v>
                </c:pt>
                <c:pt idx="169">
                  <c:v>50.47968270237633</c:v>
                </c:pt>
                <c:pt idx="170">
                  <c:v>50.946684556486275</c:v>
                </c:pt>
                <c:pt idx="171">
                  <c:v>51.417658872091522</c:v>
                </c:pt>
                <c:pt idx="172">
                  <c:v>51.892633072676347</c:v>
                </c:pt>
                <c:pt idx="173">
                  <c:v>52.371634654809412</c:v>
                </c:pt>
                <c:pt idx="174">
                  <c:v>52.854691186011948</c:v>
                </c:pt>
                <c:pt idx="175">
                  <c:v>53.341830302575275</c:v>
                </c:pt>
                <c:pt idx="176">
                  <c:v>53.833079707327201</c:v>
                </c:pt>
                <c:pt idx="177">
                  <c:v>54.328467167346837</c:v>
                </c:pt>
                <c:pt idx="178">
                  <c:v>54.828020511627258</c:v>
                </c:pt>
                <c:pt idx="179">
                  <c:v>55.331767628685661</c:v>
                </c:pt>
                <c:pt idx="180">
                  <c:v>55.839736464120435</c:v>
                </c:pt>
                <c:pt idx="181">
                  <c:v>56.351955018114786</c:v>
                </c:pt>
                <c:pt idx="182">
                  <c:v>56.868451342886395</c:v>
                </c:pt>
                <c:pt idx="183">
                  <c:v>57.389253540082663</c:v>
                </c:pt>
                <c:pt idx="184">
                  <c:v>57.914389758121196</c:v>
                </c:pt>
                <c:pt idx="185">
                  <c:v>58.443888189474968</c:v>
                </c:pt>
                <c:pt idx="186">
                  <c:v>58.977777067901897</c:v>
                </c:pt>
                <c:pt idx="187">
                  <c:v>59.51608466561828</c:v>
                </c:pt>
                <c:pt idx="188">
                  <c:v>60.05883929041579</c:v>
                </c:pt>
                <c:pt idx="189">
                  <c:v>60.606069282721627</c:v>
                </c:pt>
                <c:pt idx="190">
                  <c:v>61.157803012601434</c:v>
                </c:pt>
                <c:pt idx="191">
                  <c:v>61.714068876704602</c:v>
                </c:pt>
                <c:pt idx="192">
                  <c:v>62.274895295151651</c:v>
                </c:pt>
                <c:pt idx="193">
                  <c:v>62.84031070836334</c:v>
                </c:pt>
                <c:pt idx="194">
                  <c:v>63.410343573831128</c:v>
                </c:pt>
                <c:pt idx="195">
                  <c:v>63.985022362828758</c:v>
                </c:pt>
                <c:pt idx="196">
                  <c:v>64.564375557064608</c:v>
                </c:pt>
                <c:pt idx="197">
                  <c:v>65.148431645274499</c:v>
                </c:pt>
                <c:pt idx="198">
                  <c:v>65.737219119754812</c:v>
                </c:pt>
                <c:pt idx="199">
                  <c:v>66.330766472835535</c:v>
                </c:pt>
                <c:pt idx="200">
                  <c:v>66.929102193293005</c:v>
                </c:pt>
                <c:pt idx="201">
                  <c:v>67.532254762702252</c:v>
                </c:pt>
                <c:pt idx="202">
                  <c:v>68.140252651728602</c:v>
                </c:pt>
                <c:pt idx="203">
                  <c:v>68.753124316358395</c:v>
                </c:pt>
                <c:pt idx="204">
                  <c:v>69.370898194068729</c:v>
                </c:pt>
                <c:pt idx="205">
                  <c:v>69.993602699935934</c:v>
                </c:pt>
                <c:pt idx="206">
                  <c:v>70.621266222682735</c:v>
                </c:pt>
                <c:pt idx="207">
                  <c:v>71.253917120664042</c:v>
                </c:pt>
                <c:pt idx="208">
                  <c:v>71.891583717791121</c:v>
                </c:pt>
                <c:pt idx="209">
                  <c:v>72.534294299394247</c:v>
                </c:pt>
                <c:pt idx="210">
                  <c:v>73.182077108023677</c:v>
                </c:pt>
                <c:pt idx="211">
                  <c:v>73.834960339188939</c:v>
                </c:pt>
                <c:pt idx="212">
                  <c:v>74.492972137036475</c:v>
                </c:pt>
                <c:pt idx="213">
                  <c:v>75.156140589965588</c:v>
                </c:pt>
                <c:pt idx="214">
                  <c:v>75.824493726182808</c:v>
                </c:pt>
                <c:pt idx="215">
                  <c:v>76.498059509194661</c:v>
                </c:pt>
                <c:pt idx="216">
                  <c:v>77.17686583323902</c:v>
                </c:pt>
                <c:pt idx="217">
                  <c:v>77.86094051865507</c:v>
                </c:pt>
                <c:pt idx="218">
                  <c:v>78.550311307192089</c:v>
                </c:pt>
                <c:pt idx="219">
                  <c:v>79.245005857257212</c:v>
                </c:pt>
                <c:pt idx="220">
                  <c:v>79.945051739102269</c:v>
                </c:pt>
                <c:pt idx="221">
                  <c:v>80.650476429950061</c:v>
                </c:pt>
                <c:pt idx="222">
                  <c:v>81.361307309060294</c:v>
                </c:pt>
                <c:pt idx="223">
                  <c:v>82.077571652735315</c:v>
                </c:pt>
                <c:pt idx="224">
                  <c:v>82.799296629266138</c:v>
                </c:pt>
                <c:pt idx="225">
                  <c:v>83.526509293818975</c:v>
                </c:pt>
                <c:pt idx="226">
                  <c:v>84.259236583262705</c:v>
                </c:pt>
                <c:pt idx="227">
                  <c:v>84.997505310937612</c:v>
                </c:pt>
                <c:pt idx="228">
                  <c:v>85.741342161365893</c:v>
                </c:pt>
                <c:pt idx="229">
                  <c:v>86.49077368490434</c:v>
                </c:pt>
                <c:pt idx="230">
                  <c:v>87.245826292339743</c:v>
                </c:pt>
                <c:pt idx="231">
                  <c:v>88.006526249427438</c:v>
                </c:pt>
                <c:pt idx="232">
                  <c:v>88.772899671373679</c:v>
                </c:pt>
                <c:pt idx="233">
                  <c:v>89.544972517262323</c:v>
                </c:pt>
                <c:pt idx="234">
                  <c:v>90.322770584426564</c:v>
                </c:pt>
                <c:pt idx="235">
                  <c:v>91.106319502766226</c:v>
                </c:pt>
                <c:pt idx="236">
                  <c:v>91.895644729011451</c:v>
                </c:pt>
                <c:pt idx="237">
                  <c:v>92.690771540933426</c:v>
                </c:pt>
                <c:pt idx="238">
                  <c:v>93.491725031502938</c:v>
                </c:pt>
                <c:pt idx="239">
                  <c:v>94.298530102997603</c:v>
                </c:pt>
                <c:pt idx="240">
                  <c:v>95.111211461058531</c:v>
                </c:pt>
                <c:pt idx="241">
                  <c:v>95.929793608697324</c:v>
                </c:pt>
                <c:pt idx="242">
                  <c:v>96.754300840254359</c:v>
                </c:pt>
                <c:pt idx="243">
                  <c:v>97.584757235309311</c:v>
                </c:pt>
                <c:pt idx="244">
                  <c:v>98.421186652544833</c:v>
                </c:pt>
                <c:pt idx="245">
                  <c:v>99.263612723564449</c:v>
                </c:pt>
                <c:pt idx="246">
                  <c:v>100.11205884666585</c:v>
                </c:pt>
                <c:pt idx="247">
                  <c:v>100.96654818057043</c:v>
                </c:pt>
                <c:pt idx="248">
                  <c:v>101.82710363811053</c:v>
                </c:pt>
                <c:pt idx="249">
                  <c:v>102.69374787987529</c:v>
                </c:pt>
                <c:pt idx="250">
                  <c:v>103.56650330781656</c:v>
                </c:pt>
                <c:pt idx="251">
                  <c:v>104.44539205881594</c:v>
                </c:pt>
                <c:pt idx="252">
                  <c:v>105.33043599821441</c:v>
                </c:pt>
                <c:pt idx="253">
                  <c:v>106.22165671330583</c:v>
                </c:pt>
                <c:pt idx="254">
                  <c:v>107.11907550679568</c:v>
                </c:pt>
                <c:pt idx="255">
                  <c:v>108.02271339022649</c:v>
                </c:pt>
                <c:pt idx="256">
                  <c:v>108.93259107737143</c:v>
                </c:pt>
                <c:pt idx="257">
                  <c:v>109.8487289775976</c:v>
                </c:pt>
                <c:pt idx="258">
                  <c:v>110.77114718920051</c:v>
                </c:pt>
                <c:pt idx="259">
                  <c:v>111.6998654927113</c:v>
                </c:pt>
                <c:pt idx="260">
                  <c:v>112.63490334417857</c:v>
                </c:pt>
                <c:pt idx="261">
                  <c:v>113.57627986842616</c:v>
                </c:pt>
                <c:pt idx="262">
                  <c:v>114.52401385228882</c:v>
                </c:pt>
                <c:pt idx="263">
                  <c:v>115.47812373782753</c:v>
                </c:pt>
                <c:pt idx="264">
                  <c:v>116.4386276155261</c:v>
                </c:pt>
                <c:pt idx="265">
                  <c:v>117.40554321747103</c:v>
                </c:pt>
                <c:pt idx="266">
                  <c:v>118.37888791051654</c:v>
                </c:pt>
                <c:pt idx="267">
                  <c:v>119.35867868943645</c:v>
                </c:pt>
                <c:pt idx="268">
                  <c:v>120.34493217006522</c:v>
                </c:pt>
                <c:pt idx="269">
                  <c:v>121.33766458242985</c:v>
                </c:pt>
                <c:pt idx="270">
                  <c:v>122.33689176387482</c:v>
                </c:pt>
                <c:pt idx="271">
                  <c:v>123.34262915218211</c:v>
                </c:pt>
                <c:pt idx="272">
                  <c:v>124.35489177868844</c:v>
                </c:pt>
                <c:pt idx="273">
                  <c:v>125.37369426140184</c:v>
                </c:pt>
                <c:pt idx="274">
                  <c:v>126.39905079811979</c:v>
                </c:pt>
                <c:pt idx="275">
                  <c:v>127.43097515955112</c:v>
                </c:pt>
                <c:pt idx="276">
                  <c:v>128.46948068244399</c:v>
                </c:pt>
                <c:pt idx="277">
                  <c:v>129.51458026272215</c:v>
                </c:pt>
                <c:pt idx="278">
                  <c:v>130.56628634863193</c:v>
                </c:pt>
                <c:pt idx="279">
                  <c:v>131.62461093390229</c:v>
                </c:pt>
                <c:pt idx="280">
                  <c:v>132.68956555092029</c:v>
                </c:pt>
                <c:pt idx="281">
                  <c:v>133.76116126392455</c:v>
                </c:pt>
                <c:pt idx="282">
                  <c:v>134.83940866221897</c:v>
                </c:pt>
                <c:pt idx="283">
                  <c:v>135.92431785340946</c:v>
                </c:pt>
                <c:pt idx="284">
                  <c:v>137.01589845666601</c:v>
                </c:pt>
                <c:pt idx="285">
                  <c:v>138.11415959601277</c:v>
                </c:pt>
                <c:pt idx="286">
                  <c:v>139.21910989364878</c:v>
                </c:pt>
                <c:pt idx="287">
                  <c:v>140.33075746330181</c:v>
                </c:pt>
                <c:pt idx="288">
                  <c:v>141.44910990361822</c:v>
                </c:pt>
                <c:pt idx="289">
                  <c:v>142.57417429159125</c:v>
                </c:pt>
                <c:pt idx="290">
                  <c:v>143.70595717603061</c:v>
                </c:pt>
                <c:pt idx="291">
                  <c:v>144.84446457107609</c:v>
                </c:pt>
                <c:pt idx="292">
                  <c:v>145.98970194975789</c:v>
                </c:pt>
                <c:pt idx="293">
                  <c:v>147.14167423760654</c:v>
                </c:pt>
                <c:pt idx="294">
                  <c:v>148.30038580631501</c:v>
                </c:pt>
                <c:pt idx="295">
                  <c:v>149.46584046745613</c:v>
                </c:pt>
                <c:pt idx="296">
                  <c:v>150.6380414662579</c:v>
                </c:pt>
                <c:pt idx="297">
                  <c:v>151.81699147543961</c:v>
                </c:pt>
                <c:pt idx="298">
                  <c:v>153.00269258911177</c:v>
                </c:pt>
                <c:pt idx="299">
                  <c:v>154.19514631674252</c:v>
                </c:pt>
                <c:pt idx="300">
                  <c:v>155.39435357719356</c:v>
                </c:pt>
                <c:pt idx="301">
                  <c:v>156.60031469282853</c:v>
                </c:pt>
                <c:pt idx="302">
                  <c:v>157.81302938369666</c:v>
                </c:pt>
                <c:pt idx="303">
                  <c:v>159.03249676179462</c:v>
                </c:pt>
                <c:pt idx="304">
                  <c:v>160.25871532540961</c:v>
                </c:pt>
                <c:pt idx="305">
                  <c:v>161.49168295354659</c:v>
                </c:pt>
                <c:pt idx="306">
                  <c:v>162.73139690044243</c:v>
                </c:pt>
                <c:pt idx="307">
                  <c:v>163.97785379017029</c:v>
                </c:pt>
                <c:pt idx="308">
                  <c:v>165.23104961133663</c:v>
                </c:pt>
                <c:pt idx="309">
                  <c:v>166.49097971187445</c:v>
                </c:pt>
                <c:pt idx="310">
                  <c:v>167.75763879393514</c:v>
                </c:pt>
                <c:pt idx="311">
                  <c:v>169.03102090888223</c:v>
                </c:pt>
                <c:pt idx="312">
                  <c:v>170.31111945238965</c:v>
                </c:pt>
                <c:pt idx="313">
                  <c:v>171.59792715964784</c:v>
                </c:pt>
                <c:pt idx="314">
                  <c:v>172.89143610068024</c:v>
                </c:pt>
                <c:pt idx="315">
                  <c:v>174.19163767577322</c:v>
                </c:pt>
                <c:pt idx="316">
                  <c:v>175.49852261102237</c:v>
                </c:pt>
                <c:pt idx="317">
                  <c:v>176.81208095399791</c:v>
                </c:pt>
                <c:pt idx="318">
                  <c:v>178.13230206953216</c:v>
                </c:pt>
                <c:pt idx="319">
                  <c:v>179.45917463563177</c:v>
                </c:pt>
                <c:pt idx="320">
                  <c:v>180.79268663951777</c:v>
                </c:pt>
                <c:pt idx="321">
                  <c:v>182.13282537379592</c:v>
                </c:pt>
                <c:pt idx="322">
                  <c:v>183.47957743276027</c:v>
                </c:pt>
                <c:pt idx="323">
                  <c:v>184.8329287088327</c:v>
                </c:pt>
                <c:pt idx="324">
                  <c:v>186.19286438914108</c:v>
                </c:pt>
                <c:pt idx="325">
                  <c:v>187.55936895223866</c:v>
                </c:pt>
                <c:pt idx="326">
                  <c:v>188.93242616496732</c:v>
                </c:pt>
                <c:pt idx="327">
                  <c:v>190.3120190794676</c:v>
                </c:pt>
                <c:pt idx="328">
                  <c:v>191.69813003033744</c:v>
                </c:pt>
                <c:pt idx="329">
                  <c:v>193.09074063194274</c:v>
                </c:pt>
                <c:pt idx="330">
                  <c:v>194.48983177588198</c:v>
                </c:pt>
                <c:pt idx="331">
                  <c:v>195.89538362860725</c:v>
                </c:pt>
                <c:pt idx="332">
                  <c:v>197.3073756292041</c:v>
                </c:pt>
                <c:pt idx="333">
                  <c:v>198.72578648733281</c:v>
                </c:pt>
                <c:pt idx="334">
                  <c:v>200.15059418133293</c:v>
                </c:pt>
                <c:pt idx="335">
                  <c:v>201.58177595649374</c:v>
                </c:pt>
                <c:pt idx="336">
                  <c:v>203.01930832349245</c:v>
                </c:pt>
                <c:pt idx="337">
                  <c:v>204.46316705700255</c:v>
                </c:pt>
                <c:pt idx="338">
                  <c:v>205.91332719447425</c:v>
                </c:pt>
                <c:pt idx="339">
                  <c:v>207.36976303508891</c:v>
                </c:pt>
                <c:pt idx="340">
                  <c:v>208.83244813888965</c:v>
                </c:pt>
                <c:pt idx="341">
                  <c:v>210.30135532608978</c:v>
                </c:pt>
                <c:pt idx="342">
                  <c:v>211.77645667656103</c:v>
                </c:pt>
                <c:pt idx="343">
                  <c:v>213.25772352950318</c:v>
                </c:pt>
                <c:pt idx="344">
                  <c:v>214.74512648329696</c:v>
                </c:pt>
                <c:pt idx="345">
                  <c:v>216.23863539554159</c:v>
                </c:pt>
                <c:pt idx="346">
                  <c:v>217.73821938327862</c:v>
                </c:pt>
                <c:pt idx="347">
                  <c:v>219.2438468234036</c:v>
                </c:pt>
                <c:pt idx="348">
                  <c:v>220.75548535326683</c:v>
                </c:pt>
                <c:pt idx="349">
                  <c:v>222.27310187146449</c:v>
                </c:pt>
                <c:pt idx="350">
                  <c:v>223.79666253882149</c:v>
                </c:pt>
                <c:pt idx="351">
                  <c:v>225.3261327795671</c:v>
                </c:pt>
                <c:pt idx="352">
                  <c:v>226.86147728270441</c:v>
                </c:pt>
                <c:pt idx="353">
                  <c:v>228.40266000357462</c:v>
                </c:pt>
                <c:pt idx="354">
                  <c:v>229.94964416561714</c:v>
                </c:pt>
                <c:pt idx="355">
                  <c:v>231.50239226232608</c:v>
                </c:pt>
                <c:pt idx="356">
                  <c:v>233.06086605940416</c:v>
                </c:pt>
                <c:pt idx="357">
                  <c:v>234.62502659711427</c:v>
                </c:pt>
                <c:pt idx="358">
                  <c:v>236.19483419282969</c:v>
                </c:pt>
                <c:pt idx="359">
                  <c:v>237.77024844378303</c:v>
                </c:pt>
                <c:pt idx="360">
                  <c:v>239.35122823001439</c:v>
                </c:pt>
                <c:pt idx="361">
                  <c:v>240.93773171751903</c:v>
                </c:pt>
                <c:pt idx="362">
                  <c:v>242.52971636159478</c:v>
                </c:pt>
                <c:pt idx="363">
                  <c:v>244.12713891038894</c:v>
                </c:pt>
                <c:pt idx="364">
                  <c:v>245.72995540864514</c:v>
                </c:pt>
                <c:pt idx="365">
                  <c:v>247.33812120164964</c:v>
                </c:pt>
                <c:pt idx="366">
                  <c:v>248.95159093937698</c:v>
                </c:pt>
                <c:pt idx="367">
                  <c:v>250.57031858083485</c:v>
                </c:pt>
                <c:pt idx="368">
                  <c:v>252.19425739860733</c:v>
                </c:pt>
                <c:pt idx="369">
                  <c:v>253.82335998359656</c:v>
                </c:pt>
                <c:pt idx="370">
                  <c:v>255.45757824996173</c:v>
                </c:pt>
                <c:pt idx="371">
                  <c:v>257.09686344025499</c:v>
                </c:pt>
                <c:pt idx="372">
                  <c:v>258.74116613075336</c:v>
                </c:pt>
                <c:pt idx="373">
                  <c:v>260.39043623698569</c:v>
                </c:pt>
                <c:pt idx="374">
                  <c:v>262.04462301945387</c:v>
                </c:pt>
                <c:pt idx="375">
                  <c:v>263.70367508954678</c:v>
                </c:pt>
                <c:pt idx="376">
                  <c:v>265.36754041564643</c:v>
                </c:pt>
                <c:pt idx="377">
                  <c:v>267.03616632942419</c:v>
                </c:pt>
                <c:pt idx="378">
                  <c:v>268.70949953232633</c:v>
                </c:pt>
                <c:pt idx="379">
                  <c:v>270.38748610224724</c:v>
                </c:pt>
                <c:pt idx="380">
                  <c:v>272.07007150038834</c:v>
                </c:pt>
                <c:pt idx="381">
                  <c:v>273.75720057830159</c:v>
                </c:pt>
                <c:pt idx="382">
                  <c:v>275.44881758511548</c:v>
                </c:pt>
                <c:pt idx="383">
                  <c:v>277.1448661749414</c:v>
                </c:pt>
                <c:pt idx="384">
                  <c:v>278.84528941445899</c:v>
                </c:pt>
                <c:pt idx="385">
                  <c:v>280.5500297906778</c:v>
                </c:pt>
                <c:pt idx="386">
                  <c:v>282.25902921887342</c:v>
                </c:pt>
                <c:pt idx="387">
                  <c:v>283.97222905069583</c:v>
                </c:pt>
                <c:pt idx="388">
                  <c:v>285.68957008244735</c:v>
                </c:pt>
                <c:pt idx="389">
                  <c:v>287.41099256352817</c:v>
                </c:pt>
                <c:pt idx="390">
                  <c:v>289.13643620504632</c:v>
                </c:pt>
                <c:pt idx="391">
                  <c:v>290.86584018859014</c:v>
                </c:pt>
                <c:pt idx="392">
                  <c:v>292.59914317516007</c:v>
                </c:pt>
                <c:pt idx="393">
                  <c:v>294.336283314257</c:v>
                </c:pt>
                <c:pt idx="394">
                  <c:v>296.07719825312466</c:v>
                </c:pt>
                <c:pt idx="395">
                  <c:v>297.8218251461426</c:v>
                </c:pt>
                <c:pt idx="396">
                  <c:v>299.57010066436698</c:v>
                </c:pt>
                <c:pt idx="397">
                  <c:v>301.32196100521628</c:v>
                </c:pt>
                <c:pt idx="398">
                  <c:v>303.07734190229803</c:v>
                </c:pt>
                <c:pt idx="399">
                  <c:v>304.8361786353741</c:v>
                </c:pt>
                <c:pt idx="400">
                  <c:v>306.5984060404607</c:v>
                </c:pt>
                <c:pt idx="401">
                  <c:v>308.36395852005978</c:v>
                </c:pt>
                <c:pt idx="402">
                  <c:v>310.13277005351836</c:v>
                </c:pt>
                <c:pt idx="403">
                  <c:v>311.90477420751239</c:v>
                </c:pt>
                <c:pt idx="404">
                  <c:v>313.67990414665115</c:v>
                </c:pt>
                <c:pt idx="405">
                  <c:v>315.45809264419893</c:v>
                </c:pt>
                <c:pt idx="406">
                  <c:v>317.23927209290991</c:v>
                </c:pt>
                <c:pt idx="407">
                  <c:v>319.02337451597265</c:v>
                </c:pt>
                <c:pt idx="408">
                  <c:v>320.81033157806024</c:v>
                </c:pt>
                <c:pt idx="409">
                  <c:v>322.60007459648222</c:v>
                </c:pt>
                <c:pt idx="410">
                  <c:v>324.39253455243431</c:v>
                </c:pt>
                <c:pt idx="411">
                  <c:v>326.1876421023419</c:v>
                </c:pt>
                <c:pt idx="412">
                  <c:v>327.98532758929332</c:v>
                </c:pt>
                <c:pt idx="413">
                  <c:v>329.78552105455879</c:v>
                </c:pt>
                <c:pt idx="414">
                  <c:v>331.58815224919056</c:v>
                </c:pt>
                <c:pt idx="415">
                  <c:v>333.39315064570093</c:v>
                </c:pt>
                <c:pt idx="416">
                  <c:v>335.20044544981272</c:v>
                </c:pt>
                <c:pt idx="417">
                  <c:v>337.00996561227907</c:v>
                </c:pt>
                <c:pt idx="418">
                  <c:v>338.82163984076743</c:v>
                </c:pt>
                <c:pt idx="419">
                  <c:v>340.63539661180403</c:v>
                </c:pt>
                <c:pt idx="420">
                  <c:v>342.45116418277422</c:v>
                </c:pt>
                <c:pt idx="421">
                  <c:v>344.26887060397434</c:v>
                </c:pt>
                <c:pt idx="422">
                  <c:v>346.08844373071059</c:v>
                </c:pt>
                <c:pt idx="423">
                  <c:v>347.90981123544105</c:v>
                </c:pt>
                <c:pt idx="424">
                  <c:v>349.73290061995567</c:v>
                </c:pt>
                <c:pt idx="425">
                  <c:v>351.55763922759047</c:v>
                </c:pt>
                <c:pt idx="426">
                  <c:v>353.38395425547105</c:v>
                </c:pt>
                <c:pt idx="427">
                  <c:v>355.21177276678139</c:v>
                </c:pt>
                <c:pt idx="428">
                  <c:v>357.0410217030531</c:v>
                </c:pt>
                <c:pt idx="429">
                  <c:v>358.87162789647101</c:v>
                </c:pt>
                <c:pt idx="430">
                  <c:v>360.70351808219039</c:v>
                </c:pt>
                <c:pt idx="431">
                  <c:v>362.53661891066145</c:v>
                </c:pt>
                <c:pt idx="432">
                  <c:v>364.37085695995705</c:v>
                </c:pt>
                <c:pt idx="433">
                  <c:v>366.2061587480984</c:v>
                </c:pt>
                <c:pt idx="434">
                  <c:v>368.04245074537533</c:v>
                </c:pt>
                <c:pt idx="435">
                  <c:v>369.87965938665576</c:v>
                </c:pt>
                <c:pt idx="436">
                  <c:v>371.71771108368102</c:v>
                </c:pt>
                <c:pt idx="437">
                  <c:v>373.55653223734157</c:v>
                </c:pt>
                <c:pt idx="438">
                  <c:v>375.39604924992983</c:v>
                </c:pt>
                <c:pt idx="439">
                  <c:v>377.23618853736508</c:v>
                </c:pt>
                <c:pt idx="440">
                  <c:v>379.07687654138658</c:v>
                </c:pt>
                <c:pt idx="441">
                  <c:v>380.91803974171034</c:v>
                </c:pt>
                <c:pt idx="442">
                  <c:v>382.75960466814576</c:v>
                </c:pt>
                <c:pt idx="443">
                  <c:v>384.60149791266747</c:v>
                </c:pt>
                <c:pt idx="444">
                  <c:v>386.44364614143876</c:v>
                </c:pt>
                <c:pt idx="445">
                  <c:v>388.28597610678196</c:v>
                </c:pt>
                <c:pt idx="446">
                  <c:v>390.12841465909219</c:v>
                </c:pt>
                <c:pt idx="447">
                  <c:v>391.97088875869019</c:v>
                </c:pt>
                <c:pt idx="448">
                  <c:v>393.81332548761054</c:v>
                </c:pt>
                <c:pt idx="449">
                  <c:v>395.65565206132084</c:v>
                </c:pt>
                <c:pt idx="450">
                  <c:v>397.49779584036867</c:v>
                </c:pt>
                <c:pt idx="451">
                  <c:v>399.33968434195225</c:v>
                </c:pt>
                <c:pt idx="452">
                  <c:v>401.18124525141053</c:v>
                </c:pt>
                <c:pt idx="453">
                  <c:v>403.02240643363012</c:v>
                </c:pt>
                <c:pt idx="454">
                  <c:v>404.86309594436426</c:v>
                </c:pt>
                <c:pt idx="455">
                  <c:v>406.70324204146124</c:v>
                </c:pt>
                <c:pt idx="456">
                  <c:v>408.542773195998</c:v>
                </c:pt>
                <c:pt idx="457">
                  <c:v>410.38161810331599</c:v>
                </c:pt>
                <c:pt idx="458">
                  <c:v>412.21970569395575</c:v>
                </c:pt>
                <c:pt idx="459">
                  <c:v>414.05696514448658</c:v>
                </c:pt>
                <c:pt idx="460">
                  <c:v>415.89332588822884</c:v>
                </c:pt>
                <c:pt idx="461">
                  <c:v>417.72871762586465</c:v>
                </c:pt>
                <c:pt idx="462">
                  <c:v>419.56307033593504</c:v>
                </c:pt>
                <c:pt idx="463">
                  <c:v>421.39631428521955</c:v>
                </c:pt>
                <c:pt idx="464">
                  <c:v>423.22838003899591</c:v>
                </c:pt>
                <c:pt idx="465">
                  <c:v>425.05919847117673</c:v>
                </c:pt>
                <c:pt idx="466">
                  <c:v>426.88870077432051</c:v>
                </c:pt>
                <c:pt idx="467">
                  <c:v>428.71681846951395</c:v>
                </c:pt>
                <c:pt idx="468">
                  <c:v>430.54348341612342</c:v>
                </c:pt>
                <c:pt idx="469">
                  <c:v>432.36862782141253</c:v>
                </c:pt>
                <c:pt idx="470">
                  <c:v>434.19218425002384</c:v>
                </c:pt>
                <c:pt idx="471">
                  <c:v>436.01408563332154</c:v>
                </c:pt>
                <c:pt idx="472">
                  <c:v>437.83426527859388</c:v>
                </c:pt>
                <c:pt idx="473">
                  <c:v>439.65265687811188</c:v>
                </c:pt>
                <c:pt idx="474">
                  <c:v>441.46919451804337</c:v>
                </c:pt>
                <c:pt idx="475">
                  <c:v>443.28381268721921</c:v>
                </c:pt>
                <c:pt idx="476">
                  <c:v>445.09644628575069</c:v>
                </c:pt>
                <c:pt idx="477">
                  <c:v>446.90703063349531</c:v>
                </c:pt>
                <c:pt idx="478">
                  <c:v>448.71550147837002</c:v>
                </c:pt>
                <c:pt idx="479">
                  <c:v>450.52179500450916</c:v>
                </c:pt>
                <c:pt idx="480">
                  <c:v>452.32584784026665</c:v>
                </c:pt>
                <c:pt idx="481">
                  <c:v>454.12759706605982</c:v>
                </c:pt>
                <c:pt idx="482">
                  <c:v>455.92698022205411</c:v>
                </c:pt>
                <c:pt idx="483">
                  <c:v>457.72393531568673</c:v>
                </c:pt>
                <c:pt idx="484">
                  <c:v>459.51840082902862</c:v>
                </c:pt>
                <c:pt idx="485">
                  <c:v>461.31031572598272</c:v>
                </c:pt>
                <c:pt idx="486">
                  <c:v>463.09961945931809</c:v>
                </c:pt>
                <c:pt idx="487">
                  <c:v>464.88625197753851</c:v>
                </c:pt>
                <c:pt idx="488">
                  <c:v>466.67015373158461</c:v>
                </c:pt>
                <c:pt idx="489">
                  <c:v>468.4512656813688</c:v>
                </c:pt>
                <c:pt idx="490">
                  <c:v>470.22952930214188</c:v>
                </c:pt>
                <c:pt idx="491">
                  <c:v>472.00488659069134</c:v>
                </c:pt>
                <c:pt idx="492">
                  <c:v>473.77728007136955</c:v>
                </c:pt>
                <c:pt idx="493">
                  <c:v>475.54665280195252</c:v>
                </c:pt>
                <c:pt idx="494">
                  <c:v>477.31294837932813</c:v>
                </c:pt>
                <c:pt idx="495">
                  <c:v>479.07611094501334</c:v>
                </c:pt>
                <c:pt idx="496">
                  <c:v>480.83608519050051</c:v>
                </c:pt>
                <c:pt idx="497">
                  <c:v>482.59281636243219</c:v>
                </c:pt>
                <c:pt idx="498">
                  <c:v>484.3462502676046</c:v>
                </c:pt>
                <c:pt idx="499">
                  <c:v>486.09633327779949</c:v>
                </c:pt>
                <c:pt idx="500">
                  <c:v>487.84301233444432</c:v>
                </c:pt>
                <c:pt idx="501">
                  <c:v>489.58623495310127</c:v>
                </c:pt>
                <c:pt idx="502">
                  <c:v>491.32594922778458</c:v>
                </c:pt>
                <c:pt idx="503">
                  <c:v>493.06210383510728</c:v>
                </c:pt>
                <c:pt idx="504">
                  <c:v>494.7946480382567</c:v>
                </c:pt>
                <c:pt idx="505">
                  <c:v>496.52353169079987</c:v>
                </c:pt>
                <c:pt idx="506">
                  <c:v>498.24870524031888</c:v>
                </c:pt>
                <c:pt idx="507">
                  <c:v>499.97011973187682</c:v>
                </c:pt>
                <c:pt idx="508">
                  <c:v>501.68772681131497</c:v>
                </c:pt>
                <c:pt idx="509">
                  <c:v>503.40147872838162</c:v>
                </c:pt>
                <c:pt idx="510">
                  <c:v>505.11132833969361</c:v>
                </c:pt>
                <c:pt idx="511">
                  <c:v>506.81722911153105</c:v>
                </c:pt>
                <c:pt idx="512">
                  <c:v>508.51913512246608</c:v>
                </c:pt>
                <c:pt idx="513">
                  <c:v>510.21700106582699</c:v>
                </c:pt>
                <c:pt idx="514">
                  <c:v>511.910782251998</c:v>
                </c:pt>
                <c:pt idx="515">
                  <c:v>513.60043461055636</c:v>
                </c:pt>
                <c:pt idx="516">
                  <c:v>515.2859146922475</c:v>
                </c:pt>
                <c:pt idx="517">
                  <c:v>516.96717967079894</c:v>
                </c:pt>
                <c:pt idx="518">
                  <c:v>518.6441873445757</c:v>
                </c:pt>
                <c:pt idx="519">
                  <c:v>520.31689613807612</c:v>
                </c:pt>
                <c:pt idx="520">
                  <c:v>521.98526510327156</c:v>
                </c:pt>
                <c:pt idx="521">
                  <c:v>523.64925392079022</c:v>
                </c:pt>
                <c:pt idx="522">
                  <c:v>525.30882290094621</c:v>
                </c:pt>
                <c:pt idx="523">
                  <c:v>526.96393298461658</c:v>
                </c:pt>
                <c:pt idx="524">
                  <c:v>528.61454574396612</c:v>
                </c:pt>
                <c:pt idx="525">
                  <c:v>530.26062338302279</c:v>
                </c:pt>
                <c:pt idx="526">
                  <c:v>531.90212873810503</c:v>
                </c:pt>
                <c:pt idx="527">
                  <c:v>533.5390252781018</c:v>
                </c:pt>
                <c:pt idx="528">
                  <c:v>535.17127710460841</c:v>
                </c:pt>
                <c:pt idx="529">
                  <c:v>536.79884895191833</c:v>
                </c:pt>
                <c:pt idx="530">
                  <c:v>538.42170618687385</c:v>
                </c:pt>
                <c:pt idx="531">
                  <c:v>540.03981480857669</c:v>
                </c:pt>
                <c:pt idx="532">
                  <c:v>541.65314144796048</c:v>
                </c:pt>
                <c:pt idx="533">
                  <c:v>543.26165336722772</c:v>
                </c:pt>
                <c:pt idx="534">
                  <c:v>544.86531845915124</c:v>
                </c:pt>
                <c:pt idx="535">
                  <c:v>546.46410524624423</c:v>
                </c:pt>
                <c:pt idx="536">
                  <c:v>548.0579828797994</c:v>
                </c:pt>
                <c:pt idx="537">
                  <c:v>549.64692113879903</c:v>
                </c:pt>
                <c:pt idx="538">
                  <c:v>551.23089042869935</c:v>
                </c:pt>
                <c:pt idx="539">
                  <c:v>552.80986178008936</c:v>
                </c:pt>
                <c:pt idx="540">
                  <c:v>554.38380684722756</c:v>
                </c:pt>
                <c:pt idx="541">
                  <c:v>555.95269790645784</c:v>
                </c:pt>
                <c:pt idx="542">
                  <c:v>557.51650785450681</c:v>
                </c:pt>
                <c:pt idx="543">
                  <c:v>559.07521020666479</c:v>
                </c:pt>
                <c:pt idx="544">
                  <c:v>560.62877909485246</c:v>
                </c:pt>
                <c:pt idx="545">
                  <c:v>562.17718926557473</c:v>
                </c:pt>
                <c:pt idx="546">
                  <c:v>563.72041607776487</c:v>
                </c:pt>
                <c:pt idx="547">
                  <c:v>565.25843550052048</c:v>
                </c:pt>
                <c:pt idx="548">
                  <c:v>566.79122411073331</c:v>
                </c:pt>
                <c:pt idx="549">
                  <c:v>568.31875909061569</c:v>
                </c:pt>
                <c:pt idx="550">
                  <c:v>569.84101822512491</c:v>
                </c:pt>
                <c:pt idx="551">
                  <c:v>571.35797989928835</c:v>
                </c:pt>
                <c:pt idx="552">
                  <c:v>572.86962309543117</c:v>
                </c:pt>
                <c:pt idx="553">
                  <c:v>574.37592739030902</c:v>
                </c:pt>
                <c:pt idx="554">
                  <c:v>575.87687295214755</c:v>
                </c:pt>
                <c:pt idx="555">
                  <c:v>577.3724405375915</c:v>
                </c:pt>
                <c:pt idx="556">
                  <c:v>578.86261148856477</c:v>
                </c:pt>
                <c:pt idx="557">
                  <c:v>580.34736772904421</c:v>
                </c:pt>
                <c:pt idx="558">
                  <c:v>581.8266917617492</c:v>
                </c:pt>
                <c:pt idx="559">
                  <c:v>583.30056666474934</c:v>
                </c:pt>
                <c:pt idx="560">
                  <c:v>584.76897608799163</c:v>
                </c:pt>
                <c:pt idx="561">
                  <c:v>586.23190424975053</c:v>
                </c:pt>
                <c:pt idx="562">
                  <c:v>587.68933593300187</c:v>
                </c:pt>
                <c:pt idx="563">
                  <c:v>589.1412564817241</c:v>
                </c:pt>
                <c:pt idx="564">
                  <c:v>590.58765179712748</c:v>
                </c:pt>
                <c:pt idx="565">
                  <c:v>592.02850833381422</c:v>
                </c:pt>
                <c:pt idx="566">
                  <c:v>593.4638130958723</c:v>
                </c:pt>
                <c:pt idx="567">
                  <c:v>594.89355363290372</c:v>
                </c:pt>
                <c:pt idx="568">
                  <c:v>596.31771803598986</c:v>
                </c:pt>
                <c:pt idx="569">
                  <c:v>597.73629493359681</c:v>
                </c:pt>
                <c:pt idx="570">
                  <c:v>599.14927348742162</c:v>
                </c:pt>
                <c:pt idx="571">
                  <c:v>600.55664338818224</c:v>
                </c:pt>
                <c:pt idx="572">
                  <c:v>601.95839485135264</c:v>
                </c:pt>
                <c:pt idx="573">
                  <c:v>603.35451861284594</c:v>
                </c:pt>
                <c:pt idx="574">
                  <c:v>604.74500592464688</c:v>
                </c:pt>
                <c:pt idx="575">
                  <c:v>606.1298485503961</c:v>
                </c:pt>
                <c:pt idx="576">
                  <c:v>607.50903876092787</c:v>
                </c:pt>
                <c:pt idx="577">
                  <c:v>608.8825693297631</c:v>
                </c:pt>
                <c:pt idx="578">
                  <c:v>610.25043352856085</c:v>
                </c:pt>
                <c:pt idx="579">
                  <c:v>611.61262512252824</c:v>
                </c:pt>
                <c:pt idx="580">
                  <c:v>612.96913836579245</c:v>
                </c:pt>
                <c:pt idx="581">
                  <c:v>614.31996799673584</c:v>
                </c:pt>
                <c:pt idx="582">
                  <c:v>615.66510923329599</c:v>
                </c:pt>
                <c:pt idx="583">
                  <c:v>617.00455776823355</c:v>
                </c:pt>
                <c:pt idx="584">
                  <c:v>618.33830976436809</c:v>
                </c:pt>
                <c:pt idx="585">
                  <c:v>619.66636184978506</c:v>
                </c:pt>
                <c:pt idx="586">
                  <c:v>620.9887111130156</c:v>
                </c:pt>
                <c:pt idx="587">
                  <c:v>622.30535509818992</c:v>
                </c:pt>
                <c:pt idx="588">
                  <c:v>623.61629180016746</c:v>
                </c:pt>
                <c:pt idx="589">
                  <c:v>624.92151965964422</c:v>
                </c:pt>
                <c:pt idx="590">
                  <c:v>626.2210375582398</c:v>
                </c:pt>
                <c:pt idx="591">
                  <c:v>627.51484481356556</c:v>
                </c:pt>
                <c:pt idx="592">
                  <c:v>628.8029411742757</c:v>
                </c:pt>
                <c:pt idx="593">
                  <c:v>630.08532681510269</c:v>
                </c:pt>
                <c:pt idx="594">
                  <c:v>631.36200233187867</c:v>
                </c:pt>
                <c:pt idx="595">
                  <c:v>632.6329687365444</c:v>
                </c:pt>
                <c:pt idx="596">
                  <c:v>633.89822745214792</c:v>
                </c:pt>
                <c:pt idx="597">
                  <c:v>635.15778030783304</c:v>
                </c:pt>
                <c:pt idx="598">
                  <c:v>636.41162953382093</c:v>
                </c:pt>
                <c:pt idx="599">
                  <c:v>637.65977775638498</c:v>
                </c:pt>
                <c:pt idx="600">
                  <c:v>638.90222799282071</c:v>
                </c:pt>
                <c:pt idx="601">
                  <c:v>640.1389836464125</c:v>
                </c:pt>
                <c:pt idx="602">
                  <c:v>641.3700485013984</c:v>
                </c:pt>
                <c:pt idx="603">
                  <c:v>642.59542671793395</c:v>
                </c:pt>
                <c:pt idx="604">
                  <c:v>643.81512282705705</c:v>
                </c:pt>
                <c:pt idx="605">
                  <c:v>645.02914172565465</c:v>
                </c:pt>
                <c:pt idx="606">
                  <c:v>646.23748867143308</c:v>
                </c:pt>
                <c:pt idx="607">
                  <c:v>647.44016927789266</c:v>
                </c:pt>
                <c:pt idx="608">
                  <c:v>648.63718950930831</c:v>
                </c:pt>
                <c:pt idx="609">
                  <c:v>649.82855567571733</c:v>
                </c:pt>
                <c:pt idx="610">
                  <c:v>651.01427442791544</c:v>
                </c:pt>
                <c:pt idx="611">
                  <c:v>652.19435275246212</c:v>
                </c:pt>
                <c:pt idx="612">
                  <c:v>653.36879796669677</c:v>
                </c:pt>
                <c:pt idx="613">
                  <c:v>654.53761771376639</c:v>
                </c:pt>
                <c:pt idx="614">
                  <c:v>655.70081995766611</c:v>
                </c:pt>
                <c:pt idx="615">
                  <c:v>656.85841297829359</c:v>
                </c:pt>
                <c:pt idx="616">
                  <c:v>658.01040536651828</c:v>
                </c:pt>
                <c:pt idx="617">
                  <c:v>659.15680601926692</c:v>
                </c:pt>
                <c:pt idx="618">
                  <c:v>660.29762413462538</c:v>
                </c:pt>
                <c:pt idx="619">
                  <c:v>661.4328692069588</c:v>
                </c:pt>
                <c:pt idx="620">
                  <c:v>662.56255102205023</c:v>
                </c:pt>
                <c:pt idx="621">
                  <c:v>663.68667965225927</c:v>
                </c:pt>
                <c:pt idx="622">
                  <c:v>664.8052654517013</c:v>
                </c:pt>
                <c:pt idx="623">
                  <c:v>665.91831905144784</c:v>
                </c:pt>
                <c:pt idx="624">
                  <c:v>667.02585135474953</c:v>
                </c:pt>
                <c:pt idx="625">
                  <c:v>668.12787353228214</c:v>
                </c:pt>
                <c:pt idx="626">
                  <c:v>669.22439701741655</c:v>
                </c:pt>
                <c:pt idx="627">
                  <c:v>670.31543350151298</c:v>
                </c:pt>
                <c:pt idx="628">
                  <c:v>671.40099492924162</c:v>
                </c:pt>
                <c:pt idx="629">
                  <c:v>672.48109349392814</c:v>
                </c:pt>
                <c:pt idx="630">
                  <c:v>673.55574163292692</c:v>
                </c:pt>
                <c:pt idx="631">
                  <c:v>674.62495202302159</c:v>
                </c:pt>
                <c:pt idx="632">
                  <c:v>675.68873757585334</c:v>
                </c:pt>
                <c:pt idx="633">
                  <c:v>676.74711143337879</c:v>
                </c:pt>
                <c:pt idx="634">
                  <c:v>677.80008696335619</c:v>
                </c:pt>
                <c:pt idx="635">
                  <c:v>678.84767775486262</c:v>
                </c:pt>
                <c:pt idx="636">
                  <c:v>679.88989761384084</c:v>
                </c:pt>
                <c:pt idx="637">
                  <c:v>680.9267605586781</c:v>
                </c:pt>
                <c:pt idx="638">
                  <c:v>681.95828081581556</c:v>
                </c:pt>
                <c:pt idx="639">
                  <c:v>682.98447281539075</c:v>
                </c:pt>
                <c:pt idx="640">
                  <c:v>684.00535118691164</c:v>
                </c:pt>
                <c:pt idx="641">
                  <c:v>685.02093075496452</c:v>
                </c:pt>
                <c:pt idx="642">
                  <c:v>686.03122653495507</c:v>
                </c:pt>
                <c:pt idx="643">
                  <c:v>687.03625372888303</c:v>
                </c:pt>
                <c:pt idx="644">
                  <c:v>688.03602772115141</c:v>
                </c:pt>
                <c:pt idx="645">
                  <c:v>689.03056407441056</c:v>
                </c:pt>
                <c:pt idx="646">
                  <c:v>690.01987852543652</c:v>
                </c:pt>
                <c:pt idx="647">
                  <c:v>691.0039869810455</c:v>
                </c:pt>
                <c:pt idx="648">
                  <c:v>691.98290551404364</c:v>
                </c:pt>
                <c:pt idx="649">
                  <c:v>692.95665035921274</c:v>
                </c:pt>
                <c:pt idx="650">
                  <c:v>693.92523790933228</c:v>
                </c:pt>
                <c:pt idx="651">
                  <c:v>694.88868471123806</c:v>
                </c:pt>
                <c:pt idx="652">
                  <c:v>695.84700746191754</c:v>
                </c:pt>
                <c:pt idx="653">
                  <c:v>696.80022300464236</c:v>
                </c:pt>
                <c:pt idx="654">
                  <c:v>697.7483483251375</c:v>
                </c:pt>
                <c:pt idx="655">
                  <c:v>698.69140054778882</c:v>
                </c:pt>
                <c:pt idx="656">
                  <c:v>699.62939693188741</c:v>
                </c:pt>
                <c:pt idx="657">
                  <c:v>700.56235486791218</c:v>
                </c:pt>
                <c:pt idx="658">
                  <c:v>701.49029187385008</c:v>
                </c:pt>
                <c:pt idx="659">
                  <c:v>702.41322559155503</c:v>
                </c:pt>
                <c:pt idx="660">
                  <c:v>703.33117378314398</c:v>
                </c:pt>
                <c:pt idx="661">
                  <c:v>704.24415432743262</c:v>
                </c:pt>
                <c:pt idx="662">
                  <c:v>705.1521852164085</c:v>
                </c:pt>
                <c:pt idx="663">
                  <c:v>706.05528455174294</c:v>
                </c:pt>
                <c:pt idx="664">
                  <c:v>706.95347054134174</c:v>
                </c:pt>
                <c:pt idx="665">
                  <c:v>707.84676149593463</c:v>
                </c:pt>
                <c:pt idx="666">
                  <c:v>708.73517582570264</c:v>
                </c:pt>
                <c:pt idx="667">
                  <c:v>709.61873203694518</c:v>
                </c:pt>
                <c:pt idx="668">
                  <c:v>710.49744872878523</c:v>
                </c:pt>
                <c:pt idx="669">
                  <c:v>711.37134458991341</c:v>
                </c:pt>
                <c:pt idx="670">
                  <c:v>712.24043839537069</c:v>
                </c:pt>
                <c:pt idx="671">
                  <c:v>713.10474900337033</c:v>
                </c:pt>
                <c:pt idx="672">
                  <c:v>713.96429535215793</c:v>
                </c:pt>
                <c:pt idx="673">
                  <c:v>714.81909645691042</c:v>
                </c:pt>
                <c:pt idx="674">
                  <c:v>715.6691714066734</c:v>
                </c:pt>
                <c:pt idx="675">
                  <c:v>716.51453936133771</c:v>
                </c:pt>
                <c:pt idx="676">
                  <c:v>717.35521954865362</c:v>
                </c:pt>
                <c:pt idx="677">
                  <c:v>718.19123126128409</c:v>
                </c:pt>
                <c:pt idx="678">
                  <c:v>719.02259385389596</c:v>
                </c:pt>
                <c:pt idx="679">
                  <c:v>719.84932674028971</c:v>
                </c:pt>
                <c:pt idx="680">
                  <c:v>720.67144939056698</c:v>
                </c:pt>
                <c:pt idx="681">
                  <c:v>721.48898132833642</c:v>
                </c:pt>
                <c:pt idx="682">
                  <c:v>722.3019421279572</c:v>
                </c:pt>
                <c:pt idx="683">
                  <c:v>723.11035141182049</c:v>
                </c:pt>
                <c:pt idx="684">
                  <c:v>723.91422884766826</c:v>
                </c:pt>
                <c:pt idx="685">
                  <c:v>724.71359414594986</c:v>
                </c:pt>
                <c:pt idx="686">
                  <c:v>725.50846705721574</c:v>
                </c:pt>
                <c:pt idx="687">
                  <c:v>726.29886736954847</c:v>
                </c:pt>
                <c:pt idx="688">
                  <c:v>727.08481490603049</c:v>
                </c:pt>
                <c:pt idx="689">
                  <c:v>727.86632952224886</c:v>
                </c:pt>
                <c:pt idx="690">
                  <c:v>728.64343110383686</c:v>
                </c:pt>
                <c:pt idx="691">
                  <c:v>729.41613956405138</c:v>
                </c:pt>
                <c:pt idx="692">
                  <c:v>730.18447484138744</c:v>
                </c:pt>
                <c:pt idx="693">
                  <c:v>730.94845689722786</c:v>
                </c:pt>
                <c:pt idx="694">
                  <c:v>731.70810571352968</c:v>
                </c:pt>
                <c:pt idx="695">
                  <c:v>732.46344129054523</c:v>
                </c:pt>
                <c:pt idx="696">
                  <c:v>733.21448364457967</c:v>
                </c:pt>
                <c:pt idx="697">
                  <c:v>733.96125280578281</c:v>
                </c:pt>
                <c:pt idx="698">
                  <c:v>734.70376881597633</c:v>
                </c:pt>
                <c:pt idx="699">
                  <c:v>735.44205172651618</c:v>
                </c:pt>
                <c:pt idx="700">
                  <c:v>736.1761215961883</c:v>
                </c:pt>
                <c:pt idx="701">
                  <c:v>736.90599848913985</c:v>
                </c:pt>
                <c:pt idx="702">
                  <c:v>737.63170247284381</c:v>
                </c:pt>
                <c:pt idx="703">
                  <c:v>738.3532536160975</c:v>
                </c:pt>
                <c:pt idx="704">
                  <c:v>739.07067198705454</c:v>
                </c:pt>
                <c:pt idx="705">
                  <c:v>739.78397765129034</c:v>
                </c:pt>
                <c:pt idx="706">
                  <c:v>740.49319066990017</c:v>
                </c:pt>
                <c:pt idx="707">
                  <c:v>741.19833109763067</c:v>
                </c:pt>
                <c:pt idx="708">
                  <c:v>741.89941898104314</c:v>
                </c:pt>
                <c:pt idx="709">
                  <c:v>742.59647435670945</c:v>
                </c:pt>
                <c:pt idx="710">
                  <c:v>743.28951724943988</c:v>
                </c:pt>
                <c:pt idx="711">
                  <c:v>743.97856767054247</c:v>
                </c:pt>
                <c:pt idx="712">
                  <c:v>744.66364561611408</c:v>
                </c:pt>
                <c:pt idx="713">
                  <c:v>745.34477106536224</c:v>
                </c:pt>
                <c:pt idx="714">
                  <c:v>746.02196397895818</c:v>
                </c:pt>
                <c:pt idx="715">
                  <c:v>746.69524429742046</c:v>
                </c:pt>
                <c:pt idx="716">
                  <c:v>747.36463193952829</c:v>
                </c:pt>
                <c:pt idx="717">
                  <c:v>748.03014680076569</c:v>
                </c:pt>
                <c:pt idx="718">
                  <c:v>748.69180875179495</c:v>
                </c:pt>
                <c:pt idx="719">
                  <c:v>749.34963763695953</c:v>
                </c:pt>
                <c:pt idx="720">
                  <c:v>750.00365327281622</c:v>
                </c:pt>
                <c:pt idx="721">
                  <c:v>750.65387544669613</c:v>
                </c:pt>
                <c:pt idx="722">
                  <c:v>751.30032391529448</c:v>
                </c:pt>
                <c:pt idx="723">
                  <c:v>751.94301840328819</c:v>
                </c:pt>
                <c:pt idx="724">
                  <c:v>752.58197860198175</c:v>
                </c:pt>
                <c:pt idx="725">
                  <c:v>753.21722416798104</c:v>
                </c:pt>
                <c:pt idx="726">
                  <c:v>753.8487747218943</c:v>
                </c:pt>
                <c:pt idx="727">
                  <c:v>754.47664984706012</c:v>
                </c:pt>
                <c:pt idx="728">
                  <c:v>755.10086908830237</c:v>
                </c:pt>
                <c:pt idx="729">
                  <c:v>755.72145195071187</c:v>
                </c:pt>
                <c:pt idx="730">
                  <c:v>756.33841789845405</c:v>
                </c:pt>
                <c:pt idx="731">
                  <c:v>756.95178635360264</c:v>
                </c:pt>
                <c:pt idx="732">
                  <c:v>757.56157669499919</c:v>
                </c:pt>
                <c:pt idx="733">
                  <c:v>758.16780825713749</c:v>
                </c:pt>
                <c:pt idx="734">
                  <c:v>758.77050032907357</c:v>
                </c:pt>
                <c:pt idx="735">
                  <c:v>759.3696721533604</c:v>
                </c:pt>
                <c:pt idx="736">
                  <c:v>759.96534292500678</c:v>
                </c:pt>
                <c:pt idx="737">
                  <c:v>760.55753179046053</c:v>
                </c:pt>
                <c:pt idx="738">
                  <c:v>761.14625784661609</c:v>
                </c:pt>
                <c:pt idx="739">
                  <c:v>761.73154013984492</c:v>
                </c:pt>
                <c:pt idx="740">
                  <c:v>762.31339766504971</c:v>
                </c:pt>
                <c:pt idx="741">
                  <c:v>762.8918493647418</c:v>
                </c:pt>
                <c:pt idx="742">
                  <c:v>763.46691412814084</c:v>
                </c:pt>
                <c:pt idx="743">
                  <c:v>764.03861079029753</c:v>
                </c:pt>
                <c:pt idx="744">
                  <c:v>764.60695813123766</c:v>
                </c:pt>
                <c:pt idx="745">
                  <c:v>765.17197487512919</c:v>
                </c:pt>
                <c:pt idx="746">
                  <c:v>765.73367968947002</c:v>
                </c:pt>
                <c:pt idx="747">
                  <c:v>766.29209118429753</c:v>
                </c:pt>
                <c:pt idx="748">
                  <c:v>766.84722791141905</c:v>
                </c:pt>
                <c:pt idx="749">
                  <c:v>767.399108363663</c:v>
                </c:pt>
                <c:pt idx="750">
                  <c:v>767.94775097415106</c:v>
                </c:pt>
                <c:pt idx="751">
                  <c:v>768.49317411558957</c:v>
                </c:pt>
                <c:pt idx="752">
                  <c:v>769.03539609958204</c:v>
                </c:pt>
                <c:pt idx="753">
                  <c:v>769.57443517596016</c:v>
                </c:pt>
                <c:pt idx="754">
                  <c:v>770.11030953213526</c:v>
                </c:pt>
                <c:pt idx="755">
                  <c:v>770.64303729246831</c:v>
                </c:pt>
                <c:pt idx="756">
                  <c:v>771.17263651765859</c:v>
                </c:pt>
                <c:pt idx="757">
                  <c:v>771.69912520415187</c:v>
                </c:pt>
                <c:pt idx="758">
                  <c:v>772.22252128356558</c:v>
                </c:pt>
                <c:pt idx="759">
                  <c:v>772.74284262213337</c:v>
                </c:pt>
                <c:pt idx="760">
                  <c:v>773.26010702016652</c:v>
                </c:pt>
                <c:pt idx="761">
                  <c:v>773.77433221153342</c:v>
                </c:pt>
                <c:pt idx="762">
                  <c:v>774.28553586315604</c:v>
                </c:pt>
                <c:pt idx="763">
                  <c:v>774.79373557452345</c:v>
                </c:pt>
                <c:pt idx="764">
                  <c:v>775.29894887722253</c:v>
                </c:pt>
                <c:pt idx="765">
                  <c:v>775.80119323448434</c:v>
                </c:pt>
                <c:pt idx="766">
                  <c:v>776.30048604074773</c:v>
                </c:pt>
                <c:pt idx="767">
                  <c:v>776.79684462123839</c:v>
                </c:pt>
                <c:pt idx="768">
                  <c:v>777.29028623156364</c:v>
                </c:pt>
                <c:pt idx="769">
                  <c:v>777.78082805732311</c:v>
                </c:pt>
                <c:pt idx="770">
                  <c:v>778.26848721373426</c:v>
                </c:pt>
                <c:pt idx="771">
                  <c:v>778.75328074527351</c:v>
                </c:pt>
                <c:pt idx="772">
                  <c:v>779.23522562533162</c:v>
                </c:pt>
                <c:pt idx="773">
                  <c:v>779.71433875588389</c:v>
                </c:pt>
                <c:pt idx="774">
                  <c:v>780.19063696717456</c:v>
                </c:pt>
                <c:pt idx="775">
                  <c:v>780.66413701741556</c:v>
                </c:pt>
                <c:pt idx="776">
                  <c:v>781.13485559249921</c:v>
                </c:pt>
                <c:pt idx="777">
                  <c:v>781.60280930572378</c:v>
                </c:pt>
                <c:pt idx="778">
                  <c:v>782.06801469753361</c:v>
                </c:pt>
                <c:pt idx="779">
                  <c:v>782.53048823527149</c:v>
                </c:pt>
                <c:pt idx="780">
                  <c:v>782.99024631294446</c:v>
                </c:pt>
                <c:pt idx="781">
                  <c:v>783.44730525100226</c:v>
                </c:pt>
                <c:pt idx="782">
                  <c:v>783.90168129612846</c:v>
                </c:pt>
                <c:pt idx="783">
                  <c:v>784.35339062104356</c:v>
                </c:pt>
                <c:pt idx="784">
                  <c:v>784.80244932432061</c:v>
                </c:pt>
                <c:pt idx="785">
                  <c:v>785.24887343021248</c:v>
                </c:pt>
                <c:pt idx="786">
                  <c:v>785.69267888849072</c:v>
                </c:pt>
                <c:pt idx="787">
                  <c:v>786.1338815742962</c:v>
                </c:pt>
                <c:pt idx="788">
                  <c:v>786.57249728800093</c:v>
                </c:pt>
                <c:pt idx="789">
                  <c:v>787.00854175508096</c:v>
                </c:pt>
                <c:pt idx="790">
                  <c:v>787.44203062599979</c:v>
                </c:pt>
                <c:pt idx="791">
                  <c:v>787.87297947610318</c:v>
                </c:pt>
                <c:pt idx="792">
                  <c:v>788.30140380552382</c:v>
                </c:pt>
                <c:pt idx="793">
                  <c:v>788.72731903909641</c:v>
                </c:pt>
                <c:pt idx="794">
                  <c:v>789.15074052628324</c:v>
                </c:pt>
                <c:pt idx="795">
                  <c:v>789.57168354110922</c:v>
                </c:pt>
                <c:pt idx="796">
                  <c:v>789.99016328210678</c:v>
                </c:pt>
                <c:pt idx="797">
                  <c:v>790.40619487227048</c:v>
                </c:pt>
                <c:pt idx="798">
                  <c:v>790.81979335902054</c:v>
                </c:pt>
                <c:pt idx="799">
                  <c:v>791.23097371417634</c:v>
                </c:pt>
                <c:pt idx="800">
                  <c:v>791.6397508339378</c:v>
                </c:pt>
                <c:pt idx="801">
                  <c:v>792.04613953887679</c:v>
                </c:pt>
                <c:pt idx="802">
                  <c:v>792.45015457393617</c:v>
                </c:pt>
                <c:pt idx="803">
                  <c:v>792.85181060843809</c:v>
                </c:pt>
                <c:pt idx="804">
                  <c:v>793.25112223609995</c:v>
                </c:pt>
                <c:pt idx="805">
                  <c:v>793.64810397505903</c:v>
                </c:pt>
                <c:pt idx="806">
                  <c:v>794.04277026790487</c:v>
                </c:pt>
                <c:pt idx="807">
                  <c:v>794.43513548171939</c:v>
                </c:pt>
                <c:pt idx="808">
                  <c:v>794.82521390812474</c:v>
                </c:pt>
                <c:pt idx="809">
                  <c:v>795.21301976333871</c:v>
                </c:pt>
                <c:pt idx="810">
                  <c:v>795.59856718823755</c:v>
                </c:pt>
                <c:pt idx="811">
                  <c:v>795.98187024842559</c:v>
                </c:pt>
                <c:pt idx="812">
                  <c:v>796.36294293431229</c:v>
                </c:pt>
                <c:pt idx="813">
                  <c:v>796.74179916119613</c:v>
                </c:pt>
                <c:pt idx="814">
                  <c:v>797.11845276935492</c:v>
                </c:pt>
                <c:pt idx="815">
                  <c:v>797.49291752414308</c:v>
                </c:pt>
                <c:pt idx="816">
                  <c:v>797.86520711609501</c:v>
                </c:pt>
                <c:pt idx="817">
                  <c:v>798.2353351610351</c:v>
                </c:pt>
                <c:pt idx="818">
                  <c:v>798.60331520019372</c:v>
                </c:pt>
                <c:pt idx="819">
                  <c:v>798.96916070032921</c:v>
                </c:pt>
                <c:pt idx="820">
                  <c:v>799.33288505385553</c:v>
                </c:pt>
                <c:pt idx="821">
                  <c:v>799.69450157897643</c:v>
                </c:pt>
                <c:pt idx="822">
                  <c:v>800.05402351982423</c:v>
                </c:pt>
                <c:pt idx="823">
                  <c:v>800.41146404660469</c:v>
                </c:pt>
                <c:pt idx="824">
                  <c:v>800.76683625574719</c:v>
                </c:pt>
                <c:pt idx="825">
                  <c:v>801.12015317006001</c:v>
                </c:pt>
                <c:pt idx="826">
                  <c:v>801.47142773889072</c:v>
                </c:pt>
                <c:pt idx="827">
                  <c:v>801.82067283829156</c:v>
                </c:pt>
                <c:pt idx="828">
                  <c:v>802.16790127118963</c:v>
                </c:pt>
                <c:pt idx="829">
                  <c:v>802.51312576756209</c:v>
                </c:pt>
                <c:pt idx="830">
                  <c:v>802.85635898461521</c:v>
                </c:pt>
                <c:pt idx="831">
                  <c:v>803.19761350696911</c:v>
                </c:pt>
                <c:pt idx="832">
                  <c:v>803.53690184684581</c:v>
                </c:pt>
                <c:pt idx="833">
                  <c:v>803.87423644426212</c:v>
                </c:pt>
                <c:pt idx="834">
                  <c:v>804.20962966722641</c:v>
                </c:pt>
                <c:pt idx="835">
                  <c:v>804.54309381193968</c:v>
                </c:pt>
                <c:pt idx="836">
                  <c:v>804.87464110300039</c:v>
                </c:pt>
                <c:pt idx="837">
                  <c:v>805.20428369361298</c:v>
                </c:pt>
                <c:pt idx="838">
                  <c:v>805.53203366580067</c:v>
                </c:pt>
                <c:pt idx="839">
                  <c:v>805.85790303062129</c:v>
                </c:pt>
                <c:pt idx="840">
                  <c:v>806.18190372838694</c:v>
                </c:pt>
                <c:pt idx="841">
                  <c:v>806.50404762888684</c:v>
                </c:pt>
                <c:pt idx="842">
                  <c:v>806.82434653161397</c:v>
                </c:pt>
                <c:pt idx="843">
                  <c:v>807.14281216599431</c:v>
                </c:pt>
                <c:pt idx="844">
                  <c:v>807.45945619161978</c:v>
                </c:pt>
                <c:pt idx="845">
                  <c:v>807.77429019848398</c:v>
                </c:pt>
                <c:pt idx="846">
                  <c:v>808.08732570722054</c:v>
                </c:pt>
                <c:pt idx="847">
                  <c:v>808.39857416934524</c:v>
                </c:pt>
                <c:pt idx="848">
                  <c:v>808.70804696749963</c:v>
                </c:pt>
                <c:pt idx="849">
                  <c:v>809.01575541569866</c:v>
                </c:pt>
                <c:pt idx="850">
                  <c:v>809.3217107595799</c:v>
                </c:pt>
                <c:pt idx="851">
                  <c:v>809.62592417665564</c:v>
                </c:pt>
                <c:pt idx="852">
                  <c:v>809.9284067765675</c:v>
                </c:pt>
                <c:pt idx="853">
                  <c:v>810.22916960134341</c:v>
                </c:pt>
                <c:pt idx="854">
                  <c:v>810.52822362565644</c:v>
                </c:pt>
                <c:pt idx="855">
                  <c:v>810.8255797570863</c:v>
                </c:pt>
                <c:pt idx="856">
                  <c:v>811.12124883638285</c:v>
                </c:pt>
                <c:pt idx="857">
                  <c:v>811.41524163773136</c:v>
                </c:pt>
                <c:pt idx="858">
                  <c:v>811.70756886901984</c:v>
                </c:pt>
                <c:pt idx="859">
                  <c:v>811.99824117210858</c:v>
                </c:pt>
                <c:pt idx="860">
                  <c:v>812.28726912310105</c:v>
                </c:pt>
                <c:pt idx="861">
                  <c:v>812.57466323261679</c:v>
                </c:pt>
                <c:pt idx="862">
                  <c:v>812.86043394606588</c:v>
                </c:pt>
                <c:pt idx="863">
                  <c:v>813.14459164392508</c:v>
                </c:pt>
                <c:pt idx="864">
                  <c:v>813.42714664201537</c:v>
                </c:pt>
                <c:pt idx="865">
                  <c:v>813.70810919178109</c:v>
                </c:pt>
                <c:pt idx="866">
                  <c:v>813.98748948057039</c:v>
                </c:pt>
                <c:pt idx="867">
                  <c:v>814.26529763191706</c:v>
                </c:pt>
                <c:pt idx="868">
                  <c:v>814.54154370582364</c:v>
                </c:pt>
                <c:pt idx="869">
                  <c:v>814.81623769904559</c:v>
                </c:pt>
                <c:pt idx="870">
                  <c:v>815.08938954537689</c:v>
                </c:pt>
                <c:pt idx="871">
                  <c:v>815.36100911593667</c:v>
                </c:pt>
                <c:pt idx="872">
                  <c:v>815.63110621945646</c:v>
                </c:pt>
                <c:pt idx="873">
                  <c:v>815.89969060256908</c:v>
                </c:pt>
                <c:pt idx="874">
                  <c:v>816.16677195009777</c:v>
                </c:pt>
                <c:pt idx="875">
                  <c:v>816.43235988534695</c:v>
                </c:pt>
                <c:pt idx="876">
                  <c:v>816.69646397039287</c:v>
                </c:pt>
                <c:pt idx="877">
                  <c:v>816.95909370637594</c:v>
                </c:pt>
                <c:pt idx="878">
                  <c:v>817.22025853379319</c:v>
                </c:pt>
                <c:pt idx="879">
                  <c:v>817.47996783279132</c:v>
                </c:pt>
                <c:pt idx="880">
                  <c:v>817.73823092346083</c:v>
                </c:pt>
                <c:pt idx="881">
                  <c:v>817.99505706613047</c:v>
                </c:pt>
                <c:pt idx="882">
                  <c:v>818.25045546166189</c:v>
                </c:pt>
                <c:pt idx="883">
                  <c:v>818.50443525174535</c:v>
                </c:pt>
                <c:pt idx="884">
                  <c:v>818.75700551919545</c:v>
                </c:pt>
                <c:pt idx="885">
                  <c:v>819.008175288247</c:v>
                </c:pt>
                <c:pt idx="886">
                  <c:v>819.25795352485204</c:v>
                </c:pt>
                <c:pt idx="887">
                  <c:v>819.50634913697627</c:v>
                </c:pt>
                <c:pt idx="888">
                  <c:v>819.75337097489614</c:v>
                </c:pt>
                <c:pt idx="889">
                  <c:v>819.99902783149616</c:v>
                </c:pt>
                <c:pt idx="890">
                  <c:v>820.24332844256628</c:v>
                </c:pt>
                <c:pt idx="891">
                  <c:v>820.4862814870994</c:v>
                </c:pt>
                <c:pt idx="892">
                  <c:v>820.72789558758893</c:v>
                </c:pt>
                <c:pt idx="893">
                  <c:v>820.96817931032638</c:v>
                </c:pt>
                <c:pt idx="894">
                  <c:v>821.20714116569911</c:v>
                </c:pt>
                <c:pt idx="895">
                  <c:v>821.44478960848778</c:v>
                </c:pt>
                <c:pt idx="896">
                  <c:v>821.68113303816415</c:v>
                </c:pt>
                <c:pt idx="897">
                  <c:v>821.91617979918817</c:v>
                </c:pt>
                <c:pt idx="898">
                  <c:v>822.14993818130563</c:v>
                </c:pt>
                <c:pt idx="899">
                  <c:v>822.38241641984507</c:v>
                </c:pt>
                <c:pt idx="900">
                  <c:v>822.61362269601477</c:v>
                </c:pt>
                <c:pt idx="901">
                  <c:v>822.84356513719945</c:v>
                </c:pt>
                <c:pt idx="902">
                  <c:v>823.07225181725664</c:v>
                </c:pt>
                <c:pt idx="903">
                  <c:v>823.29969075681299</c:v>
                </c:pt>
                <c:pt idx="904">
                  <c:v>823.52588992356004</c:v>
                </c:pt>
                <c:pt idx="905">
                  <c:v>823.75085723254938</c:v>
                </c:pt>
                <c:pt idx="906">
                  <c:v>823.97460054648809</c:v>
                </c:pt>
                <c:pt idx="907">
                  <c:v>824.19712767603335</c:v>
                </c:pt>
                <c:pt idx="908">
                  <c:v>824.41844638008649</c:v>
                </c:pt>
                <c:pt idx="909">
                  <c:v>824.63856436608694</c:v>
                </c:pt>
                <c:pt idx="910">
                  <c:v>824.85748929030547</c:v>
                </c:pt>
                <c:pt idx="911">
                  <c:v>825.07522875813675</c:v>
                </c:pt>
                <c:pt idx="912">
                  <c:v>825.29179032439197</c:v>
                </c:pt>
                <c:pt idx="913">
                  <c:v>825.50718149359011</c:v>
                </c:pt>
                <c:pt idx="914">
                  <c:v>825.7214097202492</c:v>
                </c:pt>
                <c:pt idx="915">
                  <c:v>825.93448240917678</c:v>
                </c:pt>
                <c:pt idx="916">
                  <c:v>826.14640691575983</c:v>
                </c:pt>
                <c:pt idx="917">
                  <c:v>826.35719054625372</c:v>
                </c:pt>
                <c:pt idx="918">
                  <c:v>826.56684055807091</c:v>
                </c:pt>
                <c:pt idx="919">
                  <c:v>826.77536416006876</c:v>
                </c:pt>
                <c:pt idx="920">
                  <c:v>826.98276851283651</c:v>
                </c:pt>
                <c:pt idx="921">
                  <c:v>827.18906072898176</c:v>
                </c:pt>
                <c:pt idx="922">
                  <c:v>827.39424787341602</c:v>
                </c:pt>
                <c:pt idx="923">
                  <c:v>827.59833696363978</c:v>
                </c:pt>
                <c:pt idx="924">
                  <c:v>827.80133497002612</c:v>
                </c:pt>
                <c:pt idx="925">
                  <c:v>828.00324881610447</c:v>
                </c:pt>
                <c:pt idx="926">
                  <c:v>828.20408537884259</c:v>
                </c:pt>
                <c:pt idx="927">
                  <c:v>828.40385148892858</c:v>
                </c:pt>
                <c:pt idx="928">
                  <c:v>828.60255393105138</c:v>
                </c:pt>
                <c:pt idx="929">
                  <c:v>828.80019944418063</c:v>
                </c:pt>
                <c:pt idx="930">
                  <c:v>828.99679472184584</c:v>
                </c:pt>
                <c:pt idx="931">
                  <c:v>829.19234641241417</c:v>
                </c:pt>
                <c:pt idx="932">
                  <c:v>829.38686111936784</c:v>
                </c:pt>
                <c:pt idx="933">
                  <c:v>829.58034540158042</c:v>
                </c:pt>
                <c:pt idx="934">
                  <c:v>829.77280577359193</c:v>
                </c:pt>
                <c:pt idx="935">
                  <c:v>829.96424870588339</c:v>
                </c:pt>
                <c:pt idx="936">
                  <c:v>830.15468062515004</c:v>
                </c:pt>
                <c:pt idx="937">
                  <c:v>830.34410791457378</c:v>
                </c:pt>
                <c:pt idx="938">
                  <c:v>830.53253691409463</c:v>
                </c:pt>
                <c:pt idx="939">
                  <c:v>830.71997392068124</c:v>
                </c:pt>
                <c:pt idx="940">
                  <c:v>830.90642518860022</c:v>
                </c:pt>
                <c:pt idx="941">
                  <c:v>831.09189692968437</c:v>
                </c:pt>
                <c:pt idx="942">
                  <c:v>831.27639531360023</c:v>
                </c:pt>
                <c:pt idx="943">
                  <c:v>831.4599264681143</c:v>
                </c:pt>
                <c:pt idx="944">
                  <c:v>831.64249647935844</c:v>
                </c:pt>
                <c:pt idx="945">
                  <c:v>831.82411139209387</c:v>
                </c:pt>
                <c:pt idx="946">
                  <c:v>832.00477720997435</c:v>
                </c:pt>
                <c:pt idx="947">
                  <c:v>832.18449989580824</c:v>
                </c:pt>
                <c:pt idx="948">
                  <c:v>832.36328537181964</c:v>
                </c:pt>
                <c:pt idx="949">
                  <c:v>832.54113951990803</c:v>
                </c:pt>
                <c:pt idx="950">
                  <c:v>832.71806818190714</c:v>
                </c:pt>
                <c:pt idx="951">
                  <c:v>832.8940771598426</c:v>
                </c:pt>
                <c:pt idx="952">
                  <c:v>833.06917221618846</c:v>
                </c:pt>
                <c:pt idx="953">
                  <c:v>833.24335907412262</c:v>
                </c:pt>
                <c:pt idx="954">
                  <c:v>833.4166434177813</c:v>
                </c:pt>
                <c:pt idx="955">
                  <c:v>833.58903089251191</c:v>
                </c:pt>
                <c:pt idx="956">
                  <c:v>833.76052710512522</c:v>
                </c:pt>
                <c:pt idx="957">
                  <c:v>833.93113762414646</c:v>
                </c:pt>
                <c:pt idx="958">
                  <c:v>834.10086798006466</c:v>
                </c:pt>
                <c:pt idx="959">
                  <c:v>834.26972366558152</c:v>
                </c:pt>
                <c:pt idx="960">
                  <c:v>834.43771013585865</c:v>
                </c:pt>
                <c:pt idx="961">
                  <c:v>834.60483280876394</c:v>
                </c:pt>
                <c:pt idx="962">
                  <c:v>834.77109706511669</c:v>
                </c:pt>
                <c:pt idx="963">
                  <c:v>834.93650824893132</c:v>
                </c:pt>
                <c:pt idx="964">
                  <c:v>835.10107166766034</c:v>
                </c:pt>
                <c:pt idx="965">
                  <c:v>835.26479259243581</c:v>
                </c:pt>
                <c:pt idx="966">
                  <c:v>835.4276762583097</c:v>
                </c:pt>
                <c:pt idx="967">
                  <c:v>835.58972786449317</c:v>
                </c:pt>
                <c:pt idx="968">
                  <c:v>835.75095257459452</c:v>
                </c:pt>
                <c:pt idx="969">
                  <c:v>835.91135551685591</c:v>
                </c:pt>
                <c:pt idx="970">
                  <c:v>836.07094178438933</c:v>
                </c:pt>
                <c:pt idx="971">
                  <c:v>836.22971643541064</c:v>
                </c:pt>
                <c:pt idx="972">
                  <c:v>836.38768449347299</c:v>
                </c:pt>
                <c:pt idx="973">
                  <c:v>836.54485094769893</c:v>
                </c:pt>
                <c:pt idx="974">
                  <c:v>836.70122075301117</c:v>
                </c:pt>
                <c:pt idx="975">
                  <c:v>836.8567988303621</c:v>
                </c:pt>
                <c:pt idx="976">
                  <c:v>837.01159006696253</c:v>
                </c:pt>
                <c:pt idx="977">
                  <c:v>837.16559931650852</c:v>
                </c:pt>
                <c:pt idx="978">
                  <c:v>837.31883139940794</c:v>
                </c:pt>
                <c:pt idx="979">
                  <c:v>837.47129110300466</c:v>
                </c:pt>
                <c:pt idx="980">
                  <c:v>837.62298318180285</c:v>
                </c:pt>
                <c:pt idx="981">
                  <c:v>837.77391235768891</c:v>
                </c:pt>
                <c:pt idx="982">
                  <c:v>837.92408332015293</c:v>
                </c:pt>
                <c:pt idx="983">
                  <c:v>838.07350072650843</c:v>
                </c:pt>
                <c:pt idx="984">
                  <c:v>838.22216920211156</c:v>
                </c:pt>
                <c:pt idx="985">
                  <c:v>838.37009334057848</c:v>
                </c:pt>
                <c:pt idx="986">
                  <c:v>838.51727770400169</c:v>
                </c:pt>
                <c:pt idx="987">
                  <c:v>838.66372682316535</c:v>
                </c:pt>
                <c:pt idx="988">
                  <c:v>838.80944519775937</c:v>
                </c:pt>
                <c:pt idx="989">
                  <c:v>838.95443729659189</c:v>
                </c:pt>
                <c:pt idx="990">
                  <c:v>839.09870755780116</c:v>
                </c:pt>
                <c:pt idx="991">
                  <c:v>839.24226038906579</c:v>
                </c:pt>
                <c:pt idx="992">
                  <c:v>839.38510016781402</c:v>
                </c:pt>
                <c:pt idx="993">
                  <c:v>839.52723124143176</c:v>
                </c:pt>
                <c:pt idx="994">
                  <c:v>839.66865792746921</c:v>
                </c:pt>
                <c:pt idx="995">
                  <c:v>839.80938451384668</c:v>
                </c:pt>
                <c:pt idx="996">
                  <c:v>839.94941525905881</c:v>
                </c:pt>
                <c:pt idx="997">
                  <c:v>840.08875439237806</c:v>
                </c:pt>
                <c:pt idx="998">
                  <c:v>840.22740611405652</c:v>
                </c:pt>
                <c:pt idx="999">
                  <c:v>840.36537459552687</c:v>
                </c:pt>
                <c:pt idx="1000">
                  <c:v>840.50266397960206</c:v>
                </c:pt>
                <c:pt idx="1001">
                  <c:v>840.63927838067377</c:v>
                </c:pt>
                <c:pt idx="1002">
                  <c:v>840.7752218849098</c:v>
                </c:pt>
                <c:pt idx="1003">
                  <c:v>840.91049855045014</c:v>
                </c:pt>
                <c:pt idx="1004">
                  <c:v>841.04511240760201</c:v>
                </c:pt>
                <c:pt idx="1005">
                  <c:v>841.17906745903349</c:v>
                </c:pt>
                <c:pt idx="1006">
                  <c:v>841.31236767996643</c:v>
                </c:pt>
                <c:pt idx="1007">
                  <c:v>841.44501701836771</c:v>
                </c:pt>
                <c:pt idx="1008">
                  <c:v>841.57701939513959</c:v>
                </c:pt>
                <c:pt idx="1009">
                  <c:v>841.70837870430887</c:v>
                </c:pt>
                <c:pt idx="1010">
                  <c:v>841.83909881321483</c:v>
                </c:pt>
                <c:pt idx="1011">
                  <c:v>841.96918356269623</c:v>
                </c:pt>
                <c:pt idx="1012">
                  <c:v>842.09863676727684</c:v>
                </c:pt>
                <c:pt idx="1013">
                  <c:v>842.2274622153501</c:v>
                </c:pt>
                <c:pt idx="1014">
                  <c:v>842.35566366936234</c:v>
                </c:pt>
                <c:pt idx="1015">
                  <c:v>842.48324486599518</c:v>
                </c:pt>
                <c:pt idx="1016">
                  <c:v>842.6102095163468</c:v>
                </c:pt>
                <c:pt idx="1017">
                  <c:v>842.73656130611164</c:v>
                </c:pt>
                <c:pt idx="1018">
                  <c:v>842.8623038957594</c:v>
                </c:pt>
                <c:pt idx="1019">
                  <c:v>842.98744092071297</c:v>
                </c:pt>
                <c:pt idx="1020">
                  <c:v>843.11197599152467</c:v>
                </c:pt>
                <c:pt idx="1021">
                  <c:v>843.2359126940521</c:v>
                </c:pt>
                <c:pt idx="1022">
                  <c:v>843.35925458963243</c:v>
                </c:pt>
                <c:pt idx="1023">
                  <c:v>843.48200521525564</c:v>
                </c:pt>
                <c:pt idx="1024">
                  <c:v>843.60416808373668</c:v>
                </c:pt>
                <c:pt idx="1025">
                  <c:v>843.72574668388665</c:v>
                </c:pt>
                <c:pt idx="1026">
                  <c:v>843.84674448068279</c:v>
                </c:pt>
                <c:pt idx="1027">
                  <c:v>843.96716491543725</c:v>
                </c:pt>
                <c:pt idx="1028">
                  <c:v>844.08701140596509</c:v>
                </c:pt>
                <c:pt idx="1029">
                  <c:v>844.20628734675086</c:v>
                </c:pt>
                <c:pt idx="1030">
                  <c:v>844.32499610911418</c:v>
                </c:pt>
                <c:pt idx="1031">
                  <c:v>844.44314104137447</c:v>
                </c:pt>
                <c:pt idx="1032">
                  <c:v>844.56072546901441</c:v>
                </c:pt>
                <c:pt idx="1033">
                  <c:v>844.6777526948423</c:v>
                </c:pt>
                <c:pt idx="1034">
                  <c:v>844.79422599915347</c:v>
                </c:pt>
                <c:pt idx="1035">
                  <c:v>844.91014863989074</c:v>
                </c:pt>
                <c:pt idx="1036">
                  <c:v>845.0255238528033</c:v>
                </c:pt>
                <c:pt idx="1037">
                  <c:v>845.14035485160548</c:v>
                </c:pt>
                <c:pt idx="1038">
                  <c:v>845.25464482813322</c:v>
                </c:pt>
                <c:pt idx="1039">
                  <c:v>845.36839695250092</c:v>
                </c:pt>
                <c:pt idx="1040">
                  <c:v>845.48161437325598</c:v>
                </c:pt>
                <c:pt idx="1041">
                  <c:v>845.59430021753315</c:v>
                </c:pt>
                <c:pt idx="1042">
                  <c:v>845.7064575912076</c:v>
                </c:pt>
                <c:pt idx="1043">
                  <c:v>845.81808957904661</c:v>
                </c:pt>
                <c:pt idx="1044">
                  <c:v>845.92919924486102</c:v>
                </c:pt>
                <c:pt idx="1045">
                  <c:v>846.03978963165491</c:v>
                </c:pt>
                <c:pt idx="1046">
                  <c:v>846.14986376177467</c:v>
                </c:pt>
                <c:pt idx="1047">
                  <c:v>846.25942463705701</c:v>
                </c:pt>
                <c:pt idx="1048">
                  <c:v>846.36847523897598</c:v>
                </c:pt>
                <c:pt idx="1049">
                  <c:v>846.47701852878879</c:v>
                </c:pt>
                <c:pt idx="1050">
                  <c:v>846.58505744768115</c:v>
                </c:pt>
                <c:pt idx="1051">
                  <c:v>846.69259491691093</c:v>
                </c:pt>
                <c:pt idx="1052">
                  <c:v>846.79963383795143</c:v>
                </c:pt>
                <c:pt idx="1053">
                  <c:v>846.90617709263336</c:v>
                </c:pt>
                <c:pt idx="1054">
                  <c:v>847.01222754328603</c:v>
                </c:pt>
                <c:pt idx="1055">
                  <c:v>847.11778803287757</c:v>
                </c:pt>
                <c:pt idx="1056">
                  <c:v>847.22286138515381</c:v>
                </c:pt>
                <c:pt idx="1057">
                  <c:v>847.32745040477687</c:v>
                </c:pt>
                <c:pt idx="1058">
                  <c:v>847.4315578774623</c:v>
                </c:pt>
                <c:pt idx="1059">
                  <c:v>847.53518657011534</c:v>
                </c:pt>
                <c:pt idx="1060">
                  <c:v>847.63833923096638</c:v>
                </c:pt>
                <c:pt idx="1061">
                  <c:v>847.74101858970562</c:v>
                </c:pt>
                <c:pt idx="1062">
                  <c:v>847.84322735761623</c:v>
                </c:pt>
                <c:pt idx="1063">
                  <c:v>847.94496822770748</c:v>
                </c:pt>
                <c:pt idx="1064">
                  <c:v>848.04624387484603</c:v>
                </c:pt>
                <c:pt idx="1065">
                  <c:v>848.14705695588691</c:v>
                </c:pt>
                <c:pt idx="1066">
                  <c:v>848.24741010980324</c:v>
                </c:pt>
                <c:pt idx="1067">
                  <c:v>848.34730595781548</c:v>
                </c:pt>
                <c:pt idx="1068">
                  <c:v>848.44674710351933</c:v>
                </c:pt>
                <c:pt idx="1069">
                  <c:v>848.54573613301295</c:v>
                </c:pt>
                <c:pt idx="1070">
                  <c:v>848.64427561502328</c:v>
                </c:pt>
                <c:pt idx="1071">
                  <c:v>848.74236810103139</c:v>
                </c:pt>
                <c:pt idx="1072">
                  <c:v>848.84001612539703</c:v>
                </c:pt>
                <c:pt idx="1073">
                  <c:v>848.93722220548261</c:v>
                </c:pt>
                <c:pt idx="1074">
                  <c:v>849.03398884177534</c:v>
                </c:pt>
                <c:pt idx="1075">
                  <c:v>849.13031851800986</c:v>
                </c:pt>
                <c:pt idx="1076">
                  <c:v>849.226213701289</c:v>
                </c:pt>
                <c:pt idx="1077">
                  <c:v>849.32167684220371</c:v>
                </c:pt>
                <c:pt idx="1078">
                  <c:v>849.41671037495314</c:v>
                </c:pt>
                <c:pt idx="1079">
                  <c:v>849.51131671746248</c:v>
                </c:pt>
                <c:pt idx="1080">
                  <c:v>849.60549827150101</c:v>
                </c:pt>
                <c:pt idx="1081">
                  <c:v>849.69925742279884</c:v>
                </c:pt>
                <c:pt idx="1082">
                  <c:v>849.79259654116311</c:v>
                </c:pt>
                <c:pt idx="1083">
                  <c:v>849.88551798059291</c:v>
                </c:pt>
                <c:pt idx="1084">
                  <c:v>849.978024079394</c:v>
                </c:pt>
                <c:pt idx="1085">
                  <c:v>850.07011716029194</c:v>
                </c:pt>
                <c:pt idx="1086">
                  <c:v>850.16179953054541</c:v>
                </c:pt>
                <c:pt idx="1087">
                  <c:v>850.25307348205763</c:v>
                </c:pt>
                <c:pt idx="1088">
                  <c:v>850.34394129148779</c:v>
                </c:pt>
                <c:pt idx="1089">
                  <c:v>850.43440522036144</c:v>
                </c:pt>
                <c:pt idx="1090">
                  <c:v>850.52446751518005</c:v>
                </c:pt>
                <c:pt idx="1091">
                  <c:v>850.6141304075295</c:v>
                </c:pt>
                <c:pt idx="1092">
                  <c:v>850.70339611418865</c:v>
                </c:pt>
                <c:pt idx="1093">
                  <c:v>850.79226683723596</c:v>
                </c:pt>
                <c:pt idx="1094">
                  <c:v>850.88074476415636</c:v>
                </c:pt>
                <c:pt idx="1095">
                  <c:v>850.96883206794689</c:v>
                </c:pt>
                <c:pt idx="1096">
                  <c:v>851.05653090722149</c:v>
                </c:pt>
                <c:pt idx="1097">
                  <c:v>851.14384342631513</c:v>
                </c:pt>
                <c:pt idx="1098">
                  <c:v>851.23077175538754</c:v>
                </c:pt>
                <c:pt idx="1099">
                  <c:v>851.31731801052558</c:v>
                </c:pt>
                <c:pt idx="1100">
                  <c:v>851.40348429384539</c:v>
                </c:pt>
                <c:pt idx="1101">
                  <c:v>851.48927269359342</c:v>
                </c:pt>
                <c:pt idx="1102">
                  <c:v>851.57468528424693</c:v>
                </c:pt>
                <c:pt idx="1103">
                  <c:v>851.65972412661381</c:v>
                </c:pt>
                <c:pt idx="1104">
                  <c:v>851.74439126793163</c:v>
                </c:pt>
                <c:pt idx="1105">
                  <c:v>851.82868874196561</c:v>
                </c:pt>
                <c:pt idx="1106">
                  <c:v>851.91261856910671</c:v>
                </c:pt>
                <c:pt idx="1107">
                  <c:v>851.99618275646799</c:v>
                </c:pt>
                <c:pt idx="1108">
                  <c:v>852.07938329798117</c:v>
                </c:pt>
                <c:pt idx="1109">
                  <c:v>852.16222217449183</c:v>
                </c:pt>
                <c:pt idx="1110">
                  <c:v>852.24470135385434</c:v>
                </c:pt>
                <c:pt idx="1111">
                  <c:v>852.32682279102585</c:v>
                </c:pt>
                <c:pt idx="1112">
                  <c:v>852.40858842815965</c:v>
                </c:pt>
                <c:pt idx="1113">
                  <c:v>852.49000019469804</c:v>
                </c:pt>
                <c:pt idx="1114">
                  <c:v>852.5710600074641</c:v>
                </c:pt>
                <c:pt idx="1115">
                  <c:v>852.65176977075316</c:v>
                </c:pt>
                <c:pt idx="1116">
                  <c:v>852.73213137642369</c:v>
                </c:pt>
                <c:pt idx="1117">
                  <c:v>852.81214670398697</c:v>
                </c:pt>
                <c:pt idx="1118">
                  <c:v>852.89181762069677</c:v>
                </c:pt>
                <c:pt idx="1119">
                  <c:v>852.97114598163785</c:v>
                </c:pt>
                <c:pt idx="1120">
                  <c:v>853.0501336298139</c:v>
                </c:pt>
                <c:pt idx="1121">
                  <c:v>853.12878239623535</c:v>
                </c:pt>
                <c:pt idx="1122">
                  <c:v>853.20709410000575</c:v>
                </c:pt>
                <c:pt idx="1123">
                  <c:v>853.28507054840804</c:v>
                </c:pt>
                <c:pt idx="1124">
                  <c:v>853.3627135369901</c:v>
                </c:pt>
                <c:pt idx="1125">
                  <c:v>853.44002484964949</c:v>
                </c:pt>
                <c:pt idx="1126">
                  <c:v>853.51700625871763</c:v>
                </c:pt>
                <c:pt idx="1127">
                  <c:v>853.59365952504379</c:v>
                </c:pt>
                <c:pt idx="1128">
                  <c:v>853.66998639807753</c:v>
                </c:pt>
                <c:pt idx="1129">
                  <c:v>853.74598861595155</c:v>
                </c:pt>
                <c:pt idx="1130">
                  <c:v>853.82166790556312</c:v>
                </c:pt>
                <c:pt idx="1131">
                  <c:v>853.89702598265546</c:v>
                </c:pt>
                <c:pt idx="1132">
                  <c:v>853.97206455189826</c:v>
                </c:pt>
                <c:pt idx="1133">
                  <c:v>854.04678530696765</c:v>
                </c:pt>
                <c:pt idx="1134">
                  <c:v>854.12118993062552</c:v>
                </c:pt>
                <c:pt idx="1135">
                  <c:v>854.19528009479836</c:v>
                </c:pt>
                <c:pt idx="1136">
                  <c:v>854.26905746065552</c:v>
                </c:pt>
                <c:pt idx="1137">
                  <c:v>854.34252367868669</c:v>
                </c:pt>
                <c:pt idx="1138">
                  <c:v>854.41568038877904</c:v>
                </c:pt>
                <c:pt idx="1139">
                  <c:v>854.48852922029369</c:v>
                </c:pt>
                <c:pt idx="1140">
                  <c:v>854.56107179214155</c:v>
                </c:pt>
                <c:pt idx="1141">
                  <c:v>854.63330971285882</c:v>
                </c:pt>
                <c:pt idx="1142">
                  <c:v>854.70524458068166</c:v>
                </c:pt>
                <c:pt idx="1143">
                  <c:v>854.77687798362047</c:v>
                </c:pt>
                <c:pt idx="1144">
                  <c:v>854.84821149953348</c:v>
                </c:pt>
                <c:pt idx="1145">
                  <c:v>854.91924669619982</c:v>
                </c:pt>
                <c:pt idx="1146">
                  <c:v>854.98998513139236</c:v>
                </c:pt>
                <c:pt idx="1147">
                  <c:v>855.06042835294954</c:v>
                </c:pt>
                <c:pt idx="1148">
                  <c:v>855.13057789884692</c:v>
                </c:pt>
                <c:pt idx="1149">
                  <c:v>855.20043529726809</c:v>
                </c:pt>
                <c:pt idx="1150">
                  <c:v>855.27000206667526</c:v>
                </c:pt>
                <c:pt idx="1151">
                  <c:v>855.339279715879</c:v>
                </c:pt>
                <c:pt idx="1152">
                  <c:v>855.40826974410777</c:v>
                </c:pt>
                <c:pt idx="1153">
                  <c:v>855.47697364107671</c:v>
                </c:pt>
                <c:pt idx="1154">
                  <c:v>855.5453928870561</c:v>
                </c:pt>
                <c:pt idx="1155">
                  <c:v>855.61352895293896</c:v>
                </c:pt>
                <c:pt idx="1156">
                  <c:v>855.68138330030877</c:v>
                </c:pt>
                <c:pt idx="1157">
                  <c:v>855.74895738150587</c:v>
                </c:pt>
                <c:pt idx="1158">
                  <c:v>855.8162526396942</c:v>
                </c:pt>
                <c:pt idx="1159">
                  <c:v>855.88327050892678</c:v>
                </c:pt>
                <c:pt idx="1160">
                  <c:v>855.95001241421141</c:v>
                </c:pt>
                <c:pt idx="1161">
                  <c:v>856.01647977157529</c:v>
                </c:pt>
                <c:pt idx="1162">
                  <c:v>856.08267398812927</c:v>
                </c:pt>
                <c:pt idx="1163">
                  <c:v>856.1485964621321</c:v>
                </c:pt>
                <c:pt idx="1164">
                  <c:v>856.21424858305352</c:v>
                </c:pt>
                <c:pt idx="1165">
                  <c:v>856.27963173163744</c:v>
                </c:pt>
                <c:pt idx="1166">
                  <c:v>856.34474727996405</c:v>
                </c:pt>
                <c:pt idx="1167">
                  <c:v>856.40959659151235</c:v>
                </c:pt>
                <c:pt idx="1168">
                  <c:v>856.47418102122117</c:v>
                </c:pt>
                <c:pt idx="1169">
                  <c:v>856.53850191555034</c:v>
                </c:pt>
                <c:pt idx="1170">
                  <c:v>856.60256061254154</c:v>
                </c:pt>
                <c:pt idx="1171">
                  <c:v>856.66635844187817</c:v>
                </c:pt>
                <c:pt idx="1172">
                  <c:v>856.72989672494532</c:v>
                </c:pt>
                <c:pt idx="1173">
                  <c:v>856.79317677488859</c:v>
                </c:pt>
                <c:pt idx="1174">
                  <c:v>856.85619989667339</c:v>
                </c:pt>
                <c:pt idx="1175">
                  <c:v>856.91896738714297</c:v>
                </c:pt>
                <c:pt idx="1176">
                  <c:v>856.98148053507646</c:v>
                </c:pt>
                <c:pt idx="1177">
                  <c:v>857.04374062124634</c:v>
                </c:pt>
                <c:pt idx="1178">
                  <c:v>857.10574891847557</c:v>
                </c:pt>
                <c:pt idx="1179">
                  <c:v>857.16750669169403</c:v>
                </c:pt>
                <c:pt idx="1180">
                  <c:v>857.22901519799473</c:v>
                </c:pt>
                <c:pt idx="1181">
                  <c:v>857.29027568668994</c:v>
                </c:pt>
                <c:pt idx="1182">
                  <c:v>857.35128939936601</c:v>
                </c:pt>
                <c:pt idx="1183">
                  <c:v>857.41205756993872</c:v>
                </c:pt>
                <c:pt idx="1184">
                  <c:v>857.47258142470764</c:v>
                </c:pt>
                <c:pt idx="1185">
                  <c:v>857.53286218241033</c:v>
                </c:pt>
                <c:pt idx="1186">
                  <c:v>857.59290105427579</c:v>
                </c:pt>
                <c:pt idx="1187">
                  <c:v>857.65269924407812</c:v>
                </c:pt>
                <c:pt idx="1188">
                  <c:v>857.71225794818918</c:v>
                </c:pt>
                <c:pt idx="1189">
                  <c:v>857.77157835563116</c:v>
                </c:pt>
                <c:pt idx="1190">
                  <c:v>857.83066164812863</c:v>
                </c:pt>
                <c:pt idx="1191">
                  <c:v>857.88950900016039</c:v>
                </c:pt>
                <c:pt idx="1192">
                  <c:v>857.94812157901072</c:v>
                </c:pt>
                <c:pt idx="1193">
                  <c:v>858.00650054482026</c:v>
                </c:pt>
                <c:pt idx="1194">
                  <c:v>858.06464705063649</c:v>
                </c:pt>
                <c:pt idx="1195">
                  <c:v>858.12256224246414</c:v>
                </c:pt>
                <c:pt idx="1196">
                  <c:v>858.1802472593148</c:v>
                </c:pt>
                <c:pt idx="1197">
                  <c:v>858.23770323325641</c:v>
                </c:pt>
                <c:pt idx="1198">
                  <c:v>858.29493128946228</c:v>
                </c:pt>
                <c:pt idx="1199">
                  <c:v>858.3519325462596</c:v>
                </c:pt>
                <c:pt idx="1200">
                  <c:v>858.40870811517811</c:v>
                </c:pt>
                <c:pt idx="1201">
                  <c:v>858.46525910099774</c:v>
                </c:pt>
                <c:pt idx="1202">
                  <c:v>858.52158660179623</c:v>
                </c:pt>
                <c:pt idx="1203">
                  <c:v>858.57769170899644</c:v>
                </c:pt>
                <c:pt idx="1204">
                  <c:v>858.63357550741318</c:v>
                </c:pt>
                <c:pt idx="1205">
                  <c:v>858.68923907529972</c:v>
                </c:pt>
                <c:pt idx="1206">
                  <c:v>858.74468348439393</c:v>
                </c:pt>
                <c:pt idx="1207">
                  <c:v>858.7999097999641</c:v>
                </c:pt>
                <c:pt idx="1208">
                  <c:v>858.8549190808543</c:v>
                </c:pt>
                <c:pt idx="1209">
                  <c:v>858.90971237952965</c:v>
                </c:pt>
                <c:pt idx="1210">
                  <c:v>858.96429074212119</c:v>
                </c:pt>
                <c:pt idx="1211">
                  <c:v>859.01865520847002</c:v>
                </c:pt>
                <c:pt idx="1212">
                  <c:v>859.07280681217173</c:v>
                </c:pt>
                <c:pt idx="1213">
                  <c:v>859.12674658061985</c:v>
                </c:pt>
                <c:pt idx="1214">
                  <c:v>859.18047553504948</c:v>
                </c:pt>
                <c:pt idx="1215">
                  <c:v>859.2339946905804</c:v>
                </c:pt>
                <c:pt idx="1216">
                  <c:v>859.28730505625992</c:v>
                </c:pt>
                <c:pt idx="1217">
                  <c:v>859.34040763510518</c:v>
                </c:pt>
                <c:pt idx="1218">
                  <c:v>859.39330342414542</c:v>
                </c:pt>
                <c:pt idx="1219">
                  <c:v>859.44599341446383</c:v>
                </c:pt>
                <c:pt idx="1220">
                  <c:v>859.49847859123895</c:v>
                </c:pt>
                <c:pt idx="1221">
                  <c:v>859.55075993378591</c:v>
                </c:pt>
                <c:pt idx="1222">
                  <c:v>859.60283841559738</c:v>
                </c:pt>
                <c:pt idx="1223">
                  <c:v>859.654715004384</c:v>
                </c:pt>
                <c:pt idx="1224">
                  <c:v>859.70639066211493</c:v>
                </c:pt>
                <c:pt idx="1225">
                  <c:v>859.75786634505755</c:v>
                </c:pt>
                <c:pt idx="1226">
                  <c:v>859.80914300381721</c:v>
                </c:pt>
                <c:pt idx="1227">
                  <c:v>859.86022158337676</c:v>
                </c:pt>
                <c:pt idx="1228">
                  <c:v>859.9111030231353</c:v>
                </c:pt>
                <c:pt idx="1229">
                  <c:v>859.96178825694722</c:v>
                </c:pt>
                <c:pt idx="1230">
                  <c:v>860.01227821316058</c:v>
                </c:pt>
                <c:pt idx="1231">
                  <c:v>860.06257381465537</c:v>
                </c:pt>
                <c:pt idx="1232">
                  <c:v>860.11267597888127</c:v>
                </c:pt>
                <c:pt idx="1233">
                  <c:v>860.1625856178955</c:v>
                </c:pt>
                <c:pt idx="1234">
                  <c:v>860.21230363840004</c:v>
                </c:pt>
                <c:pt idx="1235">
                  <c:v>860.26183094177861</c:v>
                </c:pt>
                <c:pt idx="1236">
                  <c:v>860.31116842413348</c:v>
                </c:pt>
                <c:pt idx="1237">
                  <c:v>860.36031697632211</c:v>
                </c:pt>
                <c:pt idx="1238">
                  <c:v>860.40927748399315</c:v>
                </c:pt>
                <c:pt idx="1239">
                  <c:v>860.45805082762263</c:v>
                </c:pt>
                <c:pt idx="1240">
                  <c:v>860.50663788254951</c:v>
                </c:pt>
                <c:pt idx="1241">
                  <c:v>860.55503951901107</c:v>
                </c:pt>
                <c:pt idx="1242">
                  <c:v>860.60325660217813</c:v>
                </c:pt>
                <c:pt idx="1243">
                  <c:v>860.65128999218973</c:v>
                </c:pt>
                <c:pt idx="1244">
                  <c:v>860.69914054418814</c:v>
                </c:pt>
                <c:pt idx="1245">
                  <c:v>860.74680910835286</c:v>
                </c:pt>
                <c:pt idx="1246">
                  <c:v>860.79429652993485</c:v>
                </c:pt>
                <c:pt idx="1247">
                  <c:v>860.84160364929051</c:v>
                </c:pt>
                <c:pt idx="1248">
                  <c:v>860.88873130191485</c:v>
                </c:pt>
                <c:pt idx="1249">
                  <c:v>860.93568031847531</c:v>
                </c:pt>
                <c:pt idx="1250">
                  <c:v>860.98245152484458</c:v>
                </c:pt>
                <c:pt idx="1251">
                  <c:v>861.02904574213346</c:v>
                </c:pt>
                <c:pt idx="1252">
                  <c:v>861.07546378672362</c:v>
                </c:pt>
                <c:pt idx="1253">
                  <c:v>861.12170647029961</c:v>
                </c:pt>
                <c:pt idx="1254">
                  <c:v>861.16777459988123</c:v>
                </c:pt>
                <c:pt idx="1255">
                  <c:v>861.21366897785538</c:v>
                </c:pt>
                <c:pt idx="1256">
                  <c:v>861.25939040200751</c:v>
                </c:pt>
                <c:pt idx="1257">
                  <c:v>861.30493966555321</c:v>
                </c:pt>
                <c:pt idx="1258">
                  <c:v>861.35031755716921</c:v>
                </c:pt>
                <c:pt idx="1259">
                  <c:v>861.39552486102423</c:v>
                </c:pt>
                <c:pt idx="1260">
                  <c:v>861.44056235680989</c:v>
                </c:pt>
                <c:pt idx="1261">
                  <c:v>861.48543081977107</c:v>
                </c:pt>
                <c:pt idx="1262">
                  <c:v>861.53013102073601</c:v>
                </c:pt>
                <c:pt idx="1263">
                  <c:v>861.57466372614635</c:v>
                </c:pt>
                <c:pt idx="1264">
                  <c:v>861.61902969808705</c:v>
                </c:pt>
                <c:pt idx="1265">
                  <c:v>861.66322969431587</c:v>
                </c:pt>
                <c:pt idx="1266">
                  <c:v>861.70726446829246</c:v>
                </c:pt>
                <c:pt idx="1267">
                  <c:v>861.75113476920785</c:v>
                </c:pt>
                <c:pt idx="1268">
                  <c:v>861.79484134201311</c:v>
                </c:pt>
                <c:pt idx="1269">
                  <c:v>861.83838492744803</c:v>
                </c:pt>
                <c:pt idx="1270">
                  <c:v>861.88176626206973</c:v>
                </c:pt>
                <c:pt idx="1271">
                  <c:v>861.92498607828054</c:v>
                </c:pt>
                <c:pt idx="1272">
                  <c:v>861.96804510435652</c:v>
                </c:pt>
                <c:pt idx="1273">
                  <c:v>862.01094406447487</c:v>
                </c:pt>
                <c:pt idx="1274">
                  <c:v>862.05368367874178</c:v>
                </c:pt>
                <c:pt idx="1275">
                  <c:v>862.09626466321981</c:v>
                </c:pt>
                <c:pt idx="1276">
                  <c:v>862.13868772995511</c:v>
                </c:pt>
                <c:pt idx="1277">
                  <c:v>862.18095358700418</c:v>
                </c:pt>
                <c:pt idx="1278">
                  <c:v>862.223062938461</c:v>
                </c:pt>
                <c:pt idx="1279">
                  <c:v>862.26501648448334</c:v>
                </c:pt>
                <c:pt idx="1280">
                  <c:v>862.30681492131953</c:v>
                </c:pt>
                <c:pt idx="1281">
                  <c:v>862.34845894133423</c:v>
                </c:pt>
                <c:pt idx="1282">
                  <c:v>862.38994923303471</c:v>
                </c:pt>
                <c:pt idx="1283">
                  <c:v>862.43128648109655</c:v>
                </c:pt>
                <c:pt idx="1284">
                  <c:v>862.47247136638941</c:v>
                </c:pt>
                <c:pt idx="1285">
                  <c:v>862.51350456600221</c:v>
                </c:pt>
                <c:pt idx="1286">
                  <c:v>862.55438675326866</c:v>
                </c:pt>
                <c:pt idx="1287">
                  <c:v>862.59511859779195</c:v>
                </c:pt>
                <c:pt idx="1288">
                  <c:v>862.63570076547012</c:v>
                </c:pt>
                <c:pt idx="1289">
                  <c:v>862.67613391852012</c:v>
                </c:pt>
                <c:pt idx="1290">
                  <c:v>862.71641871550298</c:v>
                </c:pt>
                <c:pt idx="1291">
                  <c:v>862.75655581134743</c:v>
                </c:pt>
                <c:pt idx="1292">
                  <c:v>862.79654585737467</c:v>
                </c:pt>
                <c:pt idx="1293">
                  <c:v>862.83638950132183</c:v>
                </c:pt>
                <c:pt idx="1294">
                  <c:v>862.87608738736606</c:v>
                </c:pt>
                <c:pt idx="1295">
                  <c:v>862.9156401561479</c:v>
                </c:pt>
                <c:pt idx="1296">
                  <c:v>862.9550484447949</c:v>
                </c:pt>
                <c:pt idx="1297">
                  <c:v>862.99431288694484</c:v>
                </c:pt>
                <c:pt idx="1298">
                  <c:v>863.03343411276865</c:v>
                </c:pt>
                <c:pt idx="1299">
                  <c:v>863.07241274899343</c:v>
                </c:pt>
                <c:pt idx="1300">
                  <c:v>863.11124941892524</c:v>
                </c:pt>
                <c:pt idx="1301">
                  <c:v>863.14994474247158</c:v>
                </c:pt>
                <c:pt idx="1302">
                  <c:v>863.18849933616377</c:v>
                </c:pt>
                <c:pt idx="1303">
                  <c:v>863.22691381317918</c:v>
                </c:pt>
                <c:pt idx="1304">
                  <c:v>863.26518878336356</c:v>
                </c:pt>
                <c:pt idx="1305">
                  <c:v>863.30332485325243</c:v>
                </c:pt>
                <c:pt idx="1306">
                  <c:v>863.3413226260933</c:v>
                </c:pt>
                <c:pt idx="1307">
                  <c:v>863.37918270186708</c:v>
                </c:pt>
                <c:pt idx="1308">
                  <c:v>863.4169056773095</c:v>
                </c:pt>
                <c:pt idx="1309">
                  <c:v>863.45449214593225</c:v>
                </c:pt>
                <c:pt idx="1310">
                  <c:v>863.49194269804423</c:v>
                </c:pt>
                <c:pt idx="1311">
                  <c:v>863.52925792077269</c:v>
                </c:pt>
                <c:pt idx="1312">
                  <c:v>863.56643839808351</c:v>
                </c:pt>
                <c:pt idx="1313">
                  <c:v>863.60348471080238</c:v>
                </c:pt>
                <c:pt idx="1314">
                  <c:v>863.640397436635</c:v>
                </c:pt>
                <c:pt idx="1315">
                  <c:v>863.67717715018739</c:v>
                </c:pt>
                <c:pt idx="1316">
                  <c:v>863.71382442298625</c:v>
                </c:pt>
                <c:pt idx="1317">
                  <c:v>863.75033982349885</c:v>
                </c:pt>
                <c:pt idx="1318">
                  <c:v>863.78672391715315</c:v>
                </c:pt>
                <c:pt idx="1319">
                  <c:v>863.82297726635727</c:v>
                </c:pt>
                <c:pt idx="1320">
                  <c:v>863.85910043051911</c:v>
                </c:pt>
                <c:pt idx="1321">
                  <c:v>863.89509396606616</c:v>
                </c:pt>
                <c:pt idx="1322">
                  <c:v>863.93095842646437</c:v>
                </c:pt>
                <c:pt idx="1323">
                  <c:v>863.9666943622376</c:v>
                </c:pt>
                <c:pt idx="1324">
                  <c:v>864.00230232098647</c:v>
                </c:pt>
                <c:pt idx="1325">
                  <c:v>864.03778284740747</c:v>
                </c:pt>
                <c:pt idx="1326">
                  <c:v>864.07313648331149</c:v>
                </c:pt>
                <c:pt idx="1327">
                  <c:v>864.10836376764269</c:v>
                </c:pt>
                <c:pt idx="1328">
                  <c:v>864.14346523649658</c:v>
                </c:pt>
                <c:pt idx="1329">
                  <c:v>864.17844142313879</c:v>
                </c:pt>
                <c:pt idx="1330">
                  <c:v>864.21329285802312</c:v>
                </c:pt>
                <c:pt idx="1331">
                  <c:v>864.24802006880941</c:v>
                </c:pt>
                <c:pt idx="1332">
                  <c:v>864.28262358038194</c:v>
                </c:pt>
                <c:pt idx="1333">
                  <c:v>864.31710391486661</c:v>
                </c:pt>
                <c:pt idx="1334">
                  <c:v>864.35146159164935</c:v>
                </c:pt>
                <c:pt idx="1335">
                  <c:v>864.38569712739309</c:v>
                </c:pt>
                <c:pt idx="1336">
                  <c:v>864.41981103605542</c:v>
                </c:pt>
                <c:pt idx="1337">
                  <c:v>864.45380382890585</c:v>
                </c:pt>
                <c:pt idx="1338">
                  <c:v>864.48767601454301</c:v>
                </c:pt>
                <c:pt idx="1339">
                  <c:v>864.52142809891177</c:v>
                </c:pt>
                <c:pt idx="1340">
                  <c:v>864.55506058532001</c:v>
                </c:pt>
                <c:pt idx="1341">
                  <c:v>864.58857397445547</c:v>
                </c:pt>
                <c:pt idx="1342">
                  <c:v>864.62196876440237</c:v>
                </c:pt>
                <c:pt idx="1343">
                  <c:v>864.65524545065819</c:v>
                </c:pt>
                <c:pt idx="1344">
                  <c:v>864.68840452614972</c:v>
                </c:pt>
                <c:pt idx="1345">
                  <c:v>864.72144648124993</c:v>
                </c:pt>
                <c:pt idx="1346">
                  <c:v>864.75437180379345</c:v>
                </c:pt>
                <c:pt idx="1347">
                  <c:v>864.78718097909325</c:v>
                </c:pt>
                <c:pt idx="1348">
                  <c:v>864.81987448995642</c:v>
                </c:pt>
                <c:pt idx="1349">
                  <c:v>864.85245281669984</c:v>
                </c:pt>
                <c:pt idx="1350">
                  <c:v>864.88491643716611</c:v>
                </c:pt>
                <c:pt idx="1351">
                  <c:v>864.91726582673914</c:v>
                </c:pt>
                <c:pt idx="1352">
                  <c:v>864.94950145835946</c:v>
                </c:pt>
                <c:pt idx="1353">
                  <c:v>864.98162380254007</c:v>
                </c:pt>
                <c:pt idx="1354">
                  <c:v>865.01363332738106</c:v>
                </c:pt>
                <c:pt idx="1355">
                  <c:v>865.04553049858544</c:v>
                </c:pt>
                <c:pt idx="1356">
                  <c:v>865.07731577947368</c:v>
                </c:pt>
                <c:pt idx="1357">
                  <c:v>865.10898963099908</c:v>
                </c:pt>
                <c:pt idx="1358">
                  <c:v>865.14055251176217</c:v>
                </c:pt>
                <c:pt idx="1359">
                  <c:v>865.17200487802586</c:v>
                </c:pt>
                <c:pt idx="1360">
                  <c:v>865.20334718372976</c:v>
                </c:pt>
                <c:pt idx="1361">
                  <c:v>865.23457988050495</c:v>
                </c:pt>
                <c:pt idx="1362">
                  <c:v>865.26570341768831</c:v>
                </c:pt>
                <c:pt idx="1363">
                  <c:v>865.29671824233662</c:v>
                </c:pt>
                <c:pt idx="1364">
                  <c:v>865.32762479924122</c:v>
                </c:pt>
                <c:pt idx="1365">
                  <c:v>865.35842353094165</c:v>
                </c:pt>
                <c:pt idx="1366">
                  <c:v>865.38911487773987</c:v>
                </c:pt>
                <c:pt idx="1367">
                  <c:v>865.41969927771436</c:v>
                </c:pt>
                <c:pt idx="1368">
                  <c:v>865.45017716673351</c:v>
                </c:pt>
                <c:pt idx="1369">
                  <c:v>865.48054897846964</c:v>
                </c:pt>
                <c:pt idx="1370">
                  <c:v>865.5108151444125</c:v>
                </c:pt>
                <c:pt idx="1371">
                  <c:v>865.54097609388293</c:v>
                </c:pt>
                <c:pt idx="1372">
                  <c:v>865.57103225404592</c:v>
                </c:pt>
                <c:pt idx="1373">
                  <c:v>865.60098404992436</c:v>
                </c:pt>
                <c:pt idx="1374">
                  <c:v>865.63083190441193</c:v>
                </c:pt>
                <c:pt idx="1375">
                  <c:v>865.66057623828647</c:v>
                </c:pt>
                <c:pt idx="1376">
                  <c:v>865.69021747022271</c:v>
                </c:pt>
                <c:pt idx="1377">
                  <c:v>865.7197560168056</c:v>
                </c:pt>
                <c:pt idx="1378">
                  <c:v>865.74919229254306</c:v>
                </c:pt>
                <c:pt idx="1379">
                  <c:v>865.77852670987829</c:v>
                </c:pt>
                <c:pt idx="1380">
                  <c:v>865.80775967920306</c:v>
                </c:pt>
                <c:pt idx="1381">
                  <c:v>865.83689160887002</c:v>
                </c:pt>
                <c:pt idx="1382">
                  <c:v>865.86592290520514</c:v>
                </c:pt>
                <c:pt idx="1383">
                  <c:v>865.89485397252008</c:v>
                </c:pt>
                <c:pt idx="1384">
                  <c:v>865.9236852131246</c:v>
                </c:pt>
                <c:pt idx="1385">
                  <c:v>865.95241702733881</c:v>
                </c:pt>
                <c:pt idx="1386">
                  <c:v>865.98104981350536</c:v>
                </c:pt>
                <c:pt idx="1387">
                  <c:v>866.00958396800115</c:v>
                </c:pt>
                <c:pt idx="1388">
                  <c:v>866.0380198852497</c:v>
                </c:pt>
                <c:pt idx="1389">
                  <c:v>866.06635795773275</c:v>
                </c:pt>
                <c:pt idx="1390">
                  <c:v>866.09459857600223</c:v>
                </c:pt>
                <c:pt idx="1391">
                  <c:v>866.12274212869181</c:v>
                </c:pt>
                <c:pt idx="1392">
                  <c:v>866.15078900252877</c:v>
                </c:pt>
                <c:pt idx="1393">
                  <c:v>866.17873958234543</c:v>
                </c:pt>
                <c:pt idx="1394">
                  <c:v>866.20659425109034</c:v>
                </c:pt>
                <c:pt idx="1395">
                  <c:v>866.23435338984007</c:v>
                </c:pt>
                <c:pt idx="1396">
                  <c:v>866.26201737781037</c:v>
                </c:pt>
                <c:pt idx="1397">
                  <c:v>866.2895865923673</c:v>
                </c:pt>
                <c:pt idx="1398">
                  <c:v>866.3170614090385</c:v>
                </c:pt>
                <c:pt idx="1399">
                  <c:v>866.3444422015242</c:v>
                </c:pt>
                <c:pt idx="1400">
                  <c:v>866.37172934170815</c:v>
                </c:pt>
                <c:pt idx="1401">
                  <c:v>866.39892319966862</c:v>
                </c:pt>
                <c:pt idx="1402">
                  <c:v>866.42602414368923</c:v>
                </c:pt>
                <c:pt idx="1403">
                  <c:v>866.45303254026976</c:v>
                </c:pt>
                <c:pt idx="1404">
                  <c:v>866.47994875413656</c:v>
                </c:pt>
                <c:pt idx="1405">
                  <c:v>866.5067731482535</c:v>
                </c:pt>
                <c:pt idx="1406">
                  <c:v>866.53350608383232</c:v>
                </c:pt>
                <c:pt idx="1407">
                  <c:v>866.56014792034307</c:v>
                </c:pt>
                <c:pt idx="1408">
                  <c:v>866.58669901552469</c:v>
                </c:pt>
                <c:pt idx="1409">
                  <c:v>866.61315972539501</c:v>
                </c:pt>
                <c:pt idx="1410">
                  <c:v>866.63953040426134</c:v>
                </c:pt>
                <c:pt idx="1411">
                  <c:v>866.66581140473022</c:v>
                </c:pt>
                <c:pt idx="1412">
                  <c:v>866.69200307771803</c:v>
                </c:pt>
                <c:pt idx="1413">
                  <c:v>866.7181057724606</c:v>
                </c:pt>
                <c:pt idx="1414">
                  <c:v>866.74411983652328</c:v>
                </c:pt>
                <c:pt idx="1415">
                  <c:v>866.770045615811</c:v>
                </c:pt>
                <c:pt idx="1416">
                  <c:v>866.79588345457785</c:v>
                </c:pt>
                <c:pt idx="1417">
                  <c:v>866.82163369543696</c:v>
                </c:pt>
                <c:pt idx="1418">
                  <c:v>866.84729667937006</c:v>
                </c:pt>
                <c:pt idx="1419">
                  <c:v>866.87287274573737</c:v>
                </c:pt>
                <c:pt idx="1420">
                  <c:v>866.8983622322869</c:v>
                </c:pt>
                <c:pt idx="1421">
                  <c:v>866.92376547516392</c:v>
                </c:pt>
                <c:pt idx="1422">
                  <c:v>866.94908280892059</c:v>
                </c:pt>
                <c:pt idx="1423">
                  <c:v>866.97431456652509</c:v>
                </c:pt>
                <c:pt idx="1424">
                  <c:v>866.99946107937114</c:v>
                </c:pt>
                <c:pt idx="1425">
                  <c:v>867.02452267728688</c:v>
                </c:pt>
                <c:pt idx="1426">
                  <c:v>867.0494996885443</c:v>
                </c:pt>
                <c:pt idx="1427">
                  <c:v>867.07439243986835</c:v>
                </c:pt>
                <c:pt idx="1428">
                  <c:v>867.09920125644578</c:v>
                </c:pt>
                <c:pt idx="1429">
                  <c:v>867.12392646193427</c:v>
                </c:pt>
                <c:pt idx="1430">
                  <c:v>867.14856837847128</c:v>
                </c:pt>
                <c:pt idx="1431">
                  <c:v>867.1731273266829</c:v>
                </c:pt>
                <c:pt idx="1432">
                  <c:v>867.19760362569275</c:v>
                </c:pt>
                <c:pt idx="1433">
                  <c:v>867.22199759313037</c:v>
                </c:pt>
                <c:pt idx="1434">
                  <c:v>867.24630954514032</c:v>
                </c:pt>
                <c:pt idx="1435">
                  <c:v>867.27053979639049</c:v>
                </c:pt>
                <c:pt idx="1436">
                  <c:v>867.29468866008062</c:v>
                </c:pt>
                <c:pt idx="1437">
                  <c:v>867.31875644795116</c:v>
                </c:pt>
                <c:pt idx="1438">
                  <c:v>867.34274347029123</c:v>
                </c:pt>
                <c:pt idx="1439">
                  <c:v>867.36665003594726</c:v>
                </c:pt>
                <c:pt idx="1440">
                  <c:v>867.39047645233131</c:v>
                </c:pt>
                <c:pt idx="1441">
                  <c:v>867.41422302542924</c:v>
                </c:pt>
                <c:pt idx="1442">
                  <c:v>867.43789005980886</c:v>
                </c:pt>
                <c:pt idx="1443">
                  <c:v>867.46147785862831</c:v>
                </c:pt>
                <c:pt idx="1444">
                  <c:v>867.48498672364383</c:v>
                </c:pt>
                <c:pt idx="1445">
                  <c:v>867.50841695521808</c:v>
                </c:pt>
                <c:pt idx="1446">
                  <c:v>867.5317688523279</c:v>
                </c:pt>
                <c:pt idx="1447">
                  <c:v>867.55504271257246</c:v>
                </c:pt>
                <c:pt idx="1448">
                  <c:v>867.57823883218089</c:v>
                </c:pt>
                <c:pt idx="1449">
                  <c:v>867.60135750602024</c:v>
                </c:pt>
                <c:pt idx="1450">
                  <c:v>867.6243990276032</c:v>
                </c:pt>
                <c:pt idx="1451">
                  <c:v>867.64736368909598</c:v>
                </c:pt>
                <c:pt idx="1452">
                  <c:v>867.67025178132576</c:v>
                </c:pt>
                <c:pt idx="1453">
                  <c:v>867.69306359378822</c:v>
                </c:pt>
                <c:pt idx="1454">
                  <c:v>867.71579941465541</c:v>
                </c:pt>
                <c:pt idx="1455">
                  <c:v>867.73845953078296</c:v>
                </c:pt>
                <c:pt idx="1456">
                  <c:v>867.76104422771778</c:v>
                </c:pt>
                <c:pt idx="1457">
                  <c:v>867.78355378970525</c:v>
                </c:pt>
                <c:pt idx="1458">
                  <c:v>867.80598849969681</c:v>
                </c:pt>
                <c:pt idx="1459">
                  <c:v>867.82834863935693</c:v>
                </c:pt>
                <c:pt idx="1460">
                  <c:v>867.85063448907056</c:v>
                </c:pt>
                <c:pt idx="1461">
                  <c:v>867.87284632795058</c:v>
                </c:pt>
                <c:pt idx="1462">
                  <c:v>867.89498443384446</c:v>
                </c:pt>
                <c:pt idx="1463">
                  <c:v>867.91704908334168</c:v>
                </c:pt>
                <c:pt idx="1464">
                  <c:v>867.93904055178086</c:v>
                </c:pt>
                <c:pt idx="1465">
                  <c:v>867.96095911325654</c:v>
                </c:pt>
                <c:pt idx="1466">
                  <c:v>867.9828050406262</c:v>
                </c:pt>
                <c:pt idx="1467">
                  <c:v>868.00457860551751</c:v>
                </c:pt>
                <c:pt idx="1468">
                  <c:v>868.02628007833459</c:v>
                </c:pt>
                <c:pt idx="1469">
                  <c:v>868.04790972826538</c:v>
                </c:pt>
                <c:pt idx="1470">
                  <c:v>868.06946782328828</c:v>
                </c:pt>
                <c:pt idx="1471">
                  <c:v>868.09095463017866</c:v>
                </c:pt>
                <c:pt idx="1472">
                  <c:v>868.11237041451579</c:v>
                </c:pt>
                <c:pt idx="1473">
                  <c:v>868.13371544068957</c:v>
                </c:pt>
                <c:pt idx="1474">
                  <c:v>868.15498997190673</c:v>
                </c:pt>
                <c:pt idx="1475">
                  <c:v>868.17619427019793</c:v>
                </c:pt>
                <c:pt idx="1476">
                  <c:v>868.19732859642374</c:v>
                </c:pt>
                <c:pt idx="1477">
                  <c:v>868.21839321028165</c:v>
                </c:pt>
                <c:pt idx="1478">
                  <c:v>868.23938837031187</c:v>
                </c:pt>
                <c:pt idx="1479">
                  <c:v>868.26031433390438</c:v>
                </c:pt>
                <c:pt idx="1480">
                  <c:v>868.28117135730486</c:v>
                </c:pt>
                <c:pt idx="1481">
                  <c:v>868.30195969562101</c:v>
                </c:pt>
                <c:pt idx="1482">
                  <c:v>868.32267960282888</c:v>
                </c:pt>
                <c:pt idx="1483">
                  <c:v>868.34333133177927</c:v>
                </c:pt>
                <c:pt idx="1484">
                  <c:v>868.36391513420369</c:v>
                </c:pt>
                <c:pt idx="1485">
                  <c:v>868.38443126072048</c:v>
                </c:pt>
                <c:pt idx="1486">
                  <c:v>868.40487996084107</c:v>
                </c:pt>
                <c:pt idx="1487">
                  <c:v>868.42526148297588</c:v>
                </c:pt>
                <c:pt idx="1488">
                  <c:v>868.4455760744404</c:v>
                </c:pt>
                <c:pt idx="1489">
                  <c:v>868.4658239814612</c:v>
                </c:pt>
                <c:pt idx="1490">
                  <c:v>868.48600544918179</c:v>
                </c:pt>
                <c:pt idx="1491">
                  <c:v>868.50612072166871</c:v>
                </c:pt>
                <c:pt idx="1492">
                  <c:v>868.52617004191711</c:v>
                </c:pt>
                <c:pt idx="1493">
                  <c:v>868.5461536518568</c:v>
                </c:pt>
                <c:pt idx="1494">
                  <c:v>868.56607179235789</c:v>
                </c:pt>
                <c:pt idx="1495">
                  <c:v>868.58592470323663</c:v>
                </c:pt>
                <c:pt idx="1496">
                  <c:v>868.60571262326107</c:v>
                </c:pt>
                <c:pt idx="1497">
                  <c:v>868.62543579015676</c:v>
                </c:pt>
                <c:pt idx="1498">
                  <c:v>868.6450944406123</c:v>
                </c:pt>
                <c:pt idx="1499">
                  <c:v>868.66468881028516</c:v>
                </c:pt>
                <c:pt idx="1500">
                  <c:v>868.68421913380689</c:v>
                </c:pt>
                <c:pt idx="1501">
                  <c:v>868.70368564478895</c:v>
                </c:pt>
                <c:pt idx="1502">
                  <c:v>868.72308857582811</c:v>
                </c:pt>
                <c:pt idx="1503">
                  <c:v>868.74242815851187</c:v>
                </c:pt>
                <c:pt idx="1504">
                  <c:v>868.76170462342384</c:v>
                </c:pt>
                <c:pt idx="1505">
                  <c:v>868.78091820014913</c:v>
                </c:pt>
                <c:pt idx="1506">
                  <c:v>868.80006911727992</c:v>
                </c:pt>
                <c:pt idx="1507">
                  <c:v>868.81915760242055</c:v>
                </c:pt>
                <c:pt idx="1508">
                  <c:v>868.83818388219277</c:v>
                </c:pt>
                <c:pt idx="1509">
                  <c:v>868.85714818224108</c:v>
                </c:pt>
                <c:pt idx="1510">
                  <c:v>868.87605072723784</c:v>
                </c:pt>
                <c:pt idx="1511">
                  <c:v>868.89489174088874</c:v>
                </c:pt>
                <c:pt idx="1512">
                  <c:v>868.91367144593755</c:v>
                </c:pt>
                <c:pt idx="1513">
                  <c:v>868.9323900641715</c:v>
                </c:pt>
                <c:pt idx="1514">
                  <c:v>868.95104781642624</c:v>
                </c:pt>
                <c:pt idx="1515">
                  <c:v>868.96964492259087</c:v>
                </c:pt>
                <c:pt idx="1516">
                  <c:v>868.98818160161306</c:v>
                </c:pt>
                <c:pt idx="1517">
                  <c:v>869.00665807150403</c:v>
                </c:pt>
                <c:pt idx="1518">
                  <c:v>869.02507454934323</c:v>
                </c:pt>
                <c:pt idx="1519">
                  <c:v>869.04343125128366</c:v>
                </c:pt>
                <c:pt idx="1520">
                  <c:v>869.06172839255657</c:v>
                </c:pt>
                <c:pt idx="1521">
                  <c:v>869.0799661874762</c:v>
                </c:pt>
                <c:pt idx="1522">
                  <c:v>869.09814484944468</c:v>
                </c:pt>
                <c:pt idx="1523">
                  <c:v>869.11626459095692</c:v>
                </c:pt>
                <c:pt idx="1524">
                  <c:v>869.13432562360538</c:v>
                </c:pt>
                <c:pt idx="1525">
                  <c:v>869.15232815808452</c:v>
                </c:pt>
                <c:pt idx="1526">
                  <c:v>869.17027240419588</c:v>
                </c:pt>
                <c:pt idx="1527">
                  <c:v>869.18815857085247</c:v>
                </c:pt>
                <c:pt idx="1528">
                  <c:v>869.20598686608355</c:v>
                </c:pt>
                <c:pt idx="1529">
                  <c:v>869.22375749703929</c:v>
                </c:pt>
                <c:pt idx="1530">
                  <c:v>869.24147066999524</c:v>
                </c:pt>
                <c:pt idx="1531">
                  <c:v>869.2591265903568</c:v>
                </c:pt>
                <c:pt idx="1532">
                  <c:v>869.27672546266388</c:v>
                </c:pt>
                <c:pt idx="1533">
                  <c:v>869.29426749059553</c:v>
                </c:pt>
                <c:pt idx="1534">
                  <c:v>869.3117528769742</c:v>
                </c:pt>
                <c:pt idx="1535">
                  <c:v>869.32918182377011</c:v>
                </c:pt>
                <c:pt idx="1536">
                  <c:v>869.34655453210598</c:v>
                </c:pt>
                <c:pt idx="1537">
                  <c:v>869.36387120226107</c:v>
                </c:pt>
                <c:pt idx="1538">
                  <c:v>869.38113203367573</c:v>
                </c:pt>
                <c:pt idx="1539">
                  <c:v>869.39833722495575</c:v>
                </c:pt>
                <c:pt idx="1540">
                  <c:v>869.41548697387657</c:v>
                </c:pt>
                <c:pt idx="1541">
                  <c:v>869.43258147738754</c:v>
                </c:pt>
                <c:pt idx="1542">
                  <c:v>869.44962093161632</c:v>
                </c:pt>
                <c:pt idx="1543">
                  <c:v>869.4666055318728</c:v>
                </c:pt>
                <c:pt idx="1544">
                  <c:v>869.48353547265378</c:v>
                </c:pt>
                <c:pt idx="1545">
                  <c:v>869.50041094764651</c:v>
                </c:pt>
                <c:pt idx="1546">
                  <c:v>869.51723214973345</c:v>
                </c:pt>
                <c:pt idx="1547">
                  <c:v>869.53399927099599</c:v>
                </c:pt>
                <c:pt idx="1548">
                  <c:v>869.55071250271862</c:v>
                </c:pt>
                <c:pt idx="1549">
                  <c:v>869.56737203539319</c:v>
                </c:pt>
                <c:pt idx="1550">
                  <c:v>869.58397805872266</c:v>
                </c:pt>
                <c:pt idx="1551">
                  <c:v>869.60053076162524</c:v>
                </c:pt>
                <c:pt idx="1552">
                  <c:v>869.61703033223853</c:v>
                </c:pt>
                <c:pt idx="1553">
                  <c:v>869.63347695792322</c:v>
                </c:pt>
                <c:pt idx="1554">
                  <c:v>869.64987082526716</c:v>
                </c:pt>
                <c:pt idx="1555">
                  <c:v>869.66621212008943</c:v>
                </c:pt>
                <c:pt idx="1556">
                  <c:v>869.68250102744389</c:v>
                </c:pt>
                <c:pt idx="1557">
                  <c:v>869.69873773162328</c:v>
                </c:pt>
                <c:pt idx="1558">
                  <c:v>869.71492241616318</c:v>
                </c:pt>
                <c:pt idx="1559">
                  <c:v>869.73105526384552</c:v>
                </c:pt>
                <c:pt idx="1560">
                  <c:v>869.74713645670249</c:v>
                </c:pt>
                <c:pt idx="1561">
                  <c:v>869.76316617602049</c:v>
                </c:pt>
                <c:pt idx="1562">
                  <c:v>869.77914460234365</c:v>
                </c:pt>
                <c:pt idx="1563">
                  <c:v>869.79507191547782</c:v>
                </c:pt>
                <c:pt idx="1564">
                  <c:v>869.81094829449387</c:v>
                </c:pt>
                <c:pt idx="1565">
                  <c:v>869.82677391773166</c:v>
                </c:pt>
                <c:pt idx="1566">
                  <c:v>869.84254896280379</c:v>
                </c:pt>
                <c:pt idx="1567">
                  <c:v>869.85827360659891</c:v>
                </c:pt>
                <c:pt idx="1568">
                  <c:v>869.8739480252857</c:v>
                </c:pt>
                <c:pt idx="1569">
                  <c:v>869.88957239431625</c:v>
                </c:pt>
                <c:pt idx="1570">
                  <c:v>869.90514688842961</c:v>
                </c:pt>
                <c:pt idx="1571">
                  <c:v>869.92067168165534</c:v>
                </c:pt>
                <c:pt idx="1572">
                  <c:v>869.93614694731718</c:v>
                </c:pt>
                <c:pt idx="1573">
                  <c:v>869.95157285803646</c:v>
                </c:pt>
                <c:pt idx="1574">
                  <c:v>869.96694958573551</c:v>
                </c:pt>
                <c:pt idx="1575">
                  <c:v>869.98227730164126</c:v>
                </c:pt>
                <c:pt idx="1576">
                  <c:v>869.99755617628875</c:v>
                </c:pt>
                <c:pt idx="1577">
                  <c:v>870.0127863795243</c:v>
                </c:pt>
                <c:pt idx="1578">
                  <c:v>870.02796808050903</c:v>
                </c:pt>
                <c:pt idx="1579">
                  <c:v>870.04310144772217</c:v>
                </c:pt>
                <c:pt idx="1580">
                  <c:v>870.05818664896481</c:v>
                </c:pt>
                <c:pt idx="1581">
                  <c:v>870.07322385136263</c:v>
                </c:pt>
                <c:pt idx="1582">
                  <c:v>870.08821322136964</c:v>
                </c:pt>
                <c:pt idx="1583">
                  <c:v>870.10315492477127</c:v>
                </c:pt>
                <c:pt idx="1584">
                  <c:v>870.11804912668788</c:v>
                </c:pt>
                <c:pt idx="1585">
                  <c:v>870.13289599157781</c:v>
                </c:pt>
                <c:pt idx="1586">
                  <c:v>870.14769568324073</c:v>
                </c:pt>
                <c:pt idx="1587">
                  <c:v>870.16244836482076</c:v>
                </c:pt>
                <c:pt idx="1588">
                  <c:v>870.17715419880972</c:v>
                </c:pt>
                <c:pt idx="1589">
                  <c:v>870.19181334705036</c:v>
                </c:pt>
                <c:pt idx="1590">
                  <c:v>870.20642597073959</c:v>
                </c:pt>
                <c:pt idx="1591">
                  <c:v>870.22099223043131</c:v>
                </c:pt>
                <c:pt idx="1592">
                  <c:v>870.23551228603992</c:v>
                </c:pt>
                <c:pt idx="1593">
                  <c:v>870.24998629684319</c:v>
                </c:pt>
                <c:pt idx="1594">
                  <c:v>870.26441442148541</c:v>
                </c:pt>
                <c:pt idx="1595">
                  <c:v>870.27879681798049</c:v>
                </c:pt>
                <c:pt idx="1596">
                  <c:v>870.29313364371501</c:v>
                </c:pt>
                <c:pt idx="1597">
                  <c:v>870.30742505545118</c:v>
                </c:pt>
                <c:pt idx="1598">
                  <c:v>870.32167120932991</c:v>
                </c:pt>
                <c:pt idx="1599">
                  <c:v>870.33587226087377</c:v>
                </c:pt>
                <c:pt idx="1600">
                  <c:v>870.35002836499018</c:v>
                </c:pt>
                <c:pt idx="1601">
                  <c:v>870.364139675974</c:v>
                </c:pt>
                <c:pt idx="1602">
                  <c:v>870.37820634751074</c:v>
                </c:pt>
                <c:pt idx="1603">
                  <c:v>870.39222853267938</c:v>
                </c:pt>
                <c:pt idx="1604">
                  <c:v>870.40620638395546</c:v>
                </c:pt>
                <c:pt idx="1605">
                  <c:v>870.4201400532138</c:v>
                </c:pt>
                <c:pt idx="1606">
                  <c:v>870.43402969173121</c:v>
                </c:pt>
                <c:pt idx="1607">
                  <c:v>870.44787545018983</c:v>
                </c:pt>
                <c:pt idx="1608">
                  <c:v>870.46167747867946</c:v>
                </c:pt>
                <c:pt idx="1609">
                  <c:v>870.47543592670081</c:v>
                </c:pt>
                <c:pt idx="1610">
                  <c:v>870.48915094316794</c:v>
                </c:pt>
                <c:pt idx="1611">
                  <c:v>870.50282267641137</c:v>
                </c:pt>
                <c:pt idx="1612">
                  <c:v>870.51645127418067</c:v>
                </c:pt>
                <c:pt idx="1613">
                  <c:v>870.5300368836472</c:v>
                </c:pt>
                <c:pt idx="1614">
                  <c:v>870.54357965140707</c:v>
                </c:pt>
                <c:pt idx="1615">
                  <c:v>870.55707972348364</c:v>
                </c:pt>
                <c:pt idx="1616">
                  <c:v>870.57053724533034</c:v>
                </c:pt>
                <c:pt idx="1617">
                  <c:v>870.58395236183321</c:v>
                </c:pt>
                <c:pt idx="1618">
                  <c:v>870.59732521731394</c:v>
                </c:pt>
                <c:pt idx="1619">
                  <c:v>870.61065595553214</c:v>
                </c:pt>
                <c:pt idx="1620">
                  <c:v>870.62394471968821</c:v>
                </c:pt>
                <c:pt idx="1621">
                  <c:v>870.63719165242583</c:v>
                </c:pt>
                <c:pt idx="1622">
                  <c:v>870.65039689583489</c:v>
                </c:pt>
                <c:pt idx="1623">
                  <c:v>870.66356059145357</c:v>
                </c:pt>
                <c:pt idx="1624">
                  <c:v>870.67668288027153</c:v>
                </c:pt>
                <c:pt idx="1625">
                  <c:v>870.68976390273212</c:v>
                </c:pt>
                <c:pt idx="1626">
                  <c:v>870.70280379873486</c:v>
                </c:pt>
                <c:pt idx="1627">
                  <c:v>870.7158027076382</c:v>
                </c:pt>
                <c:pt idx="1628">
                  <c:v>870.72876076826208</c:v>
                </c:pt>
                <c:pt idx="1629">
                  <c:v>870.74167811889015</c:v>
                </c:pt>
                <c:pt idx="1630">
                  <c:v>870.75455489727267</c:v>
                </c:pt>
                <c:pt idx="1631">
                  <c:v>870.76739124062874</c:v>
                </c:pt>
                <c:pt idx="1632">
                  <c:v>870.78018728564882</c:v>
                </c:pt>
                <c:pt idx="1633">
                  <c:v>870.79294316849712</c:v>
                </c:pt>
                <c:pt idx="1634">
                  <c:v>870.8056590248143</c:v>
                </c:pt>
                <c:pt idx="1635">
                  <c:v>870.81833498971946</c:v>
                </c:pt>
                <c:pt idx="1636">
                  <c:v>870.83097119781303</c:v>
                </c:pt>
                <c:pt idx="1637">
                  <c:v>870.84356778317897</c:v>
                </c:pt>
                <c:pt idx="1638">
                  <c:v>870.85612487938693</c:v>
                </c:pt>
                <c:pt idx="1639">
                  <c:v>870.86864261949506</c:v>
                </c:pt>
                <c:pt idx="1640">
                  <c:v>870.88112113605212</c:v>
                </c:pt>
                <c:pt idx="1641">
                  <c:v>870.89356056109989</c:v>
                </c:pt>
                <c:pt idx="1642">
                  <c:v>870.90596102617531</c:v>
                </c:pt>
                <c:pt idx="1643">
                  <c:v>870.91832266231313</c:v>
                </c:pt>
                <c:pt idx="1644">
                  <c:v>870.93064560004802</c:v>
                </c:pt>
                <c:pt idx="1645">
                  <c:v>870.94292996941692</c:v>
                </c:pt>
                <c:pt idx="1646">
                  <c:v>870.95517589996132</c:v>
                </c:pt>
                <c:pt idx="1647">
                  <c:v>870.96738352072941</c:v>
                </c:pt>
                <c:pt idx="1648">
                  <c:v>870.97955296027862</c:v>
                </c:pt>
                <c:pt idx="1649">
                  <c:v>870.99168434667763</c:v>
                </c:pt>
                <c:pt idx="1650">
                  <c:v>871.00377780750864</c:v>
                </c:pt>
                <c:pt idx="1651">
                  <c:v>871.01583346986956</c:v>
                </c:pt>
                <c:pt idx="1652">
                  <c:v>871.02785146037638</c:v>
                </c:pt>
                <c:pt idx="1653">
                  <c:v>871.03983190516522</c:v>
                </c:pt>
                <c:pt idx="1654">
                  <c:v>871.05177492989458</c:v>
                </c:pt>
                <c:pt idx="1655">
                  <c:v>871.06368065974732</c:v>
                </c:pt>
                <c:pt idx="1656">
                  <c:v>871.07554921943324</c:v>
                </c:pt>
                <c:pt idx="1657">
                  <c:v>871.08738073319068</c:v>
                </c:pt>
                <c:pt idx="1658">
                  <c:v>871.09917532478926</c:v>
                </c:pt>
                <c:pt idx="1659">
                  <c:v>871.11093311753132</c:v>
                </c:pt>
                <c:pt idx="1660">
                  <c:v>871.1226542342547</c:v>
                </c:pt>
                <c:pt idx="1661">
                  <c:v>871.13433879733429</c:v>
                </c:pt>
                <c:pt idx="1662">
                  <c:v>871.14598692868447</c:v>
                </c:pt>
                <c:pt idx="1663">
                  <c:v>871.15759874976106</c:v>
                </c:pt>
                <c:pt idx="1664">
                  <c:v>871.16917438156349</c:v>
                </c:pt>
                <c:pt idx="1665">
                  <c:v>871.18071394463664</c:v>
                </c:pt>
                <c:pt idx="1666">
                  <c:v>871.1922175590729</c:v>
                </c:pt>
                <c:pt idx="1667">
                  <c:v>871.2036853445145</c:v>
                </c:pt>
                <c:pt idx="1668">
                  <c:v>871.21511742015525</c:v>
                </c:pt>
                <c:pt idx="1669">
                  <c:v>871.22651390474266</c:v>
                </c:pt>
                <c:pt idx="1670">
                  <c:v>871.23787491657993</c:v>
                </c:pt>
                <c:pt idx="1671">
                  <c:v>871.24920057352767</c:v>
                </c:pt>
                <c:pt idx="1672">
                  <c:v>871.26049099300644</c:v>
                </c:pt>
                <c:pt idx="1673">
                  <c:v>871.27174629199817</c:v>
                </c:pt>
                <c:pt idx="1674">
                  <c:v>871.28296658704835</c:v>
                </c:pt>
                <c:pt idx="1675">
                  <c:v>871.29415199426808</c:v>
                </c:pt>
                <c:pt idx="1676">
                  <c:v>871.30530262933576</c:v>
                </c:pt>
                <c:pt idx="1677">
                  <c:v>871.31641860749914</c:v>
                </c:pt>
                <c:pt idx="1678">
                  <c:v>871.32750004357729</c:v>
                </c:pt>
                <c:pt idx="1679">
                  <c:v>871.33854705196234</c:v>
                </c:pt>
                <c:pt idx="1680">
                  <c:v>871.34955974662148</c:v>
                </c:pt>
                <c:pt idx="1681">
                  <c:v>871.36053824109877</c:v>
                </c:pt>
                <c:pt idx="1682">
                  <c:v>871.37148264851714</c:v>
                </c:pt>
                <c:pt idx="1683">
                  <c:v>871.38239308158018</c:v>
                </c:pt>
                <c:pt idx="1684">
                  <c:v>871.39326965257396</c:v>
                </c:pt>
                <c:pt idx="1685">
                  <c:v>871.40411247336885</c:v>
                </c:pt>
                <c:pt idx="1686">
                  <c:v>871.41492165542138</c:v>
                </c:pt>
                <c:pt idx="1687">
                  <c:v>871.42569730977596</c:v>
                </c:pt>
                <c:pt idx="1688">
                  <c:v>871.43643954706704</c:v>
                </c:pt>
                <c:pt idx="1689">
                  <c:v>871.4471484775205</c:v>
                </c:pt>
                <c:pt idx="1690">
                  <c:v>871.45782421095566</c:v>
                </c:pt>
                <c:pt idx="1691">
                  <c:v>871.46846685678702</c:v>
                </c:pt>
                <c:pt idx="1692">
                  <c:v>871.47907652402591</c:v>
                </c:pt>
                <c:pt idx="1693">
                  <c:v>871.4896533212825</c:v>
                </c:pt>
                <c:pt idx="1694">
                  <c:v>871.50019735676733</c:v>
                </c:pt>
                <c:pt idx="1695">
                  <c:v>871.51070873829303</c:v>
                </c:pt>
                <c:pt idx="1696">
                  <c:v>871.52118757327639</c:v>
                </c:pt>
                <c:pt idx="1697">
                  <c:v>871.5316339687397</c:v>
                </c:pt>
                <c:pt idx="1698">
                  <c:v>871.54204803131267</c:v>
                </c:pt>
                <c:pt idx="1699">
                  <c:v>871.55242986723408</c:v>
                </c:pt>
                <c:pt idx="1700">
                  <c:v>871.56277958235341</c:v>
                </c:pt>
                <c:pt idx="1701">
                  <c:v>871.57309728213272</c:v>
                </c:pt>
                <c:pt idx="1702">
                  <c:v>871.58338307164797</c:v>
                </c:pt>
                <c:pt idx="1703">
                  <c:v>871.59363705559122</c:v>
                </c:pt>
                <c:pt idx="1704">
                  <c:v>871.60385933827183</c:v>
                </c:pt>
                <c:pt idx="1705">
                  <c:v>871.61405002361835</c:v>
                </c:pt>
                <c:pt idx="1706">
                  <c:v>871.62420921518003</c:v>
                </c:pt>
                <c:pt idx="1707">
                  <c:v>871.6343370161286</c:v>
                </c:pt>
                <c:pt idx="1708">
                  <c:v>871.64443352925969</c:v>
                </c:pt>
                <c:pt idx="1709">
                  <c:v>871.65449885699468</c:v>
                </c:pt>
                <c:pt idx="1710">
                  <c:v>871.66453310138218</c:v>
                </c:pt>
                <c:pt idx="1711">
                  <c:v>871.67453636409948</c:v>
                </c:pt>
                <c:pt idx="1712">
                  <c:v>871.68450874645464</c:v>
                </c:pt>
                <c:pt idx="1713">
                  <c:v>871.69445034938747</c:v>
                </c:pt>
                <c:pt idx="1714">
                  <c:v>871.70436127347159</c:v>
                </c:pt>
                <c:pt idx="1715">
                  <c:v>871.71424161891559</c:v>
                </c:pt>
                <c:pt idx="1716">
                  <c:v>871.72409148556494</c:v>
                </c:pt>
                <c:pt idx="1717">
                  <c:v>871.73391097290323</c:v>
                </c:pt>
                <c:pt idx="1718">
                  <c:v>871.74370018005413</c:v>
                </c:pt>
                <c:pt idx="1719">
                  <c:v>871.75345920578241</c:v>
                </c:pt>
                <c:pt idx="1720">
                  <c:v>871.76318814849594</c:v>
                </c:pt>
                <c:pt idx="1721">
                  <c:v>871.7728871062468</c:v>
                </c:pt>
                <c:pt idx="1722">
                  <c:v>871.78255617673301</c:v>
                </c:pt>
                <c:pt idx="1723">
                  <c:v>871.79219545730018</c:v>
                </c:pt>
                <c:pt idx="1724">
                  <c:v>871.80180504494274</c:v>
                </c:pt>
                <c:pt idx="1725">
                  <c:v>871.81138503630541</c:v>
                </c:pt>
                <c:pt idx="1726">
                  <c:v>871.82093552768492</c:v>
                </c:pt>
                <c:pt idx="1727">
                  <c:v>871.83045661503138</c:v>
                </c:pt>
                <c:pt idx="1728">
                  <c:v>871.83994839394961</c:v>
                </c:pt>
                <c:pt idx="1729">
                  <c:v>871.84941095970066</c:v>
                </c:pt>
                <c:pt idx="1730">
                  <c:v>871.85884440720349</c:v>
                </c:pt>
                <c:pt idx="1731">
                  <c:v>871.86824883103611</c:v>
                </c:pt>
                <c:pt idx="1732">
                  <c:v>871.87762432543718</c:v>
                </c:pt>
                <c:pt idx="1733">
                  <c:v>871.88697098430737</c:v>
                </c:pt>
                <c:pt idx="1734">
                  <c:v>871.89628890121071</c:v>
                </c:pt>
                <c:pt idx="1735">
                  <c:v>871.90557816937621</c:v>
                </c:pt>
                <c:pt idx="1736">
                  <c:v>871.91483888169921</c:v>
                </c:pt>
                <c:pt idx="1737">
                  <c:v>871.9240711307425</c:v>
                </c:pt>
                <c:pt idx="1738">
                  <c:v>871.93327500873806</c:v>
                </c:pt>
                <c:pt idx="1739">
                  <c:v>871.94245060758828</c:v>
                </c:pt>
                <c:pt idx="1740">
                  <c:v>871.95159801886734</c:v>
                </c:pt>
                <c:pt idx="1741">
                  <c:v>871.96071733382269</c:v>
                </c:pt>
                <c:pt idx="1742">
                  <c:v>871.96980864337627</c:v>
                </c:pt>
                <c:pt idx="1743">
                  <c:v>871.97887203812593</c:v>
                </c:pt>
                <c:pt idx="1744">
                  <c:v>871.98790760834686</c:v>
                </c:pt>
                <c:pt idx="1745">
                  <c:v>871.99691544399263</c:v>
                </c:pt>
                <c:pt idx="1746">
                  <c:v>872.00589563469703</c:v>
                </c:pt>
                <c:pt idx="1747">
                  <c:v>872.0148482697748</c:v>
                </c:pt>
                <c:pt idx="1748">
                  <c:v>872.02377343822354</c:v>
                </c:pt>
                <c:pt idx="1749">
                  <c:v>872.03267122872467</c:v>
                </c:pt>
                <c:pt idx="1750">
                  <c:v>872.04154172964468</c:v>
                </c:pt>
                <c:pt idx="1751">
                  <c:v>872.05038502903676</c:v>
                </c:pt>
                <c:pt idx="1752">
                  <c:v>872.0592012146418</c:v>
                </c:pt>
                <c:pt idx="1753">
                  <c:v>872.06799037388987</c:v>
                </c:pt>
                <c:pt idx="1754">
                  <c:v>872.07675259390123</c:v>
                </c:pt>
                <c:pt idx="1755">
                  <c:v>872.08548796148796</c:v>
                </c:pt>
                <c:pt idx="1756">
                  <c:v>872.09419656315504</c:v>
                </c:pt>
                <c:pt idx="1757">
                  <c:v>872.10287848510166</c:v>
                </c:pt>
                <c:pt idx="1758">
                  <c:v>872.11153381322231</c:v>
                </c:pt>
                <c:pt idx="1759">
                  <c:v>872.12016263310829</c:v>
                </c:pt>
                <c:pt idx="1760">
                  <c:v>872.12876503004884</c:v>
                </c:pt>
                <c:pt idx="1761">
                  <c:v>872.13734108903236</c:v>
                </c:pt>
                <c:pt idx="1762">
                  <c:v>872.14589089474771</c:v>
                </c:pt>
                <c:pt idx="1763">
                  <c:v>872.1544145315853</c:v>
                </c:pt>
                <c:pt idx="1764">
                  <c:v>872.16291208363839</c:v>
                </c:pt>
                <c:pt idx="1765">
                  <c:v>872.1713836347044</c:v>
                </c:pt>
                <c:pt idx="1766">
                  <c:v>872.17982926828597</c:v>
                </c:pt>
                <c:pt idx="1767">
                  <c:v>872.18824906759221</c:v>
                </c:pt>
                <c:pt idx="1768">
                  <c:v>872.19664311553993</c:v>
                </c:pt>
                <c:pt idx="1769">
                  <c:v>872.20501149475467</c:v>
                </c:pt>
                <c:pt idx="1770">
                  <c:v>872.21335428757232</c:v>
                </c:pt>
                <c:pt idx="1771">
                  <c:v>872.22167157603974</c:v>
                </c:pt>
                <c:pt idx="1772">
                  <c:v>872.2299634419162</c:v>
                </c:pt>
                <c:pt idx="1773">
                  <c:v>872.23822996667468</c:v>
                </c:pt>
                <c:pt idx="1774">
                  <c:v>872.24647123150282</c:v>
                </c:pt>
                <c:pt idx="1775">
                  <c:v>872.25468731730416</c:v>
                </c:pt>
                <c:pt idx="1776">
                  <c:v>872.26287830469914</c:v>
                </c:pt>
                <c:pt idx="1777">
                  <c:v>872.27104427402662</c:v>
                </c:pt>
                <c:pt idx="1778">
                  <c:v>872.27918530534453</c:v>
                </c:pt>
                <c:pt idx="1779">
                  <c:v>872.28730147843135</c:v>
                </c:pt>
                <c:pt idx="1780">
                  <c:v>872.29539287278715</c:v>
                </c:pt>
                <c:pt idx="1781">
                  <c:v>872.30345956763472</c:v>
                </c:pt>
                <c:pt idx="1782">
                  <c:v>872.31150164192059</c:v>
                </c:pt>
                <c:pt idx="1783">
                  <c:v>872.31951917431627</c:v>
                </c:pt>
                <c:pt idx="1784">
                  <c:v>872.32751224321919</c:v>
                </c:pt>
                <c:pt idx="1785">
                  <c:v>872.33548092675403</c:v>
                </c:pt>
                <c:pt idx="1786">
                  <c:v>872.34342530277377</c:v>
                </c:pt>
                <c:pt idx="1787">
                  <c:v>872.35134544886046</c:v>
                </c:pt>
                <c:pt idx="1788">
                  <c:v>872.35924144232672</c:v>
                </c:pt>
                <c:pt idx="1789">
                  <c:v>872.36711336021654</c:v>
                </c:pt>
                <c:pt idx="1790">
                  <c:v>872.3749612793066</c:v>
                </c:pt>
                <c:pt idx="1791">
                  <c:v>872.38278527610714</c:v>
                </c:pt>
                <c:pt idx="1792">
                  <c:v>872.39058542686303</c:v>
                </c:pt>
                <c:pt idx="1793">
                  <c:v>872.39836180755481</c:v>
                </c:pt>
                <c:pt idx="1794">
                  <c:v>872.40611449389996</c:v>
                </c:pt>
                <c:pt idx="1795">
                  <c:v>872.41384356135381</c:v>
                </c:pt>
                <c:pt idx="1796">
                  <c:v>872.42154908511043</c:v>
                </c:pt>
                <c:pt idx="1797">
                  <c:v>872.42923114010398</c:v>
                </c:pt>
                <c:pt idx="1798">
                  <c:v>872.43688980100944</c:v>
                </c:pt>
                <c:pt idx="1799">
                  <c:v>872.44452514224383</c:v>
                </c:pt>
                <c:pt idx="1800">
                  <c:v>872.45213723796712</c:v>
                </c:pt>
                <c:pt idx="1801">
                  <c:v>872.45972616208337</c:v>
                </c:pt>
                <c:pt idx="1802">
                  <c:v>872.46729198824164</c:v>
                </c:pt>
                <c:pt idx="1803">
                  <c:v>872.47483478983702</c:v>
                </c:pt>
                <c:pt idx="1804">
                  <c:v>872.48235464001175</c:v>
                </c:pt>
                <c:pt idx="1805">
                  <c:v>872.48985161165604</c:v>
                </c:pt>
                <c:pt idx="1806">
                  <c:v>872.49732577740906</c:v>
                </c:pt>
                <c:pt idx="1807">
                  <c:v>872.50477720966012</c:v>
                </c:pt>
                <c:pt idx="1808">
                  <c:v>872.51220598054954</c:v>
                </c:pt>
                <c:pt idx="1809">
                  <c:v>872.51961216196969</c:v>
                </c:pt>
                <c:pt idx="1810">
                  <c:v>872.52699582556568</c:v>
                </c:pt>
                <c:pt idx="1811">
                  <c:v>872.53435704273681</c:v>
                </c:pt>
                <c:pt idx="1812">
                  <c:v>872.54169588463719</c:v>
                </c:pt>
                <c:pt idx="1813">
                  <c:v>872.54901242217682</c:v>
                </c:pt>
                <c:pt idx="1814">
                  <c:v>872.55630672602251</c:v>
                </c:pt>
                <c:pt idx="1815">
                  <c:v>872.56357886659885</c:v>
                </c:pt>
                <c:pt idx="1816">
                  <c:v>872.57082891408925</c:v>
                </c:pt>
                <c:pt idx="1817">
                  <c:v>872.57805693843659</c:v>
                </c:pt>
                <c:pt idx="1818">
                  <c:v>872.58526300934443</c:v>
                </c:pt>
                <c:pt idx="1819">
                  <c:v>872.59244719627804</c:v>
                </c:pt>
                <c:pt idx="1820">
                  <c:v>872.59960956846498</c:v>
                </c:pt>
                <c:pt idx="1821">
                  <c:v>872.60675019489634</c:v>
                </c:pt>
                <c:pt idx="1822">
                  <c:v>872.6138691443274</c:v>
                </c:pt>
                <c:pt idx="1823">
                  <c:v>872.62096648527881</c:v>
                </c:pt>
                <c:pt idx="1824">
                  <c:v>872.62804228603727</c:v>
                </c:pt>
                <c:pt idx="1825">
                  <c:v>872.63509661465662</c:v>
                </c:pt>
                <c:pt idx="1826">
                  <c:v>872.64212953895867</c:v>
                </c:pt>
                <c:pt idx="1827">
                  <c:v>872.649141126534</c:v>
                </c:pt>
                <c:pt idx="1828">
                  <c:v>872.65613144474298</c:v>
                </c:pt>
                <c:pt idx="1829">
                  <c:v>872.66310056071677</c:v>
                </c:pt>
                <c:pt idx="1830">
                  <c:v>872.67004854135791</c:v>
                </c:pt>
                <c:pt idx="1831">
                  <c:v>872.67697545334158</c:v>
                </c:pt>
                <c:pt idx="1832">
                  <c:v>872.68388136311603</c:v>
                </c:pt>
                <c:pt idx="1833">
                  <c:v>872.69076633690372</c:v>
                </c:pt>
                <c:pt idx="1834">
                  <c:v>872.69763044070237</c:v>
                </c:pt>
                <c:pt idx="1835">
                  <c:v>872.70447374028538</c:v>
                </c:pt>
                <c:pt idx="1836">
                  <c:v>872.71129630120311</c:v>
                </c:pt>
                <c:pt idx="1837">
                  <c:v>872.71809818878353</c:v>
                </c:pt>
                <c:pt idx="1838">
                  <c:v>872.72487946813305</c:v>
                </c:pt>
                <c:pt idx="1839">
                  <c:v>872.73164020413742</c:v>
                </c:pt>
                <c:pt idx="1840">
                  <c:v>872.73838046146273</c:v>
                </c:pt>
                <c:pt idx="1841">
                  <c:v>872.74510030455599</c:v>
                </c:pt>
                <c:pt idx="1842">
                  <c:v>872.75179979764607</c:v>
                </c:pt>
                <c:pt idx="1843">
                  <c:v>872.75847900474469</c:v>
                </c:pt>
                <c:pt idx="1844">
                  <c:v>872.76513798964709</c:v>
                </c:pt>
                <c:pt idx="1845">
                  <c:v>872.77177681593275</c:v>
                </c:pt>
                <c:pt idx="1846">
                  <c:v>872.77839554696652</c:v>
                </c:pt>
                <c:pt idx="1847">
                  <c:v>872.78499424589927</c:v>
                </c:pt>
                <c:pt idx="1848">
                  <c:v>872.7915729756686</c:v>
                </c:pt>
                <c:pt idx="1849">
                  <c:v>872.79813179899986</c:v>
                </c:pt>
                <c:pt idx="1850">
                  <c:v>872.80467077840683</c:v>
                </c:pt>
                <c:pt idx="1851">
                  <c:v>872.81118997619262</c:v>
                </c:pt>
                <c:pt idx="1852">
                  <c:v>872.81768945445026</c:v>
                </c:pt>
                <c:pt idx="1853">
                  <c:v>872.82416927506392</c:v>
                </c:pt>
                <c:pt idx="1854">
                  <c:v>872.83062949970918</c:v>
                </c:pt>
                <c:pt idx="1855">
                  <c:v>872.83707018985422</c:v>
                </c:pt>
                <c:pt idx="1856">
                  <c:v>872.84349140676045</c:v>
                </c:pt>
                <c:pt idx="1857">
                  <c:v>872.84989321148339</c:v>
                </c:pt>
                <c:pt idx="1858">
                  <c:v>872.85627566487324</c:v>
                </c:pt>
                <c:pt idx="1859">
                  <c:v>872.86263882757578</c:v>
                </c:pt>
                <c:pt idx="1860">
                  <c:v>872.8689827600333</c:v>
                </c:pt>
                <c:pt idx="1861">
                  <c:v>872.87530752248517</c:v>
                </c:pt>
                <c:pt idx="1862">
                  <c:v>872.88161317496861</c:v>
                </c:pt>
                <c:pt idx="1863">
                  <c:v>872.88789977731949</c:v>
                </c:pt>
                <c:pt idx="1864">
                  <c:v>872.89416738917328</c:v>
                </c:pt>
                <c:pt idx="1865">
                  <c:v>872.90041606996556</c:v>
                </c:pt>
                <c:pt idx="1866">
                  <c:v>872.90664587893264</c:v>
                </c:pt>
                <c:pt idx="1867">
                  <c:v>872.91285687511288</c:v>
                </c:pt>
                <c:pt idx="1868">
                  <c:v>872.91904911734673</c:v>
                </c:pt>
                <c:pt idx="1869">
                  <c:v>872.92522266427807</c:v>
                </c:pt>
                <c:pt idx="1870">
                  <c:v>872.93137757435454</c:v>
                </c:pt>
                <c:pt idx="1871">
                  <c:v>872.93751390582861</c:v>
                </c:pt>
                <c:pt idx="1872">
                  <c:v>872.94363171675786</c:v>
                </c:pt>
                <c:pt idx="1873">
                  <c:v>872.94973106500629</c:v>
                </c:pt>
                <c:pt idx="1874">
                  <c:v>872.95581200824449</c:v>
                </c:pt>
                <c:pt idx="1875">
                  <c:v>872.96187460395083</c:v>
                </c:pt>
                <c:pt idx="1876">
                  <c:v>872.96791890941188</c:v>
                </c:pt>
                <c:pt idx="1877">
                  <c:v>872.97394498172309</c:v>
                </c:pt>
                <c:pt idx="1878">
                  <c:v>872.97995287778986</c:v>
                </c:pt>
                <c:pt idx="1879">
                  <c:v>872.98594265432791</c:v>
                </c:pt>
                <c:pt idx="1880">
                  <c:v>872.99191436786407</c:v>
                </c:pt>
                <c:pt idx="1881">
                  <c:v>872.99786807473697</c:v>
                </c:pt>
                <c:pt idx="1882">
                  <c:v>873.00380383109803</c:v>
                </c:pt>
                <c:pt idx="1883">
                  <c:v>873.00972169291163</c:v>
                </c:pt>
                <c:pt idx="1884">
                  <c:v>873.01562171595617</c:v>
                </c:pt>
                <c:pt idx="1885">
                  <c:v>873.02150395582476</c:v>
                </c:pt>
                <c:pt idx="1886">
                  <c:v>873.02736846792573</c:v>
                </c:pt>
                <c:pt idx="1887">
                  <c:v>873.03321530748349</c:v>
                </c:pt>
                <c:pt idx="1888">
                  <c:v>873.03904452953918</c:v>
                </c:pt>
                <c:pt idx="1889">
                  <c:v>873.04485618895114</c:v>
                </c:pt>
                <c:pt idx="1890">
                  <c:v>873.05065034039592</c:v>
                </c:pt>
                <c:pt idx="1891">
                  <c:v>873.05642703836872</c:v>
                </c:pt>
                <c:pt idx="1892">
                  <c:v>873.06218633718424</c:v>
                </c:pt>
                <c:pt idx="1893">
                  <c:v>873.06792829097708</c:v>
                </c:pt>
                <c:pt idx="1894">
                  <c:v>873.07365295370255</c:v>
                </c:pt>
                <c:pt idx="1895">
                  <c:v>873.07936037913748</c:v>
                </c:pt>
                <c:pt idx="1896">
                  <c:v>873.08505062088068</c:v>
                </c:pt>
                <c:pt idx="1897">
                  <c:v>873.09072373235369</c:v>
                </c:pt>
                <c:pt idx="1898">
                  <c:v>873.09637976680153</c:v>
                </c:pt>
                <c:pt idx="1899">
                  <c:v>873.10201877729298</c:v>
                </c:pt>
                <c:pt idx="1900">
                  <c:v>873.10764081672153</c:v>
                </c:pt>
                <c:pt idx="1901">
                  <c:v>873.11324593780614</c:v>
                </c:pt>
                <c:pt idx="1902">
                  <c:v>873.11883419309163</c:v>
                </c:pt>
                <c:pt idx="1903">
                  <c:v>873.12440563494931</c:v>
                </c:pt>
                <c:pt idx="1904">
                  <c:v>873.12996031557793</c:v>
                </c:pt>
                <c:pt idx="1905">
                  <c:v>873.13549828700388</c:v>
                </c:pt>
                <c:pt idx="1906">
                  <c:v>873.14101960108212</c:v>
                </c:pt>
                <c:pt idx="1907">
                  <c:v>873.14652430949673</c:v>
                </c:pt>
                <c:pt idx="1908">
                  <c:v>873.15201246376159</c:v>
                </c:pt>
                <c:pt idx="1909">
                  <c:v>873.15748411522088</c:v>
                </c:pt>
                <c:pt idx="1910">
                  <c:v>873.16293931504981</c:v>
                </c:pt>
                <c:pt idx="1911">
                  <c:v>873.16837811425512</c:v>
                </c:pt>
                <c:pt idx="1912">
                  <c:v>873.17380056367585</c:v>
                </c:pt>
                <c:pt idx="1913">
                  <c:v>873.17920671398383</c:v>
                </c:pt>
                <c:pt idx="1914">
                  <c:v>873.18459661568443</c:v>
                </c:pt>
                <c:pt idx="1915">
                  <c:v>873.18997031911692</c:v>
                </c:pt>
                <c:pt idx="1916">
                  <c:v>873.1953278744553</c:v>
                </c:pt>
                <c:pt idx="1917">
                  <c:v>873.20066933170892</c:v>
                </c:pt>
                <c:pt idx="1918">
                  <c:v>873.20599474072287</c:v>
                </c:pt>
                <c:pt idx="1919">
                  <c:v>873.21130415117875</c:v>
                </c:pt>
                <c:pt idx="1920">
                  <c:v>873.21659761259514</c:v>
                </c:pt>
                <c:pt idx="1921">
                  <c:v>873.22187517432837</c:v>
                </c:pt>
                <c:pt idx="1922">
                  <c:v>873.22713688557303</c:v>
                </c:pt>
                <c:pt idx="1923">
                  <c:v>873.23238279536235</c:v>
                </c:pt>
                <c:pt idx="1924">
                  <c:v>873.23761295256918</c:v>
                </c:pt>
                <c:pt idx="1925">
                  <c:v>873.24282740590627</c:v>
                </c:pt>
                <c:pt idx="1926">
                  <c:v>873.24802620392688</c:v>
                </c:pt>
                <c:pt idx="1927">
                  <c:v>873.25320939502546</c:v>
                </c:pt>
                <c:pt idx="1928">
                  <c:v>873.2583770274382</c:v>
                </c:pt>
                <c:pt idx="1929">
                  <c:v>873.26352914924348</c:v>
                </c:pt>
                <c:pt idx="1930">
                  <c:v>873.2686658083627</c:v>
                </c:pt>
                <c:pt idx="1931">
                  <c:v>873.27378705256069</c:v>
                </c:pt>
                <c:pt idx="1932">
                  <c:v>873.2788929294461</c:v>
                </c:pt>
                <c:pt idx="1933">
                  <c:v>873.28398348647238</c:v>
                </c:pt>
                <c:pt idx="1934">
                  <c:v>873.28905877093791</c:v>
                </c:pt>
                <c:pt idx="1935">
                  <c:v>873.29411882998681</c:v>
                </c:pt>
                <c:pt idx="1936">
                  <c:v>873.29916371060938</c:v>
                </c:pt>
                <c:pt idx="1937">
                  <c:v>873.30419345964287</c:v>
                </c:pt>
                <c:pt idx="1938">
                  <c:v>873.30920812377167</c:v>
                </c:pt>
                <c:pt idx="1939">
                  <c:v>873.31420774952824</c:v>
                </c:pt>
                <c:pt idx="1940">
                  <c:v>873.31919238329328</c:v>
                </c:pt>
                <c:pt idx="1941">
                  <c:v>873.32416207129666</c:v>
                </c:pt>
                <c:pt idx="1942">
                  <c:v>873.32911685961756</c:v>
                </c:pt>
                <c:pt idx="1943">
                  <c:v>873.33405679418547</c:v>
                </c:pt>
                <c:pt idx="1944">
                  <c:v>873.33898192078027</c:v>
                </c:pt>
                <c:pt idx="1945">
                  <c:v>873.34389228503301</c:v>
                </c:pt>
                <c:pt idx="1946">
                  <c:v>873.3487879324266</c:v>
                </c:pt>
                <c:pt idx="1947">
                  <c:v>873.35366890829584</c:v>
                </c:pt>
                <c:pt idx="1948">
                  <c:v>873.35853525782852</c:v>
                </c:pt>
                <c:pt idx="1949">
                  <c:v>873.36338702606554</c:v>
                </c:pt>
                <c:pt idx="1950">
                  <c:v>873.3682242579016</c:v>
                </c:pt>
                <c:pt idx="1951">
                  <c:v>873.37304699808567</c:v>
                </c:pt>
                <c:pt idx="1952">
                  <c:v>873.37785529122152</c:v>
                </c:pt>
                <c:pt idx="1953">
                  <c:v>873.38264918176844</c:v>
                </c:pt>
                <c:pt idx="1954">
                  <c:v>873.38742871404133</c:v>
                </c:pt>
                <c:pt idx="1955">
                  <c:v>873.39219393221163</c:v>
                </c:pt>
                <c:pt idx="1956">
                  <c:v>873.39694488030761</c:v>
                </c:pt>
                <c:pt idx="1957">
                  <c:v>873.40168160221481</c:v>
                </c:pt>
                <c:pt idx="1958">
                  <c:v>873.40640414167683</c:v>
                </c:pt>
                <c:pt idx="1959">
                  <c:v>873.41111254229554</c:v>
                </c:pt>
                <c:pt idx="1960">
                  <c:v>873.41580684753183</c:v>
                </c:pt>
                <c:pt idx="1961">
                  <c:v>873.42048710070594</c:v>
                </c:pt>
                <c:pt idx="1962">
                  <c:v>873.42515334499797</c:v>
                </c:pt>
                <c:pt idx="1963">
                  <c:v>873.42980562344837</c:v>
                </c:pt>
                <c:pt idx="1964">
                  <c:v>873.4344439789586</c:v>
                </c:pt>
                <c:pt idx="1965">
                  <c:v>873.43906845429149</c:v>
                </c:pt>
                <c:pt idx="1966">
                  <c:v>873.44367909207165</c:v>
                </c:pt>
                <c:pt idx="1967">
                  <c:v>873.44827593478612</c:v>
                </c:pt>
                <c:pt idx="1968">
                  <c:v>873.45285902478486</c:v>
                </c:pt>
                <c:pt idx="1969">
                  <c:v>873.45742840428102</c:v>
                </c:pt>
                <c:pt idx="1970">
                  <c:v>873.4619841153517</c:v>
                </c:pt>
                <c:pt idx="1971">
                  <c:v>873.46652619993813</c:v>
                </c:pt>
                <c:pt idx="1972">
                  <c:v>873.47105469984649</c:v>
                </c:pt>
                <c:pt idx="1973">
                  <c:v>873.47556965674823</c:v>
                </c:pt>
                <c:pt idx="1974">
                  <c:v>873.48007111218033</c:v>
                </c:pt>
                <c:pt idx="1975">
                  <c:v>873.48455910754615</c:v>
                </c:pt>
                <c:pt idx="1976">
                  <c:v>873.48903368411573</c:v>
                </c:pt>
                <c:pt idx="1977">
                  <c:v>873.49349488302607</c:v>
                </c:pt>
                <c:pt idx="1978">
                  <c:v>873.49794274528199</c:v>
                </c:pt>
                <c:pt idx="1979">
                  <c:v>873.50237731175616</c:v>
                </c:pt>
                <c:pt idx="1980">
                  <c:v>873.50679862318998</c:v>
                </c:pt>
                <c:pt idx="1981">
                  <c:v>873.51120672019385</c:v>
                </c:pt>
                <c:pt idx="1982">
                  <c:v>873.51560164324758</c:v>
                </c:pt>
                <c:pt idx="1983">
                  <c:v>873.51998343270077</c:v>
                </c:pt>
                <c:pt idx="1984">
                  <c:v>873.52435212877367</c:v>
                </c:pt>
                <c:pt idx="1985">
                  <c:v>873.52870777155715</c:v>
                </c:pt>
                <c:pt idx="1986">
                  <c:v>873.53305040101338</c:v>
                </c:pt>
                <c:pt idx="1987">
                  <c:v>873.5373800569763</c:v>
                </c:pt>
                <c:pt idx="1988">
                  <c:v>873.54169677915195</c:v>
                </c:pt>
                <c:pt idx="1989">
                  <c:v>873.54600060711925</c:v>
                </c:pt>
                <c:pt idx="1990">
                  <c:v>873.55029158032983</c:v>
                </c:pt>
                <c:pt idx="1991">
                  <c:v>873.55456973810919</c:v>
                </c:pt>
                <c:pt idx="1992">
                  <c:v>873.55883511965646</c:v>
                </c:pt>
                <c:pt idx="1993">
                  <c:v>873.56308776404546</c:v>
                </c:pt>
                <c:pt idx="1994">
                  <c:v>873.56732771022462</c:v>
                </c:pt>
                <c:pt idx="1995">
                  <c:v>873.57155499701776</c:v>
                </c:pt>
                <c:pt idx="1996">
                  <c:v>873.57576966312433</c:v>
                </c:pt>
                <c:pt idx="1997">
                  <c:v>873.57997174712</c:v>
                </c:pt>
                <c:pt idx="1998">
                  <c:v>873.58416128745705</c:v>
                </c:pt>
                <c:pt idx="1999">
                  <c:v>873.58833832246455</c:v>
                </c:pt>
                <c:pt idx="2000">
                  <c:v>873.59250289034924</c:v>
                </c:pt>
                <c:pt idx="2001">
                  <c:v>873.59665502919552</c:v>
                </c:pt>
                <c:pt idx="2002">
                  <c:v>873.60079477696627</c:v>
                </c:pt>
                <c:pt idx="2003">
                  <c:v>873.60492217150284</c:v>
                </c:pt>
                <c:pt idx="2004">
                  <c:v>873.60903725052583</c:v>
                </c:pt>
                <c:pt idx="2005">
                  <c:v>873.61314005163536</c:v>
                </c:pt>
                <c:pt idx="2006">
                  <c:v>873.61723061231157</c:v>
                </c:pt>
                <c:pt idx="2007">
                  <c:v>873.62130896991482</c:v>
                </c:pt>
                <c:pt idx="2008">
                  <c:v>873.62537516168641</c:v>
                </c:pt>
                <c:pt idx="2009">
                  <c:v>873.62942922474883</c:v>
                </c:pt>
                <c:pt idx="2010">
                  <c:v>873.63347119610603</c:v>
                </c:pt>
                <c:pt idx="2011">
                  <c:v>873.63750111264414</c:v>
                </c:pt>
                <c:pt idx="2012">
                  <c:v>873.64151901113178</c:v>
                </c:pt>
                <c:pt idx="2013">
                  <c:v>873.64552492822008</c:v>
                </c:pt>
                <c:pt idx="2014">
                  <c:v>873.64951890044381</c:v>
                </c:pt>
                <c:pt idx="2015">
                  <c:v>873.65350096422105</c:v>
                </c:pt>
                <c:pt idx="2016">
                  <c:v>873.65747115585407</c:v>
                </c:pt>
                <c:pt idx="2017">
                  <c:v>873.66142951152972</c:v>
                </c:pt>
                <c:pt idx="2018">
                  <c:v>873.66537606731936</c:v>
                </c:pt>
                <c:pt idx="2019">
                  <c:v>873.66931085917997</c:v>
                </c:pt>
                <c:pt idx="2020">
                  <c:v>873.67323392295384</c:v>
                </c:pt>
                <c:pt idx="2021">
                  <c:v>873.67714529436944</c:v>
                </c:pt>
                <c:pt idx="2022">
                  <c:v>873.68104500904167</c:v>
                </c:pt>
                <c:pt idx="2023">
                  <c:v>873.6849331024722</c:v>
                </c:pt>
                <c:pt idx="2024">
                  <c:v>873.68880961004993</c:v>
                </c:pt>
                <c:pt idx="2025">
                  <c:v>873.69267456705143</c:v>
                </c:pt>
                <c:pt idx="2026">
                  <c:v>873.69652800864094</c:v>
                </c:pt>
                <c:pt idx="2027">
                  <c:v>873.70036996987142</c:v>
                </c:pt>
                <c:pt idx="2028">
                  <c:v>873.70420048568428</c:v>
                </c:pt>
                <c:pt idx="2029">
                  <c:v>873.70801959091034</c:v>
                </c:pt>
                <c:pt idx="2030">
                  <c:v>873.71182732026966</c:v>
                </c:pt>
                <c:pt idx="2031">
                  <c:v>873.71562370837228</c:v>
                </c:pt>
                <c:pt idx="2032">
                  <c:v>873.7194087897185</c:v>
                </c:pt>
                <c:pt idx="2033">
                  <c:v>873.72318259869928</c:v>
                </c:pt>
                <c:pt idx="2034">
                  <c:v>873.72694516959655</c:v>
                </c:pt>
                <c:pt idx="2035">
                  <c:v>873.73069653658365</c:v>
                </c:pt>
                <c:pt idx="2036">
                  <c:v>873.7344367337256</c:v>
                </c:pt>
                <c:pt idx="2037">
                  <c:v>873.73816579497964</c:v>
                </c:pt>
                <c:pt idx="2038">
                  <c:v>873.74188375419533</c:v>
                </c:pt>
                <c:pt idx="2039">
                  <c:v>873.74559064511527</c:v>
                </c:pt>
                <c:pt idx="2040">
                  <c:v>873.74928650137531</c:v>
                </c:pt>
                <c:pt idx="2041">
                  <c:v>873.75297135650464</c:v>
                </c:pt>
                <c:pt idx="2042">
                  <c:v>873.75664524392664</c:v>
                </c:pt>
                <c:pt idx="2043">
                  <c:v>873.76030819695893</c:v>
                </c:pt>
                <c:pt idx="2044">
                  <c:v>873.76396024881376</c:v>
                </c:pt>
                <c:pt idx="2045">
                  <c:v>873.76760143259844</c:v>
                </c:pt>
                <c:pt idx="2046">
                  <c:v>873.77123178131558</c:v>
                </c:pt>
                <c:pt idx="2047">
                  <c:v>873.77485132786364</c:v>
                </c:pt>
                <c:pt idx="2048">
                  <c:v>873.77846010503708</c:v>
                </c:pt>
                <c:pt idx="2049">
                  <c:v>873.78205814552689</c:v>
                </c:pt>
                <c:pt idx="2050">
                  <c:v>873.78564548192094</c:v>
                </c:pt>
                <c:pt idx="2051">
                  <c:v>873.78922214670399</c:v>
                </c:pt>
                <c:pt idx="2052">
                  <c:v>873.7927881722585</c:v>
                </c:pt>
                <c:pt idx="2053">
                  <c:v>873.79634359086481</c:v>
                </c:pt>
                <c:pt idx="2054">
                  <c:v>873.7998884347013</c:v>
                </c:pt>
                <c:pt idx="2055">
                  <c:v>873.80342273584495</c:v>
                </c:pt>
                <c:pt idx="2056">
                  <c:v>873.80694652627164</c:v>
                </c:pt>
                <c:pt idx="2057">
                  <c:v>873.81045983785646</c:v>
                </c:pt>
                <c:pt idx="2058">
                  <c:v>873.81396270237417</c:v>
                </c:pt>
                <c:pt idx="2059">
                  <c:v>873.81745515149919</c:v>
                </c:pt>
                <c:pt idx="2060">
                  <c:v>873.82093721680644</c:v>
                </c:pt>
                <c:pt idx="2061">
                  <c:v>873.82440892977127</c:v>
                </c:pt>
                <c:pt idx="2062">
                  <c:v>873.82787032176986</c:v>
                </c:pt>
                <c:pt idx="2063">
                  <c:v>873.83132142407999</c:v>
                </c:pt>
                <c:pt idx="2064">
                  <c:v>873.83476226788059</c:v>
                </c:pt>
                <c:pt idx="2065">
                  <c:v>873.83819288425286</c:v>
                </c:pt>
                <c:pt idx="2066">
                  <c:v>873.8416133041801</c:v>
                </c:pt>
                <c:pt idx="2067">
                  <c:v>873.84502355854818</c:v>
                </c:pt>
                <c:pt idx="2068">
                  <c:v>873.84842367814576</c:v>
                </c:pt>
                <c:pt idx="2069">
                  <c:v>873.85181369366501</c:v>
                </c:pt>
                <c:pt idx="2070">
                  <c:v>873.85519363570143</c:v>
                </c:pt>
                <c:pt idx="2071">
                  <c:v>873.85856353475458</c:v>
                </c:pt>
                <c:pt idx="2072">
                  <c:v>873.86192342122808</c:v>
                </c:pt>
                <c:pt idx="2073">
                  <c:v>873.86527332543005</c:v>
                </c:pt>
                <c:pt idx="2074">
                  <c:v>873.86861327757356</c:v>
                </c:pt>
                <c:pt idx="2075">
                  <c:v>873.87194330777686</c:v>
                </c:pt>
                <c:pt idx="2076">
                  <c:v>873.87526344606363</c:v>
                </c:pt>
                <c:pt idx="2077">
                  <c:v>873.8785737223634</c:v>
                </c:pt>
                <c:pt idx="2078">
                  <c:v>873.88187416651181</c:v>
                </c:pt>
                <c:pt idx="2079">
                  <c:v>873.88516480825092</c:v>
                </c:pt>
                <c:pt idx="2080">
                  <c:v>873.88844567722947</c:v>
                </c:pt>
                <c:pt idx="2081">
                  <c:v>873.89171680300342</c:v>
                </c:pt>
                <c:pt idx="2082">
                  <c:v>873.89497821503596</c:v>
                </c:pt>
                <c:pt idx="2083">
                  <c:v>873.89822994269809</c:v>
                </c:pt>
                <c:pt idx="2084">
                  <c:v>873.90147201526872</c:v>
                </c:pt>
                <c:pt idx="2085">
                  <c:v>873.90470446193501</c:v>
                </c:pt>
                <c:pt idx="2086">
                  <c:v>873.90792731179283</c:v>
                </c:pt>
                <c:pt idx="2087">
                  <c:v>873.91114059384699</c:v>
                </c:pt>
                <c:pt idx="2088">
                  <c:v>873.91434433701136</c:v>
                </c:pt>
                <c:pt idx="2089">
                  <c:v>873.9175385701094</c:v>
                </c:pt>
                <c:pt idx="2090">
                  <c:v>873.92072332187456</c:v>
                </c:pt>
                <c:pt idx="2091">
                  <c:v>873.92389862095013</c:v>
                </c:pt>
                <c:pt idx="2092">
                  <c:v>873.92706449589002</c:v>
                </c:pt>
                <c:pt idx="2093">
                  <c:v>873.93022097515893</c:v>
                </c:pt>
                <c:pt idx="2094">
                  <c:v>873.93336808713229</c:v>
                </c:pt>
                <c:pt idx="2095">
                  <c:v>873.9365058600971</c:v>
                </c:pt>
                <c:pt idx="2096">
                  <c:v>873.93963432225189</c:v>
                </c:pt>
                <c:pt idx="2097">
                  <c:v>873.9427535017071</c:v>
                </c:pt>
                <c:pt idx="2098">
                  <c:v>873.9458634264854</c:v>
                </c:pt>
                <c:pt idx="2099">
                  <c:v>873.94896412452192</c:v>
                </c:pt>
                <c:pt idx="2100">
                  <c:v>873.95205562366459</c:v>
                </c:pt>
                <c:pt idx="2101">
                  <c:v>873.95513795167437</c:v>
                </c:pt>
                <c:pt idx="2102">
                  <c:v>873.9582111362256</c:v>
                </c:pt>
                <c:pt idx="2103">
                  <c:v>873.96127520490631</c:v>
                </c:pt>
                <c:pt idx="2104">
                  <c:v>873.9643301852185</c:v>
                </c:pt>
                <c:pt idx="2105">
                  <c:v>873.96737610457819</c:v>
                </c:pt>
                <c:pt idx="2106">
                  <c:v>873.97041299031616</c:v>
                </c:pt>
                <c:pt idx="2107">
                  <c:v>873.97344086967792</c:v>
                </c:pt>
                <c:pt idx="2108">
                  <c:v>873.97645976982403</c:v>
                </c:pt>
                <c:pt idx="2109">
                  <c:v>873.97946971783028</c:v>
                </c:pt>
                <c:pt idx="2110">
                  <c:v>873.98247074068831</c:v>
                </c:pt>
                <c:pt idx="2111">
                  <c:v>873.98546286530552</c:v>
                </c:pt>
                <c:pt idx="2112">
                  <c:v>873.98844611850564</c:v>
                </c:pt>
                <c:pt idx="2113">
                  <c:v>873.99142052702871</c:v>
                </c:pt>
                <c:pt idx="2114">
                  <c:v>873.99438611753169</c:v>
                </c:pt>
                <c:pt idx="2115">
                  <c:v>873.99734291658842</c:v>
                </c:pt>
                <c:pt idx="2116">
                  <c:v>874.0002909506901</c:v>
                </c:pt>
                <c:pt idx="2117">
                  <c:v>874.00323024624561</c:v>
                </c:pt>
                <c:pt idx="2118">
                  <c:v>874.0061608295814</c:v>
                </c:pt>
                <c:pt idx="2119">
                  <c:v>874.00908272694232</c:v>
                </c:pt>
                <c:pt idx="2120">
                  <c:v>874.01199596449146</c:v>
                </c:pt>
                <c:pt idx="2121">
                  <c:v>874.01490056831062</c:v>
                </c:pt>
                <c:pt idx="2122">
                  <c:v>874.01779656440044</c:v>
                </c:pt>
                <c:pt idx="2123">
                  <c:v>874.02068397868084</c:v>
                </c:pt>
                <c:pt idx="2124">
                  <c:v>874.02356283699123</c:v>
                </c:pt>
                <c:pt idx="2125">
                  <c:v>874.02643316509057</c:v>
                </c:pt>
                <c:pt idx="2126">
                  <c:v>874.02929498865808</c:v>
                </c:pt>
                <c:pt idx="2127">
                  <c:v>874.03214833329298</c:v>
                </c:pt>
                <c:pt idx="2128">
                  <c:v>874.03499322451512</c:v>
                </c:pt>
                <c:pt idx="2129">
                  <c:v>874.03782968776511</c:v>
                </c:pt>
                <c:pt idx="2130">
                  <c:v>874.04065774840456</c:v>
                </c:pt>
                <c:pt idx="2131">
                  <c:v>874.04347743171638</c:v>
                </c:pt>
                <c:pt idx="2132">
                  <c:v>874.04628876290519</c:v>
                </c:pt>
                <c:pt idx="2133">
                  <c:v>874.04909176709725</c:v>
                </c:pt>
                <c:pt idx="2134">
                  <c:v>874.05188646934096</c:v>
                </c:pt>
                <c:pt idx="2135">
                  <c:v>874.05467289460705</c:v>
                </c:pt>
                <c:pt idx="2136">
                  <c:v>874.05745106778875</c:v>
                </c:pt>
                <c:pt idx="2137">
                  <c:v>874.06022101370218</c:v>
                </c:pt>
                <c:pt idx="2138">
                  <c:v>874.06298275708662</c:v>
                </c:pt>
                <c:pt idx="2139">
                  <c:v>874.06573632260461</c:v>
                </c:pt>
                <c:pt idx="2140">
                  <c:v>874.06848173484229</c:v>
                </c:pt>
                <c:pt idx="2141">
                  <c:v>874.07121901830976</c:v>
                </c:pt>
                <c:pt idx="2142">
                  <c:v>874.07394819744093</c:v>
                </c:pt>
                <c:pt idx="2143">
                  <c:v>874.07666929659433</c:v>
                </c:pt>
                <c:pt idx="2144">
                  <c:v>874.07938234005303</c:v>
                </c:pt>
                <c:pt idx="2145">
                  <c:v>874.08208735202481</c:v>
                </c:pt>
                <c:pt idx="2146">
                  <c:v>874.08478435664267</c:v>
                </c:pt>
                <c:pt idx="2147">
                  <c:v>874.08747337796478</c:v>
                </c:pt>
                <c:pt idx="2148">
                  <c:v>874.09015443997509</c:v>
                </c:pt>
                <c:pt idx="2149">
                  <c:v>874.0928275665832</c:v>
                </c:pt>
                <c:pt idx="2150">
                  <c:v>874.09549278162478</c:v>
                </c:pt>
                <c:pt idx="2151">
                  <c:v>874.09815010886189</c:v>
                </c:pt>
                <c:pt idx="2152">
                  <c:v>874.10079957198309</c:v>
                </c:pt>
                <c:pt idx="2153">
                  <c:v>874.10344119460365</c:v>
                </c:pt>
                <c:pt idx="2154">
                  <c:v>874.10607500026595</c:v>
                </c:pt>
                <c:pt idx="2155">
                  <c:v>874.10870101243961</c:v>
                </c:pt>
                <c:pt idx="2156">
                  <c:v>874.11131925452173</c:v>
                </c:pt>
                <c:pt idx="2157">
                  <c:v>874.11392974983721</c:v>
                </c:pt>
                <c:pt idx="2158">
                  <c:v>874.11653252163876</c:v>
                </c:pt>
                <c:pt idx="2159">
                  <c:v>874.11912759310735</c:v>
                </c:pt>
                <c:pt idx="2160">
                  <c:v>874.12171498735245</c:v>
                </c:pt>
                <c:pt idx="2161">
                  <c:v>874.12429472741212</c:v>
                </c:pt>
                <c:pt idx="2162">
                  <c:v>874.1268668362535</c:v>
                </c:pt>
                <c:pt idx="2163">
                  <c:v>874.12943133677254</c:v>
                </c:pt>
                <c:pt idx="2164">
                  <c:v>874.13198825179484</c:v>
                </c:pt>
                <c:pt idx="2165">
                  <c:v>874.13453760407549</c:v>
                </c:pt>
                <c:pt idx="2166">
                  <c:v>874.13707941629934</c:v>
                </c:pt>
                <c:pt idx="2167">
                  <c:v>874.13961371108144</c:v>
                </c:pt>
                <c:pt idx="2168">
                  <c:v>874.14214051096701</c:v>
                </c:pt>
                <c:pt idx="2169">
                  <c:v>874.14465983843172</c:v>
                </c:pt>
                <c:pt idx="2170">
                  <c:v>874.147171715882</c:v>
                </c:pt>
                <c:pt idx="2171">
                  <c:v>874.14967616565536</c:v>
                </c:pt>
                <c:pt idx="2172">
                  <c:v>874.15217321002035</c:v>
                </c:pt>
                <c:pt idx="2173">
                  <c:v>874.15466287117704</c:v>
                </c:pt>
                <c:pt idx="2174">
                  <c:v>874.15714517125696</c:v>
                </c:pt>
                <c:pt idx="2175">
                  <c:v>874.15962013232354</c:v>
                </c:pt>
                <c:pt idx="2176">
                  <c:v>874.16208777637246</c:v>
                </c:pt>
                <c:pt idx="2177">
                  <c:v>874.16454812533141</c:v>
                </c:pt>
                <c:pt idx="2178">
                  <c:v>874.16700120106077</c:v>
                </c:pt>
                <c:pt idx="2179">
                  <c:v>874.16944702535352</c:v>
                </c:pt>
                <c:pt idx="2180">
                  <c:v>874.17188561993567</c:v>
                </c:pt>
                <c:pt idx="2181">
                  <c:v>874.17431700646648</c:v>
                </c:pt>
                <c:pt idx="2182">
                  <c:v>874.1767412065384</c:v>
                </c:pt>
                <c:pt idx="2183">
                  <c:v>874.17915824167744</c:v>
                </c:pt>
                <c:pt idx="2184">
                  <c:v>874.1815681333436</c:v>
                </c:pt>
                <c:pt idx="2185">
                  <c:v>874.18397090293081</c:v>
                </c:pt>
                <c:pt idx="2186">
                  <c:v>874.18636657176728</c:v>
                </c:pt>
                <c:pt idx="2187">
                  <c:v>874.18875516111564</c:v>
                </c:pt>
                <c:pt idx="2188">
                  <c:v>874.19113669217302</c:v>
                </c:pt>
                <c:pt idx="2189">
                  <c:v>874.19351118607165</c:v>
                </c:pt>
                <c:pt idx="2190">
                  <c:v>874.19587866387883</c:v>
                </c:pt>
                <c:pt idx="2191">
                  <c:v>874.19823914659696</c:v>
                </c:pt>
                <c:pt idx="2192">
                  <c:v>874.20059265516409</c:v>
                </c:pt>
                <c:pt idx="2193">
                  <c:v>874.20293921045379</c:v>
                </c:pt>
                <c:pt idx="2194">
                  <c:v>874.20527883327588</c:v>
                </c:pt>
                <c:pt idx="2195">
                  <c:v>874.20761154437594</c:v>
                </c:pt>
                <c:pt idx="2196">
                  <c:v>874.20993736443609</c:v>
                </c:pt>
                <c:pt idx="2197">
                  <c:v>874.21225631407492</c:v>
                </c:pt>
                <c:pt idx="2198">
                  <c:v>874.2145684138477</c:v>
                </c:pt>
                <c:pt idx="2199">
                  <c:v>874.21687368424682</c:v>
                </c:pt>
                <c:pt idx="2200">
                  <c:v>874.21917214570158</c:v>
                </c:pt>
                <c:pt idx="2201">
                  <c:v>874.22146381857874</c:v>
                </c:pt>
                <c:pt idx="2202">
                  <c:v>874.22374872318255</c:v>
                </c:pt>
                <c:pt idx="2203">
                  <c:v>874.22602687975507</c:v>
                </c:pt>
                <c:pt idx="2204">
                  <c:v>874.22829830847627</c:v>
                </c:pt>
                <c:pt idx="2205">
                  <c:v>874.23056302946429</c:v>
                </c:pt>
                <c:pt idx="2206">
                  <c:v>874.23282106277554</c:v>
                </c:pt>
                <c:pt idx="2207">
                  <c:v>874.23507242840503</c:v>
                </c:pt>
                <c:pt idx="2208">
                  <c:v>874.2373171462865</c:v>
                </c:pt>
                <c:pt idx="2209">
                  <c:v>874.23955523629263</c:v>
                </c:pt>
                <c:pt idx="2210">
                  <c:v>874.24178671823529</c:v>
                </c:pt>
                <c:pt idx="2211">
                  <c:v>874.24401161186552</c:v>
                </c:pt>
                <c:pt idx="2212">
                  <c:v>874.2462299368741</c:v>
                </c:pt>
                <c:pt idx="2213">
                  <c:v>874.24844171289124</c:v>
                </c:pt>
                <c:pt idx="2214">
                  <c:v>874.25064695948731</c:v>
                </c:pt>
                <c:pt idx="2215">
                  <c:v>874.2528456961727</c:v>
                </c:pt>
                <c:pt idx="2216">
                  <c:v>874.25503794239808</c:v>
                </c:pt>
                <c:pt idx="2217">
                  <c:v>874.25722371755455</c:v>
                </c:pt>
                <c:pt idx="2218">
                  <c:v>874.25940304097401</c:v>
                </c:pt>
                <c:pt idx="2219">
                  <c:v>874.26157593192909</c:v>
                </c:pt>
                <c:pt idx="2220">
                  <c:v>874.26374240963355</c:v>
                </c:pt>
                <c:pt idx="2221">
                  <c:v>874.26590249324238</c:v>
                </c:pt>
                <c:pt idx="2222">
                  <c:v>874.268056201852</c:v>
                </c:pt>
                <c:pt idx="2223">
                  <c:v>874.27020355450054</c:v>
                </c:pt>
                <c:pt idx="2224">
                  <c:v>874.27234457016777</c:v>
                </c:pt>
                <c:pt idx="2225">
                  <c:v>874.27447926777552</c:v>
                </c:pt>
                <c:pt idx="2226">
                  <c:v>874.27660766618783</c:v>
                </c:pt>
                <c:pt idx="2227">
                  <c:v>874.27872978421101</c:v>
                </c:pt>
                <c:pt idx="2228">
                  <c:v>874.28084564059395</c:v>
                </c:pt>
                <c:pt idx="2229">
                  <c:v>874.28295525402837</c:v>
                </c:pt>
                <c:pt idx="2230">
                  <c:v>874.28505864314877</c:v>
                </c:pt>
                <c:pt idx="2231">
                  <c:v>874.28715582653285</c:v>
                </c:pt>
                <c:pt idx="2232">
                  <c:v>874.28924682270144</c:v>
                </c:pt>
                <c:pt idx="2233">
                  <c:v>874.29133165011899</c:v>
                </c:pt>
                <c:pt idx="2234">
                  <c:v>874.29341032719356</c:v>
                </c:pt>
                <c:pt idx="2235">
                  <c:v>874.29548287227681</c:v>
                </c:pt>
                <c:pt idx="2236">
                  <c:v>874.29754930366471</c:v>
                </c:pt>
                <c:pt idx="2237">
                  <c:v>874.29960963959718</c:v>
                </c:pt>
                <c:pt idx="2238">
                  <c:v>874.30166389825854</c:v>
                </c:pt>
                <c:pt idx="2239">
                  <c:v>874.30371209777775</c:v>
                </c:pt>
                <c:pt idx="2240">
                  <c:v>874.30575425622828</c:v>
                </c:pt>
                <c:pt idx="2241">
                  <c:v>874.30779039162871</c:v>
                </c:pt>
                <c:pt idx="2242">
                  <c:v>874.30982052194247</c:v>
                </c:pt>
                <c:pt idx="2243">
                  <c:v>874.3118446650783</c:v>
                </c:pt>
                <c:pt idx="2244">
                  <c:v>874.31386283889037</c:v>
                </c:pt>
                <c:pt idx="2245">
                  <c:v>874.31587506117842</c:v>
                </c:pt>
                <c:pt idx="2246">
                  <c:v>874.31788134968792</c:v>
                </c:pt>
                <c:pt idx="2247">
                  <c:v>874.31988172211027</c:v>
                </c:pt>
                <c:pt idx="2248">
                  <c:v>874.32187619608294</c:v>
                </c:pt>
                <c:pt idx="2249">
                  <c:v>874.32386478918966</c:v>
                </c:pt>
                <c:pt idx="2250">
                  <c:v>874.3258475189607</c:v>
                </c:pt>
                <c:pt idx="2251">
                  <c:v>874.32782440287292</c:v>
                </c:pt>
                <c:pt idx="2252">
                  <c:v>874.32979545834985</c:v>
                </c:pt>
                <c:pt idx="2253">
                  <c:v>874.33176070276193</c:v>
                </c:pt>
                <c:pt idx="2254">
                  <c:v>874.33372015342695</c:v>
                </c:pt>
                <c:pt idx="2255">
                  <c:v>874.33567382760975</c:v>
                </c:pt>
                <c:pt idx="2256">
                  <c:v>874.33762174252274</c:v>
                </c:pt>
                <c:pt idx="2257">
                  <c:v>874.33956391532593</c:v>
                </c:pt>
                <c:pt idx="2258">
                  <c:v>874.34150036312701</c:v>
                </c:pt>
                <c:pt idx="2259">
                  <c:v>874.34343110298187</c:v>
                </c:pt>
                <c:pt idx="2260">
                  <c:v>874.34535615189418</c:v>
                </c:pt>
                <c:pt idx="2261">
                  <c:v>874.34727552681613</c:v>
                </c:pt>
                <c:pt idx="2262">
                  <c:v>874.3491892446483</c:v>
                </c:pt>
                <c:pt idx="2263">
                  <c:v>874.35109732223975</c:v>
                </c:pt>
                <c:pt idx="2264">
                  <c:v>874.35299977638851</c:v>
                </c:pt>
                <c:pt idx="2265">
                  <c:v>874.35489662384134</c:v>
                </c:pt>
                <c:pt idx="2266">
                  <c:v>874.35678788129428</c:v>
                </c:pt>
                <c:pt idx="2267">
                  <c:v>874.35867356539245</c:v>
                </c:pt>
                <c:pt idx="2268">
                  <c:v>874.36055369273049</c:v>
                </c:pt>
                <c:pt idx="2269">
                  <c:v>874.36242827985257</c:v>
                </c:pt>
                <c:pt idx="2270">
                  <c:v>874.36429734325247</c:v>
                </c:pt>
                <c:pt idx="2271">
                  <c:v>874.36616089937411</c:v>
                </c:pt>
                <c:pt idx="2272">
                  <c:v>874.36801896461134</c:v>
                </c:pt>
                <c:pt idx="2273">
                  <c:v>874.36987155530824</c:v>
                </c:pt>
                <c:pt idx="2274">
                  <c:v>874.37171868775908</c:v>
                </c:pt>
                <c:pt idx="2275">
                  <c:v>874.37356037820894</c:v>
                </c:pt>
                <c:pt idx="2276">
                  <c:v>874.37539664285327</c:v>
                </c:pt>
                <c:pt idx="2277">
                  <c:v>874.3772274978387</c:v>
                </c:pt>
                <c:pt idx="2278">
                  <c:v>874.37905295926248</c:v>
                </c:pt>
                <c:pt idx="2279">
                  <c:v>874.38087304317332</c:v>
                </c:pt>
                <c:pt idx="2280">
                  <c:v>874.38268776557095</c:v>
                </c:pt>
                <c:pt idx="2281">
                  <c:v>874.38449714240676</c:v>
                </c:pt>
                <c:pt idx="2282">
                  <c:v>874.38630118958361</c:v>
                </c:pt>
                <c:pt idx="2283">
                  <c:v>874.38809992295626</c:v>
                </c:pt>
                <c:pt idx="2284">
                  <c:v>874.38989335833116</c:v>
                </c:pt>
                <c:pt idx="2285">
                  <c:v>874.39168151146703</c:v>
                </c:pt>
                <c:pt idx="2286">
                  <c:v>874.39346439807468</c:v>
                </c:pt>
                <c:pt idx="2287">
                  <c:v>874.39524203381723</c:v>
                </c:pt>
                <c:pt idx="2288">
                  <c:v>874.39701443431045</c:v>
                </c:pt>
                <c:pt idx="2289">
                  <c:v>874.39878161512274</c:v>
                </c:pt>
                <c:pt idx="2290">
                  <c:v>874.4005435917752</c:v>
                </c:pt>
                <c:pt idx="2291">
                  <c:v>874.40230037974209</c:v>
                </c:pt>
                <c:pt idx="2292">
                  <c:v>874.40405199445047</c:v>
                </c:pt>
                <c:pt idx="2293">
                  <c:v>874.40579845128093</c:v>
                </c:pt>
                <c:pt idx="2294">
                  <c:v>874.40753976556732</c:v>
                </c:pt>
                <c:pt idx="2295">
                  <c:v>874.409275952597</c:v>
                </c:pt>
                <c:pt idx="2296">
                  <c:v>874.41100702761116</c:v>
                </c:pt>
                <c:pt idx="2297">
                  <c:v>874.41273300580474</c:v>
                </c:pt>
                <c:pt idx="2298">
                  <c:v>874.41445390232661</c:v>
                </c:pt>
                <c:pt idx="2299">
                  <c:v>874.41616973227997</c:v>
                </c:pt>
                <c:pt idx="2300">
                  <c:v>874.41788051072206</c:v>
                </c:pt>
                <c:pt idx="2301">
                  <c:v>874.41958625266454</c:v>
                </c:pt>
                <c:pt idx="2302">
                  <c:v>874.42128697307385</c:v>
                </c:pt>
                <c:pt idx="2303">
                  <c:v>874.42298268687091</c:v>
                </c:pt>
                <c:pt idx="2304">
                  <c:v>874.42467340893154</c:v>
                </c:pt>
                <c:pt idx="2305">
                  <c:v>874.42635915408664</c:v>
                </c:pt>
                <c:pt idx="2306">
                  <c:v>874.42803993712209</c:v>
                </c:pt>
                <c:pt idx="2307">
                  <c:v>874.4297157727791</c:v>
                </c:pt>
                <c:pt idx="2308">
                  <c:v>874.43138667575431</c:v>
                </c:pt>
                <c:pt idx="2309">
                  <c:v>874.43305266069979</c:v>
                </c:pt>
                <c:pt idx="2310">
                  <c:v>874.43471374222349</c:v>
                </c:pt>
                <c:pt idx="2311">
                  <c:v>874.43636993488894</c:v>
                </c:pt>
                <c:pt idx="2312">
                  <c:v>874.43802125321588</c:v>
                </c:pt>
                <c:pt idx="2313">
                  <c:v>874.43966771167993</c:v>
                </c:pt>
                <c:pt idx="2314">
                  <c:v>874.44130932471319</c:v>
                </c:pt>
                <c:pt idx="2315">
                  <c:v>874.44294610670386</c:v>
                </c:pt>
                <c:pt idx="2316">
                  <c:v>874.44457807199683</c:v>
                </c:pt>
                <c:pt idx="2317">
                  <c:v>874.44620523489357</c:v>
                </c:pt>
                <c:pt idx="2318">
                  <c:v>874.44782760965234</c:v>
                </c:pt>
                <c:pt idx="2319">
                  <c:v>874.44944521048831</c:v>
                </c:pt>
                <c:pt idx="2320">
                  <c:v>874.45105805157368</c:v>
                </c:pt>
                <c:pt idx="2321">
                  <c:v>874.45266614703792</c:v>
                </c:pt>
                <c:pt idx="2322">
                  <c:v>874.45426951096772</c:v>
                </c:pt>
                <c:pt idx="2323">
                  <c:v>874.45586815740728</c:v>
                </c:pt>
                <c:pt idx="2324">
                  <c:v>874.45746210035838</c:v>
                </c:pt>
                <c:pt idx="2325">
                  <c:v>874.45905135378052</c:v>
                </c:pt>
                <c:pt idx="2326">
                  <c:v>874.46063593159101</c:v>
                </c:pt>
                <c:pt idx="2327">
                  <c:v>874.46221584766522</c:v>
                </c:pt>
                <c:pt idx="2328">
                  <c:v>874.46379111583656</c:v>
                </c:pt>
                <c:pt idx="2329">
                  <c:v>874.46536174989672</c:v>
                </c:pt>
                <c:pt idx="2330">
                  <c:v>874.46692776359566</c:v>
                </c:pt>
                <c:pt idx="2331">
                  <c:v>874.46848917064199</c:v>
                </c:pt>
                <c:pt idx="2332">
                  <c:v>874.47004598470289</c:v>
                </c:pt>
                <c:pt idx="2333">
                  <c:v>874.47159821940431</c:v>
                </c:pt>
                <c:pt idx="2334">
                  <c:v>874.47314588833103</c:v>
                </c:pt>
                <c:pt idx="2335">
                  <c:v>874.47468900502702</c:v>
                </c:pt>
                <c:pt idx="2336">
                  <c:v>874.47622758299519</c:v>
                </c:pt>
                <c:pt idx="2337">
                  <c:v>874.47776163569779</c:v>
                </c:pt>
                <c:pt idx="2338">
                  <c:v>874.47929117655656</c:v>
                </c:pt>
                <c:pt idx="2339">
                  <c:v>874.48081621895267</c:v>
                </c:pt>
                <c:pt idx="2340">
                  <c:v>874.48233677622693</c:v>
                </c:pt>
                <c:pt idx="2341">
                  <c:v>874.48385286168002</c:v>
                </c:pt>
                <c:pt idx="2342">
                  <c:v>874.48536448857249</c:v>
                </c:pt>
                <c:pt idx="2343">
                  <c:v>874.48687167012486</c:v>
                </c:pt>
                <c:pt idx="2344">
                  <c:v>874.48837441951787</c:v>
                </c:pt>
                <c:pt idx="2345">
                  <c:v>874.48987274989247</c:v>
                </c:pt>
                <c:pt idx="2346">
                  <c:v>874.49136667435005</c:v>
                </c:pt>
                <c:pt idx="2347">
                  <c:v>874.49285620595253</c:v>
                </c:pt>
                <c:pt idx="2348">
                  <c:v>874.49434135772253</c:v>
                </c:pt>
                <c:pt idx="2349">
                  <c:v>874.49582214264331</c:v>
                </c:pt>
                <c:pt idx="2350">
                  <c:v>874.49729857365912</c:v>
                </c:pt>
                <c:pt idx="2351">
                  <c:v>874.49877066367515</c:v>
                </c:pt>
                <c:pt idx="2352">
                  <c:v>874.50023842555777</c:v>
                </c:pt>
                <c:pt idx="2353">
                  <c:v>874.50170187213462</c:v>
                </c:pt>
                <c:pt idx="2354">
                  <c:v>874.50316101619467</c:v>
                </c:pt>
                <c:pt idx="2355">
                  <c:v>874.50461587048846</c:v>
                </c:pt>
                <c:pt idx="2356">
                  <c:v>874.50606644772802</c:v>
                </c:pt>
                <c:pt idx="2357">
                  <c:v>874.50751276058725</c:v>
                </c:pt>
                <c:pt idx="2358">
                  <c:v>874.50895482170176</c:v>
                </c:pt>
                <c:pt idx="2359">
                  <c:v>874.51039264366921</c:v>
                </c:pt>
                <c:pt idx="2360">
                  <c:v>874.51182623904936</c:v>
                </c:pt>
                <c:pt idx="2361">
                  <c:v>874.51325562036413</c:v>
                </c:pt>
                <c:pt idx="2362">
                  <c:v>874.51468080009784</c:v>
                </c:pt>
                <c:pt idx="2363">
                  <c:v>874.51610179069712</c:v>
                </c:pt>
                <c:pt idx="2364">
                  <c:v>874.51751860457125</c:v>
                </c:pt>
                <c:pt idx="2365">
                  <c:v>874.51893125409219</c:v>
                </c:pt>
                <c:pt idx="2366">
                  <c:v>874.52033975159463</c:v>
                </c:pt>
                <c:pt idx="2367">
                  <c:v>874.52174410937619</c:v>
                </c:pt>
                <c:pt idx="2368">
                  <c:v>874.52314433969752</c:v>
                </c:pt>
                <c:pt idx="2369">
                  <c:v>874.52454045478248</c:v>
                </c:pt>
                <c:pt idx="2370">
                  <c:v>874.52593246681795</c:v>
                </c:pt>
                <c:pt idx="2371">
                  <c:v>874.52732038795443</c:v>
                </c:pt>
                <c:pt idx="2372">
                  <c:v>874.52870423030572</c:v>
                </c:pt>
                <c:pt idx="2373">
                  <c:v>874.53008400594922</c:v>
                </c:pt>
                <c:pt idx="2374">
                  <c:v>874.53145972692607</c:v>
                </c:pt>
                <c:pt idx="2375">
                  <c:v>874.53283140524127</c:v>
                </c:pt>
                <c:pt idx="2376">
                  <c:v>874.53419905286364</c:v>
                </c:pt>
                <c:pt idx="2377">
                  <c:v>874.53556268172622</c:v>
                </c:pt>
                <c:pt idx="2378">
                  <c:v>874.53692230372599</c:v>
                </c:pt>
                <c:pt idx="2379">
                  <c:v>874.53827793072423</c:v>
                </c:pt>
                <c:pt idx="2380">
                  <c:v>874.53962957454667</c:v>
                </c:pt>
                <c:pt idx="2381">
                  <c:v>874.5409772469834</c:v>
                </c:pt>
                <c:pt idx="2382">
                  <c:v>874.54232095978921</c:v>
                </c:pt>
                <c:pt idx="2383">
                  <c:v>874.5436607246836</c:v>
                </c:pt>
                <c:pt idx="2384">
                  <c:v>874.54499655335076</c:v>
                </c:pt>
                <c:pt idx="2385">
                  <c:v>874.54632845743993</c:v>
                </c:pt>
                <c:pt idx="2386">
                  <c:v>874.54765644856514</c:v>
                </c:pt>
                <c:pt idx="2387">
                  <c:v>874.54898053830584</c:v>
                </c:pt>
                <c:pt idx="2388">
                  <c:v>874.5503007382066</c:v>
                </c:pt>
                <c:pt idx="2389">
                  <c:v>874.5516170597773</c:v>
                </c:pt>
                <c:pt idx="2390">
                  <c:v>874.55292951449326</c:v>
                </c:pt>
                <c:pt idx="2391">
                  <c:v>874.55423811379546</c:v>
                </c:pt>
                <c:pt idx="2392">
                  <c:v>874.55554286909046</c:v>
                </c:pt>
                <c:pt idx="2393">
                  <c:v>874.55684379175068</c:v>
                </c:pt>
                <c:pt idx="2394">
                  <c:v>874.55814089311423</c:v>
                </c:pt>
                <c:pt idx="2395">
                  <c:v>874.55943418448544</c:v>
                </c:pt>
                <c:pt idx="2396">
                  <c:v>874.56072367713455</c:v>
                </c:pt>
                <c:pt idx="2397">
                  <c:v>874.56200938229813</c:v>
                </c:pt>
                <c:pt idx="2398">
                  <c:v>874.56329131117889</c:v>
                </c:pt>
                <c:pt idx="2399">
                  <c:v>874.5645694749461</c:v>
                </c:pt>
                <c:pt idx="2400">
                  <c:v>874.56584388473539</c:v>
                </c:pt>
                <c:pt idx="2401">
                  <c:v>874.56711455164918</c:v>
                </c:pt>
                <c:pt idx="2402">
                  <c:v>874.56838148675638</c:v>
                </c:pt>
                <c:pt idx="2403">
                  <c:v>874.5696447010929</c:v>
                </c:pt>
                <c:pt idx="2404">
                  <c:v>874.57090420566146</c:v>
                </c:pt>
                <c:pt idx="2405">
                  <c:v>874.57216001143183</c:v>
                </c:pt>
                <c:pt idx="2406">
                  <c:v>874.5734121293408</c:v>
                </c:pt>
                <c:pt idx="2407">
                  <c:v>874.57466057029251</c:v>
                </c:pt>
                <c:pt idx="2408">
                  <c:v>874.5759053451585</c:v>
                </c:pt>
                <c:pt idx="2409">
                  <c:v>874.57714646477746</c:v>
                </c:pt>
                <c:pt idx="2410">
                  <c:v>874.57838393995587</c:v>
                </c:pt>
                <c:pt idx="2411">
                  <c:v>874.57961778146762</c:v>
                </c:pt>
                <c:pt idx="2412">
                  <c:v>874.5808480000544</c:v>
                </c:pt>
                <c:pt idx="2413">
                  <c:v>874.58207460642586</c:v>
                </c:pt>
                <c:pt idx="2414">
                  <c:v>874.58329761125935</c:v>
                </c:pt>
                <c:pt idx="2415">
                  <c:v>874.58451702520028</c:v>
                </c:pt>
                <c:pt idx="2416">
                  <c:v>874.58573285886234</c:v>
                </c:pt>
                <c:pt idx="2417">
                  <c:v>874.58694512282727</c:v>
                </c:pt>
                <c:pt idx="2418">
                  <c:v>874.5881538276451</c:v>
                </c:pt>
                <c:pt idx="2419">
                  <c:v>874.58935898383436</c:v>
                </c:pt>
                <c:pt idx="2420">
                  <c:v>874.59056060188209</c:v>
                </c:pt>
                <c:pt idx="2421">
                  <c:v>874.59175869224396</c:v>
                </c:pt>
                <c:pt idx="2422">
                  <c:v>874.59295326534425</c:v>
                </c:pt>
                <c:pt idx="2423">
                  <c:v>874.5941443315761</c:v>
                </c:pt>
                <c:pt idx="2424">
                  <c:v>874.59533190130139</c:v>
                </c:pt>
                <c:pt idx="2425">
                  <c:v>874.59651598485118</c:v>
                </c:pt>
                <c:pt idx="2426">
                  <c:v>874.59769659252561</c:v>
                </c:pt>
                <c:pt idx="2427">
                  <c:v>874.59887373459389</c:v>
                </c:pt>
                <c:pt idx="2428">
                  <c:v>874.60004742129445</c:v>
                </c:pt>
                <c:pt idx="2429">
                  <c:v>874.60121766283521</c:v>
                </c:pt>
                <c:pt idx="2430">
                  <c:v>874.60238446939354</c:v>
                </c:pt>
                <c:pt idx="2431">
                  <c:v>874.60354785111633</c:v>
                </c:pt>
                <c:pt idx="2432">
                  <c:v>874.60470781812012</c:v>
                </c:pt>
                <c:pt idx="2433">
                  <c:v>874.6058643804912</c:v>
                </c:pt>
                <c:pt idx="2434">
                  <c:v>874.60701754828563</c:v>
                </c:pt>
                <c:pt idx="2435">
                  <c:v>874.60816733152944</c:v>
                </c:pt>
                <c:pt idx="2436">
                  <c:v>874.60931374021879</c:v>
                </c:pt>
                <c:pt idx="2437">
                  <c:v>874.61045678431969</c:v>
                </c:pt>
                <c:pt idx="2438">
                  <c:v>874.6115964737686</c:v>
                </c:pt>
                <c:pt idx="2439">
                  <c:v>874.61273281847207</c:v>
                </c:pt>
                <c:pt idx="2440">
                  <c:v>874.61386582830721</c:v>
                </c:pt>
                <c:pt idx="2441">
                  <c:v>874.61499551312158</c:v>
                </c:pt>
                <c:pt idx="2442">
                  <c:v>874.61612188273318</c:v>
                </c:pt>
                <c:pt idx="2443">
                  <c:v>874.61724494693067</c:v>
                </c:pt>
                <c:pt idx="2444">
                  <c:v>874.6183647154736</c:v>
                </c:pt>
                <c:pt idx="2445">
                  <c:v>874.61948119809233</c:v>
                </c:pt>
                <c:pt idx="2446">
                  <c:v>874.62059440448797</c:v>
                </c:pt>
                <c:pt idx="2447">
                  <c:v>874.62170434433278</c:v>
                </c:pt>
                <c:pt idx="2448">
                  <c:v>874.62281102727013</c:v>
                </c:pt>
                <c:pt idx="2449">
                  <c:v>874.62391446291451</c:v>
                </c:pt>
                <c:pt idx="2450">
                  <c:v>874.62501466085166</c:v>
                </c:pt>
                <c:pt idx="2451">
                  <c:v>874.62611163063877</c:v>
                </c:pt>
                <c:pt idx="2452">
                  <c:v>874.62720538180452</c:v>
                </c:pt>
                <c:pt idx="2453">
                  <c:v>874.62829592384901</c:v>
                </c:pt>
                <c:pt idx="2454">
                  <c:v>874.62938326624408</c:v>
                </c:pt>
                <c:pt idx="2455">
                  <c:v>874.63046741843311</c:v>
                </c:pt>
                <c:pt idx="2456">
                  <c:v>874.63154838983144</c:v>
                </c:pt>
                <c:pt idx="2457">
                  <c:v>874.63262618982628</c:v>
                </c:pt>
                <c:pt idx="2458">
                  <c:v>874.63370082777669</c:v>
                </c:pt>
                <c:pt idx="2459">
                  <c:v>874.63477231301397</c:v>
                </c:pt>
                <c:pt idx="2460">
                  <c:v>874.63584065484145</c:v>
                </c:pt>
                <c:pt idx="2461">
                  <c:v>874.6369058625346</c:v>
                </c:pt>
                <c:pt idx="2462">
                  <c:v>874.63796794534142</c:v>
                </c:pt>
                <c:pt idx="2463">
                  <c:v>874.63902691248211</c:v>
                </c:pt>
                <c:pt idx="2464">
                  <c:v>874.64008277314952</c:v>
                </c:pt>
                <c:pt idx="2465">
                  <c:v>874.64113553650895</c:v>
                </c:pt>
                <c:pt idx="2466">
                  <c:v>874.64218521169835</c:v>
                </c:pt>
                <c:pt idx="2467">
                  <c:v>874.64323180782844</c:v>
                </c:pt>
                <c:pt idx="2468">
                  <c:v>874.6442753339827</c:v>
                </c:pt>
                <c:pt idx="2469">
                  <c:v>874.64531579921754</c:v>
                </c:pt>
                <c:pt idx="2470">
                  <c:v>874.64635321256242</c:v>
                </c:pt>
                <c:pt idx="2471">
                  <c:v>874.64738758301985</c:v>
                </c:pt>
                <c:pt idx="2472">
                  <c:v>874.6484189195653</c:v>
                </c:pt>
                <c:pt idx="2473">
                  <c:v>874.64944723114775</c:v>
                </c:pt>
                <c:pt idx="2474">
                  <c:v>874.65047252668921</c:v>
                </c:pt>
                <c:pt idx="2475">
                  <c:v>874.65149481508536</c:v>
                </c:pt>
                <c:pt idx="2476">
                  <c:v>874.65251410520511</c:v>
                </c:pt>
                <c:pt idx="2477">
                  <c:v>874.65353040589105</c:v>
                </c:pt>
                <c:pt idx="2478">
                  <c:v>874.65454372595934</c:v>
                </c:pt>
                <c:pt idx="2479">
                  <c:v>874.65555407419993</c:v>
                </c:pt>
                <c:pt idx="2480">
                  <c:v>874.65656145937658</c:v>
                </c:pt>
                <c:pt idx="2481">
                  <c:v>874.65756589022681</c:v>
                </c:pt>
                <c:pt idx="2482">
                  <c:v>874.6585673754621</c:v>
                </c:pt>
                <c:pt idx="2483">
                  <c:v>874.65956592376801</c:v>
                </c:pt>
                <c:pt idx="2484">
                  <c:v>874.66056154380419</c:v>
                </c:pt>
                <c:pt idx="2485">
                  <c:v>874.66155424420458</c:v>
                </c:pt>
                <c:pt idx="2486">
                  <c:v>874.66254403357732</c:v>
                </c:pt>
                <c:pt idx="2487">
                  <c:v>874.66353092050474</c:v>
                </c:pt>
                <c:pt idx="2488">
                  <c:v>874.66451491354383</c:v>
                </c:pt>
                <c:pt idx="2489">
                  <c:v>874.66549602122598</c:v>
                </c:pt>
                <c:pt idx="2490">
                  <c:v>874.66647425205724</c:v>
                </c:pt>
                <c:pt idx="2491">
                  <c:v>874.6674496145182</c:v>
                </c:pt>
                <c:pt idx="2492">
                  <c:v>874.66842211706421</c:v>
                </c:pt>
                <c:pt idx="2493">
                  <c:v>874.66939176812548</c:v>
                </c:pt>
                <c:pt idx="2494">
                  <c:v>874.67035857610699</c:v>
                </c:pt>
                <c:pt idx="2495">
                  <c:v>874.67132254938883</c:v>
                </c:pt>
                <c:pt idx="2496">
                  <c:v>874.67228369632619</c:v>
                </c:pt>
                <c:pt idx="2497">
                  <c:v>874.67324202524912</c:v>
                </c:pt>
                <c:pt idx="2498">
                  <c:v>874.67419754446303</c:v>
                </c:pt>
                <c:pt idx="2499">
                  <c:v>874.67515026224862</c:v>
                </c:pt>
                <c:pt idx="2500">
                  <c:v>874.67610018686185</c:v>
                </c:pt>
                <c:pt idx="2501">
                  <c:v>874.67704732653419</c:v>
                </c:pt>
                <c:pt idx="2502">
                  <c:v>874.67799168947249</c:v>
                </c:pt>
                <c:pt idx="2503">
                  <c:v>874.67893328385924</c:v>
                </c:pt>
                <c:pt idx="2504">
                  <c:v>874.6798721178526</c:v>
                </c:pt>
                <c:pt idx="2505">
                  <c:v>874.68080819958629</c:v>
                </c:pt>
                <c:pt idx="2506">
                  <c:v>874.68174153716996</c:v>
                </c:pt>
                <c:pt idx="2507">
                  <c:v>874.6826721386891</c:v>
                </c:pt>
                <c:pt idx="2508">
                  <c:v>874.68360001220515</c:v>
                </c:pt>
                <c:pt idx="2509">
                  <c:v>874.68452516575553</c:v>
                </c:pt>
                <c:pt idx="2510">
                  <c:v>874.68544760735369</c:v>
                </c:pt>
                <c:pt idx="2511">
                  <c:v>874.68636734498943</c:v>
                </c:pt>
                <c:pt idx="2512">
                  <c:v>874.68728438662845</c:v>
                </c:pt>
                <c:pt idx="2513">
                  <c:v>874.68819874021301</c:v>
                </c:pt>
                <c:pt idx="2514">
                  <c:v>874.68911041366164</c:v>
                </c:pt>
                <c:pt idx="2515">
                  <c:v>874.69001941486943</c:v>
                </c:pt>
                <c:pt idx="2516">
                  <c:v>874.69092575170782</c:v>
                </c:pt>
                <c:pt idx="2517">
                  <c:v>874.69182943202486</c:v>
                </c:pt>
                <c:pt idx="2518">
                  <c:v>874.69273046364538</c:v>
                </c:pt>
                <c:pt idx="2519">
                  <c:v>874.69362885437079</c:v>
                </c:pt>
                <c:pt idx="2520">
                  <c:v>874.69452461197932</c:v>
                </c:pt>
                <c:pt idx="2521">
                  <c:v>874.69541774422623</c:v>
                </c:pt>
                <c:pt idx="2522">
                  <c:v>874.69630825884349</c:v>
                </c:pt>
                <c:pt idx="2523">
                  <c:v>874.69719616354018</c:v>
                </c:pt>
                <c:pt idx="2524">
                  <c:v>874.69808146600258</c:v>
                </c:pt>
                <c:pt idx="2525">
                  <c:v>874.69896417389384</c:v>
                </c:pt>
                <c:pt idx="2526">
                  <c:v>874.69984429485453</c:v>
                </c:pt>
                <c:pt idx="2527">
                  <c:v>874.70072183650257</c:v>
                </c:pt>
                <c:pt idx="2528">
                  <c:v>874.70159680643303</c:v>
                </c:pt>
                <c:pt idx="2529">
                  <c:v>874.70246921221849</c:v>
                </c:pt>
                <c:pt idx="2530">
                  <c:v>874.703339061409</c:v>
                </c:pt>
                <c:pt idx="2531">
                  <c:v>874.70420636153221</c:v>
                </c:pt>
                <c:pt idx="2532">
                  <c:v>874.70507112009341</c:v>
                </c:pt>
                <c:pt idx="2533">
                  <c:v>874.70593334457544</c:v>
                </c:pt>
                <c:pt idx="2534">
                  <c:v>874.70679304243913</c:v>
                </c:pt>
                <c:pt idx="2535">
                  <c:v>874.707650221123</c:v>
                </c:pt>
                <c:pt idx="2536">
                  <c:v>874.70850488804354</c:v>
                </c:pt>
                <c:pt idx="2537">
                  <c:v>874.70935705059503</c:v>
                </c:pt>
                <c:pt idx="2538">
                  <c:v>874.71020671614997</c:v>
                </c:pt>
                <c:pt idx="2539">
                  <c:v>874.71105389205889</c:v>
                </c:pt>
                <c:pt idx="2540">
                  <c:v>874.71189858565049</c:v>
                </c:pt>
                <c:pt idx="2541">
                  <c:v>874.71274080423166</c:v>
                </c:pt>
                <c:pt idx="2542">
                  <c:v>874.71358055508767</c:v>
                </c:pt>
                <c:pt idx="2543">
                  <c:v>874.71441784548199</c:v>
                </c:pt>
                <c:pt idx="2544">
                  <c:v>874.71525268265668</c:v>
                </c:pt>
                <c:pt idx="2545">
                  <c:v>874.71608507383223</c:v>
                </c:pt>
                <c:pt idx="2546">
                  <c:v>874.71691502620774</c:v>
                </c:pt>
                <c:pt idx="2547">
                  <c:v>874.71774254696084</c:v>
                </c:pt>
                <c:pt idx="2548">
                  <c:v>874.71856764324787</c:v>
                </c:pt>
                <c:pt idx="2549">
                  <c:v>874.71939032220394</c:v>
                </c:pt>
                <c:pt idx="2550">
                  <c:v>874.72021059094288</c:v>
                </c:pt>
                <c:pt idx="2551">
                  <c:v>874.72102845655763</c:v>
                </c:pt>
                <c:pt idx="2552">
                  <c:v>874.72184392611985</c:v>
                </c:pt>
                <c:pt idx="2553">
                  <c:v>874.72265700668027</c:v>
                </c:pt>
                <c:pt idx="2554">
                  <c:v>874.72346770526872</c:v>
                </c:pt>
                <c:pt idx="2555">
                  <c:v>874.72427602889411</c:v>
                </c:pt>
                <c:pt idx="2556">
                  <c:v>874.72508198454454</c:v>
                </c:pt>
                <c:pt idx="2557">
                  <c:v>874.72588557918743</c:v>
                </c:pt>
                <c:pt idx="2558">
                  <c:v>874.72668681976961</c:v>
                </c:pt>
                <c:pt idx="2559">
                  <c:v>874.72748571321711</c:v>
                </c:pt>
                <c:pt idx="2560">
                  <c:v>874.72828226643537</c:v>
                </c:pt>
                <c:pt idx="2561">
                  <c:v>874.72907648630951</c:v>
                </c:pt>
                <c:pt idx="2562">
                  <c:v>874.72986837970416</c:v>
                </c:pt>
                <c:pt idx="2563">
                  <c:v>874.73065795346361</c:v>
                </c:pt>
                <c:pt idx="2564">
                  <c:v>874.73144521441179</c:v>
                </c:pt>
                <c:pt idx="2565">
                  <c:v>874.73223016935231</c:v>
                </c:pt>
                <c:pt idx="2566">
                  <c:v>874.73301282506873</c:v>
                </c:pt>
                <c:pt idx="2567">
                  <c:v>874.7337931883244</c:v>
                </c:pt>
                <c:pt idx="2568">
                  <c:v>874.73457126586277</c:v>
                </c:pt>
                <c:pt idx="2569">
                  <c:v>874.73534706440705</c:v>
                </c:pt>
                <c:pt idx="2570">
                  <c:v>874.73612059066056</c:v>
                </c:pt>
                <c:pt idx="2571">
                  <c:v>874.73689185130684</c:v>
                </c:pt>
                <c:pt idx="2572">
                  <c:v>874.73766085300963</c:v>
                </c:pt>
                <c:pt idx="2573">
                  <c:v>874.7384276024128</c:v>
                </c:pt>
                <c:pt idx="2574">
                  <c:v>874.73919210614054</c:v>
                </c:pt>
                <c:pt idx="2575">
                  <c:v>874.73995437079736</c:v>
                </c:pt>
                <c:pt idx="2576">
                  <c:v>874.74071440296825</c:v>
                </c:pt>
                <c:pt idx="2577">
                  <c:v>874.74147220921873</c:v>
                </c:pt>
                <c:pt idx="2578">
                  <c:v>874.74222779609465</c:v>
                </c:pt>
                <c:pt idx="2579">
                  <c:v>874.74298117012268</c:v>
                </c:pt>
                <c:pt idx="2580">
                  <c:v>874.74373233781</c:v>
                </c:pt>
                <c:pt idx="2581">
                  <c:v>874.74448130564463</c:v>
                </c:pt>
                <c:pt idx="2582">
                  <c:v>874.7452280800951</c:v>
                </c:pt>
                <c:pt idx="2583">
                  <c:v>874.745972667611</c:v>
                </c:pt>
                <c:pt idx="2584">
                  <c:v>874.74671507462278</c:v>
                </c:pt>
                <c:pt idx="2585">
                  <c:v>874.74745530754183</c:v>
                </c:pt>
                <c:pt idx="2586">
                  <c:v>874.7481933727604</c:v>
                </c:pt>
                <c:pt idx="2587">
                  <c:v>874.74892927665178</c:v>
                </c:pt>
                <c:pt idx="2588">
                  <c:v>874.74966302557061</c:v>
                </c:pt>
                <c:pt idx="2589">
                  <c:v>874.75039462585255</c:v>
                </c:pt>
                <c:pt idx="2590">
                  <c:v>874.75112408381449</c:v>
                </c:pt>
                <c:pt idx="2591">
                  <c:v>874.75185140575456</c:v>
                </c:pt>
                <c:pt idx="2592">
                  <c:v>874.75257659795238</c:v>
                </c:pt>
                <c:pt idx="2593">
                  <c:v>874.75329966666879</c:v>
                </c:pt>
                <c:pt idx="2594">
                  <c:v>874.75402061814611</c:v>
                </c:pt>
                <c:pt idx="2595">
                  <c:v>874.75473945860824</c:v>
                </c:pt>
                <c:pt idx="2596">
                  <c:v>874.75545619426066</c:v>
                </c:pt>
                <c:pt idx="2597">
                  <c:v>874.75617083129043</c:v>
                </c:pt>
                <c:pt idx="2598">
                  <c:v>874.75688337586621</c:v>
                </c:pt>
                <c:pt idx="2599">
                  <c:v>874.75759383413833</c:v>
                </c:pt>
                <c:pt idx="2600">
                  <c:v>874.75830221223919</c:v>
                </c:pt>
                <c:pt idx="2601">
                  <c:v>874.75900851628273</c:v>
                </c:pt>
                <c:pt idx="2602">
                  <c:v>874.75971275236498</c:v>
                </c:pt>
                <c:pt idx="2603">
                  <c:v>874.76041492656384</c:v>
                </c:pt>
                <c:pt idx="2604">
                  <c:v>874.76111504493917</c:v>
                </c:pt>
                <c:pt idx="2605">
                  <c:v>874.76181311353298</c:v>
                </c:pt>
                <c:pt idx="2606">
                  <c:v>874.7625091383693</c:v>
                </c:pt>
                <c:pt idx="2607">
                  <c:v>874.76320312545431</c:v>
                </c:pt>
                <c:pt idx="2608">
                  <c:v>874.76389508077648</c:v>
                </c:pt>
                <c:pt idx="2609">
                  <c:v>874.76458501030652</c:v>
                </c:pt>
                <c:pt idx="2610">
                  <c:v>874.76527291999753</c:v>
                </c:pt>
                <c:pt idx="2611">
                  <c:v>874.76595881578487</c:v>
                </c:pt>
                <c:pt idx="2612">
                  <c:v>874.7666427035864</c:v>
                </c:pt>
                <c:pt idx="2613">
                  <c:v>874.76732458930235</c:v>
                </c:pt>
                <c:pt idx="2614">
                  <c:v>874.76800447881567</c:v>
                </c:pt>
                <c:pt idx="2615">
                  <c:v>874.76868237799169</c:v>
                </c:pt>
                <c:pt idx="2616">
                  <c:v>874.76935829267859</c:v>
                </c:pt>
                <c:pt idx="2617">
                  <c:v>874.77003222870712</c:v>
                </c:pt>
                <c:pt idx="2618">
                  <c:v>874.77070419189067</c:v>
                </c:pt>
                <c:pt idx="2619">
                  <c:v>874.77137418802567</c:v>
                </c:pt>
                <c:pt idx="2620">
                  <c:v>874.77204222289129</c:v>
                </c:pt>
                <c:pt idx="2621">
                  <c:v>874.7727083022495</c:v>
                </c:pt>
                <c:pt idx="2622">
                  <c:v>874.77337243184536</c:v>
                </c:pt>
                <c:pt idx="2623">
                  <c:v>874.77403461740676</c:v>
                </c:pt>
                <c:pt idx="2624">
                  <c:v>874.77469486464486</c:v>
                </c:pt>
                <c:pt idx="2625">
                  <c:v>874.77535317925378</c:v>
                </c:pt>
                <c:pt idx="2626">
                  <c:v>874.77600956691083</c:v>
                </c:pt>
                <c:pt idx="2627">
                  <c:v>874.77666403327646</c:v>
                </c:pt>
                <c:pt idx="2628">
                  <c:v>874.77731658399455</c:v>
                </c:pt>
                <c:pt idx="2629">
                  <c:v>874.77796722469202</c:v>
                </c:pt>
                <c:pt idx="2630">
                  <c:v>874.77861596097944</c:v>
                </c:pt>
                <c:pt idx="2631">
                  <c:v>874.77926279845053</c:v>
                </c:pt>
                <c:pt idx="2632">
                  <c:v>874.77990774268255</c:v>
                </c:pt>
                <c:pt idx="2633">
                  <c:v>874.78055079923638</c:v>
                </c:pt>
                <c:pt idx="2634">
                  <c:v>874.78119197365629</c:v>
                </c:pt>
                <c:pt idx="2635">
                  <c:v>874.7818312714702</c:v>
                </c:pt>
                <c:pt idx="2636">
                  <c:v>874.78246869818975</c:v>
                </c:pt>
                <c:pt idx="2637">
                  <c:v>874.78310425931022</c:v>
                </c:pt>
                <c:pt idx="2638">
                  <c:v>874.78373796031065</c:v>
                </c:pt>
                <c:pt idx="2639">
                  <c:v>874.78436980665379</c:v>
                </c:pt>
                <c:pt idx="2640">
                  <c:v>874.78499980378638</c:v>
                </c:pt>
                <c:pt idx="2641">
                  <c:v>874.78562795713901</c:v>
                </c:pt>
                <c:pt idx="2642">
                  <c:v>874.78625427212614</c:v>
                </c:pt>
                <c:pt idx="2643">
                  <c:v>874.78687875414641</c:v>
                </c:pt>
                <c:pt idx="2644">
                  <c:v>874.78750140858222</c:v>
                </c:pt>
                <c:pt idx="2645">
                  <c:v>874.78812224080036</c:v>
                </c:pt>
                <c:pt idx="2646">
                  <c:v>874.78874125615152</c:v>
                </c:pt>
                <c:pt idx="2647">
                  <c:v>874.78935845997057</c:v>
                </c:pt>
                <c:pt idx="2648">
                  <c:v>874.7899738575768</c:v>
                </c:pt>
                <c:pt idx="2649">
                  <c:v>874.79058745427369</c:v>
                </c:pt>
                <c:pt idx="2650">
                  <c:v>874.79119925534894</c:v>
                </c:pt>
                <c:pt idx="2651">
                  <c:v>874.79180926607478</c:v>
                </c:pt>
                <c:pt idx="2652">
                  <c:v>874.79241749170774</c:v>
                </c:pt>
                <c:pt idx="2653">
                  <c:v>874.7930239374889</c:v>
                </c:pt>
                <c:pt idx="2654">
                  <c:v>874.79362860864376</c:v>
                </c:pt>
                <c:pt idx="2655">
                  <c:v>874.79423151038247</c:v>
                </c:pt>
                <c:pt idx="2656">
                  <c:v>874.79483264789974</c:v>
                </c:pt>
                <c:pt idx="2657">
                  <c:v>874.7954320263749</c:v>
                </c:pt>
                <c:pt idx="2658">
                  <c:v>874.79602965097206</c:v>
                </c:pt>
                <c:pt idx="2659">
                  <c:v>874.79662552683999</c:v>
                </c:pt>
                <c:pt idx="2660">
                  <c:v>874.79721965911222</c:v>
                </c:pt>
                <c:pt idx="2661">
                  <c:v>874.79781205290726</c:v>
                </c:pt>
                <c:pt idx="2662">
                  <c:v>874.7984027133283</c:v>
                </c:pt>
                <c:pt idx="2663">
                  <c:v>874.79899164546362</c:v>
                </c:pt>
                <c:pt idx="2664">
                  <c:v>874.79957885438637</c:v>
                </c:pt>
                <c:pt idx="2665">
                  <c:v>874.80016434515483</c:v>
                </c:pt>
                <c:pt idx="2666">
                  <c:v>874.80074812281214</c:v>
                </c:pt>
                <c:pt idx="2667">
                  <c:v>874.80133019238679</c:v>
                </c:pt>
                <c:pt idx="2668">
                  <c:v>874.80191055889225</c:v>
                </c:pt>
                <c:pt idx="2669">
                  <c:v>874.8024892273271</c:v>
                </c:pt>
                <c:pt idx="2670">
                  <c:v>874.80306620267538</c:v>
                </c:pt>
                <c:pt idx="2671">
                  <c:v>874.80364148990634</c:v>
                </c:pt>
                <c:pt idx="2672">
                  <c:v>874.80421509397445</c:v>
                </c:pt>
                <c:pt idx="2673">
                  <c:v>874.80478701981963</c:v>
                </c:pt>
                <c:pt idx="2674">
                  <c:v>874.80535727236725</c:v>
                </c:pt>
                <c:pt idx="2675">
                  <c:v>874.80592585652801</c:v>
                </c:pt>
                <c:pt idx="2676">
                  <c:v>874.80649277719829</c:v>
                </c:pt>
                <c:pt idx="2677">
                  <c:v>874.8070580392598</c:v>
                </c:pt>
                <c:pt idx="2678">
                  <c:v>874.80762164757994</c:v>
                </c:pt>
                <c:pt idx="2679">
                  <c:v>874.80818360701176</c:v>
                </c:pt>
                <c:pt idx="2680">
                  <c:v>874.808743922394</c:v>
                </c:pt>
                <c:pt idx="2681">
                  <c:v>874.80930259855108</c:v>
                </c:pt>
                <c:pt idx="2682">
                  <c:v>874.80985964029321</c:v>
                </c:pt>
                <c:pt idx="2683">
                  <c:v>874.81041505241626</c:v>
                </c:pt>
                <c:pt idx="2684">
                  <c:v>874.81096883970213</c:v>
                </c:pt>
                <c:pt idx="2685">
                  <c:v>874.8115210069185</c:v>
                </c:pt>
                <c:pt idx="2686">
                  <c:v>874.81207155881896</c:v>
                </c:pt>
                <c:pt idx="2687">
                  <c:v>874.81262050014311</c:v>
                </c:pt>
                <c:pt idx="2688">
                  <c:v>874.81316783561658</c:v>
                </c:pt>
                <c:pt idx="2689">
                  <c:v>874.81371356995101</c:v>
                </c:pt>
                <c:pt idx="2690">
                  <c:v>874.81425770784415</c:v>
                </c:pt>
                <c:pt idx="2691">
                  <c:v>874.81480025397991</c:v>
                </c:pt>
                <c:pt idx="2692">
                  <c:v>874.81534121302832</c:v>
                </c:pt>
                <c:pt idx="2693">
                  <c:v>874.81588058964564</c:v>
                </c:pt>
                <c:pt idx="2694">
                  <c:v>874.81641838847452</c:v>
                </c:pt>
                <c:pt idx="2695">
                  <c:v>874.8169546141437</c:v>
                </c:pt>
                <c:pt idx="2696">
                  <c:v>874.81748927126841</c:v>
                </c:pt>
                <c:pt idx="2697">
                  <c:v>874.81802236445014</c:v>
                </c:pt>
                <c:pt idx="2698">
                  <c:v>874.81855389827695</c:v>
                </c:pt>
                <c:pt idx="2699">
                  <c:v>874.81908387732324</c:v>
                </c:pt>
                <c:pt idx="2700">
                  <c:v>874.81961230615002</c:v>
                </c:pt>
                <c:pt idx="2701">
                  <c:v>874.82013918930477</c:v>
                </c:pt>
                <c:pt idx="2702">
                  <c:v>874.82066453132154</c:v>
                </c:pt>
                <c:pt idx="2703">
                  <c:v>874.82118833672109</c:v>
                </c:pt>
                <c:pt idx="2704">
                  <c:v>874.82171061001077</c:v>
                </c:pt>
                <c:pt idx="2705">
                  <c:v>874.82223135568461</c:v>
                </c:pt>
                <c:pt idx="2706">
                  <c:v>874.82275057822346</c:v>
                </c:pt>
                <c:pt idx="2707">
                  <c:v>874.82326828209489</c:v>
                </c:pt>
                <c:pt idx="2708">
                  <c:v>874.82378447175324</c:v>
                </c:pt>
                <c:pt idx="2709">
                  <c:v>874.82429915163993</c:v>
                </c:pt>
                <c:pt idx="2710">
                  <c:v>874.82481232618306</c:v>
                </c:pt>
                <c:pt idx="2711">
                  <c:v>874.82532399979777</c:v>
                </c:pt>
                <c:pt idx="2712">
                  <c:v>874.82583417688625</c:v>
                </c:pt>
                <c:pt idx="2713">
                  <c:v>874.82634286183747</c:v>
                </c:pt>
                <c:pt idx="2714">
                  <c:v>874.82685005902772</c:v>
                </c:pt>
                <c:pt idx="2715">
                  <c:v>874.82735577282017</c:v>
                </c:pt>
                <c:pt idx="2716">
                  <c:v>874.82786000756528</c:v>
                </c:pt>
                <c:pt idx="2717">
                  <c:v>874.82836276760065</c:v>
                </c:pt>
                <c:pt idx="2718">
                  <c:v>874.82886405725105</c:v>
                </c:pt>
                <c:pt idx="2719">
                  <c:v>874.82936388082851</c:v>
                </c:pt>
                <c:pt idx="2720">
                  <c:v>874.82986224263232</c:v>
                </c:pt>
                <c:pt idx="2721">
                  <c:v>874.83035914694915</c:v>
                </c:pt>
                <c:pt idx="2722">
                  <c:v>874.83085459805295</c:v>
                </c:pt>
                <c:pt idx="2723">
                  <c:v>874.83134860020516</c:v>
                </c:pt>
                <c:pt idx="2724">
                  <c:v>874.83184115765459</c:v>
                </c:pt>
                <c:pt idx="2725">
                  <c:v>874.83233227463757</c:v>
                </c:pt>
                <c:pt idx="2726">
                  <c:v>874.83282195537799</c:v>
                </c:pt>
                <c:pt idx="2727">
                  <c:v>874.83331020408718</c:v>
                </c:pt>
                <c:pt idx="2728">
                  <c:v>874.83379702496404</c:v>
                </c:pt>
                <c:pt idx="2729">
                  <c:v>874.8342824221952</c:v>
                </c:pt>
                <c:pt idx="2730">
                  <c:v>874.8347663999549</c:v>
                </c:pt>
                <c:pt idx="2731">
                  <c:v>874.8352489624051</c:v>
                </c:pt>
                <c:pt idx="2732">
                  <c:v>874.83573011369549</c:v>
                </c:pt>
                <c:pt idx="2733">
                  <c:v>874.83620985796347</c:v>
                </c:pt>
                <c:pt idx="2734">
                  <c:v>874.83668819933428</c:v>
                </c:pt>
                <c:pt idx="2735">
                  <c:v>874.83716514192099</c:v>
                </c:pt>
                <c:pt idx="2736">
                  <c:v>874.83764068982464</c:v>
                </c:pt>
                <c:pt idx="2737">
                  <c:v>874.83811484713408</c:v>
                </c:pt>
                <c:pt idx="2738">
                  <c:v>874.83858761792612</c:v>
                </c:pt>
                <c:pt idx="2739">
                  <c:v>874.83905900626553</c:v>
                </c:pt>
                <c:pt idx="2740">
                  <c:v>874.83952901620523</c:v>
                </c:pt>
                <c:pt idx="2741">
                  <c:v>874.83999765178612</c:v>
                </c:pt>
                <c:pt idx="2742">
                  <c:v>874.84046491703725</c:v>
                </c:pt>
                <c:pt idx="2743">
                  <c:v>874.84093081597564</c:v>
                </c:pt>
                <c:pt idx="2744">
                  <c:v>874.84139535260658</c:v>
                </c:pt>
                <c:pt idx="2745">
                  <c:v>874.84185853092367</c:v>
                </c:pt>
                <c:pt idx="2746">
                  <c:v>874.84232035490857</c:v>
                </c:pt>
                <c:pt idx="2747">
                  <c:v>874.8427808285312</c:v>
                </c:pt>
                <c:pt idx="2748">
                  <c:v>874.84323995574994</c:v>
                </c:pt>
                <c:pt idx="2749">
                  <c:v>874.8436977405114</c:v>
                </c:pt>
                <c:pt idx="2750">
                  <c:v>874.84415418675053</c:v>
                </c:pt>
                <c:pt idx="2751">
                  <c:v>874.84460929839088</c:v>
                </c:pt>
                <c:pt idx="2752">
                  <c:v>874.84506307934419</c:v>
                </c:pt>
                <c:pt idx="2753">
                  <c:v>874.84551553351082</c:v>
                </c:pt>
                <c:pt idx="2754">
                  <c:v>874.84596666477967</c:v>
                </c:pt>
                <c:pt idx="2755">
                  <c:v>874.84641647702813</c:v>
                </c:pt>
                <c:pt idx="2756">
                  <c:v>874.84686497412213</c:v>
                </c:pt>
                <c:pt idx="2757">
                  <c:v>874.84731215991621</c:v>
                </c:pt>
                <c:pt idx="2758">
                  <c:v>874.8477580382538</c:v>
                </c:pt>
                <c:pt idx="2759">
                  <c:v>874.84820261296659</c:v>
                </c:pt>
                <c:pt idx="2760">
                  <c:v>874.84864588787536</c:v>
                </c:pt>
                <c:pt idx="2761">
                  <c:v>874.84908786678943</c:v>
                </c:pt>
                <c:pt idx="2762">
                  <c:v>874.84952855350707</c:v>
                </c:pt>
                <c:pt idx="2763">
                  <c:v>874.84996795181519</c:v>
                </c:pt>
                <c:pt idx="2764">
                  <c:v>874.85040606548955</c:v>
                </c:pt>
                <c:pt idx="2765">
                  <c:v>874.8508428982949</c:v>
                </c:pt>
                <c:pt idx="2766">
                  <c:v>874.85127845398495</c:v>
                </c:pt>
                <c:pt idx="2767">
                  <c:v>874.85171273630215</c:v>
                </c:pt>
                <c:pt idx="2768">
                  <c:v>874.85214574897816</c:v>
                </c:pt>
                <c:pt idx="2769">
                  <c:v>874.8525774957335</c:v>
                </c:pt>
                <c:pt idx="2770">
                  <c:v>874.85300798027777</c:v>
                </c:pt>
                <c:pt idx="2771">
                  <c:v>874.85343720630965</c:v>
                </c:pt>
                <c:pt idx="2772">
                  <c:v>874.85386517751704</c:v>
                </c:pt>
                <c:pt idx="2773">
                  <c:v>874.85429189757679</c:v>
                </c:pt>
                <c:pt idx="2774">
                  <c:v>874.85471737015507</c:v>
                </c:pt>
                <c:pt idx="2775">
                  <c:v>874.85514159890715</c:v>
                </c:pt>
                <c:pt idx="2776">
                  <c:v>874.85556458747772</c:v>
                </c:pt>
                <c:pt idx="2777">
                  <c:v>874.85598633950053</c:v>
                </c:pt>
                <c:pt idx="2778">
                  <c:v>874.8564068585988</c:v>
                </c:pt>
                <c:pt idx="2779">
                  <c:v>874.85682614838493</c:v>
                </c:pt>
                <c:pt idx="2780">
                  <c:v>874.85724421246084</c:v>
                </c:pt>
                <c:pt idx="2781">
                  <c:v>874.85766105441769</c:v>
                </c:pt>
                <c:pt idx="2782">
                  <c:v>874.85807667783615</c:v>
                </c:pt>
                <c:pt idx="2783">
                  <c:v>874.85849108628645</c:v>
                </c:pt>
                <c:pt idx="2784">
                  <c:v>874.85890428332823</c:v>
                </c:pt>
                <c:pt idx="2785">
                  <c:v>874.85931627251057</c:v>
                </c:pt>
                <c:pt idx="2786">
                  <c:v>874.85972705737231</c:v>
                </c:pt>
                <c:pt idx="2787">
                  <c:v>874.86013664144161</c:v>
                </c:pt>
                <c:pt idx="2788">
                  <c:v>874.8605450282364</c:v>
                </c:pt>
                <c:pt idx="2789">
                  <c:v>874.86095222126437</c:v>
                </c:pt>
                <c:pt idx="2790">
                  <c:v>874.86135822402264</c:v>
                </c:pt>
                <c:pt idx="2791">
                  <c:v>874.86176303999821</c:v>
                </c:pt>
                <c:pt idx="2792">
                  <c:v>874.86216667266774</c:v>
                </c:pt>
                <c:pt idx="2793">
                  <c:v>874.86256912549777</c:v>
                </c:pt>
                <c:pt idx="2794">
                  <c:v>874.86297040194449</c:v>
                </c:pt>
                <c:pt idx="2795">
                  <c:v>874.86337050545399</c:v>
                </c:pt>
                <c:pt idx="2796">
                  <c:v>874.8637694394622</c:v>
                </c:pt>
                <c:pt idx="2797">
                  <c:v>874.8641672073951</c:v>
                </c:pt>
                <c:pt idx="2798">
                  <c:v>874.86456381266839</c:v>
                </c:pt>
                <c:pt idx="2799">
                  <c:v>874.86495925868769</c:v>
                </c:pt>
                <c:pt idx="2800">
                  <c:v>874.86535354884882</c:v>
                </c:pt>
                <c:pt idx="2801">
                  <c:v>874.86574668653748</c:v>
                </c:pt>
                <c:pt idx="2802">
                  <c:v>874.86613867512938</c:v>
                </c:pt>
                <c:pt idx="2803">
                  <c:v>874.86652951799033</c:v>
                </c:pt>
                <c:pt idx="2804">
                  <c:v>874.86691921847637</c:v>
                </c:pt>
                <c:pt idx="2805">
                  <c:v>874.86730777993341</c:v>
                </c:pt>
                <c:pt idx="2806">
                  <c:v>874.86769520569771</c:v>
                </c:pt>
                <c:pt idx="2807">
                  <c:v>874.86808149909564</c:v>
                </c:pt>
                <c:pt idx="2808">
                  <c:v>874.86846666344388</c:v>
                </c:pt>
                <c:pt idx="2809">
                  <c:v>874.86885070204926</c:v>
                </c:pt>
                <c:pt idx="2810">
                  <c:v>874.86923361820891</c:v>
                </c:pt>
                <c:pt idx="2811">
                  <c:v>874.86961541521021</c:v>
                </c:pt>
                <c:pt idx="2812">
                  <c:v>874.86999609633096</c:v>
                </c:pt>
                <c:pt idx="2813">
                  <c:v>874.87037566483934</c:v>
                </c:pt>
                <c:pt idx="2814">
                  <c:v>874.87075412399383</c:v>
                </c:pt>
                <c:pt idx="2815">
                  <c:v>874.87113147704326</c:v>
                </c:pt>
                <c:pt idx="2816">
                  <c:v>874.87150772722714</c:v>
                </c:pt>
                <c:pt idx="2817">
                  <c:v>874.87188287777531</c:v>
                </c:pt>
                <c:pt idx="2818">
                  <c:v>874.87225693190805</c:v>
                </c:pt>
                <c:pt idx="2819">
                  <c:v>874.87262989283636</c:v>
                </c:pt>
                <c:pt idx="2820">
                  <c:v>874.87300176376152</c:v>
                </c:pt>
                <c:pt idx="2821">
                  <c:v>874.87337254787576</c:v>
                </c:pt>
                <c:pt idx="2822">
                  <c:v>874.87374224836162</c:v>
                </c:pt>
                <c:pt idx="2823">
                  <c:v>874.87411086839234</c:v>
                </c:pt>
                <c:pt idx="2824">
                  <c:v>874.87447841113192</c:v>
                </c:pt>
                <c:pt idx="2825">
                  <c:v>874.87484487973506</c:v>
                </c:pt>
                <c:pt idx="2826">
                  <c:v>874.87521027734715</c:v>
                </c:pt>
                <c:pt idx="2827">
                  <c:v>874.87557460710434</c:v>
                </c:pt>
                <c:pt idx="2828">
                  <c:v>874.87593787213348</c:v>
                </c:pt>
                <c:pt idx="2829">
                  <c:v>874.87630007555231</c:v>
                </c:pt>
                <c:pt idx="2830">
                  <c:v>874.87666122046937</c:v>
                </c:pt>
                <c:pt idx="2831">
                  <c:v>874.87702130998412</c:v>
                </c:pt>
                <c:pt idx="2832">
                  <c:v>874.87738034718677</c:v>
                </c:pt>
                <c:pt idx="2833">
                  <c:v>874.87773833515871</c:v>
                </c:pt>
                <c:pt idx="2834">
                  <c:v>874.87809527697198</c:v>
                </c:pt>
                <c:pt idx="2835">
                  <c:v>874.87845117568975</c:v>
                </c:pt>
                <c:pt idx="2836">
                  <c:v>874.87880603436622</c:v>
                </c:pt>
                <c:pt idx="2837">
                  <c:v>874.8791598560465</c:v>
                </c:pt>
                <c:pt idx="2838">
                  <c:v>874.87951264376682</c:v>
                </c:pt>
                <c:pt idx="2839">
                  <c:v>874.87986440055442</c:v>
                </c:pt>
                <c:pt idx="2840">
                  <c:v>874.88021512942771</c:v>
                </c:pt>
                <c:pt idx="2841">
                  <c:v>874.88056483339619</c:v>
                </c:pt>
                <c:pt idx="2842">
                  <c:v>874.88091351546052</c:v>
                </c:pt>
                <c:pt idx="2843">
                  <c:v>874.88126117861259</c:v>
                </c:pt>
                <c:pt idx="2844">
                  <c:v>874.88160782583543</c:v>
                </c:pt>
                <c:pt idx="2845">
                  <c:v>874.88195346010343</c:v>
                </c:pt>
                <c:pt idx="2846">
                  <c:v>874.882298084382</c:v>
                </c:pt>
                <c:pt idx="2847">
                  <c:v>874.88264170162813</c:v>
                </c:pt>
                <c:pt idx="2848">
                  <c:v>874.88298431478984</c:v>
                </c:pt>
                <c:pt idx="2849">
                  <c:v>874.88332592680672</c:v>
                </c:pt>
                <c:pt idx="2850">
                  <c:v>874.88366654060951</c:v>
                </c:pt>
                <c:pt idx="2851">
                  <c:v>874.88400615912053</c:v>
                </c:pt>
                <c:pt idx="2852">
                  <c:v>874.88434478525335</c:v>
                </c:pt>
                <c:pt idx="2853">
                  <c:v>874.88468242191311</c:v>
                </c:pt>
                <c:pt idx="2854">
                  <c:v>874.88501907199645</c:v>
                </c:pt>
                <c:pt idx="2855">
                  <c:v>874.88535473839136</c:v>
                </c:pt>
                <c:pt idx="2856">
                  <c:v>874.8856894239774</c:v>
                </c:pt>
                <c:pt idx="2857">
                  <c:v>874.88602313162562</c:v>
                </c:pt>
                <c:pt idx="2858">
                  <c:v>874.88635586419866</c:v>
                </c:pt>
                <c:pt idx="2859">
                  <c:v>874.88668762455086</c:v>
                </c:pt>
                <c:pt idx="2860">
                  <c:v>874.88701841552813</c:v>
                </c:pt>
                <c:pt idx="2861">
                  <c:v>874.88734823996788</c:v>
                </c:pt>
                <c:pt idx="2862">
                  <c:v>874.88767710069931</c:v>
                </c:pt>
                <c:pt idx="2863">
                  <c:v>874.88800500054333</c:v>
                </c:pt>
                <c:pt idx="2864">
                  <c:v>874.88833194231245</c:v>
                </c:pt>
                <c:pt idx="2865">
                  <c:v>874.88865792881097</c:v>
                </c:pt>
                <c:pt idx="2866">
                  <c:v>874.88898296283503</c:v>
                </c:pt>
                <c:pt idx="2867">
                  <c:v>874.88930704717257</c:v>
                </c:pt>
                <c:pt idx="2868">
                  <c:v>874.88963018460311</c:v>
                </c:pt>
                <c:pt idx="2869">
                  <c:v>874.88995237789823</c:v>
                </c:pt>
                <c:pt idx="2870">
                  <c:v>874.89027362982131</c:v>
                </c:pt>
                <c:pt idx="2871">
                  <c:v>874.89059394312767</c:v>
                </c:pt>
                <c:pt idx="2872">
                  <c:v>874.89091332056432</c:v>
                </c:pt>
                <c:pt idx="2873">
                  <c:v>874.89123176487055</c:v>
                </c:pt>
                <c:pt idx="2874">
                  <c:v>874.89154927877723</c:v>
                </c:pt>
                <c:pt idx="2875">
                  <c:v>874.8918658650075</c:v>
                </c:pt>
                <c:pt idx="2876">
                  <c:v>874.89218152627632</c:v>
                </c:pt>
                <c:pt idx="2877">
                  <c:v>874.89249626529079</c:v>
                </c:pt>
                <c:pt idx="2878">
                  <c:v>874.89281008475007</c:v>
                </c:pt>
                <c:pt idx="2879">
                  <c:v>874.89312298734524</c:v>
                </c:pt>
                <c:pt idx="2880">
                  <c:v>874.89343497575965</c:v>
                </c:pt>
                <c:pt idx="2881">
                  <c:v>874.89374605266869</c:v>
                </c:pt>
                <c:pt idx="2882">
                  <c:v>874.89405622073991</c:v>
                </c:pt>
                <c:pt idx="2883">
                  <c:v>874.89436548263302</c:v>
                </c:pt>
                <c:pt idx="2884">
                  <c:v>874.89467384099987</c:v>
                </c:pt>
                <c:pt idx="2885">
                  <c:v>874.89498129848471</c:v>
                </c:pt>
                <c:pt idx="2886">
                  <c:v>874.89528785772382</c:v>
                </c:pt>
                <c:pt idx="2887">
                  <c:v>874.89559352134575</c:v>
                </c:pt>
                <c:pt idx="2888">
                  <c:v>874.89589829197143</c:v>
                </c:pt>
                <c:pt idx="2889">
                  <c:v>874.89620217221409</c:v>
                </c:pt>
                <c:pt idx="2890">
                  <c:v>874.89650516467918</c:v>
                </c:pt>
                <c:pt idx="2891">
                  <c:v>874.89680727196469</c:v>
                </c:pt>
                <c:pt idx="2892">
                  <c:v>874.89710849666085</c:v>
                </c:pt>
                <c:pt idx="2893">
                  <c:v>874.89740884135028</c:v>
                </c:pt>
                <c:pt idx="2894">
                  <c:v>874.897708308608</c:v>
                </c:pt>
                <c:pt idx="2895">
                  <c:v>874.89800690100151</c:v>
                </c:pt>
                <c:pt idx="2896">
                  <c:v>874.89830462109092</c:v>
                </c:pt>
                <c:pt idx="2897">
                  <c:v>874.89860147142849</c:v>
                </c:pt>
                <c:pt idx="2898">
                  <c:v>874.89889745455935</c:v>
                </c:pt>
                <c:pt idx="2899">
                  <c:v>874.89919257302085</c:v>
                </c:pt>
                <c:pt idx="2900">
                  <c:v>874.89948682934312</c:v>
                </c:pt>
                <c:pt idx="2901">
                  <c:v>874.89978022604873</c:v>
                </c:pt>
                <c:pt idx="2902">
                  <c:v>874.90007276565291</c:v>
                </c:pt>
                <c:pt idx="2903">
                  <c:v>874.90036445066346</c:v>
                </c:pt>
                <c:pt idx="2904">
                  <c:v>874.90065528358093</c:v>
                </c:pt>
                <c:pt idx="2905">
                  <c:v>874.90094526689836</c:v>
                </c:pt>
                <c:pt idx="2906">
                  <c:v>874.90123440310151</c:v>
                </c:pt>
                <c:pt idx="2907">
                  <c:v>874.90152269466898</c:v>
                </c:pt>
                <c:pt idx="2908">
                  <c:v>874.90181014407199</c:v>
                </c:pt>
                <c:pt idx="2909">
                  <c:v>874.90209675377457</c:v>
                </c:pt>
                <c:pt idx="2910">
                  <c:v>874.9023825262334</c:v>
                </c:pt>
                <c:pt idx="2911">
                  <c:v>874.90266746389807</c:v>
                </c:pt>
                <c:pt idx="2912">
                  <c:v>874.90295156921093</c:v>
                </c:pt>
                <c:pt idx="2913">
                  <c:v>874.90323484460714</c:v>
                </c:pt>
                <c:pt idx="2914">
                  <c:v>874.90351729251472</c:v>
                </c:pt>
                <c:pt idx="2915">
                  <c:v>874.90379891535463</c:v>
                </c:pt>
                <c:pt idx="2916">
                  <c:v>874.90407971554077</c:v>
                </c:pt>
                <c:pt idx="2917">
                  <c:v>874.90435969547968</c:v>
                </c:pt>
                <c:pt idx="2918">
                  <c:v>874.90463885757117</c:v>
                </c:pt>
                <c:pt idx="2919">
                  <c:v>874.90491720420778</c:v>
                </c:pt>
                <c:pt idx="2920">
                  <c:v>874.90519473777522</c:v>
                </c:pt>
                <c:pt idx="2921">
                  <c:v>874.90547146065194</c:v>
                </c:pt>
                <c:pt idx="2922">
                  <c:v>874.90574737520967</c:v>
                </c:pt>
                <c:pt idx="2923">
                  <c:v>874.90602248381299</c:v>
                </c:pt>
                <c:pt idx="2924">
                  <c:v>874.90629678881976</c:v>
                </c:pt>
                <c:pt idx="2925">
                  <c:v>874.90657029258068</c:v>
                </c:pt>
                <c:pt idx="2926">
                  <c:v>874.90684299743975</c:v>
                </c:pt>
                <c:pt idx="2927">
                  <c:v>874.90711490573392</c:v>
                </c:pt>
                <c:pt idx="2928">
                  <c:v>874.90738601979342</c:v>
                </c:pt>
                <c:pt idx="2929">
                  <c:v>874.90765634194156</c:v>
                </c:pt>
                <c:pt idx="2930">
                  <c:v>874.90792587449482</c:v>
                </c:pt>
                <c:pt idx="2931">
                  <c:v>874.90819461976298</c:v>
                </c:pt>
                <c:pt idx="2932">
                  <c:v>874.90846258004899</c:v>
                </c:pt>
                <c:pt idx="2933">
                  <c:v>874.9087297576491</c:v>
                </c:pt>
                <c:pt idx="2934">
                  <c:v>874.90899615485273</c:v>
                </c:pt>
                <c:pt idx="2935">
                  <c:v>874.9092617739426</c:v>
                </c:pt>
                <c:pt idx="2936">
                  <c:v>874.90952661719473</c:v>
                </c:pt>
                <c:pt idx="2937">
                  <c:v>874.90979068687852</c:v>
                </c:pt>
                <c:pt idx="2938">
                  <c:v>874.9100539852567</c:v>
                </c:pt>
                <c:pt idx="2939">
                  <c:v>874.91031651458536</c:v>
                </c:pt>
                <c:pt idx="2940">
                  <c:v>874.91057827711393</c:v>
                </c:pt>
                <c:pt idx="2941">
                  <c:v>874.91083927508532</c:v>
                </c:pt>
                <c:pt idx="2942">
                  <c:v>874.91109951073577</c:v>
                </c:pt>
                <c:pt idx="2943">
                  <c:v>874.911358986295</c:v>
                </c:pt>
                <c:pt idx="2944">
                  <c:v>874.91161770398617</c:v>
                </c:pt>
                <c:pt idx="2945">
                  <c:v>874.91187566602594</c:v>
                </c:pt>
                <c:pt idx="2946">
                  <c:v>874.91213287462449</c:v>
                </c:pt>
                <c:pt idx="2947">
                  <c:v>874.91238933198554</c:v>
                </c:pt>
                <c:pt idx="2948">
                  <c:v>874.9126450403063</c:v>
                </c:pt>
                <c:pt idx="2949">
                  <c:v>874.91290000177753</c:v>
                </c:pt>
                <c:pt idx="2950">
                  <c:v>874.91315421858349</c:v>
                </c:pt>
                <c:pt idx="2951">
                  <c:v>874.91340769290218</c:v>
                </c:pt>
                <c:pt idx="2952">
                  <c:v>874.91366042690515</c:v>
                </c:pt>
                <c:pt idx="2953">
                  <c:v>874.91391242275768</c:v>
                </c:pt>
                <c:pt idx="2954">
                  <c:v>874.91416368261844</c:v>
                </c:pt>
                <c:pt idx="2955">
                  <c:v>874.91441420863998</c:v>
                </c:pt>
                <c:pt idx="2956">
                  <c:v>874.91466400296849</c:v>
                </c:pt>
                <c:pt idx="2957">
                  <c:v>874.9149130677439</c:v>
                </c:pt>
                <c:pt idx="2958">
                  <c:v>874.91516140509987</c:v>
                </c:pt>
                <c:pt idx="2959">
                  <c:v>874.91540901716371</c:v>
                </c:pt>
                <c:pt idx="2960">
                  <c:v>874.91565590605649</c:v>
                </c:pt>
                <c:pt idx="2961">
                  <c:v>874.91590207389322</c:v>
                </c:pt>
                <c:pt idx="2962">
                  <c:v>874.91614752278258</c:v>
                </c:pt>
                <c:pt idx="2963">
                  <c:v>874.91639225482697</c:v>
                </c:pt>
                <c:pt idx="2964">
                  <c:v>874.9166362721229</c:v>
                </c:pt>
                <c:pt idx="2965">
                  <c:v>874.91687957676049</c:v>
                </c:pt>
                <c:pt idx="2966">
                  <c:v>874.91712217082386</c:v>
                </c:pt>
                <c:pt idx="2967">
                  <c:v>874.91736405639097</c:v>
                </c:pt>
                <c:pt idx="2968">
                  <c:v>874.91760523553364</c:v>
                </c:pt>
                <c:pt idx="2969">
                  <c:v>874.91784571031781</c:v>
                </c:pt>
                <c:pt idx="2970">
                  <c:v>874.91808548280312</c:v>
                </c:pt>
                <c:pt idx="2971">
                  <c:v>874.91832455504323</c:v>
                </c:pt>
                <c:pt idx="2972">
                  <c:v>874.91856292908597</c:v>
                </c:pt>
                <c:pt idx="2973">
                  <c:v>874.91880060697292</c:v>
                </c:pt>
                <c:pt idx="2974">
                  <c:v>874.91903759073978</c:v>
                </c:pt>
                <c:pt idx="2975">
                  <c:v>874.91927388241629</c:v>
                </c:pt>
                <c:pt idx="2976">
                  <c:v>874.91950948402621</c:v>
                </c:pt>
                <c:pt idx="2977">
                  <c:v>874.91974439758746</c:v>
                </c:pt>
                <c:pt idx="2978">
                  <c:v>874.91997862511187</c:v>
                </c:pt>
                <c:pt idx="2979">
                  <c:v>874.92021216860553</c:v>
                </c:pt>
                <c:pt idx="2980">
                  <c:v>874.92044503006855</c:v>
                </c:pt>
                <c:pt idx="2981">
                  <c:v>874.92067721149533</c:v>
                </c:pt>
                <c:pt idx="2982">
                  <c:v>874.92090871487414</c:v>
                </c:pt>
                <c:pt idx="2983">
                  <c:v>874.92113954218769</c:v>
                </c:pt>
                <c:pt idx="2984">
                  <c:v>874.92136969541286</c:v>
                </c:pt>
                <c:pt idx="2985">
                  <c:v>874.92159917652054</c:v>
                </c:pt>
                <c:pt idx="2986">
                  <c:v>874.92182798747592</c:v>
                </c:pt>
                <c:pt idx="2987">
                  <c:v>874.92205613023862</c:v>
                </c:pt>
                <c:pt idx="2988">
                  <c:v>874.92228360676222</c:v>
                </c:pt>
                <c:pt idx="2989">
                  <c:v>874.92251041899476</c:v>
                </c:pt>
                <c:pt idx="2990">
                  <c:v>874.92273656887858</c:v>
                </c:pt>
                <c:pt idx="2991">
                  <c:v>874.92296205835021</c:v>
                </c:pt>
                <c:pt idx="2992">
                  <c:v>874.92318688934063</c:v>
                </c:pt>
                <c:pt idx="2993">
                  <c:v>874.92341106377501</c:v>
                </c:pt>
                <c:pt idx="2994">
                  <c:v>874.92363458357306</c:v>
                </c:pt>
                <c:pt idx="2995">
                  <c:v>874.92385745064871</c:v>
                </c:pt>
                <c:pt idx="2996">
                  <c:v>874.92407966691042</c:v>
                </c:pt>
                <c:pt idx="2997">
                  <c:v>874.92430123426095</c:v>
                </c:pt>
                <c:pt idx="2998">
                  <c:v>874.92452215459741</c:v>
                </c:pt>
                <c:pt idx="2999">
                  <c:v>874.92474242981154</c:v>
                </c:pt>
                <c:pt idx="3000">
                  <c:v>874.92496206178953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4C-41DD-AF9C-E646FD473F3E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'7_Подбор_a_сосущ'!$E$5:$E$3005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'7_Подбор_a_сосущ'!$G$5:$G$3005</c:f>
              <c:numCache>
                <c:formatCode>0.00</c:formatCode>
                <c:ptCount val="3001"/>
                <c:pt idx="0">
                  <c:v>10</c:v>
                </c:pt>
                <c:pt idx="1">
                  <c:v>10.097666666666667</c:v>
                </c:pt>
                <c:pt idx="2">
                  <c:v>10.196264143552593</c:v>
                </c:pt>
                <c:pt idx="3">
                  <c:v>10.295800847970451</c:v>
                </c:pt>
                <c:pt idx="4">
                  <c:v>10.396285264410606</c:v>
                </c:pt>
                <c:pt idx="5">
                  <c:v>10.497725944897756</c:v>
                </c:pt>
                <c:pt idx="6">
                  <c:v>10.600131509345548</c:v>
                </c:pt>
                <c:pt idx="7">
                  <c:v>10.703510645909095</c:v>
                </c:pt>
                <c:pt idx="8">
                  <c:v>10.807872111335243</c:v>
                </c:pt>
                <c:pt idx="9">
                  <c:v>10.913224731310502</c:v>
                </c:pt>
                <c:pt idx="10">
                  <c:v>11.019577400806496</c:v>
                </c:pt>
                <c:pt idx="11">
                  <c:v>11.126939084422846</c:v>
                </c:pt>
                <c:pt idx="12">
                  <c:v>11.235318816727325</c:v>
                </c:pt>
                <c:pt idx="13">
                  <c:v>11.344725702593195</c:v>
                </c:pt>
                <c:pt idx="14">
                  <c:v>11.455168917533559</c:v>
                </c:pt>
                <c:pt idx="15">
                  <c:v>11.566657708032647</c:v>
                </c:pt>
                <c:pt idx="16">
                  <c:v>11.679201391873852</c:v>
                </c:pt>
                <c:pt idx="17">
                  <c:v>11.792809358464416</c:v>
                </c:pt>
                <c:pt idx="18">
                  <c:v>11.907491069156613</c:v>
                </c:pt>
                <c:pt idx="19">
                  <c:v>12.023256057565289</c:v>
                </c:pt>
                <c:pt idx="20">
                  <c:v>12.140113929881617</c:v>
                </c:pt>
                <c:pt idx="21">
                  <c:v>12.258074365182912</c:v>
                </c:pt>
                <c:pt idx="22">
                  <c:v>12.377147115738381</c:v>
                </c:pt>
                <c:pt idx="23">
                  <c:v>12.497342007310623</c:v>
                </c:pt>
                <c:pt idx="24">
                  <c:v>12.618668939452739</c:v>
                </c:pt>
                <c:pt idx="25">
                  <c:v>12.741137885800905</c:v>
                </c:pt>
                <c:pt idx="26">
                  <c:v>12.864758894362224</c:v>
                </c:pt>
                <c:pt idx="27">
                  <c:v>12.989542087797714</c:v>
                </c:pt>
                <c:pt idx="28">
                  <c:v>13.115497663700252</c:v>
                </c:pt>
                <c:pt idx="29">
                  <c:v>13.242635894867295</c:v>
                </c:pt>
                <c:pt idx="30">
                  <c:v>13.370967129568239</c:v>
                </c:pt>
                <c:pt idx="31">
                  <c:v>13.500501791806199</c:v>
                </c:pt>
                <c:pt idx="32">
                  <c:v>13.631250381574057</c:v>
                </c:pt>
                <c:pt idx="33">
                  <c:v>13.763223475104581</c:v>
                </c:pt>
                <c:pt idx="34">
                  <c:v>13.896431725114443</c:v>
                </c:pt>
                <c:pt idx="35">
                  <c:v>14.030885861041924</c:v>
                </c:pt>
                <c:pt idx="36">
                  <c:v>14.166596689278148</c:v>
                </c:pt>
                <c:pt idx="37">
                  <c:v>14.303575093391606</c:v>
                </c:pt>
                <c:pt idx="38">
                  <c:v>14.441832034345813</c:v>
                </c:pt>
                <c:pt idx="39">
                  <c:v>14.581378550709861</c:v>
                </c:pt>
                <c:pt idx="40">
                  <c:v>14.722225758861684</c:v>
                </c:pt>
                <c:pt idx="41">
                  <c:v>14.86438485318382</c:v>
                </c:pt>
                <c:pt idx="42">
                  <c:v>15.007867106251446</c:v>
                </c:pt>
                <c:pt idx="43">
                  <c:v>15.152683869012488</c:v>
                </c:pt>
                <c:pt idx="44">
                  <c:v>15.298846570959572</c:v>
                </c:pt>
                <c:pt idx="45">
                  <c:v>15.446366720293598</c:v>
                </c:pt>
                <c:pt idx="46">
                  <c:v>15.595255904078705</c:v>
                </c:pt>
                <c:pt idx="47">
                  <c:v>15.745525788388408</c:v>
                </c:pt>
                <c:pt idx="48">
                  <c:v>15.897188118442655</c:v>
                </c:pt>
                <c:pt idx="49">
                  <c:v>16.050254718735584</c:v>
                </c:pt>
                <c:pt idx="50">
                  <c:v>16.204737493153722</c:v>
                </c:pt>
                <c:pt idx="51">
                  <c:v>16.360648425084392</c:v>
                </c:pt>
                <c:pt idx="52">
                  <c:v>16.517999577514075</c:v>
                </c:pt>
                <c:pt idx="53">
                  <c:v>16.676803093116479</c:v>
                </c:pt>
                <c:pt idx="54">
                  <c:v>16.837071194330033</c:v>
                </c:pt>
                <c:pt idx="55">
                  <c:v>16.998816183424591</c:v>
                </c:pt>
                <c:pt idx="56">
                  <c:v>17.162050442557042</c:v>
                </c:pt>
                <c:pt idx="57">
                  <c:v>17.326786433815574</c:v>
                </c:pt>
                <c:pt idx="58">
                  <c:v>17.493036699252318</c:v>
                </c:pt>
                <c:pt idx="59">
                  <c:v>17.660813860904092</c:v>
                </c:pt>
                <c:pt idx="60">
                  <c:v>17.830130620800979</c:v>
                </c:pt>
                <c:pt idx="61">
                  <c:v>18.000999760962433</c:v>
                </c:pt>
                <c:pt idx="62">
                  <c:v>18.173434143380646</c:v>
                </c:pt>
                <c:pt idx="63">
                  <c:v>18.347446709990876</c:v>
                </c:pt>
                <c:pt idx="64">
                  <c:v>18.523050482628431</c:v>
                </c:pt>
                <c:pt idx="65">
                  <c:v>18.700258562972028</c:v>
                </c:pt>
                <c:pt idx="66">
                  <c:v>18.879084132473213</c:v>
                </c:pt>
                <c:pt idx="67">
                  <c:v>19.059540452271541</c:v>
                </c:pt>
                <c:pt idx="68">
                  <c:v>19.241640863095178</c:v>
                </c:pt>
                <c:pt idx="69">
                  <c:v>19.425398785146669</c:v>
                </c:pt>
                <c:pt idx="70">
                  <c:v>19.610827717973475</c:v>
                </c:pt>
                <c:pt idx="71">
                  <c:v>19.797941240323031</c:v>
                </c:pt>
                <c:pt idx="72">
                  <c:v>19.986753009981939</c:v>
                </c:pt>
                <c:pt idx="73">
                  <c:v>20.177276763599004</c:v>
                </c:pt>
                <c:pt idx="74">
                  <c:v>20.369526316491761</c:v>
                </c:pt>
                <c:pt idx="75">
                  <c:v>20.563515562436145</c:v>
                </c:pt>
                <c:pt idx="76">
                  <c:v>20.759258473438987</c:v>
                </c:pt>
                <c:pt idx="77">
                  <c:v>20.95676909949297</c:v>
                </c:pt>
                <c:pt idx="78">
                  <c:v>21.156061568313707</c:v>
                </c:pt>
                <c:pt idx="79">
                  <c:v>21.357150085058556</c:v>
                </c:pt>
                <c:pt idx="80">
                  <c:v>21.56004893202687</c:v>
                </c:pt>
                <c:pt idx="81">
                  <c:v>21.764772468341256</c:v>
                </c:pt>
                <c:pt idx="82">
                  <c:v>21.971335129609539</c:v>
                </c:pt>
                <c:pt idx="83">
                  <c:v>22.179751427567002</c:v>
                </c:pt>
                <c:pt idx="84">
                  <c:v>22.390035949698579</c:v>
                </c:pt>
                <c:pt idx="85">
                  <c:v>22.602203358840587</c:v>
                </c:pt>
                <c:pt idx="86">
                  <c:v>22.816268392761646</c:v>
                </c:pt>
                <c:pt idx="87">
                  <c:v>23.03224586372238</c:v>
                </c:pt>
                <c:pt idx="88">
                  <c:v>23.250150658013528</c:v>
                </c:pt>
                <c:pt idx="89">
                  <c:v>23.469997735472056</c:v>
                </c:pt>
                <c:pt idx="90">
                  <c:v>23.691802128974892</c:v>
                </c:pt>
                <c:pt idx="91">
                  <c:v>23.915578943909882</c:v>
                </c:pt>
                <c:pt idx="92">
                  <c:v>24.141343357623558</c:v>
                </c:pt>
                <c:pt idx="93">
                  <c:v>24.369110618845323</c:v>
                </c:pt>
                <c:pt idx="94">
                  <c:v>24.598896047087639</c:v>
                </c:pt>
                <c:pt idx="95">
                  <c:v>24.8307150320218</c:v>
                </c:pt>
                <c:pt idx="96">
                  <c:v>25.06458303282891</c:v>
                </c:pt>
                <c:pt idx="97">
                  <c:v>25.300515577525591</c:v>
                </c:pt>
                <c:pt idx="98">
                  <c:v>25.538528262264055</c:v>
                </c:pt>
                <c:pt idx="99">
                  <c:v>25.778636750606093</c:v>
                </c:pt>
                <c:pt idx="100">
                  <c:v>26.020856772770557</c:v>
                </c:pt>
                <c:pt idx="101">
                  <c:v>26.265204124853902</c:v>
                </c:pt>
                <c:pt idx="102">
                  <c:v>26.511694668023381</c:v>
                </c:pt>
                <c:pt idx="103">
                  <c:v>26.760344327682414</c:v>
                </c:pt>
                <c:pt idx="104">
                  <c:v>27.011169092607759</c:v>
                </c:pt>
                <c:pt idx="105">
                  <c:v>27.264185014057979</c:v>
                </c:pt>
                <c:pt idx="106">
                  <c:v>27.519408204852834</c:v>
                </c:pt>
                <c:pt idx="107">
                  <c:v>27.776854838423088</c:v>
                </c:pt>
                <c:pt idx="108">
                  <c:v>28.036541147830338</c:v>
                </c:pt>
                <c:pt idx="109">
                  <c:v>28.298483424756405</c:v>
                </c:pt>
                <c:pt idx="110">
                  <c:v>28.562698018461827</c:v>
                </c:pt>
                <c:pt idx="111">
                  <c:v>28.829201334713023</c:v>
                </c:pt>
                <c:pt idx="112">
                  <c:v>29.098009834677676</c:v>
                </c:pt>
                <c:pt idx="113">
                  <c:v>29.369140033787861</c:v>
                </c:pt>
                <c:pt idx="114">
                  <c:v>29.642608500570518</c:v>
                </c:pt>
                <c:pt idx="115">
                  <c:v>29.918431855444751</c:v>
                </c:pt>
                <c:pt idx="116">
                  <c:v>30.196626769485558</c:v>
                </c:pt>
                <c:pt idx="117">
                  <c:v>30.477209963153506</c:v>
                </c:pt>
                <c:pt idx="118">
                  <c:v>30.760198204989898</c:v>
                </c:pt>
                <c:pt idx="119">
                  <c:v>31.045608310277004</c:v>
                </c:pt>
                <c:pt idx="120">
                  <c:v>31.333457139662865</c:v>
                </c:pt>
                <c:pt idx="121">
                  <c:v>31.623761597750249</c:v>
                </c:pt>
                <c:pt idx="122">
                  <c:v>31.916538631649285</c:v>
                </c:pt>
                <c:pt idx="123">
                  <c:v>32.211805229493336</c:v>
                </c:pt>
                <c:pt idx="124">
                  <c:v>32.509578418917641</c:v>
                </c:pt>
                <c:pt idx="125">
                  <c:v>32.809875265500317</c:v>
                </c:pt>
                <c:pt idx="126">
                  <c:v>33.112712871165215</c:v>
                </c:pt>
                <c:pt idx="127">
                  <c:v>33.418108372546222</c:v>
                </c:pt>
                <c:pt idx="128">
                  <c:v>33.726078939312558</c:v>
                </c:pt>
                <c:pt idx="129">
                  <c:v>34.036641772454622</c:v>
                </c:pt>
                <c:pt idx="130">
                  <c:v>34.349814102529947</c:v>
                </c:pt>
                <c:pt idx="131">
                  <c:v>34.6656131878688</c:v>
                </c:pt>
                <c:pt idx="132">
                  <c:v>34.984056312739071</c:v>
                </c:pt>
                <c:pt idx="133">
                  <c:v>35.305160785469901</c:v>
                </c:pt>
                <c:pt idx="134">
                  <c:v>35.62894393653373</c:v>
                </c:pt>
                <c:pt idx="135">
                  <c:v>35.955423116586296</c:v>
                </c:pt>
                <c:pt idx="136">
                  <c:v>36.284615694464122</c:v>
                </c:pt>
                <c:pt idx="137">
                  <c:v>36.616539055139178</c:v>
                </c:pt>
                <c:pt idx="138">
                  <c:v>36.951210597630201</c:v>
                </c:pt>
                <c:pt idx="139">
                  <c:v>37.288647732870324</c:v>
                </c:pt>
                <c:pt idx="140">
                  <c:v>37.628867881530638</c:v>
                </c:pt>
                <c:pt idx="141">
                  <c:v>37.971888471799204</c:v>
                </c:pt>
                <c:pt idx="142">
                  <c:v>38.317726937115211</c:v>
                </c:pt>
                <c:pt idx="143">
                  <c:v>38.666400713857868</c:v>
                </c:pt>
                <c:pt idx="144">
                  <c:v>39.01792723898965</c:v>
                </c:pt>
                <c:pt idx="145">
                  <c:v>39.372323947653534</c:v>
                </c:pt>
                <c:pt idx="146">
                  <c:v>39.729608270723858</c:v>
                </c:pt>
                <c:pt idx="147">
                  <c:v>40.089797632310479</c:v>
                </c:pt>
                <c:pt idx="148">
                  <c:v>40.452909447215831</c:v>
                </c:pt>
                <c:pt idx="149">
                  <c:v>40.818961118344632</c:v>
                </c:pt>
                <c:pt idx="150">
                  <c:v>41.187970034065813</c:v>
                </c:pt>
                <c:pt idx="151">
                  <c:v>41.559953565526442</c:v>
                </c:pt>
                <c:pt idx="152">
                  <c:v>41.934929063917266</c:v>
                </c:pt>
                <c:pt idx="153">
                  <c:v>42.312913857689651</c:v>
                </c:pt>
                <c:pt idx="154">
                  <c:v>42.693925249723549</c:v>
                </c:pt>
                <c:pt idx="155">
                  <c:v>43.077980514446296</c:v>
                </c:pt>
                <c:pt idx="156">
                  <c:v>43.465096894901919</c:v>
                </c:pt>
                <c:pt idx="157">
                  <c:v>43.855291599770759</c:v>
                </c:pt>
                <c:pt idx="158">
                  <c:v>44.248581800339117</c:v>
                </c:pt>
                <c:pt idx="159">
                  <c:v>44.644984627418737</c:v>
                </c:pt>
                <c:pt idx="160">
                  <c:v>45.044517168215918</c:v>
                </c:pt>
                <c:pt idx="161">
                  <c:v>45.447196463150036</c:v>
                </c:pt>
                <c:pt idx="162">
                  <c:v>45.853039502621293</c:v>
                </c:pt>
                <c:pt idx="163">
                  <c:v>46.262063223727587</c:v>
                </c:pt>
                <c:pt idx="164">
                  <c:v>46.674284506930263</c:v>
                </c:pt>
                <c:pt idx="165">
                  <c:v>47.089720172668684</c:v>
                </c:pt>
                <c:pt idx="166">
                  <c:v>47.508386977923465</c:v>
                </c:pt>
                <c:pt idx="167">
                  <c:v>47.930301612728307</c:v>
                </c:pt>
                <c:pt idx="168">
                  <c:v>48.355480696630288</c:v>
                </c:pt>
                <c:pt idx="169">
                  <c:v>48.783940775098628</c:v>
                </c:pt>
                <c:pt idx="170">
                  <c:v>49.215698315881816</c:v>
                </c:pt>
                <c:pt idx="171">
                  <c:v>49.650769705313124</c:v>
                </c:pt>
                <c:pt idx="172">
                  <c:v>50.089171244564454</c:v>
                </c:pt>
                <c:pt idx="173">
                  <c:v>50.530919145848586</c:v>
                </c:pt>
                <c:pt idx="174">
                  <c:v>50.976029528569811</c:v>
                </c:pt>
                <c:pt idx="175">
                  <c:v>51.424518415423073</c:v>
                </c:pt>
                <c:pt idx="176">
                  <c:v>51.876401728441621</c:v>
                </c:pt>
                <c:pt idx="177">
                  <c:v>52.331695284993351</c:v>
                </c:pt>
                <c:pt idx="178">
                  <c:v>52.790414793725915</c:v>
                </c:pt>
                <c:pt idx="179">
                  <c:v>53.252575850460765</c:v>
                </c:pt>
                <c:pt idx="180">
                  <c:v>53.718193934036307</c:v>
                </c:pt>
                <c:pt idx="181">
                  <c:v>54.187284402100389</c:v>
                </c:pt>
                <c:pt idx="182">
                  <c:v>54.659862486852283</c:v>
                </c:pt>
                <c:pt idx="183">
                  <c:v>55.135943290734495</c:v>
                </c:pt>
                <c:pt idx="184">
                  <c:v>55.615541782074629</c:v>
                </c:pt>
                <c:pt idx="185">
                  <c:v>56.098672790677639</c:v>
                </c:pt>
                <c:pt idx="186">
                  <c:v>56.585351003368785</c:v>
                </c:pt>
                <c:pt idx="187">
                  <c:v>57.075590959487663</c:v>
                </c:pt>
                <c:pt idx="188">
                  <c:v>57.56940704633373</c:v>
                </c:pt>
                <c:pt idx="189">
                  <c:v>58.066813494563689</c:v>
                </c:pt>
                <c:pt idx="190">
                  <c:v>58.567824373541264</c:v>
                </c:pt>
                <c:pt idx="191">
                  <c:v>59.072453586639753</c:v>
                </c:pt>
                <c:pt idx="192">
                  <c:v>59.580714866497978</c:v>
                </c:pt>
                <c:pt idx="193">
                  <c:v>60.092621770230096</c:v>
                </c:pt>
                <c:pt idx="194">
                  <c:v>60.608187674589921</c:v>
                </c:pt>
                <c:pt idx="195">
                  <c:v>61.127425771090294</c:v>
                </c:pt>
                <c:pt idx="196">
                  <c:v>61.650349061078224</c:v>
                </c:pt>
                <c:pt idx="197">
                  <c:v>62.176970350766439</c:v>
                </c:pt>
                <c:pt idx="198">
                  <c:v>62.707302246222056</c:v>
                </c:pt>
                <c:pt idx="199">
                  <c:v>63.24135714831317</c:v>
                </c:pt>
                <c:pt idx="200">
                  <c:v>63.779147247614091</c:v>
                </c:pt>
                <c:pt idx="201">
                  <c:v>64.320684519270102</c:v>
                </c:pt>
                <c:pt idx="202">
                  <c:v>64.865980717822566</c:v>
                </c:pt>
                <c:pt idx="203">
                  <c:v>65.415047371995286</c:v>
                </c:pt>
                <c:pt idx="204">
                  <c:v>65.967895779443054</c:v>
                </c:pt>
                <c:pt idx="205">
                  <c:v>66.524537001463415</c:v>
                </c:pt>
                <c:pt idx="206">
                  <c:v>67.084981857672545</c:v>
                </c:pt>
                <c:pt idx="207">
                  <c:v>67.649240920646434</c:v>
                </c:pt>
                <c:pt idx="208">
                  <c:v>68.217324510528329</c:v>
                </c:pt>
                <c:pt idx="209">
                  <c:v>68.789242689603682</c:v>
                </c:pt>
                <c:pt idx="210">
                  <c:v>69.365005256843702</c:v>
                </c:pt>
                <c:pt idx="211">
                  <c:v>69.944621742418747</c:v>
                </c:pt>
                <c:pt idx="212">
                  <c:v>70.528101402182827</c:v>
                </c:pt>
                <c:pt idx="213">
                  <c:v>71.115453212130504</c:v>
                </c:pt>
                <c:pt idx="214">
                  <c:v>71.706685862827499</c:v>
                </c:pt>
                <c:pt idx="215">
                  <c:v>72.301807753816391</c:v>
                </c:pt>
                <c:pt idx="216">
                  <c:v>72.900826987998897</c:v>
                </c:pt>
                <c:pt idx="217">
                  <c:v>73.503751365996081</c:v>
                </c:pt>
                <c:pt idx="218">
                  <c:v>74.110588380488096</c:v>
                </c:pt>
                <c:pt idx="219">
                  <c:v>74.721345210534963</c:v>
                </c:pt>
                <c:pt idx="220">
                  <c:v>75.336028715879976</c:v>
                </c:pt>
                <c:pt idx="221">
                  <c:v>75.954645431237381</c:v>
                </c:pt>
                <c:pt idx="222">
                  <c:v>76.577201560566024</c:v>
                </c:pt>
                <c:pt idx="223">
                  <c:v>77.203702971330642</c:v>
                </c:pt>
                <c:pt idx="224">
                  <c:v>77.834155188752618</c:v>
                </c:pt>
                <c:pt idx="225">
                  <c:v>78.468563390051955</c:v>
                </c:pt>
                <c:pt idx="226">
                  <c:v>79.106932398682346</c:v>
                </c:pt>
                <c:pt idx="227">
                  <c:v>79.749266678561298</c:v>
                </c:pt>
                <c:pt idx="228">
                  <c:v>80.395570328297083</c:v>
                </c:pt>
                <c:pt idx="229">
                  <c:v>81.04584707541467</c:v>
                </c:pt>
                <c:pt idx="230">
                  <c:v>81.700100270582624</c:v>
                </c:pt>
                <c:pt idx="231">
                  <c:v>82.358332881842898</c:v>
                </c:pt>
                <c:pt idx="232">
                  <c:v>83.020547488845892</c:v>
                </c:pt>
                <c:pt idx="233">
                  <c:v>83.686746277092624</c:v>
                </c:pt>
                <c:pt idx="234">
                  <c:v>84.356931032186495</c:v>
                </c:pt>
                <c:pt idx="235">
                  <c:v>85.031103134096696</c:v>
                </c:pt>
                <c:pt idx="236">
                  <c:v>85.709263551435583</c:v>
                </c:pt>
                <c:pt idx="237">
                  <c:v>86.391412835752391</c:v>
                </c:pt>
                <c:pt idx="238">
                  <c:v>87.07755111584558</c:v>
                </c:pt>
                <c:pt idx="239">
                  <c:v>87.767678092096233</c:v>
                </c:pt>
                <c:pt idx="240">
                  <c:v>88.461793030824978</c:v>
                </c:pt>
                <c:pt idx="241">
                  <c:v>89.159894758674895</c:v>
                </c:pt>
                <c:pt idx="242">
                  <c:v>89.861981657022852</c:v>
                </c:pt>
                <c:pt idx="243">
                  <c:v>90.568051656422</c:v>
                </c:pt>
                <c:pt idx="244">
                  <c:v>91.278102231077767</c:v>
                </c:pt>
                <c:pt idx="245">
                  <c:v>91.992130393360256</c:v>
                </c:pt>
                <c:pt idx="246">
                  <c:v>92.7101326883555</c:v>
                </c:pt>
                <c:pt idx="247">
                  <c:v>93.432105188458323</c:v>
                </c:pt>
                <c:pt idx="248">
                  <c:v>94.158043488009639</c:v>
                </c:pt>
                <c:pt idx="249">
                  <c:v>94.887942697980804</c:v>
                </c:pt>
                <c:pt idx="250">
                  <c:v>95.621797440707908</c:v>
                </c:pt>
                <c:pt idx="251">
                  <c:v>96.359601844678835</c:v>
                </c:pt>
                <c:pt idx="252">
                  <c:v>97.101349539375875</c:v>
                </c:pt>
                <c:pt idx="253">
                  <c:v>97.847033650176854</c:v>
                </c:pt>
                <c:pt idx="254">
                  <c:v>98.596646793317618</c:v>
                </c:pt>
                <c:pt idx="255">
                  <c:v>99.350181070918893</c:v>
                </c:pt>
                <c:pt idx="256">
                  <c:v>100.10762806608041</c:v>
                </c:pt>
                <c:pt idx="257">
                  <c:v>100.86897883804528</c:v>
                </c:pt>
                <c:pt idx="258">
                  <c:v>101.63422391743772</c:v>
                </c:pt>
                <c:pt idx="259">
                  <c:v>102.40335330157697</c:v>
                </c:pt>
                <c:pt idx="260">
                  <c:v>103.1763564498707</c:v>
                </c:pt>
                <c:pt idx="261">
                  <c:v>103.95322227929066</c:v>
                </c:pt>
                <c:pt idx="262">
                  <c:v>104.73393915993398</c:v>
                </c:pt>
                <c:pt idx="263">
                  <c:v>105.518494910673</c:v>
                </c:pt>
                <c:pt idx="264">
                  <c:v>106.30687679489667</c:v>
                </c:pt>
                <c:pt idx="265">
                  <c:v>107.09907151634694</c:v>
                </c:pt>
                <c:pt idx="266">
                  <c:v>107.89506521505292</c:v>
                </c:pt>
                <c:pt idx="267">
                  <c:v>108.69484346336617</c:v>
                </c:pt>
                <c:pt idx="268">
                  <c:v>109.49839126210011</c:v>
                </c:pt>
                <c:pt idx="269">
                  <c:v>110.30569303677686</c:v>
                </c:pt>
                <c:pt idx="270">
                  <c:v>111.11673263398437</c:v>
                </c:pt>
                <c:pt idx="271">
                  <c:v>111.93149331784734</c:v>
                </c:pt>
                <c:pt idx="272">
                  <c:v>112.74995776661474</c:v>
                </c:pt>
                <c:pt idx="273">
                  <c:v>113.5721080693672</c:v>
                </c:pt>
                <c:pt idx="274">
                  <c:v>114.39792572284746</c:v>
                </c:pt>
                <c:pt idx="275">
                  <c:v>115.22739162841683</c:v>
                </c:pt>
                <c:pt idx="276">
                  <c:v>116.06048608914085</c:v>
                </c:pt>
                <c:pt idx="277">
                  <c:v>116.89718880700731</c:v>
                </c:pt>
                <c:pt idx="278">
                  <c:v>117.73747888027948</c:v>
                </c:pt>
                <c:pt idx="279">
                  <c:v>118.58133480098789</c:v>
                </c:pt>
                <c:pt idx="280">
                  <c:v>119.42873445256335</c:v>
                </c:pt>
                <c:pt idx="281">
                  <c:v>120.27965510761459</c:v>
                </c:pt>
                <c:pt idx="282">
                  <c:v>121.13407342585316</c:v>
                </c:pt>
                <c:pt idx="283">
                  <c:v>121.99196545216877</c:v>
                </c:pt>
                <c:pt idx="284">
                  <c:v>122.85330661485786</c:v>
                </c:pt>
                <c:pt idx="285">
                  <c:v>123.71807172400831</c:v>
                </c:pt>
                <c:pt idx="286">
                  <c:v>124.58623497004328</c:v>
                </c:pt>
                <c:pt idx="287">
                  <c:v>125.45776992242666</c:v>
                </c:pt>
                <c:pt idx="288">
                  <c:v>126.33264952853331</c:v>
                </c:pt>
                <c:pt idx="289">
                  <c:v>127.21084611268648</c:v>
                </c:pt>
                <c:pt idx="290">
                  <c:v>128.09233137536523</c:v>
                </c:pt>
                <c:pt idx="291">
                  <c:v>128.97707639258456</c:v>
                </c:pt>
                <c:pt idx="292">
                  <c:v>129.8650516154506</c:v>
                </c:pt>
                <c:pt idx="293">
                  <c:v>130.75622686989351</c:v>
                </c:pt>
                <c:pt idx="294">
                  <c:v>131.65057135658074</c:v>
                </c:pt>
                <c:pt idx="295">
                  <c:v>132.54805365101262</c:v>
                </c:pt>
                <c:pt idx="296">
                  <c:v>133.44864170380305</c:v>
                </c:pt>
                <c:pt idx="297">
                  <c:v>134.35230284114729</c:v>
                </c:pt>
                <c:pt idx="298">
                  <c:v>135.25900376547918</c:v>
                </c:pt>
                <c:pt idx="299">
                  <c:v>136.16871055631987</c:v>
                </c:pt>
                <c:pt idx="300">
                  <c:v>137.08138867132027</c:v>
                </c:pt>
                <c:pt idx="301">
                  <c:v>137.99700294749888</c:v>
                </c:pt>
                <c:pt idx="302">
                  <c:v>138.91551760267737</c:v>
                </c:pt>
                <c:pt idx="303">
                  <c:v>139.83689623711527</c:v>
                </c:pt>
                <c:pt idx="304">
                  <c:v>140.76110183534587</c:v>
                </c:pt>
                <c:pt idx="305">
                  <c:v>141.68809676821485</c:v>
                </c:pt>
                <c:pt idx="306">
                  <c:v>142.61784279512312</c:v>
                </c:pt>
                <c:pt idx="307">
                  <c:v>143.55030106647558</c:v>
                </c:pt>
                <c:pt idx="308">
                  <c:v>144.48543212633697</c:v>
                </c:pt>
                <c:pt idx="309">
                  <c:v>145.42319591529622</c:v>
                </c:pt>
                <c:pt idx="310">
                  <c:v>146.36355177354039</c:v>
                </c:pt>
                <c:pt idx="311">
                  <c:v>147.30645844413954</c:v>
                </c:pt>
                <c:pt idx="312">
                  <c:v>148.25187407654312</c:v>
                </c:pt>
                <c:pt idx="313">
                  <c:v>149.19975623028915</c:v>
                </c:pt>
                <c:pt idx="314">
                  <c:v>150.15006187892681</c:v>
                </c:pt>
                <c:pt idx="315">
                  <c:v>151.10274741415296</c:v>
                </c:pt>
                <c:pt idx="316">
                  <c:v>152.05776865016352</c:v>
                </c:pt>
                <c:pt idx="317">
                  <c:v>153.01508082821982</c:v>
                </c:pt>
                <c:pt idx="318">
                  <c:v>153.97463862143036</c:v>
                </c:pt>
                <c:pt idx="319">
                  <c:v>154.93639613974827</c:v>
                </c:pt>
                <c:pt idx="320">
                  <c:v>155.90030693518449</c:v>
                </c:pt>
                <c:pt idx="321">
                  <c:v>156.86632400723667</c:v>
                </c:pt>
                <c:pt idx="322">
                  <c:v>157.83439980853373</c:v>
                </c:pt>
                <c:pt idx="323">
                  <c:v>158.80448625069559</c:v>
                </c:pt>
                <c:pt idx="324">
                  <c:v>159.77653471040796</c:v>
                </c:pt>
                <c:pt idx="325">
                  <c:v>160.75049603571159</c:v>
                </c:pt>
                <c:pt idx="326">
                  <c:v>161.72632055250514</c:v>
                </c:pt>
                <c:pt idx="327">
                  <c:v>162.70395807126121</c:v>
                </c:pt>
                <c:pt idx="328">
                  <c:v>163.68335789395451</c:v>
                </c:pt>
                <c:pt idx="329">
                  <c:v>164.66446882120098</c:v>
                </c:pt>
                <c:pt idx="330">
                  <c:v>165.64723915960718</c:v>
                </c:pt>
                <c:pt idx="331">
                  <c:v>166.63161672932799</c:v>
                </c:pt>
                <c:pt idx="332">
                  <c:v>167.61754887183179</c:v>
                </c:pt>
                <c:pt idx="333">
                  <c:v>168.60498245787142</c:v>
                </c:pt>
                <c:pt idx="334">
                  <c:v>169.59386389565898</c:v>
                </c:pt>
                <c:pt idx="335">
                  <c:v>170.58413913924309</c:v>
                </c:pt>
                <c:pt idx="336">
                  <c:v>171.57575369708627</c:v>
                </c:pt>
                <c:pt idx="337">
                  <c:v>172.56865264084064</c:v>
                </c:pt>
                <c:pt idx="338">
                  <c:v>173.56278061431976</c:v>
                </c:pt>
                <c:pt idx="339">
                  <c:v>174.55808184266394</c:v>
                </c:pt>
                <c:pt idx="340">
                  <c:v>175.55450014169693</c:v>
                </c:pt>
                <c:pt idx="341">
                  <c:v>176.55197892747128</c:v>
                </c:pt>
                <c:pt idx="342">
                  <c:v>177.55046122599956</c:v>
                </c:pt>
                <c:pt idx="343">
                  <c:v>178.5498896831686</c:v>
                </c:pt>
                <c:pt idx="344">
                  <c:v>179.55020657483391</c:v>
                </c:pt>
                <c:pt idx="345">
                  <c:v>180.55135381709107</c:v>
                </c:pt>
                <c:pt idx="346">
                  <c:v>181.55327297672073</c:v>
                </c:pt>
                <c:pt idx="347">
                  <c:v>182.55590528180423</c:v>
                </c:pt>
                <c:pt idx="348">
                  <c:v>183.55919163250587</c:v>
                </c:pt>
                <c:pt idx="349">
                  <c:v>184.56307261201869</c:v>
                </c:pt>
                <c:pt idx="350">
                  <c:v>185.5674884976697</c:v>
                </c:pt>
                <c:pt idx="351">
                  <c:v>186.57237927218091</c:v>
                </c:pt>
                <c:pt idx="352">
                  <c:v>187.57768463508214</c:v>
                </c:pt>
                <c:pt idx="353">
                  <c:v>188.58334401427143</c:v>
                </c:pt>
                <c:pt idx="354">
                  <c:v>189.58929657771921</c:v>
                </c:pt>
                <c:pt idx="355">
                  <c:v>190.59548124531145</c:v>
                </c:pt>
                <c:pt idx="356">
                  <c:v>191.60183670082785</c:v>
                </c:pt>
                <c:pt idx="357">
                  <c:v>192.60830140405017</c:v>
                </c:pt>
                <c:pt idx="358">
                  <c:v>193.61481360299643</c:v>
                </c:pt>
                <c:pt idx="359">
                  <c:v>194.62131134627612</c:v>
                </c:pt>
                <c:pt idx="360">
                  <c:v>195.62773249556142</c:v>
                </c:pt>
                <c:pt idx="361">
                  <c:v>196.63401473817001</c:v>
                </c:pt>
                <c:pt idx="362">
                  <c:v>197.64009559975403</c:v>
                </c:pt>
                <c:pt idx="363">
                  <c:v>198.64591245709033</c:v>
                </c:pt>
                <c:pt idx="364">
                  <c:v>199.65140255096679</c:v>
                </c:pt>
                <c:pt idx="365">
                  <c:v>200.6565029991595</c:v>
                </c:pt>
                <c:pt idx="366">
                  <c:v>201.66115080949552</c:v>
                </c:pt>
                <c:pt idx="367">
                  <c:v>202.66528289299572</c:v>
                </c:pt>
                <c:pt idx="368">
                  <c:v>203.66883607709224</c:v>
                </c:pt>
                <c:pt idx="369">
                  <c:v>204.67174711891519</c:v>
                </c:pt>
                <c:pt idx="370">
                  <c:v>205.67395271864294</c:v>
                </c:pt>
                <c:pt idx="371">
                  <c:v>206.67538953291017</c:v>
                </c:pt>
                <c:pt idx="372">
                  <c:v>207.67599418826825</c:v>
                </c:pt>
                <c:pt idx="373">
                  <c:v>208.67570329469194</c:v>
                </c:pt>
                <c:pt idx="374">
                  <c:v>209.67445345912685</c:v>
                </c:pt>
                <c:pt idx="375">
                  <c:v>210.6721812990717</c:v>
                </c:pt>
                <c:pt idx="376">
                  <c:v>211.6688234561893</c:v>
                </c:pt>
                <c:pt idx="377">
                  <c:v>212.66431660994078</c:v>
                </c:pt>
                <c:pt idx="378">
                  <c:v>213.65859749123675</c:v>
                </c:pt>
                <c:pt idx="379">
                  <c:v>214.6516028960994</c:v>
                </c:pt>
                <c:pt idx="380">
                  <c:v>215.64326969933003</c:v>
                </c:pt>
                <c:pt idx="381">
                  <c:v>216.63353486817522</c:v>
                </c:pt>
                <c:pt idx="382">
                  <c:v>217.62233547598632</c:v>
                </c:pt>
                <c:pt idx="383">
                  <c:v>218.60960871586599</c:v>
                </c:pt>
                <c:pt idx="384">
                  <c:v>219.59529191429547</c:v>
                </c:pt>
                <c:pt idx="385">
                  <c:v>220.57932254473707</c:v>
                </c:pt>
                <c:pt idx="386">
                  <c:v>221.56163824120529</c:v>
                </c:pt>
                <c:pt idx="387">
                  <c:v>222.5421768118012</c:v>
                </c:pt>
                <c:pt idx="388">
                  <c:v>223.52087625220335</c:v>
                </c:pt>
                <c:pt idx="389">
                  <c:v>224.49767475910988</c:v>
                </c:pt>
                <c:pt idx="390">
                  <c:v>225.47251074362541</c:v>
                </c:pt>
                <c:pt idx="391">
                  <c:v>226.445322844587</c:v>
                </c:pt>
                <c:pt idx="392">
                  <c:v>227.41604994182327</c:v>
                </c:pt>
                <c:pt idx="393">
                  <c:v>228.38463116934076</c:v>
                </c:pt>
                <c:pt idx="394">
                  <c:v>229.3510059284317</c:v>
                </c:pt>
                <c:pt idx="395">
                  <c:v>230.31511390069747</c:v>
                </c:pt>
                <c:pt idx="396">
                  <c:v>231.27689506098193</c:v>
                </c:pt>
                <c:pt idx="397">
                  <c:v>232.23628969020919</c:v>
                </c:pt>
                <c:pt idx="398">
                  <c:v>233.19323838811985</c:v>
                </c:pt>
                <c:pt idx="399">
                  <c:v>234.14768208590033</c:v>
                </c:pt>
                <c:pt idx="400">
                  <c:v>235.09956205870003</c:v>
                </c:pt>
                <c:pt idx="401">
                  <c:v>236.04881993803045</c:v>
                </c:pt>
                <c:pt idx="402">
                  <c:v>236.99539772404128</c:v>
                </c:pt>
                <c:pt idx="403">
                  <c:v>237.93923779766814</c:v>
                </c:pt>
                <c:pt idx="404">
                  <c:v>238.88028293264665</c:v>
                </c:pt>
                <c:pt idx="405">
                  <c:v>239.81847630738784</c:v>
                </c:pt>
                <c:pt idx="406">
                  <c:v>240.75376151671</c:v>
                </c:pt>
                <c:pt idx="407">
                  <c:v>241.68608258342175</c:v>
                </c:pt>
                <c:pt idx="408">
                  <c:v>242.61538396975189</c:v>
                </c:pt>
                <c:pt idx="409">
                  <c:v>243.54161058862107</c:v>
                </c:pt>
                <c:pt idx="410">
                  <c:v>244.46470781475071</c:v>
                </c:pt>
                <c:pt idx="411">
                  <c:v>245.3846214956047</c:v>
                </c:pt>
                <c:pt idx="412">
                  <c:v>246.30129796215957</c:v>
                </c:pt>
                <c:pt idx="413">
                  <c:v>247.21468403949851</c:v>
                </c:pt>
                <c:pt idx="414">
                  <c:v>248.12472705722564</c:v>
                </c:pt>
                <c:pt idx="415">
                  <c:v>249.03137485969592</c:v>
                </c:pt>
                <c:pt idx="416">
                  <c:v>249.93457581605699</c:v>
                </c:pt>
                <c:pt idx="417">
                  <c:v>250.83427883009935</c:v>
                </c:pt>
                <c:pt idx="418">
                  <c:v>251.73043334991067</c:v>
                </c:pt>
                <c:pt idx="419">
                  <c:v>252.62298937733127</c:v>
                </c:pt>
                <c:pt idx="420">
                  <c:v>253.51189747720687</c:v>
                </c:pt>
                <c:pt idx="421">
                  <c:v>254.39710878643569</c:v>
                </c:pt>
                <c:pt idx="422">
                  <c:v>255.27857502280628</c:v>
                </c:pt>
                <c:pt idx="423">
                  <c:v>256.15624849362354</c:v>
                </c:pt>
                <c:pt idx="424">
                  <c:v>257.03008210411969</c:v>
                </c:pt>
                <c:pt idx="425">
                  <c:v>257.90002936564764</c:v>
                </c:pt>
                <c:pt idx="426">
                  <c:v>258.76604440365401</c:v>
                </c:pt>
                <c:pt idx="427">
                  <c:v>259.62808196542926</c:v>
                </c:pt>
                <c:pt idx="428">
                  <c:v>260.4860974276329</c:v>
                </c:pt>
                <c:pt idx="429">
                  <c:v>261.34004680359124</c:v>
                </c:pt>
                <c:pt idx="430">
                  <c:v>262.18988675036582</c:v>
                </c:pt>
                <c:pt idx="431">
                  <c:v>263.03557457559043</c:v>
                </c:pt>
                <c:pt idx="432">
                  <c:v>263.87706824407542</c:v>
                </c:pt>
                <c:pt idx="433">
                  <c:v>264.71432638417684</c:v>
                </c:pt>
                <c:pt idx="434">
                  <c:v>265.54730829392986</c:v>
                </c:pt>
                <c:pt idx="435">
                  <c:v>266.37597394694438</c:v>
                </c:pt>
                <c:pt idx="436">
                  <c:v>267.20028399806222</c:v>
                </c:pt>
                <c:pt idx="437">
                  <c:v>268.02019978877428</c:v>
                </c:pt>
                <c:pt idx="438">
                  <c:v>268.83568335239744</c:v>
                </c:pt>
                <c:pt idx="439">
                  <c:v>269.64669741900963</c:v>
                </c:pt>
                <c:pt idx="440">
                  <c:v>270.45320542014315</c:v>
                </c:pt>
                <c:pt idx="441">
                  <c:v>271.25517149323559</c:v>
                </c:pt>
                <c:pt idx="442">
                  <c:v>272.05256048583749</c:v>
                </c:pt>
                <c:pt idx="443">
                  <c:v>272.84533795957742</c:v>
                </c:pt>
                <c:pt idx="444">
                  <c:v>273.63347019388362</c:v>
                </c:pt>
                <c:pt idx="445">
                  <c:v>274.41692418946297</c:v>
                </c:pt>
                <c:pt idx="446">
                  <c:v>275.19566767153668</c:v>
                </c:pt>
                <c:pt idx="447">
                  <c:v>275.96966909283401</c:v>
                </c:pt>
                <c:pt idx="448">
                  <c:v>276.73889763634384</c:v>
                </c:pt>
                <c:pt idx="449">
                  <c:v>277.50332321782469</c:v>
                </c:pt>
                <c:pt idx="450">
                  <c:v>278.26291648807444</c:v>
                </c:pt>
                <c:pt idx="451">
                  <c:v>279.0176488349602</c:v>
                </c:pt>
                <c:pt idx="452">
                  <c:v>279.76749238520938</c:v>
                </c:pt>
                <c:pt idx="453">
                  <c:v>280.51242000596324</c:v>
                </c:pt>
                <c:pt idx="454">
                  <c:v>281.25240530609403</c:v>
                </c:pt>
                <c:pt idx="455">
                  <c:v>281.98742263728707</c:v>
                </c:pt>
                <c:pt idx="456">
                  <c:v>282.71744709488962</c:v>
                </c:pt>
                <c:pt idx="457">
                  <c:v>283.44245451852737</c:v>
                </c:pt>
                <c:pt idx="458">
                  <c:v>284.16242149249126</c:v>
                </c:pt>
                <c:pt idx="459">
                  <c:v>284.87732534589549</c:v>
                </c:pt>
                <c:pt idx="460">
                  <c:v>285.58714415260926</c:v>
                </c:pt>
                <c:pt idx="461">
                  <c:v>286.2918567309643</c:v>
                </c:pt>
                <c:pt idx="462">
                  <c:v>286.99144264323985</c:v>
                </c:pt>
                <c:pt idx="463">
                  <c:v>287.68588219492784</c:v>
                </c:pt>
                <c:pt idx="464">
                  <c:v>288.37515643378032</c:v>
                </c:pt>
                <c:pt idx="465">
                  <c:v>289.05924714864159</c:v>
                </c:pt>
                <c:pt idx="466">
                  <c:v>289.73813686806778</c:v>
                </c:pt>
                <c:pt idx="467">
                  <c:v>290.41180885873626</c:v>
                </c:pt>
                <c:pt idx="468">
                  <c:v>291.08024712364761</c:v>
                </c:pt>
                <c:pt idx="469">
                  <c:v>291.74343640012307</c:v>
                </c:pt>
                <c:pt idx="470">
                  <c:v>292.40136215760026</c:v>
                </c:pt>
                <c:pt idx="471">
                  <c:v>293.05401059523001</c:v>
                </c:pt>
                <c:pt idx="472">
                  <c:v>293.70136863927746</c:v>
                </c:pt>
                <c:pt idx="473">
                  <c:v>294.34342394033052</c:v>
                </c:pt>
                <c:pt idx="474">
                  <c:v>294.98016487031879</c:v>
                </c:pt>
                <c:pt idx="475">
                  <c:v>295.61158051934598</c:v>
                </c:pt>
                <c:pt idx="476">
                  <c:v>296.2376606923396</c:v>
                </c:pt>
                <c:pt idx="477">
                  <c:v>296.85839590552075</c:v>
                </c:pt>
                <c:pt idx="478">
                  <c:v>297.47377738269756</c:v>
                </c:pt>
                <c:pt idx="479">
                  <c:v>298.08379705138606</c:v>
                </c:pt>
                <c:pt idx="480">
                  <c:v>298.68844753876141</c:v>
                </c:pt>
                <c:pt idx="481">
                  <c:v>299.28772216744335</c:v>
                </c:pt>
                <c:pt idx="482">
                  <c:v>299.88161495111967</c:v>
                </c:pt>
                <c:pt idx="483">
                  <c:v>300.47012059001082</c:v>
                </c:pt>
                <c:pt idx="484">
                  <c:v>301.05323446617973</c:v>
                </c:pt>
                <c:pt idx="485">
                  <c:v>301.63095263869036</c:v>
                </c:pt>
                <c:pt idx="486">
                  <c:v>302.20327183861866</c:v>
                </c:pt>
                <c:pt idx="487">
                  <c:v>302.77018946391991</c:v>
                </c:pt>
                <c:pt idx="488">
                  <c:v>303.33170357415605</c:v>
                </c:pt>
                <c:pt idx="489">
                  <c:v>303.88781288508687</c:v>
                </c:pt>
                <c:pt idx="490">
                  <c:v>304.43851676312863</c:v>
                </c:pt>
                <c:pt idx="491">
                  <c:v>304.98381521968457</c:v>
                </c:pt>
                <c:pt idx="492">
                  <c:v>305.52370890535042</c:v>
                </c:pt>
                <c:pt idx="493">
                  <c:v>306.0581991039993</c:v>
                </c:pt>
                <c:pt idx="494">
                  <c:v>306.58728772674959</c:v>
                </c:pt>
                <c:pt idx="495">
                  <c:v>307.11097730581986</c:v>
                </c:pt>
                <c:pt idx="496">
                  <c:v>307.62927098827447</c:v>
                </c:pt>
                <c:pt idx="497">
                  <c:v>308.14217252966421</c:v>
                </c:pt>
                <c:pt idx="498">
                  <c:v>308.64968628756498</c:v>
                </c:pt>
                <c:pt idx="499">
                  <c:v>309.15181721501938</c:v>
                </c:pt>
                <c:pt idx="500">
                  <c:v>309.64857085388451</c:v>
                </c:pt>
                <c:pt idx="501">
                  <c:v>310.13995332808969</c:v>
                </c:pt>
                <c:pt idx="502">
                  <c:v>310.62597133680856</c:v>
                </c:pt>
                <c:pt idx="503">
                  <c:v>311.10663214754862</c:v>
                </c:pt>
                <c:pt idx="504">
                  <c:v>311.58194358916279</c:v>
                </c:pt>
                <c:pt idx="505">
                  <c:v>312.05191404478592</c:v>
                </c:pt>
                <c:pt idx="506">
                  <c:v>312.51655244470095</c:v>
                </c:pt>
                <c:pt idx="507">
                  <c:v>312.97586825913766</c:v>
                </c:pt>
                <c:pt idx="508">
                  <c:v>313.42987149100827</c:v>
                </c:pt>
                <c:pt idx="509">
                  <c:v>313.87857266858327</c:v>
                </c:pt>
                <c:pt idx="510">
                  <c:v>314.32198283811118</c:v>
                </c:pt>
                <c:pt idx="511">
                  <c:v>314.7601135563861</c:v>
                </c:pt>
                <c:pt idx="512">
                  <c:v>315.19297688326628</c:v>
                </c:pt>
                <c:pt idx="513">
                  <c:v>315.62058537414765</c:v>
                </c:pt>
                <c:pt idx="514">
                  <c:v>316.04295207239556</c:v>
                </c:pt>
                <c:pt idx="515">
                  <c:v>316.46009050173819</c:v>
                </c:pt>
                <c:pt idx="516">
                  <c:v>316.87201465862552</c:v>
                </c:pt>
                <c:pt idx="517">
                  <c:v>317.27873900455654</c:v>
                </c:pt>
                <c:pt idx="518">
                  <c:v>317.68027845837878</c:v>
                </c:pt>
                <c:pt idx="519">
                  <c:v>318.07664838856306</c:v>
                </c:pt>
                <c:pt idx="520">
                  <c:v>318.46786460545673</c:v>
                </c:pt>
                <c:pt idx="521">
                  <c:v>318.85394335351896</c:v>
                </c:pt>
                <c:pt idx="522">
                  <c:v>319.23490130354082</c:v>
                </c:pt>
                <c:pt idx="523">
                  <c:v>319.61075554485382</c:v>
                </c:pt>
                <c:pt idx="524">
                  <c:v>319.98152357752912</c:v>
                </c:pt>
                <c:pt idx="525">
                  <c:v>320.3472233045718</c:v>
                </c:pt>
                <c:pt idx="526">
                  <c:v>320.70787302411168</c:v>
                </c:pt>
                <c:pt idx="527">
                  <c:v>321.06349142159468</c:v>
                </c:pt>
                <c:pt idx="528">
                  <c:v>321.41409756197714</c:v>
                </c:pt>
                <c:pt idx="529">
                  <c:v>321.75971088192614</c:v>
                </c:pt>
                <c:pt idx="530">
                  <c:v>322.10035118202825</c:v>
                </c:pt>
                <c:pt idx="531">
                  <c:v>322.43603861900999</c:v>
                </c:pt>
                <c:pt idx="532">
                  <c:v>322.76679369797193</c:v>
                </c:pt>
                <c:pt idx="533">
                  <c:v>323.0926372646399</c:v>
                </c:pt>
                <c:pt idx="534">
                  <c:v>323.41359049763486</c:v>
                </c:pt>
                <c:pt idx="535">
                  <c:v>323.72967490076491</c:v>
                </c:pt>
                <c:pt idx="536">
                  <c:v>324.04091229534129</c:v>
                </c:pt>
                <c:pt idx="537">
                  <c:v>324.34732481252064</c:v>
                </c:pt>
                <c:pt idx="538">
                  <c:v>324.64893488567645</c:v>
                </c:pt>
                <c:pt idx="539">
                  <c:v>324.94576524280143</c:v>
                </c:pt>
                <c:pt idx="540">
                  <c:v>325.23783889894298</c:v>
                </c:pt>
                <c:pt idx="541">
                  <c:v>325.5251791486744</c:v>
                </c:pt>
                <c:pt idx="542">
                  <c:v>325.80780955860359</c:v>
                </c:pt>
                <c:pt idx="543">
                  <c:v>326.08575395992113</c:v>
                </c:pt>
                <c:pt idx="544">
                  <c:v>326.35903644098988</c:v>
                </c:pt>
                <c:pt idx="545">
                  <c:v>326.62768133997838</c:v>
                </c:pt>
                <c:pt idx="546">
                  <c:v>326.89171323753908</c:v>
                </c:pt>
                <c:pt idx="547">
                  <c:v>327.15115694953397</c:v>
                </c:pt>
                <c:pt idx="548">
                  <c:v>327.40603751980916</c:v>
                </c:pt>
                <c:pt idx="549">
                  <c:v>327.65638021301953</c:v>
                </c:pt>
                <c:pt idx="550">
                  <c:v>327.9022105075062</c:v>
                </c:pt>
                <c:pt idx="551">
                  <c:v>328.14355408822701</c:v>
                </c:pt>
                <c:pt idx="552">
                  <c:v>328.38043683974291</c:v>
                </c:pt>
                <c:pt idx="553">
                  <c:v>328.61288483926069</c:v>
                </c:pt>
                <c:pt idx="554">
                  <c:v>328.84092434973388</c:v>
                </c:pt>
                <c:pt idx="555">
                  <c:v>329.06458181302332</c:v>
                </c:pt>
                <c:pt idx="556">
                  <c:v>329.28388384311813</c:v>
                </c:pt>
                <c:pt idx="557">
                  <c:v>329.49885721941899</c:v>
                </c:pt>
                <c:pt idx="558">
                  <c:v>329.70952888008469</c:v>
                </c:pt>
                <c:pt idx="559">
                  <c:v>329.91592591544259</c:v>
                </c:pt>
                <c:pt idx="560">
                  <c:v>330.11807556146493</c:v>
                </c:pt>
                <c:pt idx="561">
                  <c:v>330.31600519331141</c:v>
                </c:pt>
                <c:pt idx="562">
                  <c:v>330.50974231893912</c:v>
                </c:pt>
                <c:pt idx="563">
                  <c:v>330.69931457278096</c:v>
                </c:pt>
                <c:pt idx="564">
                  <c:v>330.88474970949329</c:v>
                </c:pt>
                <c:pt idx="565">
                  <c:v>331.06607559777359</c:v>
                </c:pt>
                <c:pt idx="566">
                  <c:v>331.24332021424897</c:v>
                </c:pt>
                <c:pt idx="567">
                  <c:v>331.41651163743626</c:v>
                </c:pt>
                <c:pt idx="568">
                  <c:v>331.58567804177443</c:v>
                </c:pt>
                <c:pt idx="569">
                  <c:v>331.75084769172986</c:v>
                </c:pt>
                <c:pt idx="570">
                  <c:v>331.91204893597524</c:v>
                </c:pt>
                <c:pt idx="571">
                  <c:v>332.06931020164228</c:v>
                </c:pt>
                <c:pt idx="572">
                  <c:v>332.2226599886493</c:v>
                </c:pt>
                <c:pt idx="573">
                  <c:v>332.37212686410345</c:v>
                </c:pt>
                <c:pt idx="574">
                  <c:v>332.51773945677888</c:v>
                </c:pt>
                <c:pt idx="575">
                  <c:v>332.65952645167027</c:v>
                </c:pt>
                <c:pt idx="576">
                  <c:v>332.79751658462283</c:v>
                </c:pt>
                <c:pt idx="577">
                  <c:v>332.93173863703851</c:v>
                </c:pt>
                <c:pt idx="578">
                  <c:v>333.06222143065924</c:v>
                </c:pt>
                <c:pt idx="579">
                  <c:v>333.18899382242677</c:v>
                </c:pt>
                <c:pt idx="580">
                  <c:v>333.31208469941987</c:v>
                </c:pt>
                <c:pt idx="581">
                  <c:v>333.43152297386877</c:v>
                </c:pt>
                <c:pt idx="582">
                  <c:v>333.54733757824681</c:v>
                </c:pt>
                <c:pt idx="583">
                  <c:v>333.65955746043977</c:v>
                </c:pt>
                <c:pt idx="584">
                  <c:v>333.76821157899241</c:v>
                </c:pt>
                <c:pt idx="585">
                  <c:v>333.87332889843282</c:v>
                </c:pt>
                <c:pt idx="586">
                  <c:v>333.97493838467398</c:v>
                </c:pt>
                <c:pt idx="587">
                  <c:v>334.07306900049298</c:v>
                </c:pt>
                <c:pt idx="588">
                  <c:v>334.16774970108713</c:v>
                </c:pt>
                <c:pt idx="589">
                  <c:v>334.25900942970787</c:v>
                </c:pt>
                <c:pt idx="590">
                  <c:v>334.34687711337119</c:v>
                </c:pt>
                <c:pt idx="591">
                  <c:v>334.43138165864525</c:v>
                </c:pt>
                <c:pt idx="592">
                  <c:v>334.51255194751445</c:v>
                </c:pt>
                <c:pt idx="593">
                  <c:v>334.59041683332021</c:v>
                </c:pt>
                <c:pt idx="594">
                  <c:v>334.66500513677767</c:v>
                </c:pt>
                <c:pt idx="595">
                  <c:v>334.73634564206833</c:v>
                </c:pt>
                <c:pt idx="596">
                  <c:v>334.8044670930085</c:v>
                </c:pt>
                <c:pt idx="597">
                  <c:v>334.86939818929255</c:v>
                </c:pt>
                <c:pt idx="598">
                  <c:v>334.93116758281161</c:v>
                </c:pt>
                <c:pt idx="599">
                  <c:v>334.98980387404634</c:v>
                </c:pt>
                <c:pt idx="600">
                  <c:v>335.04533560853406</c:v>
                </c:pt>
                <c:pt idx="601">
                  <c:v>335.09779127340954</c:v>
                </c:pt>
                <c:pt idx="602">
                  <c:v>335.14719929401889</c:v>
                </c:pt>
                <c:pt idx="603">
                  <c:v>335.19358803060658</c:v>
                </c:pt>
                <c:pt idx="604">
                  <c:v>335.23698577507452</c:v>
                </c:pt>
                <c:pt idx="605">
                  <c:v>335.27742074781298</c:v>
                </c:pt>
                <c:pt idx="606">
                  <c:v>335.31492109460299</c:v>
                </c:pt>
                <c:pt idx="607">
                  <c:v>335.34951488358945</c:v>
                </c:pt>
                <c:pt idx="608">
                  <c:v>335.38123010232442</c:v>
                </c:pt>
                <c:pt idx="609">
                  <c:v>335.4100946548802</c:v>
                </c:pt>
                <c:pt idx="610">
                  <c:v>335.43613635903148</c:v>
                </c:pt>
                <c:pt idx="611">
                  <c:v>335.459382943506</c:v>
                </c:pt>
                <c:pt idx="612">
                  <c:v>335.47986204530321</c:v>
                </c:pt>
                <c:pt idx="613">
                  <c:v>335.49760120708015</c:v>
                </c:pt>
                <c:pt idx="614">
                  <c:v>335.51262787460411</c:v>
                </c:pt>
                <c:pt idx="615">
                  <c:v>335.52496939427124</c:v>
                </c:pt>
                <c:pt idx="616">
                  <c:v>335.53465301069076</c:v>
                </c:pt>
                <c:pt idx="617">
                  <c:v>335.54170586433372</c:v>
                </c:pt>
                <c:pt idx="618">
                  <c:v>335.54615498924602</c:v>
                </c:pt>
                <c:pt idx="619">
                  <c:v>335.54802731082464</c:v>
                </c:pt>
                <c:pt idx="620">
                  <c:v>335.5473496436569</c:v>
                </c:pt>
                <c:pt idx="621">
                  <c:v>335.54414868942149</c:v>
                </c:pt>
                <c:pt idx="622">
                  <c:v>335.53845103485105</c:v>
                </c:pt>
                <c:pt idx="623">
                  <c:v>335.53028314975523</c:v>
                </c:pt>
                <c:pt idx="624">
                  <c:v>335.51967138510395</c:v>
                </c:pt>
                <c:pt idx="625">
                  <c:v>335.50664197116942</c:v>
                </c:pt>
                <c:pt idx="626">
                  <c:v>335.49122101572726</c:v>
                </c:pt>
                <c:pt idx="627">
                  <c:v>335.47343450231489</c:v>
                </c:pt>
                <c:pt idx="628">
                  <c:v>335.4533082885473</c:v>
                </c:pt>
                <c:pt idx="629">
                  <c:v>335.43086810448904</c:v>
                </c:pt>
                <c:pt idx="630">
                  <c:v>335.40613955108159</c:v>
                </c:pt>
                <c:pt idx="631">
                  <c:v>335.37914809862599</c:v>
                </c:pt>
                <c:pt idx="632">
                  <c:v>335.34991908531919</c:v>
                </c:pt>
                <c:pt idx="633">
                  <c:v>335.31847771584404</c:v>
                </c:pt>
                <c:pt idx="634">
                  <c:v>335.28484906001171</c:v>
                </c:pt>
                <c:pt idx="635">
                  <c:v>335.24905805145607</c:v>
                </c:pt>
                <c:pt idx="636">
                  <c:v>335.21112948637926</c:v>
                </c:pt>
                <c:pt idx="637">
                  <c:v>335.17108802234742</c:v>
                </c:pt>
                <c:pt idx="638">
                  <c:v>335.12895817713627</c:v>
                </c:pt>
                <c:pt idx="639">
                  <c:v>335.08476432762558</c:v>
                </c:pt>
                <c:pt idx="640">
                  <c:v>335.03853070874169</c:v>
                </c:pt>
                <c:pt idx="641">
                  <c:v>334.99028141244736</c:v>
                </c:pt>
                <c:pt idx="642">
                  <c:v>334.94004038677849</c:v>
                </c:pt>
                <c:pt idx="643">
                  <c:v>334.88783143492662</c:v>
                </c:pt>
                <c:pt idx="644">
                  <c:v>334.8336782143665</c:v>
                </c:pt>
                <c:pt idx="645">
                  <c:v>334.77760423602831</c:v>
                </c:pt>
                <c:pt idx="646">
                  <c:v>334.71963286351348</c:v>
                </c:pt>
                <c:pt idx="647">
                  <c:v>334.65978731235344</c:v>
                </c:pt>
                <c:pt idx="648">
                  <c:v>334.59809064931073</c:v>
                </c:pt>
                <c:pt idx="649">
                  <c:v>334.53456579172138</c:v>
                </c:pt>
                <c:pt idx="650">
                  <c:v>334.46923550687831</c:v>
                </c:pt>
                <c:pt idx="651">
                  <c:v>334.40212241145474</c:v>
                </c:pt>
                <c:pt idx="652">
                  <c:v>334.33324897096691</c:v>
                </c:pt>
                <c:pt idx="653">
                  <c:v>334.2626374992754</c:v>
                </c:pt>
                <c:pt idx="654">
                  <c:v>334.19031015812453</c:v>
                </c:pt>
                <c:pt idx="655">
                  <c:v>334.11628895671873</c:v>
                </c:pt>
                <c:pt idx="656">
                  <c:v>334.04059575133579</c:v>
                </c:pt>
                <c:pt idx="657">
                  <c:v>333.96325224497554</c:v>
                </c:pt>
                <c:pt idx="658">
                  <c:v>333.88427998704401</c:v>
                </c:pt>
                <c:pt idx="659">
                  <c:v>333.80370037307199</c:v>
                </c:pt>
                <c:pt idx="660">
                  <c:v>333.72153464446711</c:v>
                </c:pt>
                <c:pt idx="661">
                  <c:v>333.63780388829946</c:v>
                </c:pt>
                <c:pt idx="662">
                  <c:v>333.55252903711914</c:v>
                </c:pt>
                <c:pt idx="663">
                  <c:v>333.46573086880613</c:v>
                </c:pt>
                <c:pt idx="664">
                  <c:v>333.37743000645088</c:v>
                </c:pt>
                <c:pt idx="665">
                  <c:v>333.28764691826552</c:v>
                </c:pt>
                <c:pt idx="666">
                  <c:v>333.19640191752495</c:v>
                </c:pt>
                <c:pt idx="667">
                  <c:v>333.10371516253707</c:v>
                </c:pt>
                <c:pt idx="668">
                  <c:v>333.00960665664144</c:v>
                </c:pt>
                <c:pt idx="669">
                  <c:v>332.91409624823621</c:v>
                </c:pt>
                <c:pt idx="670">
                  <c:v>332.81720363083195</c:v>
                </c:pt>
                <c:pt idx="671">
                  <c:v>332.71894834313252</c:v>
                </c:pt>
                <c:pt idx="672">
                  <c:v>332.61934976914188</c:v>
                </c:pt>
                <c:pt idx="673">
                  <c:v>332.51842713829637</c:v>
                </c:pt>
                <c:pt idx="674">
                  <c:v>332.41619952562212</c:v>
                </c:pt>
                <c:pt idx="675">
                  <c:v>332.31268585191634</c:v>
                </c:pt>
                <c:pt idx="676">
                  <c:v>332.20790488395284</c:v>
                </c:pt>
                <c:pt idx="677">
                  <c:v>332.10187523471041</c:v>
                </c:pt>
                <c:pt idx="678">
                  <c:v>331.99461536362401</c:v>
                </c:pt>
                <c:pt idx="679">
                  <c:v>331.88614357685771</c:v>
                </c:pt>
                <c:pt idx="680">
                  <c:v>331.77647802759941</c:v>
                </c:pt>
                <c:pt idx="681">
                  <c:v>331.66563671637647</c:v>
                </c:pt>
                <c:pt idx="682">
                  <c:v>331.5536374913915</c:v>
                </c:pt>
                <c:pt idx="683">
                  <c:v>331.4404980488784</c:v>
                </c:pt>
                <c:pt idx="684">
                  <c:v>331.32623593347751</c:v>
                </c:pt>
                <c:pt idx="685">
                  <c:v>331.2108685386296</c:v>
                </c:pt>
                <c:pt idx="686">
                  <c:v>331.09441310698844</c:v>
                </c:pt>
                <c:pt idx="687">
                  <c:v>330.97688673085094</c:v>
                </c:pt>
                <c:pt idx="688">
                  <c:v>330.85830635260459</c:v>
                </c:pt>
                <c:pt idx="689">
                  <c:v>330.73868876519202</c:v>
                </c:pt>
                <c:pt idx="690">
                  <c:v>330.61805061259184</c:v>
                </c:pt>
                <c:pt idx="691">
                  <c:v>330.49640839031514</c:v>
                </c:pt>
                <c:pt idx="692">
                  <c:v>330.37377844591765</c:v>
                </c:pt>
                <c:pt idx="693">
                  <c:v>330.250176979527</c:v>
                </c:pt>
                <c:pt idx="694">
                  <c:v>330.12562004438399</c:v>
                </c:pt>
                <c:pt idx="695">
                  <c:v>330.00012354739846</c:v>
                </c:pt>
                <c:pt idx="696">
                  <c:v>329.87370324971857</c:v>
                </c:pt>
                <c:pt idx="697">
                  <c:v>329.74637476731323</c:v>
                </c:pt>
                <c:pt idx="698">
                  <c:v>329.6181535715674</c:v>
                </c:pt>
                <c:pt idx="699">
                  <c:v>329.48905498988961</c:v>
                </c:pt>
                <c:pt idx="700">
                  <c:v>329.35909420633169</c:v>
                </c:pt>
                <c:pt idx="701">
                  <c:v>329.22828626221974</c:v>
                </c:pt>
                <c:pt idx="702">
                  <c:v>329.09664605679643</c:v>
                </c:pt>
                <c:pt idx="703">
                  <c:v>328.96418834787403</c:v>
                </c:pt>
                <c:pt idx="704">
                  <c:v>328.83092775249764</c:v>
                </c:pt>
                <c:pt idx="705">
                  <c:v>328.69687874761871</c:v>
                </c:pt>
                <c:pt idx="706">
                  <c:v>328.56205567077797</c:v>
                </c:pt>
                <c:pt idx="707">
                  <c:v>328.42647272079751</c:v>
                </c:pt>
                <c:pt idx="708">
                  <c:v>328.29014395848213</c:v>
                </c:pt>
                <c:pt idx="709">
                  <c:v>328.15308330732893</c:v>
                </c:pt>
                <c:pt idx="710">
                  <c:v>328.01530455424506</c:v>
                </c:pt>
                <c:pt idx="711">
                  <c:v>327.87682135027359</c:v>
                </c:pt>
                <c:pt idx="712">
                  <c:v>327.7376472113267</c:v>
                </c:pt>
                <c:pt idx="713">
                  <c:v>327.59779551892615</c:v>
                </c:pt>
                <c:pt idx="714">
                  <c:v>327.45727952095058</c:v>
                </c:pt>
                <c:pt idx="715">
                  <c:v>327.31611233238954</c:v>
                </c:pt>
                <c:pt idx="716">
                  <c:v>327.17430693610351</c:v>
                </c:pt>
                <c:pt idx="717">
                  <c:v>327.03187618359004</c:v>
                </c:pt>
                <c:pt idx="718">
                  <c:v>326.88883279575566</c:v>
                </c:pt>
                <c:pt idx="719">
                  <c:v>326.74518936369293</c:v>
                </c:pt>
                <c:pt idx="720">
                  <c:v>326.60095834946259</c:v>
                </c:pt>
                <c:pt idx="721">
                  <c:v>326.45615208688076</c:v>
                </c:pt>
                <c:pt idx="722">
                  <c:v>326.31078278231047</c:v>
                </c:pt>
                <c:pt idx="723">
                  <c:v>326.16486251545746</c:v>
                </c:pt>
                <c:pt idx="724">
                  <c:v>326.01840324017013</c:v>
                </c:pt>
                <c:pt idx="725">
                  <c:v>325.87141678524301</c:v>
                </c:pt>
                <c:pt idx="726">
                  <c:v>325.72391485522394</c:v>
                </c:pt>
                <c:pt idx="727">
                  <c:v>325.57590903122446</c:v>
                </c:pt>
                <c:pt idx="728">
                  <c:v>325.42741077173298</c:v>
                </c:pt>
                <c:pt idx="729">
                  <c:v>325.27843141343112</c:v>
                </c:pt>
                <c:pt idx="730">
                  <c:v>325.12898217201234</c:v>
                </c:pt>
                <c:pt idx="731">
                  <c:v>324.97907414300289</c:v>
                </c:pt>
                <c:pt idx="732">
                  <c:v>324.82871830258495</c:v>
                </c:pt>
                <c:pt idx="733">
                  <c:v>324.67792550842165</c:v>
                </c:pt>
                <c:pt idx="734">
                  <c:v>324.52670650048373</c:v>
                </c:pt>
                <c:pt idx="735">
                  <c:v>324.37507190187756</c:v>
                </c:pt>
                <c:pt idx="736">
                  <c:v>324.22303221967485</c:v>
                </c:pt>
                <c:pt idx="737">
                  <c:v>324.07059784574284</c:v>
                </c:pt>
                <c:pt idx="738">
                  <c:v>323.91777905757584</c:v>
                </c:pt>
                <c:pt idx="739">
                  <c:v>323.76458601912731</c:v>
                </c:pt>
                <c:pt idx="740">
                  <c:v>323.61102878164235</c:v>
                </c:pt>
                <c:pt idx="741">
                  <c:v>323.45711728449078</c:v>
                </c:pt>
                <c:pt idx="742">
                  <c:v>323.30286135600011</c:v>
                </c:pt>
                <c:pt idx="743">
                  <c:v>323.14827071428874</c:v>
                </c:pt>
                <c:pt idx="744">
                  <c:v>322.99335496809886</c:v>
                </c:pt>
                <c:pt idx="745">
                  <c:v>322.83812361762898</c:v>
                </c:pt>
                <c:pt idx="746">
                  <c:v>322.68258605536619</c:v>
                </c:pt>
                <c:pt idx="747">
                  <c:v>322.5267515669176</c:v>
                </c:pt>
                <c:pt idx="748">
                  <c:v>322.37062933184103</c:v>
                </c:pt>
                <c:pt idx="749">
                  <c:v>322.21422842447475</c:v>
                </c:pt>
                <c:pt idx="750">
                  <c:v>322.05755781476631</c:v>
                </c:pt>
                <c:pt idx="751">
                  <c:v>321.90062636909994</c:v>
                </c:pt>
                <c:pt idx="752">
                  <c:v>321.74344285112272</c:v>
                </c:pt>
                <c:pt idx="753">
                  <c:v>321.58601592256935</c:v>
                </c:pt>
                <c:pt idx="754">
                  <c:v>321.42835414408518</c:v>
                </c:pt>
                <c:pt idx="755">
                  <c:v>321.27046597604772</c:v>
                </c:pt>
                <c:pt idx="756">
                  <c:v>321.11235977938611</c:v>
                </c:pt>
                <c:pt idx="757">
                  <c:v>320.95404381639872</c:v>
                </c:pt>
                <c:pt idx="758">
                  <c:v>320.79552625156873</c:v>
                </c:pt>
                <c:pt idx="759">
                  <c:v>320.63681515237755</c:v>
                </c:pt>
                <c:pt idx="760">
                  <c:v>320.47791849011594</c:v>
                </c:pt>
                <c:pt idx="761">
                  <c:v>320.3188441406927</c:v>
                </c:pt>
                <c:pt idx="762">
                  <c:v>320.15959988544091</c:v>
                </c:pt>
                <c:pt idx="763">
                  <c:v>320.00019341192166</c:v>
                </c:pt>
                <c:pt idx="764">
                  <c:v>319.84063231472516</c:v>
                </c:pt>
                <c:pt idx="765">
                  <c:v>319.68092409626882</c:v>
                </c:pt>
                <c:pt idx="766">
                  <c:v>319.52107616759287</c:v>
                </c:pt>
                <c:pt idx="767">
                  <c:v>319.36109584915278</c:v>
                </c:pt>
                <c:pt idx="768">
                  <c:v>319.20099037160878</c:v>
                </c:pt>
                <c:pt idx="769">
                  <c:v>319.04076687661228</c:v>
                </c:pt>
                <c:pt idx="770">
                  <c:v>318.88043241758925</c:v>
                </c:pt>
                <c:pt idx="771">
                  <c:v>318.71999396052001</c:v>
                </c:pt>
                <c:pt idx="772">
                  <c:v>318.55945838471621</c:v>
                </c:pt>
                <c:pt idx="773">
                  <c:v>318.39883248359399</c:v>
                </c:pt>
                <c:pt idx="774">
                  <c:v>318.23812296544406</c:v>
                </c:pt>
                <c:pt idx="775">
                  <c:v>318.07733645419802</c:v>
                </c:pt>
                <c:pt idx="776">
                  <c:v>317.91647949019131</c:v>
                </c:pt>
                <c:pt idx="777">
                  <c:v>317.75555853092231</c:v>
                </c:pt>
                <c:pt idx="778">
                  <c:v>317.59457995180804</c:v>
                </c:pt>
                <c:pt idx="779">
                  <c:v>317.43355004693598</c:v>
                </c:pt>
                <c:pt idx="780">
                  <c:v>317.27247502981209</c:v>
                </c:pt>
                <c:pt idx="781">
                  <c:v>317.11136103410507</c:v>
                </c:pt>
                <c:pt idx="782">
                  <c:v>316.95021411438677</c:v>
                </c:pt>
                <c:pt idx="783">
                  <c:v>316.78904024686847</c:v>
                </c:pt>
                <c:pt idx="784">
                  <c:v>316.62784533013348</c:v>
                </c:pt>
                <c:pt idx="785">
                  <c:v>316.46663518586564</c:v>
                </c:pt>
                <c:pt idx="786">
                  <c:v>316.30541555957359</c:v>
                </c:pt>
                <c:pt idx="787">
                  <c:v>316.14419212131116</c:v>
                </c:pt>
                <c:pt idx="788">
                  <c:v>315.98297046639368</c:v>
                </c:pt>
                <c:pt idx="789">
                  <c:v>315.82175611610995</c:v>
                </c:pt>
                <c:pt idx="790">
                  <c:v>315.66055451843022</c:v>
                </c:pt>
                <c:pt idx="791">
                  <c:v>315.49937104870963</c:v>
                </c:pt>
                <c:pt idx="792">
                  <c:v>315.33821101038797</c:v>
                </c:pt>
                <c:pt idx="793">
                  <c:v>315.17707963568455</c:v>
                </c:pt>
                <c:pt idx="794">
                  <c:v>315.01598208628923</c:v>
                </c:pt>
                <c:pt idx="795">
                  <c:v>314.8549234540489</c:v>
                </c:pt>
                <c:pt idx="796">
                  <c:v>314.69390876164965</c:v>
                </c:pt>
                <c:pt idx="797">
                  <c:v>314.53294296329472</c:v>
                </c:pt>
                <c:pt idx="798">
                  <c:v>314.37203094537784</c:v>
                </c:pt>
                <c:pt idx="799">
                  <c:v>314.21117752715242</c:v>
                </c:pt>
                <c:pt idx="800">
                  <c:v>314.05038746139604</c:v>
                </c:pt>
                <c:pt idx="801">
                  <c:v>313.88966543507087</c:v>
                </c:pt>
                <c:pt idx="802">
                  <c:v>313.72901606997925</c:v>
                </c:pt>
                <c:pt idx="803">
                  <c:v>313.5684439234152</c:v>
                </c:pt>
                <c:pt idx="804">
                  <c:v>313.40795348881113</c:v>
                </c:pt>
                <c:pt idx="805">
                  <c:v>313.24754919638036</c:v>
                </c:pt>
                <c:pt idx="806">
                  <c:v>313.08723541375491</c:v>
                </c:pt>
                <c:pt idx="807">
                  <c:v>312.92701644661895</c:v>
                </c:pt>
                <c:pt idx="808">
                  <c:v>312.76689653933772</c:v>
                </c:pt>
                <c:pt idx="809">
                  <c:v>312.60687987558191</c:v>
                </c:pt>
                <c:pt idx="810">
                  <c:v>312.44697057894757</c:v>
                </c:pt>
                <c:pt idx="811">
                  <c:v>312.28717271357158</c:v>
                </c:pt>
                <c:pt idx="812">
                  <c:v>312.12749028474241</c:v>
                </c:pt>
                <c:pt idx="813">
                  <c:v>311.96792723950659</c:v>
                </c:pt>
                <c:pt idx="814">
                  <c:v>311.80848746727048</c:v>
                </c:pt>
                <c:pt idx="815">
                  <c:v>311.64917480039765</c:v>
                </c:pt>
                <c:pt idx="816">
                  <c:v>311.48999301480171</c:v>
                </c:pt>
                <c:pt idx="817">
                  <c:v>311.33094583053474</c:v>
                </c:pt>
                <c:pt idx="818">
                  <c:v>311.17203691237091</c:v>
                </c:pt>
                <c:pt idx="819">
                  <c:v>311.01326987038595</c:v>
                </c:pt>
                <c:pt idx="820">
                  <c:v>310.85464826053192</c:v>
                </c:pt>
                <c:pt idx="821">
                  <c:v>310.69617558520764</c:v>
                </c:pt>
                <c:pt idx="822">
                  <c:v>310.53785529382446</c:v>
                </c:pt>
                <c:pt idx="823">
                  <c:v>310.37969078336761</c:v>
                </c:pt>
                <c:pt idx="824">
                  <c:v>310.2216853989533</c:v>
                </c:pt>
                <c:pt idx="825">
                  <c:v>310.06384243438106</c:v>
                </c:pt>
                <c:pt idx="826">
                  <c:v>309.90616513268179</c:v>
                </c:pt>
                <c:pt idx="827">
                  <c:v>309.74865668666138</c:v>
                </c:pt>
                <c:pt idx="828">
                  <c:v>309.59132023943977</c:v>
                </c:pt>
                <c:pt idx="829">
                  <c:v>309.43415888498583</c:v>
                </c:pt>
                <c:pt idx="830">
                  <c:v>309.27717566864771</c:v>
                </c:pt>
                <c:pt idx="831">
                  <c:v>309.12037358767878</c:v>
                </c:pt>
                <c:pt idx="832">
                  <c:v>308.96375559175908</c:v>
                </c:pt>
                <c:pt idx="833">
                  <c:v>308.80732458351281</c:v>
                </c:pt>
                <c:pt idx="834">
                  <c:v>308.65108341902106</c:v>
                </c:pt>
                <c:pt idx="835">
                  <c:v>308.49503490833035</c:v>
                </c:pt>
                <c:pt idx="836">
                  <c:v>308.33918181595698</c:v>
                </c:pt>
                <c:pt idx="837">
                  <c:v>308.18352686138689</c:v>
                </c:pt>
                <c:pt idx="838">
                  <c:v>308.02807271957141</c:v>
                </c:pt>
                <c:pt idx="839">
                  <c:v>307.87282202141853</c:v>
                </c:pt>
                <c:pt idx="840">
                  <c:v>307.7177773542802</c:v>
                </c:pt>
                <c:pt idx="841">
                  <c:v>307.56294126243506</c:v>
                </c:pt>
                <c:pt idx="842">
                  <c:v>307.40831624756743</c:v>
                </c:pt>
                <c:pt idx="843">
                  <c:v>307.2539047692415</c:v>
                </c:pt>
                <c:pt idx="844">
                  <c:v>307.09970924537197</c:v>
                </c:pt>
                <c:pt idx="845">
                  <c:v>306.94573205269</c:v>
                </c:pt>
                <c:pt idx="846">
                  <c:v>306.79197552720541</c:v>
                </c:pt>
                <c:pt idx="847">
                  <c:v>306.63844196466459</c:v>
                </c:pt>
                <c:pt idx="848">
                  <c:v>306.48513362100431</c:v>
                </c:pt>
                <c:pt idx="849">
                  <c:v>306.3320527128015</c:v>
                </c:pt>
                <c:pt idx="850">
                  <c:v>306.17920141771896</c:v>
                </c:pt>
                <c:pt idx="851">
                  <c:v>306.026581874947</c:v>
                </c:pt>
                <c:pt idx="852">
                  <c:v>305.87419618564121</c:v>
                </c:pt>
                <c:pt idx="853">
                  <c:v>305.72204641335611</c:v>
                </c:pt>
                <c:pt idx="854">
                  <c:v>305.57013458447472</c:v>
                </c:pt>
                <c:pt idx="855">
                  <c:v>305.41846268863452</c:v>
                </c:pt>
                <c:pt idx="856">
                  <c:v>305.26703267914917</c:v>
                </c:pt>
                <c:pt idx="857">
                  <c:v>305.11584647342653</c:v>
                </c:pt>
                <c:pt idx="858">
                  <c:v>304.96490595338264</c:v>
                </c:pt>
                <c:pt idx="859">
                  <c:v>304.81421296585194</c:v>
                </c:pt>
                <c:pt idx="860">
                  <c:v>304.66376932299369</c:v>
                </c:pt>
                <c:pt idx="861">
                  <c:v>304.51357680269456</c:v>
                </c:pt>
                <c:pt idx="862">
                  <c:v>304.36363714896726</c:v>
                </c:pt>
                <c:pt idx="863">
                  <c:v>304.21395207234571</c:v>
                </c:pt>
                <c:pt idx="864">
                  <c:v>304.06452325027624</c:v>
                </c:pt>
                <c:pt idx="865">
                  <c:v>303.9153523275051</c:v>
                </c:pt>
                <c:pt idx="866">
                  <c:v>303.7664409164625</c:v>
                </c:pt>
                <c:pt idx="867">
                  <c:v>303.61779059764262</c:v>
                </c:pt>
                <c:pt idx="868">
                  <c:v>303.46940291998027</c:v>
                </c:pt>
                <c:pt idx="869">
                  <c:v>303.32127940122376</c:v>
                </c:pt>
                <c:pt idx="870">
                  <c:v>303.17342152830429</c:v>
                </c:pt>
                <c:pt idx="871">
                  <c:v>303.02583075770178</c:v>
                </c:pt>
                <c:pt idx="872">
                  <c:v>302.87850851580691</c:v>
                </c:pt>
                <c:pt idx="873">
                  <c:v>302.73145619927999</c:v>
                </c:pt>
                <c:pt idx="874">
                  <c:v>302.58467517540612</c:v>
                </c:pt>
                <c:pt idx="875">
                  <c:v>302.4381667824469</c:v>
                </c:pt>
                <c:pt idx="876">
                  <c:v>302.29193232998864</c:v>
                </c:pt>
                <c:pt idx="877">
                  <c:v>302.14597309928735</c:v>
                </c:pt>
                <c:pt idx="878">
                  <c:v>302.00029034361012</c:v>
                </c:pt>
                <c:pt idx="879">
                  <c:v>301.85488528857326</c:v>
                </c:pt>
                <c:pt idx="880">
                  <c:v>301.70975913247685</c:v>
                </c:pt>
                <c:pt idx="881">
                  <c:v>301.56491304663643</c:v>
                </c:pt>
                <c:pt idx="882">
                  <c:v>301.42034817571084</c:v>
                </c:pt>
                <c:pt idx="883">
                  <c:v>301.27606563802726</c:v>
                </c:pt>
                <c:pt idx="884">
                  <c:v>301.13206652590259</c:v>
                </c:pt>
                <c:pt idx="885">
                  <c:v>300.98835190596191</c:v>
                </c:pt>
                <c:pt idx="886">
                  <c:v>300.84492281945364</c:v>
                </c:pt>
                <c:pt idx="887">
                  <c:v>300.7017802825614</c:v>
                </c:pt>
                <c:pt idx="888">
                  <c:v>300.55892528671296</c:v>
                </c:pt>
                <c:pt idx="889">
                  <c:v>300.41635879888588</c:v>
                </c:pt>
                <c:pt idx="890">
                  <c:v>300.27408176190994</c:v>
                </c:pt>
                <c:pt idx="891">
                  <c:v>300.1320950947669</c:v>
                </c:pt>
                <c:pt idx="892">
                  <c:v>299.99039969288674</c:v>
                </c:pt>
                <c:pt idx="893">
                  <c:v>299.84899642844118</c:v>
                </c:pt>
                <c:pt idx="894">
                  <c:v>299.70788615063395</c:v>
                </c:pt>
                <c:pt idx="895">
                  <c:v>299.56706968598843</c:v>
                </c:pt>
                <c:pt idx="896">
                  <c:v>299.4265478386319</c:v>
                </c:pt>
                <c:pt idx="897">
                  <c:v>299.2863213905772</c:v>
                </c:pt>
                <c:pt idx="898">
                  <c:v>299.14639110200125</c:v>
                </c:pt>
                <c:pt idx="899">
                  <c:v>299.00675771152095</c:v>
                </c:pt>
                <c:pt idx="900">
                  <c:v>298.8674219364658</c:v>
                </c:pt>
                <c:pt idx="901">
                  <c:v>298.72838447314814</c:v>
                </c:pt>
                <c:pt idx="902">
                  <c:v>298.58964599713028</c:v>
                </c:pt>
                <c:pt idx="903">
                  <c:v>298.4512071634889</c:v>
                </c:pt>
                <c:pt idx="904">
                  <c:v>298.31306860707673</c:v>
                </c:pt>
                <c:pt idx="905">
                  <c:v>298.17523094278152</c:v>
                </c:pt>
                <c:pt idx="906">
                  <c:v>298.03769476578213</c:v>
                </c:pt>
                <c:pt idx="907">
                  <c:v>297.90046065180206</c:v>
                </c:pt>
                <c:pt idx="908">
                  <c:v>297.76352915736027</c:v>
                </c:pt>
                <c:pt idx="909">
                  <c:v>297.62690082001933</c:v>
                </c:pt>
                <c:pt idx="910">
                  <c:v>297.49057615863103</c:v>
                </c:pt>
                <c:pt idx="911">
                  <c:v>297.35455567357923</c:v>
                </c:pt>
                <c:pt idx="912">
                  <c:v>297.21883984702015</c:v>
                </c:pt>
                <c:pt idx="913">
                  <c:v>297.08342914312033</c:v>
                </c:pt>
                <c:pt idx="914">
                  <c:v>296.94832400829171</c:v>
                </c:pt>
                <c:pt idx="915">
                  <c:v>296.81352487142448</c:v>
                </c:pt>
                <c:pt idx="916">
                  <c:v>296.67903214411723</c:v>
                </c:pt>
                <c:pt idx="917">
                  <c:v>296.54484622090484</c:v>
                </c:pt>
                <c:pt idx="918">
                  <c:v>296.4109674794837</c:v>
                </c:pt>
                <c:pt idx="919">
                  <c:v>296.27739628093462</c:v>
                </c:pt>
                <c:pt idx="920">
                  <c:v>296.14413296994337</c:v>
                </c:pt>
                <c:pt idx="921">
                  <c:v>296.01117787501869</c:v>
                </c:pt>
                <c:pt idx="922">
                  <c:v>295.87853130870815</c:v>
                </c:pt>
                <c:pt idx="923">
                  <c:v>295.74619356781153</c:v>
                </c:pt>
                <c:pt idx="924">
                  <c:v>295.61416493359184</c:v>
                </c:pt>
                <c:pt idx="925">
                  <c:v>295.48244567198418</c:v>
                </c:pt>
                <c:pt idx="926">
                  <c:v>295.35103603380219</c:v>
                </c:pt>
                <c:pt idx="927">
                  <c:v>295.21993625494241</c:v>
                </c:pt>
                <c:pt idx="928">
                  <c:v>295.08914655658623</c:v>
                </c:pt>
                <c:pt idx="929">
                  <c:v>294.95866714539972</c:v>
                </c:pt>
                <c:pt idx="930">
                  <c:v>294.82849821373122</c:v>
                </c:pt>
                <c:pt idx="931">
                  <c:v>294.69863993980687</c:v>
                </c:pt>
                <c:pt idx="932">
                  <c:v>294.56909248792385</c:v>
                </c:pt>
                <c:pt idx="933">
                  <c:v>294.43985600864153</c:v>
                </c:pt>
                <c:pt idx="934">
                  <c:v>294.31093063897049</c:v>
                </c:pt>
                <c:pt idx="935">
                  <c:v>294.18231650255967</c:v>
                </c:pt>
                <c:pt idx="936">
                  <c:v>294.05401370988102</c:v>
                </c:pt>
                <c:pt idx="937">
                  <c:v>293.92602235841252</c:v>
                </c:pt>
                <c:pt idx="938">
                  <c:v>293.79834253281882</c:v>
                </c:pt>
                <c:pt idx="939">
                  <c:v>293.67097430513024</c:v>
                </c:pt>
                <c:pt idx="940">
                  <c:v>293.54391773491932</c:v>
                </c:pt>
                <c:pt idx="941">
                  <c:v>293.41717286947591</c:v>
                </c:pt>
                <c:pt idx="942">
                  <c:v>293.29073974397983</c:v>
                </c:pt>
                <c:pt idx="943">
                  <c:v>293.16461838167186</c:v>
                </c:pt>
                <c:pt idx="944">
                  <c:v>293.03880879402288</c:v>
                </c:pt>
                <c:pt idx="945">
                  <c:v>292.9133109809008</c:v>
                </c:pt>
                <c:pt idx="946">
                  <c:v>292.78812493073588</c:v>
                </c:pt>
                <c:pt idx="947">
                  <c:v>292.66325062068415</c:v>
                </c:pt>
                <c:pt idx="948">
                  <c:v>292.53868801678885</c:v>
                </c:pt>
                <c:pt idx="949">
                  <c:v>292.41443707414021</c:v>
                </c:pt>
                <c:pt idx="950">
                  <c:v>292.29049773703332</c:v>
                </c:pt>
                <c:pt idx="951">
                  <c:v>292.16686993912418</c:v>
                </c:pt>
                <c:pt idx="952">
                  <c:v>292.04355360358414</c:v>
                </c:pt>
                <c:pt idx="953">
                  <c:v>291.9205486432524</c:v>
                </c:pt>
                <c:pt idx="954">
                  <c:v>291.79785496078688</c:v>
                </c:pt>
                <c:pt idx="955">
                  <c:v>291.67547244881331</c:v>
                </c:pt>
                <c:pt idx="956">
                  <c:v>291.55340099007265</c:v>
                </c:pt>
                <c:pt idx="957">
                  <c:v>291.43164045756691</c:v>
                </c:pt>
                <c:pt idx="958">
                  <c:v>291.31019071470308</c:v>
                </c:pt>
                <c:pt idx="959">
                  <c:v>291.18905161543569</c:v>
                </c:pt>
                <c:pt idx="960">
                  <c:v>291.0682230044074</c:v>
                </c:pt>
                <c:pt idx="961">
                  <c:v>290.94770471708836</c:v>
                </c:pt>
                <c:pt idx="962">
                  <c:v>290.82749657991354</c:v>
                </c:pt>
                <c:pt idx="963">
                  <c:v>290.70759841041894</c:v>
                </c:pt>
                <c:pt idx="964">
                  <c:v>290.58801001737572</c:v>
                </c:pt>
                <c:pt idx="965">
                  <c:v>290.46873120092329</c:v>
                </c:pt>
                <c:pt idx="966">
                  <c:v>290.34976175270043</c:v>
                </c:pt>
                <c:pt idx="967">
                  <c:v>290.23110145597519</c:v>
                </c:pt>
                <c:pt idx="968">
                  <c:v>290.11275008577309</c:v>
                </c:pt>
                <c:pt idx="969">
                  <c:v>289.99470740900387</c:v>
                </c:pt>
                <c:pt idx="970">
                  <c:v>289.87697318458686</c:v>
                </c:pt>
                <c:pt idx="971">
                  <c:v>289.75954716357478</c:v>
                </c:pt>
                <c:pt idx="972">
                  <c:v>289.64242908927622</c:v>
                </c:pt>
                <c:pt idx="973">
                  <c:v>289.52561869737639</c:v>
                </c:pt>
                <c:pt idx="974">
                  <c:v>289.40911571605693</c:v>
                </c:pt>
                <c:pt idx="975">
                  <c:v>289.29291986611383</c:v>
                </c:pt>
                <c:pt idx="976">
                  <c:v>289.17703086107429</c:v>
                </c:pt>
                <c:pt idx="977">
                  <c:v>289.06144840731213</c:v>
                </c:pt>
                <c:pt idx="978">
                  <c:v>288.94617220416166</c:v>
                </c:pt>
                <c:pt idx="979">
                  <c:v>288.83120194403051</c:v>
                </c:pt>
                <c:pt idx="980">
                  <c:v>288.71653731251092</c:v>
                </c:pt>
                <c:pt idx="981">
                  <c:v>288.60217798848976</c:v>
                </c:pt>
                <c:pt idx="982">
                  <c:v>288.4881236442572</c:v>
                </c:pt>
                <c:pt idx="983">
                  <c:v>288.37437394561425</c:v>
                </c:pt>
                <c:pt idx="984">
                  <c:v>288.26092855197885</c:v>
                </c:pt>
                <c:pt idx="985">
                  <c:v>288.1477871164908</c:v>
                </c:pt>
                <c:pt idx="986">
                  <c:v>288.03494928611531</c:v>
                </c:pt>
                <c:pt idx="987">
                  <c:v>287.92241470174554</c:v>
                </c:pt>
                <c:pt idx="988">
                  <c:v>287.81018299830367</c:v>
                </c:pt>
                <c:pt idx="989">
                  <c:v>287.69825380484093</c:v>
                </c:pt>
                <c:pt idx="990">
                  <c:v>287.58662674463642</c:v>
                </c:pt>
                <c:pt idx="991">
                  <c:v>287.47530143529457</c:v>
                </c:pt>
                <c:pt idx="992">
                  <c:v>287.36427748884171</c:v>
                </c:pt>
                <c:pt idx="993">
                  <c:v>287.25355451182122</c:v>
                </c:pt>
                <c:pt idx="994">
                  <c:v>287.14313210538774</c:v>
                </c:pt>
                <c:pt idx="995">
                  <c:v>287.03300986539995</c:v>
                </c:pt>
                <c:pt idx="996">
                  <c:v>286.92318738251265</c:v>
                </c:pt>
                <c:pt idx="997">
                  <c:v>286.81366424226741</c:v>
                </c:pt>
                <c:pt idx="998">
                  <c:v>286.70444002518212</c:v>
                </c:pt>
                <c:pt idx="999">
                  <c:v>286.59551430683979</c:v>
                </c:pt>
                <c:pt idx="1000">
                  <c:v>286.48688665797573</c:v>
                </c:pt>
                <c:pt idx="1001">
                  <c:v>286.37855664456413</c:v>
                </c:pt>
                <c:pt idx="1002">
                  <c:v>286.27052382790345</c:v>
                </c:pt>
                <c:pt idx="1003">
                  <c:v>286.16278776470068</c:v>
                </c:pt>
                <c:pt idx="1004">
                  <c:v>286.05534800715458</c:v>
                </c:pt>
                <c:pt idx="1005">
                  <c:v>285.94820410303805</c:v>
                </c:pt>
                <c:pt idx="1006">
                  <c:v>285.84135559577936</c:v>
                </c:pt>
                <c:pt idx="1007">
                  <c:v>285.73480202454238</c:v>
                </c:pt>
                <c:pt idx="1008">
                  <c:v>285.62854292430586</c:v>
                </c:pt>
                <c:pt idx="1009">
                  <c:v>285.52257782594177</c:v>
                </c:pt>
                <c:pt idx="1010">
                  <c:v>285.41690625629269</c:v>
                </c:pt>
                <c:pt idx="1011">
                  <c:v>285.31152773824806</c:v>
                </c:pt>
                <c:pt idx="1012">
                  <c:v>285.20644179081967</c:v>
                </c:pt>
                <c:pt idx="1013">
                  <c:v>285.10164792921626</c:v>
                </c:pt>
                <c:pt idx="1014">
                  <c:v>284.9971456649169</c:v>
                </c:pt>
                <c:pt idx="1015">
                  <c:v>284.89293450574394</c:v>
                </c:pt>
                <c:pt idx="1016">
                  <c:v>284.78901395593454</c:v>
                </c:pt>
                <c:pt idx="1017">
                  <c:v>284.68538351621157</c:v>
                </c:pt>
                <c:pt idx="1018">
                  <c:v>284.58204268385373</c:v>
                </c:pt>
                <c:pt idx="1019">
                  <c:v>284.47899095276455</c:v>
                </c:pt>
                <c:pt idx="1020">
                  <c:v>284.37622781354065</c:v>
                </c:pt>
                <c:pt idx="1021">
                  <c:v>284.27375275353916</c:v>
                </c:pt>
                <c:pt idx="1022">
                  <c:v>284.17156525694423</c:v>
                </c:pt>
                <c:pt idx="1023">
                  <c:v>284.06966480483288</c:v>
                </c:pt>
                <c:pt idx="1024">
                  <c:v>283.96805087523967</c:v>
                </c:pt>
                <c:pt idx="1025">
                  <c:v>283.86672294322091</c:v>
                </c:pt>
                <c:pt idx="1026">
                  <c:v>283.76568048091787</c:v>
                </c:pt>
                <c:pt idx="1027">
                  <c:v>283.6649229576193</c:v>
                </c:pt>
                <c:pt idx="1028">
                  <c:v>283.56444983982294</c:v>
                </c:pt>
                <c:pt idx="1029">
                  <c:v>283.46426059129664</c:v>
                </c:pt>
                <c:pt idx="1030">
                  <c:v>283.36435467313828</c:v>
                </c:pt>
                <c:pt idx="1031">
                  <c:v>283.26473154383518</c:v>
                </c:pt>
                <c:pt idx="1032">
                  <c:v>283.16539065932272</c:v>
                </c:pt>
                <c:pt idx="1033">
                  <c:v>283.06633147304217</c:v>
                </c:pt>
                <c:pt idx="1034">
                  <c:v>282.96755343599767</c:v>
                </c:pt>
                <c:pt idx="1035">
                  <c:v>282.86905599681285</c:v>
                </c:pt>
                <c:pt idx="1036">
                  <c:v>282.77083860178624</c:v>
                </c:pt>
                <c:pt idx="1037">
                  <c:v>282.67290069494635</c:v>
                </c:pt>
                <c:pt idx="1038">
                  <c:v>282.57524171810581</c:v>
                </c:pt>
                <c:pt idx="1039">
                  <c:v>282.47786111091506</c:v>
                </c:pt>
                <c:pt idx="1040">
                  <c:v>282.38075831091487</c:v>
                </c:pt>
                <c:pt idx="1041">
                  <c:v>282.28393275358883</c:v>
                </c:pt>
                <c:pt idx="1042">
                  <c:v>282.18738387241467</c:v>
                </c:pt>
                <c:pt idx="1043">
                  <c:v>282.09111109891506</c:v>
                </c:pt>
                <c:pt idx="1044">
                  <c:v>281.9951138627078</c:v>
                </c:pt>
                <c:pt idx="1045">
                  <c:v>281.89939159155523</c:v>
                </c:pt>
                <c:pt idx="1046">
                  <c:v>281.80394371141324</c:v>
                </c:pt>
                <c:pt idx="1047">
                  <c:v>281.70876964647931</c:v>
                </c:pt>
                <c:pt idx="1048">
                  <c:v>281.61386881924028</c:v>
                </c:pt>
                <c:pt idx="1049">
                  <c:v>281.51924065051907</c:v>
                </c:pt>
                <c:pt idx="1050">
                  <c:v>281.42488455952122</c:v>
                </c:pt>
                <c:pt idx="1051">
                  <c:v>281.33079996388057</c:v>
                </c:pt>
                <c:pt idx="1052">
                  <c:v>281.2369862797043</c:v>
                </c:pt>
                <c:pt idx="1053">
                  <c:v>281.14344292161752</c:v>
                </c:pt>
                <c:pt idx="1054">
                  <c:v>281.05016930280732</c:v>
                </c:pt>
                <c:pt idx="1055">
                  <c:v>280.95716483506584</c:v>
                </c:pt>
                <c:pt idx="1056">
                  <c:v>280.86442892883338</c:v>
                </c:pt>
                <c:pt idx="1057">
                  <c:v>280.77196099324044</c:v>
                </c:pt>
                <c:pt idx="1058">
                  <c:v>280.67976043614937</c:v>
                </c:pt>
                <c:pt idx="1059">
                  <c:v>280.5878266641954</c:v>
                </c:pt>
                <c:pt idx="1060">
                  <c:v>280.49615908282749</c:v>
                </c:pt>
                <c:pt idx="1061">
                  <c:v>280.40475709634791</c:v>
                </c:pt>
                <c:pt idx="1062">
                  <c:v>280.31362010795198</c:v>
                </c:pt>
                <c:pt idx="1063">
                  <c:v>280.22274751976693</c:v>
                </c:pt>
                <c:pt idx="1064">
                  <c:v>280.13213873289027</c:v>
                </c:pt>
                <c:pt idx="1065">
                  <c:v>280.04179314742777</c:v>
                </c:pt>
                <c:pt idx="1066">
                  <c:v>279.95171016253067</c:v>
                </c:pt>
                <c:pt idx="1067">
                  <c:v>279.86188917643273</c:v>
                </c:pt>
                <c:pt idx="1068">
                  <c:v>279.77232958648642</c:v>
                </c:pt>
                <c:pt idx="1069">
                  <c:v>279.68303078919894</c:v>
                </c:pt>
                <c:pt idx="1070">
                  <c:v>279.59399218026749</c:v>
                </c:pt>
                <c:pt idx="1071">
                  <c:v>279.5052131546143</c:v>
                </c:pt>
                <c:pt idx="1072">
                  <c:v>279.41669310642078</c:v>
                </c:pt>
                <c:pt idx="1073">
                  <c:v>279.32843142916181</c:v>
                </c:pt>
                <c:pt idx="1074">
                  <c:v>279.24042751563894</c:v>
                </c:pt>
                <c:pt idx="1075">
                  <c:v>279.1526807580135</c:v>
                </c:pt>
                <c:pt idx="1076">
                  <c:v>279.06519054783917</c:v>
                </c:pt>
                <c:pt idx="1077">
                  <c:v>278.97795627609406</c:v>
                </c:pt>
                <c:pt idx="1078">
                  <c:v>278.89097733321239</c:v>
                </c:pt>
                <c:pt idx="1079">
                  <c:v>278.80425310911573</c:v>
                </c:pt>
                <c:pt idx="1080">
                  <c:v>278.71778299324365</c:v>
                </c:pt>
                <c:pt idx="1081">
                  <c:v>278.63156637458422</c:v>
                </c:pt>
                <c:pt idx="1082">
                  <c:v>278.54560264170391</c:v>
                </c:pt>
                <c:pt idx="1083">
                  <c:v>278.45989118277703</c:v>
                </c:pt>
                <c:pt idx="1084">
                  <c:v>278.3744313856148</c:v>
                </c:pt>
                <c:pt idx="1085">
                  <c:v>278.28922263769408</c:v>
                </c:pt>
                <c:pt idx="1086">
                  <c:v>278.20426432618569</c:v>
                </c:pt>
                <c:pt idx="1087">
                  <c:v>278.11955583798215</c:v>
                </c:pt>
                <c:pt idx="1088">
                  <c:v>278.03509655972528</c:v>
                </c:pt>
                <c:pt idx="1089">
                  <c:v>277.95088587783323</c:v>
                </c:pt>
                <c:pt idx="1090">
                  <c:v>277.86692317852709</c:v>
                </c:pt>
                <c:pt idx="1091">
                  <c:v>277.78320784785734</c:v>
                </c:pt>
                <c:pt idx="1092">
                  <c:v>277.6997392717297</c:v>
                </c:pt>
                <c:pt idx="1093">
                  <c:v>277.61651683593067</c:v>
                </c:pt>
                <c:pt idx="1094">
                  <c:v>277.53353992615274</c:v>
                </c:pt>
                <c:pt idx="1095">
                  <c:v>277.45080792801929</c:v>
                </c:pt>
                <c:pt idx="1096">
                  <c:v>277.36832022710888</c:v>
                </c:pt>
                <c:pt idx="1097">
                  <c:v>277.28607620897952</c:v>
                </c:pt>
                <c:pt idx="1098">
                  <c:v>277.20407525919239</c:v>
                </c:pt>
                <c:pt idx="1099">
                  <c:v>277.12231676333511</c:v>
                </c:pt>
                <c:pt idx="1100">
                  <c:v>277.04080010704496</c:v>
                </c:pt>
                <c:pt idx="1101">
                  <c:v>276.95952467603161</c:v>
                </c:pt>
                <c:pt idx="1102">
                  <c:v>276.87848985609929</c:v>
                </c:pt>
                <c:pt idx="1103">
                  <c:v>276.79769503316913</c:v>
                </c:pt>
                <c:pt idx="1104">
                  <c:v>276.71713959330071</c:v>
                </c:pt>
                <c:pt idx="1105">
                  <c:v>276.63682292271341</c:v>
                </c:pt>
                <c:pt idx="1106">
                  <c:v>276.55674440780768</c:v>
                </c:pt>
                <c:pt idx="1107">
                  <c:v>276.47690343518565</c:v>
                </c:pt>
                <c:pt idx="1108">
                  <c:v>276.39729939167165</c:v>
                </c:pt>
                <c:pt idx="1109">
                  <c:v>276.31793166433232</c:v>
                </c:pt>
                <c:pt idx="1110">
                  <c:v>276.2387996404965</c:v>
                </c:pt>
                <c:pt idx="1111">
                  <c:v>276.15990270777468</c:v>
                </c:pt>
                <c:pt idx="1112">
                  <c:v>276.0812402540783</c:v>
                </c:pt>
                <c:pt idx="1113">
                  <c:v>276.00281166763875</c:v>
                </c:pt>
                <c:pt idx="1114">
                  <c:v>275.9246163370259</c:v>
                </c:pt>
                <c:pt idx="1115">
                  <c:v>275.84665365116649</c:v>
                </c:pt>
                <c:pt idx="1116">
                  <c:v>275.76892299936236</c:v>
                </c:pt>
                <c:pt idx="1117">
                  <c:v>275.691423771308</c:v>
                </c:pt>
                <c:pt idx="1118">
                  <c:v>275.6141553571083</c:v>
                </c:pt>
                <c:pt idx="1119">
                  <c:v>275.53711714729576</c:v>
                </c:pt>
                <c:pt idx="1120">
                  <c:v>275.46030853284731</c:v>
                </c:pt>
                <c:pt idx="1121">
                  <c:v>275.38372890520122</c:v>
                </c:pt>
                <c:pt idx="1122">
                  <c:v>275.3073776562735</c:v>
                </c:pt>
                <c:pt idx="1123">
                  <c:v>275.23125417847399</c:v>
                </c:pt>
                <c:pt idx="1124">
                  <c:v>275.15535786472242</c:v>
                </c:pt>
                <c:pt idx="1125">
                  <c:v>275.07968810846404</c:v>
                </c:pt>
                <c:pt idx="1126">
                  <c:v>275.00424430368503</c:v>
                </c:pt>
                <c:pt idx="1127">
                  <c:v>274.92902584492771</c:v>
                </c:pt>
                <c:pt idx="1128">
                  <c:v>274.85403212730546</c:v>
                </c:pt>
                <c:pt idx="1129">
                  <c:v>274.77926254651737</c:v>
                </c:pt>
                <c:pt idx="1130">
                  <c:v>274.70471649886281</c:v>
                </c:pt>
                <c:pt idx="1131">
                  <c:v>274.63039338125554</c:v>
                </c:pt>
                <c:pt idx="1132">
                  <c:v>274.55629259123771</c:v>
                </c:pt>
                <c:pt idx="1133">
                  <c:v>274.48241352699364</c:v>
                </c:pt>
                <c:pt idx="1134">
                  <c:v>274.40875558736332</c:v>
                </c:pt>
                <c:pt idx="1135">
                  <c:v>274.33531817185576</c:v>
                </c:pt>
                <c:pt idx="1136">
                  <c:v>274.26210068066206</c:v>
                </c:pt>
                <c:pt idx="1137">
                  <c:v>274.18910251466821</c:v>
                </c:pt>
                <c:pt idx="1138">
                  <c:v>274.11632307546773</c:v>
                </c:pt>
                <c:pt idx="1139">
                  <c:v>274.0437617653742</c:v>
                </c:pt>
                <c:pt idx="1140">
                  <c:v>273.97141798743337</c:v>
                </c:pt>
                <c:pt idx="1141">
                  <c:v>273.89929114543526</c:v>
                </c:pt>
                <c:pt idx="1142">
                  <c:v>273.82738064392589</c:v>
                </c:pt>
                <c:pt idx="1143">
                  <c:v>273.75568588821892</c:v>
                </c:pt>
                <c:pt idx="1144">
                  <c:v>273.68420628440697</c:v>
                </c:pt>
                <c:pt idx="1145">
                  <c:v>273.61294123937296</c:v>
                </c:pt>
                <c:pt idx="1146">
                  <c:v>273.54189016080102</c:v>
                </c:pt>
                <c:pt idx="1147">
                  <c:v>273.47105245718734</c:v>
                </c:pt>
                <c:pt idx="1148">
                  <c:v>273.4004275378507</c:v>
                </c:pt>
                <c:pt idx="1149">
                  <c:v>273.33001481294298</c:v>
                </c:pt>
                <c:pt idx="1150">
                  <c:v>273.25981369345942</c:v>
                </c:pt>
                <c:pt idx="1151">
                  <c:v>273.18982359124863</c:v>
                </c:pt>
                <c:pt idx="1152">
                  <c:v>273.12004391902252</c:v>
                </c:pt>
                <c:pt idx="1153">
                  <c:v>273.05047409036587</c:v>
                </c:pt>
                <c:pt idx="1154">
                  <c:v>272.98111351974603</c:v>
                </c:pt>
                <c:pt idx="1155">
                  <c:v>272.91196162252214</c:v>
                </c:pt>
                <c:pt idx="1156">
                  <c:v>272.84301781495435</c:v>
                </c:pt>
                <c:pt idx="1157">
                  <c:v>272.77428151421282</c:v>
                </c:pt>
                <c:pt idx="1158">
                  <c:v>272.70575213838652</c:v>
                </c:pt>
                <c:pt idx="1159">
                  <c:v>272.63742910649188</c:v>
                </c:pt>
                <c:pt idx="1160">
                  <c:v>272.56931183848144</c:v>
                </c:pt>
                <c:pt idx="1161">
                  <c:v>272.50139975525201</c:v>
                </c:pt>
                <c:pt idx="1162">
                  <c:v>272.43369227865287</c:v>
                </c:pt>
                <c:pt idx="1163">
                  <c:v>272.36618883149396</c:v>
                </c:pt>
                <c:pt idx="1164">
                  <c:v>272.29888883755353</c:v>
                </c:pt>
                <c:pt idx="1165">
                  <c:v>272.23179172158598</c:v>
                </c:pt>
                <c:pt idx="1166">
                  <c:v>272.1648969093294</c:v>
                </c:pt>
                <c:pt idx="1167">
                  <c:v>272.09820382751298</c:v>
                </c:pt>
                <c:pt idx="1168">
                  <c:v>272.03171190386416</c:v>
                </c:pt>
                <c:pt idx="1169">
                  <c:v>271.96542056711593</c:v>
                </c:pt>
                <c:pt idx="1170">
                  <c:v>271.89932924701367</c:v>
                </c:pt>
                <c:pt idx="1171">
                  <c:v>271.83343737432205</c:v>
                </c:pt>
                <c:pt idx="1172">
                  <c:v>271.76774438083163</c:v>
                </c:pt>
                <c:pt idx="1173">
                  <c:v>271.70224969936544</c:v>
                </c:pt>
                <c:pt idx="1174">
                  <c:v>271.63695276378547</c:v>
                </c:pt>
                <c:pt idx="1175">
                  <c:v>271.5718530089988</c:v>
                </c:pt>
                <c:pt idx="1176">
                  <c:v>271.50694987096387</c:v>
                </c:pt>
                <c:pt idx="1177">
                  <c:v>271.4422427866964</c:v>
                </c:pt>
                <c:pt idx="1178">
                  <c:v>271.37773119427527</c:v>
                </c:pt>
                <c:pt idx="1179">
                  <c:v>271.31341453284836</c:v>
                </c:pt>
                <c:pt idx="1180">
                  <c:v>271.24929224263809</c:v>
                </c:pt>
                <c:pt idx="1181">
                  <c:v>271.18536376494689</c:v>
                </c:pt>
                <c:pt idx="1182">
                  <c:v>271.12162854216263</c:v>
                </c:pt>
                <c:pt idx="1183">
                  <c:v>271.0580860177638</c:v>
                </c:pt>
                <c:pt idx="1184">
                  <c:v>270.99473563632483</c:v>
                </c:pt>
                <c:pt idx="1185">
                  <c:v>270.93157684352082</c:v>
                </c:pt>
                <c:pt idx="1186">
                  <c:v>270.86860908613261</c:v>
                </c:pt>
                <c:pt idx="1187">
                  <c:v>270.80583181205157</c:v>
                </c:pt>
                <c:pt idx="1188">
                  <c:v>270.7432444702842</c:v>
                </c:pt>
                <c:pt idx="1189">
                  <c:v>270.6808465109566</c:v>
                </c:pt>
                <c:pt idx="1190">
                  <c:v>270.61863738531906</c:v>
                </c:pt>
                <c:pt idx="1191">
                  <c:v>270.55661654575039</c:v>
                </c:pt>
                <c:pt idx="1192">
                  <c:v>270.49478344576198</c:v>
                </c:pt>
                <c:pt idx="1193">
                  <c:v>270.43313754000201</c:v>
                </c:pt>
                <c:pt idx="1194">
                  <c:v>270.37167828425953</c:v>
                </c:pt>
                <c:pt idx="1195">
                  <c:v>270.31040513546822</c:v>
                </c:pt>
                <c:pt idx="1196">
                  <c:v>270.24931755171025</c:v>
                </c:pt>
                <c:pt idx="1197">
                  <c:v>270.18841499222003</c:v>
                </c:pt>
                <c:pt idx="1198">
                  <c:v>270.12769691738771</c:v>
                </c:pt>
                <c:pt idx="1199">
                  <c:v>270.0671627887628</c:v>
                </c:pt>
                <c:pt idx="1200">
                  <c:v>270.00681206905745</c:v>
                </c:pt>
                <c:pt idx="1201">
                  <c:v>269.94664422214976</c:v>
                </c:pt>
                <c:pt idx="1202">
                  <c:v>269.88665871308717</c:v>
                </c:pt>
                <c:pt idx="1203">
                  <c:v>269.82685500808935</c:v>
                </c:pt>
                <c:pt idx="1204">
                  <c:v>269.76723257455137</c:v>
                </c:pt>
                <c:pt idx="1205">
                  <c:v>269.70779088104649</c:v>
                </c:pt>
                <c:pt idx="1206">
                  <c:v>269.64852939732918</c:v>
                </c:pt>
                <c:pt idx="1207">
                  <c:v>269.5894475943378</c:v>
                </c:pt>
                <c:pt idx="1208">
                  <c:v>269.53054494419723</c:v>
                </c:pt>
                <c:pt idx="1209">
                  <c:v>269.47182092022149</c:v>
                </c:pt>
                <c:pt idx="1210">
                  <c:v>269.41327499691619</c:v>
                </c:pt>
                <c:pt idx="1211">
                  <c:v>269.35490664998105</c:v>
                </c:pt>
                <c:pt idx="1212">
                  <c:v>269.29671535631206</c:v>
                </c:pt>
                <c:pt idx="1213">
                  <c:v>269.23870059400389</c:v>
                </c:pt>
                <c:pt idx="1214">
                  <c:v>269.18086184235199</c:v>
                </c:pt>
                <c:pt idx="1215">
                  <c:v>269.12319858185469</c:v>
                </c:pt>
                <c:pt idx="1216">
                  <c:v>269.06571029421514</c:v>
                </c:pt>
                <c:pt idx="1217">
                  <c:v>269.00839646234334</c:v>
                </c:pt>
                <c:pt idx="1218">
                  <c:v>268.951256570358</c:v>
                </c:pt>
                <c:pt idx="1219">
                  <c:v>268.89429010358816</c:v>
                </c:pt>
                <c:pt idx="1220">
                  <c:v>268.83749654857513</c:v>
                </c:pt>
                <c:pt idx="1221">
                  <c:v>268.78087539307393</c:v>
                </c:pt>
                <c:pt idx="1222">
                  <c:v>268.72442612605499</c:v>
                </c:pt>
                <c:pt idx="1223">
                  <c:v>268.66814823770551</c:v>
                </c:pt>
                <c:pt idx="1224">
                  <c:v>268.61204121943098</c:v>
                </c:pt>
                <c:pt idx="1225">
                  <c:v>268.55610456385654</c:v>
                </c:pt>
                <c:pt idx="1226">
                  <c:v>268.50033776482815</c:v>
                </c:pt>
                <c:pt idx="1227">
                  <c:v>268.4447403174139</c:v>
                </c:pt>
                <c:pt idx="1228">
                  <c:v>268.38931171790517</c:v>
                </c:pt>
                <c:pt idx="1229">
                  <c:v>268.33405146381762</c:v>
                </c:pt>
                <c:pt idx="1230">
                  <c:v>268.27895905389232</c:v>
                </c:pt>
                <c:pt idx="1231">
                  <c:v>268.22403398809661</c:v>
                </c:pt>
                <c:pt idx="1232">
                  <c:v>268.16927576762509</c:v>
                </c:pt>
                <c:pt idx="1233">
                  <c:v>268.11468389490039</c:v>
                </c:pt>
                <c:pt idx="1234">
                  <c:v>268.06025787357396</c:v>
                </c:pt>
                <c:pt idx="1235">
                  <c:v>268.00599720852671</c:v>
                </c:pt>
                <c:pt idx="1236">
                  <c:v>267.95190140586982</c:v>
                </c:pt>
                <c:pt idx="1237">
                  <c:v>267.89796997294513</c:v>
                </c:pt>
                <c:pt idx="1238">
                  <c:v>267.84420241832595</c:v>
                </c:pt>
                <c:pt idx="1239">
                  <c:v>267.79059825181719</c:v>
                </c:pt>
                <c:pt idx="1240">
                  <c:v>267.73715698445613</c:v>
                </c:pt>
                <c:pt idx="1241">
                  <c:v>267.6838781285125</c:v>
                </c:pt>
                <c:pt idx="1242">
                  <c:v>267.63076119748905</c:v>
                </c:pt>
                <c:pt idx="1243">
                  <c:v>267.57780570612164</c:v>
                </c:pt>
                <c:pt idx="1244">
                  <c:v>267.52501117037946</c:v>
                </c:pt>
                <c:pt idx="1245">
                  <c:v>267.47237710746526</c:v>
                </c:pt>
                <c:pt idx="1246">
                  <c:v>267.41990303581542</c:v>
                </c:pt>
                <c:pt idx="1247">
                  <c:v>267.36758847510004</c:v>
                </c:pt>
                <c:pt idx="1248">
                  <c:v>267.31543294622287</c:v>
                </c:pt>
                <c:pt idx="1249">
                  <c:v>267.26343597132137</c:v>
                </c:pt>
                <c:pt idx="1250">
                  <c:v>267.21159707376648</c:v>
                </c:pt>
                <c:pt idx="1251">
                  <c:v>267.15991577816266</c:v>
                </c:pt>
                <c:pt idx="1252">
                  <c:v>267.10839161034755</c:v>
                </c:pt>
                <c:pt idx="1253">
                  <c:v>267.05702409739189</c:v>
                </c:pt>
                <c:pt idx="1254">
                  <c:v>267.00581276759902</c:v>
                </c:pt>
                <c:pt idx="1255">
                  <c:v>266.95475715050486</c:v>
                </c:pt>
                <c:pt idx="1256">
                  <c:v>266.90385677687732</c:v>
                </c:pt>
                <c:pt idx="1257">
                  <c:v>266.85311117871589</c:v>
                </c:pt>
                <c:pt idx="1258">
                  <c:v>266.80251988925141</c:v>
                </c:pt>
                <c:pt idx="1259">
                  <c:v>266.75208244294527</c:v>
                </c:pt>
                <c:pt idx="1260">
                  <c:v>266.70179837548915</c:v>
                </c:pt>
                <c:pt idx="1261">
                  <c:v>266.65166722380434</c:v>
                </c:pt>
                <c:pt idx="1262">
                  <c:v>266.60168852604107</c:v>
                </c:pt>
                <c:pt idx="1263">
                  <c:v>266.55186182157797</c:v>
                </c:pt>
                <c:pt idx="1264">
                  <c:v>266.50218665102125</c:v>
                </c:pt>
                <c:pt idx="1265">
                  <c:v>266.45266255620407</c:v>
                </c:pt>
                <c:pt idx="1266">
                  <c:v>266.40328908018574</c:v>
                </c:pt>
                <c:pt idx="1267">
                  <c:v>266.35406576725097</c:v>
                </c:pt>
                <c:pt idx="1268">
                  <c:v>266.30499216290895</c:v>
                </c:pt>
                <c:pt idx="1269">
                  <c:v>266.25606781389246</c:v>
                </c:pt>
                <c:pt idx="1270">
                  <c:v>266.20729226815706</c:v>
                </c:pt>
                <c:pt idx="1271">
                  <c:v>266.1586650748801</c:v>
                </c:pt>
                <c:pt idx="1272">
                  <c:v>266.11018578445965</c:v>
                </c:pt>
                <c:pt idx="1273">
                  <c:v>266.06185394851366</c:v>
                </c:pt>
                <c:pt idx="1274">
                  <c:v>266.01366911987878</c:v>
                </c:pt>
                <c:pt idx="1275">
                  <c:v>265.96563085260931</c:v>
                </c:pt>
                <c:pt idx="1276">
                  <c:v>265.91773870197608</c:v>
                </c:pt>
                <c:pt idx="1277">
                  <c:v>265.86999222446536</c:v>
                </c:pt>
                <c:pt idx="1278">
                  <c:v>265.82239097777767</c:v>
                </c:pt>
                <c:pt idx="1279">
                  <c:v>265.77493452082649</c:v>
                </c:pt>
                <c:pt idx="1280">
                  <c:v>265.72762241373715</c:v>
                </c:pt>
                <c:pt idx="1281">
                  <c:v>265.68045421784552</c:v>
                </c:pt>
                <c:pt idx="1282">
                  <c:v>265.6334294956967</c:v>
                </c:pt>
                <c:pt idx="1283">
                  <c:v>265.58654781104366</c:v>
                </c:pt>
                <c:pt idx="1284">
                  <c:v>265.53980872884597</c:v>
                </c:pt>
                <c:pt idx="1285">
                  <c:v>265.49321181526841</c:v>
                </c:pt>
                <c:pt idx="1286">
                  <c:v>265.44675663767953</c:v>
                </c:pt>
                <c:pt idx="1287">
                  <c:v>265.40044276465022</c:v>
                </c:pt>
                <c:pt idx="1288">
                  <c:v>265.35426976595232</c:v>
                </c:pt>
                <c:pt idx="1289">
                  <c:v>265.30823721255706</c:v>
                </c:pt>
                <c:pt idx="1290">
                  <c:v>265.26234467663363</c:v>
                </c:pt>
                <c:pt idx="1291">
                  <c:v>265.21659173154751</c:v>
                </c:pt>
                <c:pt idx="1292">
                  <c:v>265.17097795185913</c:v>
                </c:pt>
                <c:pt idx="1293">
                  <c:v>265.12550291332207</c:v>
                </c:pt>
                <c:pt idx="1294">
                  <c:v>265.08016619288156</c:v>
                </c:pt>
                <c:pt idx="1295">
                  <c:v>265.03496736867288</c:v>
                </c:pt>
                <c:pt idx="1296">
                  <c:v>264.9899060200197</c:v>
                </c:pt>
                <c:pt idx="1297">
                  <c:v>264.94498172743232</c:v>
                </c:pt>
                <c:pt idx="1298">
                  <c:v>264.9001940726061</c:v>
                </c:pt>
                <c:pt idx="1299">
                  <c:v>264.85554263841959</c:v>
                </c:pt>
                <c:pt idx="1300">
                  <c:v>264.81102700893302</c:v>
                </c:pt>
                <c:pt idx="1301">
                  <c:v>264.76664676938634</c:v>
                </c:pt>
                <c:pt idx="1302">
                  <c:v>264.72240150619751</c:v>
                </c:pt>
                <c:pt idx="1303">
                  <c:v>264.67829080696066</c:v>
                </c:pt>
                <c:pt idx="1304">
                  <c:v>264.63431426044446</c:v>
                </c:pt>
                <c:pt idx="1305">
                  <c:v>264.59047145658997</c:v>
                </c:pt>
                <c:pt idx="1306">
                  <c:v>264.54676198650913</c:v>
                </c:pt>
                <c:pt idx="1307">
                  <c:v>264.50318544248256</c:v>
                </c:pt>
                <c:pt idx="1308">
                  <c:v>264.4597414179579</c:v>
                </c:pt>
                <c:pt idx="1309">
                  <c:v>264.41642950754783</c:v>
                </c:pt>
                <c:pt idx="1310">
                  <c:v>264.37324930702812</c:v>
                </c:pt>
                <c:pt idx="1311">
                  <c:v>264.33020041333566</c:v>
                </c:pt>
                <c:pt idx="1312">
                  <c:v>264.28728242456663</c:v>
                </c:pt>
                <c:pt idx="1313">
                  <c:v>264.24449493997429</c:v>
                </c:pt>
                <c:pt idx="1314">
                  <c:v>264.20183755996726</c:v>
                </c:pt>
                <c:pt idx="1315">
                  <c:v>264.15930988610734</c:v>
                </c:pt>
                <c:pt idx="1316">
                  <c:v>264.11691152110751</c:v>
                </c:pt>
                <c:pt idx="1317">
                  <c:v>264.07464206882992</c:v>
                </c:pt>
                <c:pt idx="1318">
                  <c:v>264.03250113428373</c:v>
                </c:pt>
                <c:pt idx="1319">
                  <c:v>263.99048832362325</c:v>
                </c:pt>
                <c:pt idx="1320">
                  <c:v>263.94860324414566</c:v>
                </c:pt>
                <c:pt idx="1321">
                  <c:v>263.90684550428898</c:v>
                </c:pt>
                <c:pt idx="1322">
                  <c:v>263.86521471363</c:v>
                </c:pt>
                <c:pt idx="1323">
                  <c:v>263.82371048288212</c:v>
                </c:pt>
                <c:pt idx="1324">
                  <c:v>263.78233242389319</c:v>
                </c:pt>
                <c:pt idx="1325">
                  <c:v>263.74108014964332</c:v>
                </c:pt>
                <c:pt idx="1326">
                  <c:v>263.69995327424289</c:v>
                </c:pt>
                <c:pt idx="1327">
                  <c:v>263.65895141293015</c:v>
                </c:pt>
                <c:pt idx="1328">
                  <c:v>263.61807418206922</c:v>
                </c:pt>
                <c:pt idx="1329">
                  <c:v>263.57732119914778</c:v>
                </c:pt>
                <c:pt idx="1330">
                  <c:v>263.53669208277483</c:v>
                </c:pt>
                <c:pt idx="1331">
                  <c:v>263.49618645267861</c:v>
                </c:pt>
                <c:pt idx="1332">
                  <c:v>263.45580392970425</c:v>
                </c:pt>
                <c:pt idx="1333">
                  <c:v>263.41554413581156</c:v>
                </c:pt>
                <c:pt idx="1334">
                  <c:v>263.37540669407275</c:v>
                </c:pt>
                <c:pt idx="1335">
                  <c:v>263.33539122867023</c:v>
                </c:pt>
                <c:pt idx="1336">
                  <c:v>263.29549736489429</c:v>
                </c:pt>
                <c:pt idx="1337">
                  <c:v>263.25572472914075</c:v>
                </c:pt>
                <c:pt idx="1338">
                  <c:v>263.21607294890879</c:v>
                </c:pt>
                <c:pt idx="1339">
                  <c:v>263.17654165279862</c:v>
                </c:pt>
                <c:pt idx="1340">
                  <c:v>263.13713047050908</c:v>
                </c:pt>
                <c:pt idx="1341">
                  <c:v>263.0978390328354</c:v>
                </c:pt>
                <c:pt idx="1342">
                  <c:v>263.05866697166687</c:v>
                </c:pt>
                <c:pt idx="1343">
                  <c:v>263.01961391998447</c:v>
                </c:pt>
                <c:pt idx="1344">
                  <c:v>262.98067951185851</c:v>
                </c:pt>
                <c:pt idx="1345">
                  <c:v>262.9418633824464</c:v>
                </c:pt>
                <c:pt idx="1346">
                  <c:v>262.90316516799004</c:v>
                </c:pt>
                <c:pt idx="1347">
                  <c:v>262.86458450581364</c:v>
                </c:pt>
                <c:pt idx="1348">
                  <c:v>262.82612103432137</c:v>
                </c:pt>
                <c:pt idx="1349">
                  <c:v>262.78777439299489</c:v>
                </c:pt>
                <c:pt idx="1350">
                  <c:v>262.74954422239097</c:v>
                </c:pt>
                <c:pt idx="1351">
                  <c:v>262.71143016413907</c:v>
                </c:pt>
                <c:pt idx="1352">
                  <c:v>262.67343186093899</c:v>
                </c:pt>
                <c:pt idx="1353">
                  <c:v>262.63554895655847</c:v>
                </c:pt>
                <c:pt idx="1354">
                  <c:v>262.59778109583073</c:v>
                </c:pt>
                <c:pt idx="1355">
                  <c:v>262.56012792465202</c:v>
                </c:pt>
                <c:pt idx="1356">
                  <c:v>262.52258908997936</c:v>
                </c:pt>
                <c:pt idx="1357">
                  <c:v>262.48516423982778</c:v>
                </c:pt>
                <c:pt idx="1358">
                  <c:v>262.44785302326829</c:v>
                </c:pt>
                <c:pt idx="1359">
                  <c:v>262.41065509042511</c:v>
                </c:pt>
                <c:pt idx="1360">
                  <c:v>262.37357009247336</c:v>
                </c:pt>
                <c:pt idx="1361">
                  <c:v>262.33659768163659</c:v>
                </c:pt>
                <c:pt idx="1362">
                  <c:v>262.29973751118433</c:v>
                </c:pt>
                <c:pt idx="1363">
                  <c:v>262.26298923542964</c:v>
                </c:pt>
                <c:pt idx="1364">
                  <c:v>262.22635250972661</c:v>
                </c:pt>
                <c:pt idx="1365">
                  <c:v>262.18982699046791</c:v>
                </c:pt>
                <c:pt idx="1366">
                  <c:v>262.15341233508224</c:v>
                </c:pt>
                <c:pt idx="1367">
                  <c:v>262.117108202032</c:v>
                </c:pt>
                <c:pt idx="1368">
                  <c:v>262.08091425081074</c:v>
                </c:pt>
                <c:pt idx="1369">
                  <c:v>262.04483014194062</c:v>
                </c:pt>
                <c:pt idx="1370">
                  <c:v>262.00885553696992</c:v>
                </c:pt>
                <c:pt idx="1371">
                  <c:v>261.97299009847069</c:v>
                </c:pt>
                <c:pt idx="1372">
                  <c:v>261.93723349003608</c:v>
                </c:pt>
                <c:pt idx="1373">
                  <c:v>261.90158537627792</c:v>
                </c:pt>
                <c:pt idx="1374">
                  <c:v>261.8660454228243</c:v>
                </c:pt>
                <c:pt idx="1375">
                  <c:v>261.83061329631687</c:v>
                </c:pt>
                <c:pt idx="1376">
                  <c:v>261.79528866440853</c:v>
                </c:pt>
                <c:pt idx="1377">
                  <c:v>261.76007119576082</c:v>
                </c:pt>
                <c:pt idx="1378">
                  <c:v>261.72496056004138</c:v>
                </c:pt>
                <c:pt idx="1379">
                  <c:v>261.68995642792152</c:v>
                </c:pt>
                <c:pt idx="1380">
                  <c:v>261.65505847107369</c:v>
                </c:pt>
                <c:pt idx="1381">
                  <c:v>261.62026636216893</c:v>
                </c:pt>
                <c:pt idx="1382">
                  <c:v>261.58557977487436</c:v>
                </c:pt>
                <c:pt idx="1383">
                  <c:v>261.5509983838507</c:v>
                </c:pt>
                <c:pt idx="1384">
                  <c:v>261.51652186474973</c:v>
                </c:pt>
                <c:pt idx="1385">
                  <c:v>261.48214989421166</c:v>
                </c:pt>
                <c:pt idx="1386">
                  <c:v>261.44788214986283</c:v>
                </c:pt>
                <c:pt idx="1387">
                  <c:v>261.41371831031296</c:v>
                </c:pt>
                <c:pt idx="1388">
                  <c:v>261.37965805515273</c:v>
                </c:pt>
                <c:pt idx="1389">
                  <c:v>261.3457010649513</c:v>
                </c:pt>
                <c:pt idx="1390">
                  <c:v>261.31184702125375</c:v>
                </c:pt>
                <c:pt idx="1391">
                  <c:v>261.27809560657846</c:v>
                </c:pt>
                <c:pt idx="1392">
                  <c:v>261.24444650441467</c:v>
                </c:pt>
                <c:pt idx="1393">
                  <c:v>261.21089939922001</c:v>
                </c:pt>
                <c:pt idx="1394">
                  <c:v>261.17745397641778</c:v>
                </c:pt>
                <c:pt idx="1395">
                  <c:v>261.14410992239465</c:v>
                </c:pt>
                <c:pt idx="1396">
                  <c:v>261.110866924498</c:v>
                </c:pt>
                <c:pt idx="1397">
                  <c:v>261.07772467103337</c:v>
                </c:pt>
                <c:pt idx="1398">
                  <c:v>261.044682851262</c:v>
                </c:pt>
                <c:pt idx="1399">
                  <c:v>261.01174115539828</c:v>
                </c:pt>
                <c:pt idx="1400">
                  <c:v>260.97889927460722</c:v>
                </c:pt>
                <c:pt idx="1401">
                  <c:v>260.94615690100193</c:v>
                </c:pt>
                <c:pt idx="1402">
                  <c:v>260.91351372764109</c:v>
                </c:pt>
                <c:pt idx="1403">
                  <c:v>260.88096944852646</c:v>
                </c:pt>
                <c:pt idx="1404">
                  <c:v>260.84852375860021</c:v>
                </c:pt>
                <c:pt idx="1405">
                  <c:v>260.81617635374255</c:v>
                </c:pt>
                <c:pt idx="1406">
                  <c:v>260.78392693076921</c:v>
                </c:pt>
                <c:pt idx="1407">
                  <c:v>260.75177518742885</c:v>
                </c:pt>
                <c:pt idx="1408">
                  <c:v>260.71972082240046</c:v>
                </c:pt>
                <c:pt idx="1409">
                  <c:v>260.68776353529108</c:v>
                </c:pt>
                <c:pt idx="1410">
                  <c:v>260.65590302663304</c:v>
                </c:pt>
                <c:pt idx="1411">
                  <c:v>260.62413899788157</c:v>
                </c:pt>
                <c:pt idx="1412">
                  <c:v>260.59247115141221</c:v>
                </c:pt>
                <c:pt idx="1413">
                  <c:v>260.5608991905184</c:v>
                </c:pt>
                <c:pt idx="1414">
                  <c:v>260.52942281940886</c:v>
                </c:pt>
                <c:pt idx="1415">
                  <c:v>260.49804174320519</c:v>
                </c:pt>
                <c:pt idx="1416">
                  <c:v>260.46675566793925</c:v>
                </c:pt>
                <c:pt idx="1417">
                  <c:v>260.43556430055071</c:v>
                </c:pt>
                <c:pt idx="1418">
                  <c:v>260.40446734888445</c:v>
                </c:pt>
                <c:pt idx="1419">
                  <c:v>260.37346452168828</c:v>
                </c:pt>
                <c:pt idx="1420">
                  <c:v>260.34255552861021</c:v>
                </c:pt>
                <c:pt idx="1421">
                  <c:v>260.31174008019605</c:v>
                </c:pt>
                <c:pt idx="1422">
                  <c:v>260.28101788788689</c:v>
                </c:pt>
                <c:pt idx="1423">
                  <c:v>260.25038866401667</c:v>
                </c:pt>
                <c:pt idx="1424">
                  <c:v>260.21985212180959</c:v>
                </c:pt>
                <c:pt idx="1425">
                  <c:v>260.18940797537766</c:v>
                </c:pt>
                <c:pt idx="1426">
                  <c:v>260.15905593971826</c:v>
                </c:pt>
                <c:pt idx="1427">
                  <c:v>260.12879573071149</c:v>
                </c:pt>
                <c:pt idx="1428">
                  <c:v>260.09862706511797</c:v>
                </c:pt>
                <c:pt idx="1429">
                  <c:v>260.06854966057608</c:v>
                </c:pt>
                <c:pt idx="1430">
                  <c:v>260.03856323559967</c:v>
                </c:pt>
                <c:pt idx="1431">
                  <c:v>260.00866750957545</c:v>
                </c:pt>
                <c:pt idx="1432">
                  <c:v>259.97886220276064</c:v>
                </c:pt>
                <c:pt idx="1433">
                  <c:v>259.94914703628041</c:v>
                </c:pt>
                <c:pt idx="1434">
                  <c:v>259.91952173212547</c:v>
                </c:pt>
                <c:pt idx="1435">
                  <c:v>259.88998601314961</c:v>
                </c:pt>
                <c:pt idx="1436">
                  <c:v>259.8605396030672</c:v>
                </c:pt>
                <c:pt idx="1437">
                  <c:v>259.83118222645072</c:v>
                </c:pt>
                <c:pt idx="1438">
                  <c:v>259.80191360872834</c:v>
                </c:pt>
                <c:pt idx="1439">
                  <c:v>259.77273347618149</c:v>
                </c:pt>
                <c:pt idx="1440">
                  <c:v>259.74364155594242</c:v>
                </c:pt>
                <c:pt idx="1441">
                  <c:v>259.71463757599167</c:v>
                </c:pt>
                <c:pt idx="1442">
                  <c:v>259.68572126515573</c:v>
                </c:pt>
                <c:pt idx="1443">
                  <c:v>259.65689235310452</c:v>
                </c:pt>
                <c:pt idx="1444">
                  <c:v>259.62815057034902</c:v>
                </c:pt>
                <c:pt idx="1445">
                  <c:v>259.59949564823881</c:v>
                </c:pt>
                <c:pt idx="1446">
                  <c:v>259.57092731895972</c:v>
                </c:pt>
                <c:pt idx="1447">
                  <c:v>259.54244531553121</c:v>
                </c:pt>
                <c:pt idx="1448">
                  <c:v>259.51404937180416</c:v>
                </c:pt>
                <c:pt idx="1449">
                  <c:v>259.48573922245839</c:v>
                </c:pt>
                <c:pt idx="1450">
                  <c:v>259.45751460300016</c:v>
                </c:pt>
                <c:pt idx="1451">
                  <c:v>259.42937524975991</c:v>
                </c:pt>
                <c:pt idx="1452">
                  <c:v>259.40132089988975</c:v>
                </c:pt>
                <c:pt idx="1453">
                  <c:v>259.37335129136108</c:v>
                </c:pt>
                <c:pt idx="1454">
                  <c:v>259.34546616296223</c:v>
                </c:pt>
                <c:pt idx="1455">
                  <c:v>259.31766525429606</c:v>
                </c:pt>
                <c:pt idx="1456">
                  <c:v>259.2899483057775</c:v>
                </c:pt>
                <c:pt idx="1457">
                  <c:v>259.26231505863126</c:v>
                </c:pt>
                <c:pt idx="1458">
                  <c:v>259.2347652548894</c:v>
                </c:pt>
                <c:pt idx="1459">
                  <c:v>259.20729863738893</c:v>
                </c:pt>
                <c:pt idx="1460">
                  <c:v>259.17991494976957</c:v>
                </c:pt>
                <c:pt idx="1461">
                  <c:v>259.15261393647125</c:v>
                </c:pt>
                <c:pt idx="1462">
                  <c:v>259.12539534273174</c:v>
                </c:pt>
                <c:pt idx="1463">
                  <c:v>259.09825891458433</c:v>
                </c:pt>
                <c:pt idx="1464">
                  <c:v>259.07120439885551</c:v>
                </c:pt>
                <c:pt idx="1465">
                  <c:v>259.0442315431626</c:v>
                </c:pt>
                <c:pt idx="1466">
                  <c:v>259.01734009591138</c:v>
                </c:pt>
                <c:pt idx="1467">
                  <c:v>258.99052980629375</c:v>
                </c:pt>
                <c:pt idx="1468">
                  <c:v>258.96380042428541</c:v>
                </c:pt>
                <c:pt idx="1469">
                  <c:v>258.93715170064348</c:v>
                </c:pt>
                <c:pt idx="1470">
                  <c:v>258.91058338690431</c:v>
                </c:pt>
                <c:pt idx="1471">
                  <c:v>258.88409523538098</c:v>
                </c:pt>
                <c:pt idx="1472">
                  <c:v>258.8576869991611</c:v>
                </c:pt>
                <c:pt idx="1473">
                  <c:v>258.83135843210437</c:v>
                </c:pt>
                <c:pt idx="1474">
                  <c:v>258.80510928884047</c:v>
                </c:pt>
                <c:pt idx="1475">
                  <c:v>258.7789393247665</c:v>
                </c:pt>
                <c:pt idx="1476">
                  <c:v>258.75284829604493</c:v>
                </c:pt>
                <c:pt idx="1477">
                  <c:v>258.72683595960115</c:v>
                </c:pt>
                <c:pt idx="1478">
                  <c:v>258.7009020731212</c:v>
                </c:pt>
                <c:pt idx="1479">
                  <c:v>258.67504639504955</c:v>
                </c:pt>
                <c:pt idx="1480">
                  <c:v>258.64926868458667</c:v>
                </c:pt>
                <c:pt idx="1481">
                  <c:v>258.62356870168691</c:v>
                </c:pt>
                <c:pt idx="1482">
                  <c:v>258.59794620705617</c:v>
                </c:pt>
                <c:pt idx="1483">
                  <c:v>258.57240096214963</c:v>
                </c:pt>
                <c:pt idx="1484">
                  <c:v>258.54693272916944</c:v>
                </c:pt>
                <c:pt idx="1485">
                  <c:v>258.52154127106252</c:v>
                </c:pt>
                <c:pt idx="1486">
                  <c:v>258.49622635151826</c:v>
                </c:pt>
                <c:pt idx="1487">
                  <c:v>258.4709877349664</c:v>
                </c:pt>
                <c:pt idx="1488">
                  <c:v>258.44582518657455</c:v>
                </c:pt>
                <c:pt idx="1489">
                  <c:v>258.42073847224623</c:v>
                </c:pt>
                <c:pt idx="1490">
                  <c:v>258.39572735861839</c:v>
                </c:pt>
                <c:pt idx="1491">
                  <c:v>258.37079161305928</c:v>
                </c:pt>
                <c:pt idx="1492">
                  <c:v>258.34593100366624</c:v>
                </c:pt>
                <c:pt idx="1493">
                  <c:v>258.32114529926355</c:v>
                </c:pt>
                <c:pt idx="1494">
                  <c:v>258.29643426940004</c:v>
                </c:pt>
                <c:pt idx="1495">
                  <c:v>258.27179768434695</c:v>
                </c:pt>
                <c:pt idx="1496">
                  <c:v>258.24723531509585</c:v>
                </c:pt>
                <c:pt idx="1497">
                  <c:v>258.22274693335623</c:v>
                </c:pt>
                <c:pt idx="1498">
                  <c:v>258.19833231155354</c:v>
                </c:pt>
                <c:pt idx="1499">
                  <c:v>258.17399122282677</c:v>
                </c:pt>
                <c:pt idx="1500">
                  <c:v>258.14972344102637</c:v>
                </c:pt>
                <c:pt idx="1501">
                  <c:v>258.12552874071213</c:v>
                </c:pt>
                <c:pt idx="1502">
                  <c:v>258.10140689715092</c:v>
                </c:pt>
                <c:pt idx="1503">
                  <c:v>258.07735768631454</c:v>
                </c:pt>
                <c:pt idx="1504">
                  <c:v>258.05338088487758</c:v>
                </c:pt>
                <c:pt idx="1505">
                  <c:v>258.02947627021518</c:v>
                </c:pt>
                <c:pt idx="1506">
                  <c:v>258.00564362040103</c:v>
                </c:pt>
                <c:pt idx="1507">
                  <c:v>257.98188271420508</c:v>
                </c:pt>
                <c:pt idx="1508">
                  <c:v>257.95819333109142</c:v>
                </c:pt>
                <c:pt idx="1509">
                  <c:v>257.93457525121619</c:v>
                </c:pt>
                <c:pt idx="1510">
                  <c:v>257.91102825542549</c:v>
                </c:pt>
                <c:pt idx="1511">
                  <c:v>257.88755212525308</c:v>
                </c:pt>
                <c:pt idx="1512">
                  <c:v>257.8641466429184</c:v>
                </c:pt>
                <c:pt idx="1513">
                  <c:v>257.84081159132444</c:v>
                </c:pt>
                <c:pt idx="1514">
                  <c:v>257.81754675405557</c:v>
                </c:pt>
                <c:pt idx="1515">
                  <c:v>257.7943519153755</c:v>
                </c:pt>
                <c:pt idx="1516">
                  <c:v>257.77122686022511</c:v>
                </c:pt>
                <c:pt idx="1517">
                  <c:v>257.74817137422036</c:v>
                </c:pt>
                <c:pt idx="1518">
                  <c:v>257.72518524365029</c:v>
                </c:pt>
                <c:pt idx="1519">
                  <c:v>257.70226825547485</c:v>
                </c:pt>
                <c:pt idx="1520">
                  <c:v>257.67942019732283</c:v>
                </c:pt>
                <c:pt idx="1521">
                  <c:v>257.65664085748972</c:v>
                </c:pt>
                <c:pt idx="1522">
                  <c:v>257.63393002493581</c:v>
                </c:pt>
                <c:pt idx="1523">
                  <c:v>257.611287489284</c:v>
                </c:pt>
                <c:pt idx="1524">
                  <c:v>257.58871304081771</c:v>
                </c:pt>
                <c:pt idx="1525">
                  <c:v>257.5662064704789</c:v>
                </c:pt>
                <c:pt idx="1526">
                  <c:v>257.54376756986608</c:v>
                </c:pt>
                <c:pt idx="1527">
                  <c:v>257.52139613123205</c:v>
                </c:pt>
                <c:pt idx="1528">
                  <c:v>257.49909194748204</c:v>
                </c:pt>
                <c:pt idx="1529">
                  <c:v>257.47685481217167</c:v>
                </c:pt>
                <c:pt idx="1530">
                  <c:v>257.45468451950489</c:v>
                </c:pt>
                <c:pt idx="1531">
                  <c:v>257.4325808643319</c:v>
                </c:pt>
                <c:pt idx="1532">
                  <c:v>257.41054364214716</c:v>
                </c:pt>
                <c:pt idx="1533">
                  <c:v>257.38857264908745</c:v>
                </c:pt>
                <c:pt idx="1534">
                  <c:v>257.36666768192981</c:v>
                </c:pt>
                <c:pt idx="1535">
                  <c:v>257.34482853808953</c:v>
                </c:pt>
                <c:pt idx="1536">
                  <c:v>257.32305501561814</c:v>
                </c:pt>
                <c:pt idx="1537">
                  <c:v>257.30134691320143</c:v>
                </c:pt>
                <c:pt idx="1538">
                  <c:v>257.27970403015752</c:v>
                </c:pt>
                <c:pt idx="1539">
                  <c:v>257.25812616643481</c:v>
                </c:pt>
                <c:pt idx="1540">
                  <c:v>257.23661312261004</c:v>
                </c:pt>
                <c:pt idx="1541">
                  <c:v>257.21516469988626</c:v>
                </c:pt>
                <c:pt idx="1542">
                  <c:v>257.19378070009094</c:v>
                </c:pt>
                <c:pt idx="1543">
                  <c:v>257.17246092567399</c:v>
                </c:pt>
                <c:pt idx="1544">
                  <c:v>257.15120517970576</c:v>
                </c:pt>
                <c:pt idx="1545">
                  <c:v>257.13001326587522</c:v>
                </c:pt>
                <c:pt idx="1546">
                  <c:v>257.10888498848783</c:v>
                </c:pt>
                <c:pt idx="1547">
                  <c:v>257.08782015246368</c:v>
                </c:pt>
                <c:pt idx="1548">
                  <c:v>257.06681856333569</c:v>
                </c:pt>
                <c:pt idx="1549">
                  <c:v>257.04588002724745</c:v>
                </c:pt>
                <c:pt idx="1550">
                  <c:v>257.02500435095141</c:v>
                </c:pt>
                <c:pt idx="1551">
                  <c:v>257.00419134180709</c:v>
                </c:pt>
                <c:pt idx="1552">
                  <c:v>256.98344080777889</c:v>
                </c:pt>
                <c:pt idx="1553">
                  <c:v>256.96275255743444</c:v>
                </c:pt>
                <c:pt idx="1554">
                  <c:v>256.94212639994254</c:v>
                </c:pt>
                <c:pt idx="1555">
                  <c:v>256.92156214507139</c:v>
                </c:pt>
                <c:pt idx="1556">
                  <c:v>256.90105960318652</c:v>
                </c:pt>
                <c:pt idx="1557">
                  <c:v>256.88061858524907</c:v>
                </c:pt>
                <c:pt idx="1558">
                  <c:v>256.86023890281382</c:v>
                </c:pt>
                <c:pt idx="1559">
                  <c:v>256.83992036802738</c:v>
                </c:pt>
                <c:pt idx="1560">
                  <c:v>256.81966279362632</c:v>
                </c:pt>
                <c:pt idx="1561">
                  <c:v>256.79946599293515</c:v>
                </c:pt>
                <c:pt idx="1562">
                  <c:v>256.77932977986472</c:v>
                </c:pt>
                <c:pt idx="1563">
                  <c:v>256.75925396891012</c:v>
                </c:pt>
                <c:pt idx="1564">
                  <c:v>256.739238375149</c:v>
                </c:pt>
                <c:pt idx="1565">
                  <c:v>256.71928281423965</c:v>
                </c:pt>
                <c:pt idx="1566">
                  <c:v>256.69938710241917</c:v>
                </c:pt>
                <c:pt idx="1567">
                  <c:v>256.67955105650168</c:v>
                </c:pt>
                <c:pt idx="1568">
                  <c:v>256.6597744938764</c:v>
                </c:pt>
                <c:pt idx="1569">
                  <c:v>256.64005723250591</c:v>
                </c:pt>
                <c:pt idx="1570">
                  <c:v>256.62039909092431</c:v>
                </c:pt>
                <c:pt idx="1571">
                  <c:v>256.60079988823543</c:v>
                </c:pt>
                <c:pt idx="1572">
                  <c:v>256.58125944411091</c:v>
                </c:pt>
                <c:pt idx="1573">
                  <c:v>256.56177757878856</c:v>
                </c:pt>
                <c:pt idx="1574">
                  <c:v>256.54235411307053</c:v>
                </c:pt>
                <c:pt idx="1575">
                  <c:v>256.52298886832136</c:v>
                </c:pt>
                <c:pt idx="1576">
                  <c:v>256.50368166646638</c:v>
                </c:pt>
                <c:pt idx="1577">
                  <c:v>256.48443232998989</c:v>
                </c:pt>
                <c:pt idx="1578">
                  <c:v>256.46524068193327</c:v>
                </c:pt>
                <c:pt idx="1579">
                  <c:v>256.44610654589337</c:v>
                </c:pt>
                <c:pt idx="1580">
                  <c:v>256.42702974602065</c:v>
                </c:pt>
                <c:pt idx="1581">
                  <c:v>256.40801010701739</c:v>
                </c:pt>
                <c:pt idx="1582">
                  <c:v>256.38904745413606</c:v>
                </c:pt>
                <c:pt idx="1583">
                  <c:v>256.37014161317745</c:v>
                </c:pt>
                <c:pt idx="1584">
                  <c:v>256.35129241048895</c:v>
                </c:pt>
                <c:pt idx="1585">
                  <c:v>256.33249967296291</c:v>
                </c:pt>
                <c:pt idx="1586">
                  <c:v>256.31376322803476</c:v>
                </c:pt>
                <c:pt idx="1587">
                  <c:v>256.2950829036813</c:v>
                </c:pt>
                <c:pt idx="1588">
                  <c:v>256.27645852841914</c:v>
                </c:pt>
                <c:pt idx="1589">
                  <c:v>256.25788993130277</c:v>
                </c:pt>
                <c:pt idx="1590">
                  <c:v>256.23937694192301</c:v>
                </c:pt>
                <c:pt idx="1591">
                  <c:v>256.22091939040519</c:v>
                </c:pt>
                <c:pt idx="1592">
                  <c:v>256.2025171074074</c:v>
                </c:pt>
                <c:pt idx="1593">
                  <c:v>256.18416992411903</c:v>
                </c:pt>
                <c:pt idx="1594">
                  <c:v>256.16587767225883</c:v>
                </c:pt>
                <c:pt idx="1595">
                  <c:v>256.14764018407334</c:v>
                </c:pt>
                <c:pt idx="1596">
                  <c:v>256.12945729233519</c:v>
                </c:pt>
                <c:pt idx="1597">
                  <c:v>256.11132883034139</c:v>
                </c:pt>
                <c:pt idx="1598">
                  <c:v>256.09325463191163</c:v>
                </c:pt>
                <c:pt idx="1599">
                  <c:v>256.0752345313868</c:v>
                </c:pt>
                <c:pt idx="1600">
                  <c:v>256.05726836362703</c:v>
                </c:pt>
                <c:pt idx="1601">
                  <c:v>256.03935596401027</c:v>
                </c:pt>
                <c:pt idx="1602">
                  <c:v>256.02149716843059</c:v>
                </c:pt>
                <c:pt idx="1603">
                  <c:v>256.00369181329637</c:v>
                </c:pt>
                <c:pt idx="1604">
                  <c:v>255.98593973552892</c:v>
                </c:pt>
                <c:pt idx="1605">
                  <c:v>255.96824077256062</c:v>
                </c:pt>
                <c:pt idx="1606">
                  <c:v>255.9505947623334</c:v>
                </c:pt>
                <c:pt idx="1607">
                  <c:v>255.93300154329702</c:v>
                </c:pt>
                <c:pt idx="1608">
                  <c:v>255.91546095440762</c:v>
                </c:pt>
                <c:pt idx="1609">
                  <c:v>255.8979728351259</c:v>
                </c:pt>
                <c:pt idx="1610">
                  <c:v>255.88053702541561</c:v>
                </c:pt>
                <c:pt idx="1611">
                  <c:v>255.86315336574194</c:v>
                </c:pt>
                <c:pt idx="1612">
                  <c:v>255.84582169706991</c:v>
                </c:pt>
                <c:pt idx="1613">
                  <c:v>255.82854186086271</c:v>
                </c:pt>
                <c:pt idx="1614">
                  <c:v>255.81131369908024</c:v>
                </c:pt>
                <c:pt idx="1615">
                  <c:v>255.79413705417738</c:v>
                </c:pt>
                <c:pt idx="1616">
                  <c:v>255.77701176910247</c:v>
                </c:pt>
                <c:pt idx="1617">
                  <c:v>255.75993768729575</c:v>
                </c:pt>
                <c:pt idx="1618">
                  <c:v>255.74291465268774</c:v>
                </c:pt>
                <c:pt idx="1619">
                  <c:v>255.72594250969769</c:v>
                </c:pt>
                <c:pt idx="1620">
                  <c:v>255.709021103232</c:v>
                </c:pt>
                <c:pt idx="1621">
                  <c:v>255.69215027868273</c:v>
                </c:pt>
                <c:pt idx="1622">
                  <c:v>255.67532988192593</c:v>
                </c:pt>
                <c:pt idx="1623">
                  <c:v>255.65855975932018</c:v>
                </c:pt>
                <c:pt idx="1624">
                  <c:v>255.64183975770501</c:v>
                </c:pt>
                <c:pt idx="1625">
                  <c:v>255.62516972439934</c:v>
                </c:pt>
                <c:pt idx="1626">
                  <c:v>255.6085495072</c:v>
                </c:pt>
                <c:pt idx="1627">
                  <c:v>255.5919789543801</c:v>
                </c:pt>
                <c:pt idx="1628">
                  <c:v>255.57545791468766</c:v>
                </c:pt>
                <c:pt idx="1629">
                  <c:v>255.55898623734393</c:v>
                </c:pt>
                <c:pt idx="1630">
                  <c:v>255.54256377204194</c:v>
                </c:pt>
                <c:pt idx="1631">
                  <c:v>255.52619036894501</c:v>
                </c:pt>
                <c:pt idx="1632">
                  <c:v>255.50986587868519</c:v>
                </c:pt>
                <c:pt idx="1633">
                  <c:v>255.49359015236183</c:v>
                </c:pt>
                <c:pt idx="1634">
                  <c:v>255.47736304154</c:v>
                </c:pt>
                <c:pt idx="1635">
                  <c:v>255.46118439824903</c:v>
                </c:pt>
                <c:pt idx="1636">
                  <c:v>255.44505407498102</c:v>
                </c:pt>
                <c:pt idx="1637">
                  <c:v>255.42897192468936</c:v>
                </c:pt>
                <c:pt idx="1638">
                  <c:v>255.41293780078729</c:v>
                </c:pt>
                <c:pt idx="1639">
                  <c:v>255.39695155714634</c:v>
                </c:pt>
                <c:pt idx="1640">
                  <c:v>255.38101304809487</c:v>
                </c:pt>
                <c:pt idx="1641">
                  <c:v>255.36512212841674</c:v>
                </c:pt>
                <c:pt idx="1642">
                  <c:v>255.34927865334964</c:v>
                </c:pt>
                <c:pt idx="1643">
                  <c:v>255.33348247858379</c:v>
                </c:pt>
                <c:pt idx="1644">
                  <c:v>255.31773346026043</c:v>
                </c:pt>
                <c:pt idx="1645">
                  <c:v>255.30203145497038</c:v>
                </c:pt>
                <c:pt idx="1646">
                  <c:v>255.28637631975261</c:v>
                </c:pt>
                <c:pt idx="1647">
                  <c:v>255.27076791209274</c:v>
                </c:pt>
                <c:pt idx="1648">
                  <c:v>255.2552060899217</c:v>
                </c:pt>
                <c:pt idx="1649">
                  <c:v>255.23969071161423</c:v>
                </c:pt>
                <c:pt idx="1650">
                  <c:v>255.22422163598748</c:v>
                </c:pt>
                <c:pt idx="1651">
                  <c:v>255.20879872229958</c:v>
                </c:pt>
                <c:pt idx="1652">
                  <c:v>255.19342183024827</c:v>
                </c:pt>
                <c:pt idx="1653">
                  <c:v>255.17809081996941</c:v>
                </c:pt>
                <c:pt idx="1654">
                  <c:v>255.16280555203565</c:v>
                </c:pt>
                <c:pt idx="1655">
                  <c:v>255.14756588745496</c:v>
                </c:pt>
                <c:pt idx="1656">
                  <c:v>255.13237168766926</c:v>
                </c:pt>
                <c:pt idx="1657">
                  <c:v>255.11722281455309</c:v>
                </c:pt>
                <c:pt idx="1658">
                  <c:v>255.10211913041209</c:v>
                </c:pt>
                <c:pt idx="1659">
                  <c:v>255.0870604979817</c:v>
                </c:pt>
                <c:pt idx="1660">
                  <c:v>255.07204678042581</c:v>
                </c:pt>
                <c:pt idx="1661">
                  <c:v>255.05707784133529</c:v>
                </c:pt>
                <c:pt idx="1662">
                  <c:v>255.04215354472669</c:v>
                </c:pt>
                <c:pt idx="1663">
                  <c:v>255.02727375504082</c:v>
                </c:pt>
                <c:pt idx="1664">
                  <c:v>255.0124383371415</c:v>
                </c:pt>
                <c:pt idx="1665">
                  <c:v>254.99764715631403</c:v>
                </c:pt>
                <c:pt idx="1666">
                  <c:v>254.98290007826398</c:v>
                </c:pt>
                <c:pt idx="1667">
                  <c:v>254.96819696911575</c:v>
                </c:pt>
                <c:pt idx="1668">
                  <c:v>254.95353769541128</c:v>
                </c:pt>
                <c:pt idx="1669">
                  <c:v>254.9389221241087</c:v>
                </c:pt>
                <c:pt idx="1670">
                  <c:v>254.92435012258096</c:v>
                </c:pt>
                <c:pt idx="1671">
                  <c:v>254.90982155861451</c:v>
                </c:pt>
                <c:pt idx="1672">
                  <c:v>254.89533630040802</c:v>
                </c:pt>
                <c:pt idx="1673">
                  <c:v>254.88089421657099</c:v>
                </c:pt>
                <c:pt idx="1674">
                  <c:v>254.86649517612247</c:v>
                </c:pt>
                <c:pt idx="1675">
                  <c:v>254.8521390484897</c:v>
                </c:pt>
                <c:pt idx="1676">
                  <c:v>254.83782570350689</c:v>
                </c:pt>
                <c:pt idx="1677">
                  <c:v>254.82355501141382</c:v>
                </c:pt>
                <c:pt idx="1678">
                  <c:v>254.80932684285452</c:v>
                </c:pt>
                <c:pt idx="1679">
                  <c:v>254.79514106887612</c:v>
                </c:pt>
                <c:pt idx="1680">
                  <c:v>254.78099756092737</c:v>
                </c:pt>
                <c:pt idx="1681">
                  <c:v>254.76689619085749</c:v>
                </c:pt>
                <c:pt idx="1682">
                  <c:v>254.75283683091482</c:v>
                </c:pt>
                <c:pt idx="1683">
                  <c:v>254.73881935374553</c:v>
                </c:pt>
                <c:pt idx="1684">
                  <c:v>254.72484363239235</c:v>
                </c:pt>
                <c:pt idx="1685">
                  <c:v>254.71090954029336</c:v>
                </c:pt>
                <c:pt idx="1686">
                  <c:v>254.6970169512806</c:v>
                </c:pt>
                <c:pt idx="1687">
                  <c:v>254.68316573957893</c:v>
                </c:pt>
                <c:pt idx="1688">
                  <c:v>254.66935577980465</c:v>
                </c:pt>
                <c:pt idx="1689">
                  <c:v>254.65558694696435</c:v>
                </c:pt>
                <c:pt idx="1690">
                  <c:v>254.64185911645359</c:v>
                </c:pt>
                <c:pt idx="1691">
                  <c:v>254.62817216405568</c:v>
                </c:pt>
                <c:pt idx="1692">
                  <c:v>254.6145259659404</c:v>
                </c:pt>
                <c:pt idx="1693">
                  <c:v>254.60092039866279</c:v>
                </c:pt>
                <c:pt idx="1694">
                  <c:v>254.58735533916192</c:v>
                </c:pt>
                <c:pt idx="1695">
                  <c:v>254.57383066475961</c:v>
                </c:pt>
                <c:pt idx="1696">
                  <c:v>254.56034625315928</c:v>
                </c:pt>
                <c:pt idx="1697">
                  <c:v>254.54690198244461</c:v>
                </c:pt>
                <c:pt idx="1698">
                  <c:v>254.53349773107846</c:v>
                </c:pt>
                <c:pt idx="1699">
                  <c:v>254.52013337790152</c:v>
                </c:pt>
                <c:pt idx="1700">
                  <c:v>254.50680880213116</c:v>
                </c:pt>
                <c:pt idx="1701">
                  <c:v>254.49352388336027</c:v>
                </c:pt>
                <c:pt idx="1702">
                  <c:v>254.48027850155594</c:v>
                </c:pt>
                <c:pt idx="1703">
                  <c:v>254.46707253705833</c:v>
                </c:pt>
                <c:pt idx="1704">
                  <c:v>254.45390587057949</c:v>
                </c:pt>
                <c:pt idx="1705">
                  <c:v>254.44077838320209</c:v>
                </c:pt>
                <c:pt idx="1706">
                  <c:v>254.42768995637832</c:v>
                </c:pt>
                <c:pt idx="1707">
                  <c:v>254.41464047192864</c:v>
                </c:pt>
                <c:pt idx="1708">
                  <c:v>254.4016298120406</c:v>
                </c:pt>
                <c:pt idx="1709">
                  <c:v>254.38865785926771</c:v>
                </c:pt>
                <c:pt idx="1710">
                  <c:v>254.37572449652825</c:v>
                </c:pt>
                <c:pt idx="1711">
                  <c:v>254.36282960710403</c:v>
                </c:pt>
                <c:pt idx="1712">
                  <c:v>254.34997307463931</c:v>
                </c:pt>
                <c:pt idx="1713">
                  <c:v>254.3371547831396</c:v>
                </c:pt>
                <c:pt idx="1714">
                  <c:v>254.32437461697052</c:v>
                </c:pt>
                <c:pt idx="1715">
                  <c:v>254.3116324608566</c:v>
                </c:pt>
                <c:pt idx="1716">
                  <c:v>254.29892819988018</c:v>
                </c:pt>
                <c:pt idx="1717">
                  <c:v>254.28626171948022</c:v>
                </c:pt>
                <c:pt idx="1718">
                  <c:v>254.27363290545122</c:v>
                </c:pt>
                <c:pt idx="1719">
                  <c:v>254.26104164394198</c:v>
                </c:pt>
                <c:pt idx="1720">
                  <c:v>254.24848782145455</c:v>
                </c:pt>
                <c:pt idx="1721">
                  <c:v>254.23597132484306</c:v>
                </c:pt>
                <c:pt idx="1722">
                  <c:v>254.2234920413126</c:v>
                </c:pt>
                <c:pt idx="1723">
                  <c:v>254.21104985841805</c:v>
                </c:pt>
                <c:pt idx="1724">
                  <c:v>254.19864466406307</c:v>
                </c:pt>
                <c:pt idx="1725">
                  <c:v>254.18627634649886</c:v>
                </c:pt>
                <c:pt idx="1726">
                  <c:v>254.17394479432312</c:v>
                </c:pt>
                <c:pt idx="1727">
                  <c:v>254.16164989647891</c:v>
                </c:pt>
                <c:pt idx="1728">
                  <c:v>254.14939154225351</c:v>
                </c:pt>
                <c:pt idx="1729">
                  <c:v>254.13716962127739</c:v>
                </c:pt>
                <c:pt idx="1730">
                  <c:v>254.1249840235231</c:v>
                </c:pt>
                <c:pt idx="1731">
                  <c:v>254.11283463930408</c:v>
                </c:pt>
                <c:pt idx="1732">
                  <c:v>254.10072135927368</c:v>
                </c:pt>
                <c:pt idx="1733">
                  <c:v>254.088644074424</c:v>
                </c:pt>
                <c:pt idx="1734">
                  <c:v>254.07660267608486</c:v>
                </c:pt>
                <c:pt idx="1735">
                  <c:v>254.06459705592266</c:v>
                </c:pt>
                <c:pt idx="1736">
                  <c:v>254.05262710593934</c:v>
                </c:pt>
                <c:pt idx="1737">
                  <c:v>254.04069271847126</c:v>
                </c:pt>
                <c:pt idx="1738">
                  <c:v>254.0287937861882</c:v>
                </c:pt>
                <c:pt idx="1739">
                  <c:v>254.01693020209225</c:v>
                </c:pt>
                <c:pt idx="1740">
                  <c:v>254.00510185951674</c:v>
                </c:pt>
                <c:pt idx="1741">
                  <c:v>253.99330865212517</c:v>
                </c:pt>
                <c:pt idx="1742">
                  <c:v>253.9815504739102</c:v>
                </c:pt>
                <c:pt idx="1743">
                  <c:v>253.96982721919255</c:v>
                </c:pt>
                <c:pt idx="1744">
                  <c:v>253.95813878261998</c:v>
                </c:pt>
                <c:pt idx="1745">
                  <c:v>253.94648505916621</c:v>
                </c:pt>
                <c:pt idx="1746">
                  <c:v>253.93486594412985</c:v>
                </c:pt>
                <c:pt idx="1747">
                  <c:v>253.9232813331335</c:v>
                </c:pt>
                <c:pt idx="1748">
                  <c:v>253.91173112212257</c:v>
                </c:pt>
                <c:pt idx="1749">
                  <c:v>253.90021520736428</c:v>
                </c:pt>
                <c:pt idx="1750">
                  <c:v>253.88873348544666</c:v>
                </c:pt>
                <c:pt idx="1751">
                  <c:v>253.8772858532775</c:v>
                </c:pt>
                <c:pt idx="1752">
                  <c:v>253.86587220808332</c:v>
                </c:pt>
                <c:pt idx="1753">
                  <c:v>253.85449244740838</c:v>
                </c:pt>
                <c:pt idx="1754">
                  <c:v>253.84314646911363</c:v>
                </c:pt>
                <c:pt idx="1755">
                  <c:v>253.83183417137576</c:v>
                </c:pt>
                <c:pt idx="1756">
                  <c:v>253.82055545268608</c:v>
                </c:pt>
                <c:pt idx="1757">
                  <c:v>253.80931021184961</c:v>
                </c:pt>
                <c:pt idx="1758">
                  <c:v>253.79809834798405</c:v>
                </c:pt>
                <c:pt idx="1759">
                  <c:v>253.78691976051874</c:v>
                </c:pt>
                <c:pt idx="1760">
                  <c:v>253.77577434919374</c:v>
                </c:pt>
                <c:pt idx="1761">
                  <c:v>253.76466201405876</c:v>
                </c:pt>
                <c:pt idx="1762">
                  <c:v>253.7535826554722</c:v>
                </c:pt>
                <c:pt idx="1763">
                  <c:v>253.7425361741002</c:v>
                </c:pt>
                <c:pt idx="1764">
                  <c:v>253.73152247091556</c:v>
                </c:pt>
                <c:pt idx="1765">
                  <c:v>253.72054144719692</c:v>
                </c:pt>
                <c:pt idx="1766">
                  <c:v>253.70959300452759</c:v>
                </c:pt>
                <c:pt idx="1767">
                  <c:v>253.69867704479472</c:v>
                </c:pt>
                <c:pt idx="1768">
                  <c:v>253.68779347018827</c:v>
                </c:pt>
                <c:pt idx="1769">
                  <c:v>253.67694218320003</c:v>
                </c:pt>
                <c:pt idx="1770">
                  <c:v>253.66612308662269</c:v>
                </c:pt>
                <c:pt idx="1771">
                  <c:v>253.65533608354892</c:v>
                </c:pt>
                <c:pt idx="1772">
                  <c:v>253.64458107737028</c:v>
                </c:pt>
                <c:pt idx="1773">
                  <c:v>253.63385797177637</c:v>
                </c:pt>
                <c:pt idx="1774">
                  <c:v>253.62316667075387</c:v>
                </c:pt>
                <c:pt idx="1775">
                  <c:v>253.61250707858557</c:v>
                </c:pt>
                <c:pt idx="1776">
                  <c:v>253.60187909984941</c:v>
                </c:pt>
                <c:pt idx="1777">
                  <c:v>253.59128263941756</c:v>
                </c:pt>
                <c:pt idx="1778">
                  <c:v>253.58071760245548</c:v>
                </c:pt>
                <c:pt idx="1779">
                  <c:v>253.57018389442101</c:v>
                </c:pt>
                <c:pt idx="1780">
                  <c:v>253.55968142106335</c:v>
                </c:pt>
                <c:pt idx="1781">
                  <c:v>253.54921008842223</c:v>
                </c:pt>
                <c:pt idx="1782">
                  <c:v>253.53876980282692</c:v>
                </c:pt>
                <c:pt idx="1783">
                  <c:v>253.52836047089534</c:v>
                </c:pt>
                <c:pt idx="1784">
                  <c:v>253.51798199953313</c:v>
                </c:pt>
                <c:pt idx="1785">
                  <c:v>253.50763429593272</c:v>
                </c:pt>
                <c:pt idx="1786">
                  <c:v>253.49731726757238</c:v>
                </c:pt>
                <c:pt idx="1787">
                  <c:v>253.48703082221544</c:v>
                </c:pt>
                <c:pt idx="1788">
                  <c:v>253.47677486790926</c:v>
                </c:pt>
                <c:pt idx="1789">
                  <c:v>253.46654931298428</c:v>
                </c:pt>
                <c:pt idx="1790">
                  <c:v>253.45635406605331</c:v>
                </c:pt>
                <c:pt idx="1791">
                  <c:v>253.44618903601045</c:v>
                </c:pt>
                <c:pt idx="1792">
                  <c:v>253.43605413203028</c:v>
                </c:pt>
                <c:pt idx="1793">
                  <c:v>253.42594926356691</c:v>
                </c:pt>
                <c:pt idx="1794">
                  <c:v>253.41587434035318</c:v>
                </c:pt>
                <c:pt idx="1795">
                  <c:v>253.40582927239967</c:v>
                </c:pt>
                <c:pt idx="1796">
                  <c:v>253.3958139699939</c:v>
                </c:pt>
                <c:pt idx="1797">
                  <c:v>253.38582834369933</c:v>
                </c:pt>
                <c:pt idx="1798">
                  <c:v>253.37587230435466</c:v>
                </c:pt>
                <c:pt idx="1799">
                  <c:v>253.3659457630728</c:v>
                </c:pt>
                <c:pt idx="1800">
                  <c:v>253.35604863124007</c:v>
                </c:pt>
                <c:pt idx="1801">
                  <c:v>253.34618082051526</c:v>
                </c:pt>
                <c:pt idx="1802">
                  <c:v>253.33634224282889</c:v>
                </c:pt>
                <c:pt idx="1803">
                  <c:v>253.32653281038219</c:v>
                </c:pt>
                <c:pt idx="1804">
                  <c:v>253.31675243564638</c:v>
                </c:pt>
                <c:pt idx="1805">
                  <c:v>253.30700103136172</c:v>
                </c:pt>
                <c:pt idx="1806">
                  <c:v>253.29727851053667</c:v>
                </c:pt>
                <c:pt idx="1807">
                  <c:v>253.28758478644704</c:v>
                </c:pt>
                <c:pt idx="1808">
                  <c:v>253.27791977263519</c:v>
                </c:pt>
                <c:pt idx="1809">
                  <c:v>253.26828338290906</c:v>
                </c:pt>
                <c:pt idx="1810">
                  <c:v>253.25867553134151</c:v>
                </c:pt>
                <c:pt idx="1811">
                  <c:v>253.24909613226927</c:v>
                </c:pt>
                <c:pt idx="1812">
                  <c:v>253.23954510029228</c:v>
                </c:pt>
                <c:pt idx="1813">
                  <c:v>253.23002235027272</c:v>
                </c:pt>
                <c:pt idx="1814">
                  <c:v>253.22052779733428</c:v>
                </c:pt>
                <c:pt idx="1815">
                  <c:v>253.21106135686125</c:v>
                </c:pt>
                <c:pt idx="1816">
                  <c:v>253.2016229444977</c:v>
                </c:pt>
                <c:pt idx="1817">
                  <c:v>253.19221247614672</c:v>
                </c:pt>
                <c:pt idx="1818">
                  <c:v>253.18282986796956</c:v>
                </c:pt>
                <c:pt idx="1819">
                  <c:v>253.17347503638476</c:v>
                </c:pt>
                <c:pt idx="1820">
                  <c:v>253.1641478980674</c:v>
                </c:pt>
                <c:pt idx="1821">
                  <c:v>253.15484836994824</c:v>
                </c:pt>
                <c:pt idx="1822">
                  <c:v>253.14557636921299</c:v>
                </c:pt>
                <c:pt idx="1823">
                  <c:v>253.13633181330138</c:v>
                </c:pt>
                <c:pt idx="1824">
                  <c:v>253.12711461990642</c:v>
                </c:pt>
                <c:pt idx="1825">
                  <c:v>253.11792470697361</c:v>
                </c:pt>
                <c:pt idx="1826">
                  <c:v>253.10876199270012</c:v>
                </c:pt>
                <c:pt idx="1827">
                  <c:v>253.09962639553399</c:v>
                </c:pt>
                <c:pt idx="1828">
                  <c:v>253.09051783417328</c:v>
                </c:pt>
                <c:pt idx="1829">
                  <c:v>253.0814362275654</c:v>
                </c:pt>
                <c:pt idx="1830">
                  <c:v>253.07238149490624</c:v>
                </c:pt>
                <c:pt idx="1831">
                  <c:v>253.06335355563934</c:v>
                </c:pt>
                <c:pt idx="1832">
                  <c:v>253.05435232945518</c:v>
                </c:pt>
                <c:pt idx="1833">
                  <c:v>253.04537773629042</c:v>
                </c:pt>
                <c:pt idx="1834">
                  <c:v>253.03642969632699</c:v>
                </c:pt>
                <c:pt idx="1835">
                  <c:v>253.02750812999145</c:v>
                </c:pt>
                <c:pt idx="1836">
                  <c:v>253.01861295795413</c:v>
                </c:pt>
                <c:pt idx="1837">
                  <c:v>253.00974410112843</c:v>
                </c:pt>
                <c:pt idx="1838">
                  <c:v>253.00090148066997</c:v>
                </c:pt>
                <c:pt idx="1839">
                  <c:v>252.99208501797582</c:v>
                </c:pt>
                <c:pt idx="1840">
                  <c:v>252.98329463468386</c:v>
                </c:pt>
                <c:pt idx="1841">
                  <c:v>252.97453025267185</c:v>
                </c:pt>
                <c:pt idx="1842">
                  <c:v>252.9657917940568</c:v>
                </c:pt>
                <c:pt idx="1843">
                  <c:v>252.95707918119413</c:v>
                </c:pt>
                <c:pt idx="1844">
                  <c:v>252.94839233667699</c:v>
                </c:pt>
                <c:pt idx="1845">
                  <c:v>252.9397311833354</c:v>
                </c:pt>
                <c:pt idx="1846">
                  <c:v>252.93109564423563</c:v>
                </c:pt>
                <c:pt idx="1847">
                  <c:v>252.92248564267933</c:v>
                </c:pt>
                <c:pt idx="1848">
                  <c:v>252.91390110220291</c:v>
                </c:pt>
                <c:pt idx="1849">
                  <c:v>252.90534194657667</c:v>
                </c:pt>
                <c:pt idx="1850">
                  <c:v>252.89680809980413</c:v>
                </c:pt>
                <c:pt idx="1851">
                  <c:v>252.8882994861213</c:v>
                </c:pt>
                <c:pt idx="1852">
                  <c:v>252.87981602999588</c:v>
                </c:pt>
                <c:pt idx="1853">
                  <c:v>252.87135765612663</c:v>
                </c:pt>
                <c:pt idx="1854">
                  <c:v>252.86292428944259</c:v>
                </c:pt>
                <c:pt idx="1855">
                  <c:v>252.85451585510228</c:v>
                </c:pt>
                <c:pt idx="1856">
                  <c:v>252.84613227849306</c:v>
                </c:pt>
                <c:pt idx="1857">
                  <c:v>252.8377734852304</c:v>
                </c:pt>
                <c:pt idx="1858">
                  <c:v>252.82943940115715</c:v>
                </c:pt>
                <c:pt idx="1859">
                  <c:v>252.82112995234277</c:v>
                </c:pt>
                <c:pt idx="1860">
                  <c:v>252.81284506508274</c:v>
                </c:pt>
                <c:pt idx="1861">
                  <c:v>252.80458466589769</c:v>
                </c:pt>
                <c:pt idx="1862">
                  <c:v>252.79634868153278</c:v>
                </c:pt>
                <c:pt idx="1863">
                  <c:v>252.78813703895699</c:v>
                </c:pt>
                <c:pt idx="1864">
                  <c:v>252.77994966536241</c:v>
                </c:pt>
                <c:pt idx="1865">
                  <c:v>252.77178648816349</c:v>
                </c:pt>
                <c:pt idx="1866">
                  <c:v>252.76364743499639</c:v>
                </c:pt>
                <c:pt idx="1867">
                  <c:v>252.75553243371826</c:v>
                </c:pt>
                <c:pt idx="1868">
                  <c:v>252.74744141240652</c:v>
                </c:pt>
                <c:pt idx="1869">
                  <c:v>252.73937429935822</c:v>
                </c:pt>
                <c:pt idx="1870">
                  <c:v>252.7313310230893</c:v>
                </c:pt>
                <c:pt idx="1871">
                  <c:v>252.72331151233391</c:v>
                </c:pt>
                <c:pt idx="1872">
                  <c:v>252.71531569604375</c:v>
                </c:pt>
                <c:pt idx="1873">
                  <c:v>252.70734350338734</c:v>
                </c:pt>
                <c:pt idx="1874">
                  <c:v>252.69939486374932</c:v>
                </c:pt>
                <c:pt idx="1875">
                  <c:v>252.69146970672989</c:v>
                </c:pt>
                <c:pt idx="1876">
                  <c:v>252.68356796214397</c:v>
                </c:pt>
                <c:pt idx="1877">
                  <c:v>252.67568956002063</c:v>
                </c:pt>
                <c:pt idx="1878">
                  <c:v>252.66783443060237</c:v>
                </c:pt>
                <c:pt idx="1879">
                  <c:v>252.66000250434448</c:v>
                </c:pt>
                <c:pt idx="1880">
                  <c:v>252.65219371191432</c:v>
                </c:pt>
                <c:pt idx="1881">
                  <c:v>252.64440798419074</c:v>
                </c:pt>
                <c:pt idx="1882">
                  <c:v>252.63664525226326</c:v>
                </c:pt>
                <c:pt idx="1883">
                  <c:v>252.62890544743158</c:v>
                </c:pt>
                <c:pt idx="1884">
                  <c:v>252.62118850120478</c:v>
                </c:pt>
                <c:pt idx="1885">
                  <c:v>252.61349434530078</c:v>
                </c:pt>
                <c:pt idx="1886">
                  <c:v>252.60582291164559</c:v>
                </c:pt>
                <c:pt idx="1887">
                  <c:v>252.59817413237269</c:v>
                </c:pt>
                <c:pt idx="1888">
                  <c:v>252.59054793982239</c:v>
                </c:pt>
                <c:pt idx="1889">
                  <c:v>252.58294426654112</c:v>
                </c:pt>
                <c:pt idx="1890">
                  <c:v>252.57536304528085</c:v>
                </c:pt>
                <c:pt idx="1891">
                  <c:v>252.56780420899844</c:v>
                </c:pt>
                <c:pt idx="1892">
                  <c:v>252.56026769085494</c:v>
                </c:pt>
                <c:pt idx="1893">
                  <c:v>252.55275342421501</c:v>
                </c:pt>
                <c:pt idx="1894">
                  <c:v>252.54526134264623</c:v>
                </c:pt>
                <c:pt idx="1895">
                  <c:v>252.53779137991845</c:v>
                </c:pt>
                <c:pt idx="1896">
                  <c:v>252.53034347000326</c:v>
                </c:pt>
                <c:pt idx="1897">
                  <c:v>252.52291754707323</c:v>
                </c:pt>
                <c:pt idx="1898">
                  <c:v>252.51551354550134</c:v>
                </c:pt>
                <c:pt idx="1899">
                  <c:v>252.50813139986033</c:v>
                </c:pt>
                <c:pt idx="1900">
                  <c:v>252.50077104492212</c:v>
                </c:pt>
                <c:pt idx="1901">
                  <c:v>252.49343241565711</c:v>
                </c:pt>
                <c:pt idx="1902">
                  <c:v>252.4861154472336</c:v>
                </c:pt>
                <c:pt idx="1903">
                  <c:v>252.47882007501715</c:v>
                </c:pt>
                <c:pt idx="1904">
                  <c:v>252.47154623457001</c:v>
                </c:pt>
                <c:pt idx="1905">
                  <c:v>252.46429386165045</c:v>
                </c:pt>
                <c:pt idx="1906">
                  <c:v>252.45706289221212</c:v>
                </c:pt>
                <c:pt idx="1907">
                  <c:v>252.44985326240354</c:v>
                </c:pt>
                <c:pt idx="1908">
                  <c:v>252.44266490856737</c:v>
                </c:pt>
                <c:pt idx="1909">
                  <c:v>252.43549776723984</c:v>
                </c:pt>
                <c:pt idx="1910">
                  <c:v>252.42835177515022</c:v>
                </c:pt>
                <c:pt idx="1911">
                  <c:v>252.42122686922011</c:v>
                </c:pt>
                <c:pt idx="1912">
                  <c:v>252.41412298656289</c:v>
                </c:pt>
                <c:pt idx="1913">
                  <c:v>252.40704006448308</c:v>
                </c:pt>
                <c:pt idx="1914">
                  <c:v>252.39997804047582</c:v>
                </c:pt>
                <c:pt idx="1915">
                  <c:v>252.39293685222617</c:v>
                </c:pt>
                <c:pt idx="1916">
                  <c:v>252.38591643760856</c:v>
                </c:pt>
                <c:pt idx="1917">
                  <c:v>252.37891673468624</c:v>
                </c:pt>
                <c:pt idx="1918">
                  <c:v>252.37193768171062</c:v>
                </c:pt>
                <c:pt idx="1919">
                  <c:v>252.36497921712069</c:v>
                </c:pt>
                <c:pt idx="1920">
                  <c:v>252.35804127954248</c:v>
                </c:pt>
                <c:pt idx="1921">
                  <c:v>252.35112380778844</c:v>
                </c:pt>
                <c:pt idx="1922">
                  <c:v>252.34422674085687</c:v>
                </c:pt>
                <c:pt idx="1923">
                  <c:v>252.33735001793127</c:v>
                </c:pt>
                <c:pt idx="1924">
                  <c:v>252.33049357837987</c:v>
                </c:pt>
                <c:pt idx="1925">
                  <c:v>252.32365736175501</c:v>
                </c:pt>
                <c:pt idx="1926">
                  <c:v>252.31684130779252</c:v>
                </c:pt>
                <c:pt idx="1927">
                  <c:v>252.31004535641114</c:v>
                </c:pt>
                <c:pt idx="1928">
                  <c:v>252.30326944771207</c:v>
                </c:pt>
                <c:pt idx="1929">
                  <c:v>252.29651352197828</c:v>
                </c:pt>
                <c:pt idx="1930">
                  <c:v>252.28977751967395</c:v>
                </c:pt>
                <c:pt idx="1931">
                  <c:v>252.28306138144396</c:v>
                </c:pt>
                <c:pt idx="1932">
                  <c:v>252.27636504811326</c:v>
                </c:pt>
                <c:pt idx="1933">
                  <c:v>252.26968846068638</c:v>
                </c:pt>
                <c:pt idx="1934">
                  <c:v>252.26303156034677</c:v>
                </c:pt>
                <c:pt idx="1935">
                  <c:v>252.25639428845636</c:v>
                </c:pt>
                <c:pt idx="1936">
                  <c:v>252.24977658655493</c:v>
                </c:pt>
                <c:pt idx="1937">
                  <c:v>252.24317839635953</c:v>
                </c:pt>
                <c:pt idx="1938">
                  <c:v>252.23659965976395</c:v>
                </c:pt>
                <c:pt idx="1939">
                  <c:v>252.23004031883826</c:v>
                </c:pt>
                <c:pt idx="1940">
                  <c:v>252.22350031582809</c:v>
                </c:pt>
                <c:pt idx="1941">
                  <c:v>252.21697959315418</c:v>
                </c:pt>
                <c:pt idx="1942">
                  <c:v>252.21047809341187</c:v>
                </c:pt>
                <c:pt idx="1943">
                  <c:v>252.20399575937046</c:v>
                </c:pt>
                <c:pt idx="1944">
                  <c:v>252.19753253397272</c:v>
                </c:pt>
                <c:pt idx="1945">
                  <c:v>252.19108836033436</c:v>
                </c:pt>
                <c:pt idx="1946">
                  <c:v>252.18466318174345</c:v>
                </c:pt>
                <c:pt idx="1947">
                  <c:v>252.1782569416599</c:v>
                </c:pt>
                <c:pt idx="1948">
                  <c:v>252.17186958371494</c:v>
                </c:pt>
                <c:pt idx="1949">
                  <c:v>252.16550105171058</c:v>
                </c:pt>
                <c:pt idx="1950">
                  <c:v>252.15915128961905</c:v>
                </c:pt>
                <c:pt idx="1951">
                  <c:v>252.15282024158225</c:v>
                </c:pt>
                <c:pt idx="1952">
                  <c:v>252.14650785191134</c:v>
                </c:pt>
                <c:pt idx="1953">
                  <c:v>252.14021406508607</c:v>
                </c:pt>
                <c:pt idx="1954">
                  <c:v>252.13393882575431</c:v>
                </c:pt>
                <c:pt idx="1955">
                  <c:v>252.12768207873157</c:v>
                </c:pt>
                <c:pt idx="1956">
                  <c:v>252.12144376900039</c:v>
                </c:pt>
                <c:pt idx="1957">
                  <c:v>252.11522384170993</c:v>
                </c:pt>
                <c:pt idx="1958">
                  <c:v>252.10902224217531</c:v>
                </c:pt>
                <c:pt idx="1959">
                  <c:v>252.10283891587721</c:v>
                </c:pt>
                <c:pt idx="1960">
                  <c:v>252.09667380846133</c:v>
                </c:pt>
                <c:pt idx="1961">
                  <c:v>252.09052686573781</c:v>
                </c:pt>
                <c:pt idx="1962">
                  <c:v>252.0843980336808</c:v>
                </c:pt>
                <c:pt idx="1963">
                  <c:v>252.07828725842788</c:v>
                </c:pt>
                <c:pt idx="1964">
                  <c:v>252.07219448627964</c:v>
                </c:pt>
                <c:pt idx="1965">
                  <c:v>252.06611966369908</c:v>
                </c:pt>
                <c:pt idx="1966">
                  <c:v>252.06006273731117</c:v>
                </c:pt>
                <c:pt idx="1967">
                  <c:v>252.05402365390231</c:v>
                </c:pt>
                <c:pt idx="1968">
                  <c:v>252.04800236041979</c:v>
                </c:pt>
                <c:pt idx="1969">
                  <c:v>252.04199880397138</c:v>
                </c:pt>
                <c:pt idx="1970">
                  <c:v>252.03601293182479</c:v>
                </c:pt>
                <c:pt idx="1971">
                  <c:v>252.03004469140717</c:v>
                </c:pt>
                <c:pt idx="1972">
                  <c:v>252.02409403030458</c:v>
                </c:pt>
                <c:pt idx="1973">
                  <c:v>252.01816089626155</c:v>
                </c:pt>
                <c:pt idx="1974">
                  <c:v>252.01224523718054</c:v>
                </c:pt>
                <c:pt idx="1975">
                  <c:v>252.0063470011215</c:v>
                </c:pt>
                <c:pt idx="1976">
                  <c:v>252.00046613630136</c:v>
                </c:pt>
                <c:pt idx="1977">
                  <c:v>251.99460259109352</c:v>
                </c:pt>
                <c:pt idx="1978">
                  <c:v>251.98875631402737</c:v>
                </c:pt>
                <c:pt idx="1979">
                  <c:v>251.98292725378784</c:v>
                </c:pt>
                <c:pt idx="1980">
                  <c:v>251.97711535921485</c:v>
                </c:pt>
                <c:pt idx="1981">
                  <c:v>251.97132057930293</c:v>
                </c:pt>
                <c:pt idx="1982">
                  <c:v>251.9655428632006</c:v>
                </c:pt>
                <c:pt idx="1983">
                  <c:v>251.95978216021004</c:v>
                </c:pt>
                <c:pt idx="1984">
                  <c:v>251.95403841978651</c:v>
                </c:pt>
                <c:pt idx="1985">
                  <c:v>251.9483115915379</c:v>
                </c:pt>
                <c:pt idx="1986">
                  <c:v>251.94260162522428</c:v>
                </c:pt>
                <c:pt idx="1987">
                  <c:v>251.93690847075743</c:v>
                </c:pt>
                <c:pt idx="1988">
                  <c:v>251.93123207820028</c:v>
                </c:pt>
                <c:pt idx="1989">
                  <c:v>251.92557239776659</c:v>
                </c:pt>
                <c:pt idx="1990">
                  <c:v>251.91992937982036</c:v>
                </c:pt>
                <c:pt idx="1991">
                  <c:v>251.91430297487543</c:v>
                </c:pt>
                <c:pt idx="1992">
                  <c:v>251.90869313359494</c:v>
                </c:pt>
                <c:pt idx="1993">
                  <c:v>251.90309980679098</c:v>
                </c:pt>
                <c:pt idx="1994">
                  <c:v>251.89752294542402</c:v>
                </c:pt>
                <c:pt idx="1995">
                  <c:v>251.89196250060252</c:v>
                </c:pt>
                <c:pt idx="1996">
                  <c:v>251.88641842358246</c:v>
                </c:pt>
                <c:pt idx="1997">
                  <c:v>251.88089066576683</c:v>
                </c:pt>
                <c:pt idx="1998">
                  <c:v>251.87537917870523</c:v>
                </c:pt>
                <c:pt idx="1999">
                  <c:v>251.86988391409341</c:v>
                </c:pt>
                <c:pt idx="2000">
                  <c:v>251.86440482377279</c:v>
                </c:pt>
                <c:pt idx="2001">
                  <c:v>251.85894185973004</c:v>
                </c:pt>
                <c:pt idx="2002">
                  <c:v>251.85349497409661</c:v>
                </c:pt>
                <c:pt idx="2003">
                  <c:v>251.84806411914826</c:v>
                </c:pt>
                <c:pt idx="2004">
                  <c:v>251.84264924730468</c:v>
                </c:pt>
                <c:pt idx="2005">
                  <c:v>251.83725031112897</c:v>
                </c:pt>
                <c:pt idx="2006">
                  <c:v>251.83186726332724</c:v>
                </c:pt>
                <c:pt idx="2007">
                  <c:v>251.82650005674819</c:v>
                </c:pt>
                <c:pt idx="2008">
                  <c:v>251.82114864438256</c:v>
                </c:pt>
                <c:pt idx="2009">
                  <c:v>251.81581297936282</c:v>
                </c:pt>
                <c:pt idx="2010">
                  <c:v>251.81049301496265</c:v>
                </c:pt>
                <c:pt idx="2011">
                  <c:v>251.80518870459653</c:v>
                </c:pt>
                <c:pt idx="2012">
                  <c:v>251.79990000181934</c:v>
                </c:pt>
                <c:pt idx="2013">
                  <c:v>251.79462686032582</c:v>
                </c:pt>
                <c:pt idx="2014">
                  <c:v>251.78936923395028</c:v>
                </c:pt>
                <c:pt idx="2015">
                  <c:v>251.78412707666604</c:v>
                </c:pt>
                <c:pt idx="2016">
                  <c:v>251.77890034258505</c:v>
                </c:pt>
                <c:pt idx="2017">
                  <c:v>251.77368898595751</c:v>
                </c:pt>
                <c:pt idx="2018">
                  <c:v>251.76849296117138</c:v>
                </c:pt>
                <c:pt idx="2019">
                  <c:v>251.76331222275195</c:v>
                </c:pt>
                <c:pt idx="2020">
                  <c:v>251.75814672536146</c:v>
                </c:pt>
                <c:pt idx="2021">
                  <c:v>251.75299642379861</c:v>
                </c:pt>
                <c:pt idx="2022">
                  <c:v>251.74786127299825</c:v>
                </c:pt>
                <c:pt idx="2023">
                  <c:v>251.74274122803087</c:v>
                </c:pt>
                <c:pt idx="2024">
                  <c:v>251.73763624410216</c:v>
                </c:pt>
                <c:pt idx="2025">
                  <c:v>251.73254627655268</c:v>
                </c:pt>
                <c:pt idx="2026">
                  <c:v>251.72747128085737</c:v>
                </c:pt>
                <c:pt idx="2027">
                  <c:v>251.72241121262516</c:v>
                </c:pt>
                <c:pt idx="2028">
                  <c:v>251.71736602759859</c:v>
                </c:pt>
                <c:pt idx="2029">
                  <c:v>251.71233568165334</c:v>
                </c:pt>
                <c:pt idx="2030">
                  <c:v>251.70732013079785</c:v>
                </c:pt>
                <c:pt idx="2031">
                  <c:v>251.70231933117293</c:v>
                </c:pt>
                <c:pt idx="2032">
                  <c:v>251.69733323905126</c:v>
                </c:pt>
                <c:pt idx="2033">
                  <c:v>251.69236181083713</c:v>
                </c:pt>
                <c:pt idx="2034">
                  <c:v>251.68740500306589</c:v>
                </c:pt>
                <c:pt idx="2035">
                  <c:v>251.68246277240365</c:v>
                </c:pt>
                <c:pt idx="2036">
                  <c:v>251.67753507564683</c:v>
                </c:pt>
                <c:pt idx="2037">
                  <c:v>251.67262186972172</c:v>
                </c:pt>
                <c:pt idx="2038">
                  <c:v>251.66772311168418</c:v>
                </c:pt>
                <c:pt idx="2039">
                  <c:v>251.66283875871915</c:v>
                </c:pt>
                <c:pt idx="2040">
                  <c:v>251.65796876814031</c:v>
                </c:pt>
                <c:pt idx="2041">
                  <c:v>251.65311309738962</c:v>
                </c:pt>
                <c:pt idx="2042">
                  <c:v>251.648271704037</c:v>
                </c:pt>
                <c:pt idx="2043">
                  <c:v>251.64344454577989</c:v>
                </c:pt>
                <c:pt idx="2044">
                  <c:v>251.63863158044285</c:v>
                </c:pt>
                <c:pt idx="2045">
                  <c:v>251.63383276597719</c:v>
                </c:pt>
                <c:pt idx="2046">
                  <c:v>251.62904806046058</c:v>
                </c:pt>
                <c:pt idx="2047">
                  <c:v>251.62427742209664</c:v>
                </c:pt>
                <c:pt idx="2048">
                  <c:v>251.61952080921458</c:v>
                </c:pt>
                <c:pt idx="2049">
                  <c:v>251.61477818026879</c:v>
                </c:pt>
                <c:pt idx="2050">
                  <c:v>251.61004949383846</c:v>
                </c:pt>
                <c:pt idx="2051">
                  <c:v>251.60533470862723</c:v>
                </c:pt>
                <c:pt idx="2052">
                  <c:v>251.60063378346274</c:v>
                </c:pt>
                <c:pt idx="2053">
                  <c:v>251.5959466772963</c:v>
                </c:pt>
                <c:pt idx="2054">
                  <c:v>251.59127334920248</c:v>
                </c:pt>
                <c:pt idx="2055">
                  <c:v>251.58661375837877</c:v>
                </c:pt>
                <c:pt idx="2056">
                  <c:v>251.58196786414516</c:v>
                </c:pt>
                <c:pt idx="2057">
                  <c:v>251.57733562594376</c:v>
                </c:pt>
                <c:pt idx="2058">
                  <c:v>251.57271700333845</c:v>
                </c:pt>
                <c:pt idx="2059">
                  <c:v>251.56811195601455</c:v>
                </c:pt>
                <c:pt idx="2060">
                  <c:v>251.56352044377832</c:v>
                </c:pt>
                <c:pt idx="2061">
                  <c:v>251.55894242655671</c:v>
                </c:pt>
                <c:pt idx="2062">
                  <c:v>251.55437786439691</c:v>
                </c:pt>
                <c:pt idx="2063">
                  <c:v>251.54982671746606</c:v>
                </c:pt>
                <c:pt idx="2064">
                  <c:v>251.54528894605079</c:v>
                </c:pt>
                <c:pt idx="2065">
                  <c:v>251.5407645105569</c:v>
                </c:pt>
                <c:pt idx="2066">
                  <c:v>251.53625337150902</c:v>
                </c:pt>
                <c:pt idx="2067">
                  <c:v>251.53175548955019</c:v>
                </c:pt>
                <c:pt idx="2068">
                  <c:v>251.52727082544152</c:v>
                </c:pt>
                <c:pt idx="2069">
                  <c:v>251.52279934006182</c:v>
                </c:pt>
                <c:pt idx="2070">
                  <c:v>251.51834099440728</c:v>
                </c:pt>
                <c:pt idx="2071">
                  <c:v>251.51389574959106</c:v>
                </c:pt>
                <c:pt idx="2072">
                  <c:v>251.50946356684292</c:v>
                </c:pt>
                <c:pt idx="2073">
                  <c:v>251.5050444075089</c:v>
                </c:pt>
                <c:pt idx="2074">
                  <c:v>251.50063823305101</c:v>
                </c:pt>
                <c:pt idx="2075">
                  <c:v>251.49624500504672</c:v>
                </c:pt>
                <c:pt idx="2076">
                  <c:v>251.49186468518874</c:v>
                </c:pt>
                <c:pt idx="2077">
                  <c:v>251.48749723528468</c:v>
                </c:pt>
                <c:pt idx="2078">
                  <c:v>251.48314261725656</c:v>
                </c:pt>
                <c:pt idx="2079">
                  <c:v>251.47880079314058</c:v>
                </c:pt>
                <c:pt idx="2080">
                  <c:v>251.47447172508674</c:v>
                </c:pt>
                <c:pt idx="2081">
                  <c:v>251.4701553753585</c:v>
                </c:pt>
                <c:pt idx="2082">
                  <c:v>251.46585170633236</c:v>
                </c:pt>
                <c:pt idx="2083">
                  <c:v>251.46156068049763</c:v>
                </c:pt>
                <c:pt idx="2084">
                  <c:v>251.45728226045597</c:v>
                </c:pt>
                <c:pt idx="2085">
                  <c:v>251.45301640892114</c:v>
                </c:pt>
                <c:pt idx="2086">
                  <c:v>251.44876308871861</c:v>
                </c:pt>
                <c:pt idx="2087">
                  <c:v>251.44452226278517</c:v>
                </c:pt>
                <c:pt idx="2088">
                  <c:v>251.44029389416872</c:v>
                </c:pt>
                <c:pt idx="2089">
                  <c:v>251.43607794602778</c:v>
                </c:pt>
                <c:pt idx="2090">
                  <c:v>251.43187438163127</c:v>
                </c:pt>
                <c:pt idx="2091">
                  <c:v>251.42768316435811</c:v>
                </c:pt>
                <c:pt idx="2092">
                  <c:v>251.42350425769689</c:v>
                </c:pt>
                <c:pt idx="2093">
                  <c:v>251.41933762524553</c:v>
                </c:pt>
                <c:pt idx="2094">
                  <c:v>251.41518323071097</c:v>
                </c:pt>
                <c:pt idx="2095">
                  <c:v>251.41104103790883</c:v>
                </c:pt>
                <c:pt idx="2096">
                  <c:v>251.40691101076303</c:v>
                </c:pt>
                <c:pt idx="2097">
                  <c:v>251.40279311330553</c:v>
                </c:pt>
                <c:pt idx="2098">
                  <c:v>251.39868730967598</c:v>
                </c:pt>
                <c:pt idx="2099">
                  <c:v>251.39459356412132</c:v>
                </c:pt>
                <c:pt idx="2100">
                  <c:v>251.39051184099557</c:v>
                </c:pt>
                <c:pt idx="2101">
                  <c:v>251.3864421047594</c:v>
                </c:pt>
                <c:pt idx="2102">
                  <c:v>251.38238431997985</c:v>
                </c:pt>
                <c:pt idx="2103">
                  <c:v>251.37833845133002</c:v>
                </c:pt>
                <c:pt idx="2104">
                  <c:v>251.37430446358869</c:v>
                </c:pt>
                <c:pt idx="2105">
                  <c:v>251.37028232164005</c:v>
                </c:pt>
                <c:pt idx="2106">
                  <c:v>251.36627199047336</c:v>
                </c:pt>
                <c:pt idx="2107">
                  <c:v>251.36227343518263</c:v>
                </c:pt>
                <c:pt idx="2108">
                  <c:v>251.35828662096625</c:v>
                </c:pt>
                <c:pt idx="2109">
                  <c:v>251.35431151312679</c:v>
                </c:pt>
                <c:pt idx="2110">
                  <c:v>251.35034807707055</c:v>
                </c:pt>
                <c:pt idx="2111">
                  <c:v>251.34639627830731</c:v>
                </c:pt>
                <c:pt idx="2112">
                  <c:v>251.34245608245004</c:v>
                </c:pt>
                <c:pt idx="2113">
                  <c:v>251.33852745521452</c:v>
                </c:pt>
                <c:pt idx="2114">
                  <c:v>251.33461036241903</c:v>
                </c:pt>
                <c:pt idx="2115">
                  <c:v>251.33070476998412</c:v>
                </c:pt>
                <c:pt idx="2116">
                  <c:v>251.32681064393222</c:v>
                </c:pt>
                <c:pt idx="2117">
                  <c:v>251.32292795038731</c:v>
                </c:pt>
                <c:pt idx="2118">
                  <c:v>251.31905665557471</c:v>
                </c:pt>
                <c:pt idx="2119">
                  <c:v>251.31519672582064</c:v>
                </c:pt>
                <c:pt idx="2120">
                  <c:v>251.31134812755204</c:v>
                </c:pt>
                <c:pt idx="2121">
                  <c:v>251.30751082729617</c:v>
                </c:pt>
                <c:pt idx="2122">
                  <c:v>251.30368479168035</c:v>
                </c:pt>
                <c:pt idx="2123">
                  <c:v>251.29986998743163</c:v>
                </c:pt>
                <c:pt idx="2124">
                  <c:v>251.29606638137651</c:v>
                </c:pt>
                <c:pt idx="2125">
                  <c:v>251.29227394044057</c:v>
                </c:pt>
                <c:pt idx="2126">
                  <c:v>251.2884926316483</c:v>
                </c:pt>
                <c:pt idx="2127">
                  <c:v>251.28472242212266</c:v>
                </c:pt>
                <c:pt idx="2128">
                  <c:v>251.28096327908489</c:v>
                </c:pt>
                <c:pt idx="2129">
                  <c:v>251.27721516985409</c:v>
                </c:pt>
                <c:pt idx="2130">
                  <c:v>251.27347806184704</c:v>
                </c:pt>
                <c:pt idx="2131">
                  <c:v>251.26975192257785</c:v>
                </c:pt>
                <c:pt idx="2132">
                  <c:v>251.26603671965765</c:v>
                </c:pt>
                <c:pt idx="2133">
                  <c:v>251.26233242079428</c:v>
                </c:pt>
                <c:pt idx="2134">
                  <c:v>251.25863899379209</c:v>
                </c:pt>
                <c:pt idx="2135">
                  <c:v>251.25495640655151</c:v>
                </c:pt>
                <c:pt idx="2136">
                  <c:v>251.25128462706888</c:v>
                </c:pt>
                <c:pt idx="2137">
                  <c:v>251.24762362343608</c:v>
                </c:pt>
                <c:pt idx="2138">
                  <c:v>251.24397336384027</c:v>
                </c:pt>
                <c:pt idx="2139">
                  <c:v>251.24033381656358</c:v>
                </c:pt>
                <c:pt idx="2140">
                  <c:v>251.23670494998282</c:v>
                </c:pt>
                <c:pt idx="2141">
                  <c:v>251.23308673256926</c:v>
                </c:pt>
                <c:pt idx="2142">
                  <c:v>251.22947913288826</c:v>
                </c:pt>
                <c:pt idx="2143">
                  <c:v>251.22588211959896</c:v>
                </c:pt>
                <c:pt idx="2144">
                  <c:v>251.22229566145413</c:v>
                </c:pt>
                <c:pt idx="2145">
                  <c:v>251.21871972729971</c:v>
                </c:pt>
                <c:pt idx="2146">
                  <c:v>251.21515428607472</c:v>
                </c:pt>
                <c:pt idx="2147">
                  <c:v>251.21159930681077</c:v>
                </c:pt>
                <c:pt idx="2148">
                  <c:v>251.20805475863193</c:v>
                </c:pt>
                <c:pt idx="2149">
                  <c:v>251.2045206107544</c:v>
                </c:pt>
                <c:pt idx="2150">
                  <c:v>251.20099683248623</c:v>
                </c:pt>
                <c:pt idx="2151">
                  <c:v>251.197483393227</c:v>
                </c:pt>
                <c:pt idx="2152">
                  <c:v>251.19398026246762</c:v>
                </c:pt>
                <c:pt idx="2153">
                  <c:v>251.19048740978999</c:v>
                </c:pt>
                <c:pt idx="2154">
                  <c:v>251.18700480486677</c:v>
                </c:pt>
                <c:pt idx="2155">
                  <c:v>251.18353241746107</c:v>
                </c:pt>
                <c:pt idx="2156">
                  <c:v>251.18007021742616</c:v>
                </c:pt>
                <c:pt idx="2157">
                  <c:v>251.17661817470525</c:v>
                </c:pt>
                <c:pt idx="2158">
                  <c:v>251.17317625933117</c:v>
                </c:pt>
                <c:pt idx="2159">
                  <c:v>251.1697444414261</c:v>
                </c:pt>
                <c:pt idx="2160">
                  <c:v>251.16632269120134</c:v>
                </c:pt>
                <c:pt idx="2161">
                  <c:v>251.162910978957</c:v>
                </c:pt>
                <c:pt idx="2162">
                  <c:v>251.15950927508175</c:v>
                </c:pt>
                <c:pt idx="2163">
                  <c:v>251.1561175500525</c:v>
                </c:pt>
                <c:pt idx="2164">
                  <c:v>251.15273577443423</c:v>
                </c:pt>
                <c:pt idx="2165">
                  <c:v>251.14936391887963</c:v>
                </c:pt>
                <c:pt idx="2166">
                  <c:v>251.14600195412888</c:v>
                </c:pt>
                <c:pt idx="2167">
                  <c:v>251.14264985100937</c:v>
                </c:pt>
                <c:pt idx="2168">
                  <c:v>251.13930758043543</c:v>
                </c:pt>
                <c:pt idx="2169">
                  <c:v>251.13597511340808</c:v>
                </c:pt>
                <c:pt idx="2170">
                  <c:v>251.13265242101477</c:v>
                </c:pt>
                <c:pt idx="2171">
                  <c:v>251.12933947442909</c:v>
                </c:pt>
                <c:pt idx="2172">
                  <c:v>251.12603624491055</c:v>
                </c:pt>
                <c:pt idx="2173">
                  <c:v>251.12274270380428</c:v>
                </c:pt>
                <c:pt idx="2174">
                  <c:v>251.11945882254076</c:v>
                </c:pt>
                <c:pt idx="2175">
                  <c:v>251.11618457263566</c:v>
                </c:pt>
                <c:pt idx="2176">
                  <c:v>251.11291992568943</c:v>
                </c:pt>
                <c:pt idx="2177">
                  <c:v>251.10966485338716</c:v>
                </c:pt>
                <c:pt idx="2178">
                  <c:v>251.10641932749826</c:v>
                </c:pt>
                <c:pt idx="2179">
                  <c:v>251.10318331987625</c:v>
                </c:pt>
                <c:pt idx="2180">
                  <c:v>251.09995680245848</c:v>
                </c:pt>
                <c:pt idx="2181">
                  <c:v>251.09673974726587</c:v>
                </c:pt>
                <c:pt idx="2182">
                  <c:v>251.09353212640264</c:v>
                </c:pt>
                <c:pt idx="2183">
                  <c:v>251.09033391205614</c:v>
                </c:pt>
                <c:pt idx="2184">
                  <c:v>251.08714507649648</c:v>
                </c:pt>
                <c:pt idx="2185">
                  <c:v>251.08396559207637</c:v>
                </c:pt>
                <c:pt idx="2186">
                  <c:v>251.08079543123085</c:v>
                </c:pt>
                <c:pt idx="2187">
                  <c:v>251.077634566477</c:v>
                </c:pt>
                <c:pt idx="2188">
                  <c:v>251.0744829704137</c:v>
                </c:pt>
                <c:pt idx="2189">
                  <c:v>251.07134061572145</c:v>
                </c:pt>
                <c:pt idx="2190">
                  <c:v>251.06820747516207</c:v>
                </c:pt>
                <c:pt idx="2191">
                  <c:v>251.0650835215784</c:v>
                </c:pt>
                <c:pt idx="2192">
                  <c:v>251.0619687278942</c:v>
                </c:pt>
                <c:pt idx="2193">
                  <c:v>251.05886306711372</c:v>
                </c:pt>
                <c:pt idx="2194">
                  <c:v>251.05576651232161</c:v>
                </c:pt>
                <c:pt idx="2195">
                  <c:v>251.05267903668263</c:v>
                </c:pt>
                <c:pt idx="2196">
                  <c:v>251.04960061344136</c:v>
                </c:pt>
                <c:pt idx="2197">
                  <c:v>251.04653121592202</c:v>
                </c:pt>
                <c:pt idx="2198">
                  <c:v>251.04347081752817</c:v>
                </c:pt>
                <c:pt idx="2199">
                  <c:v>251.04041939174255</c:v>
                </c:pt>
                <c:pt idx="2200">
                  <c:v>251.03737691212672</c:v>
                </c:pt>
                <c:pt idx="2201">
                  <c:v>251.03434335232097</c:v>
                </c:pt>
                <c:pt idx="2202">
                  <c:v>251.03131868604399</c:v>
                </c:pt>
                <c:pt idx="2203">
                  <c:v>251.02830288709262</c:v>
                </c:pt>
                <c:pt idx="2204">
                  <c:v>251.02529592934164</c:v>
                </c:pt>
                <c:pt idx="2205">
                  <c:v>251.02229778674356</c:v>
                </c:pt>
                <c:pt idx="2206">
                  <c:v>251.01930843332835</c:v>
                </c:pt>
                <c:pt idx="2207">
                  <c:v>251.01632784320321</c:v>
                </c:pt>
                <c:pt idx="2208">
                  <c:v>251.01335599055238</c:v>
                </c:pt>
                <c:pt idx="2209">
                  <c:v>251.01039284963682</c:v>
                </c:pt>
                <c:pt idx="2210">
                  <c:v>251.00743839479401</c:v>
                </c:pt>
                <c:pt idx="2211">
                  <c:v>251.0044926004378</c:v>
                </c:pt>
                <c:pt idx="2212">
                  <c:v>251.00155544105809</c:v>
                </c:pt>
                <c:pt idx="2213">
                  <c:v>250.9986268912206</c:v>
                </c:pt>
                <c:pt idx="2214">
                  <c:v>250.99570692556668</c:v>
                </c:pt>
                <c:pt idx="2215">
                  <c:v>250.99279551881307</c:v>
                </c:pt>
                <c:pt idx="2216">
                  <c:v>250.98989264575167</c:v>
                </c:pt>
                <c:pt idx="2217">
                  <c:v>250.98699828124927</c:v>
                </c:pt>
                <c:pt idx="2218">
                  <c:v>250.98411240024745</c:v>
                </c:pt>
                <c:pt idx="2219">
                  <c:v>250.9812349777622</c:v>
                </c:pt>
                <c:pt idx="2220">
                  <c:v>250.97836598888378</c:v>
                </c:pt>
                <c:pt idx="2221">
                  <c:v>250.97550540877648</c:v>
                </c:pt>
                <c:pt idx="2222">
                  <c:v>250.97265321267838</c:v>
                </c:pt>
                <c:pt idx="2223">
                  <c:v>250.96980937590118</c:v>
                </c:pt>
                <c:pt idx="2224">
                  <c:v>250.96697387382989</c:v>
                </c:pt>
                <c:pt idx="2225">
                  <c:v>250.9641466819227</c:v>
                </c:pt>
                <c:pt idx="2226">
                  <c:v>250.96132777571071</c:v>
                </c:pt>
                <c:pt idx="2227">
                  <c:v>250.9585171307977</c:v>
                </c:pt>
                <c:pt idx="2228">
                  <c:v>250.95571472285991</c:v>
                </c:pt>
                <c:pt idx="2229">
                  <c:v>250.95292052764589</c:v>
                </c:pt>
                <c:pt idx="2230">
                  <c:v>250.95013452097618</c:v>
                </c:pt>
                <c:pt idx="2231">
                  <c:v>250.94735667874315</c:v>
                </c:pt>
                <c:pt idx="2232">
                  <c:v>250.94458697691081</c:v>
                </c:pt>
                <c:pt idx="2233">
                  <c:v>250.94182539151453</c:v>
                </c:pt>
                <c:pt idx="2234">
                  <c:v>250.93907189866087</c:v>
                </c:pt>
                <c:pt idx="2235">
                  <c:v>250.93632647452731</c:v>
                </c:pt>
                <c:pt idx="2236">
                  <c:v>250.93358909536212</c:v>
                </c:pt>
                <c:pt idx="2237">
                  <c:v>250.9308597374841</c:v>
                </c:pt>
                <c:pt idx="2238">
                  <c:v>250.92813837728232</c:v>
                </c:pt>
                <c:pt idx="2239">
                  <c:v>250.925424991216</c:v>
                </c:pt>
                <c:pt idx="2240">
                  <c:v>250.92271955581424</c:v>
                </c:pt>
                <c:pt idx="2241">
                  <c:v>250.92002204767581</c:v>
                </c:pt>
                <c:pt idx="2242">
                  <c:v>250.91733244346898</c:v>
                </c:pt>
                <c:pt idx="2243">
                  <c:v>250.91465071993127</c:v>
                </c:pt>
                <c:pt idx="2244">
                  <c:v>250.91197685386925</c:v>
                </c:pt>
                <c:pt idx="2245">
                  <c:v>250.90931082215835</c:v>
                </c:pt>
                <c:pt idx="2246">
                  <c:v>250.90665260174259</c:v>
                </c:pt>
                <c:pt idx="2247">
                  <c:v>250.90400216963451</c:v>
                </c:pt>
                <c:pt idx="2248">
                  <c:v>250.9013595029148</c:v>
                </c:pt>
                <c:pt idx="2249">
                  <c:v>250.89872457873219</c:v>
                </c:pt>
                <c:pt idx="2250">
                  <c:v>250.89609737430322</c:v>
                </c:pt>
                <c:pt idx="2251">
                  <c:v>250.89347786691206</c:v>
                </c:pt>
                <c:pt idx="2252">
                  <c:v>250.8908660339103</c:v>
                </c:pt>
                <c:pt idx="2253">
                  <c:v>250.88826185271665</c:v>
                </c:pt>
                <c:pt idx="2254">
                  <c:v>250.88566530081692</c:v>
                </c:pt>
                <c:pt idx="2255">
                  <c:v>250.88307635576368</c:v>
                </c:pt>
                <c:pt idx="2256">
                  <c:v>250.88049499517604</c:v>
                </c:pt>
                <c:pt idx="2257">
                  <c:v>250.87792119673961</c:v>
                </c:pt>
                <c:pt idx="2258">
                  <c:v>250.8753549382061</c:v>
                </c:pt>
                <c:pt idx="2259">
                  <c:v>250.87279619739328</c:v>
                </c:pt>
                <c:pt idx="2260">
                  <c:v>250.87024495218472</c:v>
                </c:pt>
                <c:pt idx="2261">
                  <c:v>250.86770118052954</c:v>
                </c:pt>
                <c:pt idx="2262">
                  <c:v>250.86516486044229</c:v>
                </c:pt>
                <c:pt idx="2263">
                  <c:v>250.86263597000274</c:v>
                </c:pt>
                <c:pt idx="2264">
                  <c:v>250.86011448735564</c:v>
                </c:pt>
                <c:pt idx="2265">
                  <c:v>250.85760039071059</c:v>
                </c:pt>
                <c:pt idx="2266">
                  <c:v>250.85509365834176</c:v>
                </c:pt>
                <c:pt idx="2267">
                  <c:v>250.85259426858778</c:v>
                </c:pt>
                <c:pt idx="2268">
                  <c:v>250.85010219985151</c:v>
                </c:pt>
                <c:pt idx="2269">
                  <c:v>250.84761743059983</c:v>
                </c:pt>
                <c:pt idx="2270">
                  <c:v>250.84513993936346</c:v>
                </c:pt>
                <c:pt idx="2271">
                  <c:v>250.84266970473678</c:v>
                </c:pt>
                <c:pt idx="2272">
                  <c:v>250.84020670537762</c:v>
                </c:pt>
                <c:pt idx="2273">
                  <c:v>250.8377509200071</c:v>
                </c:pt>
                <c:pt idx="2274">
                  <c:v>250.83530232740938</c:v>
                </c:pt>
                <c:pt idx="2275">
                  <c:v>250.83286090643156</c:v>
                </c:pt>
                <c:pt idx="2276">
                  <c:v>250.8304266359834</c:v>
                </c:pt>
                <c:pt idx="2277">
                  <c:v>250.82799949503718</c:v>
                </c:pt>
                <c:pt idx="2278">
                  <c:v>250.8255794626275</c:v>
                </c:pt>
                <c:pt idx="2279">
                  <c:v>250.82316651785112</c:v>
                </c:pt>
                <c:pt idx="2280">
                  <c:v>250.82076063986673</c:v>
                </c:pt>
                <c:pt idx="2281">
                  <c:v>250.81836180789477</c:v>
                </c:pt>
                <c:pt idx="2282">
                  <c:v>250.81597000121727</c:v>
                </c:pt>
                <c:pt idx="2283">
                  <c:v>250.81358519917762</c:v>
                </c:pt>
                <c:pt idx="2284">
                  <c:v>250.81120738118048</c:v>
                </c:pt>
                <c:pt idx="2285">
                  <c:v>250.80883652669149</c:v>
                </c:pt>
                <c:pt idx="2286">
                  <c:v>250.80647261523714</c:v>
                </c:pt>
                <c:pt idx="2287">
                  <c:v>250.80411562640455</c:v>
                </c:pt>
                <c:pt idx="2288">
                  <c:v>250.80176553984137</c:v>
                </c:pt>
                <c:pt idx="2289">
                  <c:v>250.79942233525549</c:v>
                </c:pt>
                <c:pt idx="2290">
                  <c:v>250.79708599241491</c:v>
                </c:pt>
                <c:pt idx="2291">
                  <c:v>250.79475649114761</c:v>
                </c:pt>
                <c:pt idx="2292">
                  <c:v>250.79243381134128</c:v>
                </c:pt>
                <c:pt idx="2293">
                  <c:v>250.79011793294319</c:v>
                </c:pt>
                <c:pt idx="2294">
                  <c:v>250.78780883595999</c:v>
                </c:pt>
                <c:pt idx="2295">
                  <c:v>250.78550650045756</c:v>
                </c:pt>
                <c:pt idx="2296">
                  <c:v>250.78321090656081</c:v>
                </c:pt>
                <c:pt idx="2297">
                  <c:v>250.78092203445351</c:v>
                </c:pt>
                <c:pt idx="2298">
                  <c:v>250.77863986437811</c:v>
                </c:pt>
                <c:pt idx="2299">
                  <c:v>250.77636437663557</c:v>
                </c:pt>
                <c:pt idx="2300">
                  <c:v>250.77409555158519</c:v>
                </c:pt>
                <c:pt idx="2301">
                  <c:v>250.77183336964438</c:v>
                </c:pt>
                <c:pt idx="2302">
                  <c:v>250.76957781128857</c:v>
                </c:pt>
                <c:pt idx="2303">
                  <c:v>250.76732885705098</c:v>
                </c:pt>
                <c:pt idx="2304">
                  <c:v>250.76508648752247</c:v>
                </c:pt>
                <c:pt idx="2305">
                  <c:v>250.76285068335136</c:v>
                </c:pt>
                <c:pt idx="2306">
                  <c:v>250.76062142524324</c:v>
                </c:pt>
                <c:pt idx="2307">
                  <c:v>250.75839869396083</c:v>
                </c:pt>
                <c:pt idx="2308">
                  <c:v>250.75618247032381</c:v>
                </c:pt>
                <c:pt idx="2309">
                  <c:v>250.75397273520858</c:v>
                </c:pt>
                <c:pt idx="2310">
                  <c:v>250.75176946954818</c:v>
                </c:pt>
                <c:pt idx="2311">
                  <c:v>250.7495726543321</c:v>
                </c:pt>
                <c:pt idx="2312">
                  <c:v>250.74738227060607</c:v>
                </c:pt>
                <c:pt idx="2313">
                  <c:v>250.74519829947189</c:v>
                </c:pt>
                <c:pt idx="2314">
                  <c:v>250.74302072208732</c:v>
                </c:pt>
                <c:pt idx="2315">
                  <c:v>250.74084951966589</c:v>
                </c:pt>
                <c:pt idx="2316">
                  <c:v>250.73868467347666</c:v>
                </c:pt>
                <c:pt idx="2317">
                  <c:v>250.73652616484415</c:v>
                </c:pt>
                <c:pt idx="2318">
                  <c:v>250.73437397514817</c:v>
                </c:pt>
                <c:pt idx="2319">
                  <c:v>250.73222808582361</c:v>
                </c:pt>
                <c:pt idx="2320">
                  <c:v>250.73008847836024</c:v>
                </c:pt>
                <c:pt idx="2321">
                  <c:v>250.72795513430262</c:v>
                </c:pt>
                <c:pt idx="2322">
                  <c:v>250.72582803524992</c:v>
                </c:pt>
                <c:pt idx="2323">
                  <c:v>250.72370716285573</c:v>
                </c:pt>
                <c:pt idx="2324">
                  <c:v>250.72159249882793</c:v>
                </c:pt>
                <c:pt idx="2325">
                  <c:v>250.71948402492851</c:v>
                </c:pt>
                <c:pt idx="2326">
                  <c:v>250.71738172297336</c:v>
                </c:pt>
                <c:pt idx="2327">
                  <c:v>250.71528557483219</c:v>
                </c:pt>
                <c:pt idx="2328">
                  <c:v>250.71319556242838</c:v>
                </c:pt>
                <c:pt idx="2329">
                  <c:v>250.71111166773866</c:v>
                </c:pt>
                <c:pt idx="2330">
                  <c:v>250.70903387279319</c:v>
                </c:pt>
                <c:pt idx="2331">
                  <c:v>250.70696215967516</c:v>
                </c:pt>
                <c:pt idx="2332">
                  <c:v>250.70489651052083</c:v>
                </c:pt>
                <c:pt idx="2333">
                  <c:v>250.70283690751921</c:v>
                </c:pt>
                <c:pt idx="2334">
                  <c:v>250.70078333291207</c:v>
                </c:pt>
                <c:pt idx="2335">
                  <c:v>250.6987357689936</c:v>
                </c:pt>
                <c:pt idx="2336">
                  <c:v>250.69669419811038</c:v>
                </c:pt>
                <c:pt idx="2337">
                  <c:v>250.69465860266118</c:v>
                </c:pt>
                <c:pt idx="2338">
                  <c:v>250.69262896509684</c:v>
                </c:pt>
                <c:pt idx="2339">
                  <c:v>250.69060526792003</c:v>
                </c:pt>
                <c:pt idx="2340">
                  <c:v>250.68858749368522</c:v>
                </c:pt>
                <c:pt idx="2341">
                  <c:v>250.68657562499837</c:v>
                </c:pt>
                <c:pt idx="2342">
                  <c:v>250.6845696445169</c:v>
                </c:pt>
                <c:pt idx="2343">
                  <c:v>250.68256953494949</c:v>
                </c:pt>
                <c:pt idx="2344">
                  <c:v>250.68057527905594</c:v>
                </c:pt>
                <c:pt idx="2345">
                  <c:v>250.678586859647</c:v>
                </c:pt>
                <c:pt idx="2346">
                  <c:v>250.6766042595842</c:v>
                </c:pt>
                <c:pt idx="2347">
                  <c:v>250.67462746177978</c:v>
                </c:pt>
                <c:pt idx="2348">
                  <c:v>250.67265644919644</c:v>
                </c:pt>
                <c:pt idx="2349">
                  <c:v>250.67069120484726</c:v>
                </c:pt>
                <c:pt idx="2350">
                  <c:v>250.66873171179549</c:v>
                </c:pt>
                <c:pt idx="2351">
                  <c:v>250.66677795315445</c:v>
                </c:pt>
                <c:pt idx="2352">
                  <c:v>250.66482991208733</c:v>
                </c:pt>
                <c:pt idx="2353">
                  <c:v>250.66288757180712</c:v>
                </c:pt>
                <c:pt idx="2354">
                  <c:v>250.66095091557639</c:v>
                </c:pt>
                <c:pt idx="2355">
                  <c:v>250.65901992670717</c:v>
                </c:pt>
                <c:pt idx="2356">
                  <c:v>250.65709458856077</c:v>
                </c:pt>
                <c:pt idx="2357">
                  <c:v>250.65517488454768</c:v>
                </c:pt>
                <c:pt idx="2358">
                  <c:v>250.65326079812741</c:v>
                </c:pt>
                <c:pt idx="2359">
                  <c:v>250.65135231280829</c:v>
                </c:pt>
                <c:pt idx="2360">
                  <c:v>250.64944941214745</c:v>
                </c:pt>
                <c:pt idx="2361">
                  <c:v>250.64755207975051</c:v>
                </c:pt>
                <c:pt idx="2362">
                  <c:v>250.64566029927158</c:v>
                </c:pt>
                <c:pt idx="2363">
                  <c:v>250.64377405441303</c:v>
                </c:pt>
                <c:pt idx="2364">
                  <c:v>250.64189332892533</c:v>
                </c:pt>
                <c:pt idx="2365">
                  <c:v>250.64001810660702</c:v>
                </c:pt>
                <c:pt idx="2366">
                  <c:v>250.63814837130445</c:v>
                </c:pt>
                <c:pt idx="2367">
                  <c:v>250.63628410691166</c:v>
                </c:pt>
                <c:pt idx="2368">
                  <c:v>250.63442529737031</c:v>
                </c:pt>
                <c:pt idx="2369">
                  <c:v>250.63257192666944</c:v>
                </c:pt>
                <c:pt idx="2370">
                  <c:v>250.63072397884537</c:v>
                </c:pt>
                <c:pt idx="2371">
                  <c:v>250.62888143798159</c:v>
                </c:pt>
                <c:pt idx="2372">
                  <c:v>250.62704428820859</c:v>
                </c:pt>
                <c:pt idx="2373">
                  <c:v>250.6252125137037</c:v>
                </c:pt>
                <c:pt idx="2374">
                  <c:v>250.62338609869096</c:v>
                </c:pt>
                <c:pt idx="2375">
                  <c:v>250.62156502744102</c:v>
                </c:pt>
                <c:pt idx="2376">
                  <c:v>250.61974928427097</c:v>
                </c:pt>
                <c:pt idx="2377">
                  <c:v>250.61793885354416</c:v>
                </c:pt>
                <c:pt idx="2378">
                  <c:v>250.61613371967016</c:v>
                </c:pt>
                <c:pt idx="2379">
                  <c:v>250.61433386710453</c:v>
                </c:pt>
                <c:pt idx="2380">
                  <c:v>250.61253928034876</c:v>
                </c:pt>
                <c:pt idx="2381">
                  <c:v>250.61074994395003</c:v>
                </c:pt>
                <c:pt idx="2382">
                  <c:v>250.60896584250116</c:v>
                </c:pt>
                <c:pt idx="2383">
                  <c:v>250.60718696064049</c:v>
                </c:pt>
                <c:pt idx="2384">
                  <c:v>250.60541328305163</c:v>
                </c:pt>
                <c:pt idx="2385">
                  <c:v>250.60364479446349</c:v>
                </c:pt>
                <c:pt idx="2386">
                  <c:v>250.60188147964996</c:v>
                </c:pt>
                <c:pt idx="2387">
                  <c:v>250.60012332342993</c:v>
                </c:pt>
                <c:pt idx="2388">
                  <c:v>250.59837031066706</c:v>
                </c:pt>
                <c:pt idx="2389">
                  <c:v>250.5966224262697</c:v>
                </c:pt>
                <c:pt idx="2390">
                  <c:v>250.59487965519074</c:v>
                </c:pt>
                <c:pt idx="2391">
                  <c:v>250.59314198242745</c:v>
                </c:pt>
                <c:pt idx="2392">
                  <c:v>250.59140939302142</c:v>
                </c:pt>
                <c:pt idx="2393">
                  <c:v>250.58968187205832</c:v>
                </c:pt>
                <c:pt idx="2394">
                  <c:v>250.58795940466788</c:v>
                </c:pt>
                <c:pt idx="2395">
                  <c:v>250.58624197602367</c:v>
                </c:pt>
                <c:pt idx="2396">
                  <c:v>250.58452957134301</c:v>
                </c:pt>
                <c:pt idx="2397">
                  <c:v>250.58282217588686</c:v>
                </c:pt>
                <c:pt idx="2398">
                  <c:v>250.58111977495966</c:v>
                </c:pt>
                <c:pt idx="2399">
                  <c:v>250.57942235390919</c:v>
                </c:pt>
                <c:pt idx="2400">
                  <c:v>250.57772989812645</c:v>
                </c:pt>
                <c:pt idx="2401">
                  <c:v>250.57604239304555</c:v>
                </c:pt>
                <c:pt idx="2402">
                  <c:v>250.57435982414361</c:v>
                </c:pt>
                <c:pt idx="2403">
                  <c:v>250.5726821769405</c:v>
                </c:pt>
                <c:pt idx="2404">
                  <c:v>250.57100943699891</c:v>
                </c:pt>
                <c:pt idx="2405">
                  <c:v>250.56934158992402</c:v>
                </c:pt>
                <c:pt idx="2406">
                  <c:v>250.56767862136351</c:v>
                </c:pt>
                <c:pt idx="2407">
                  <c:v>250.56602051700742</c:v>
                </c:pt>
                <c:pt idx="2408">
                  <c:v>250.56436726258792</c:v>
                </c:pt>
                <c:pt idx="2409">
                  <c:v>250.56271884387937</c:v>
                </c:pt>
                <c:pt idx="2410">
                  <c:v>250.56107524669798</c:v>
                </c:pt>
                <c:pt idx="2411">
                  <c:v>250.55943645690184</c:v>
                </c:pt>
                <c:pt idx="2412">
                  <c:v>250.55780246039075</c:v>
                </c:pt>
                <c:pt idx="2413">
                  <c:v>250.55617324310606</c:v>
                </c:pt>
                <c:pt idx="2414">
                  <c:v>250.55454879103061</c:v>
                </c:pt>
                <c:pt idx="2415">
                  <c:v>250.55292909018857</c:v>
                </c:pt>
                <c:pt idx="2416">
                  <c:v>250.55131412664528</c:v>
                </c:pt>
                <c:pt idx="2417">
                  <c:v>250.54970388650725</c:v>
                </c:pt>
                <c:pt idx="2418">
                  <c:v>250.54809835592184</c:v>
                </c:pt>
                <c:pt idx="2419">
                  <c:v>250.54649752107736</c:v>
                </c:pt>
                <c:pt idx="2420">
                  <c:v>250.54490136820277</c:v>
                </c:pt>
                <c:pt idx="2421">
                  <c:v>250.5433098835677</c:v>
                </c:pt>
                <c:pt idx="2422">
                  <c:v>250.54172305348217</c:v>
                </c:pt>
                <c:pt idx="2423">
                  <c:v>250.54014086429663</c:v>
                </c:pt>
                <c:pt idx="2424">
                  <c:v>250.53856330240177</c:v>
                </c:pt>
                <c:pt idx="2425">
                  <c:v>250.53699035422832</c:v>
                </c:pt>
                <c:pt idx="2426">
                  <c:v>250.5354220062471</c:v>
                </c:pt>
                <c:pt idx="2427">
                  <c:v>250.53385824496877</c:v>
                </c:pt>
                <c:pt idx="2428">
                  <c:v>250.53229905694374</c:v>
                </c:pt>
                <c:pt idx="2429">
                  <c:v>250.53074442876209</c:v>
                </c:pt>
                <c:pt idx="2430">
                  <c:v>250.52919434705339</c:v>
                </c:pt>
                <c:pt idx="2431">
                  <c:v>250.52764879848667</c:v>
                </c:pt>
                <c:pt idx="2432">
                  <c:v>250.52610776977019</c:v>
                </c:pt>
                <c:pt idx="2433">
                  <c:v>250.52457124765144</c:v>
                </c:pt>
                <c:pt idx="2434">
                  <c:v>250.52303921891692</c:v>
                </c:pt>
                <c:pt idx="2435">
                  <c:v>250.5215116703921</c:v>
                </c:pt>
                <c:pt idx="2436">
                  <c:v>250.51998858894129</c:v>
                </c:pt>
                <c:pt idx="2437">
                  <c:v>250.51846996146745</c:v>
                </c:pt>
                <c:pt idx="2438">
                  <c:v>250.51695577491216</c:v>
                </c:pt>
                <c:pt idx="2439">
                  <c:v>250.51544601625551</c:v>
                </c:pt>
                <c:pt idx="2440">
                  <c:v>250.5139406725159</c:v>
                </c:pt>
                <c:pt idx="2441">
                  <c:v>250.51243973075003</c:v>
                </c:pt>
                <c:pt idx="2442">
                  <c:v>250.51094317805271</c:v>
                </c:pt>
                <c:pt idx="2443">
                  <c:v>250.50945100155678</c:v>
                </c:pt>
                <c:pt idx="2444">
                  <c:v>250.507963188433</c:v>
                </c:pt>
                <c:pt idx="2445">
                  <c:v>250.5064797258899</c:v>
                </c:pt>
                <c:pt idx="2446">
                  <c:v>250.50500060117372</c:v>
                </c:pt>
                <c:pt idx="2447">
                  <c:v>250.50352580156826</c:v>
                </c:pt>
                <c:pt idx="2448">
                  <c:v>250.50205531439477</c:v>
                </c:pt>
                <c:pt idx="2449">
                  <c:v>250.50058912701189</c:v>
                </c:pt>
                <c:pt idx="2450">
                  <c:v>250.49912722681546</c:v>
                </c:pt>
                <c:pt idx="2451">
                  <c:v>250.49766960123844</c:v>
                </c:pt>
                <c:pt idx="2452">
                  <c:v>250.49621623775084</c:v>
                </c:pt>
                <c:pt idx="2453">
                  <c:v>250.49476712385959</c:v>
                </c:pt>
                <c:pt idx="2454">
                  <c:v>250.49332224710835</c:v>
                </c:pt>
                <c:pt idx="2455">
                  <c:v>250.49188159507753</c:v>
                </c:pt>
                <c:pt idx="2456">
                  <c:v>250.49044515538409</c:v>
                </c:pt>
                <c:pt idx="2457">
                  <c:v>250.48901291568149</c:v>
                </c:pt>
                <c:pt idx="2458">
                  <c:v>250.48758486365949</c:v>
                </c:pt>
                <c:pt idx="2459">
                  <c:v>250.48616098704417</c:v>
                </c:pt>
                <c:pt idx="2460">
                  <c:v>250.48474127359773</c:v>
                </c:pt>
                <c:pt idx="2461">
                  <c:v>250.4833257111184</c:v>
                </c:pt>
                <c:pt idx="2462">
                  <c:v>250.48191428744033</c:v>
                </c:pt>
                <c:pt idx="2463">
                  <c:v>250.48050699043355</c:v>
                </c:pt>
                <c:pt idx="2464">
                  <c:v>250.47910380800377</c:v>
                </c:pt>
                <c:pt idx="2465">
                  <c:v>250.47770472809228</c:v>
                </c:pt>
                <c:pt idx="2466">
                  <c:v>250.47630973867592</c:v>
                </c:pt>
                <c:pt idx="2467">
                  <c:v>250.47491882776694</c:v>
                </c:pt>
                <c:pt idx="2468">
                  <c:v>250.47353198341287</c:v>
                </c:pt>
                <c:pt idx="2469">
                  <c:v>250.4721491936964</c:v>
                </c:pt>
                <c:pt idx="2470">
                  <c:v>250.47077044673534</c:v>
                </c:pt>
                <c:pt idx="2471">
                  <c:v>250.46939573068249</c:v>
                </c:pt>
                <c:pt idx="2472">
                  <c:v>250.4680250337255</c:v>
                </c:pt>
                <c:pt idx="2473">
                  <c:v>250.4666583440868</c:v>
                </c:pt>
                <c:pt idx="2474">
                  <c:v>250.46529565002351</c:v>
                </c:pt>
                <c:pt idx="2475">
                  <c:v>250.46393693982731</c:v>
                </c:pt>
                <c:pt idx="2476">
                  <c:v>250.46258220182435</c:v>
                </c:pt>
                <c:pt idx="2477">
                  <c:v>250.46123142437511</c:v>
                </c:pt>
                <c:pt idx="2478">
                  <c:v>250.45988459587437</c:v>
                </c:pt>
                <c:pt idx="2479">
                  <c:v>250.45854170475107</c:v>
                </c:pt>
                <c:pt idx="2480">
                  <c:v>250.45720273946816</c:v>
                </c:pt>
                <c:pt idx="2481">
                  <c:v>250.4558676885226</c:v>
                </c:pt>
                <c:pt idx="2482">
                  <c:v>250.45453654044519</c:v>
                </c:pt>
                <c:pt idx="2483">
                  <c:v>250.45320928380048</c:v>
                </c:pt>
                <c:pt idx="2484">
                  <c:v>250.45188590718666</c:v>
                </c:pt>
                <c:pt idx="2485">
                  <c:v>250.45056639923553</c:v>
                </c:pt>
                <c:pt idx="2486">
                  <c:v>250.44925074861229</c:v>
                </c:pt>
                <c:pt idx="2487">
                  <c:v>250.4479389440155</c:v>
                </c:pt>
                <c:pt idx="2488">
                  <c:v>250.446630974177</c:v>
                </c:pt>
                <c:pt idx="2489">
                  <c:v>250.44532682786178</c:v>
                </c:pt>
                <c:pt idx="2490">
                  <c:v>250.44402649386788</c:v>
                </c:pt>
                <c:pt idx="2491">
                  <c:v>250.44272996102634</c:v>
                </c:pt>
                <c:pt idx="2492">
                  <c:v>250.44143721820103</c:v>
                </c:pt>
                <c:pt idx="2493">
                  <c:v>250.44014825428857</c:v>
                </c:pt>
                <c:pt idx="2494">
                  <c:v>250.43886305821832</c:v>
                </c:pt>
                <c:pt idx="2495">
                  <c:v>250.43758161895212</c:v>
                </c:pt>
                <c:pt idx="2496">
                  <c:v>250.43630392548437</c:v>
                </c:pt>
                <c:pt idx="2497">
                  <c:v>250.43502996684177</c:v>
                </c:pt>
                <c:pt idx="2498">
                  <c:v>250.43375973208339</c:v>
                </c:pt>
                <c:pt idx="2499">
                  <c:v>250.43249321030041</c:v>
                </c:pt>
                <c:pt idx="2500">
                  <c:v>250.43123039061618</c:v>
                </c:pt>
                <c:pt idx="2501">
                  <c:v>250.42997126218597</c:v>
                </c:pt>
                <c:pt idx="2502">
                  <c:v>250.42871581419701</c:v>
                </c:pt>
                <c:pt idx="2503">
                  <c:v>250.42746403586827</c:v>
                </c:pt>
                <c:pt idx="2504">
                  <c:v>250.4262159164505</c:v>
                </c:pt>
                <c:pt idx="2505">
                  <c:v>250.42497144522608</c:v>
                </c:pt>
                <c:pt idx="2506">
                  <c:v>250.42373061150883</c:v>
                </c:pt>
                <c:pt idx="2507">
                  <c:v>250.42249340464409</c:v>
                </c:pt>
                <c:pt idx="2508">
                  <c:v>250.42125981400849</c:v>
                </c:pt>
                <c:pt idx="2509">
                  <c:v>250.42002982900993</c:v>
                </c:pt>
                <c:pt idx="2510">
                  <c:v>250.41880343908744</c:v>
                </c:pt>
                <c:pt idx="2511">
                  <c:v>250.41758063371114</c:v>
                </c:pt>
                <c:pt idx="2512">
                  <c:v>250.41636140238208</c:v>
                </c:pt>
                <c:pt idx="2513">
                  <c:v>250.41514573463223</c:v>
                </c:pt>
                <c:pt idx="2514">
                  <c:v>250.41393362002432</c:v>
                </c:pt>
                <c:pt idx="2515">
                  <c:v>250.41272504815177</c:v>
                </c:pt>
                <c:pt idx="2516">
                  <c:v>250.4115200086386</c:v>
                </c:pt>
                <c:pt idx="2517">
                  <c:v>250.41031849113938</c:v>
                </c:pt>
                <c:pt idx="2518">
                  <c:v>250.40912048533906</c:v>
                </c:pt>
                <c:pt idx="2519">
                  <c:v>250.40792598095297</c:v>
                </c:pt>
                <c:pt idx="2520">
                  <c:v>250.40673496772661</c:v>
                </c:pt>
                <c:pt idx="2521">
                  <c:v>250.40554743543569</c:v>
                </c:pt>
                <c:pt idx="2522">
                  <c:v>250.40436337388599</c:v>
                </c:pt>
                <c:pt idx="2523">
                  <c:v>250.4031827729132</c:v>
                </c:pt>
                <c:pt idx="2524">
                  <c:v>250.40200562238294</c:v>
                </c:pt>
                <c:pt idx="2525">
                  <c:v>250.40083191219065</c:v>
                </c:pt>
                <c:pt idx="2526">
                  <c:v>250.39966163226146</c:v>
                </c:pt>
                <c:pt idx="2527">
                  <c:v>250.39849477255007</c:v>
                </c:pt>
                <c:pt idx="2528">
                  <c:v>250.39733132304076</c:v>
                </c:pt>
                <c:pt idx="2529">
                  <c:v>250.39617127374726</c:v>
                </c:pt>
                <c:pt idx="2530">
                  <c:v>250.39501461471266</c:v>
                </c:pt>
                <c:pt idx="2531">
                  <c:v>250.39386133600928</c:v>
                </c:pt>
                <c:pt idx="2532">
                  <c:v>250.39271142773867</c:v>
                </c:pt>
                <c:pt idx="2533">
                  <c:v>250.39156488003147</c:v>
                </c:pt>
                <c:pt idx="2534">
                  <c:v>250.39042168304729</c:v>
                </c:pt>
                <c:pt idx="2535">
                  <c:v>250.38928182697472</c:v>
                </c:pt>
                <c:pt idx="2536">
                  <c:v>250.38814530203115</c:v>
                </c:pt>
                <c:pt idx="2537">
                  <c:v>250.38701209846275</c:v>
                </c:pt>
                <c:pt idx="2538">
                  <c:v>250.38588220654435</c:v>
                </c:pt>
                <c:pt idx="2539">
                  <c:v>250.38475561657935</c:v>
                </c:pt>
                <c:pt idx="2540">
                  <c:v>250.38363231889969</c:v>
                </c:pt>
                <c:pt idx="2541">
                  <c:v>250.38251230386567</c:v>
                </c:pt>
                <c:pt idx="2542">
                  <c:v>250.38139556186599</c:v>
                </c:pt>
                <c:pt idx="2543">
                  <c:v>250.38028208331752</c:v>
                </c:pt>
                <c:pt idx="2544">
                  <c:v>250.37917185866536</c:v>
                </c:pt>
                <c:pt idx="2545">
                  <c:v>250.37806487838265</c:v>
                </c:pt>
                <c:pt idx="2546">
                  <c:v>250.37696113297054</c:v>
                </c:pt>
                <c:pt idx="2547">
                  <c:v>250.37586061295809</c:v>
                </c:pt>
                <c:pt idx="2548">
                  <c:v>250.37476330890223</c:v>
                </c:pt>
                <c:pt idx="2549">
                  <c:v>250.37366921138758</c:v>
                </c:pt>
                <c:pt idx="2550">
                  <c:v>250.37257831102644</c:v>
                </c:pt>
                <c:pt idx="2551">
                  <c:v>250.37149059845873</c:v>
                </c:pt>
                <c:pt idx="2552">
                  <c:v>250.37040606435184</c:v>
                </c:pt>
                <c:pt idx="2553">
                  <c:v>250.36932469940061</c:v>
                </c:pt>
                <c:pt idx="2554">
                  <c:v>250.3682464943272</c:v>
                </c:pt>
                <c:pt idx="2555">
                  <c:v>250.36717143988102</c:v>
                </c:pt>
                <c:pt idx="2556">
                  <c:v>250.3660995268387</c:v>
                </c:pt>
                <c:pt idx="2557">
                  <c:v>250.36503074600392</c:v>
                </c:pt>
                <c:pt idx="2558">
                  <c:v>250.36396508820744</c:v>
                </c:pt>
                <c:pt idx="2559">
                  <c:v>250.36290254430691</c:v>
                </c:pt>
                <c:pt idx="2560">
                  <c:v>250.36184310518684</c:v>
                </c:pt>
                <c:pt idx="2561">
                  <c:v>250.36078676175853</c:v>
                </c:pt>
                <c:pt idx="2562">
                  <c:v>250.35973350496002</c:v>
                </c:pt>
                <c:pt idx="2563">
                  <c:v>250.35868332575589</c:v>
                </c:pt>
                <c:pt idx="2564">
                  <c:v>250.35763621513735</c:v>
                </c:pt>
                <c:pt idx="2565">
                  <c:v>250.35659216412199</c:v>
                </c:pt>
                <c:pt idx="2566">
                  <c:v>250.35555116375386</c:v>
                </c:pt>
                <c:pt idx="2567">
                  <c:v>250.35451320510327</c:v>
                </c:pt>
                <c:pt idx="2568">
                  <c:v>250.3534782792668</c:v>
                </c:pt>
                <c:pt idx="2569">
                  <c:v>250.35244637736713</c:v>
                </c:pt>
                <c:pt idx="2570">
                  <c:v>250.35141749055308</c:v>
                </c:pt>
                <c:pt idx="2571">
                  <c:v>250.35039160999938</c:v>
                </c:pt>
                <c:pt idx="2572">
                  <c:v>250.34936872690679</c:v>
                </c:pt>
                <c:pt idx="2573">
                  <c:v>250.34834883250184</c:v>
                </c:pt>
                <c:pt idx="2574">
                  <c:v>250.34733191803684</c:v>
                </c:pt>
                <c:pt idx="2575">
                  <c:v>250.3463179747898</c:v>
                </c:pt>
                <c:pt idx="2576">
                  <c:v>250.34530699406434</c:v>
                </c:pt>
                <c:pt idx="2577">
                  <c:v>250.34429896718967</c:v>
                </c:pt>
                <c:pt idx="2578">
                  <c:v>250.34329388552038</c:v>
                </c:pt>
                <c:pt idx="2579">
                  <c:v>250.34229174043651</c:v>
                </c:pt>
                <c:pt idx="2580">
                  <c:v>250.34129252334338</c:v>
                </c:pt>
                <c:pt idx="2581">
                  <c:v>250.34029622567158</c:v>
                </c:pt>
                <c:pt idx="2582">
                  <c:v>250.33930283887685</c:v>
                </c:pt>
                <c:pt idx="2583">
                  <c:v>250.33831235444001</c:v>
                </c:pt>
                <c:pt idx="2584">
                  <c:v>250.33732476386689</c:v>
                </c:pt>
                <c:pt idx="2585">
                  <c:v>250.33634005868831</c:v>
                </c:pt>
                <c:pt idx="2586">
                  <c:v>250.33535823045992</c:v>
                </c:pt>
                <c:pt idx="2587">
                  <c:v>250.33437927076218</c:v>
                </c:pt>
                <c:pt idx="2588">
                  <c:v>250.33340317120027</c:v>
                </c:pt>
                <c:pt idx="2589">
                  <c:v>250.33242992340402</c:v>
                </c:pt>
                <c:pt idx="2590">
                  <c:v>250.33145951902782</c:v>
                </c:pt>
                <c:pt idx="2591">
                  <c:v>250.33049194975058</c:v>
                </c:pt>
                <c:pt idx="2592">
                  <c:v>250.32952720727565</c:v>
                </c:pt>
                <c:pt idx="2593">
                  <c:v>250.32856528333068</c:v>
                </c:pt>
                <c:pt idx="2594">
                  <c:v>250.32760616966769</c:v>
                </c:pt>
                <c:pt idx="2595">
                  <c:v>250.32664985806286</c:v>
                </c:pt>
                <c:pt idx="2596">
                  <c:v>250.32569634031657</c:v>
                </c:pt>
                <c:pt idx="2597">
                  <c:v>250.32474560825321</c:v>
                </c:pt>
                <c:pt idx="2598">
                  <c:v>250.32379765372119</c:v>
                </c:pt>
                <c:pt idx="2599">
                  <c:v>250.32285246859286</c:v>
                </c:pt>
                <c:pt idx="2600">
                  <c:v>250.32191004476439</c:v>
                </c:pt>
                <c:pt idx="2601">
                  <c:v>250.32097037415582</c:v>
                </c:pt>
                <c:pt idx="2602">
                  <c:v>250.32003344871086</c:v>
                </c:pt>
                <c:pt idx="2603">
                  <c:v>250.31909926039685</c:v>
                </c:pt>
                <c:pt idx="2604">
                  <c:v>250.31816780120477</c:v>
                </c:pt>
                <c:pt idx="2605">
                  <c:v>250.31723906314903</c:v>
                </c:pt>
                <c:pt idx="2606">
                  <c:v>250.31631303826754</c:v>
                </c:pt>
                <c:pt idx="2607">
                  <c:v>250.31538971862153</c:v>
                </c:pt>
                <c:pt idx="2608">
                  <c:v>250.3144690962956</c:v>
                </c:pt>
                <c:pt idx="2609">
                  <c:v>250.31355116339753</c:v>
                </c:pt>
                <c:pt idx="2610">
                  <c:v>250.31263591205828</c:v>
                </c:pt>
                <c:pt idx="2611">
                  <c:v>250.31172333443192</c:v>
                </c:pt>
                <c:pt idx="2612">
                  <c:v>250.3108134226955</c:v>
                </c:pt>
                <c:pt idx="2613">
                  <c:v>250.3099061690491</c:v>
                </c:pt>
                <c:pt idx="2614">
                  <c:v>250.30900156571562</c:v>
                </c:pt>
                <c:pt idx="2615">
                  <c:v>250.30809960494085</c:v>
                </c:pt>
                <c:pt idx="2616">
                  <c:v>250.30720027899329</c:v>
                </c:pt>
                <c:pt idx="2617">
                  <c:v>250.30630358016415</c:v>
                </c:pt>
                <c:pt idx="2618">
                  <c:v>250.30540950076724</c:v>
                </c:pt>
                <c:pt idx="2619">
                  <c:v>250.30451803313895</c:v>
                </c:pt>
                <c:pt idx="2620">
                  <c:v>250.30362916963816</c:v>
                </c:pt>
                <c:pt idx="2621">
                  <c:v>250.30274290264617</c:v>
                </c:pt>
                <c:pt idx="2622">
                  <c:v>250.30185922456664</c:v>
                </c:pt>
                <c:pt idx="2623">
                  <c:v>250.30097812782549</c:v>
                </c:pt>
                <c:pt idx="2624">
                  <c:v>250.30009960487089</c:v>
                </c:pt>
                <c:pt idx="2625">
                  <c:v>250.29922364817318</c:v>
                </c:pt>
                <c:pt idx="2626">
                  <c:v>250.29835025022479</c:v>
                </c:pt>
                <c:pt idx="2627">
                  <c:v>250.29747940354014</c:v>
                </c:pt>
                <c:pt idx="2628">
                  <c:v>250.29661110065567</c:v>
                </c:pt>
                <c:pt idx="2629">
                  <c:v>250.29574533412969</c:v>
                </c:pt>
                <c:pt idx="2630">
                  <c:v>250.29488209654232</c:v>
                </c:pt>
                <c:pt idx="2631">
                  <c:v>250.29402138049551</c:v>
                </c:pt>
                <c:pt idx="2632">
                  <c:v>250.29316317861287</c:v>
                </c:pt>
                <c:pt idx="2633">
                  <c:v>250.29230748353967</c:v>
                </c:pt>
                <c:pt idx="2634">
                  <c:v>250.29145428794274</c:v>
                </c:pt>
                <c:pt idx="2635">
                  <c:v>250.29060358451045</c:v>
                </c:pt>
                <c:pt idx="2636">
                  <c:v>250.28975536595257</c:v>
                </c:pt>
                <c:pt idx="2637">
                  <c:v>250.28890962500034</c:v>
                </c:pt>
                <c:pt idx="2638">
                  <c:v>250.28806635440625</c:v>
                </c:pt>
                <c:pt idx="2639">
                  <c:v>250.28722554694409</c:v>
                </c:pt>
                <c:pt idx="2640">
                  <c:v>250.28638719540882</c:v>
                </c:pt>
                <c:pt idx="2641">
                  <c:v>250.28555129261656</c:v>
                </c:pt>
                <c:pt idx="2642">
                  <c:v>250.28471783140452</c:v>
                </c:pt>
                <c:pt idx="2643">
                  <c:v>250.28388680463087</c:v>
                </c:pt>
                <c:pt idx="2644">
                  <c:v>250.28305820517477</c:v>
                </c:pt>
                <c:pt idx="2645">
                  <c:v>250.28223202593625</c:v>
                </c:pt>
                <c:pt idx="2646">
                  <c:v>250.28140825983618</c:v>
                </c:pt>
                <c:pt idx="2647">
                  <c:v>250.28058689981617</c:v>
                </c:pt>
                <c:pt idx="2648">
                  <c:v>250.27976793883855</c:v>
                </c:pt>
                <c:pt idx="2649">
                  <c:v>250.2789513698863</c:v>
                </c:pt>
                <c:pt idx="2650">
                  <c:v>250.27813718596298</c:v>
                </c:pt>
                <c:pt idx="2651">
                  <c:v>250.27732538009266</c:v>
                </c:pt>
                <c:pt idx="2652">
                  <c:v>250.27651594531989</c:v>
                </c:pt>
                <c:pt idx="2653">
                  <c:v>250.27570887470955</c:v>
                </c:pt>
                <c:pt idx="2654">
                  <c:v>250.27490416134697</c:v>
                </c:pt>
                <c:pt idx="2655">
                  <c:v>250.27410179833768</c:v>
                </c:pt>
                <c:pt idx="2656">
                  <c:v>250.27330177880745</c:v>
                </c:pt>
                <c:pt idx="2657">
                  <c:v>250.27250409590224</c:v>
                </c:pt>
                <c:pt idx="2658">
                  <c:v>250.27170874278806</c:v>
                </c:pt>
                <c:pt idx="2659">
                  <c:v>250.270915712651</c:v>
                </c:pt>
                <c:pt idx="2660">
                  <c:v>250.2701249986971</c:v>
                </c:pt>
                <c:pt idx="2661">
                  <c:v>250.26933659415235</c:v>
                </c:pt>
                <c:pt idx="2662">
                  <c:v>250.26855049226262</c:v>
                </c:pt>
                <c:pt idx="2663">
                  <c:v>250.26776668629353</c:v>
                </c:pt>
                <c:pt idx="2664">
                  <c:v>250.2669851695305</c:v>
                </c:pt>
                <c:pt idx="2665">
                  <c:v>250.26620593527863</c:v>
                </c:pt>
                <c:pt idx="2666">
                  <c:v>250.26542897686264</c:v>
                </c:pt>
                <c:pt idx="2667">
                  <c:v>250.2646542876268</c:v>
                </c:pt>
                <c:pt idx="2668">
                  <c:v>250.26388186093496</c:v>
                </c:pt>
                <c:pt idx="2669">
                  <c:v>250.26311169017038</c:v>
                </c:pt>
                <c:pt idx="2670">
                  <c:v>250.26234376873572</c:v>
                </c:pt>
                <c:pt idx="2671">
                  <c:v>250.26157809005301</c:v>
                </c:pt>
                <c:pt idx="2672">
                  <c:v>250.26081464756354</c:v>
                </c:pt>
                <c:pt idx="2673">
                  <c:v>250.26005343472787</c:v>
                </c:pt>
                <c:pt idx="2674">
                  <c:v>250.25929444502569</c:v>
                </c:pt>
                <c:pt idx="2675">
                  <c:v>250.25853767195582</c:v>
                </c:pt>
                <c:pt idx="2676">
                  <c:v>250.25778310903618</c:v>
                </c:pt>
                <c:pt idx="2677">
                  <c:v>250.25703074980365</c:v>
                </c:pt>
                <c:pt idx="2678">
                  <c:v>250.25628058781405</c:v>
                </c:pt>
                <c:pt idx="2679">
                  <c:v>250.25553261664211</c:v>
                </c:pt>
                <c:pt idx="2680">
                  <c:v>250.25478682988143</c:v>
                </c:pt>
                <c:pt idx="2681">
                  <c:v>250.25404322114431</c:v>
                </c:pt>
                <c:pt idx="2682">
                  <c:v>250.25330178406188</c:v>
                </c:pt>
                <c:pt idx="2683">
                  <c:v>250.25256251228384</c:v>
                </c:pt>
                <c:pt idx="2684">
                  <c:v>250.25182539947861</c:v>
                </c:pt>
                <c:pt idx="2685">
                  <c:v>250.25109043933307</c:v>
                </c:pt>
                <c:pt idx="2686">
                  <c:v>250.25035762555265</c:v>
                </c:pt>
                <c:pt idx="2687">
                  <c:v>250.24962695186127</c:v>
                </c:pt>
                <c:pt idx="2688">
                  <c:v>250.24889841200118</c:v>
                </c:pt>
                <c:pt idx="2689">
                  <c:v>250.24817199973302</c:v>
                </c:pt>
                <c:pt idx="2690">
                  <c:v>250.24744770883569</c:v>
                </c:pt>
                <c:pt idx="2691">
                  <c:v>250.24672553310637</c:v>
                </c:pt>
                <c:pt idx="2692">
                  <c:v>250.24600546636034</c:v>
                </c:pt>
                <c:pt idx="2693">
                  <c:v>250.24528750243113</c:v>
                </c:pt>
                <c:pt idx="2694">
                  <c:v>250.24457163517022</c:v>
                </c:pt>
                <c:pt idx="2695">
                  <c:v>250.24385785844717</c:v>
                </c:pt>
                <c:pt idx="2696">
                  <c:v>250.24314616614953</c:v>
                </c:pt>
                <c:pt idx="2697">
                  <c:v>250.24243655218271</c:v>
                </c:pt>
                <c:pt idx="2698">
                  <c:v>250.24172901047004</c:v>
                </c:pt>
                <c:pt idx="2699">
                  <c:v>250.24102353495263</c:v>
                </c:pt>
                <c:pt idx="2700">
                  <c:v>250.24032011958934</c:v>
                </c:pt>
                <c:pt idx="2701">
                  <c:v>250.23961875835676</c:v>
                </c:pt>
                <c:pt idx="2702">
                  <c:v>250.23891944524911</c:v>
                </c:pt>
                <c:pt idx="2703">
                  <c:v>250.23822217427821</c:v>
                </c:pt>
                <c:pt idx="2704">
                  <c:v>250.23752693947347</c:v>
                </c:pt>
                <c:pt idx="2705">
                  <c:v>250.23683373488174</c:v>
                </c:pt>
                <c:pt idx="2706">
                  <c:v>250.23614255456738</c:v>
                </c:pt>
                <c:pt idx="2707">
                  <c:v>250.23545339261207</c:v>
                </c:pt>
                <c:pt idx="2708">
                  <c:v>250.2347662431149</c:v>
                </c:pt>
                <c:pt idx="2709">
                  <c:v>250.23408110019224</c:v>
                </c:pt>
                <c:pt idx="2710">
                  <c:v>250.23339795797767</c:v>
                </c:pt>
                <c:pt idx="2711">
                  <c:v>250.23271681062198</c:v>
                </c:pt>
                <c:pt idx="2712">
                  <c:v>250.23203765229312</c:v>
                </c:pt>
                <c:pt idx="2713">
                  <c:v>250.23136047717608</c:v>
                </c:pt>
                <c:pt idx="2714">
                  <c:v>250.23068527947294</c:v>
                </c:pt>
                <c:pt idx="2715">
                  <c:v>250.23001205340273</c:v>
                </c:pt>
                <c:pt idx="2716">
                  <c:v>250.22934079320146</c:v>
                </c:pt>
                <c:pt idx="2717">
                  <c:v>250.22867149312199</c:v>
                </c:pt>
                <c:pt idx="2718">
                  <c:v>250.22800414743406</c:v>
                </c:pt>
                <c:pt idx="2719">
                  <c:v>250.22733875042417</c:v>
                </c:pt>
                <c:pt idx="2720">
                  <c:v>250.22667529639557</c:v>
                </c:pt>
                <c:pt idx="2721">
                  <c:v>250.22601377966822</c:v>
                </c:pt>
                <c:pt idx="2722">
                  <c:v>250.22535419457867</c:v>
                </c:pt>
                <c:pt idx="2723">
                  <c:v>250.22469653548012</c:v>
                </c:pt>
                <c:pt idx="2724">
                  <c:v>250.22404079674229</c:v>
                </c:pt>
                <c:pt idx="2725">
                  <c:v>250.2233869727514</c:v>
                </c:pt>
                <c:pt idx="2726">
                  <c:v>250.22273505791011</c:v>
                </c:pt>
                <c:pt idx="2727">
                  <c:v>250.22208504663749</c:v>
                </c:pt>
                <c:pt idx="2728">
                  <c:v>250.22143693336895</c:v>
                </c:pt>
                <c:pt idx="2729">
                  <c:v>250.22079071255624</c:v>
                </c:pt>
                <c:pt idx="2730">
                  <c:v>250.22014637866729</c:v>
                </c:pt>
                <c:pt idx="2731">
                  <c:v>250.21950392618632</c:v>
                </c:pt>
                <c:pt idx="2732">
                  <c:v>250.21886334961363</c:v>
                </c:pt>
                <c:pt idx="2733">
                  <c:v>250.2182246434657</c:v>
                </c:pt>
                <c:pt idx="2734">
                  <c:v>250.21758780227503</c:v>
                </c:pt>
                <c:pt idx="2735">
                  <c:v>250.21695282059017</c:v>
                </c:pt>
                <c:pt idx="2736">
                  <c:v>250.21631969297562</c:v>
                </c:pt>
                <c:pt idx="2737">
                  <c:v>250.21568841401179</c:v>
                </c:pt>
                <c:pt idx="2738">
                  <c:v>250.21505897829499</c:v>
                </c:pt>
                <c:pt idx="2739">
                  <c:v>250.21443138043736</c:v>
                </c:pt>
                <c:pt idx="2740">
                  <c:v>250.2138056150668</c:v>
                </c:pt>
                <c:pt idx="2741">
                  <c:v>250.21318167682699</c:v>
                </c:pt>
                <c:pt idx="2742">
                  <c:v>250.21255956037723</c:v>
                </c:pt>
                <c:pt idx="2743">
                  <c:v>250.21193926039254</c:v>
                </c:pt>
                <c:pt idx="2744">
                  <c:v>250.21132077156349</c:v>
                </c:pt>
                <c:pt idx="2745">
                  <c:v>250.2107040885962</c:v>
                </c:pt>
                <c:pt idx="2746">
                  <c:v>250.21008920621233</c:v>
                </c:pt>
                <c:pt idx="2747">
                  <c:v>250.20947611914897</c:v>
                </c:pt>
                <c:pt idx="2748">
                  <c:v>250.20886482215863</c:v>
                </c:pt>
                <c:pt idx="2749">
                  <c:v>250.20825531000921</c:v>
                </c:pt>
                <c:pt idx="2750">
                  <c:v>250.20764757748393</c:v>
                </c:pt>
                <c:pt idx="2751">
                  <c:v>250.20704161938124</c:v>
                </c:pt>
                <c:pt idx="2752">
                  <c:v>250.20643743051491</c:v>
                </c:pt>
                <c:pt idx="2753">
                  <c:v>250.20583500571385</c:v>
                </c:pt>
                <c:pt idx="2754">
                  <c:v>250.20523433982211</c:v>
                </c:pt>
                <c:pt idx="2755">
                  <c:v>250.20463542769886</c:v>
                </c:pt>
                <c:pt idx="2756">
                  <c:v>250.2040382642183</c:v>
                </c:pt>
                <c:pt idx="2757">
                  <c:v>250.20344284426966</c:v>
                </c:pt>
                <c:pt idx="2758">
                  <c:v>250.20284916275716</c:v>
                </c:pt>
                <c:pt idx="2759">
                  <c:v>250.20225721459991</c:v>
                </c:pt>
                <c:pt idx="2760">
                  <c:v>250.20166699473191</c:v>
                </c:pt>
                <c:pt idx="2761">
                  <c:v>250.20107849810199</c:v>
                </c:pt>
                <c:pt idx="2762">
                  <c:v>250.20049171967378</c:v>
                </c:pt>
                <c:pt idx="2763">
                  <c:v>250.19990665442566</c:v>
                </c:pt>
                <c:pt idx="2764">
                  <c:v>250.19932329735073</c:v>
                </c:pt>
                <c:pt idx="2765">
                  <c:v>250.19874164345671</c:v>
                </c:pt>
                <c:pt idx="2766">
                  <c:v>250.19816168776597</c:v>
                </c:pt>
                <c:pt idx="2767">
                  <c:v>250.19758342531549</c:v>
                </c:pt>
                <c:pt idx="2768">
                  <c:v>250.19700685115671</c:v>
                </c:pt>
                <c:pt idx="2769">
                  <c:v>250.19643196035562</c:v>
                </c:pt>
                <c:pt idx="2770">
                  <c:v>250.19585874799262</c:v>
                </c:pt>
                <c:pt idx="2771">
                  <c:v>250.19528720916253</c:v>
                </c:pt>
                <c:pt idx="2772">
                  <c:v>250.19471733897453</c:v>
                </c:pt>
                <c:pt idx="2773">
                  <c:v>250.19414913255213</c:v>
                </c:pt>
                <c:pt idx="2774">
                  <c:v>250.19358258503311</c:v>
                </c:pt>
                <c:pt idx="2775">
                  <c:v>250.19301769156951</c:v>
                </c:pt>
                <c:pt idx="2776">
                  <c:v>250.19245444732752</c:v>
                </c:pt>
                <c:pt idx="2777">
                  <c:v>250.19189284748754</c:v>
                </c:pt>
                <c:pt idx="2778">
                  <c:v>250.19133288724404</c:v>
                </c:pt>
                <c:pt idx="2779">
                  <c:v>250.19077456180557</c:v>
                </c:pt>
                <c:pt idx="2780">
                  <c:v>250.1902178663947</c:v>
                </c:pt>
                <c:pt idx="2781">
                  <c:v>250.18966279624803</c:v>
                </c:pt>
                <c:pt idx="2782">
                  <c:v>250.18910934661605</c:v>
                </c:pt>
                <c:pt idx="2783">
                  <c:v>250.1885575127632</c:v>
                </c:pt>
                <c:pt idx="2784">
                  <c:v>250.18800728996774</c:v>
                </c:pt>
                <c:pt idx="2785">
                  <c:v>250.1874586735218</c:v>
                </c:pt>
                <c:pt idx="2786">
                  <c:v>250.18691165873128</c:v>
                </c:pt>
                <c:pt idx="2787">
                  <c:v>250.18636624091579</c:v>
                </c:pt>
                <c:pt idx="2788">
                  <c:v>250.18582241540869</c:v>
                </c:pt>
                <c:pt idx="2789">
                  <c:v>250.18528017755699</c:v>
                </c:pt>
                <c:pt idx="2790">
                  <c:v>250.18473952272132</c:v>
                </c:pt>
                <c:pt idx="2791">
                  <c:v>250.18420044627587</c:v>
                </c:pt>
                <c:pt idx="2792">
                  <c:v>250.18366294360837</c:v>
                </c:pt>
                <c:pt idx="2793">
                  <c:v>250.1831270101201</c:v>
                </c:pt>
                <c:pt idx="2794">
                  <c:v>250.18259264122577</c:v>
                </c:pt>
                <c:pt idx="2795">
                  <c:v>250.18205983235353</c:v>
                </c:pt>
                <c:pt idx="2796">
                  <c:v>250.18152857894486</c:v>
                </c:pt>
                <c:pt idx="2797">
                  <c:v>250.18099887645468</c:v>
                </c:pt>
                <c:pt idx="2798">
                  <c:v>250.18047072035114</c:v>
                </c:pt>
                <c:pt idx="2799">
                  <c:v>250.17994410611564</c:v>
                </c:pt>
                <c:pt idx="2800">
                  <c:v>250.17941902924289</c:v>
                </c:pt>
                <c:pt idx="2801">
                  <c:v>250.17889548524073</c:v>
                </c:pt>
                <c:pt idx="2802">
                  <c:v>250.17837346963017</c:v>
                </c:pt>
                <c:pt idx="2803">
                  <c:v>250.17785297794532</c:v>
                </c:pt>
                <c:pt idx="2804">
                  <c:v>250.17733400573334</c:v>
                </c:pt>
                <c:pt idx="2805">
                  <c:v>250.17681654855448</c:v>
                </c:pt>
                <c:pt idx="2806">
                  <c:v>250.17630060198195</c:v>
                </c:pt>
                <c:pt idx="2807">
                  <c:v>250.17578616160193</c:v>
                </c:pt>
                <c:pt idx="2808">
                  <c:v>250.17527322301351</c:v>
                </c:pt>
                <c:pt idx="2809">
                  <c:v>250.17476178182864</c:v>
                </c:pt>
                <c:pt idx="2810">
                  <c:v>250.17425183367217</c:v>
                </c:pt>
                <c:pt idx="2811">
                  <c:v>250.1737433741817</c:v>
                </c:pt>
                <c:pt idx="2812">
                  <c:v>250.17323639900764</c:v>
                </c:pt>
                <c:pt idx="2813">
                  <c:v>250.17273090381312</c:v>
                </c:pt>
                <c:pt idx="2814">
                  <c:v>250.17222688427393</c:v>
                </c:pt>
                <c:pt idx="2815">
                  <c:v>250.17172433607857</c:v>
                </c:pt>
                <c:pt idx="2816">
                  <c:v>250.17122325492812</c:v>
                </c:pt>
                <c:pt idx="2817">
                  <c:v>250.17072363653625</c:v>
                </c:pt>
                <c:pt idx="2818">
                  <c:v>250.17022547662918</c:v>
                </c:pt>
                <c:pt idx="2819">
                  <c:v>250.16972877094565</c:v>
                </c:pt>
                <c:pt idx="2820">
                  <c:v>250.16923351523687</c:v>
                </c:pt>
                <c:pt idx="2821">
                  <c:v>250.16873970526646</c:v>
                </c:pt>
                <c:pt idx="2822">
                  <c:v>250.16824733681045</c:v>
                </c:pt>
                <c:pt idx="2823">
                  <c:v>250.16775640565723</c:v>
                </c:pt>
                <c:pt idx="2824">
                  <c:v>250.16726690760754</c:v>
                </c:pt>
                <c:pt idx="2825">
                  <c:v>250.16677883847436</c:v>
                </c:pt>
                <c:pt idx="2826">
                  <c:v>250.16629219408298</c:v>
                </c:pt>
                <c:pt idx="2827">
                  <c:v>250.16580697027086</c:v>
                </c:pt>
                <c:pt idx="2828">
                  <c:v>250.16532316288769</c:v>
                </c:pt>
                <c:pt idx="2829">
                  <c:v>250.16484076779525</c:v>
                </c:pt>
                <c:pt idx="2830">
                  <c:v>250.16435978086747</c:v>
                </c:pt>
                <c:pt idx="2831">
                  <c:v>250.16388019799035</c:v>
                </c:pt>
                <c:pt idx="2832">
                  <c:v>250.16340201506191</c:v>
                </c:pt>
                <c:pt idx="2833">
                  <c:v>250.16292522799219</c:v>
                </c:pt>
                <c:pt idx="2834">
                  <c:v>250.1624498327032</c:v>
                </c:pt>
                <c:pt idx="2835">
                  <c:v>250.16197582512885</c:v>
                </c:pt>
                <c:pt idx="2836">
                  <c:v>250.161503201215</c:v>
                </c:pt>
                <c:pt idx="2837">
                  <c:v>250.16103195691935</c:v>
                </c:pt>
                <c:pt idx="2838">
                  <c:v>250.16056208821141</c:v>
                </c:pt>
                <c:pt idx="2839">
                  <c:v>250.16009359107252</c:v>
                </c:pt>
                <c:pt idx="2840">
                  <c:v>250.15962646149578</c:v>
                </c:pt>
                <c:pt idx="2841">
                  <c:v>250.15916069548595</c:v>
                </c:pt>
                <c:pt idx="2842">
                  <c:v>250.15869628905955</c:v>
                </c:pt>
                <c:pt idx="2843">
                  <c:v>250.15823323824472</c:v>
                </c:pt>
                <c:pt idx="2844">
                  <c:v>250.15777153908124</c:v>
                </c:pt>
                <c:pt idx="2845">
                  <c:v>250.15731118762048</c:v>
                </c:pt>
                <c:pt idx="2846">
                  <c:v>250.15685217992532</c:v>
                </c:pt>
                <c:pt idx="2847">
                  <c:v>250.15639451207025</c:v>
                </c:pt>
                <c:pt idx="2848">
                  <c:v>250.15593818014113</c:v>
                </c:pt>
                <c:pt idx="2849">
                  <c:v>250.15548318023539</c:v>
                </c:pt>
                <c:pt idx="2850">
                  <c:v>250.15502950846178</c:v>
                </c:pt>
                <c:pt idx="2851">
                  <c:v>250.15457716094051</c:v>
                </c:pt>
                <c:pt idx="2852">
                  <c:v>250.15412613380306</c:v>
                </c:pt>
                <c:pt idx="2853">
                  <c:v>250.15367642319231</c:v>
                </c:pt>
                <c:pt idx="2854">
                  <c:v>250.15322802526239</c:v>
                </c:pt>
                <c:pt idx="2855">
                  <c:v>250.15278093617869</c:v>
                </c:pt>
                <c:pt idx="2856">
                  <c:v>250.15233515211779</c:v>
                </c:pt>
                <c:pt idx="2857">
                  <c:v>250.15189066926749</c:v>
                </c:pt>
                <c:pt idx="2858">
                  <c:v>250.15144748382673</c:v>
                </c:pt>
                <c:pt idx="2859">
                  <c:v>250.15100559200556</c:v>
                </c:pt>
                <c:pt idx="2860">
                  <c:v>250.15056499002515</c:v>
                </c:pt>
                <c:pt idx="2861">
                  <c:v>250.1501256741177</c:v>
                </c:pt>
                <c:pt idx="2862">
                  <c:v>250.14968764052645</c:v>
                </c:pt>
                <c:pt idx="2863">
                  <c:v>250.14925088550561</c:v>
                </c:pt>
                <c:pt idx="2864">
                  <c:v>250.14881540532033</c:v>
                </c:pt>
                <c:pt idx="2865">
                  <c:v>250.14838119624676</c:v>
                </c:pt>
                <c:pt idx="2866">
                  <c:v>250.14794825457184</c:v>
                </c:pt>
                <c:pt idx="2867">
                  <c:v>250.14751657659349</c:v>
                </c:pt>
                <c:pt idx="2868">
                  <c:v>250.14708615862037</c:v>
                </c:pt>
                <c:pt idx="2869">
                  <c:v>250.14665699697196</c:v>
                </c:pt>
                <c:pt idx="2870">
                  <c:v>250.14622908797853</c:v>
                </c:pt>
                <c:pt idx="2871">
                  <c:v>250.14580242798107</c:v>
                </c:pt>
                <c:pt idx="2872">
                  <c:v>250.14537701333126</c:v>
                </c:pt>
                <c:pt idx="2873">
                  <c:v>250.14495284039148</c:v>
                </c:pt>
                <c:pt idx="2874">
                  <c:v>250.14452990553474</c:v>
                </c:pt>
                <c:pt idx="2875">
                  <c:v>250.14410820514465</c:v>
                </c:pt>
                <c:pt idx="2876">
                  <c:v>250.1436877356154</c:v>
                </c:pt>
                <c:pt idx="2877">
                  <c:v>250.14326849335174</c:v>
                </c:pt>
                <c:pt idx="2878">
                  <c:v>250.14285047476892</c:v>
                </c:pt>
                <c:pt idx="2879">
                  <c:v>250.14243367629271</c:v>
                </c:pt>
                <c:pt idx="2880">
                  <c:v>250.14201809435929</c:v>
                </c:pt>
                <c:pt idx="2881">
                  <c:v>250.14160372541528</c:v>
                </c:pt>
                <c:pt idx="2882">
                  <c:v>250.14119056591773</c:v>
                </c:pt>
                <c:pt idx="2883">
                  <c:v>250.14077861233397</c:v>
                </c:pt>
                <c:pt idx="2884">
                  <c:v>250.14036786114178</c:v>
                </c:pt>
                <c:pt idx="2885">
                  <c:v>250.13995830882914</c:v>
                </c:pt>
                <c:pt idx="2886">
                  <c:v>250.13954995189434</c:v>
                </c:pt>
                <c:pt idx="2887">
                  <c:v>250.13914278684592</c:v>
                </c:pt>
                <c:pt idx="2888">
                  <c:v>250.13873681020263</c:v>
                </c:pt>
                <c:pt idx="2889">
                  <c:v>250.13833201849337</c:v>
                </c:pt>
                <c:pt idx="2890">
                  <c:v>250.13792840825727</c:v>
                </c:pt>
                <c:pt idx="2891">
                  <c:v>250.13752597604349</c:v>
                </c:pt>
                <c:pt idx="2892">
                  <c:v>250.13712471841134</c:v>
                </c:pt>
                <c:pt idx="2893">
                  <c:v>250.13672463193018</c:v>
                </c:pt>
                <c:pt idx="2894">
                  <c:v>250.13632571317939</c:v>
                </c:pt>
                <c:pt idx="2895">
                  <c:v>250.13592795874837</c:v>
                </c:pt>
                <c:pt idx="2896">
                  <c:v>250.13553136523652</c:v>
                </c:pt>
                <c:pt idx="2897">
                  <c:v>250.13513592925312</c:v>
                </c:pt>
                <c:pt idx="2898">
                  <c:v>250.13474164741743</c:v>
                </c:pt>
                <c:pt idx="2899">
                  <c:v>250.13434851635856</c:v>
                </c:pt>
                <c:pt idx="2900">
                  <c:v>250.13395653271547</c:v>
                </c:pt>
                <c:pt idx="2901">
                  <c:v>250.133565693137</c:v>
                </c:pt>
                <c:pt idx="2902">
                  <c:v>250.13317599428177</c:v>
                </c:pt>
                <c:pt idx="2903">
                  <c:v>250.13278743281813</c:v>
                </c:pt>
                <c:pt idx="2904">
                  <c:v>250.13240000542424</c:v>
                </c:pt>
                <c:pt idx="2905">
                  <c:v>250.13201370878792</c:v>
                </c:pt>
                <c:pt idx="2906">
                  <c:v>250.13162853960671</c:v>
                </c:pt>
                <c:pt idx="2907">
                  <c:v>250.13124449458778</c:v>
                </c:pt>
                <c:pt idx="2908">
                  <c:v>250.13086157044796</c:v>
                </c:pt>
                <c:pt idx="2909">
                  <c:v>250.13047976391366</c:v>
                </c:pt>
                <c:pt idx="2910">
                  <c:v>250.13009907172085</c:v>
                </c:pt>
                <c:pt idx="2911">
                  <c:v>250.12971949061509</c:v>
                </c:pt>
                <c:pt idx="2912">
                  <c:v>250.12934101735144</c:v>
                </c:pt>
                <c:pt idx="2913">
                  <c:v>250.12896364869442</c:v>
                </c:pt>
                <c:pt idx="2914">
                  <c:v>250.12858738141804</c:v>
                </c:pt>
                <c:pt idx="2915">
                  <c:v>250.12821221230575</c:v>
                </c:pt>
                <c:pt idx="2916">
                  <c:v>250.12783813815039</c:v>
                </c:pt>
                <c:pt idx="2917">
                  <c:v>250.12746515575418</c:v>
                </c:pt>
                <c:pt idx="2918">
                  <c:v>250.12709326192868</c:v>
                </c:pt>
                <c:pt idx="2919">
                  <c:v>250.12672245349481</c:v>
                </c:pt>
                <c:pt idx="2920">
                  <c:v>250.12635272728272</c:v>
                </c:pt>
                <c:pt idx="2921">
                  <c:v>250.1259840801319</c:v>
                </c:pt>
                <c:pt idx="2922">
                  <c:v>250.12561650889106</c:v>
                </c:pt>
                <c:pt idx="2923">
                  <c:v>250.12525001041811</c:v>
                </c:pt>
                <c:pt idx="2924">
                  <c:v>250.12488458158018</c:v>
                </c:pt>
                <c:pt idx="2925">
                  <c:v>250.1245202192535</c:v>
                </c:pt>
                <c:pt idx="2926">
                  <c:v>250.12415692032349</c:v>
                </c:pt>
                <c:pt idx="2927">
                  <c:v>250.12379468168464</c:v>
                </c:pt>
                <c:pt idx="2928">
                  <c:v>250.12343350024054</c:v>
                </c:pt>
                <c:pt idx="2929">
                  <c:v>250.12307337290386</c:v>
                </c:pt>
                <c:pt idx="2930">
                  <c:v>250.12271429659626</c:v>
                </c:pt>
                <c:pt idx="2931">
                  <c:v>250.12235626824838</c:v>
                </c:pt>
                <c:pt idx="2932">
                  <c:v>250.1219992847999</c:v>
                </c:pt>
                <c:pt idx="2933">
                  <c:v>250.12164334319939</c:v>
                </c:pt>
                <c:pt idx="2934">
                  <c:v>250.12128844040438</c:v>
                </c:pt>
                <c:pt idx="2935">
                  <c:v>250.12093457338128</c:v>
                </c:pt>
                <c:pt idx="2936">
                  <c:v>250.12058173910535</c:v>
                </c:pt>
                <c:pt idx="2937">
                  <c:v>250.12022993456074</c:v>
                </c:pt>
                <c:pt idx="2938">
                  <c:v>250.11987915674038</c:v>
                </c:pt>
                <c:pt idx="2939">
                  <c:v>250.11952940264601</c:v>
                </c:pt>
                <c:pt idx="2940">
                  <c:v>250.11918066928814</c:v>
                </c:pt>
                <c:pt idx="2941">
                  <c:v>250.118832953686</c:v>
                </c:pt>
                <c:pt idx="2942">
                  <c:v>250.11848625286754</c:v>
                </c:pt>
                <c:pt idx="2943">
                  <c:v>250.11814056386942</c:v>
                </c:pt>
                <c:pt idx="2944">
                  <c:v>250.11779588373693</c:v>
                </c:pt>
                <c:pt idx="2945">
                  <c:v>250.11745220952403</c:v>
                </c:pt>
                <c:pt idx="2946">
                  <c:v>250.11710953829328</c:v>
                </c:pt>
                <c:pt idx="2947">
                  <c:v>250.11676786711581</c:v>
                </c:pt>
                <c:pt idx="2948">
                  <c:v>250.11642719307136</c:v>
                </c:pt>
                <c:pt idx="2949">
                  <c:v>250.11608751324815</c:v>
                </c:pt>
                <c:pt idx="2950">
                  <c:v>250.11574882474295</c:v>
                </c:pt>
                <c:pt idx="2951">
                  <c:v>250.11541112466102</c:v>
                </c:pt>
                <c:pt idx="2952">
                  <c:v>250.11507441011608</c:v>
                </c:pt>
                <c:pt idx="2953">
                  <c:v>250.11473867823025</c:v>
                </c:pt>
                <c:pt idx="2954">
                  <c:v>250.11440392613412</c:v>
                </c:pt>
                <c:pt idx="2955">
                  <c:v>250.11407015096663</c:v>
                </c:pt>
                <c:pt idx="2956">
                  <c:v>250.11373734987509</c:v>
                </c:pt>
                <c:pt idx="2957">
                  <c:v>250.11340552001519</c:v>
                </c:pt>
                <c:pt idx="2958">
                  <c:v>250.11307465855089</c:v>
                </c:pt>
                <c:pt idx="2959">
                  <c:v>250.11274476265442</c:v>
                </c:pt>
                <c:pt idx="2960">
                  <c:v>250.11241582950632</c:v>
                </c:pt>
                <c:pt idx="2961">
                  <c:v>250.11208785629537</c:v>
                </c:pt>
                <c:pt idx="2962">
                  <c:v>250.11176084021858</c:v>
                </c:pt>
                <c:pt idx="2963">
                  <c:v>250.11143477848108</c:v>
                </c:pt>
                <c:pt idx="2964">
                  <c:v>250.11110966829628</c:v>
                </c:pt>
                <c:pt idx="2965">
                  <c:v>250.11078550688563</c:v>
                </c:pt>
                <c:pt idx="2966">
                  <c:v>250.1104622914788</c:v>
                </c:pt>
                <c:pt idx="2967">
                  <c:v>250.11014001931346</c:v>
                </c:pt>
                <c:pt idx="2968">
                  <c:v>250.10981868763542</c:v>
                </c:pt>
                <c:pt idx="2969">
                  <c:v>250.10949829369855</c:v>
                </c:pt>
                <c:pt idx="2970">
                  <c:v>250.10917883476469</c:v>
                </c:pt>
                <c:pt idx="2971">
                  <c:v>250.10886030810374</c:v>
                </c:pt>
                <c:pt idx="2972">
                  <c:v>250.10854271099356</c:v>
                </c:pt>
                <c:pt idx="2973">
                  <c:v>250.10822604071996</c:v>
                </c:pt>
                <c:pt idx="2974">
                  <c:v>250.10791029457667</c:v>
                </c:pt>
                <c:pt idx="2975">
                  <c:v>250.10759546986534</c:v>
                </c:pt>
                <c:pt idx="2976">
                  <c:v>250.10728156389555</c:v>
                </c:pt>
                <c:pt idx="2977">
                  <c:v>250.10696857398472</c:v>
                </c:pt>
                <c:pt idx="2978">
                  <c:v>250.10665649745806</c:v>
                </c:pt>
                <c:pt idx="2979">
                  <c:v>250.10634533164867</c:v>
                </c:pt>
                <c:pt idx="2980">
                  <c:v>250.10603507389737</c:v>
                </c:pt>
                <c:pt idx="2981">
                  <c:v>250.10572572155286</c:v>
                </c:pt>
                <c:pt idx="2982">
                  <c:v>250.10541727197148</c:v>
                </c:pt>
                <c:pt idx="2983">
                  <c:v>250.10510972251737</c:v>
                </c:pt>
                <c:pt idx="2984">
                  <c:v>250.10480307056235</c:v>
                </c:pt>
                <c:pt idx="2985">
                  <c:v>250.10449731348592</c:v>
                </c:pt>
                <c:pt idx="2986">
                  <c:v>250.10419244867524</c:v>
                </c:pt>
                <c:pt idx="2987">
                  <c:v>250.10388847352507</c:v>
                </c:pt>
                <c:pt idx="2988">
                  <c:v>250.10358538543787</c:v>
                </c:pt>
                <c:pt idx="2989">
                  <c:v>250.10328318182363</c:v>
                </c:pt>
                <c:pt idx="2990">
                  <c:v>250.1029818600999</c:v>
                </c:pt>
                <c:pt idx="2991">
                  <c:v>250.10268141769185</c:v>
                </c:pt>
                <c:pt idx="2992">
                  <c:v>250.1023818520321</c:v>
                </c:pt>
                <c:pt idx="2993">
                  <c:v>250.1020831605608</c:v>
                </c:pt>
                <c:pt idx="2994">
                  <c:v>250.10178534072557</c:v>
                </c:pt>
                <c:pt idx="2995">
                  <c:v>250.10148838998154</c:v>
                </c:pt>
                <c:pt idx="2996">
                  <c:v>250.10119230579122</c:v>
                </c:pt>
                <c:pt idx="2997">
                  <c:v>250.10089708562455</c:v>
                </c:pt>
                <c:pt idx="2998">
                  <c:v>250.1006027269589</c:v>
                </c:pt>
                <c:pt idx="2999">
                  <c:v>250.10030922727893</c:v>
                </c:pt>
                <c:pt idx="3000">
                  <c:v>250.10001658407674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4C-41DD-AF9C-E646FD47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численности, первые 500 шагов (</a:t>
            </a:r>
            <a:r>
              <a:rPr lang="en-US"/>
              <a:t>t = 0…25)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'8_Подбор_a_один'!$E$5:$E$505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'8_Подбор_a_один'!$F$5:$F$505</c:f>
              <c:numCache>
                <c:formatCode>0.00</c:formatCode>
                <c:ptCount val="501"/>
                <c:pt idx="0">
                  <c:v>10</c:v>
                </c:pt>
                <c:pt idx="1">
                  <c:v>10.097</c:v>
                </c:pt>
                <c:pt idx="2">
                  <c:v>10.194911349446667</c:v>
                </c:pt>
                <c:pt idx="3">
                  <c:v>10.293742031608025</c:v>
                </c:pt>
                <c:pt idx="4">
                  <c:v>10.393500088288773</c:v>
                </c:pt>
                <c:pt idx="5">
                  <c:v>10.494193620028613</c:v>
                </c:pt>
                <c:pt idx="6">
                  <c:v>10.595830786295938</c:v>
                </c:pt>
                <c:pt idx="7">
                  <c:v>10.69841980567675</c:v>
                </c:pt>
                <c:pt idx="8">
                  <c:v>10.801968956058635</c:v>
                </c:pt>
                <c:pt idx="9">
                  <c:v>10.906486574809668</c:v>
                </c:pt>
                <c:pt idx="10">
                  <c:v>11.011981058952056</c:v>
                </c:pt>
                <c:pt idx="11">
                  <c:v>11.11846086533042</c:v>
                </c:pt>
                <c:pt idx="12">
                  <c:v>11.225934510774481</c:v>
                </c:pt>
                <c:pt idx="13">
                  <c:v>11.334410572256054</c:v>
                </c:pt>
                <c:pt idx="14">
                  <c:v>11.44389768704014</c:v>
                </c:pt>
                <c:pt idx="15">
                  <c:v>11.554404552829965</c:v>
                </c:pt>
                <c:pt idx="16">
                  <c:v>11.665939927905793</c:v>
                </c:pt>
                <c:pt idx="17">
                  <c:v>11.77851263125733</c:v>
                </c:pt>
                <c:pt idx="18">
                  <c:v>11.892131542709556</c:v>
                </c:pt>
                <c:pt idx="19">
                  <c:v>12.006805603041787</c:v>
                </c:pt>
                <c:pt idx="20">
                  <c:v>12.122543814099792</c:v>
                </c:pt>
                <c:pt idx="21">
                  <c:v>12.23935523890078</c:v>
                </c:pt>
                <c:pt idx="22">
                  <c:v>12.357249001731066</c:v>
                </c:pt>
                <c:pt idx="23">
                  <c:v>12.476234288236224</c:v>
                </c:pt>
                <c:pt idx="24">
                  <c:v>12.596320345503518</c:v>
                </c:pt>
                <c:pt idx="25">
                  <c:v>12.717516482136434</c:v>
                </c:pt>
                <c:pt idx="26">
                  <c:v>12.839832068321103</c:v>
                </c:pt>
                <c:pt idx="27">
                  <c:v>12.963276535884393</c:v>
                </c:pt>
                <c:pt idx="28">
                  <c:v>13.087859378343492</c:v>
                </c:pt>
                <c:pt idx="29">
                  <c:v>13.213590150946738</c:v>
                </c:pt>
                <c:pt idx="30">
                  <c:v>13.340478470705516</c:v>
                </c:pt>
                <c:pt idx="31">
                  <c:v>13.468534016416969</c:v>
                </c:pt>
                <c:pt idx="32">
                  <c:v>13.597766528677328</c:v>
                </c:pt>
                <c:pt idx="33">
                  <c:v>13.728185809885625</c:v>
                </c:pt>
                <c:pt idx="34">
                  <c:v>13.859801724237563</c:v>
                </c:pt>
                <c:pt idx="35">
                  <c:v>13.992624197709311</c:v>
                </c:pt>
                <c:pt idx="36">
                  <c:v>14.126663218030998</c:v>
                </c:pt>
                <c:pt idx="37">
                  <c:v>14.261928834649655</c:v>
                </c:pt>
                <c:pt idx="38">
                  <c:v>14.398431158681372</c:v>
                </c:pt>
                <c:pt idx="39">
                  <c:v>14.536180362852432</c:v>
                </c:pt>
                <c:pt idx="40">
                  <c:v>14.675186681429155</c:v>
                </c:pt>
                <c:pt idx="41">
                  <c:v>14.815460410136227</c:v>
                </c:pt>
                <c:pt idx="42">
                  <c:v>14.957011906063242</c:v>
                </c:pt>
                <c:pt idx="43">
                  <c:v>15.099851587559195</c:v>
                </c:pt>
                <c:pt idx="44">
                  <c:v>15.243989934114689</c:v>
                </c:pt>
                <c:pt idx="45">
                  <c:v>15.389437486231568</c:v>
                </c:pt>
                <c:pt idx="46">
                  <c:v>15.536204845279718</c:v>
                </c:pt>
                <c:pt idx="47">
                  <c:v>15.684302673340767</c:v>
                </c:pt>
                <c:pt idx="48">
                  <c:v>15.833741693038402</c:v>
                </c:pt>
                <c:pt idx="49">
                  <c:v>15.984532687355037</c:v>
                </c:pt>
                <c:pt idx="50">
                  <c:v>16.136686499434539</c:v>
                </c:pt>
                <c:pt idx="51">
                  <c:v>16.290214032370734</c:v>
                </c:pt>
                <c:pt idx="52">
                  <c:v>16.445126248981399</c:v>
                </c:pt>
                <c:pt idx="53">
                  <c:v>16.601434171567465</c:v>
                </c:pt>
                <c:pt idx="54">
                  <c:v>16.759148881657119</c:v>
                </c:pt>
                <c:pt idx="55">
                  <c:v>16.918281519734503</c:v>
                </c:pt>
                <c:pt idx="56">
                  <c:v>17.078843284952743</c:v>
                </c:pt>
                <c:pt idx="57">
                  <c:v>17.240845434830952</c:v>
                </c:pt>
                <c:pt idx="58">
                  <c:v>17.404299284934947</c:v>
                </c:pt>
                <c:pt idx="59">
                  <c:v>17.569216208541345</c:v>
                </c:pt>
                <c:pt idx="60">
                  <c:v>17.735607636284726</c:v>
                </c:pt>
                <c:pt idx="61">
                  <c:v>17.903485055787545</c:v>
                </c:pt>
                <c:pt idx="62">
                  <c:v>18.072860011272482</c:v>
                </c:pt>
                <c:pt idx="63">
                  <c:v>18.243744103156899</c:v>
                </c:pt>
                <c:pt idx="64">
                  <c:v>18.416148987629075</c:v>
                </c:pt>
                <c:pt idx="65">
                  <c:v>18.590086376205893</c:v>
                </c:pt>
                <c:pt idx="66">
                  <c:v>18.765568035271645</c:v>
                </c:pt>
                <c:pt idx="67">
                  <c:v>18.942605785597628</c:v>
                </c:pt>
                <c:pt idx="68">
                  <c:v>19.121211501842176</c:v>
                </c:pt>
                <c:pt idx="69">
                  <c:v>19.301397112030795</c:v>
                </c:pt>
                <c:pt idx="70">
                  <c:v>19.483174597016067</c:v>
                </c:pt>
                <c:pt idx="71">
                  <c:v>19.666555989916947</c:v>
                </c:pt>
                <c:pt idx="72">
                  <c:v>19.851553375537144</c:v>
                </c:pt>
                <c:pt idx="73">
                  <c:v>20.03817888976219</c:v>
                </c:pt>
                <c:pt idx="74">
                  <c:v>20.226444718934886</c:v>
                </c:pt>
                <c:pt idx="75">
                  <c:v>20.41636309920872</c:v>
                </c:pt>
                <c:pt idx="76">
                  <c:v>20.607946315878934</c:v>
                </c:pt>
                <c:pt idx="77">
                  <c:v>20.801206702690873</c:v>
                </c:pt>
                <c:pt idx="78">
                  <c:v>20.996156641125225</c:v>
                </c:pt>
                <c:pt idx="79">
                  <c:v>21.19280855965982</c:v>
                </c:pt>
                <c:pt idx="80">
                  <c:v>21.391174933007587</c:v>
                </c:pt>
                <c:pt idx="81">
                  <c:v>21.591268281330326</c:v>
                </c:pt>
                <c:pt idx="82">
                  <c:v>21.793101169427903</c:v>
                </c:pt>
                <c:pt idx="83">
                  <c:v>21.996686205902499</c:v>
                </c:pt>
                <c:pt idx="84">
                  <c:v>22.202036042297539</c:v>
                </c:pt>
                <c:pt idx="85">
                  <c:v>22.409163372210912</c:v>
                </c:pt>
                <c:pt idx="86">
                  <c:v>22.618080930382121</c:v>
                </c:pt>
                <c:pt idx="87">
                  <c:v>22.828801491752966</c:v>
                </c:pt>
                <c:pt idx="88">
                  <c:v>23.041337870501376</c:v>
                </c:pt>
                <c:pt idx="89">
                  <c:v>23.25570291904803</c:v>
                </c:pt>
                <c:pt idx="90">
                  <c:v>23.471909527035336</c:v>
                </c:pt>
                <c:pt idx="91">
                  <c:v>23.689970620278441</c:v>
                </c:pt>
                <c:pt idx="92">
                  <c:v>23.909899159687839</c:v>
                </c:pt>
                <c:pt idx="93">
                  <c:v>24.131708140163209</c:v>
                </c:pt>
                <c:pt idx="94">
                  <c:v>24.355410589458096</c:v>
                </c:pt>
                <c:pt idx="95">
                  <c:v>24.581019567015037</c:v>
                </c:pt>
                <c:pt idx="96">
                  <c:v>24.808548162770762</c:v>
                </c:pt>
                <c:pt idx="97">
                  <c:v>25.038009495931057</c:v>
                </c:pt>
                <c:pt idx="98">
                  <c:v>25.269416713714936</c:v>
                </c:pt>
                <c:pt idx="99">
                  <c:v>25.502782990067683</c:v>
                </c:pt>
                <c:pt idx="100">
                  <c:v>25.738121524342443</c:v>
                </c:pt>
                <c:pt idx="101">
                  <c:v>25.975445539949909</c:v>
                </c:pt>
                <c:pt idx="102">
                  <c:v>26.214768282975779</c:v>
                </c:pt>
                <c:pt idx="103">
                  <c:v>26.456103020765546</c:v>
                </c:pt>
                <c:pt idx="104">
                  <c:v>26.699463040476282</c:v>
                </c:pt>
                <c:pt idx="105">
                  <c:v>26.944861647595001</c:v>
                </c:pt>
                <c:pt idx="106">
                  <c:v>27.192312164423253</c:v>
                </c:pt>
                <c:pt idx="107">
                  <c:v>27.441827928527545</c:v>
                </c:pt>
                <c:pt idx="108">
                  <c:v>27.693422291155212</c:v>
                </c:pt>
                <c:pt idx="109">
                  <c:v>27.947108615615409</c:v>
                </c:pt>
                <c:pt idx="110">
                  <c:v>28.202900275624785</c:v>
                </c:pt>
                <c:pt idx="111">
                  <c:v>28.460810653617528</c:v>
                </c:pt>
                <c:pt idx="112">
                  <c:v>28.7208531390194</c:v>
                </c:pt>
                <c:pt idx="113">
                  <c:v>28.983041126485382</c:v>
                </c:pt>
                <c:pt idx="114">
                  <c:v>29.247388014100604</c:v>
                </c:pt>
                <c:pt idx="115">
                  <c:v>29.513907201544178</c:v>
                </c:pt>
                <c:pt idx="116">
                  <c:v>29.782612088215611</c:v>
                </c:pt>
                <c:pt idx="117">
                  <c:v>30.053516071323433</c:v>
                </c:pt>
                <c:pt idx="118">
                  <c:v>30.326632543935709</c:v>
                </c:pt>
                <c:pt idx="119">
                  <c:v>30.601974892992107</c:v>
                </c:pt>
                <c:pt idx="120">
                  <c:v>30.879556497277186</c:v>
                </c:pt>
                <c:pt idx="121">
                  <c:v>31.159390725354569</c:v>
                </c:pt>
                <c:pt idx="122">
                  <c:v>31.441490933461729</c:v>
                </c:pt>
                <c:pt idx="123">
                  <c:v>31.725870463365005</c:v>
                </c:pt>
                <c:pt idx="124">
                  <c:v>32.012542640174622</c:v>
                </c:pt>
                <c:pt idx="125">
                  <c:v>32.301520770119367</c:v>
                </c:pt>
                <c:pt idx="126">
                  <c:v>32.592818138280641</c:v>
                </c:pt>
                <c:pt idx="127">
                  <c:v>32.886448006285633</c:v>
                </c:pt>
                <c:pt idx="128">
                  <c:v>33.182423609959294</c:v>
                </c:pt>
                <c:pt idx="129">
                  <c:v>33.480758156934904</c:v>
                </c:pt>
                <c:pt idx="130">
                  <c:v>33.78146482422293</c:v>
                </c:pt>
                <c:pt idx="131">
                  <c:v>34.08455675573795</c:v>
                </c:pt>
                <c:pt idx="132">
                  <c:v>34.390047059783406</c:v>
                </c:pt>
                <c:pt idx="133">
                  <c:v>34.697948806493955</c:v>
                </c:pt>
                <c:pt idx="134">
                  <c:v>35.0082750252352</c:v>
                </c:pt>
                <c:pt idx="135">
                  <c:v>35.321038701960624</c:v>
                </c:pt>
                <c:pt idx="136">
                  <c:v>35.63625277652546</c:v>
                </c:pt>
                <c:pt idx="137">
                  <c:v>35.953930139957414</c:v>
                </c:pt>
                <c:pt idx="138">
                  <c:v>36.274083631683993</c:v>
                </c:pt>
                <c:pt idx="139">
                  <c:v>36.596726036716341</c:v>
                </c:pt>
                <c:pt idx="140">
                  <c:v>36.921870082789361</c:v>
                </c:pt>
                <c:pt idx="141">
                  <c:v>37.249528437458089</c:v>
                </c:pt>
                <c:pt idx="142">
                  <c:v>37.579713705150112</c:v>
                </c:pt>
                <c:pt idx="143">
                  <c:v>37.912438424174013</c:v>
                </c:pt>
                <c:pt idx="144">
                  <c:v>38.247715063683671</c:v>
                </c:pt>
                <c:pt idx="145">
                  <c:v>38.585556020598425</c:v>
                </c:pt>
                <c:pt idx="146">
                  <c:v>38.925973616478984</c:v>
                </c:pt>
                <c:pt idx="147">
                  <c:v>39.268980094359073</c:v>
                </c:pt>
                <c:pt idx="148">
                  <c:v>39.614587615532791</c:v>
                </c:pt>
                <c:pt idx="149">
                  <c:v>39.962808256297663</c:v>
                </c:pt>
                <c:pt idx="150">
                  <c:v>40.313654004653422</c:v>
                </c:pt>
                <c:pt idx="151">
                  <c:v>40.667136756956523</c:v>
                </c:pt>
                <c:pt idx="152">
                  <c:v>41.023268314530462</c:v>
                </c:pt>
                <c:pt idx="153">
                  <c:v>41.382060380231927</c:v>
                </c:pt>
                <c:pt idx="154">
                  <c:v>41.743524554972964</c:v>
                </c:pt>
                <c:pt idx="155">
                  <c:v>42.107672334199151</c:v>
                </c:pt>
                <c:pt idx="156">
                  <c:v>42.474515104323963</c:v>
                </c:pt>
                <c:pt idx="157">
                  <c:v>42.844064139119524</c:v>
                </c:pt>
                <c:pt idx="158">
                  <c:v>43.216330596063827</c:v>
                </c:pt>
                <c:pt idx="159">
                  <c:v>43.591325512644687</c:v>
                </c:pt>
                <c:pt idx="160">
                  <c:v>43.96905980262062</c:v>
                </c:pt>
                <c:pt idx="161">
                  <c:v>44.349544252238893</c:v>
                </c:pt>
                <c:pt idx="162">
                  <c:v>44.73278951641101</c:v>
                </c:pt>
                <c:pt idx="163">
                  <c:v>45.118806114845917</c:v>
                </c:pt>
                <c:pt idx="164">
                  <c:v>45.507604428141263</c:v>
                </c:pt>
                <c:pt idx="165">
                  <c:v>45.899194693833024</c:v>
                </c:pt>
                <c:pt idx="166">
                  <c:v>46.293587002403896</c:v>
                </c:pt>
                <c:pt idx="167">
                  <c:v>46.690791293250832</c:v>
                </c:pt>
                <c:pt idx="168">
                  <c:v>47.09081735061212</c:v>
                </c:pt>
                <c:pt idx="169">
                  <c:v>47.493674799454496</c:v>
                </c:pt>
                <c:pt idx="170">
                  <c:v>47.899373101320734</c:v>
                </c:pt>
                <c:pt idx="171">
                  <c:v>48.307921550138232</c:v>
                </c:pt>
                <c:pt idx="172">
                  <c:v>48.719329267989124</c:v>
                </c:pt>
                <c:pt idx="173">
                  <c:v>49.133605200842489</c:v>
                </c:pt>
                <c:pt idx="174">
                  <c:v>49.550758114249248</c:v>
                </c:pt>
                <c:pt idx="175">
                  <c:v>49.970796589000351</c:v>
                </c:pt>
                <c:pt idx="176">
                  <c:v>50.393729016748964</c:v>
                </c:pt>
                <c:pt idx="177">
                  <c:v>50.819563595597288</c:v>
                </c:pt>
                <c:pt idx="178">
                  <c:v>51.248308325648736</c:v>
                </c:pt>
                <c:pt idx="179">
                  <c:v>51.679971004526287</c:v>
                </c:pt>
                <c:pt idx="180">
                  <c:v>52.1145592228577</c:v>
                </c:pt>
                <c:pt idx="181">
                  <c:v>52.552080359728478</c:v>
                </c:pt>
                <c:pt idx="182">
                  <c:v>52.992541578103442</c:v>
                </c:pt>
                <c:pt idx="183">
                  <c:v>53.435949820217708</c:v>
                </c:pt>
                <c:pt idx="184">
                  <c:v>53.882311802938133</c:v>
                </c:pt>
                <c:pt idx="185">
                  <c:v>54.33163401309605</c:v>
                </c:pt>
                <c:pt idx="186">
                  <c:v>54.783922702792374</c:v>
                </c:pt>
                <c:pt idx="187">
                  <c:v>55.239183884676073</c:v>
                </c:pt>
                <c:pt idx="188">
                  <c:v>55.697423327197072</c:v>
                </c:pt>
                <c:pt idx="189">
                  <c:v>56.158646549834678</c:v>
                </c:pt>
                <c:pt idx="190">
                  <c:v>56.62285881830271</c:v>
                </c:pt>
                <c:pt idx="191">
                  <c:v>57.090065139732445</c:v>
                </c:pt>
                <c:pt idx="192">
                  <c:v>57.560270257834638</c:v>
                </c:pt>
                <c:pt idx="193">
                  <c:v>58.033478648041871</c:v>
                </c:pt>
                <c:pt idx="194">
                  <c:v>58.509694512632471</c:v>
                </c:pt>
                <c:pt idx="195">
                  <c:v>58.98892177583739</c:v>
                </c:pt>
                <c:pt idx="196">
                  <c:v>59.471164078931345</c:v>
                </c:pt>
                <c:pt idx="197">
                  <c:v>59.956424775309699</c:v>
                </c:pt>
                <c:pt idx="198">
                  <c:v>60.444706925552445</c:v>
                </c:pt>
                <c:pt idx="199">
                  <c:v>60.936013292476822</c:v>
                </c:pt>
                <c:pt idx="200">
                  <c:v>61.430346336180101</c:v>
                </c:pt>
                <c:pt idx="201">
                  <c:v>61.927708209074055</c:v>
                </c:pt>
                <c:pt idx="202">
                  <c:v>62.428100750912733</c:v>
                </c:pt>
                <c:pt idx="203">
                  <c:v>62.931525483815207</c:v>
                </c:pt>
                <c:pt idx="204">
                  <c:v>63.437983607284892</c:v>
                </c:pt>
                <c:pt idx="205">
                  <c:v>63.947475993227279</c:v>
                </c:pt>
                <c:pt idx="206">
                  <c:v>64.460003180967689</c:v>
                </c:pt>
                <c:pt idx="207">
                  <c:v>64.975565372271006</c:v>
                </c:pt>
                <c:pt idx="208">
                  <c:v>65.494162426365065</c:v>
                </c:pt>
                <c:pt idx="209">
                  <c:v>66.015793854969701</c:v>
                </c:pt>
                <c:pt idx="210">
                  <c:v>66.540458817333288</c:v>
                </c:pt>
                <c:pt idx="211">
                  <c:v>67.068156115278768</c:v>
                </c:pt>
                <c:pt idx="212">
                  <c:v>67.598884188261124</c:v>
                </c:pt>
                <c:pt idx="213">
                  <c:v>68.132641108438378</c:v>
                </c:pt>
                <c:pt idx="214">
                  <c:v>68.6694245757581</c:v>
                </c:pt>
                <c:pt idx="215">
                  <c:v>69.209231913061615</c:v>
                </c:pt>
                <c:pt idx="216">
                  <c:v>69.752060061207999</c:v>
                </c:pt>
                <c:pt idx="217">
                  <c:v>70.297905574220039</c:v>
                </c:pt>
                <c:pt idx="218">
                  <c:v>70.846764614454429</c:v>
                </c:pt>
                <c:pt idx="219">
                  <c:v>71.398632947798347</c:v>
                </c:pt>
                <c:pt idx="220">
                  <c:v>71.953505938894807</c:v>
                </c:pt>
                <c:pt idx="221">
                  <c:v>72.51137854639903</c:v>
                </c:pt>
                <c:pt idx="222">
                  <c:v>73.072245318268216</c:v>
                </c:pt>
                <c:pt idx="223">
                  <c:v>73.636100387087097</c:v>
                </c:pt>
                <c:pt idx="224">
                  <c:v>74.202937465431702</c:v>
                </c:pt>
                <c:pt idx="225">
                  <c:v>74.772749841273722</c:v>
                </c:pt>
                <c:pt idx="226">
                  <c:v>75.345530373428105</c:v>
                </c:pt>
                <c:pt idx="227">
                  <c:v>75.92127148704617</c:v>
                </c:pt>
                <c:pt idx="228">
                  <c:v>76.49996516915698</c:v>
                </c:pt>
                <c:pt idx="229">
                  <c:v>77.081602964259432</c:v>
                </c:pt>
                <c:pt idx="230">
                  <c:v>77.666175969967711</c:v>
                </c:pt>
                <c:pt idx="231">
                  <c:v>78.25367483271269</c:v>
                </c:pt>
                <c:pt idx="232">
                  <c:v>78.844089743501897</c:v>
                </c:pt>
                <c:pt idx="233">
                  <c:v>79.437410433740865</c:v>
                </c:pt>
                <c:pt idx="234">
                  <c:v>80.033626171118343</c:v>
                </c:pt>
                <c:pt idx="235">
                  <c:v>80.632725755558255</c:v>
                </c:pt>
                <c:pt idx="236">
                  <c:v>81.234697515241052</c:v>
                </c:pt>
                <c:pt idx="237">
                  <c:v>81.839529302697272</c:v>
                </c:pt>
                <c:pt idx="238">
                  <c:v>82.447208490975996</c:v>
                </c:pt>
                <c:pt idx="239">
                  <c:v>83.057721969891034</c:v>
                </c:pt>
                <c:pt idx="240">
                  <c:v>83.671056142347695</c:v>
                </c:pt>
                <c:pt idx="241">
                  <c:v>84.287196920752848</c:v>
                </c:pt>
                <c:pt idx="242">
                  <c:v>84.906129723511171</c:v>
                </c:pt>
                <c:pt idx="243">
                  <c:v>85.527839471610406</c:v>
                </c:pt>
                <c:pt idx="244">
                  <c:v>86.152310585298494</c:v>
                </c:pt>
                <c:pt idx="245">
                  <c:v>86.779526980855351</c:v>
                </c:pt>
                <c:pt idx="246">
                  <c:v>87.409472067462247</c:v>
                </c:pt>
                <c:pt idx="247">
                  <c:v>88.042128744171578</c:v>
                </c:pt>
                <c:pt idx="248">
                  <c:v>88.677479396979948</c:v>
                </c:pt>
                <c:pt idx="249">
                  <c:v>89.315505896007338</c:v>
                </c:pt>
                <c:pt idx="250">
                  <c:v>89.956189592785265</c:v>
                </c:pt>
                <c:pt idx="251">
                  <c:v>90.599511317656862</c:v>
                </c:pt>
                <c:pt idx="252">
                  <c:v>91.245451377291531</c:v>
                </c:pt>
                <c:pt idx="253">
                  <c:v>91.893989552317223</c:v>
                </c:pt>
                <c:pt idx="254">
                  <c:v>92.545105095072969</c:v>
                </c:pt>
                <c:pt idx="255">
                  <c:v>93.198776727484685</c:v>
                </c:pt>
                <c:pt idx="256">
                  <c:v>93.854982639066833</c:v>
                </c:pt>
                <c:pt idx="257">
                  <c:v>94.513700485052908</c:v>
                </c:pt>
                <c:pt idx="258">
                  <c:v>95.174907384657345</c:v>
                </c:pt>
                <c:pt idx="259">
                  <c:v>95.838579919471755</c:v>
                </c:pt>
                <c:pt idx="260">
                  <c:v>96.504694131998065</c:v>
                </c:pt>
                <c:pt idx="261">
                  <c:v>97.17322552432131</c:v>
                </c:pt>
                <c:pt idx="262">
                  <c:v>97.844149056924749</c:v>
                </c:pt>
                <c:pt idx="263">
                  <c:v>98.517439147649924</c:v>
                </c:pt>
                <c:pt idx="264">
                  <c:v>99.193069670804221</c:v>
                </c:pt>
                <c:pt idx="265">
                  <c:v>99.871013956418565</c:v>
                </c:pt>
                <c:pt idx="266">
                  <c:v>100.55124478965773</c:v>
                </c:pt>
                <c:pt idx="267">
                  <c:v>101.23373441038569</c:v>
                </c:pt>
                <c:pt idx="268">
                  <c:v>101.91845451288862</c:v>
                </c:pt>
                <c:pt idx="269">
                  <c:v>102.60537624575767</c:v>
                </c:pt>
                <c:pt idx="270">
                  <c:v>103.29447021193418</c:v>
                </c:pt>
                <c:pt idx="271">
                  <c:v>103.98570646891936</c:v>
                </c:pt>
                <c:pt idx="272">
                  <c:v>104.6790545291508</c:v>
                </c:pt>
                <c:pt idx="273">
                  <c:v>105.374483360548</c:v>
                </c:pt>
                <c:pt idx="274">
                  <c:v>106.07196138722894</c:v>
                </c:pt>
                <c:pt idx="275">
                  <c:v>106.77145649039998</c:v>
                </c:pt>
                <c:pt idx="276">
                  <c:v>107.47293600942081</c:v>
                </c:pt>
                <c:pt idx="277">
                  <c:v>108.17636674304657</c:v>
                </c:pt>
                <c:pt idx="278">
                  <c:v>108.88171495084904</c:v>
                </c:pt>
                <c:pt idx="279">
                  <c:v>109.58894635481849</c:v>
                </c:pt>
                <c:pt idx="280">
                  <c:v>110.29802614114814</c:v>
                </c:pt>
                <c:pt idx="281">
                  <c:v>111.00891896220278</c:v>
                </c:pt>
                <c:pt idx="282">
                  <c:v>111.72158893867308</c:v>
                </c:pt>
                <c:pt idx="283">
                  <c:v>112.43599966191717</c:v>
                </c:pt>
                <c:pt idx="284">
                  <c:v>113.15211419649083</c:v>
                </c:pt>
                <c:pt idx="285">
                  <c:v>113.86989508286767</c:v>
                </c:pt>
                <c:pt idx="286">
                  <c:v>114.58930434035051</c:v>
                </c:pt>
                <c:pt idx="287">
                  <c:v>115.31030347017499</c:v>
                </c:pt>
                <c:pt idx="288">
                  <c:v>116.03285345880674</c:v>
                </c:pt>
                <c:pt idx="289">
                  <c:v>116.75691478143277</c:v>
                </c:pt>
                <c:pt idx="290">
                  <c:v>117.48244740564816</c:v>
                </c:pt>
                <c:pt idx="291">
                  <c:v>118.20941079533866</c:v>
                </c:pt>
                <c:pt idx="292">
                  <c:v>118.93776391475996</c:v>
                </c:pt>
                <c:pt idx="293">
                  <c:v>119.66746523281421</c:v>
                </c:pt>
                <c:pt idx="294">
                  <c:v>120.39847272752415</c:v>
                </c:pt>
                <c:pt idx="295">
                  <c:v>121.13074389070526</c:v>
                </c:pt>
                <c:pt idx="296">
                  <c:v>121.86423573283616</c:v>
                </c:pt>
                <c:pt idx="297">
                  <c:v>122.59890478812746</c:v>
                </c:pt>
                <c:pt idx="298">
                  <c:v>123.33470711978892</c:v>
                </c:pt>
                <c:pt idx="299">
                  <c:v>124.07159832549507</c:v>
                </c:pt>
                <c:pt idx="300">
                  <c:v>124.80953354304881</c:v>
                </c:pt>
                <c:pt idx="301">
                  <c:v>125.54846745624289</c:v>
                </c:pt>
                <c:pt idx="302">
                  <c:v>126.28835430091871</c:v>
                </c:pt>
                <c:pt idx="303">
                  <c:v>127.02914787122197</c:v>
                </c:pt>
                <c:pt idx="304">
                  <c:v>127.77080152605438</c:v>
                </c:pt>
                <c:pt idx="305">
                  <c:v>128.51326819572077</c:v>
                </c:pt>
                <c:pt idx="306">
                  <c:v>129.25650038877055</c:v>
                </c:pt>
                <c:pt idx="307">
                  <c:v>130.00045019903251</c:v>
                </c:pt>
                <c:pt idx="308">
                  <c:v>130.74506931284205</c:v>
                </c:pt>
                <c:pt idx="309">
                  <c:v>131.49030901645892</c:v>
                </c:pt>
                <c:pt idx="310">
                  <c:v>132.23612020367494</c:v>
                </c:pt>
                <c:pt idx="311">
                  <c:v>132.98245338360928</c:v>
                </c:pt>
                <c:pt idx="312">
                  <c:v>133.72925868869029</c:v>
                </c:pt>
                <c:pt idx="313">
                  <c:v>134.47648588282178</c:v>
                </c:pt>
                <c:pt idx="314">
                  <c:v>135.22408436973183</c:v>
                </c:pt>
                <c:pt idx="315">
                  <c:v>135.9720032015023</c:v>
                </c:pt>
                <c:pt idx="316">
                  <c:v>136.72019108727667</c:v>
                </c:pt>
                <c:pt idx="317">
                  <c:v>137.4685964021439</c:v>
                </c:pt>
                <c:pt idx="318">
                  <c:v>138.21716719619616</c:v>
                </c:pt>
                <c:pt idx="319">
                  <c:v>138.9658512037575</c:v>
                </c:pt>
                <c:pt idx="320">
                  <c:v>139.71459585278126</c:v>
                </c:pt>
                <c:pt idx="321">
                  <c:v>140.46334827441294</c:v>
                </c:pt>
                <c:pt idx="322">
                  <c:v>141.21205531271593</c:v>
                </c:pt>
                <c:pt idx="323">
                  <c:v>141.96066353455711</c:v>
                </c:pt>
                <c:pt idx="324">
                  <c:v>142.70911923964894</c:v>
                </c:pt>
                <c:pt idx="325">
                  <c:v>143.45736847074483</c:v>
                </c:pt>
                <c:pt idx="326">
                  <c:v>144.20535702398462</c:v>
                </c:pt>
                <c:pt idx="327">
                  <c:v>144.95303045938635</c:v>
                </c:pt>
                <c:pt idx="328">
                  <c:v>145.70033411148097</c:v>
                </c:pt>
                <c:pt idx="329">
                  <c:v>146.44721310008595</c:v>
                </c:pt>
                <c:pt idx="330">
                  <c:v>147.19361234121436</c:v>
                </c:pt>
                <c:pt idx="331">
                  <c:v>147.93947655811505</c:v>
                </c:pt>
                <c:pt idx="332">
                  <c:v>148.6847502924401</c:v>
                </c:pt>
                <c:pt idx="333">
                  <c:v>149.42937791553535</c:v>
                </c:pt>
                <c:pt idx="334">
                  <c:v>150.17330363984971</c:v>
                </c:pt>
                <c:pt idx="335">
                  <c:v>150.91647153045875</c:v>
                </c:pt>
                <c:pt idx="336">
                  <c:v>151.65882551669844</c:v>
                </c:pt>
                <c:pt idx="337">
                  <c:v>152.40030940390415</c:v>
                </c:pt>
                <c:pt idx="338">
                  <c:v>153.14086688525029</c:v>
                </c:pt>
                <c:pt idx="339">
                  <c:v>153.88044155368607</c:v>
                </c:pt>
                <c:pt idx="340">
                  <c:v>154.61897691396226</c:v>
                </c:pt>
                <c:pt idx="341">
                  <c:v>155.35641639474423</c:v>
                </c:pt>
                <c:pt idx="342">
                  <c:v>156.09270336080621</c:v>
                </c:pt>
                <c:pt idx="343">
                  <c:v>156.8277811253017</c:v>
                </c:pt>
                <c:pt idx="344">
                  <c:v>157.56159296210473</c:v>
                </c:pt>
                <c:pt idx="345">
                  <c:v>158.29408211821709</c:v>
                </c:pt>
                <c:pt idx="346">
                  <c:v>159.02519182623593</c:v>
                </c:pt>
                <c:pt idx="347">
                  <c:v>159.75486531687642</c:v>
                </c:pt>
                <c:pt idx="348">
                  <c:v>160.4830458315443</c:v>
                </c:pt>
                <c:pt idx="349">
                  <c:v>161.20967663495256</c:v>
                </c:pt>
                <c:pt idx="350">
                  <c:v>161.93470102777678</c:v>
                </c:pt>
                <c:pt idx="351">
                  <c:v>162.65806235934386</c:v>
                </c:pt>
                <c:pt idx="352">
                  <c:v>163.37970404034806</c:v>
                </c:pt>
                <c:pt idx="353">
                  <c:v>164.09956955558906</c:v>
                </c:pt>
                <c:pt idx="354">
                  <c:v>164.81760247672625</c:v>
                </c:pt>
                <c:pt idx="355">
                  <c:v>165.5337464750435</c:v>
                </c:pt>
                <c:pt idx="356">
                  <c:v>166.24794533421857</c:v>
                </c:pt>
                <c:pt idx="357">
                  <c:v>166.96014296309173</c:v>
                </c:pt>
                <c:pt idx="358">
                  <c:v>167.67028340842731</c:v>
                </c:pt>
                <c:pt idx="359">
                  <c:v>168.37831086766286</c:v>
                </c:pt>
                <c:pt idx="360">
                  <c:v>169.08416970163975</c:v>
                </c:pt>
                <c:pt idx="361">
                  <c:v>169.78780444730958</c:v>
                </c:pt>
                <c:pt idx="362">
                  <c:v>170.48915983041056</c:v>
                </c:pt>
                <c:pt idx="363">
                  <c:v>171.18818077810795</c:v>
                </c:pt>
                <c:pt idx="364">
                  <c:v>171.88481243159291</c:v>
                </c:pt>
                <c:pt idx="365">
                  <c:v>172.57900015863376</c:v>
                </c:pt>
                <c:pt idx="366">
                  <c:v>173.27068956607408</c:v>
                </c:pt>
                <c:pt idx="367">
                  <c:v>173.95982651227175</c:v>
                </c:pt>
                <c:pt idx="368">
                  <c:v>174.64635711947321</c:v>
                </c:pt>
                <c:pt idx="369">
                  <c:v>175.3302277861174</c:v>
                </c:pt>
                <c:pt idx="370">
                  <c:v>176.01138519906337</c:v>
                </c:pt>
                <c:pt idx="371">
                  <c:v>176.68977634573636</c:v>
                </c:pt>
                <c:pt idx="372">
                  <c:v>177.36534852618641</c:v>
                </c:pt>
                <c:pt idx="373">
                  <c:v>178.03804936505412</c:v>
                </c:pt>
                <c:pt idx="374">
                  <c:v>178.70782682343807</c:v>
                </c:pt>
                <c:pt idx="375">
                  <c:v>179.37462921065841</c:v>
                </c:pt>
                <c:pt idx="376">
                  <c:v>180.03840519591139</c:v>
                </c:pt>
                <c:pt idx="377">
                  <c:v>180.69910381980927</c:v>
                </c:pt>
                <c:pt idx="378">
                  <c:v>181.35667450580061</c:v>
                </c:pt>
                <c:pt idx="379">
                  <c:v>182.01106707146567</c:v>
                </c:pt>
                <c:pt idx="380">
                  <c:v>182.66223173968186</c:v>
                </c:pt>
                <c:pt idx="381">
                  <c:v>183.3101191496541</c:v>
                </c:pt>
                <c:pt idx="382">
                  <c:v>183.95468036780551</c:v>
                </c:pt>
                <c:pt idx="383">
                  <c:v>184.5958668985231</c:v>
                </c:pt>
                <c:pt idx="384">
                  <c:v>185.23363069475411</c:v>
                </c:pt>
                <c:pt idx="385">
                  <c:v>185.86792416844824</c:v>
                </c:pt>
                <c:pt idx="386">
                  <c:v>186.49870020084103</c:v>
                </c:pt>
                <c:pt idx="387">
                  <c:v>187.12591215257424</c:v>
                </c:pt>
                <c:pt idx="388">
                  <c:v>187.74951387364868</c:v>
                </c:pt>
                <c:pt idx="389">
                  <c:v>188.36945971320526</c:v>
                </c:pt>
                <c:pt idx="390">
                  <c:v>188.9857045291302</c:v>
                </c:pt>
                <c:pt idx="391">
                  <c:v>189.59820369748039</c:v>
                </c:pt>
                <c:pt idx="392">
                  <c:v>190.20691312172488</c:v>
                </c:pt>
                <c:pt idx="393">
                  <c:v>190.81178924179886</c:v>
                </c:pt>
                <c:pt idx="394">
                  <c:v>191.41278904296641</c:v>
                </c:pt>
                <c:pt idx="395">
                  <c:v>192.00987006448841</c:v>
                </c:pt>
                <c:pt idx="396">
                  <c:v>192.60299040809241</c:v>
                </c:pt>
                <c:pt idx="397">
                  <c:v>193.1921087462409</c:v>
                </c:pt>
                <c:pt idx="398">
                  <c:v>193.7771843301951</c:v>
                </c:pt>
                <c:pt idx="399">
                  <c:v>194.358176997871</c:v>
                </c:pt>
                <c:pt idx="400">
                  <c:v>194.935047181485</c:v>
                </c:pt>
                <c:pt idx="401">
                  <c:v>195.50775591498623</c:v>
                </c:pt>
                <c:pt idx="402">
                  <c:v>196.07626484127306</c:v>
                </c:pt>
                <c:pt idx="403">
                  <c:v>196.64053621919115</c:v>
                </c:pt>
                <c:pt idx="404">
                  <c:v>197.200532930311</c:v>
                </c:pt>
                <c:pt idx="405">
                  <c:v>197.75621848548249</c:v>
                </c:pt>
                <c:pt idx="406">
                  <c:v>198.30755703116455</c:v>
                </c:pt>
                <c:pt idx="407">
                  <c:v>198.85451335552804</c:v>
                </c:pt>
                <c:pt idx="408">
                  <c:v>199.39705289433002</c:v>
                </c:pt>
                <c:pt idx="409">
                  <c:v>199.93514173655777</c:v>
                </c:pt>
                <c:pt idx="410">
                  <c:v>200.46874662984123</c:v>
                </c:pt>
                <c:pt idx="411">
                  <c:v>200.99783498563232</c:v>
                </c:pt>
                <c:pt idx="412">
                  <c:v>201.52237488415011</c:v>
                </c:pt>
                <c:pt idx="413">
                  <c:v>202.04233507909075</c:v>
                </c:pt>
                <c:pt idx="414">
                  <c:v>202.55768500210121</c:v>
                </c:pt>
                <c:pt idx="415">
                  <c:v>203.06839476701623</c:v>
                </c:pt>
                <c:pt idx="416">
                  <c:v>203.57443517385764</c:v>
                </c:pt>
                <c:pt idx="417">
                  <c:v>204.07577771259577</c:v>
                </c:pt>
                <c:pt idx="418">
                  <c:v>204.57239456667253</c:v>
                </c:pt>
                <c:pt idx="419">
                  <c:v>205.06425861628608</c:v>
                </c:pt>
                <c:pt idx="420">
                  <c:v>205.55134344143693</c:v>
                </c:pt>
                <c:pt idx="421">
                  <c:v>206.03362332473554</c:v>
                </c:pt>
                <c:pt idx="422">
                  <c:v>206.51107325397186</c:v>
                </c:pt>
                <c:pt idx="423">
                  <c:v>206.98366892444699</c:v>
                </c:pt>
                <c:pt idx="424">
                  <c:v>207.45138674106744</c:v>
                </c:pt>
                <c:pt idx="425">
                  <c:v>207.91420382020297</c:v>
                </c:pt>
                <c:pt idx="426">
                  <c:v>208.37209799130824</c:v>
                </c:pt>
                <c:pt idx="427">
                  <c:v>208.8250477983097</c:v>
                </c:pt>
                <c:pt idx="428">
                  <c:v>209.27303250075838</c:v>
                </c:pt>
                <c:pt idx="429">
                  <c:v>209.71603207474999</c:v>
                </c:pt>
                <c:pt idx="430">
                  <c:v>210.15402721361352</c:v>
                </c:pt>
                <c:pt idx="431">
                  <c:v>210.58699932836961</c:v>
                </c:pt>
                <c:pt idx="432">
                  <c:v>211.01493054796055</c:v>
                </c:pt>
                <c:pt idx="433">
                  <c:v>211.43780371925325</c:v>
                </c:pt>
                <c:pt idx="434">
                  <c:v>211.8556024068171</c:v>
                </c:pt>
                <c:pt idx="435">
                  <c:v>212.26831089247855</c:v>
                </c:pt>
                <c:pt idx="436">
                  <c:v>212.67591417465439</c:v>
                </c:pt>
                <c:pt idx="437">
                  <c:v>213.07839796746592</c:v>
                </c:pt>
                <c:pt idx="438">
                  <c:v>213.47574869963606</c:v>
                </c:pt>
                <c:pt idx="439">
                  <c:v>213.86795351317187</c:v>
                </c:pt>
                <c:pt idx="440">
                  <c:v>214.25500026183474</c:v>
                </c:pt>
                <c:pt idx="441">
                  <c:v>214.63687750940082</c:v>
                </c:pt>
                <c:pt idx="442">
                  <c:v>215.01357452771435</c:v>
                </c:pt>
                <c:pt idx="443">
                  <c:v>215.38508129453646</c:v>
                </c:pt>
                <c:pt idx="444">
                  <c:v>215.7513884911923</c:v>
                </c:pt>
                <c:pt idx="445">
                  <c:v>216.11248750001931</c:v>
                </c:pt>
                <c:pt idx="446">
                  <c:v>216.46837040161961</c:v>
                </c:pt>
                <c:pt idx="447">
                  <c:v>216.81902997191955</c:v>
                </c:pt>
                <c:pt idx="448">
                  <c:v>217.16445967903954</c:v>
                </c:pt>
                <c:pt idx="449">
                  <c:v>217.50465367997711</c:v>
                </c:pt>
                <c:pt idx="450">
                  <c:v>217.83960681710681</c:v>
                </c:pt>
                <c:pt idx="451">
                  <c:v>218.16931461450002</c:v>
                </c:pt>
                <c:pt idx="452">
                  <c:v>218.49377327406802</c:v>
                </c:pt>
                <c:pt idx="453">
                  <c:v>218.81297967153188</c:v>
                </c:pt>
                <c:pt idx="454">
                  <c:v>219.12693135222264</c:v>
                </c:pt>
                <c:pt idx="455">
                  <c:v>219.43562652671517</c:v>
                </c:pt>
                <c:pt idx="456">
                  <c:v>219.73906406629951</c:v>
                </c:pt>
                <c:pt idx="457">
                  <c:v>220.03724349829315</c:v>
                </c:pt>
                <c:pt idx="458">
                  <c:v>220.3301650011982</c:v>
                </c:pt>
                <c:pt idx="459">
                  <c:v>220.61782939970664</c:v>
                </c:pt>
                <c:pt idx="460">
                  <c:v>220.90023815955811</c:v>
                </c:pt>
                <c:pt idx="461">
                  <c:v>221.17739338225348</c:v>
                </c:pt>
                <c:pt idx="462">
                  <c:v>221.44929779962831</c:v>
                </c:pt>
                <c:pt idx="463">
                  <c:v>221.71595476828989</c:v>
                </c:pt>
                <c:pt idx="464">
                  <c:v>221.97736826392185</c:v>
                </c:pt>
                <c:pt idx="465">
                  <c:v>222.23354287546022</c:v>
                </c:pt>
                <c:pt idx="466">
                  <c:v>222.48448379914484</c:v>
                </c:pt>
                <c:pt idx="467">
                  <c:v>222.73019683244999</c:v>
                </c:pt>
                <c:pt idx="468">
                  <c:v>222.9706883678983</c:v>
                </c:pt>
                <c:pt idx="469">
                  <c:v>223.20596538676187</c:v>
                </c:pt>
                <c:pt idx="470">
                  <c:v>223.43603545265441</c:v>
                </c:pt>
                <c:pt idx="471">
                  <c:v>223.66090670501856</c:v>
                </c:pt>
                <c:pt idx="472">
                  <c:v>223.88058785251241</c:v>
                </c:pt>
                <c:pt idx="473">
                  <c:v>224.09508816629869</c:v>
                </c:pt>
                <c:pt idx="474">
                  <c:v>224.30441747324144</c:v>
                </c:pt>
                <c:pt idx="475">
                  <c:v>224.50858614901318</c:v>
                </c:pt>
                <c:pt idx="476">
                  <c:v>224.70760511111723</c:v>
                </c:pt>
                <c:pt idx="477">
                  <c:v>224.90148581182879</c:v>
                </c:pt>
                <c:pt idx="478">
                  <c:v>225.09024023105863</c:v>
                </c:pt>
                <c:pt idx="479">
                  <c:v>225.27388086914365</c:v>
                </c:pt>
                <c:pt idx="480">
                  <c:v>225.45242073956777</c:v>
                </c:pt>
                <c:pt idx="481">
                  <c:v>225.62587336161712</c:v>
                </c:pt>
                <c:pt idx="482">
                  <c:v>225.79425275297368</c:v>
                </c:pt>
                <c:pt idx="483">
                  <c:v>225.95757342225068</c:v>
                </c:pt>
                <c:pt idx="484">
                  <c:v>226.11585036147386</c:v>
                </c:pt>
                <c:pt idx="485">
                  <c:v>226.26909903851239</c:v>
                </c:pt>
                <c:pt idx="486">
                  <c:v>226.41733538946275</c:v>
                </c:pt>
                <c:pt idx="487">
                  <c:v>226.56057581098975</c:v>
                </c:pt>
                <c:pt idx="488">
                  <c:v>226.6988371526281</c:v>
                </c:pt>
                <c:pt idx="489">
                  <c:v>226.832136709048</c:v>
                </c:pt>
                <c:pt idx="490">
                  <c:v>226.96049221228864</c:v>
                </c:pt>
                <c:pt idx="491">
                  <c:v>227.08392182396284</c:v>
                </c:pt>
                <c:pt idx="492">
                  <c:v>227.20244412743648</c:v>
                </c:pt>
                <c:pt idx="493">
                  <c:v>227.31607811998606</c:v>
                </c:pt>
                <c:pt idx="494">
                  <c:v>227.42484320493796</c:v>
                </c:pt>
                <c:pt idx="495">
                  <c:v>227.52875918379235</c:v>
                </c:pt>
                <c:pt idx="496">
                  <c:v>227.62784624833563</c:v>
                </c:pt>
                <c:pt idx="497">
                  <c:v>227.72212497274404</c:v>
                </c:pt>
                <c:pt idx="498">
                  <c:v>227.81161630568207</c:v>
                </c:pt>
                <c:pt idx="499">
                  <c:v>227.89634156239859</c:v>
                </c:pt>
                <c:pt idx="500">
                  <c:v>227.97632241682385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A-485A-BB1F-487EACB5DEE0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'8_Подбор_a_один'!$E$5:$E$505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'8_Подбор_a_один'!$G$5:$G$505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10.097833333333334</c:v>
                </c:pt>
                <c:pt idx="2">
                  <c:v>10.196602440250372</c:v>
                </c:pt>
                <c:pt idx="3">
                  <c:v>10.296315852341081</c:v>
                </c:pt>
                <c:pt idx="4">
                  <c:v>10.396982170766005</c:v>
                </c:pt>
                <c:pt idx="5">
                  <c:v>10.498610066660463</c:v>
                </c:pt>
                <c:pt idx="6">
                  <c:v>10.601208281537634</c:v>
                </c:pt>
                <c:pt idx="7">
                  <c:v>10.704785627690461</c:v>
                </c:pt>
                <c:pt idx="8">
                  <c:v>10.809350988592245</c:v>
                </c:pt>
                <c:pt idx="9">
                  <c:v>10.914913319295854</c:v>
                </c:pt>
                <c:pt idx="10">
                  <c:v>11.02148164683144</c:v>
                </c:pt>
                <c:pt idx="11">
                  <c:v>11.129065070602547</c:v>
                </c:pt>
                <c:pt idx="12">
                  <c:v>11.237672762780534</c:v>
                </c:pt>
                <c:pt idx="13">
                  <c:v>11.347313968697174</c:v>
                </c:pt>
                <c:pt idx="14">
                  <c:v>11.457998007235341</c:v>
                </c:pt>
                <c:pt idx="15">
                  <c:v>11.569734271217666</c:v>
                </c:pt>
                <c:pt idx="16">
                  <c:v>11.68253222779304</c:v>
                </c:pt>
                <c:pt idx="17">
                  <c:v>11.796401418820871</c:v>
                </c:pt>
                <c:pt idx="18">
                  <c:v>11.911351461252938</c:v>
                </c:pt>
                <c:pt idx="19">
                  <c:v>12.027392047512766</c:v>
                </c:pt>
                <c:pt idx="20">
                  <c:v>12.144532945872355</c:v>
                </c:pt>
                <c:pt idx="21">
                  <c:v>12.262784000826164</c:v>
                </c:pt>
                <c:pt idx="22">
                  <c:v>12.382155133462224</c:v>
                </c:pt>
                <c:pt idx="23">
                  <c:v>12.502656341830216</c:v>
                </c:pt>
                <c:pt idx="24">
                  <c:v>12.624297701306423</c:v>
                </c:pt>
                <c:pt idx="25">
                  <c:v>12.747089364955388</c:v>
                </c:pt>
                <c:pt idx="26">
                  <c:v>12.871041563888149</c:v>
                </c:pt>
                <c:pt idx="27">
                  <c:v>12.996164607616917</c:v>
                </c:pt>
                <c:pt idx="28">
                  <c:v>13.122468884406043</c:v>
                </c:pt>
                <c:pt idx="29">
                  <c:v>13.249964861619121</c:v>
                </c:pt>
                <c:pt idx="30">
                  <c:v>13.378663086062097</c:v>
                </c:pt>
                <c:pt idx="31">
                  <c:v>13.508574184322214</c:v>
                </c:pt>
                <c:pt idx="32">
                  <c:v>13.639708863102639</c:v>
                </c:pt>
                <c:pt idx="33">
                  <c:v>13.77207790955263</c:v>
                </c:pt>
                <c:pt idx="34">
                  <c:v>13.905692191593056</c:v>
                </c:pt>
                <c:pt idx="35">
                  <c:v>14.040562658237128</c:v>
                </c:pt>
                <c:pt idx="36">
                  <c:v>14.176700339906162</c:v>
                </c:pt>
                <c:pt idx="37">
                  <c:v>14.314116348740209</c:v>
                </c:pt>
                <c:pt idx="38">
                  <c:v>14.452821878903373</c:v>
                </c:pt>
                <c:pt idx="39">
                  <c:v>14.592828206883658</c:v>
                </c:pt>
                <c:pt idx="40">
                  <c:v>14.734146691787137</c:v>
                </c:pt>
                <c:pt idx="41">
                  <c:v>14.876788775626288</c:v>
                </c:pt>
                <c:pt idx="42">
                  <c:v>15.020765983602297</c:v>
                </c:pt>
                <c:pt idx="43">
                  <c:v>15.166089924381144</c:v>
                </c:pt>
                <c:pt idx="44">
                  <c:v>15.312772290363272</c:v>
                </c:pt>
                <c:pt idx="45">
                  <c:v>15.460824857946674</c:v>
                </c:pt>
                <c:pt idx="46">
                  <c:v>15.610259487783155</c:v>
                </c:pt>
                <c:pt idx="47">
                  <c:v>15.761088125027603</c:v>
                </c:pt>
                <c:pt idx="48">
                  <c:v>15.91332279958006</c:v>
                </c:pt>
                <c:pt idx="49">
                  <c:v>16.066975626320367</c:v>
                </c:pt>
                <c:pt idx="50">
                  <c:v>16.222058805335195</c:v>
                </c:pt>
                <c:pt idx="51">
                  <c:v>16.378584622137232</c:v>
                </c:pt>
                <c:pt idx="52">
                  <c:v>16.53656544787632</c:v>
                </c:pt>
                <c:pt idx="53">
                  <c:v>16.696013739542312</c:v>
                </c:pt>
                <c:pt idx="54">
                  <c:v>16.856942040159428</c:v>
                </c:pt>
                <c:pt idx="55">
                  <c:v>17.019362978971898</c:v>
                </c:pt>
                <c:pt idx="56">
                  <c:v>17.183289271620627</c:v>
                </c:pt>
                <c:pt idx="57">
                  <c:v>17.34873372031068</c:v>
                </c:pt>
                <c:pt idx="58">
                  <c:v>17.515709213969341</c:v>
                </c:pt>
                <c:pt idx="59">
                  <c:v>17.684228728394491</c:v>
                </c:pt>
                <c:pt idx="60">
                  <c:v>17.854305326393082</c:v>
                </c:pt>
                <c:pt idx="61">
                  <c:v>18.02595215790944</c:v>
                </c:pt>
                <c:pt idx="62">
                  <c:v>18.19918246014317</c:v>
                </c:pt>
                <c:pt idx="63">
                  <c:v>18.374009557656368</c:v>
                </c:pt>
                <c:pt idx="64">
                  <c:v>18.550446862469922</c:v>
                </c:pt>
                <c:pt idx="65">
                  <c:v>18.728507874148633</c:v>
                </c:pt>
                <c:pt idx="66">
                  <c:v>18.908206179874863</c:v>
                </c:pt>
                <c:pt idx="67">
                  <c:v>19.089555454510467</c:v>
                </c:pt>
                <c:pt idx="68">
                  <c:v>19.272569460646739</c:v>
                </c:pt>
                <c:pt idx="69">
                  <c:v>19.457262048642079</c:v>
                </c:pt>
                <c:pt idx="70">
                  <c:v>19.643647156647106</c:v>
                </c:pt>
                <c:pt idx="71">
                  <c:v>19.831738810616955</c:v>
                </c:pt>
                <c:pt idx="72">
                  <c:v>20.021551124310434</c:v>
                </c:pt>
                <c:pt idx="73">
                  <c:v>20.213098299275789</c:v>
                </c:pt>
                <c:pt idx="74">
                  <c:v>20.406394624822756</c:v>
                </c:pt>
                <c:pt idx="75">
                  <c:v>20.601454477980624</c:v>
                </c:pt>
                <c:pt idx="76">
                  <c:v>20.798292323441988</c:v>
                </c:pt>
                <c:pt idx="77">
                  <c:v>20.996922713491902</c:v>
                </c:pt>
                <c:pt idx="78">
                  <c:v>21.19736028792213</c:v>
                </c:pt>
                <c:pt idx="79">
                  <c:v>21.399619773930169</c:v>
                </c:pt>
                <c:pt idx="80">
                  <c:v>21.603715986002733</c:v>
                </c:pt>
                <c:pt idx="81">
                  <c:v>21.809663825783399</c:v>
                </c:pt>
                <c:pt idx="82">
                  <c:v>22.017478281924063</c:v>
                </c:pt>
                <c:pt idx="83">
                  <c:v>22.22717442991992</c:v>
                </c:pt>
                <c:pt idx="84">
                  <c:v>22.438767431927591</c:v>
                </c:pt>
                <c:pt idx="85">
                  <c:v>22.652272536566123</c:v>
                </c:pt>
                <c:pt idx="86">
                  <c:v>22.867705078700485</c:v>
                </c:pt>
                <c:pt idx="87">
                  <c:v>23.085080479207239</c:v>
                </c:pt>
                <c:pt idx="88">
                  <c:v>23.30441424472205</c:v>
                </c:pt>
                <c:pt idx="89">
                  <c:v>23.525721967368678</c:v>
                </c:pt>
                <c:pt idx="90">
                  <c:v>23.749019324469121</c:v>
                </c:pt>
                <c:pt idx="91">
                  <c:v>23.974322078234547</c:v>
                </c:pt>
                <c:pt idx="92">
                  <c:v>24.20164607543667</c:v>
                </c:pt>
                <c:pt idx="93">
                  <c:v>24.431007247059213</c:v>
                </c:pt>
                <c:pt idx="94">
                  <c:v>24.662421607929094</c:v>
                </c:pt>
                <c:pt idx="95">
                  <c:v>24.895905256326973</c:v>
                </c:pt>
                <c:pt idx="96">
                  <c:v>25.131474373576822</c:v>
                </c:pt>
                <c:pt idx="97">
                  <c:v>25.369145223614101</c:v>
                </c:pt>
                <c:pt idx="98">
                  <c:v>25.608934152532232</c:v>
                </c:pt>
                <c:pt idx="99">
                  <c:v>25.850857588106937</c:v>
                </c:pt>
                <c:pt idx="100">
                  <c:v>26.094932039298115</c:v>
                </c:pt>
                <c:pt idx="101">
                  <c:v>26.341174095728853</c:v>
                </c:pt>
                <c:pt idx="102">
                  <c:v>26.589600427141207</c:v>
                </c:pt>
                <c:pt idx="103">
                  <c:v>26.840227782828364</c:v>
                </c:pt>
                <c:pt idx="104">
                  <c:v>27.093072991042796</c:v>
                </c:pt>
                <c:pt idx="105">
                  <c:v>27.348152958380037</c:v>
                </c:pt>
                <c:pt idx="106">
                  <c:v>27.605484669137685</c:v>
                </c:pt>
                <c:pt idx="107">
                  <c:v>27.865085184649228</c:v>
                </c:pt>
                <c:pt idx="108">
                  <c:v>28.126971642592338</c:v>
                </c:pt>
                <c:pt idx="109">
                  <c:v>28.391161256271193</c:v>
                </c:pt>
                <c:pt idx="110">
                  <c:v>28.657671313872484</c:v>
                </c:pt>
                <c:pt idx="111">
                  <c:v>28.926519177694658</c:v>
                </c:pt>
                <c:pt idx="112">
                  <c:v>29.197722283350057</c:v>
                </c:pt>
                <c:pt idx="113">
                  <c:v>29.471298138939495</c:v>
                </c:pt>
                <c:pt idx="114">
                  <c:v>29.747264324198927</c:v>
                </c:pt>
                <c:pt idx="115">
                  <c:v>30.02563848961778</c:v>
                </c:pt>
                <c:pt idx="116">
                  <c:v>30.306438355528556</c:v>
                </c:pt>
                <c:pt idx="117">
                  <c:v>30.589681711167295</c:v>
                </c:pt>
                <c:pt idx="118">
                  <c:v>30.875386413704508</c:v>
                </c:pt>
                <c:pt idx="119">
                  <c:v>31.163570387246192</c:v>
                </c:pt>
                <c:pt idx="120">
                  <c:v>31.454251621804474</c:v>
                </c:pt>
                <c:pt idx="121">
                  <c:v>31.747448172237547</c:v>
                </c:pt>
                <c:pt idx="122">
                  <c:v>32.043178157158451</c:v>
                </c:pt>
                <c:pt idx="123">
                  <c:v>32.341459757812309</c:v>
                </c:pt>
                <c:pt idx="124">
                  <c:v>32.642311216921634</c:v>
                </c:pt>
                <c:pt idx="125">
                  <c:v>32.945750837499283</c:v>
                </c:pt>
                <c:pt idx="126">
                  <c:v>33.251796981628672</c:v>
                </c:pt>
                <c:pt idx="127">
                  <c:v>33.56046806921087</c:v>
                </c:pt>
                <c:pt idx="128">
                  <c:v>33.871782576678115</c:v>
                </c:pt>
                <c:pt idx="129">
                  <c:v>34.185759035673449</c:v>
                </c:pt>
                <c:pt idx="130">
                  <c:v>34.502416031696008</c:v>
                </c:pt>
                <c:pt idx="131">
                  <c:v>34.821772202711607</c:v>
                </c:pt>
                <c:pt idx="132">
                  <c:v>35.143846237728205</c:v>
                </c:pt>
                <c:pt idx="133">
                  <c:v>35.468656875335917</c:v>
                </c:pt>
                <c:pt idx="134">
                  <c:v>35.796222902211127</c:v>
                </c:pt>
                <c:pt idx="135">
                  <c:v>36.126563151584364</c:v>
                </c:pt>
                <c:pt idx="136">
                  <c:v>36.459696501671552</c:v>
                </c:pt>
                <c:pt idx="137">
                  <c:v>36.795641874068252</c:v>
                </c:pt>
                <c:pt idx="138">
                  <c:v>37.134418232106547</c:v>
                </c:pt>
                <c:pt idx="139">
                  <c:v>37.476044579174172</c:v>
                </c:pt>
                <c:pt idx="140">
                  <c:v>37.82053995699556</c:v>
                </c:pt>
                <c:pt idx="141">
                  <c:v>38.167923443874436</c:v>
                </c:pt>
                <c:pt idx="142">
                  <c:v>38.518214152897613</c:v>
                </c:pt>
                <c:pt idx="143">
                  <c:v>38.871431230099617</c:v>
                </c:pt>
                <c:pt idx="144">
                  <c:v>39.227593852587823</c:v>
                </c:pt>
                <c:pt idx="145">
                  <c:v>39.586721226627773</c:v>
                </c:pt>
                <c:pt idx="146">
                  <c:v>39.948832585688329</c:v>
                </c:pt>
                <c:pt idx="147">
                  <c:v>40.313947188446356</c:v>
                </c:pt>
                <c:pt idx="148">
                  <c:v>40.682084316750597</c:v>
                </c:pt>
                <c:pt idx="149">
                  <c:v>41.053263273544438</c:v>
                </c:pt>
                <c:pt idx="150">
                  <c:v>41.427503380747289</c:v>
                </c:pt>
                <c:pt idx="151">
                  <c:v>41.804823977094223</c:v>
                </c:pt>
                <c:pt idx="152">
                  <c:v>42.185244415933681</c:v>
                </c:pt>
                <c:pt idx="153">
                  <c:v>42.568784062982871</c:v>
                </c:pt>
                <c:pt idx="154">
                  <c:v>42.95546229404065</c:v>
                </c:pt>
                <c:pt idx="155">
                  <c:v>43.345298492657605</c:v>
                </c:pt>
                <c:pt idx="156">
                  <c:v>43.738312047763102</c:v>
                </c:pt>
                <c:pt idx="157">
                  <c:v>44.134522351249053</c:v>
                </c:pt>
                <c:pt idx="158">
                  <c:v>44.533948795510163</c:v>
                </c:pt>
                <c:pt idx="159">
                  <c:v>44.93661077094044</c:v>
                </c:pt>
                <c:pt idx="160">
                  <c:v>45.342527663385773</c:v>
                </c:pt>
                <c:pt idx="161">
                  <c:v>45.751718851552383</c:v>
                </c:pt>
                <c:pt idx="162">
                  <c:v>46.164203704370934</c:v>
                </c:pt>
                <c:pt idx="163">
                  <c:v>46.580001578316164</c:v>
                </c:pt>
                <c:pt idx="164">
                  <c:v>46.999131814681853</c:v>
                </c:pt>
                <c:pt idx="165">
                  <c:v>47.421613736810997</c:v>
                </c:pt>
                <c:pt idx="166">
                  <c:v>47.847466647281045</c:v>
                </c:pt>
                <c:pt idx="167">
                  <c:v>48.276709825044072</c:v>
                </c:pt>
                <c:pt idx="168">
                  <c:v>48.709362522521822</c:v>
                </c:pt>
                <c:pt idx="169">
                  <c:v>49.14544396265547</c:v>
                </c:pt>
                <c:pt idx="170">
                  <c:v>49.584973335910064</c:v>
                </c:pt>
                <c:pt idx="171">
                  <c:v>50.027969797233602</c:v>
                </c:pt>
                <c:pt idx="172">
                  <c:v>50.474452462970667</c:v>
                </c:pt>
                <c:pt idx="173">
                  <c:v>50.924440407730607</c:v>
                </c:pt>
                <c:pt idx="174">
                  <c:v>51.377952661210237</c:v>
                </c:pt>
                <c:pt idx="175">
                  <c:v>51.835008204971111</c:v>
                </c:pt>
                <c:pt idx="176">
                  <c:v>52.295625969171333</c:v>
                </c:pt>
                <c:pt idx="177">
                  <c:v>52.759824829251997</c:v>
                </c:pt>
                <c:pt idx="178">
                  <c:v>53.227623602578284</c:v>
                </c:pt>
                <c:pt idx="179">
                  <c:v>53.699041045035308</c:v>
                </c:pt>
                <c:pt idx="180">
                  <c:v>54.174095847578833</c:v>
                </c:pt>
                <c:pt idx="181">
                  <c:v>54.652806632740941</c:v>
                </c:pt>
                <c:pt idx="182">
                  <c:v>55.135191951090846</c:v>
                </c:pt>
                <c:pt idx="183">
                  <c:v>55.621270277650936</c:v>
                </c:pt>
                <c:pt idx="184">
                  <c:v>56.111060008268318</c:v>
                </c:pt>
                <c:pt idx="185">
                  <c:v>56.604579455942016</c:v>
                </c:pt>
                <c:pt idx="186">
                  <c:v>57.101846847106039</c:v>
                </c:pt>
                <c:pt idx="187">
                  <c:v>57.602880317868632</c:v>
                </c:pt>
                <c:pt idx="188">
                  <c:v>58.107697910207911</c:v>
                </c:pt>
                <c:pt idx="189">
                  <c:v>58.616317568124224</c:v>
                </c:pt>
                <c:pt idx="190">
                  <c:v>59.128757133749538</c:v>
                </c:pt>
                <c:pt idx="191">
                  <c:v>59.645034343414238</c:v>
                </c:pt>
                <c:pt idx="192">
                  <c:v>60.165166823671626</c:v>
                </c:pt>
                <c:pt idx="193">
                  <c:v>60.68917208728061</c:v>
                </c:pt>
                <c:pt idx="194">
                  <c:v>61.217067529146952</c:v>
                </c:pt>
                <c:pt idx="195">
                  <c:v>61.748870422223504</c:v>
                </c:pt>
                <c:pt idx="196">
                  <c:v>62.284597913369986</c:v>
                </c:pt>
                <c:pt idx="197">
                  <c:v>62.824267019172702</c:v>
                </c:pt>
                <c:pt idx="198">
                  <c:v>63.36789462172483</c:v>
                </c:pt>
                <c:pt idx="199">
                  <c:v>63.915497464367746</c:v>
                </c:pt>
                <c:pt idx="200">
                  <c:v>64.467092147394041</c:v>
                </c:pt>
                <c:pt idx="201">
                  <c:v>65.022695123712793</c:v>
                </c:pt>
                <c:pt idx="202">
                  <c:v>65.582322694477796</c:v>
                </c:pt>
                <c:pt idx="203">
                  <c:v>66.145991004679288</c:v>
                </c:pt>
                <c:pt idx="204">
                  <c:v>66.713716038700085</c:v>
                </c:pt>
                <c:pt idx="205">
                  <c:v>67.285513615836663</c:v>
                </c:pt>
                <c:pt idx="206">
                  <c:v>67.861399385786044</c:v>
                </c:pt>
                <c:pt idx="207">
                  <c:v>68.441388824099249</c:v>
                </c:pt>
                <c:pt idx="208">
                  <c:v>69.025497227602173</c:v>
                </c:pt>
                <c:pt idx="209">
                  <c:v>69.613739709784639</c:v>
                </c:pt>
                <c:pt idx="210">
                  <c:v>70.20613119615868</c:v>
                </c:pt>
                <c:pt idx="211">
                  <c:v>70.80268641958682</c:v>
                </c:pt>
                <c:pt idx="212">
                  <c:v>71.403419915581338</c:v>
                </c:pt>
                <c:pt idx="213">
                  <c:v>72.008346017575548</c:v>
                </c:pt>
                <c:pt idx="214">
                  <c:v>72.617478852168048</c:v>
                </c:pt>
                <c:pt idx="215">
                  <c:v>73.230832334341045</c:v>
                </c:pt>
                <c:pt idx="216">
                  <c:v>73.84842016265371</c:v>
                </c:pt>
                <c:pt idx="217">
                  <c:v>74.470255814411857</c:v>
                </c:pt>
                <c:pt idx="218">
                  <c:v>75.096352540814934</c:v>
                </c:pt>
                <c:pt idx="219">
                  <c:v>75.726723362081529</c:v>
                </c:pt>
                <c:pt idx="220">
                  <c:v>76.361381062554713</c:v>
                </c:pt>
                <c:pt idx="221">
                  <c:v>77.000338185788308</c:v>
                </c:pt>
                <c:pt idx="222">
                  <c:v>77.643607029615481</c:v>
                </c:pt>
                <c:pt idx="223">
                  <c:v>78.291199641200834</c:v>
                </c:pt>
                <c:pt idx="224">
                  <c:v>78.943127812077506</c:v>
                </c:pt>
                <c:pt idx="225">
                  <c:v>79.599403073170549</c:v>
                </c:pt>
                <c:pt idx="226">
                  <c:v>80.260036689807976</c:v>
                </c:pt>
                <c:pt idx="227">
                  <c:v>80.925039656720983</c:v>
                </c:pt>
                <c:pt idx="228">
                  <c:v>81.594422693034772</c:v>
                </c:pt>
                <c:pt idx="229">
                  <c:v>82.268196237251559</c:v>
                </c:pt>
                <c:pt idx="230">
                  <c:v>82.946370442227163</c:v>
                </c:pt>
                <c:pt idx="231">
                  <c:v>83.62895517014293</c:v>
                </c:pt>
                <c:pt idx="232">
                  <c:v>84.315959987474443</c:v>
                </c:pt>
                <c:pt idx="233">
                  <c:v>85.007394159958722</c:v>
                </c:pt>
                <c:pt idx="234">
                  <c:v>85.703266647561591</c:v>
                </c:pt>
                <c:pt idx="235">
                  <c:v>86.403586099446912</c:v>
                </c:pt>
                <c:pt idx="236">
                  <c:v>87.108360848949374</c:v>
                </c:pt>
                <c:pt idx="237">
                  <c:v>87.817598908552625</c:v>
                </c:pt>
                <c:pt idx="238">
                  <c:v>88.531307964874586</c:v>
                </c:pt>
                <c:pt idx="239">
                  <c:v>89.249495373661674</c:v>
                </c:pt>
                <c:pt idx="240">
                  <c:v>89.972168154793906</c:v>
                </c:pt>
                <c:pt idx="241">
                  <c:v>90.699332987302625</c:v>
                </c:pt>
                <c:pt idx="242">
                  <c:v>91.430996204402888</c:v>
                </c:pt>
                <c:pt idx="243">
                  <c:v>92.167163788542354</c:v>
                </c:pt>
                <c:pt idx="244">
                  <c:v>92.907841366468745</c:v>
                </c:pt>
                <c:pt idx="245">
                  <c:v>93.653034204317748</c:v>
                </c:pt>
                <c:pt idx="246">
                  <c:v>94.402747202723475</c:v>
                </c:pt>
                <c:pt idx="247">
                  <c:v>95.156984891953485</c:v>
                </c:pt>
                <c:pt idx="248">
                  <c:v>95.915751427070404</c:v>
                </c:pt>
                <c:pt idx="249">
                  <c:v>96.679050583122347</c:v>
                </c:pt>
                <c:pt idx="250">
                  <c:v>97.446885750364117</c:v>
                </c:pt>
                <c:pt idx="251">
                  <c:v>98.219259929511423</c:v>
                </c:pt>
                <c:pt idx="252">
                  <c:v>98.996175727030206</c:v>
                </c:pt>
                <c:pt idx="253">
                  <c:v>99.77763535046337</c:v>
                </c:pt>
                <c:pt idx="254">
                  <c:v>100.56364060379691</c:v>
                </c:pt>
                <c:pt idx="255">
                  <c:v>101.35419288286795</c:v>
                </c:pt>
                <c:pt idx="256">
                  <c:v>102.14929317081658</c:v>
                </c:pt>
                <c:pt idx="257">
                  <c:v>102.94894203358409</c:v>
                </c:pt>
                <c:pt idx="258">
                  <c:v>103.75313961545962</c:v>
                </c:pt>
                <c:pt idx="259">
                  <c:v>104.56188563467762</c:v>
                </c:pt>
                <c:pt idx="260">
                  <c:v>105.37517937906843</c:v>
                </c:pt>
                <c:pt idx="261">
                  <c:v>106.19301970176419</c:v>
                </c:pt>
                <c:pt idx="262">
                  <c:v>107.01540501696256</c:v>
                </c:pt>
                <c:pt idx="263">
                  <c:v>107.84233329575045</c:v>
                </c:pt>
                <c:pt idx="264">
                  <c:v>108.67380206199007</c:v>
                </c:pt>
                <c:pt idx="265">
                  <c:v>109.50980838826986</c:v>
                </c:pt>
                <c:pt idx="266">
                  <c:v>110.35034889192242</c:v>
                </c:pt>
                <c:pt idx="267">
                  <c:v>111.19541973111188</c:v>
                </c:pt>
                <c:pt idx="268">
                  <c:v>112.04501660099315</c:v>
                </c:pt>
                <c:pt idx="269">
                  <c:v>112.89913472994525</c:v>
                </c:pt>
                <c:pt idx="270">
                  <c:v>113.75776887588125</c:v>
                </c:pt>
                <c:pt idx="271">
                  <c:v>114.62091332263714</c:v>
                </c:pt>
                <c:pt idx="272">
                  <c:v>115.48856187644175</c:v>
                </c:pt>
                <c:pt idx="273">
                  <c:v>116.36070786247058</c:v>
                </c:pt>
                <c:pt idx="274">
                  <c:v>117.23734412148532</c:v>
                </c:pt>
                <c:pt idx="275">
                  <c:v>118.11846300656187</c:v>
                </c:pt>
                <c:pt idx="276">
                  <c:v>119.00405637990886</c:v>
                </c:pt>
                <c:pt idx="277">
                  <c:v>119.89411560977918</c:v>
                </c:pt>
                <c:pt idx="278">
                  <c:v>120.78863156747677</c:v>
                </c:pt>
                <c:pt idx="279">
                  <c:v>121.68759462446098</c:v>
                </c:pt>
                <c:pt idx="280">
                  <c:v>122.59099464955074</c:v>
                </c:pt>
                <c:pt idx="281">
                  <c:v>123.49882100623084</c:v>
                </c:pt>
                <c:pt idx="282">
                  <c:v>124.41106255006262</c:v>
                </c:pt>
                <c:pt idx="283">
                  <c:v>125.32770762620112</c:v>
                </c:pt>
                <c:pt idx="284">
                  <c:v>126.24874406702105</c:v>
                </c:pt>
                <c:pt idx="285">
                  <c:v>127.17415918985375</c:v>
                </c:pt>
                <c:pt idx="286">
                  <c:v>128.10393979483717</c:v>
                </c:pt>
                <c:pt idx="287">
                  <c:v>129.03807216288115</c:v>
                </c:pt>
                <c:pt idx="288">
                  <c:v>129.97654205374988</c:v>
                </c:pt>
                <c:pt idx="289">
                  <c:v>130.91933470426386</c:v>
                </c:pt>
                <c:pt idx="290">
                  <c:v>131.86643482662316</c:v>
                </c:pt>
                <c:pt idx="291">
                  <c:v>132.81782660685423</c:v>
                </c:pt>
                <c:pt idx="292">
                  <c:v>133.77349370338172</c:v>
                </c:pt>
                <c:pt idx="293">
                  <c:v>134.73341924572799</c:v>
                </c:pt>
                <c:pt idx="294">
                  <c:v>135.69758583334141</c:v>
                </c:pt>
                <c:pt idx="295">
                  <c:v>136.6659755345558</c:v>
                </c:pt>
                <c:pt idx="296">
                  <c:v>137.63856988568259</c:v>
                </c:pt>
                <c:pt idx="297">
                  <c:v>138.61534989023741</c:v>
                </c:pt>
                <c:pt idx="298">
                  <c:v>139.59629601830306</c:v>
                </c:pt>
                <c:pt idx="299">
                  <c:v>140.58138820603014</c:v>
                </c:pt>
                <c:pt idx="300">
                  <c:v>141.57060585527717</c:v>
                </c:pt>
                <c:pt idx="301">
                  <c:v>142.56392783339174</c:v>
                </c:pt>
                <c:pt idx="302">
                  <c:v>143.56133247313414</c:v>
                </c:pt>
                <c:pt idx="303">
                  <c:v>144.56279757274473</c:v>
                </c:pt>
                <c:pt idx="304">
                  <c:v>145.56830039615681</c:v>
                </c:pt>
                <c:pt idx="305">
                  <c:v>146.57781767335595</c:v>
                </c:pt>
                <c:pt idx="306">
                  <c:v>147.59132560088713</c:v>
                </c:pt>
                <c:pt idx="307">
                  <c:v>148.60879984251099</c:v>
                </c:pt>
                <c:pt idx="308">
                  <c:v>149.63021553001025</c:v>
                </c:pt>
                <c:pt idx="309">
                  <c:v>150.65554726414723</c:v>
                </c:pt>
                <c:pt idx="310">
                  <c:v>151.68476911577366</c:v>
                </c:pt>
                <c:pt idx="311">
                  <c:v>152.71785462709366</c:v>
                </c:pt>
                <c:pt idx="312">
                  <c:v>153.75477681308061</c:v>
                </c:pt>
                <c:pt idx="313">
                  <c:v>154.79550816304879</c:v>
                </c:pt>
                <c:pt idx="314">
                  <c:v>155.84002064238061</c:v>
                </c:pt>
                <c:pt idx="315">
                  <c:v>156.88828569440983</c:v>
                </c:pt>
                <c:pt idx="316">
                  <c:v>157.9402742424615</c:v>
                </c:pt>
                <c:pt idx="317">
                  <c:v>158.99595669204902</c:v>
                </c:pt>
                <c:pt idx="318">
                  <c:v>160.05530293322883</c:v>
                </c:pt>
                <c:pt idx="319">
                  <c:v>161.11828234311287</c:v>
                </c:pt>
                <c:pt idx="320">
                  <c:v>162.18486378853925</c:v>
                </c:pt>
                <c:pt idx="321">
                  <c:v>163.25501562890125</c:v>
                </c:pt>
                <c:pt idx="322">
                  <c:v>164.32870571913458</c:v>
                </c:pt>
                <c:pt idx="323">
                  <c:v>165.4059014128631</c:v>
                </c:pt>
                <c:pt idx="324">
                  <c:v>166.48656956570287</c:v>
                </c:pt>
                <c:pt idx="325">
                  <c:v>167.5706765387242</c:v>
                </c:pt>
                <c:pt idx="326">
                  <c:v>168.65818820207181</c:v>
                </c:pt>
                <c:pt idx="327">
                  <c:v>169.74906993874228</c:v>
                </c:pt>
                <c:pt idx="328">
                  <c:v>170.84328664851881</c:v>
                </c:pt>
                <c:pt idx="329">
                  <c:v>171.94080275206258</c:v>
                </c:pt>
                <c:pt idx="330">
                  <c:v>173.04158219515998</c:v>
                </c:pt>
                <c:pt idx="331">
                  <c:v>174.14558845312544</c:v>
                </c:pt>
                <c:pt idx="332">
                  <c:v>175.25278453535864</c:v>
                </c:pt>
                <c:pt idx="333">
                  <c:v>176.36313299005548</c:v>
                </c:pt>
                <c:pt idx="334">
                  <c:v>177.47659590907188</c:v>
                </c:pt>
                <c:pt idx="335">
                  <c:v>178.59313493293931</c:v>
                </c:pt>
                <c:pt idx="336">
                  <c:v>179.7127112560309</c:v>
                </c:pt>
                <c:pt idx="337">
                  <c:v>180.8352856318771</c:v>
                </c:pt>
                <c:pt idx="338">
                  <c:v>181.96081837862928</c:v>
                </c:pt>
                <c:pt idx="339">
                  <c:v>183.0892693846703</c:v>
                </c:pt>
                <c:pt idx="340">
                  <c:v>184.2205981143702</c:v>
                </c:pt>
                <c:pt idx="341">
                  <c:v>185.35476361398568</c:v>
                </c:pt>
                <c:pt idx="342">
                  <c:v>186.49172451770178</c:v>
                </c:pt>
                <c:pt idx="343">
                  <c:v>187.63143905381375</c:v>
                </c:pt>
                <c:pt idx="344">
                  <c:v>188.77386505104769</c:v>
                </c:pt>
                <c:pt idx="345">
                  <c:v>189.91895994501769</c:v>
                </c:pt>
                <c:pt idx="346">
                  <c:v>191.06668078481786</c:v>
                </c:pt>
                <c:pt idx="347">
                  <c:v>192.21698423974686</c:v>
                </c:pt>
                <c:pt idx="348">
                  <c:v>193.36982660616309</c:v>
                </c:pt>
                <c:pt idx="349">
                  <c:v>194.52516381446804</c:v>
                </c:pt>
                <c:pt idx="350">
                  <c:v>195.68295143621583</c:v>
                </c:pt>
                <c:pt idx="351">
                  <c:v>196.84314469134623</c:v>
                </c:pt>
                <c:pt idx="352">
                  <c:v>198.00569845553898</c:v>
                </c:pt>
                <c:pt idx="353">
                  <c:v>199.17056726768675</c:v>
                </c:pt>
                <c:pt idx="354">
                  <c:v>200.33770533748424</c:v>
                </c:pt>
                <c:pt idx="355">
                  <c:v>201.50706655313053</c:v>
                </c:pt>
                <c:pt idx="356">
                  <c:v>202.67860448914237</c:v>
                </c:pt>
                <c:pt idx="357">
                  <c:v>203.85227241427506</c:v>
                </c:pt>
                <c:pt idx="358">
                  <c:v>205.02802329954855</c:v>
                </c:pt>
                <c:pt idx="359">
                  <c:v>206.20580982637551</c:v>
                </c:pt>
                <c:pt idx="360">
                  <c:v>207.38558439478842</c:v>
                </c:pt>
                <c:pt idx="361">
                  <c:v>208.56729913176275</c:v>
                </c:pt>
                <c:pt idx="362">
                  <c:v>209.75090589963298</c:v>
                </c:pt>
                <c:pt idx="363">
                  <c:v>210.93635630459823</c:v>
                </c:pt>
                <c:pt idx="364">
                  <c:v>212.12360170531448</c:v>
                </c:pt>
                <c:pt idx="365">
                  <c:v>213.3125932215699</c:v>
                </c:pt>
                <c:pt idx="366">
                  <c:v>214.50328174303996</c:v>
                </c:pt>
                <c:pt idx="367">
                  <c:v>215.69561793811911</c:v>
                </c:pt>
                <c:pt idx="368">
                  <c:v>216.88955226282533</c:v>
                </c:pt>
                <c:pt idx="369">
                  <c:v>218.08503496977423</c:v>
                </c:pt>
                <c:pt idx="370">
                  <c:v>219.2820161172192</c:v>
                </c:pt>
                <c:pt idx="371">
                  <c:v>220.48044557815402</c:v>
                </c:pt>
                <c:pt idx="372">
                  <c:v>221.68027304947415</c:v>
                </c:pt>
                <c:pt idx="373">
                  <c:v>222.8814480611934</c:v>
                </c:pt>
                <c:pt idx="374">
                  <c:v>224.08391998571204</c:v>
                </c:pt>
                <c:pt idx="375">
                  <c:v>225.28763804713282</c:v>
                </c:pt>
                <c:pt idx="376">
                  <c:v>226.49255133062096</c:v>
                </c:pt>
                <c:pt idx="377">
                  <c:v>227.69860879180467</c:v>
                </c:pt>
                <c:pt idx="378">
                  <c:v>228.90575926621219</c:v>
                </c:pt>
                <c:pt idx="379">
                  <c:v>230.11395147874157</c:v>
                </c:pt>
                <c:pt idx="380">
                  <c:v>231.32313405315958</c:v>
                </c:pt>
                <c:pt idx="381">
                  <c:v>232.53325552162573</c:v>
                </c:pt>
                <c:pt idx="382">
                  <c:v>233.74426433423758</c:v>
                </c:pt>
                <c:pt idx="383">
                  <c:v>234.95610886859367</c:v>
                </c:pt>
                <c:pt idx="384">
                  <c:v>236.16873743936992</c:v>
                </c:pt>
                <c:pt idx="385">
                  <c:v>237.38209830790606</c:v>
                </c:pt>
                <c:pt idx="386">
                  <c:v>238.59613969179784</c:v>
                </c:pt>
                <c:pt idx="387">
                  <c:v>239.81080977449139</c:v>
                </c:pt>
                <c:pt idx="388">
                  <c:v>241.02605671487586</c:v>
                </c:pt>
                <c:pt idx="389">
                  <c:v>242.24182865687041</c:v>
                </c:pt>
                <c:pt idx="390">
                  <c:v>243.45807373900186</c:v>
                </c:pt>
                <c:pt idx="391">
                  <c:v>244.6747401039691</c:v>
                </c:pt>
                <c:pt idx="392">
                  <c:v>245.8917759081904</c:v>
                </c:pt>
                <c:pt idx="393">
                  <c:v>247.10912933133</c:v>
                </c:pt>
                <c:pt idx="394">
                  <c:v>248.32674858580003</c:v>
                </c:pt>
                <c:pt idx="395">
                  <c:v>249.54458192623423</c:v>
                </c:pt>
                <c:pt idx="396">
                  <c:v>250.7625776589295</c:v>
                </c:pt>
                <c:pt idx="397">
                  <c:v>251.98068415125186</c:v>
                </c:pt>
                <c:pt idx="398">
                  <c:v>253.19884984100301</c:v>
                </c:pt>
                <c:pt idx="399">
                  <c:v>254.41702324574376</c:v>
                </c:pt>
                <c:pt idx="400">
                  <c:v>255.6351529720711</c:v>
                </c:pt>
                <c:pt idx="401">
                  <c:v>256.85318772484493</c:v>
                </c:pt>
                <c:pt idx="402">
                  <c:v>258.07107631636131</c:v>
                </c:pt>
                <c:pt idx="403">
                  <c:v>259.28876767546842</c:v>
                </c:pt>
                <c:pt idx="404">
                  <c:v>260.50621085662215</c:v>
                </c:pt>
                <c:pt idx="405">
                  <c:v>261.72335504887752</c:v>
                </c:pt>
                <c:pt idx="406">
                  <c:v>262.9401495848133</c:v>
                </c:pt>
                <c:pt idx="407">
                  <c:v>264.15654394938548</c:v>
                </c:pt>
                <c:pt idx="408">
                  <c:v>265.37248778870759</c:v>
                </c:pt>
                <c:pt idx="409">
                  <c:v>266.58793091875367</c:v>
                </c:pt>
                <c:pt idx="410">
                  <c:v>267.80282333398134</c:v>
                </c:pt>
                <c:pt idx="411">
                  <c:v>269.0171152158718</c:v>
                </c:pt>
                <c:pt idx="412">
                  <c:v>270.23075694138367</c:v>
                </c:pt>
                <c:pt idx="413">
                  <c:v>271.4436990913178</c:v>
                </c:pt>
                <c:pt idx="414">
                  <c:v>272.65589245859007</c:v>
                </c:pt>
                <c:pt idx="415">
                  <c:v>273.86728805640985</c:v>
                </c:pt>
                <c:pt idx="416">
                  <c:v>275.07783712636035</c:v>
                </c:pt>
                <c:pt idx="417">
                  <c:v>276.28749114637947</c:v>
                </c:pt>
                <c:pt idx="418">
                  <c:v>277.49620183863743</c:v>
                </c:pt>
                <c:pt idx="419">
                  <c:v>278.70392117730955</c:v>
                </c:pt>
                <c:pt idx="420">
                  <c:v>279.91060139624079</c:v>
                </c:pt>
                <c:pt idx="421">
                  <c:v>281.11619499650061</c:v>
                </c:pt>
                <c:pt idx="422">
                  <c:v>282.32065475382512</c:v>
                </c:pt>
                <c:pt idx="423">
                  <c:v>283.52393372594469</c:v>
                </c:pt>
                <c:pt idx="424">
                  <c:v>284.72598525979447</c:v>
                </c:pt>
                <c:pt idx="425">
                  <c:v>285.92676299860625</c:v>
                </c:pt>
                <c:pt idx="426">
                  <c:v>287.12622088887923</c:v>
                </c:pt>
                <c:pt idx="427">
                  <c:v>288.32431318722786</c:v>
                </c:pt>
                <c:pt idx="428">
                  <c:v>289.52099446710503</c:v>
                </c:pt>
                <c:pt idx="429">
                  <c:v>290.71621962539854</c:v>
                </c:pt>
                <c:pt idx="430">
                  <c:v>291.90994388889976</c:v>
                </c:pt>
                <c:pt idx="431">
                  <c:v>293.10212282064197</c:v>
                </c:pt>
                <c:pt idx="432">
                  <c:v>294.29271232610773</c:v>
                </c:pt>
                <c:pt idx="433">
                  <c:v>295.48166865930318</c:v>
                </c:pt>
                <c:pt idx="434">
                  <c:v>296.66894842869834</c:v>
                </c:pt>
                <c:pt idx="435">
                  <c:v>297.85450860303172</c:v>
                </c:pt>
                <c:pt idx="436">
                  <c:v>299.03830651697842</c:v>
                </c:pt>
                <c:pt idx="437">
                  <c:v>300.22029987668049</c:v>
                </c:pt>
                <c:pt idx="438">
                  <c:v>301.40044676513804</c:v>
                </c:pt>
                <c:pt idx="439">
                  <c:v>302.57870564746105</c:v>
                </c:pt>
                <c:pt idx="440">
                  <c:v>303.75503537598001</c:v>
                </c:pt>
                <c:pt idx="441">
                  <c:v>304.92939519521536</c:v>
                </c:pt>
                <c:pt idx="442">
                  <c:v>306.10174474670453</c:v>
                </c:pt>
                <c:pt idx="443">
                  <c:v>307.27204407368617</c:v>
                </c:pt>
                <c:pt idx="444">
                  <c:v>308.44025362564093</c:v>
                </c:pt>
                <c:pt idx="445">
                  <c:v>309.60633426268834</c:v>
                </c:pt>
                <c:pt idx="446">
                  <c:v>310.77024725983921</c:v>
                </c:pt>
                <c:pt idx="447">
                  <c:v>311.93195431110365</c:v>
                </c:pt>
                <c:pt idx="448">
                  <c:v>313.09141753345403</c:v>
                </c:pt>
                <c:pt idx="449">
                  <c:v>314.24859947064277</c:v>
                </c:pt>
                <c:pt idx="450">
                  <c:v>315.4034630968751</c:v>
                </c:pt>
                <c:pt idx="451">
                  <c:v>316.55597182033659</c:v>
                </c:pt>
                <c:pt idx="452">
                  <c:v>317.70608948657548</c:v>
                </c:pt>
                <c:pt idx="453">
                  <c:v>318.85378038174002</c:v>
                </c:pt>
                <c:pt idx="454">
                  <c:v>319.999009235671</c:v>
                </c:pt>
                <c:pt idx="455">
                  <c:v>321.14174122484968</c:v>
                </c:pt>
                <c:pt idx="456">
                  <c:v>322.28194197520162</c:v>
                </c:pt>
                <c:pt idx="457">
                  <c:v>323.41957756475637</c:v>
                </c:pt>
                <c:pt idx="458">
                  <c:v>324.55461452616419</c:v>
                </c:pt>
                <c:pt idx="459">
                  <c:v>325.68701984906977</c:v>
                </c:pt>
                <c:pt idx="460">
                  <c:v>326.81676098234385</c:v>
                </c:pt>
                <c:pt idx="461">
                  <c:v>327.94380583617311</c:v>
                </c:pt>
                <c:pt idx="462">
                  <c:v>329.06812278400946</c:v>
                </c:pt>
                <c:pt idx="463">
                  <c:v>330.18968066437924</c:v>
                </c:pt>
                <c:pt idx="464">
                  <c:v>331.30844878255323</c:v>
                </c:pt>
                <c:pt idx="465">
                  <c:v>332.42439691207863</c:v>
                </c:pt>
                <c:pt idx="466">
                  <c:v>333.5374952961734</c:v>
                </c:pt>
                <c:pt idx="467">
                  <c:v>334.64771464898456</c:v>
                </c:pt>
                <c:pt idx="468">
                  <c:v>335.75502615671144</c:v>
                </c:pt>
                <c:pt idx="469">
                  <c:v>336.85940147859458</c:v>
                </c:pt>
                <c:pt idx="470">
                  <c:v>337.96081274777208</c:v>
                </c:pt>
                <c:pt idx="471">
                  <c:v>339.05923257200396</c:v>
                </c:pt>
                <c:pt idx="472">
                  <c:v>340.15463403426656</c:v>
                </c:pt>
                <c:pt idx="473">
                  <c:v>341.24699069321775</c:v>
                </c:pt>
                <c:pt idx="474">
                  <c:v>342.33627658353424</c:v>
                </c:pt>
                <c:pt idx="475">
                  <c:v>343.42246621612315</c:v>
                </c:pt>
                <c:pt idx="476">
                  <c:v>344.50553457820837</c:v>
                </c:pt>
                <c:pt idx="477">
                  <c:v>345.58545713329386</c:v>
                </c:pt>
                <c:pt idx="478">
                  <c:v>346.66220982100515</c:v>
                </c:pt>
                <c:pt idx="479">
                  <c:v>347.73576905681062</c:v>
                </c:pt>
                <c:pt idx="480">
                  <c:v>348.8061117316243</c:v>
                </c:pt>
                <c:pt idx="481">
                  <c:v>349.87321521129172</c:v>
                </c:pt>
                <c:pt idx="482">
                  <c:v>350.93705733596045</c:v>
                </c:pt>
                <c:pt idx="483">
                  <c:v>351.99761641933713</c:v>
                </c:pt>
                <c:pt idx="484">
                  <c:v>353.05487124783292</c:v>
                </c:pt>
                <c:pt idx="485">
                  <c:v>354.10880107959855</c:v>
                </c:pt>
                <c:pt idx="486">
                  <c:v>355.15938564345123</c:v>
                </c:pt>
                <c:pt idx="487">
                  <c:v>356.20660513769542</c:v>
                </c:pt>
                <c:pt idx="488">
                  <c:v>357.25044022883861</c:v>
                </c:pt>
                <c:pt idx="489">
                  <c:v>358.29087205020465</c:v>
                </c:pt>
                <c:pt idx="490">
                  <c:v>359.32788220044597</c:v>
                </c:pt>
                <c:pt idx="491">
                  <c:v>360.36145274195707</c:v>
                </c:pt>
                <c:pt idx="492">
                  <c:v>361.39156619919095</c:v>
                </c:pt>
                <c:pt idx="493">
                  <c:v>362.41820555688031</c:v>
                </c:pt>
                <c:pt idx="494">
                  <c:v>363.44135425816557</c:v>
                </c:pt>
                <c:pt idx="495">
                  <c:v>364.46099620263197</c:v>
                </c:pt>
                <c:pt idx="496">
                  <c:v>365.47711574425699</c:v>
                </c:pt>
                <c:pt idx="497">
                  <c:v>366.48969768927094</c:v>
                </c:pt>
                <c:pt idx="498">
                  <c:v>367.49872729393201</c:v>
                </c:pt>
                <c:pt idx="499">
                  <c:v>368.50419026221812</c:v>
                </c:pt>
                <c:pt idx="500">
                  <c:v>369.50607274343753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7A-485A-BB1F-487EACB5D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Продолжение до 3000 шагов (</a:t>
            </a:r>
            <a:r>
              <a:rPr lang="en-US"/>
              <a:t>t = 0…150): </a:t>
            </a:r>
            <a:r>
              <a:rPr lang="ru-RU"/>
              <a:t>выход на равновесие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'8_Подбор_a_один'!$E$5:$E$3005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'8_Подбор_a_один'!$F$5:$F$3005</c:f>
              <c:numCache>
                <c:formatCode>0.00</c:formatCode>
                <c:ptCount val="3001"/>
                <c:pt idx="0">
                  <c:v>10</c:v>
                </c:pt>
                <c:pt idx="1">
                  <c:v>10.097</c:v>
                </c:pt>
                <c:pt idx="2">
                  <c:v>10.194911349446667</c:v>
                </c:pt>
                <c:pt idx="3">
                  <c:v>10.293742031608025</c:v>
                </c:pt>
                <c:pt idx="4">
                  <c:v>10.393500088288773</c:v>
                </c:pt>
                <c:pt idx="5">
                  <c:v>10.494193620028613</c:v>
                </c:pt>
                <c:pt idx="6">
                  <c:v>10.595830786295938</c:v>
                </c:pt>
                <c:pt idx="7">
                  <c:v>10.69841980567675</c:v>
                </c:pt>
                <c:pt idx="8">
                  <c:v>10.801968956058635</c:v>
                </c:pt>
                <c:pt idx="9">
                  <c:v>10.906486574809668</c:v>
                </c:pt>
                <c:pt idx="10">
                  <c:v>11.011981058952056</c:v>
                </c:pt>
                <c:pt idx="11">
                  <c:v>11.11846086533042</c:v>
                </c:pt>
                <c:pt idx="12">
                  <c:v>11.225934510774481</c:v>
                </c:pt>
                <c:pt idx="13">
                  <c:v>11.334410572256054</c:v>
                </c:pt>
                <c:pt idx="14">
                  <c:v>11.44389768704014</c:v>
                </c:pt>
                <c:pt idx="15">
                  <c:v>11.554404552829965</c:v>
                </c:pt>
                <c:pt idx="16">
                  <c:v>11.665939927905793</c:v>
                </c:pt>
                <c:pt idx="17">
                  <c:v>11.77851263125733</c:v>
                </c:pt>
                <c:pt idx="18">
                  <c:v>11.892131542709556</c:v>
                </c:pt>
                <c:pt idx="19">
                  <c:v>12.006805603041787</c:v>
                </c:pt>
                <c:pt idx="20">
                  <c:v>12.122543814099792</c:v>
                </c:pt>
                <c:pt idx="21">
                  <c:v>12.23935523890078</c:v>
                </c:pt>
                <c:pt idx="22">
                  <c:v>12.357249001731066</c:v>
                </c:pt>
                <c:pt idx="23">
                  <c:v>12.476234288236224</c:v>
                </c:pt>
                <c:pt idx="24">
                  <c:v>12.596320345503518</c:v>
                </c:pt>
                <c:pt idx="25">
                  <c:v>12.717516482136434</c:v>
                </c:pt>
                <c:pt idx="26">
                  <c:v>12.839832068321103</c:v>
                </c:pt>
                <c:pt idx="27">
                  <c:v>12.963276535884393</c:v>
                </c:pt>
                <c:pt idx="28">
                  <c:v>13.087859378343492</c:v>
                </c:pt>
                <c:pt idx="29">
                  <c:v>13.213590150946738</c:v>
                </c:pt>
                <c:pt idx="30">
                  <c:v>13.340478470705516</c:v>
                </c:pt>
                <c:pt idx="31">
                  <c:v>13.468534016416969</c:v>
                </c:pt>
                <c:pt idx="32">
                  <c:v>13.597766528677328</c:v>
                </c:pt>
                <c:pt idx="33">
                  <c:v>13.728185809885625</c:v>
                </c:pt>
                <c:pt idx="34">
                  <c:v>13.859801724237563</c:v>
                </c:pt>
                <c:pt idx="35">
                  <c:v>13.992624197709311</c:v>
                </c:pt>
                <c:pt idx="36">
                  <c:v>14.126663218030998</c:v>
                </c:pt>
                <c:pt idx="37">
                  <c:v>14.261928834649655</c:v>
                </c:pt>
                <c:pt idx="38">
                  <c:v>14.398431158681372</c:v>
                </c:pt>
                <c:pt idx="39">
                  <c:v>14.536180362852432</c:v>
                </c:pt>
                <c:pt idx="40">
                  <c:v>14.675186681429155</c:v>
                </c:pt>
                <c:pt idx="41">
                  <c:v>14.815460410136227</c:v>
                </c:pt>
                <c:pt idx="42">
                  <c:v>14.957011906063242</c:v>
                </c:pt>
                <c:pt idx="43">
                  <c:v>15.099851587559195</c:v>
                </c:pt>
                <c:pt idx="44">
                  <c:v>15.243989934114689</c:v>
                </c:pt>
                <c:pt idx="45">
                  <c:v>15.389437486231568</c:v>
                </c:pt>
                <c:pt idx="46">
                  <c:v>15.536204845279718</c:v>
                </c:pt>
                <c:pt idx="47">
                  <c:v>15.684302673340767</c:v>
                </c:pt>
                <c:pt idx="48">
                  <c:v>15.833741693038402</c:v>
                </c:pt>
                <c:pt idx="49">
                  <c:v>15.984532687355037</c:v>
                </c:pt>
                <c:pt idx="50">
                  <c:v>16.136686499434539</c:v>
                </c:pt>
                <c:pt idx="51">
                  <c:v>16.290214032370734</c:v>
                </c:pt>
                <c:pt idx="52">
                  <c:v>16.445126248981399</c:v>
                </c:pt>
                <c:pt idx="53">
                  <c:v>16.601434171567465</c:v>
                </c:pt>
                <c:pt idx="54">
                  <c:v>16.759148881657119</c:v>
                </c:pt>
                <c:pt idx="55">
                  <c:v>16.918281519734503</c:v>
                </c:pt>
                <c:pt idx="56">
                  <c:v>17.078843284952743</c:v>
                </c:pt>
                <c:pt idx="57">
                  <c:v>17.240845434830952</c:v>
                </c:pt>
                <c:pt idx="58">
                  <c:v>17.404299284934947</c:v>
                </c:pt>
                <c:pt idx="59">
                  <c:v>17.569216208541345</c:v>
                </c:pt>
                <c:pt idx="60">
                  <c:v>17.735607636284726</c:v>
                </c:pt>
                <c:pt idx="61">
                  <c:v>17.903485055787545</c:v>
                </c:pt>
                <c:pt idx="62">
                  <c:v>18.072860011272482</c:v>
                </c:pt>
                <c:pt idx="63">
                  <c:v>18.243744103156899</c:v>
                </c:pt>
                <c:pt idx="64">
                  <c:v>18.416148987629075</c:v>
                </c:pt>
                <c:pt idx="65">
                  <c:v>18.590086376205893</c:v>
                </c:pt>
                <c:pt idx="66">
                  <c:v>18.765568035271645</c:v>
                </c:pt>
                <c:pt idx="67">
                  <c:v>18.942605785597628</c:v>
                </c:pt>
                <c:pt idx="68">
                  <c:v>19.121211501842176</c:v>
                </c:pt>
                <c:pt idx="69">
                  <c:v>19.301397112030795</c:v>
                </c:pt>
                <c:pt idx="70">
                  <c:v>19.483174597016067</c:v>
                </c:pt>
                <c:pt idx="71">
                  <c:v>19.666555989916947</c:v>
                </c:pt>
                <c:pt idx="72">
                  <c:v>19.851553375537144</c:v>
                </c:pt>
                <c:pt idx="73">
                  <c:v>20.03817888976219</c:v>
                </c:pt>
                <c:pt idx="74">
                  <c:v>20.226444718934886</c:v>
                </c:pt>
                <c:pt idx="75">
                  <c:v>20.41636309920872</c:v>
                </c:pt>
                <c:pt idx="76">
                  <c:v>20.607946315878934</c:v>
                </c:pt>
                <c:pt idx="77">
                  <c:v>20.801206702690873</c:v>
                </c:pt>
                <c:pt idx="78">
                  <c:v>20.996156641125225</c:v>
                </c:pt>
                <c:pt idx="79">
                  <c:v>21.19280855965982</c:v>
                </c:pt>
                <c:pt idx="80">
                  <c:v>21.391174933007587</c:v>
                </c:pt>
                <c:pt idx="81">
                  <c:v>21.591268281330326</c:v>
                </c:pt>
                <c:pt idx="82">
                  <c:v>21.793101169427903</c:v>
                </c:pt>
                <c:pt idx="83">
                  <c:v>21.996686205902499</c:v>
                </c:pt>
                <c:pt idx="84">
                  <c:v>22.202036042297539</c:v>
                </c:pt>
                <c:pt idx="85">
                  <c:v>22.409163372210912</c:v>
                </c:pt>
                <c:pt idx="86">
                  <c:v>22.618080930382121</c:v>
                </c:pt>
                <c:pt idx="87">
                  <c:v>22.828801491752966</c:v>
                </c:pt>
                <c:pt idx="88">
                  <c:v>23.041337870501376</c:v>
                </c:pt>
                <c:pt idx="89">
                  <c:v>23.25570291904803</c:v>
                </c:pt>
                <c:pt idx="90">
                  <c:v>23.471909527035336</c:v>
                </c:pt>
                <c:pt idx="91">
                  <c:v>23.689970620278441</c:v>
                </c:pt>
                <c:pt idx="92">
                  <c:v>23.909899159687839</c:v>
                </c:pt>
                <c:pt idx="93">
                  <c:v>24.131708140163209</c:v>
                </c:pt>
                <c:pt idx="94">
                  <c:v>24.355410589458096</c:v>
                </c:pt>
                <c:pt idx="95">
                  <c:v>24.581019567015037</c:v>
                </c:pt>
                <c:pt idx="96">
                  <c:v>24.808548162770762</c:v>
                </c:pt>
                <c:pt idx="97">
                  <c:v>25.038009495931057</c:v>
                </c:pt>
                <c:pt idx="98">
                  <c:v>25.269416713714936</c:v>
                </c:pt>
                <c:pt idx="99">
                  <c:v>25.502782990067683</c:v>
                </c:pt>
                <c:pt idx="100">
                  <c:v>25.738121524342443</c:v>
                </c:pt>
                <c:pt idx="101">
                  <c:v>25.975445539949909</c:v>
                </c:pt>
                <c:pt idx="102">
                  <c:v>26.214768282975779</c:v>
                </c:pt>
                <c:pt idx="103">
                  <c:v>26.456103020765546</c:v>
                </c:pt>
                <c:pt idx="104">
                  <c:v>26.699463040476282</c:v>
                </c:pt>
                <c:pt idx="105">
                  <c:v>26.944861647595001</c:v>
                </c:pt>
                <c:pt idx="106">
                  <c:v>27.192312164423253</c:v>
                </c:pt>
                <c:pt idx="107">
                  <c:v>27.441827928527545</c:v>
                </c:pt>
                <c:pt idx="108">
                  <c:v>27.693422291155212</c:v>
                </c:pt>
                <c:pt idx="109">
                  <c:v>27.947108615615409</c:v>
                </c:pt>
                <c:pt idx="110">
                  <c:v>28.202900275624785</c:v>
                </c:pt>
                <c:pt idx="111">
                  <c:v>28.460810653617528</c:v>
                </c:pt>
                <c:pt idx="112">
                  <c:v>28.7208531390194</c:v>
                </c:pt>
                <c:pt idx="113">
                  <c:v>28.983041126485382</c:v>
                </c:pt>
                <c:pt idx="114">
                  <c:v>29.247388014100604</c:v>
                </c:pt>
                <c:pt idx="115">
                  <c:v>29.513907201544178</c:v>
                </c:pt>
                <c:pt idx="116">
                  <c:v>29.782612088215611</c:v>
                </c:pt>
                <c:pt idx="117">
                  <c:v>30.053516071323433</c:v>
                </c:pt>
                <c:pt idx="118">
                  <c:v>30.326632543935709</c:v>
                </c:pt>
                <c:pt idx="119">
                  <c:v>30.601974892992107</c:v>
                </c:pt>
                <c:pt idx="120">
                  <c:v>30.879556497277186</c:v>
                </c:pt>
                <c:pt idx="121">
                  <c:v>31.159390725354569</c:v>
                </c:pt>
                <c:pt idx="122">
                  <c:v>31.441490933461729</c:v>
                </c:pt>
                <c:pt idx="123">
                  <c:v>31.725870463365005</c:v>
                </c:pt>
                <c:pt idx="124">
                  <c:v>32.012542640174622</c:v>
                </c:pt>
                <c:pt idx="125">
                  <c:v>32.301520770119367</c:v>
                </c:pt>
                <c:pt idx="126">
                  <c:v>32.592818138280641</c:v>
                </c:pt>
                <c:pt idx="127">
                  <c:v>32.886448006285633</c:v>
                </c:pt>
                <c:pt idx="128">
                  <c:v>33.182423609959294</c:v>
                </c:pt>
                <c:pt idx="129">
                  <c:v>33.480758156934904</c:v>
                </c:pt>
                <c:pt idx="130">
                  <c:v>33.78146482422293</c:v>
                </c:pt>
                <c:pt idx="131">
                  <c:v>34.08455675573795</c:v>
                </c:pt>
                <c:pt idx="132">
                  <c:v>34.390047059783406</c:v>
                </c:pt>
                <c:pt idx="133">
                  <c:v>34.697948806493955</c:v>
                </c:pt>
                <c:pt idx="134">
                  <c:v>35.0082750252352</c:v>
                </c:pt>
                <c:pt idx="135">
                  <c:v>35.321038701960624</c:v>
                </c:pt>
                <c:pt idx="136">
                  <c:v>35.63625277652546</c:v>
                </c:pt>
                <c:pt idx="137">
                  <c:v>35.953930139957414</c:v>
                </c:pt>
                <c:pt idx="138">
                  <c:v>36.274083631683993</c:v>
                </c:pt>
                <c:pt idx="139">
                  <c:v>36.596726036716341</c:v>
                </c:pt>
                <c:pt idx="140">
                  <c:v>36.921870082789361</c:v>
                </c:pt>
                <c:pt idx="141">
                  <c:v>37.249528437458089</c:v>
                </c:pt>
                <c:pt idx="142">
                  <c:v>37.579713705150112</c:v>
                </c:pt>
                <c:pt idx="143">
                  <c:v>37.912438424174013</c:v>
                </c:pt>
                <c:pt idx="144">
                  <c:v>38.247715063683671</c:v>
                </c:pt>
                <c:pt idx="145">
                  <c:v>38.585556020598425</c:v>
                </c:pt>
                <c:pt idx="146">
                  <c:v>38.925973616478984</c:v>
                </c:pt>
                <c:pt idx="147">
                  <c:v>39.268980094359073</c:v>
                </c:pt>
                <c:pt idx="148">
                  <c:v>39.614587615532791</c:v>
                </c:pt>
                <c:pt idx="149">
                  <c:v>39.962808256297663</c:v>
                </c:pt>
                <c:pt idx="150">
                  <c:v>40.313654004653422</c:v>
                </c:pt>
                <c:pt idx="151">
                  <c:v>40.667136756956523</c:v>
                </c:pt>
                <c:pt idx="152">
                  <c:v>41.023268314530462</c:v>
                </c:pt>
                <c:pt idx="153">
                  <c:v>41.382060380231927</c:v>
                </c:pt>
                <c:pt idx="154">
                  <c:v>41.743524554972964</c:v>
                </c:pt>
                <c:pt idx="155">
                  <c:v>42.107672334199151</c:v>
                </c:pt>
                <c:pt idx="156">
                  <c:v>42.474515104323963</c:v>
                </c:pt>
                <c:pt idx="157">
                  <c:v>42.844064139119524</c:v>
                </c:pt>
                <c:pt idx="158">
                  <c:v>43.216330596063827</c:v>
                </c:pt>
                <c:pt idx="159">
                  <c:v>43.591325512644687</c:v>
                </c:pt>
                <c:pt idx="160">
                  <c:v>43.96905980262062</c:v>
                </c:pt>
                <c:pt idx="161">
                  <c:v>44.349544252238893</c:v>
                </c:pt>
                <c:pt idx="162">
                  <c:v>44.73278951641101</c:v>
                </c:pt>
                <c:pt idx="163">
                  <c:v>45.118806114845917</c:v>
                </c:pt>
                <c:pt idx="164">
                  <c:v>45.507604428141263</c:v>
                </c:pt>
                <c:pt idx="165">
                  <c:v>45.899194693833024</c:v>
                </c:pt>
                <c:pt idx="166">
                  <c:v>46.293587002403896</c:v>
                </c:pt>
                <c:pt idx="167">
                  <c:v>46.690791293250832</c:v>
                </c:pt>
                <c:pt idx="168">
                  <c:v>47.09081735061212</c:v>
                </c:pt>
                <c:pt idx="169">
                  <c:v>47.493674799454496</c:v>
                </c:pt>
                <c:pt idx="170">
                  <c:v>47.899373101320734</c:v>
                </c:pt>
                <c:pt idx="171">
                  <c:v>48.307921550138232</c:v>
                </c:pt>
                <c:pt idx="172">
                  <c:v>48.719329267989124</c:v>
                </c:pt>
                <c:pt idx="173">
                  <c:v>49.133605200842489</c:v>
                </c:pt>
                <c:pt idx="174">
                  <c:v>49.550758114249248</c:v>
                </c:pt>
                <c:pt idx="175">
                  <c:v>49.970796589000351</c:v>
                </c:pt>
                <c:pt idx="176">
                  <c:v>50.393729016748964</c:v>
                </c:pt>
                <c:pt idx="177">
                  <c:v>50.819563595597288</c:v>
                </c:pt>
                <c:pt idx="178">
                  <c:v>51.248308325648736</c:v>
                </c:pt>
                <c:pt idx="179">
                  <c:v>51.679971004526287</c:v>
                </c:pt>
                <c:pt idx="180">
                  <c:v>52.1145592228577</c:v>
                </c:pt>
                <c:pt idx="181">
                  <c:v>52.552080359728478</c:v>
                </c:pt>
                <c:pt idx="182">
                  <c:v>52.992541578103442</c:v>
                </c:pt>
                <c:pt idx="183">
                  <c:v>53.435949820217708</c:v>
                </c:pt>
                <c:pt idx="184">
                  <c:v>53.882311802938133</c:v>
                </c:pt>
                <c:pt idx="185">
                  <c:v>54.33163401309605</c:v>
                </c:pt>
                <c:pt idx="186">
                  <c:v>54.783922702792374</c:v>
                </c:pt>
                <c:pt idx="187">
                  <c:v>55.239183884676073</c:v>
                </c:pt>
                <c:pt idx="188">
                  <c:v>55.697423327197072</c:v>
                </c:pt>
                <c:pt idx="189">
                  <c:v>56.158646549834678</c:v>
                </c:pt>
                <c:pt idx="190">
                  <c:v>56.62285881830271</c:v>
                </c:pt>
                <c:pt idx="191">
                  <c:v>57.090065139732445</c:v>
                </c:pt>
                <c:pt idx="192">
                  <c:v>57.560270257834638</c:v>
                </c:pt>
                <c:pt idx="193">
                  <c:v>58.033478648041871</c:v>
                </c:pt>
                <c:pt idx="194">
                  <c:v>58.509694512632471</c:v>
                </c:pt>
                <c:pt idx="195">
                  <c:v>58.98892177583739</c:v>
                </c:pt>
                <c:pt idx="196">
                  <c:v>59.471164078931345</c:v>
                </c:pt>
                <c:pt idx="197">
                  <c:v>59.956424775309699</c:v>
                </c:pt>
                <c:pt idx="198">
                  <c:v>60.444706925552445</c:v>
                </c:pt>
                <c:pt idx="199">
                  <c:v>60.936013292476822</c:v>
                </c:pt>
                <c:pt idx="200">
                  <c:v>61.430346336180101</c:v>
                </c:pt>
                <c:pt idx="201">
                  <c:v>61.927708209074055</c:v>
                </c:pt>
                <c:pt idx="202">
                  <c:v>62.428100750912733</c:v>
                </c:pt>
                <c:pt idx="203">
                  <c:v>62.931525483815207</c:v>
                </c:pt>
                <c:pt idx="204">
                  <c:v>63.437983607284892</c:v>
                </c:pt>
                <c:pt idx="205">
                  <c:v>63.947475993227279</c:v>
                </c:pt>
                <c:pt idx="206">
                  <c:v>64.460003180967689</c:v>
                </c:pt>
                <c:pt idx="207">
                  <c:v>64.975565372271006</c:v>
                </c:pt>
                <c:pt idx="208">
                  <c:v>65.494162426365065</c:v>
                </c:pt>
                <c:pt idx="209">
                  <c:v>66.015793854969701</c:v>
                </c:pt>
                <c:pt idx="210">
                  <c:v>66.540458817333288</c:v>
                </c:pt>
                <c:pt idx="211">
                  <c:v>67.068156115278768</c:v>
                </c:pt>
                <c:pt idx="212">
                  <c:v>67.598884188261124</c:v>
                </c:pt>
                <c:pt idx="213">
                  <c:v>68.132641108438378</c:v>
                </c:pt>
                <c:pt idx="214">
                  <c:v>68.6694245757581</c:v>
                </c:pt>
                <c:pt idx="215">
                  <c:v>69.209231913061615</c:v>
                </c:pt>
                <c:pt idx="216">
                  <c:v>69.752060061207999</c:v>
                </c:pt>
                <c:pt idx="217">
                  <c:v>70.297905574220039</c:v>
                </c:pt>
                <c:pt idx="218">
                  <c:v>70.846764614454429</c:v>
                </c:pt>
                <c:pt idx="219">
                  <c:v>71.398632947798347</c:v>
                </c:pt>
                <c:pt idx="220">
                  <c:v>71.953505938894807</c:v>
                </c:pt>
                <c:pt idx="221">
                  <c:v>72.51137854639903</c:v>
                </c:pt>
                <c:pt idx="222">
                  <c:v>73.072245318268216</c:v>
                </c:pt>
                <c:pt idx="223">
                  <c:v>73.636100387087097</c:v>
                </c:pt>
                <c:pt idx="224">
                  <c:v>74.202937465431702</c:v>
                </c:pt>
                <c:pt idx="225">
                  <c:v>74.772749841273722</c:v>
                </c:pt>
                <c:pt idx="226">
                  <c:v>75.345530373428105</c:v>
                </c:pt>
                <c:pt idx="227">
                  <c:v>75.92127148704617</c:v>
                </c:pt>
                <c:pt idx="228">
                  <c:v>76.49996516915698</c:v>
                </c:pt>
                <c:pt idx="229">
                  <c:v>77.081602964259432</c:v>
                </c:pt>
                <c:pt idx="230">
                  <c:v>77.666175969967711</c:v>
                </c:pt>
                <c:pt idx="231">
                  <c:v>78.25367483271269</c:v>
                </c:pt>
                <c:pt idx="232">
                  <c:v>78.844089743501897</c:v>
                </c:pt>
                <c:pt idx="233">
                  <c:v>79.437410433740865</c:v>
                </c:pt>
                <c:pt idx="234">
                  <c:v>80.033626171118343</c:v>
                </c:pt>
                <c:pt idx="235">
                  <c:v>80.632725755558255</c:v>
                </c:pt>
                <c:pt idx="236">
                  <c:v>81.234697515241052</c:v>
                </c:pt>
                <c:pt idx="237">
                  <c:v>81.839529302697272</c:v>
                </c:pt>
                <c:pt idx="238">
                  <c:v>82.447208490975996</c:v>
                </c:pt>
                <c:pt idx="239">
                  <c:v>83.057721969891034</c:v>
                </c:pt>
                <c:pt idx="240">
                  <c:v>83.671056142347695</c:v>
                </c:pt>
                <c:pt idx="241">
                  <c:v>84.287196920752848</c:v>
                </c:pt>
                <c:pt idx="242">
                  <c:v>84.906129723511171</c:v>
                </c:pt>
                <c:pt idx="243">
                  <c:v>85.527839471610406</c:v>
                </c:pt>
                <c:pt idx="244">
                  <c:v>86.152310585298494</c:v>
                </c:pt>
                <c:pt idx="245">
                  <c:v>86.779526980855351</c:v>
                </c:pt>
                <c:pt idx="246">
                  <c:v>87.409472067462247</c:v>
                </c:pt>
                <c:pt idx="247">
                  <c:v>88.042128744171578</c:v>
                </c:pt>
                <c:pt idx="248">
                  <c:v>88.677479396979948</c:v>
                </c:pt>
                <c:pt idx="249">
                  <c:v>89.315505896007338</c:v>
                </c:pt>
                <c:pt idx="250">
                  <c:v>89.956189592785265</c:v>
                </c:pt>
                <c:pt idx="251">
                  <c:v>90.599511317656862</c:v>
                </c:pt>
                <c:pt idx="252">
                  <c:v>91.245451377291531</c:v>
                </c:pt>
                <c:pt idx="253">
                  <c:v>91.893989552317223</c:v>
                </c:pt>
                <c:pt idx="254">
                  <c:v>92.545105095072969</c:v>
                </c:pt>
                <c:pt idx="255">
                  <c:v>93.198776727484685</c:v>
                </c:pt>
                <c:pt idx="256">
                  <c:v>93.854982639066833</c:v>
                </c:pt>
                <c:pt idx="257">
                  <c:v>94.513700485052908</c:v>
                </c:pt>
                <c:pt idx="258">
                  <c:v>95.174907384657345</c:v>
                </c:pt>
                <c:pt idx="259">
                  <c:v>95.838579919471755</c:v>
                </c:pt>
                <c:pt idx="260">
                  <c:v>96.504694131998065</c:v>
                </c:pt>
                <c:pt idx="261">
                  <c:v>97.17322552432131</c:v>
                </c:pt>
                <c:pt idx="262">
                  <c:v>97.844149056924749</c:v>
                </c:pt>
                <c:pt idx="263">
                  <c:v>98.517439147649924</c:v>
                </c:pt>
                <c:pt idx="264">
                  <c:v>99.193069670804221</c:v>
                </c:pt>
                <c:pt idx="265">
                  <c:v>99.871013956418565</c:v>
                </c:pt>
                <c:pt idx="266">
                  <c:v>100.55124478965773</c:v>
                </c:pt>
                <c:pt idx="267">
                  <c:v>101.23373441038569</c:v>
                </c:pt>
                <c:pt idx="268">
                  <c:v>101.91845451288862</c:v>
                </c:pt>
                <c:pt idx="269">
                  <c:v>102.60537624575767</c:v>
                </c:pt>
                <c:pt idx="270">
                  <c:v>103.29447021193418</c:v>
                </c:pt>
                <c:pt idx="271">
                  <c:v>103.98570646891936</c:v>
                </c:pt>
                <c:pt idx="272">
                  <c:v>104.6790545291508</c:v>
                </c:pt>
                <c:pt idx="273">
                  <c:v>105.374483360548</c:v>
                </c:pt>
                <c:pt idx="274">
                  <c:v>106.07196138722894</c:v>
                </c:pt>
                <c:pt idx="275">
                  <c:v>106.77145649039998</c:v>
                </c:pt>
                <c:pt idx="276">
                  <c:v>107.47293600942081</c:v>
                </c:pt>
                <c:pt idx="277">
                  <c:v>108.17636674304657</c:v>
                </c:pt>
                <c:pt idx="278">
                  <c:v>108.88171495084904</c:v>
                </c:pt>
                <c:pt idx="279">
                  <c:v>109.58894635481849</c:v>
                </c:pt>
                <c:pt idx="280">
                  <c:v>110.29802614114814</c:v>
                </c:pt>
                <c:pt idx="281">
                  <c:v>111.00891896220278</c:v>
                </c:pt>
                <c:pt idx="282">
                  <c:v>111.72158893867308</c:v>
                </c:pt>
                <c:pt idx="283">
                  <c:v>112.43599966191717</c:v>
                </c:pt>
                <c:pt idx="284">
                  <c:v>113.15211419649083</c:v>
                </c:pt>
                <c:pt idx="285">
                  <c:v>113.86989508286767</c:v>
                </c:pt>
                <c:pt idx="286">
                  <c:v>114.58930434035051</c:v>
                </c:pt>
                <c:pt idx="287">
                  <c:v>115.31030347017499</c:v>
                </c:pt>
                <c:pt idx="288">
                  <c:v>116.03285345880674</c:v>
                </c:pt>
                <c:pt idx="289">
                  <c:v>116.75691478143277</c:v>
                </c:pt>
                <c:pt idx="290">
                  <c:v>117.48244740564816</c:v>
                </c:pt>
                <c:pt idx="291">
                  <c:v>118.20941079533866</c:v>
                </c:pt>
                <c:pt idx="292">
                  <c:v>118.93776391475996</c:v>
                </c:pt>
                <c:pt idx="293">
                  <c:v>119.66746523281421</c:v>
                </c:pt>
                <c:pt idx="294">
                  <c:v>120.39847272752415</c:v>
                </c:pt>
                <c:pt idx="295">
                  <c:v>121.13074389070526</c:v>
                </c:pt>
                <c:pt idx="296">
                  <c:v>121.86423573283616</c:v>
                </c:pt>
                <c:pt idx="297">
                  <c:v>122.59890478812746</c:v>
                </c:pt>
                <c:pt idx="298">
                  <c:v>123.33470711978892</c:v>
                </c:pt>
                <c:pt idx="299">
                  <c:v>124.07159832549507</c:v>
                </c:pt>
                <c:pt idx="300">
                  <c:v>124.80953354304881</c:v>
                </c:pt>
                <c:pt idx="301">
                  <c:v>125.54846745624289</c:v>
                </c:pt>
                <c:pt idx="302">
                  <c:v>126.28835430091871</c:v>
                </c:pt>
                <c:pt idx="303">
                  <c:v>127.02914787122197</c:v>
                </c:pt>
                <c:pt idx="304">
                  <c:v>127.77080152605438</c:v>
                </c:pt>
                <c:pt idx="305">
                  <c:v>128.51326819572077</c:v>
                </c:pt>
                <c:pt idx="306">
                  <c:v>129.25650038877055</c:v>
                </c:pt>
                <c:pt idx="307">
                  <c:v>130.00045019903251</c:v>
                </c:pt>
                <c:pt idx="308">
                  <c:v>130.74506931284205</c:v>
                </c:pt>
                <c:pt idx="309">
                  <c:v>131.49030901645892</c:v>
                </c:pt>
                <c:pt idx="310">
                  <c:v>132.23612020367494</c:v>
                </c:pt>
                <c:pt idx="311">
                  <c:v>132.98245338360928</c:v>
                </c:pt>
                <c:pt idx="312">
                  <c:v>133.72925868869029</c:v>
                </c:pt>
                <c:pt idx="313">
                  <c:v>134.47648588282178</c:v>
                </c:pt>
                <c:pt idx="314">
                  <c:v>135.22408436973183</c:v>
                </c:pt>
                <c:pt idx="315">
                  <c:v>135.9720032015023</c:v>
                </c:pt>
                <c:pt idx="316">
                  <c:v>136.72019108727667</c:v>
                </c:pt>
                <c:pt idx="317">
                  <c:v>137.4685964021439</c:v>
                </c:pt>
                <c:pt idx="318">
                  <c:v>138.21716719619616</c:v>
                </c:pt>
                <c:pt idx="319">
                  <c:v>138.9658512037575</c:v>
                </c:pt>
                <c:pt idx="320">
                  <c:v>139.71459585278126</c:v>
                </c:pt>
                <c:pt idx="321">
                  <c:v>140.46334827441294</c:v>
                </c:pt>
                <c:pt idx="322">
                  <c:v>141.21205531271593</c:v>
                </c:pt>
                <c:pt idx="323">
                  <c:v>141.96066353455711</c:v>
                </c:pt>
                <c:pt idx="324">
                  <c:v>142.70911923964894</c:v>
                </c:pt>
                <c:pt idx="325">
                  <c:v>143.45736847074483</c:v>
                </c:pt>
                <c:pt idx="326">
                  <c:v>144.20535702398462</c:v>
                </c:pt>
                <c:pt idx="327">
                  <c:v>144.95303045938635</c:v>
                </c:pt>
                <c:pt idx="328">
                  <c:v>145.70033411148097</c:v>
                </c:pt>
                <c:pt idx="329">
                  <c:v>146.44721310008595</c:v>
                </c:pt>
                <c:pt idx="330">
                  <c:v>147.19361234121436</c:v>
                </c:pt>
                <c:pt idx="331">
                  <c:v>147.93947655811505</c:v>
                </c:pt>
                <c:pt idx="332">
                  <c:v>148.6847502924401</c:v>
                </c:pt>
                <c:pt idx="333">
                  <c:v>149.42937791553535</c:v>
                </c:pt>
                <c:pt idx="334">
                  <c:v>150.17330363984971</c:v>
                </c:pt>
                <c:pt idx="335">
                  <c:v>150.91647153045875</c:v>
                </c:pt>
                <c:pt idx="336">
                  <c:v>151.65882551669844</c:v>
                </c:pt>
                <c:pt idx="337">
                  <c:v>152.40030940390415</c:v>
                </c:pt>
                <c:pt idx="338">
                  <c:v>153.14086688525029</c:v>
                </c:pt>
                <c:pt idx="339">
                  <c:v>153.88044155368607</c:v>
                </c:pt>
                <c:pt idx="340">
                  <c:v>154.61897691396226</c:v>
                </c:pt>
                <c:pt idx="341">
                  <c:v>155.35641639474423</c:v>
                </c:pt>
                <c:pt idx="342">
                  <c:v>156.09270336080621</c:v>
                </c:pt>
                <c:pt idx="343">
                  <c:v>156.8277811253017</c:v>
                </c:pt>
                <c:pt idx="344">
                  <c:v>157.56159296210473</c:v>
                </c:pt>
                <c:pt idx="345">
                  <c:v>158.29408211821709</c:v>
                </c:pt>
                <c:pt idx="346">
                  <c:v>159.02519182623593</c:v>
                </c:pt>
                <c:pt idx="347">
                  <c:v>159.75486531687642</c:v>
                </c:pt>
                <c:pt idx="348">
                  <c:v>160.4830458315443</c:v>
                </c:pt>
                <c:pt idx="349">
                  <c:v>161.20967663495256</c:v>
                </c:pt>
                <c:pt idx="350">
                  <c:v>161.93470102777678</c:v>
                </c:pt>
                <c:pt idx="351">
                  <c:v>162.65806235934386</c:v>
                </c:pt>
                <c:pt idx="352">
                  <c:v>163.37970404034806</c:v>
                </c:pt>
                <c:pt idx="353">
                  <c:v>164.09956955558906</c:v>
                </c:pt>
                <c:pt idx="354">
                  <c:v>164.81760247672625</c:v>
                </c:pt>
                <c:pt idx="355">
                  <c:v>165.5337464750435</c:v>
                </c:pt>
                <c:pt idx="356">
                  <c:v>166.24794533421857</c:v>
                </c:pt>
                <c:pt idx="357">
                  <c:v>166.96014296309173</c:v>
                </c:pt>
                <c:pt idx="358">
                  <c:v>167.67028340842731</c:v>
                </c:pt>
                <c:pt idx="359">
                  <c:v>168.37831086766286</c:v>
                </c:pt>
                <c:pt idx="360">
                  <c:v>169.08416970163975</c:v>
                </c:pt>
                <c:pt idx="361">
                  <c:v>169.78780444730958</c:v>
                </c:pt>
                <c:pt idx="362">
                  <c:v>170.48915983041056</c:v>
                </c:pt>
                <c:pt idx="363">
                  <c:v>171.18818077810795</c:v>
                </c:pt>
                <c:pt idx="364">
                  <c:v>171.88481243159291</c:v>
                </c:pt>
                <c:pt idx="365">
                  <c:v>172.57900015863376</c:v>
                </c:pt>
                <c:pt idx="366">
                  <c:v>173.27068956607408</c:v>
                </c:pt>
                <c:pt idx="367">
                  <c:v>173.95982651227175</c:v>
                </c:pt>
                <c:pt idx="368">
                  <c:v>174.64635711947321</c:v>
                </c:pt>
                <c:pt idx="369">
                  <c:v>175.3302277861174</c:v>
                </c:pt>
                <c:pt idx="370">
                  <c:v>176.01138519906337</c:v>
                </c:pt>
                <c:pt idx="371">
                  <c:v>176.68977634573636</c:v>
                </c:pt>
                <c:pt idx="372">
                  <c:v>177.36534852618641</c:v>
                </c:pt>
                <c:pt idx="373">
                  <c:v>178.03804936505412</c:v>
                </c:pt>
                <c:pt idx="374">
                  <c:v>178.70782682343807</c:v>
                </c:pt>
                <c:pt idx="375">
                  <c:v>179.37462921065841</c:v>
                </c:pt>
                <c:pt idx="376">
                  <c:v>180.03840519591139</c:v>
                </c:pt>
                <c:pt idx="377">
                  <c:v>180.69910381980927</c:v>
                </c:pt>
                <c:pt idx="378">
                  <c:v>181.35667450580061</c:v>
                </c:pt>
                <c:pt idx="379">
                  <c:v>182.01106707146567</c:v>
                </c:pt>
                <c:pt idx="380">
                  <c:v>182.66223173968186</c:v>
                </c:pt>
                <c:pt idx="381">
                  <c:v>183.3101191496541</c:v>
                </c:pt>
                <c:pt idx="382">
                  <c:v>183.95468036780551</c:v>
                </c:pt>
                <c:pt idx="383">
                  <c:v>184.5958668985231</c:v>
                </c:pt>
                <c:pt idx="384">
                  <c:v>185.23363069475411</c:v>
                </c:pt>
                <c:pt idx="385">
                  <c:v>185.86792416844824</c:v>
                </c:pt>
                <c:pt idx="386">
                  <c:v>186.49870020084103</c:v>
                </c:pt>
                <c:pt idx="387">
                  <c:v>187.12591215257424</c:v>
                </c:pt>
                <c:pt idx="388">
                  <c:v>187.74951387364868</c:v>
                </c:pt>
                <c:pt idx="389">
                  <c:v>188.36945971320526</c:v>
                </c:pt>
                <c:pt idx="390">
                  <c:v>188.9857045291302</c:v>
                </c:pt>
                <c:pt idx="391">
                  <c:v>189.59820369748039</c:v>
                </c:pt>
                <c:pt idx="392">
                  <c:v>190.20691312172488</c:v>
                </c:pt>
                <c:pt idx="393">
                  <c:v>190.81178924179886</c:v>
                </c:pt>
                <c:pt idx="394">
                  <c:v>191.41278904296641</c:v>
                </c:pt>
                <c:pt idx="395">
                  <c:v>192.00987006448841</c:v>
                </c:pt>
                <c:pt idx="396">
                  <c:v>192.60299040809241</c:v>
                </c:pt>
                <c:pt idx="397">
                  <c:v>193.1921087462409</c:v>
                </c:pt>
                <c:pt idx="398">
                  <c:v>193.7771843301951</c:v>
                </c:pt>
                <c:pt idx="399">
                  <c:v>194.358176997871</c:v>
                </c:pt>
                <c:pt idx="400">
                  <c:v>194.935047181485</c:v>
                </c:pt>
                <c:pt idx="401">
                  <c:v>195.50775591498623</c:v>
                </c:pt>
                <c:pt idx="402">
                  <c:v>196.07626484127306</c:v>
                </c:pt>
                <c:pt idx="403">
                  <c:v>196.64053621919115</c:v>
                </c:pt>
                <c:pt idx="404">
                  <c:v>197.200532930311</c:v>
                </c:pt>
                <c:pt idx="405">
                  <c:v>197.75621848548249</c:v>
                </c:pt>
                <c:pt idx="406">
                  <c:v>198.30755703116455</c:v>
                </c:pt>
                <c:pt idx="407">
                  <c:v>198.85451335552804</c:v>
                </c:pt>
                <c:pt idx="408">
                  <c:v>199.39705289433002</c:v>
                </c:pt>
                <c:pt idx="409">
                  <c:v>199.93514173655777</c:v>
                </c:pt>
                <c:pt idx="410">
                  <c:v>200.46874662984123</c:v>
                </c:pt>
                <c:pt idx="411">
                  <c:v>200.99783498563232</c:v>
                </c:pt>
                <c:pt idx="412">
                  <c:v>201.52237488415011</c:v>
                </c:pt>
                <c:pt idx="413">
                  <c:v>202.04233507909075</c:v>
                </c:pt>
                <c:pt idx="414">
                  <c:v>202.55768500210121</c:v>
                </c:pt>
                <c:pt idx="415">
                  <c:v>203.06839476701623</c:v>
                </c:pt>
                <c:pt idx="416">
                  <c:v>203.57443517385764</c:v>
                </c:pt>
                <c:pt idx="417">
                  <c:v>204.07577771259577</c:v>
                </c:pt>
                <c:pt idx="418">
                  <c:v>204.57239456667253</c:v>
                </c:pt>
                <c:pt idx="419">
                  <c:v>205.06425861628608</c:v>
                </c:pt>
                <c:pt idx="420">
                  <c:v>205.55134344143693</c:v>
                </c:pt>
                <c:pt idx="421">
                  <c:v>206.03362332473554</c:v>
                </c:pt>
                <c:pt idx="422">
                  <c:v>206.51107325397186</c:v>
                </c:pt>
                <c:pt idx="423">
                  <c:v>206.98366892444699</c:v>
                </c:pt>
                <c:pt idx="424">
                  <c:v>207.45138674106744</c:v>
                </c:pt>
                <c:pt idx="425">
                  <c:v>207.91420382020297</c:v>
                </c:pt>
                <c:pt idx="426">
                  <c:v>208.37209799130824</c:v>
                </c:pt>
                <c:pt idx="427">
                  <c:v>208.8250477983097</c:v>
                </c:pt>
                <c:pt idx="428">
                  <c:v>209.27303250075838</c:v>
                </c:pt>
                <c:pt idx="429">
                  <c:v>209.71603207474999</c:v>
                </c:pt>
                <c:pt idx="430">
                  <c:v>210.15402721361352</c:v>
                </c:pt>
                <c:pt idx="431">
                  <c:v>210.58699932836961</c:v>
                </c:pt>
                <c:pt idx="432">
                  <c:v>211.01493054796055</c:v>
                </c:pt>
                <c:pt idx="433">
                  <c:v>211.43780371925325</c:v>
                </c:pt>
                <c:pt idx="434">
                  <c:v>211.8556024068171</c:v>
                </c:pt>
                <c:pt idx="435">
                  <c:v>212.26831089247855</c:v>
                </c:pt>
                <c:pt idx="436">
                  <c:v>212.67591417465439</c:v>
                </c:pt>
                <c:pt idx="437">
                  <c:v>213.07839796746592</c:v>
                </c:pt>
                <c:pt idx="438">
                  <c:v>213.47574869963606</c:v>
                </c:pt>
                <c:pt idx="439">
                  <c:v>213.86795351317187</c:v>
                </c:pt>
                <c:pt idx="440">
                  <c:v>214.25500026183474</c:v>
                </c:pt>
                <c:pt idx="441">
                  <c:v>214.63687750940082</c:v>
                </c:pt>
                <c:pt idx="442">
                  <c:v>215.01357452771435</c:v>
                </c:pt>
                <c:pt idx="443">
                  <c:v>215.38508129453646</c:v>
                </c:pt>
                <c:pt idx="444">
                  <c:v>215.7513884911923</c:v>
                </c:pt>
                <c:pt idx="445">
                  <c:v>216.11248750001931</c:v>
                </c:pt>
                <c:pt idx="446">
                  <c:v>216.46837040161961</c:v>
                </c:pt>
                <c:pt idx="447">
                  <c:v>216.81902997191955</c:v>
                </c:pt>
                <c:pt idx="448">
                  <c:v>217.16445967903954</c:v>
                </c:pt>
                <c:pt idx="449">
                  <c:v>217.50465367997711</c:v>
                </c:pt>
                <c:pt idx="450">
                  <c:v>217.83960681710681</c:v>
                </c:pt>
                <c:pt idx="451">
                  <c:v>218.16931461450002</c:v>
                </c:pt>
                <c:pt idx="452">
                  <c:v>218.49377327406802</c:v>
                </c:pt>
                <c:pt idx="453">
                  <c:v>218.81297967153188</c:v>
                </c:pt>
                <c:pt idx="454">
                  <c:v>219.12693135222264</c:v>
                </c:pt>
                <c:pt idx="455">
                  <c:v>219.43562652671517</c:v>
                </c:pt>
                <c:pt idx="456">
                  <c:v>219.73906406629951</c:v>
                </c:pt>
                <c:pt idx="457">
                  <c:v>220.03724349829315</c:v>
                </c:pt>
                <c:pt idx="458">
                  <c:v>220.3301650011982</c:v>
                </c:pt>
                <c:pt idx="459">
                  <c:v>220.61782939970664</c:v>
                </c:pt>
                <c:pt idx="460">
                  <c:v>220.90023815955811</c:v>
                </c:pt>
                <c:pt idx="461">
                  <c:v>221.17739338225348</c:v>
                </c:pt>
                <c:pt idx="462">
                  <c:v>221.44929779962831</c:v>
                </c:pt>
                <c:pt idx="463">
                  <c:v>221.71595476828989</c:v>
                </c:pt>
                <c:pt idx="464">
                  <c:v>221.97736826392185</c:v>
                </c:pt>
                <c:pt idx="465">
                  <c:v>222.23354287546022</c:v>
                </c:pt>
                <c:pt idx="466">
                  <c:v>222.48448379914484</c:v>
                </c:pt>
                <c:pt idx="467">
                  <c:v>222.73019683244999</c:v>
                </c:pt>
                <c:pt idx="468">
                  <c:v>222.9706883678983</c:v>
                </c:pt>
                <c:pt idx="469">
                  <c:v>223.20596538676187</c:v>
                </c:pt>
                <c:pt idx="470">
                  <c:v>223.43603545265441</c:v>
                </c:pt>
                <c:pt idx="471">
                  <c:v>223.66090670501856</c:v>
                </c:pt>
                <c:pt idx="472">
                  <c:v>223.88058785251241</c:v>
                </c:pt>
                <c:pt idx="473">
                  <c:v>224.09508816629869</c:v>
                </c:pt>
                <c:pt idx="474">
                  <c:v>224.30441747324144</c:v>
                </c:pt>
                <c:pt idx="475">
                  <c:v>224.50858614901318</c:v>
                </c:pt>
                <c:pt idx="476">
                  <c:v>224.70760511111723</c:v>
                </c:pt>
                <c:pt idx="477">
                  <c:v>224.90148581182879</c:v>
                </c:pt>
                <c:pt idx="478">
                  <c:v>225.09024023105863</c:v>
                </c:pt>
                <c:pt idx="479">
                  <c:v>225.27388086914365</c:v>
                </c:pt>
                <c:pt idx="480">
                  <c:v>225.45242073956777</c:v>
                </c:pt>
                <c:pt idx="481">
                  <c:v>225.62587336161712</c:v>
                </c:pt>
                <c:pt idx="482">
                  <c:v>225.79425275297368</c:v>
                </c:pt>
                <c:pt idx="483">
                  <c:v>225.95757342225068</c:v>
                </c:pt>
                <c:pt idx="484">
                  <c:v>226.11585036147386</c:v>
                </c:pt>
                <c:pt idx="485">
                  <c:v>226.26909903851239</c:v>
                </c:pt>
                <c:pt idx="486">
                  <c:v>226.41733538946275</c:v>
                </c:pt>
                <c:pt idx="487">
                  <c:v>226.56057581098975</c:v>
                </c:pt>
                <c:pt idx="488">
                  <c:v>226.6988371526281</c:v>
                </c:pt>
                <c:pt idx="489">
                  <c:v>226.832136709048</c:v>
                </c:pt>
                <c:pt idx="490">
                  <c:v>226.96049221228864</c:v>
                </c:pt>
                <c:pt idx="491">
                  <c:v>227.08392182396284</c:v>
                </c:pt>
                <c:pt idx="492">
                  <c:v>227.20244412743648</c:v>
                </c:pt>
                <c:pt idx="493">
                  <c:v>227.31607811998606</c:v>
                </c:pt>
                <c:pt idx="494">
                  <c:v>227.42484320493796</c:v>
                </c:pt>
                <c:pt idx="495">
                  <c:v>227.52875918379235</c:v>
                </c:pt>
                <c:pt idx="496">
                  <c:v>227.62784624833563</c:v>
                </c:pt>
                <c:pt idx="497">
                  <c:v>227.72212497274404</c:v>
                </c:pt>
                <c:pt idx="498">
                  <c:v>227.81161630568207</c:v>
                </c:pt>
                <c:pt idx="499">
                  <c:v>227.89634156239859</c:v>
                </c:pt>
                <c:pt idx="500">
                  <c:v>227.97632241682385</c:v>
                </c:pt>
                <c:pt idx="501">
                  <c:v>228.05158089367043</c:v>
                </c:pt>
                <c:pt idx="502">
                  <c:v>228.12213936054107</c:v>
                </c:pt>
                <c:pt idx="503">
                  <c:v>228.18802052004622</c:v>
                </c:pt>
                <c:pt idx="504">
                  <c:v>228.24924740193438</c:v>
                </c:pt>
                <c:pt idx="505">
                  <c:v>228.30584335523778</c:v>
                </c:pt>
                <c:pt idx="506">
                  <c:v>228.35783204043648</c:v>
                </c:pt>
                <c:pt idx="507">
                  <c:v>228.40523742164316</c:v>
                </c:pt>
                <c:pt idx="508">
                  <c:v>228.44808375881175</c:v>
                </c:pt>
                <c:pt idx="509">
                  <c:v>228.48639559997187</c:v>
                </c:pt>
                <c:pt idx="510">
                  <c:v>228.52019777349216</c:v>
                </c:pt>
                <c:pt idx="511">
                  <c:v>228.54951538037454</c:v>
                </c:pt>
                <c:pt idx="512">
                  <c:v>228.57437378658204</c:v>
                </c:pt>
                <c:pt idx="513">
                  <c:v>228.5947986154024</c:v>
                </c:pt>
                <c:pt idx="514">
                  <c:v>228.61081573984976</c:v>
                </c:pt>
                <c:pt idx="515">
                  <c:v>228.62245127510667</c:v>
                </c:pt>
                <c:pt idx="516">
                  <c:v>228.62973157100845</c:v>
                </c:pt>
                <c:pt idx="517">
                  <c:v>228.63268320457215</c:v>
                </c:pt>
                <c:pt idx="518">
                  <c:v>228.63133297257195</c:v>
                </c:pt>
                <c:pt idx="519">
                  <c:v>228.62570788416318</c:v>
                </c:pt>
                <c:pt idx="520">
                  <c:v>228.61583515355662</c:v>
                </c:pt>
                <c:pt idx="521">
                  <c:v>228.60174219274509</c:v>
                </c:pt>
                <c:pt idx="522">
                  <c:v>228.58345660428412</c:v>
                </c:pt>
                <c:pt idx="523">
                  <c:v>228.56100617412818</c:v>
                </c:pt>
                <c:pt idx="524">
                  <c:v>228.53441886452444</c:v>
                </c:pt>
                <c:pt idx="525">
                  <c:v>228.50372280696541</c:v>
                </c:pt>
                <c:pt idx="526">
                  <c:v>228.46894629520222</c:v>
                </c:pt>
                <c:pt idx="527">
                  <c:v>228.43011777831973</c:v>
                </c:pt>
                <c:pt idx="528">
                  <c:v>228.38726585387519</c:v>
                </c:pt>
                <c:pt idx="529">
                  <c:v>228.34041926110157</c:v>
                </c:pt>
                <c:pt idx="530">
                  <c:v>228.28960687417703</c:v>
                </c:pt>
                <c:pt idx="531">
                  <c:v>228.2348576955616</c:v>
                </c:pt>
                <c:pt idx="532">
                  <c:v>228.17620084940245</c:v>
                </c:pt>
                <c:pt idx="533">
                  <c:v>228.11366557500872</c:v>
                </c:pt>
                <c:pt idx="534">
                  <c:v>228.04728122039708</c:v>
                </c:pt>
                <c:pt idx="535">
                  <c:v>227.97707723590904</c:v>
                </c:pt>
                <c:pt idx="536">
                  <c:v>227.9030831679008</c:v>
                </c:pt>
                <c:pt idx="537">
                  <c:v>227.82532865250684</c:v>
                </c:pt>
                <c:pt idx="538">
                  <c:v>227.74384340947788</c:v>
                </c:pt>
                <c:pt idx="539">
                  <c:v>227.65865723609406</c:v>
                </c:pt>
                <c:pt idx="540">
                  <c:v>227.56980000115422</c:v>
                </c:pt>
                <c:pt idx="541">
                  <c:v>227.47730163904177</c:v>
                </c:pt>
                <c:pt idx="542">
                  <c:v>227.38119214386796</c:v>
                </c:pt>
                <c:pt idx="543">
                  <c:v>227.28150156369315</c:v>
                </c:pt>
                <c:pt idx="544">
                  <c:v>227.1782599948265</c:v>
                </c:pt>
                <c:pt idx="545">
                  <c:v>227.07149757620471</c:v>
                </c:pt>
                <c:pt idx="546">
                  <c:v>226.96124448385021</c:v>
                </c:pt>
                <c:pt idx="547">
                  <c:v>226.84753092540936</c:v>
                </c:pt>
                <c:pt idx="548">
                  <c:v>226.73038713477069</c:v>
                </c:pt>
                <c:pt idx="549">
                  <c:v>226.60984336676393</c:v>
                </c:pt>
                <c:pt idx="550">
                  <c:v>226.48592989193972</c:v>
                </c:pt>
                <c:pt idx="551">
                  <c:v>226.35867699143054</c:v>
                </c:pt>
                <c:pt idx="552">
                  <c:v>226.22811495189288</c:v>
                </c:pt>
                <c:pt idx="553">
                  <c:v>226.09427406053078</c:v>
                </c:pt>
                <c:pt idx="554">
                  <c:v>225.95718460020117</c:v>
                </c:pt>
                <c:pt idx="555">
                  <c:v>225.81687684460056</c:v>
                </c:pt>
                <c:pt idx="556">
                  <c:v>225.67338105353357</c:v>
                </c:pt>
                <c:pt idx="557">
                  <c:v>225.52672746826318</c:v>
                </c:pt>
                <c:pt idx="558">
                  <c:v>225.37694630694241</c:v>
                </c:pt>
                <c:pt idx="559">
                  <c:v>225.22406776012792</c:v>
                </c:pt>
                <c:pt idx="560">
                  <c:v>225.06812198637473</c:v>
                </c:pt>
                <c:pt idx="561">
                  <c:v>224.90913910791252</c:v>
                </c:pt>
                <c:pt idx="562">
                  <c:v>224.74714920640295</c:v>
                </c:pt>
                <c:pt idx="563">
                  <c:v>224.58218231877805</c:v>
                </c:pt>
                <c:pt idx="564">
                  <c:v>224.41426843315929</c:v>
                </c:pt>
                <c:pt idx="565">
                  <c:v>224.2434374848572</c:v>
                </c:pt>
                <c:pt idx="566">
                  <c:v>224.06971935245099</c:v>
                </c:pt>
                <c:pt idx="567">
                  <c:v>223.89314385394823</c:v>
                </c:pt>
                <c:pt idx="568">
                  <c:v>223.713740743024</c:v>
                </c:pt>
                <c:pt idx="569">
                  <c:v>223.53153970533913</c:v>
                </c:pt>
                <c:pt idx="570">
                  <c:v>223.3465703549372</c:v>
                </c:pt>
                <c:pt idx="571">
                  <c:v>223.15886223071996</c:v>
                </c:pt>
                <c:pt idx="572">
                  <c:v>222.96844479300051</c:v>
                </c:pt>
                <c:pt idx="573">
                  <c:v>222.77534742013407</c:v>
                </c:pt>
                <c:pt idx="574">
                  <c:v>222.57959940522545</c:v>
                </c:pt>
                <c:pt idx="575">
                  <c:v>222.38122995291312</c:v>
                </c:pt>
                <c:pt idx="576">
                  <c:v>222.18026817622916</c:v>
                </c:pt>
                <c:pt idx="577">
                  <c:v>221.97674309353442</c:v>
                </c:pt>
                <c:pt idx="578">
                  <c:v>221.77068362552862</c:v>
                </c:pt>
                <c:pt idx="579">
                  <c:v>221.56211859233443</c:v>
                </c:pt>
                <c:pt idx="580">
                  <c:v>221.35107671065535</c:v>
                </c:pt>
                <c:pt idx="581">
                  <c:v>221.1375865910064</c:v>
                </c:pt>
                <c:pt idx="582">
                  <c:v>220.92167673501717</c:v>
                </c:pt>
                <c:pt idx="583">
                  <c:v>220.7033755328066</c:v>
                </c:pt>
                <c:pt idx="584">
                  <c:v>220.48271126042869</c:v>
                </c:pt>
                <c:pt idx="585">
                  <c:v>220.25971207738851</c:v>
                </c:pt>
                <c:pt idx="586">
                  <c:v>220.03440602422802</c:v>
                </c:pt>
                <c:pt idx="587">
                  <c:v>219.80682102018068</c:v>
                </c:pt>
                <c:pt idx="588">
                  <c:v>219.57698486089427</c:v>
                </c:pt>
                <c:pt idx="589">
                  <c:v>219.34492521622136</c:v>
                </c:pt>
                <c:pt idx="590">
                  <c:v>219.11066962807635</c:v>
                </c:pt>
                <c:pt idx="591">
                  <c:v>218.87424550835874</c:v>
                </c:pt>
                <c:pt idx="592">
                  <c:v>218.63568013694143</c:v>
                </c:pt>
                <c:pt idx="593">
                  <c:v>218.39500065972376</c:v>
                </c:pt>
                <c:pt idx="594">
                  <c:v>218.15223408674814</c:v>
                </c:pt>
                <c:pt idx="595">
                  <c:v>217.90740729037972</c:v>
                </c:pt>
                <c:pt idx="596">
                  <c:v>217.6605470035482</c:v>
                </c:pt>
                <c:pt idx="597">
                  <c:v>217.41167981805103</c:v>
                </c:pt>
                <c:pt idx="598">
                  <c:v>217.16083218291726</c:v>
                </c:pt>
                <c:pt idx="599">
                  <c:v>216.90803040283123</c:v>
                </c:pt>
                <c:pt idx="600">
                  <c:v>216.65330063661511</c:v>
                </c:pt>
                <c:pt idx="601">
                  <c:v>216.39666889576984</c:v>
                </c:pt>
                <c:pt idx="602">
                  <c:v>216.13816104307327</c:v>
                </c:pt>
                <c:pt idx="603">
                  <c:v>215.87780279123513</c:v>
                </c:pt>
                <c:pt idx="604">
                  <c:v>215.61561970160744</c:v>
                </c:pt>
                <c:pt idx="605">
                  <c:v>215.35163718295027</c:v>
                </c:pt>
                <c:pt idx="606">
                  <c:v>215.08588049025124</c:v>
                </c:pt>
                <c:pt idx="607">
                  <c:v>214.81837472359868</c:v>
                </c:pt>
                <c:pt idx="608">
                  <c:v>214.54914482710711</c:v>
                </c:pt>
                <c:pt idx="609">
                  <c:v>214.27821558789446</c:v>
                </c:pt>
                <c:pt idx="610">
                  <c:v>214.00561163511017</c:v>
                </c:pt>
                <c:pt idx="611">
                  <c:v>213.73135743901335</c:v>
                </c:pt>
                <c:pt idx="612">
                  <c:v>213.45547731010018</c:v>
                </c:pt>
                <c:pt idx="613">
                  <c:v>213.17799539827973</c:v>
                </c:pt>
                <c:pt idx="614">
                  <c:v>212.89893569209747</c:v>
                </c:pt>
                <c:pt idx="615">
                  <c:v>212.61832201800544</c:v>
                </c:pt>
                <c:pt idx="616">
                  <c:v>212.33617803967869</c:v>
                </c:pt>
                <c:pt idx="617">
                  <c:v>212.05252725737654</c:v>
                </c:pt>
                <c:pt idx="618">
                  <c:v>211.76739300734863</c:v>
                </c:pt>
                <c:pt idx="619">
                  <c:v>211.48079846128431</c:v>
                </c:pt>
                <c:pt idx="620">
                  <c:v>211.19276662580501</c:v>
                </c:pt>
                <c:pt idx="621">
                  <c:v>210.90332034199849</c:v>
                </c:pt>
                <c:pt idx="622">
                  <c:v>210.61248228499443</c:v>
                </c:pt>
                <c:pt idx="623">
                  <c:v>210.32027496358037</c:v>
                </c:pt>
                <c:pt idx="624">
                  <c:v>210.02672071985754</c:v>
                </c:pt>
                <c:pt idx="625">
                  <c:v>209.73184172893528</c:v>
                </c:pt>
                <c:pt idx="626">
                  <c:v>209.43565999866397</c:v>
                </c:pt>
                <c:pt idx="627">
                  <c:v>209.13819736940496</c:v>
                </c:pt>
                <c:pt idx="628">
                  <c:v>208.83947551383747</c:v>
                </c:pt>
                <c:pt idx="629">
                  <c:v>208.53951593680114</c:v>
                </c:pt>
                <c:pt idx="630">
                  <c:v>208.2383399751738</c:v>
                </c:pt>
                <c:pt idx="631">
                  <c:v>207.93596879778372</c:v>
                </c:pt>
                <c:pt idx="632">
                  <c:v>207.63242340535527</c:v>
                </c:pt>
                <c:pt idx="633">
                  <c:v>207.32772463048786</c:v>
                </c:pt>
                <c:pt idx="634">
                  <c:v>207.02189313766684</c:v>
                </c:pt>
                <c:pt idx="635">
                  <c:v>206.714949423306</c:v>
                </c:pt>
                <c:pt idx="636">
                  <c:v>206.40691381582093</c:v>
                </c:pt>
                <c:pt idx="637">
                  <c:v>206.09780647573243</c:v>
                </c:pt>
                <c:pt idx="638">
                  <c:v>205.78764739579938</c:v>
                </c:pt>
                <c:pt idx="639">
                  <c:v>205.47645640118026</c:v>
                </c:pt>
                <c:pt idx="640">
                  <c:v>205.16425314962288</c:v>
                </c:pt>
                <c:pt idx="641">
                  <c:v>204.85105713168136</c:v>
                </c:pt>
                <c:pt idx="642">
                  <c:v>204.53688767095991</c:v>
                </c:pt>
                <c:pt idx="643">
                  <c:v>204.22176392438271</c:v>
                </c:pt>
                <c:pt idx="644">
                  <c:v>203.90570488248918</c:v>
                </c:pt>
                <c:pt idx="645">
                  <c:v>203.58872936975399</c:v>
                </c:pt>
                <c:pt idx="646">
                  <c:v>203.27085604493143</c:v>
                </c:pt>
                <c:pt idx="647">
                  <c:v>202.9521034014231</c:v>
                </c:pt>
                <c:pt idx="648">
                  <c:v>202.63248976766857</c:v>
                </c:pt>
                <c:pt idx="649">
                  <c:v>202.31203330755852</c:v>
                </c:pt>
                <c:pt idx="650">
                  <c:v>201.99075202086942</c:v>
                </c:pt>
                <c:pt idx="651">
                  <c:v>201.66866374371935</c:v>
                </c:pt>
                <c:pt idx="652">
                  <c:v>201.34578614904453</c:v>
                </c:pt>
                <c:pt idx="653">
                  <c:v>201.02213674709557</c:v>
                </c:pt>
                <c:pt idx="654">
                  <c:v>200.69773288595337</c:v>
                </c:pt>
                <c:pt idx="655">
                  <c:v>200.37259175206364</c:v>
                </c:pt>
                <c:pt idx="656">
                  <c:v>200.0467303707899</c:v>
                </c:pt>
                <c:pt idx="657">
                  <c:v>199.7201656069841</c:v>
                </c:pt>
                <c:pt idx="658">
                  <c:v>199.3929141655745</c:v>
                </c:pt>
                <c:pt idx="659">
                  <c:v>199.06499259217026</c:v>
                </c:pt>
                <c:pt idx="660">
                  <c:v>198.73641727368209</c:v>
                </c:pt>
                <c:pt idx="661">
                  <c:v>198.4072044389587</c:v>
                </c:pt>
                <c:pt idx="662">
                  <c:v>198.07737015943832</c:v>
                </c:pt>
                <c:pt idx="663">
                  <c:v>197.74693034981485</c:v>
                </c:pt>
                <c:pt idx="664">
                  <c:v>197.41590076871822</c:v>
                </c:pt>
                <c:pt idx="665">
                  <c:v>197.08429701940847</c:v>
                </c:pt>
                <c:pt idx="666">
                  <c:v>196.75213455048294</c:v>
                </c:pt>
                <c:pt idx="667">
                  <c:v>196.41942865659635</c:v>
                </c:pt>
                <c:pt idx="668">
                  <c:v>196.0861944791931</c:v>
                </c:pt>
                <c:pt idx="669">
                  <c:v>195.75244700725133</c:v>
                </c:pt>
                <c:pt idx="670">
                  <c:v>195.41820107803861</c:v>
                </c:pt>
                <c:pt idx="671">
                  <c:v>195.08347137787834</c:v>
                </c:pt>
                <c:pt idx="672">
                  <c:v>194.748272442927</c:v>
                </c:pt>
                <c:pt idx="673">
                  <c:v>194.41261865996125</c:v>
                </c:pt>
                <c:pt idx="674">
                  <c:v>194.07652426717485</c:v>
                </c:pt>
                <c:pt idx="675">
                  <c:v>193.74000335498502</c:v>
                </c:pt>
                <c:pt idx="676">
                  <c:v>193.40306986684755</c:v>
                </c:pt>
                <c:pt idx="677">
                  <c:v>193.06573760008047</c:v>
                </c:pt>
                <c:pt idx="678">
                  <c:v>192.72802020669607</c:v>
                </c:pt>
                <c:pt idx="679">
                  <c:v>192.3899311942404</c:v>
                </c:pt>
                <c:pt idx="680">
                  <c:v>192.0514839266404</c:v>
                </c:pt>
                <c:pt idx="681">
                  <c:v>191.712691625058</c:v>
                </c:pt>
                <c:pt idx="682">
                  <c:v>191.37356736875097</c:v>
                </c:pt>
                <c:pt idx="683">
                  <c:v>191.03412409594011</c:v>
                </c:pt>
                <c:pt idx="684">
                  <c:v>190.69437460468242</c:v>
                </c:pt>
                <c:pt idx="685">
                  <c:v>190.35433155375</c:v>
                </c:pt>
                <c:pt idx="686">
                  <c:v>190.0140074635143</c:v>
                </c:pt>
                <c:pt idx="687">
                  <c:v>189.67341471683545</c:v>
                </c:pt>
                <c:pt idx="688">
                  <c:v>189.33256555995627</c:v>
                </c:pt>
                <c:pt idx="689">
                  <c:v>188.99147210340075</c:v>
                </c:pt>
                <c:pt idx="690">
                  <c:v>188.65014632287665</c:v>
                </c:pt>
                <c:pt idx="691">
                  <c:v>188.3086000601819</c:v>
                </c:pt>
                <c:pt idx="692">
                  <c:v>187.96684502411469</c:v>
                </c:pt>
                <c:pt idx="693">
                  <c:v>187.62489279138663</c:v>
                </c:pt>
                <c:pt idx="694">
                  <c:v>187.28275480753911</c:v>
                </c:pt>
                <c:pt idx="695">
                  <c:v>186.94044238786222</c:v>
                </c:pt>
                <c:pt idx="696">
                  <c:v>186.59796671831634</c:v>
                </c:pt>
                <c:pt idx="697">
                  <c:v>186.25533885645575</c:v>
                </c:pt>
                <c:pt idx="698">
                  <c:v>185.91256973235437</c:v>
                </c:pt>
                <c:pt idx="699">
                  <c:v>185.5696701495331</c:v>
                </c:pt>
                <c:pt idx="700">
                  <c:v>185.22665078588875</c:v>
                </c:pt>
                <c:pt idx="701">
                  <c:v>184.88352219462419</c:v>
                </c:pt>
                <c:pt idx="702">
                  <c:v>184.54029480517954</c:v>
                </c:pt>
                <c:pt idx="703">
                  <c:v>184.19697892416411</c:v>
                </c:pt>
                <c:pt idx="704">
                  <c:v>183.85358473628906</c:v>
                </c:pt>
                <c:pt idx="705">
                  <c:v>183.51012230530034</c:v>
                </c:pt>
                <c:pt idx="706">
                  <c:v>183.16660157491179</c:v>
                </c:pt>
                <c:pt idx="707">
                  <c:v>182.82303236973843</c:v>
                </c:pt>
                <c:pt idx="708">
                  <c:v>182.47942439622918</c:v>
                </c:pt>
                <c:pt idx="709">
                  <c:v>182.13578724359957</c:v>
                </c:pt>
                <c:pt idx="710">
                  <c:v>181.79213038476351</c:v>
                </c:pt>
                <c:pt idx="711">
                  <c:v>181.44846317726461</c:v>
                </c:pt>
                <c:pt idx="712">
                  <c:v>181.1047948642063</c:v>
                </c:pt>
                <c:pt idx="713">
                  <c:v>180.76113457518093</c:v>
                </c:pt>
                <c:pt idx="714">
                  <c:v>180.41749132719772</c:v>
                </c:pt>
                <c:pt idx="715">
                  <c:v>180.07387402560903</c:v>
                </c:pt>
                <c:pt idx="716">
                  <c:v>179.73029146503524</c:v>
                </c:pt>
                <c:pt idx="717">
                  <c:v>179.38675233028775</c:v>
                </c:pt>
                <c:pt idx="718">
                  <c:v>179.0432651972902</c:v>
                </c:pt>
                <c:pt idx="719">
                  <c:v>178.69983853399754</c:v>
                </c:pt>
                <c:pt idx="720">
                  <c:v>178.35648070131302</c:v>
                </c:pt>
                <c:pt idx="721">
                  <c:v>178.0131999540028</c:v>
                </c:pt>
                <c:pt idx="722">
                  <c:v>177.67000444160811</c:v>
                </c:pt>
                <c:pt idx="723">
                  <c:v>177.32690220935496</c:v>
                </c:pt>
                <c:pt idx="724">
                  <c:v>176.98390119906091</c:v>
                </c:pt>
                <c:pt idx="725">
                  <c:v>176.64100925003936</c:v>
                </c:pt>
                <c:pt idx="726">
                  <c:v>176.29823410000066</c:v>
                </c:pt>
                <c:pt idx="727">
                  <c:v>175.95558338595018</c:v>
                </c:pt>
                <c:pt idx="728">
                  <c:v>175.61306464508345</c:v>
                </c:pt>
                <c:pt idx="729">
                  <c:v>175.27068531567781</c:v>
                </c:pt>
                <c:pt idx="730">
                  <c:v>174.92845273798079</c:v>
                </c:pt>
                <c:pt idx="731">
                  <c:v>174.58637415509511</c:v>
                </c:pt>
                <c:pt idx="732">
                  <c:v>174.24445671386005</c:v>
                </c:pt>
                <c:pt idx="733">
                  <c:v>173.90270746572915</c:v>
                </c:pt>
                <c:pt idx="734">
                  <c:v>173.56113336764437</c:v>
                </c:pt>
                <c:pt idx="735">
                  <c:v>173.21974128290617</c:v>
                </c:pt>
                <c:pt idx="736">
                  <c:v>172.87853798203994</c:v>
                </c:pt>
                <c:pt idx="737">
                  <c:v>172.53753014365833</c:v>
                </c:pt>
                <c:pt idx="738">
                  <c:v>172.19672435531953</c:v>
                </c:pt>
                <c:pt idx="739">
                  <c:v>171.85612711438154</c:v>
                </c:pt>
                <c:pt idx="740">
                  <c:v>171.51574482885212</c:v>
                </c:pt>
                <c:pt idx="741">
                  <c:v>171.17558381823463</c:v>
                </c:pt>
                <c:pt idx="742">
                  <c:v>170.83565031436936</c:v>
                </c:pt>
                <c:pt idx="743">
                  <c:v>170.49595046227074</c:v>
                </c:pt>
                <c:pt idx="744">
                  <c:v>170.15649032095982</c:v>
                </c:pt>
                <c:pt idx="745">
                  <c:v>169.8172758642925</c:v>
                </c:pt>
                <c:pt idx="746">
                  <c:v>169.47831298178306</c:v>
                </c:pt>
                <c:pt idx="747">
                  <c:v>169.13960747942323</c:v>
                </c:pt>
                <c:pt idx="748">
                  <c:v>168.80116508049642</c:v>
                </c:pt>
                <c:pt idx="749">
                  <c:v>168.46299142638745</c:v>
                </c:pt>
                <c:pt idx="750">
                  <c:v>168.12509207738742</c:v>
                </c:pt>
                <c:pt idx="751">
                  <c:v>167.78747251349384</c:v>
                </c:pt>
                <c:pt idx="752">
                  <c:v>167.45013813520595</c:v>
                </c:pt>
                <c:pt idx="753">
                  <c:v>167.11309426431518</c:v>
                </c:pt>
                <c:pt idx="754">
                  <c:v>166.77634614469071</c:v>
                </c:pt>
                <c:pt idx="755">
                  <c:v>166.43989894306009</c:v>
                </c:pt>
                <c:pt idx="756">
                  <c:v>166.10375774978496</c:v>
                </c:pt>
                <c:pt idx="757">
                  <c:v>165.76792757963167</c:v>
                </c:pt>
                <c:pt idx="758">
                  <c:v>165.43241337253704</c:v>
                </c:pt>
                <c:pt idx="759">
                  <c:v>165.09721999436897</c:v>
                </c:pt>
                <c:pt idx="760">
                  <c:v>164.76235223768202</c:v>
                </c:pt>
                <c:pt idx="761">
                  <c:v>164.42781482246792</c:v>
                </c:pt>
                <c:pt idx="762">
                  <c:v>164.09361239690097</c:v>
                </c:pt>
                <c:pt idx="763">
                  <c:v>163.75974953807824</c:v>
                </c:pt>
                <c:pt idx="764">
                  <c:v>163.4262307527548</c:v>
                </c:pt>
                <c:pt idx="765">
                  <c:v>163.09306047807365</c:v>
                </c:pt>
                <c:pt idx="766">
                  <c:v>162.76024308229051</c:v>
                </c:pt>
                <c:pt idx="767">
                  <c:v>162.42778286549353</c:v>
                </c:pt>
                <c:pt idx="768">
                  <c:v>162.09568406031758</c:v>
                </c:pt>
                <c:pt idx="769">
                  <c:v>161.76395083265365</c:v>
                </c:pt>
                <c:pt idx="770">
                  <c:v>161.43258728235276</c:v>
                </c:pt>
                <c:pt idx="771">
                  <c:v>161.10159744392485</c:v>
                </c:pt>
                <c:pt idx="772">
                  <c:v>160.77098528723235</c:v>
                </c:pt>
                <c:pt idx="773">
                  <c:v>160.44075471817854</c:v>
                </c:pt>
                <c:pt idx="774">
                  <c:v>160.11090957939072</c:v>
                </c:pt>
                <c:pt idx="775">
                  <c:v>159.78145365089813</c:v>
                </c:pt>
                <c:pt idx="776">
                  <c:v>159.45239065080463</c:v>
                </c:pt>
                <c:pt idx="777">
                  <c:v>159.12372423595622</c:v>
                </c:pt>
                <c:pt idx="778">
                  <c:v>158.79545800260323</c:v>
                </c:pt>
                <c:pt idx="779">
                  <c:v>158.46759548705739</c:v>
                </c:pt>
                <c:pt idx="780">
                  <c:v>158.14014016634366</c:v>
                </c:pt>
                <c:pt idx="781">
                  <c:v>157.81309545884676</c:v>
                </c:pt>
                <c:pt idx="782">
                  <c:v>157.4864647249527</c:v>
                </c:pt>
                <c:pt idx="783">
                  <c:v>157.16025126768483</c:v>
                </c:pt>
                <c:pt idx="784">
                  <c:v>156.83445833333499</c:v>
                </c:pt>
                <c:pt idx="785">
                  <c:v>156.50908911208936</c:v>
                </c:pt>
                <c:pt idx="786">
                  <c:v>156.18414673864905</c:v>
                </c:pt>
                <c:pt idx="787">
                  <c:v>155.85963429284567</c:v>
                </c:pt>
                <c:pt idx="788">
                  <c:v>155.53555480025173</c:v>
                </c:pt>
                <c:pt idx="789">
                  <c:v>155.21191123278587</c:v>
                </c:pt>
                <c:pt idx="790">
                  <c:v>154.88870650931298</c:v>
                </c:pt>
                <c:pt idx="791">
                  <c:v>154.56594349623924</c:v>
                </c:pt>
                <c:pt idx="792">
                  <c:v>154.2436250081021</c:v>
                </c:pt>
                <c:pt idx="793">
                  <c:v>153.9217538081551</c:v>
                </c:pt>
                <c:pt idx="794">
                  <c:v>153.60033260894767</c:v>
                </c:pt>
                <c:pt idx="795">
                  <c:v>153.27936407289999</c:v>
                </c:pt>
                <c:pt idx="796">
                  <c:v>152.95885081287267</c:v>
                </c:pt>
                <c:pt idx="797">
                  <c:v>152.63879539273151</c:v>
                </c:pt>
                <c:pt idx="798">
                  <c:v>152.31920032790734</c:v>
                </c:pt>
                <c:pt idx="799">
                  <c:v>152.00006808595074</c:v>
                </c:pt>
                <c:pt idx="800">
                  <c:v>151.68140108708195</c:v>
                </c:pt>
                <c:pt idx="801">
                  <c:v>151.36320170473584</c:v>
                </c:pt>
                <c:pt idx="802">
                  <c:v>151.04547226610191</c:v>
                </c:pt>
                <c:pt idx="803">
                  <c:v>150.72821505265946</c:v>
                </c:pt>
                <c:pt idx="804">
                  <c:v>150.41143230070787</c:v>
                </c:pt>
                <c:pt idx="805">
                  <c:v>150.09512620189216</c:v>
                </c:pt>
                <c:pt idx="806">
                  <c:v>149.77929890372351</c:v>
                </c:pt>
                <c:pt idx="807">
                  <c:v>149.46395251009531</c:v>
                </c:pt>
                <c:pt idx="808">
                  <c:v>149.14908908179405</c:v>
                </c:pt>
                <c:pt idx="809">
                  <c:v>148.83471063700588</c:v>
                </c:pt>
                <c:pt idx="810">
                  <c:v>148.52081915181816</c:v>
                </c:pt>
                <c:pt idx="811">
                  <c:v>148.20741656071644</c:v>
                </c:pt>
                <c:pt idx="812">
                  <c:v>147.89450475707676</c:v>
                </c:pt>
                <c:pt idx="813">
                  <c:v>147.58208559365329</c:v>
                </c:pt>
                <c:pt idx="814">
                  <c:v>147.27016088306138</c:v>
                </c:pt>
                <c:pt idx="815">
                  <c:v>146.95873239825605</c:v>
                </c:pt>
                <c:pt idx="816">
                  <c:v>146.64780187300582</c:v>
                </c:pt>
                <c:pt idx="817">
                  <c:v>146.33737100236209</c:v>
                </c:pt>
                <c:pt idx="818">
                  <c:v>146.02744144312405</c:v>
                </c:pt>
                <c:pt idx="819">
                  <c:v>145.71801481429898</c:v>
                </c:pt>
                <c:pt idx="820">
                  <c:v>145.40909269755824</c:v>
                </c:pt>
                <c:pt idx="821">
                  <c:v>145.10067663768865</c:v>
                </c:pt>
                <c:pt idx="822">
                  <c:v>144.79276814303969</c:v>
                </c:pt>
                <c:pt idx="823">
                  <c:v>144.48536868596625</c:v>
                </c:pt>
                <c:pt idx="824">
                  <c:v>144.17847970326693</c:v>
                </c:pt>
                <c:pt idx="825">
                  <c:v>143.87210259661819</c:v>
                </c:pt>
                <c:pt idx="826">
                  <c:v>143.5662387330041</c:v>
                </c:pt>
                <c:pt idx="827">
                  <c:v>143.26088944514188</c:v>
                </c:pt>
                <c:pt idx="828">
                  <c:v>142.95605603190327</c:v>
                </c:pt>
                <c:pt idx="829">
                  <c:v>142.65173975873159</c:v>
                </c:pt>
                <c:pt idx="830">
                  <c:v>142.3479418580547</c:v>
                </c:pt>
                <c:pt idx="831">
                  <c:v>142.04466352969379</c:v>
                </c:pt>
                <c:pt idx="832">
                  <c:v>141.74190594126813</c:v>
                </c:pt>
                <c:pt idx="833">
                  <c:v>141.43967022859565</c:v>
                </c:pt>
                <c:pt idx="834">
                  <c:v>141.13795749608951</c:v>
                </c:pt>
                <c:pt idx="835">
                  <c:v>140.8367688171507</c:v>
                </c:pt>
                <c:pt idx="836">
                  <c:v>140.53610523455646</c:v>
                </c:pt>
                <c:pt idx="837">
                  <c:v>140.235967760845</c:v>
                </c:pt>
                <c:pt idx="838">
                  <c:v>139.9363573786961</c:v>
                </c:pt>
                <c:pt idx="839">
                  <c:v>139.63727504130787</c:v>
                </c:pt>
                <c:pt idx="840">
                  <c:v>139.33872167276965</c:v>
                </c:pt>
                <c:pt idx="841">
                  <c:v>139.04069816843096</c:v>
                </c:pt>
                <c:pt idx="842">
                  <c:v>138.74320539526681</c:v>
                </c:pt>
                <c:pt idx="843">
                  <c:v>138.44624419223911</c:v>
                </c:pt>
                <c:pt idx="844">
                  <c:v>138.14981537065432</c:v>
                </c:pt>
                <c:pt idx="845">
                  <c:v>137.85391971451742</c:v>
                </c:pt>
                <c:pt idx="846">
                  <c:v>137.55855798088211</c:v>
                </c:pt>
                <c:pt idx="847">
                  <c:v>137.26373090019749</c:v>
                </c:pt>
                <c:pt idx="848">
                  <c:v>136.96943917665092</c:v>
                </c:pt>
                <c:pt idx="849">
                  <c:v>136.67568348850739</c:v>
                </c:pt>
                <c:pt idx="850">
                  <c:v>136.38246448844529</c:v>
                </c:pt>
                <c:pt idx="851">
                  <c:v>136.0897828038886</c:v>
                </c:pt>
                <c:pt idx="852">
                  <c:v>135.79763903733559</c:v>
                </c:pt>
                <c:pt idx="853">
                  <c:v>135.50603376668397</c:v>
                </c:pt>
                <c:pt idx="854">
                  <c:v>135.2149675455527</c:v>
                </c:pt>
                <c:pt idx="855">
                  <c:v>134.92444090360021</c:v>
                </c:pt>
                <c:pt idx="856">
                  <c:v>134.63445434683936</c:v>
                </c:pt>
                <c:pt idx="857">
                  <c:v>134.3450083579489</c:v>
                </c:pt>
                <c:pt idx="858">
                  <c:v>134.05610339658168</c:v>
                </c:pt>
                <c:pt idx="859">
                  <c:v>133.76773989966949</c:v>
                </c:pt>
                <c:pt idx="860">
                  <c:v>133.47991828172465</c:v>
                </c:pt>
                <c:pt idx="861">
                  <c:v>133.19263893513826</c:v>
                </c:pt>
                <c:pt idx="862">
                  <c:v>132.90590223047533</c:v>
                </c:pt>
                <c:pt idx="863">
                  <c:v>132.61970851676659</c:v>
                </c:pt>
                <c:pt idx="864">
                  <c:v>132.3340581217972</c:v>
                </c:pt>
                <c:pt idx="865">
                  <c:v>132.04895135239232</c:v>
                </c:pt>
                <c:pt idx="866">
                  <c:v>131.76438849469952</c:v>
                </c:pt>
                <c:pt idx="867">
                  <c:v>131.48036981446805</c:v>
                </c:pt>
                <c:pt idx="868">
                  <c:v>131.19689555732518</c:v>
                </c:pt>
                <c:pt idx="869">
                  <c:v>130.91396594904938</c:v>
                </c:pt>
                <c:pt idx="870">
                  <c:v>130.63158119584057</c:v>
                </c:pt>
                <c:pt idx="871">
                  <c:v>130.34974148458735</c:v>
                </c:pt>
                <c:pt idx="872">
                  <c:v>130.06844698313128</c:v>
                </c:pt>
                <c:pt idx="873">
                  <c:v>129.78769784052818</c:v>
                </c:pt>
                <c:pt idx="874">
                  <c:v>129.50749418730666</c:v>
                </c:pt>
                <c:pt idx="875">
                  <c:v>129.22783613572369</c:v>
                </c:pt>
                <c:pt idx="876">
                  <c:v>128.94872378001725</c:v>
                </c:pt>
                <c:pt idx="877">
                  <c:v>128.67015719665631</c:v>
                </c:pt>
                <c:pt idx="878">
                  <c:v>128.39213644458792</c:v>
                </c:pt>
                <c:pt idx="879">
                  <c:v>128.11466156548161</c:v>
                </c:pt>
                <c:pt idx="880">
                  <c:v>127.83773258397092</c:v>
                </c:pt>
                <c:pt idx="881">
                  <c:v>127.56134950789229</c:v>
                </c:pt>
                <c:pt idx="882">
                  <c:v>127.28551232852129</c:v>
                </c:pt>
                <c:pt idx="883">
                  <c:v>127.01022102080616</c:v>
                </c:pt>
                <c:pt idx="884">
                  <c:v>126.73547554359865</c:v>
                </c:pt>
                <c:pt idx="885">
                  <c:v>126.46127583988238</c:v>
                </c:pt>
                <c:pt idx="886">
                  <c:v>126.1876218369984</c:v>
                </c:pt>
                <c:pt idx="887">
                  <c:v>125.91451344686847</c:v>
                </c:pt>
                <c:pt idx="888">
                  <c:v>125.64195056621548</c:v>
                </c:pt>
                <c:pt idx="889">
                  <c:v>125.36993307678168</c:v>
                </c:pt>
                <c:pt idx="890">
                  <c:v>125.09846084554411</c:v>
                </c:pt>
                <c:pt idx="891">
                  <c:v>124.82753372492783</c:v>
                </c:pt>
                <c:pt idx="892">
                  <c:v>124.55715155301652</c:v>
                </c:pt>
                <c:pt idx="893">
                  <c:v>124.28731415376076</c:v>
                </c:pt>
                <c:pt idx="894">
                  <c:v>124.01802133718387</c:v>
                </c:pt>
                <c:pt idx="895">
                  <c:v>123.74927289958542</c:v>
                </c:pt>
                <c:pt idx="896">
                  <c:v>123.48106862374237</c:v>
                </c:pt>
                <c:pt idx="897">
                  <c:v>123.21340827910788</c:v>
                </c:pt>
                <c:pt idx="898">
                  <c:v>122.94629162200781</c:v>
                </c:pt>
                <c:pt idx="899">
                  <c:v>122.67971839583497</c:v>
                </c:pt>
                <c:pt idx="900">
                  <c:v>122.41368833124115</c:v>
                </c:pt>
                <c:pt idx="901">
                  <c:v>122.1482011463268</c:v>
                </c:pt>
                <c:pt idx="902">
                  <c:v>121.88325654682862</c:v>
                </c:pt>
                <c:pt idx="903">
                  <c:v>121.61885422630492</c:v>
                </c:pt>
                <c:pt idx="904">
                  <c:v>121.35499386631878</c:v>
                </c:pt>
                <c:pt idx="905">
                  <c:v>121.09167513661912</c:v>
                </c:pt>
                <c:pt idx="906">
                  <c:v>120.82889769531964</c:v>
                </c:pt>
                <c:pt idx="907">
                  <c:v>120.56666118907563</c:v>
                </c:pt>
                <c:pt idx="908">
                  <c:v>120.30496525325871</c:v>
                </c:pt>
                <c:pt idx="909">
                  <c:v>120.04380951212957</c:v>
                </c:pt>
                <c:pt idx="910">
                  <c:v>119.78319357900857</c:v>
                </c:pt>
                <c:pt idx="911">
                  <c:v>119.52311705644442</c:v>
                </c:pt>
                <c:pt idx="912">
                  <c:v>119.26357953638083</c:v>
                </c:pt>
                <c:pt idx="913">
                  <c:v>119.00458060032118</c:v>
                </c:pt>
                <c:pt idx="914">
                  <c:v>118.74611981949123</c:v>
                </c:pt>
                <c:pt idx="915">
                  <c:v>118.48819675499993</c:v>
                </c:pt>
                <c:pt idx="916">
                  <c:v>118.23081095799832</c:v>
                </c:pt>
                <c:pt idx="917">
                  <c:v>117.97396196983647</c:v>
                </c:pt>
                <c:pt idx="918">
                  <c:v>117.71764932221862</c:v>
                </c:pt>
                <c:pt idx="919">
                  <c:v>117.46187253735647</c:v>
                </c:pt>
                <c:pt idx="920">
                  <c:v>117.20663112812056</c:v>
                </c:pt>
                <c:pt idx="921">
                  <c:v>116.95192459818993</c:v>
                </c:pt>
                <c:pt idx="922">
                  <c:v>116.6977524421999</c:v>
                </c:pt>
                <c:pt idx="923">
                  <c:v>116.44411414588812</c:v>
                </c:pt>
                <c:pt idx="924">
                  <c:v>116.19100918623892</c:v>
                </c:pt>
                <c:pt idx="925">
                  <c:v>115.93843703162577</c:v>
                </c:pt>
                <c:pt idx="926">
                  <c:v>115.68639714195217</c:v>
                </c:pt>
                <c:pt idx="927">
                  <c:v>115.43488896879077</c:v>
                </c:pt>
                <c:pt idx="928">
                  <c:v>115.18391195552078</c:v>
                </c:pt>
                <c:pt idx="929">
                  <c:v>114.9334655374638</c:v>
                </c:pt>
                <c:pt idx="930">
                  <c:v>114.68354914201792</c:v>
                </c:pt>
                <c:pt idx="931">
                  <c:v>114.43416218879022</c:v>
                </c:pt>
                <c:pt idx="932">
                  <c:v>114.18530408972767</c:v>
                </c:pt>
                <c:pt idx="933">
                  <c:v>113.93697424924642</c:v>
                </c:pt>
                <c:pt idx="934">
                  <c:v>113.68917206435952</c:v>
                </c:pt>
                <c:pt idx="935">
                  <c:v>113.4418969248031</c:v>
                </c:pt>
                <c:pt idx="936">
                  <c:v>113.19514821316092</c:v>
                </c:pt>
                <c:pt idx="937">
                  <c:v>112.94892530498753</c:v>
                </c:pt>
                <c:pt idx="938">
                  <c:v>112.70322756892978</c:v>
                </c:pt>
                <c:pt idx="939">
                  <c:v>112.45805436684694</c:v>
                </c:pt>
                <c:pt idx="940">
                  <c:v>112.21340505392931</c:v>
                </c:pt>
                <c:pt idx="941">
                  <c:v>111.96927897881532</c:v>
                </c:pt>
                <c:pt idx="942">
                  <c:v>111.72567548370729</c:v>
                </c:pt>
                <c:pt idx="943">
                  <c:v>111.48259390448561</c:v>
                </c:pt>
                <c:pt idx="944">
                  <c:v>111.24003357082168</c:v>
                </c:pt>
                <c:pt idx="945">
                  <c:v>110.9979938062893</c:v>
                </c:pt>
                <c:pt idx="946">
                  <c:v>110.75647392847478</c:v>
                </c:pt>
                <c:pt idx="947">
                  <c:v>110.5154732490856</c:v>
                </c:pt>
                <c:pt idx="948">
                  <c:v>110.27499107405784</c:v>
                </c:pt>
                <c:pt idx="949">
                  <c:v>110.03502670366208</c:v>
                </c:pt>
                <c:pt idx="950">
                  <c:v>109.79557943260821</c:v>
                </c:pt>
                <c:pt idx="951">
                  <c:v>109.55664855014871</c:v>
                </c:pt>
                <c:pt idx="952">
                  <c:v>109.31823334018078</c:v>
                </c:pt>
                <c:pt idx="953">
                  <c:v>109.08033308134716</c:v>
                </c:pt>
                <c:pt idx="954">
                  <c:v>108.84294704713567</c:v>
                </c:pt>
                <c:pt idx="955">
                  <c:v>108.60607450597745</c:v>
                </c:pt>
                <c:pt idx="956">
                  <c:v>108.36971472134408</c:v>
                </c:pt>
                <c:pt idx="957">
                  <c:v>108.13386695184339</c:v>
                </c:pt>
                <c:pt idx="958">
                  <c:v>107.89853045131404</c:v>
                </c:pt>
                <c:pt idx="959">
                  <c:v>107.66370446891904</c:v>
                </c:pt>
                <c:pt idx="960">
                  <c:v>107.42938824923787</c:v>
                </c:pt>
                <c:pt idx="961">
                  <c:v>107.19558103235767</c:v>
                </c:pt>
                <c:pt idx="962">
                  <c:v>106.96228205396307</c:v>
                </c:pt>
                <c:pt idx="963">
                  <c:v>106.72949054542501</c:v>
                </c:pt>
                <c:pt idx="964">
                  <c:v>106.49720573388838</c:v>
                </c:pt>
                <c:pt idx="965">
                  <c:v>106.26542684235854</c:v>
                </c:pt>
                <c:pt idx="966">
                  <c:v>106.03415308978673</c:v>
                </c:pt>
                <c:pt idx="967">
                  <c:v>105.80338369115441</c:v>
                </c:pt>
                <c:pt idx="968">
                  <c:v>105.57311785755653</c:v>
                </c:pt>
                <c:pt idx="969">
                  <c:v>105.34335479628366</c:v>
                </c:pt>
                <c:pt idx="970">
                  <c:v>105.11409371090321</c:v>
                </c:pt>
                <c:pt idx="971">
                  <c:v>104.88533380133937</c:v>
                </c:pt>
                <c:pt idx="972">
                  <c:v>104.6570742639523</c:v>
                </c:pt>
                <c:pt idx="973">
                  <c:v>104.42931429161608</c:v>
                </c:pt>
                <c:pt idx="974">
                  <c:v>104.20205307379578</c:v>
                </c:pt>
                <c:pt idx="975">
                  <c:v>103.97528979662346</c:v>
                </c:pt>
                <c:pt idx="976">
                  <c:v>103.7490236429732</c:v>
                </c:pt>
                <c:pt idx="977">
                  <c:v>103.5232537925352</c:v>
                </c:pt>
                <c:pt idx="978">
                  <c:v>103.29797942188887</c:v>
                </c:pt>
                <c:pt idx="979">
                  <c:v>103.07319970457499</c:v>
                </c:pt>
                <c:pt idx="980">
                  <c:v>102.8489138111669</c:v>
                </c:pt>
                <c:pt idx="981">
                  <c:v>102.62512090934079</c:v>
                </c:pt>
                <c:pt idx="982">
                  <c:v>102.4018201639451</c:v>
                </c:pt>
                <c:pt idx="983">
                  <c:v>102.17901073706895</c:v>
                </c:pt>
                <c:pt idx="984">
                  <c:v>101.95669178810965</c:v>
                </c:pt>
                <c:pt idx="985">
                  <c:v>101.73486247383947</c:v>
                </c:pt>
                <c:pt idx="986">
                  <c:v>101.51352194847134</c:v>
                </c:pt>
                <c:pt idx="987">
                  <c:v>101.29266936372379</c:v>
                </c:pt>
                <c:pt idx="988">
                  <c:v>101.07230386888509</c:v>
                </c:pt>
                <c:pt idx="989">
                  <c:v>100.85242461087638</c:v>
                </c:pt>
                <c:pt idx="990">
                  <c:v>100.6330307343141</c:v>
                </c:pt>
                <c:pt idx="991">
                  <c:v>100.41412138157155</c:v>
                </c:pt>
                <c:pt idx="992">
                  <c:v>100.19569569283956</c:v>
                </c:pt>
                <c:pt idx="993">
                  <c:v>99.977752806186544</c:v>
                </c:pt>
                <c:pt idx="994">
                  <c:v>99.760291857617489</c:v>
                </c:pt>
                <c:pt idx="995">
                  <c:v>99.543311981132405</c:v>
                </c:pt>
                <c:pt idx="996">
                  <c:v>99.326812308783829</c:v>
                </c:pt>
                <c:pt idx="997">
                  <c:v>99.110791970733615</c:v>
                </c:pt>
                <c:pt idx="998">
                  <c:v>98.895250095308981</c:v>
                </c:pt>
                <c:pt idx="999">
                  <c:v>98.680185809057761</c:v>
                </c:pt>
                <c:pt idx="1000">
                  <c:v>98.465598236802975</c:v>
                </c:pt>
                <c:pt idx="1001">
                  <c:v>98.251486501696547</c:v>
                </c:pt>
                <c:pt idx="1002">
                  <c:v>98.037849725272437</c:v>
                </c:pt>
                <c:pt idx="1003">
                  <c:v>97.824687027498967</c:v>
                </c:pt>
                <c:pt idx="1004">
                  <c:v>97.61199752683045</c:v>
                </c:pt>
                <c:pt idx="1005">
                  <c:v>97.399780340258133</c:v>
                </c:pt>
                <c:pt idx="1006">
                  <c:v>97.188034583360434</c:v>
                </c:pt>
                <c:pt idx="1007">
                  <c:v>96.976759370352511</c:v>
                </c:pt>
                <c:pt idx="1008">
                  <c:v>96.765953814135116</c:v>
                </c:pt>
                <c:pt idx="1009">
                  <c:v>96.55561702634283</c:v>
                </c:pt>
                <c:pt idx="1010">
                  <c:v>96.345748117391622</c:v>
                </c:pt>
                <c:pt idx="1011">
                  <c:v>96.136346196525693</c:v>
                </c:pt>
                <c:pt idx="1012">
                  <c:v>95.9274103718638</c:v>
                </c:pt>
                <c:pt idx="1013">
                  <c:v>95.718939750444818</c:v>
                </c:pt>
                <c:pt idx="1014">
                  <c:v>95.510933438272716</c:v>
                </c:pt>
                <c:pt idx="1015">
                  <c:v>95.303390540360965</c:v>
                </c:pt>
                <c:pt idx="1016">
                  <c:v>95.096310160776255</c:v>
                </c:pt>
                <c:pt idx="1017">
                  <c:v>94.889691402681621</c:v>
                </c:pt>
                <c:pt idx="1018">
                  <c:v>94.683533368378988</c:v>
                </c:pt>
                <c:pt idx="1019">
                  <c:v>94.477835159351145</c:v>
                </c:pt>
                <c:pt idx="1020">
                  <c:v>94.272595876303043</c:v>
                </c:pt>
                <c:pt idx="1021">
                  <c:v>94.067814619202608</c:v>
                </c:pt>
                <c:pt idx="1022">
                  <c:v>93.863490487320959</c:v>
                </c:pt>
                <c:pt idx="1023">
                  <c:v>93.659622579272011</c:v>
                </c:pt>
                <c:pt idx="1024">
                  <c:v>93.456209993051587</c:v>
                </c:pt>
                <c:pt idx="1025">
                  <c:v>93.25325182607591</c:v>
                </c:pt>
                <c:pt idx="1026">
                  <c:v>93.050747175219641</c:v>
                </c:pt>
                <c:pt idx="1027">
                  <c:v>92.848695136853266</c:v>
                </c:pt>
                <c:pt idx="1028">
                  <c:v>92.647094806880034</c:v>
                </c:pt>
                <c:pt idx="1029">
                  <c:v>92.445945280772349</c:v>
                </c:pt>
                <c:pt idx="1030">
                  <c:v>92.245245653607626</c:v>
                </c:pt>
                <c:pt idx="1031">
                  <c:v>92.044995020103642</c:v>
                </c:pt>
                <c:pt idx="1032">
                  <c:v>91.845192474653402</c:v>
                </c:pt>
                <c:pt idx="1033">
                  <c:v>91.645837111359441</c:v>
                </c:pt>
                <c:pt idx="1034">
                  <c:v>91.446928024067716</c:v>
                </c:pt>
                <c:pt idx="1035">
                  <c:v>91.248464306400962</c:v>
                </c:pt>
                <c:pt idx="1036">
                  <c:v>91.050445051791542</c:v>
                </c:pt>
                <c:pt idx="1037">
                  <c:v>90.852869353513867</c:v>
                </c:pt>
                <c:pt idx="1038">
                  <c:v>90.655736304716328</c:v>
                </c:pt>
                <c:pt idx="1039">
                  <c:v>90.459044998452768</c:v>
                </c:pt>
                <c:pt idx="1040">
                  <c:v>90.262794527713467</c:v>
                </c:pt>
                <c:pt idx="1041">
                  <c:v>90.066983985455693</c:v>
                </c:pt>
                <c:pt idx="1042">
                  <c:v>89.871612464633813</c:v>
                </c:pt>
                <c:pt idx="1043">
                  <c:v>89.676679058228956</c:v>
                </c:pt>
                <c:pt idx="1044">
                  <c:v>89.482182859278225</c:v>
                </c:pt>
                <c:pt idx="1045">
                  <c:v>89.288122960903493</c:v>
                </c:pt>
                <c:pt idx="1046">
                  <c:v>89.094498456339736</c:v>
                </c:pt>
                <c:pt idx="1047">
                  <c:v>88.901308438963</c:v>
                </c:pt>
                <c:pt idx="1048">
                  <c:v>88.708552002317916</c:v>
                </c:pt>
                <c:pt idx="1049">
                  <c:v>88.516228240144812</c:v>
                </c:pt>
                <c:pt idx="1050">
                  <c:v>88.324336246406418</c:v>
                </c:pt>
                <c:pt idx="1051">
                  <c:v>88.13287511531415</c:v>
                </c:pt>
                <c:pt idx="1052">
                  <c:v>87.941843941354023</c:v>
                </c:pt>
                <c:pt idx="1053">
                  <c:v>87.751241819312199</c:v>
                </c:pt>
                <c:pt idx="1054">
                  <c:v>87.561067844300041</c:v>
                </c:pt>
                <c:pt idx="1055">
                  <c:v>87.37132111177894</c:v>
                </c:pt>
                <c:pt idx="1056">
                  <c:v>87.182000717584629</c:v>
                </c:pt>
                <c:pt idx="1057">
                  <c:v>86.993105757951184</c:v>
                </c:pt>
                <c:pt idx="1058">
                  <c:v>86.804635329534648</c:v>
                </c:pt>
                <c:pt idx="1059">
                  <c:v>86.616588529436314</c:v>
                </c:pt>
                <c:pt idx="1060">
                  <c:v>86.428964455225625</c:v>
                </c:pt>
                <c:pt idx="1061">
                  <c:v>86.241762204962683</c:v>
                </c:pt>
                <c:pt idx="1062">
                  <c:v>86.054980877220501</c:v>
                </c:pt>
                <c:pt idx="1063">
                  <c:v>85.868619571106834</c:v>
                </c:pt>
                <c:pt idx="1064">
                  <c:v>85.682677386285661</c:v>
                </c:pt>
                <c:pt idx="1065">
                  <c:v>85.497153422998394</c:v>
                </c:pt>
                <c:pt idx="1066">
                  <c:v>85.312046782084707</c:v>
                </c:pt>
                <c:pt idx="1067">
                  <c:v>85.127356565003055</c:v>
                </c:pt>
                <c:pt idx="1068">
                  <c:v>84.943081873850844</c:v>
                </c:pt>
                <c:pt idx="1069">
                  <c:v>84.759221811384307</c:v>
                </c:pt>
                <c:pt idx="1070">
                  <c:v>84.575775481038036</c:v>
                </c:pt>
                <c:pt idx="1071">
                  <c:v>84.392741986944259</c:v>
                </c:pt>
                <c:pt idx="1072">
                  <c:v>84.210120433951701</c:v>
                </c:pt>
                <c:pt idx="1073">
                  <c:v>84.027909927644274</c:v>
                </c:pt>
                <c:pt idx="1074">
                  <c:v>83.84610957435936</c:v>
                </c:pt>
                <c:pt idx="1075">
                  <c:v>83.664718481205824</c:v>
                </c:pt>
                <c:pt idx="1076">
                  <c:v>83.483735756081771</c:v>
                </c:pt>
                <c:pt idx="1077">
                  <c:v>83.30316050769197</c:v>
                </c:pt>
                <c:pt idx="1078">
                  <c:v>83.122991845564997</c:v>
                </c:pt>
                <c:pt idx="1079">
                  <c:v>82.943228880070123</c:v>
                </c:pt>
                <c:pt idx="1080">
                  <c:v>82.763870722433907</c:v>
                </c:pt>
                <c:pt idx="1081">
                  <c:v>82.584916484756477</c:v>
                </c:pt>
                <c:pt idx="1082">
                  <c:v>82.406365280027615</c:v>
                </c:pt>
                <c:pt idx="1083">
                  <c:v>82.228216222142507</c:v>
                </c:pt>
                <c:pt idx="1084">
                  <c:v>82.050468425917259</c:v>
                </c:pt>
                <c:pt idx="1085">
                  <c:v>81.873121007104132</c:v>
                </c:pt>
                <c:pt idx="1086">
                  <c:v>81.696173082406531</c:v>
                </c:pt>
                <c:pt idx="1087">
                  <c:v>81.519623769493762</c:v>
                </c:pt>
                <c:pt idx="1088">
                  <c:v>81.343472187015493</c:v>
                </c:pt>
                <c:pt idx="1089">
                  <c:v>81.167717454615968</c:v>
                </c:pt>
                <c:pt idx="1090">
                  <c:v>80.992358692948017</c:v>
                </c:pt>
                <c:pt idx="1091">
                  <c:v>80.8173950236868</c:v>
                </c:pt>
                <c:pt idx="1092">
                  <c:v>80.642825569543291</c:v>
                </c:pt>
                <c:pt idx="1093">
                  <c:v>80.468649454277553</c:v>
                </c:pt>
                <c:pt idx="1094">
                  <c:v>80.294865802711783</c:v>
                </c:pt>
                <c:pt idx="1095">
                  <c:v>80.121473740743085</c:v>
                </c:pt>
                <c:pt idx="1096">
                  <c:v>79.948472395356092</c:v>
                </c:pt>
                <c:pt idx="1097">
                  <c:v>79.775860894635272</c:v>
                </c:pt>
                <c:pt idx="1098">
                  <c:v>79.60363836777708</c:v>
                </c:pt>
                <c:pt idx="1099">
                  <c:v>79.431803945101848</c:v>
                </c:pt>
                <c:pt idx="1100">
                  <c:v>79.260356758065498</c:v>
                </c:pt>
                <c:pt idx="1101">
                  <c:v>79.089295939271011</c:v>
                </c:pt>
                <c:pt idx="1102">
                  <c:v>78.918620622479722</c:v>
                </c:pt>
                <c:pt idx="1103">
                  <c:v>78.748329942622334</c:v>
                </c:pt>
                <c:pt idx="1104">
                  <c:v>78.57842303580982</c:v>
                </c:pt>
                <c:pt idx="1105">
                  <c:v>78.408899039344035</c:v>
                </c:pt>
                <c:pt idx="1106">
                  <c:v>78.239757091728237</c:v>
                </c:pt>
                <c:pt idx="1107">
                  <c:v>78.070996332677268</c:v>
                </c:pt>
                <c:pt idx="1108">
                  <c:v>77.902615903127653</c:v>
                </c:pt>
                <c:pt idx="1109">
                  <c:v>77.734614945247472</c:v>
                </c:pt>
                <c:pt idx="1110">
                  <c:v>77.566992602446035</c:v>
                </c:pt>
                <c:pt idx="1111">
                  <c:v>77.399748019383381</c:v>
                </c:pt>
                <c:pt idx="1112">
                  <c:v>77.23288034197958</c:v>
                </c:pt>
                <c:pt idx="1113">
                  <c:v>77.066388717423848</c:v>
                </c:pt>
                <c:pt idx="1114">
                  <c:v>76.900272294183509</c:v>
                </c:pt>
                <c:pt idx="1115">
                  <c:v>76.734530222012765</c:v>
                </c:pt>
                <c:pt idx="1116">
                  <c:v>76.569161651961281</c:v>
                </c:pt>
                <c:pt idx="1117">
                  <c:v>76.404165736382595</c:v>
                </c:pt>
                <c:pt idx="1118">
                  <c:v>76.239541628942391</c:v>
                </c:pt>
                <c:pt idx="1119">
                  <c:v>76.075288484626569</c:v>
                </c:pt>
                <c:pt idx="1120">
                  <c:v>75.911405459749133</c:v>
                </c:pt>
                <c:pt idx="1121">
                  <c:v>75.747891711959994</c:v>
                </c:pt>
                <c:pt idx="1122">
                  <c:v>75.584746400252513</c:v>
                </c:pt>
                <c:pt idx="1123">
                  <c:v>75.421968684970949</c:v>
                </c:pt>
                <c:pt idx="1124">
                  <c:v>75.259557727817722</c:v>
                </c:pt>
                <c:pt idx="1125">
                  <c:v>75.097512691860516</c:v>
                </c:pt>
                <c:pt idx="1126">
                  <c:v>74.935832741539286</c:v>
                </c:pt>
                <c:pt idx="1127">
                  <c:v>74.774517042673025</c:v>
                </c:pt>
                <c:pt idx="1128">
                  <c:v>74.613564762466424</c:v>
                </c:pt>
                <c:pt idx="1129">
                  <c:v>74.452975069516398</c:v>
                </c:pt>
                <c:pt idx="1130">
                  <c:v>74.292747133818466</c:v>
                </c:pt>
                <c:pt idx="1131">
                  <c:v>74.132880126772932</c:v>
                </c:pt>
                <c:pt idx="1132">
                  <c:v>73.973373221191025</c:v>
                </c:pt>
                <c:pt idx="1133">
                  <c:v>73.814225591300797</c:v>
                </c:pt>
                <c:pt idx="1134">
                  <c:v>73.65543641275292</c:v>
                </c:pt>
                <c:pt idx="1135">
                  <c:v>73.497004862626397</c:v>
                </c:pt>
                <c:pt idx="1136">
                  <c:v>73.338930119434053</c:v>
                </c:pt>
                <c:pt idx="1137">
                  <c:v>73.181211363127957</c:v>
                </c:pt>
                <c:pt idx="1138">
                  <c:v>73.023847775104684</c:v>
                </c:pt>
                <c:pt idx="1139">
                  <c:v>72.866838538210473</c:v>
                </c:pt>
                <c:pt idx="1140">
                  <c:v>72.710182836746213</c:v>
                </c:pt>
                <c:pt idx="1141">
                  <c:v>72.553879856472335</c:v>
                </c:pt>
                <c:pt idx="1142">
                  <c:v>72.397928784613612</c:v>
                </c:pt>
                <c:pt idx="1143">
                  <c:v>72.242328809863764</c:v>
                </c:pt>
                <c:pt idx="1144">
                  <c:v>72.08707912238998</c:v>
                </c:pt>
                <c:pt idx="1145">
                  <c:v>71.932178913837333</c:v>
                </c:pt>
                <c:pt idx="1146">
                  <c:v>71.777627377333076</c:v>
                </c:pt>
                <c:pt idx="1147">
                  <c:v>71.623423707490787</c:v>
                </c:pt>
                <c:pt idx="1148">
                  <c:v>71.469567100414437</c:v>
                </c:pt>
                <c:pt idx="1149">
                  <c:v>71.316056753702341</c:v>
                </c:pt>
                <c:pt idx="1150">
                  <c:v>71.162891866450963</c:v>
                </c:pt>
                <c:pt idx="1151">
                  <c:v>71.010071639258683</c:v>
                </c:pt>
                <c:pt idx="1152">
                  <c:v>70.857595274229382</c:v>
                </c:pt>
                <c:pt idx="1153">
                  <c:v>70.705461974975933</c:v>
                </c:pt>
                <c:pt idx="1154">
                  <c:v>70.55367094662364</c:v>
                </c:pt>
                <c:pt idx="1155">
                  <c:v>70.402221395813527</c:v>
                </c:pt>
                <c:pt idx="1156">
                  <c:v>70.251112530705527</c:v>
                </c:pt>
                <c:pt idx="1157">
                  <c:v>70.100343560981571</c:v>
                </c:pt>
                <c:pt idx="1158">
                  <c:v>69.949913697848615</c:v>
                </c:pt>
                <c:pt idx="1159">
                  <c:v>69.799822154041507</c:v>
                </c:pt>
                <c:pt idx="1160">
                  <c:v>69.65006814382582</c:v>
                </c:pt>
                <c:pt idx="1161">
                  <c:v>69.500650883000517</c:v>
                </c:pt>
                <c:pt idx="1162">
                  <c:v>69.351569588900631</c:v>
                </c:pt>
                <c:pt idx="1163">
                  <c:v>69.202823480399715</c:v>
                </c:pt>
                <c:pt idx="1164">
                  <c:v>69.054411777912307</c:v>
                </c:pt>
                <c:pt idx="1165">
                  <c:v>68.906333703396257</c:v>
                </c:pt>
                <c:pt idx="1166">
                  <c:v>68.758588480355016</c:v>
                </c:pt>
                <c:pt idx="1167">
                  <c:v>68.611175333839725</c:v>
                </c:pt>
                <c:pt idx="1168">
                  <c:v>68.464093490451376</c:v>
                </c:pt>
                <c:pt idx="1169">
                  <c:v>68.317342178342741</c:v>
                </c:pt>
                <c:pt idx="1170">
                  <c:v>68.170920627220298</c:v>
                </c:pt>
                <c:pt idx="1171">
                  <c:v>68.024828068346068</c:v>
                </c:pt>
                <c:pt idx="1172">
                  <c:v>67.879063734539343</c:v>
                </c:pt>
                <c:pt idx="1173">
                  <c:v>67.733626860178362</c:v>
                </c:pt>
                <c:pt idx="1174">
                  <c:v>67.588516681201881</c:v>
                </c:pt>
                <c:pt idx="1175">
                  <c:v>67.443732435110689</c:v>
                </c:pt>
                <c:pt idx="1176">
                  <c:v>67.299273360969025</c:v>
                </c:pt>
                <c:pt idx="1177">
                  <c:v>67.155138699405967</c:v>
                </c:pt>
                <c:pt idx="1178">
                  <c:v>67.011327692616646</c:v>
                </c:pt>
                <c:pt idx="1179">
                  <c:v>66.867839584363509</c:v>
                </c:pt>
                <c:pt idx="1180">
                  <c:v>66.724673619977409</c:v>
                </c:pt>
                <c:pt idx="1181">
                  <c:v>66.581829046358706</c:v>
                </c:pt>
                <c:pt idx="1182">
                  <c:v>66.439305111978229</c:v>
                </c:pt>
                <c:pt idx="1183">
                  <c:v>66.297101066878184</c:v>
                </c:pt>
                <c:pt idx="1184">
                  <c:v>66.155216162673028</c:v>
                </c:pt>
                <c:pt idx="1185">
                  <c:v>66.013649652550242</c:v>
                </c:pt>
                <c:pt idx="1186">
                  <c:v>65.872400791271076</c:v>
                </c:pt>
                <c:pt idx="1187">
                  <c:v>65.731468835171142</c:v>
                </c:pt>
                <c:pt idx="1188">
                  <c:v>65.590853042161058</c:v>
                </c:pt>
                <c:pt idx="1189">
                  <c:v>65.450552671726925</c:v>
                </c:pt>
                <c:pt idx="1190">
                  <c:v>65.310566984930844</c:v>
                </c:pt>
                <c:pt idx="1191">
                  <c:v>65.170895244411241</c:v>
                </c:pt>
                <c:pt idx="1192">
                  <c:v>65.031536714383265</c:v>
                </c:pt>
                <c:pt idx="1193">
                  <c:v>64.892490660639055</c:v>
                </c:pt>
                <c:pt idx="1194">
                  <c:v>64.753756350547917</c:v>
                </c:pt>
                <c:pt idx="1195">
                  <c:v>64.615333053056531</c:v>
                </c:pt>
                <c:pt idx="1196">
                  <c:v>64.47722003868904</c:v>
                </c:pt>
                <c:pt idx="1197">
                  <c:v>64.339416579547077</c:v>
                </c:pt>
                <c:pt idx="1198">
                  <c:v>64.201921949309778</c:v>
                </c:pt>
                <c:pt idx="1199">
                  <c:v>64.064735423233714</c:v>
                </c:pt>
                <c:pt idx="1200">
                  <c:v>63.927856278152774</c:v>
                </c:pt>
                <c:pt idx="1201">
                  <c:v>63.791283792477969</c:v>
                </c:pt>
                <c:pt idx="1202">
                  <c:v>63.655017246197247</c:v>
                </c:pt>
                <c:pt idx="1203">
                  <c:v>63.519055920875175</c:v>
                </c:pt>
                <c:pt idx="1204">
                  <c:v>63.38339909965265</c:v>
                </c:pt>
                <c:pt idx="1205">
                  <c:v>63.248046067246499</c:v>
                </c:pt>
                <c:pt idx="1206">
                  <c:v>63.112996109949066</c:v>
                </c:pt>
                <c:pt idx="1207">
                  <c:v>62.978248515627726</c:v>
                </c:pt>
                <c:pt idx="1208">
                  <c:v>62.843802573724375</c:v>
                </c:pt>
                <c:pt idx="1209">
                  <c:v>62.709657575254852</c:v>
                </c:pt>
                <c:pt idx="1210">
                  <c:v>62.575812812808316</c:v>
                </c:pt>
                <c:pt idx="1211">
                  <c:v>62.442267580546606</c:v>
                </c:pt>
                <c:pt idx="1212">
                  <c:v>62.309021174203522</c:v>
                </c:pt>
                <c:pt idx="1213">
                  <c:v>62.176072891084068</c:v>
                </c:pt>
                <c:pt idx="1214">
                  <c:v>62.043422030063674</c:v>
                </c:pt>
                <c:pt idx="1215">
                  <c:v>61.911067891587351</c:v>
                </c:pt>
                <c:pt idx="1216">
                  <c:v>61.779009777668811</c:v>
                </c:pt>
                <c:pt idx="1217">
                  <c:v>61.647246991889546</c:v>
                </c:pt>
                <c:pt idx="1218">
                  <c:v>61.515778839397868</c:v>
                </c:pt>
                <c:pt idx="1219">
                  <c:v>61.384604626907915</c:v>
                </c:pt>
                <c:pt idx="1220">
                  <c:v>61.253723662698597</c:v>
                </c:pt>
                <c:pt idx="1221">
                  <c:v>61.123135256612535</c:v>
                </c:pt>
                <c:pt idx="1222">
                  <c:v>60.99283872005492</c:v>
                </c:pt>
                <c:pt idx="1223">
                  <c:v>60.862833365992373</c:v>
                </c:pt>
                <c:pt idx="1224">
                  <c:v>60.733118508951748</c:v>
                </c:pt>
                <c:pt idx="1225">
                  <c:v>60.6036934650189</c:v>
                </c:pt>
                <c:pt idx="1226">
                  <c:v>60.474557551837435</c:v>
                </c:pt>
                <c:pt idx="1227">
                  <c:v>60.345710088607383</c:v>
                </c:pt>
                <c:pt idx="1228">
                  <c:v>60.217150396083888</c:v>
                </c:pt>
                <c:pt idx="1229">
                  <c:v>60.088877796575822</c:v>
                </c:pt>
                <c:pt idx="1230">
                  <c:v>59.960891613944398</c:v>
                </c:pt>
                <c:pt idx="1231">
                  <c:v>59.833191173601719</c:v>
                </c:pt>
                <c:pt idx="1232">
                  <c:v>59.705775802509322</c:v>
                </c:pt>
                <c:pt idx="1233">
                  <c:v>59.578644829176667</c:v>
                </c:pt>
                <c:pt idx="1234">
                  <c:v>59.451797583659612</c:v>
                </c:pt>
                <c:pt idx="1235">
                  <c:v>59.325233397558854</c:v>
                </c:pt>
                <c:pt idx="1236">
                  <c:v>59.198951604018333</c:v>
                </c:pt>
                <c:pt idx="1237">
                  <c:v>59.072951537723611</c:v>
                </c:pt>
                <c:pt idx="1238">
                  <c:v>58.947232534900209</c:v>
                </c:pt>
                <c:pt idx="1239">
                  <c:v>58.821793933311952</c:v>
                </c:pt>
                <c:pt idx="1240">
                  <c:v>58.696635072259227</c:v>
                </c:pt>
                <c:pt idx="1241">
                  <c:v>58.571755292577279</c:v>
                </c:pt>
                <c:pt idx="1242">
                  <c:v>58.447153936634429</c:v>
                </c:pt>
                <c:pt idx="1243">
                  <c:v>58.322830348330285</c:v>
                </c:pt>
                <c:pt idx="1244">
                  <c:v>58.19878387309393</c:v>
                </c:pt>
                <c:pt idx="1245">
                  <c:v>58.07501385788207</c:v>
                </c:pt>
                <c:pt idx="1246">
                  <c:v>57.951519651177172</c:v>
                </c:pt>
                <c:pt idx="1247">
                  <c:v>57.828300602985571</c:v>
                </c:pt>
                <c:pt idx="1248">
                  <c:v>57.705356064835563</c:v>
                </c:pt>
                <c:pt idx="1249">
                  <c:v>57.582685389775428</c:v>
                </c:pt>
                <c:pt idx="1250">
                  <c:v>57.460287932371507</c:v>
                </c:pt>
                <c:pt idx="1251">
                  <c:v>57.338163048706186</c:v>
                </c:pt>
                <c:pt idx="1252">
                  <c:v>57.216310096375885</c:v>
                </c:pt>
                <c:pt idx="1253">
                  <c:v>57.094728434489035</c:v>
                </c:pt>
                <c:pt idx="1254">
                  <c:v>56.973417423664017</c:v>
                </c:pt>
                <c:pt idx="1255">
                  <c:v>56.852376426027078</c:v>
                </c:pt>
                <c:pt idx="1256">
                  <c:v>56.731604805210246</c:v>
                </c:pt>
                <c:pt idx="1257">
                  <c:v>56.6111019263492</c:v>
                </c:pt>
                <c:pt idx="1258">
                  <c:v>56.490867156081123</c:v>
                </c:pt>
                <c:pt idx="1259">
                  <c:v>56.370899862542551</c:v>
                </c:pt>
                <c:pt idx="1260">
                  <c:v>56.251199415367196</c:v>
                </c:pt>
                <c:pt idx="1261">
                  <c:v>56.13176518568374</c:v>
                </c:pt>
                <c:pt idx="1262">
                  <c:v>56.012596546113627</c:v>
                </c:pt>
                <c:pt idx="1263">
                  <c:v>55.893692870768803</c:v>
                </c:pt>
                <c:pt idx="1264">
                  <c:v>55.775053535249484</c:v>
                </c:pt>
                <c:pt idx="1265">
                  <c:v>55.656677916641883</c:v>
                </c:pt>
                <c:pt idx="1266">
                  <c:v>55.538565393515903</c:v>
                </c:pt>
                <c:pt idx="1267">
                  <c:v>55.420715345922844</c:v>
                </c:pt>
                <c:pt idx="1268">
                  <c:v>55.303127155393071</c:v>
                </c:pt>
                <c:pt idx="1269">
                  <c:v>55.185800204933685</c:v>
                </c:pt>
                <c:pt idx="1270">
                  <c:v>55.068733879026148</c:v>
                </c:pt>
                <c:pt idx="1271">
                  <c:v>54.951927563623933</c:v>
                </c:pt>
                <c:pt idx="1272">
                  <c:v>54.835380646150121</c:v>
                </c:pt>
                <c:pt idx="1273">
                  <c:v>54.719092515494992</c:v>
                </c:pt>
                <c:pt idx="1274">
                  <c:v>54.603062562013633</c:v>
                </c:pt>
                <c:pt idx="1275">
                  <c:v>54.487290177523484</c:v>
                </c:pt>
                <c:pt idx="1276">
                  <c:v>54.371774755301892</c:v>
                </c:pt>
                <c:pt idx="1277">
                  <c:v>54.25651569008366</c:v>
                </c:pt>
                <c:pt idx="1278">
                  <c:v>54.141512378058579</c:v>
                </c:pt>
                <c:pt idx="1279">
                  <c:v>54.026764216868919</c:v>
                </c:pt>
                <c:pt idx="1280">
                  <c:v>53.912270605606956</c:v>
                </c:pt>
                <c:pt idx="1281">
                  <c:v>53.798030944812432</c:v>
                </c:pt>
                <c:pt idx="1282">
                  <c:v>53.684044636470055</c:v>
                </c:pt>
                <c:pt idx="1283">
                  <c:v>53.570311084006939</c:v>
                </c:pt>
                <c:pt idx="1284">
                  <c:v>53.456829692290079</c:v>
                </c:pt>
                <c:pt idx="1285">
                  <c:v>53.343599867623766</c:v>
                </c:pt>
                <c:pt idx="1286">
                  <c:v>53.230621017747026</c:v>
                </c:pt>
                <c:pt idx="1287">
                  <c:v>53.117892551831055</c:v>
                </c:pt>
                <c:pt idx="1288">
                  <c:v>53.005413880476581</c:v>
                </c:pt>
                <c:pt idx="1289">
                  <c:v>52.89318441571131</c:v>
                </c:pt>
                <c:pt idx="1290">
                  <c:v>52.78120357098728</c:v>
                </c:pt>
                <c:pt idx="1291">
                  <c:v>52.669470761178232</c:v>
                </c:pt>
                <c:pt idx="1292">
                  <c:v>52.557985402577003</c:v>
                </c:pt>
                <c:pt idx="1293">
                  <c:v>52.446746912892863</c:v>
                </c:pt>
                <c:pt idx="1294">
                  <c:v>52.33575471124886</c:v>
                </c:pt>
                <c:pt idx="1295">
                  <c:v>52.22500821817917</c:v>
                </c:pt>
                <c:pt idx="1296">
                  <c:v>52.114506855626409</c:v>
                </c:pt>
                <c:pt idx="1297">
                  <c:v>52.004250046938978</c:v>
                </c:pt>
                <c:pt idx="1298">
                  <c:v>51.894237216868348</c:v>
                </c:pt>
                <c:pt idx="1299">
                  <c:v>51.784467791566378</c:v>
                </c:pt>
                <c:pt idx="1300">
                  <c:v>51.674941198582609</c:v>
                </c:pt>
                <c:pt idx="1301">
                  <c:v>51.565656866861559</c:v>
                </c:pt>
                <c:pt idx="1302">
                  <c:v>51.456614226739994</c:v>
                </c:pt>
                <c:pt idx="1303">
                  <c:v>51.347812709944193</c:v>
                </c:pt>
                <c:pt idx="1304">
                  <c:v>51.23925174958724</c:v>
                </c:pt>
                <c:pt idx="1305">
                  <c:v>51.130930780166267</c:v>
                </c:pt>
                <c:pt idx="1306">
                  <c:v>51.022849237559704</c:v>
                </c:pt>
                <c:pt idx="1307">
                  <c:v>50.915006559024533</c:v>
                </c:pt>
                <c:pt idx="1308">
                  <c:v>50.807402183193531</c:v>
                </c:pt>
                <c:pt idx="1309">
                  <c:v>50.700035550072492</c:v>
                </c:pt>
                <c:pt idx="1310">
                  <c:v>50.592906101037464</c:v>
                </c:pt>
                <c:pt idx="1311">
                  <c:v>50.486013278831983</c:v>
                </c:pt>
                <c:pt idx="1312">
                  <c:v>50.379356527564255</c:v>
                </c:pt>
                <c:pt idx="1313">
                  <c:v>50.272935292704418</c:v>
                </c:pt>
                <c:pt idx="1314">
                  <c:v>50.166749021081699</c:v>
                </c:pt>
                <c:pt idx="1315">
                  <c:v>50.060797160881648</c:v>
                </c:pt>
                <c:pt idx="1316">
                  <c:v>49.955079161643326</c:v>
                </c:pt>
                <c:pt idx="1317">
                  <c:v>49.849594474256499</c:v>
                </c:pt>
                <c:pt idx="1318">
                  <c:v>49.74434255095882</c:v>
                </c:pt>
                <c:pt idx="1319">
                  <c:v>49.63932284533302</c:v>
                </c:pt>
                <c:pt idx="1320">
                  <c:v>49.534534812304095</c:v>
                </c:pt>
                <c:pt idx="1321">
                  <c:v>49.429977908136458</c:v>
                </c:pt>
                <c:pt idx="1322">
                  <c:v>49.325651590431136</c:v>
                </c:pt>
                <c:pt idx="1323">
                  <c:v>49.221555318122931</c:v>
                </c:pt>
                <c:pt idx="1324">
                  <c:v>49.117688551477571</c:v>
                </c:pt>
                <c:pt idx="1325">
                  <c:v>49.014050752088899</c:v>
                </c:pt>
                <c:pt idx="1326">
                  <c:v>48.910641382876015</c:v>
                </c:pt>
                <c:pt idx="1327">
                  <c:v>48.807459908080425</c:v>
                </c:pt>
                <c:pt idx="1328">
                  <c:v>48.704505793263216</c:v>
                </c:pt>
                <c:pt idx="1329">
                  <c:v>48.601778505302185</c:v>
                </c:pt>
                <c:pt idx="1330">
                  <c:v>48.499277512389007</c:v>
                </c:pt>
                <c:pt idx="1331">
                  <c:v>48.397002284026364</c:v>
                </c:pt>
                <c:pt idx="1332">
                  <c:v>48.294952291025098</c:v>
                </c:pt>
                <c:pt idx="1333">
                  <c:v>48.193127005501346</c:v>
                </c:pt>
                <c:pt idx="1334">
                  <c:v>48.091525900873691</c:v>
                </c:pt>
                <c:pt idx="1335">
                  <c:v>47.990148451860279</c:v>
                </c:pt>
                <c:pt idx="1336">
                  <c:v>47.888994134475979</c:v>
                </c:pt>
                <c:pt idx="1337">
                  <c:v>47.788062426029512</c:v>
                </c:pt>
                <c:pt idx="1338">
                  <c:v>47.687352805120561</c:v>
                </c:pt>
                <c:pt idx="1339">
                  <c:v>47.586864751636931</c:v>
                </c:pt>
                <c:pt idx="1340">
                  <c:v>47.486597746751663</c:v>
                </c:pt>
                <c:pt idx="1341">
                  <c:v>47.38655127292018</c:v>
                </c:pt>
                <c:pt idx="1342">
                  <c:v>47.286724813877399</c:v>
                </c:pt>
                <c:pt idx="1343">
                  <c:v>47.187117854634863</c:v>
                </c:pt>
                <c:pt idx="1344">
                  <c:v>47.08772988147787</c:v>
                </c:pt>
                <c:pt idx="1345">
                  <c:v>46.988560381962607</c:v>
                </c:pt>
                <c:pt idx="1346">
                  <c:v>46.889608844913262</c:v>
                </c:pt>
                <c:pt idx="1347">
                  <c:v>46.790874760419157</c:v>
                </c:pt>
                <c:pt idx="1348">
                  <c:v>46.692357619831874</c:v>
                </c:pt>
                <c:pt idx="1349">
                  <c:v>46.594056915762387</c:v>
                </c:pt>
                <c:pt idx="1350">
                  <c:v>46.495972142078166</c:v>
                </c:pt>
                <c:pt idx="1351">
                  <c:v>46.398102793900335</c:v>
                </c:pt>
                <c:pt idx="1352">
                  <c:v>46.300448367600765</c:v>
                </c:pt>
                <c:pt idx="1353">
                  <c:v>46.203008360799224</c:v>
                </c:pt>
                <c:pt idx="1354">
                  <c:v>46.105782272360486</c:v>
                </c:pt>
                <c:pt idx="1355">
                  <c:v>46.008769602391467</c:v>
                </c:pt>
                <c:pt idx="1356">
                  <c:v>45.911969852238364</c:v>
                </c:pt>
                <c:pt idx="1357">
                  <c:v>45.815382524483759</c:v>
                </c:pt>
                <c:pt idx="1358">
                  <c:v>45.719007122943765</c:v>
                </c:pt>
                <c:pt idx="1359">
                  <c:v>45.622843152665148</c:v>
                </c:pt>
                <c:pt idx="1360">
                  <c:v>45.526890119922463</c:v>
                </c:pt>
                <c:pt idx="1361">
                  <c:v>45.431147532215185</c:v>
                </c:pt>
                <c:pt idx="1362">
                  <c:v>45.335614898264836</c:v>
                </c:pt>
                <c:pt idx="1363">
                  <c:v>45.240291728012139</c:v>
                </c:pt>
                <c:pt idx="1364">
                  <c:v>45.145177532614127</c:v>
                </c:pt>
                <c:pt idx="1365">
                  <c:v>45.050271824441296</c:v>
                </c:pt>
                <c:pt idx="1366">
                  <c:v>44.95557411707474</c:v>
                </c:pt>
                <c:pt idx="1367">
                  <c:v>44.861083925303291</c:v>
                </c:pt>
                <c:pt idx="1368">
                  <c:v>44.766800765120671</c:v>
                </c:pt>
                <c:pt idx="1369">
                  <c:v>44.672724153722612</c:v>
                </c:pt>
                <c:pt idx="1370">
                  <c:v>44.57885360950403</c:v>
                </c:pt>
                <c:pt idx="1371">
                  <c:v>44.485188652056145</c:v>
                </c:pt>
                <c:pt idx="1372">
                  <c:v>44.391728802163655</c:v>
                </c:pt>
                <c:pt idx="1373">
                  <c:v>44.298473581801879</c:v>
                </c:pt>
                <c:pt idx="1374">
                  <c:v>44.2054225141339</c:v>
                </c:pt>
                <c:pt idx="1375">
                  <c:v>44.112575123507732</c:v>
                </c:pt>
                <c:pt idx="1376">
                  <c:v>44.019930935453473</c:v>
                </c:pt>
                <c:pt idx="1377">
                  <c:v>43.927489476680478</c:v>
                </c:pt>
                <c:pt idx="1378">
                  <c:v>43.835250275074493</c:v>
                </c:pt>
                <c:pt idx="1379">
                  <c:v>43.743212859694864</c:v>
                </c:pt>
                <c:pt idx="1380">
                  <c:v>43.651376760771662</c:v>
                </c:pt>
                <c:pt idx="1381">
                  <c:v>43.559741509702874</c:v>
                </c:pt>
                <c:pt idx="1382">
                  <c:v>43.468306639051576</c:v>
                </c:pt>
                <c:pt idx="1383">
                  <c:v>43.377071682543111</c:v>
                </c:pt>
                <c:pt idx="1384">
                  <c:v>43.286036175062264</c:v>
                </c:pt>
                <c:pt idx="1385">
                  <c:v>43.195199652650437</c:v>
                </c:pt>
                <c:pt idx="1386">
                  <c:v>43.104561652502845</c:v>
                </c:pt>
                <c:pt idx="1387">
                  <c:v>43.014121712965697</c:v>
                </c:pt>
                <c:pt idx="1388">
                  <c:v>42.923879373533389</c:v>
                </c:pt>
                <c:pt idx="1389">
                  <c:v>42.833834174845698</c:v>
                </c:pt>
                <c:pt idx="1390">
                  <c:v>42.743985658684977</c:v>
                </c:pt>
                <c:pt idx="1391">
                  <c:v>42.654333367973358</c:v>
                </c:pt>
                <c:pt idx="1392">
                  <c:v>42.564876846769948</c:v>
                </c:pt>
                <c:pt idx="1393">
                  <c:v>42.475615640268046</c:v>
                </c:pt>
                <c:pt idx="1394">
                  <c:v>42.386549294792353</c:v>
                </c:pt>
                <c:pt idx="1395">
                  <c:v>42.297677357796175</c:v>
                </c:pt>
                <c:pt idx="1396">
                  <c:v>42.208999377858646</c:v>
                </c:pt>
                <c:pt idx="1397">
                  <c:v>42.120514904681954</c:v>
                </c:pt>
                <c:pt idx="1398">
                  <c:v>42.032223489088551</c:v>
                </c:pt>
                <c:pt idx="1399">
                  <c:v>41.944124683018401</c:v>
                </c:pt>
                <c:pt idx="1400">
                  <c:v>41.85621803952619</c:v>
                </c:pt>
                <c:pt idx="1401">
                  <c:v>41.768503112778582</c:v>
                </c:pt>
                <c:pt idx="1402">
                  <c:v>41.680979458051432</c:v>
                </c:pt>
                <c:pt idx="1403">
                  <c:v>41.593646631727054</c:v>
                </c:pt>
                <c:pt idx="1404">
                  <c:v>41.506504191291462</c:v>
                </c:pt>
                <c:pt idx="1405">
                  <c:v>41.419551695331606</c:v>
                </c:pt>
                <c:pt idx="1406">
                  <c:v>41.332788703532643</c:v>
                </c:pt>
                <c:pt idx="1407">
                  <c:v>41.246214776675181</c:v>
                </c:pt>
                <c:pt idx="1408">
                  <c:v>41.159829476632559</c:v>
                </c:pt>
                <c:pt idx="1409">
                  <c:v>41.073632366368102</c:v>
                </c:pt>
                <c:pt idx="1410">
                  <c:v>40.987623009932392</c:v>
                </c:pt>
                <c:pt idx="1411">
                  <c:v>40.901800972460542</c:v>
                </c:pt>
                <c:pt idx="1412">
                  <c:v>40.816165820169473</c:v>
                </c:pt>
                <c:pt idx="1413">
                  <c:v>40.730717120355216</c:v>
                </c:pt>
                <c:pt idx="1414">
                  <c:v>40.645454441390171</c:v>
                </c:pt>
                <c:pt idx="1415">
                  <c:v>40.560377352720423</c:v>
                </c:pt>
                <c:pt idx="1416">
                  <c:v>40.475485424863017</c:v>
                </c:pt>
                <c:pt idx="1417">
                  <c:v>40.390778229403281</c:v>
                </c:pt>
                <c:pt idx="1418">
                  <c:v>40.306255338992109</c:v>
                </c:pt>
                <c:pt idx="1419">
                  <c:v>40.22191632734328</c:v>
                </c:pt>
                <c:pt idx="1420">
                  <c:v>40.137760769230773</c:v>
                </c:pt>
                <c:pt idx="1421">
                  <c:v>40.053788240486085</c:v>
                </c:pt>
                <c:pt idx="1422">
                  <c:v>39.969998317995554</c:v>
                </c:pt>
                <c:pt idx="1423">
                  <c:v>39.886390579697675</c:v>
                </c:pt>
                <c:pt idx="1424">
                  <c:v>39.802964604580453</c:v>
                </c:pt>
                <c:pt idx="1425">
                  <c:v>39.719719972678718</c:v>
                </c:pt>
                <c:pt idx="1426">
                  <c:v>39.63665626507148</c:v>
                </c:pt>
                <c:pt idx="1427">
                  <c:v>39.55377306387927</c:v>
                </c:pt>
                <c:pt idx="1428">
                  <c:v>39.471069952261487</c:v>
                </c:pt>
                <c:pt idx="1429">
                  <c:v>39.388546514413761</c:v>
                </c:pt>
                <c:pt idx="1430">
                  <c:v>39.306202335565303</c:v>
                </c:pt>
                <c:pt idx="1431">
                  <c:v>39.224037001976278</c:v>
                </c:pt>
                <c:pt idx="1432">
                  <c:v>39.142050100935172</c:v>
                </c:pt>
                <c:pt idx="1433">
                  <c:v>39.060241220756161</c:v>
                </c:pt>
                <c:pt idx="1434">
                  <c:v>38.978609950776494</c:v>
                </c:pt>
                <c:pt idx="1435">
                  <c:v>38.897155881353882</c:v>
                </c:pt>
                <c:pt idx="1436">
                  <c:v>38.815878603863879</c:v>
                </c:pt>
                <c:pt idx="1437">
                  <c:v>38.734777710697273</c:v>
                </c:pt>
                <c:pt idx="1438">
                  <c:v>38.653852795257492</c:v>
                </c:pt>
                <c:pt idx="1439">
                  <c:v>38.573103451958012</c:v>
                </c:pt>
                <c:pt idx="1440">
                  <c:v>38.492529276219756</c:v>
                </c:pt>
                <c:pt idx="1441">
                  <c:v>38.412129864468504</c:v>
                </c:pt>
                <c:pt idx="1442">
                  <c:v>38.331904814132322</c:v>
                </c:pt>
                <c:pt idx="1443">
                  <c:v>38.25185372363898</c:v>
                </c:pt>
                <c:pt idx="1444">
                  <c:v>38.171976192413382</c:v>
                </c:pt>
                <c:pt idx="1445">
                  <c:v>38.092271820874998</c:v>
                </c:pt>
                <c:pt idx="1446">
                  <c:v>38.012740210435311</c:v>
                </c:pt>
                <c:pt idx="1447">
                  <c:v>37.933380963495239</c:v>
                </c:pt>
                <c:pt idx="1448">
                  <c:v>37.85419368344261</c:v>
                </c:pt>
                <c:pt idx="1449">
                  <c:v>37.775177974649594</c:v>
                </c:pt>
                <c:pt idx="1450">
                  <c:v>37.696333442470184</c:v>
                </c:pt>
                <c:pt idx="1451">
                  <c:v>37.617659693237641</c:v>
                </c:pt>
                <c:pt idx="1452">
                  <c:v>37.539156334261975</c:v>
                </c:pt>
                <c:pt idx="1453">
                  <c:v>37.460822973827412</c:v>
                </c:pt>
                <c:pt idx="1454">
                  <c:v>37.382659221189883</c:v>
                </c:pt>
                <c:pt idx="1455">
                  <c:v>37.304664686574498</c:v>
                </c:pt>
                <c:pt idx="1456">
                  <c:v>37.226838981173039</c:v>
                </c:pt>
                <c:pt idx="1457">
                  <c:v>37.149181717141467</c:v>
                </c:pt>
                <c:pt idx="1458">
                  <c:v>37.071692507597412</c:v>
                </c:pt>
                <c:pt idx="1459">
                  <c:v>36.99437096661768</c:v>
                </c:pt>
                <c:pt idx="1460">
                  <c:v>36.917216709235767</c:v>
                </c:pt>
                <c:pt idx="1461">
                  <c:v>36.840229351439369</c:v>
                </c:pt>
                <c:pt idx="1462">
                  <c:v>36.763408510167913</c:v>
                </c:pt>
                <c:pt idx="1463">
                  <c:v>36.686753803310083</c:v>
                </c:pt>
                <c:pt idx="1464">
                  <c:v>36.610264849701345</c:v>
                </c:pt>
                <c:pt idx="1465">
                  <c:v>36.533941269121492</c:v>
                </c:pt>
                <c:pt idx="1466">
                  <c:v>36.457782682292191</c:v>
                </c:pt>
                <c:pt idx="1467">
                  <c:v>36.38178871087451</c:v>
                </c:pt>
                <c:pt idx="1468">
                  <c:v>36.305958977466503</c:v>
                </c:pt>
                <c:pt idx="1469">
                  <c:v>36.230293105600744</c:v>
                </c:pt>
                <c:pt idx="1470">
                  <c:v>36.154790719741904</c:v>
                </c:pt>
                <c:pt idx="1471">
                  <c:v>36.07945144528432</c:v>
                </c:pt>
                <c:pt idx="1472">
                  <c:v>36.004274908549569</c:v>
                </c:pt>
                <c:pt idx="1473">
                  <c:v>35.929260736784045</c:v>
                </c:pt>
                <c:pt idx="1474">
                  <c:v>35.854408558156557</c:v>
                </c:pt>
                <c:pt idx="1475">
                  <c:v>35.779718001755903</c:v>
                </c:pt>
                <c:pt idx="1476">
                  <c:v>35.705188697588476</c:v>
                </c:pt>
                <c:pt idx="1477">
                  <c:v>35.630820276575875</c:v>
                </c:pt>
                <c:pt idx="1478">
                  <c:v>35.556612370552507</c:v>
                </c:pt>
                <c:pt idx="1479">
                  <c:v>35.482564612263182</c:v>
                </c:pt>
                <c:pt idx="1480">
                  <c:v>35.408676635360763</c:v>
                </c:pt>
                <c:pt idx="1481">
                  <c:v>35.334948074403776</c:v>
                </c:pt>
                <c:pt idx="1482">
                  <c:v>35.261378564854027</c:v>
                </c:pt>
                <c:pt idx="1483">
                  <c:v>35.187967743074253</c:v>
                </c:pt>
                <c:pt idx="1484">
                  <c:v>35.114715246325765</c:v>
                </c:pt>
                <c:pt idx="1485">
                  <c:v>35.041620712766075</c:v>
                </c:pt>
                <c:pt idx="1486">
                  <c:v>34.968683781446579</c:v>
                </c:pt>
                <c:pt idx="1487">
                  <c:v>34.895904092310175</c:v>
                </c:pt>
                <c:pt idx="1488">
                  <c:v>34.823281286188951</c:v>
                </c:pt>
                <c:pt idx="1489">
                  <c:v>34.750815004801858</c:v>
                </c:pt>
                <c:pt idx="1490">
                  <c:v>34.678504890752357</c:v>
                </c:pt>
                <c:pt idx="1491">
                  <c:v>34.606350587526123</c:v>
                </c:pt>
                <c:pt idx="1492">
                  <c:v>34.534351739488713</c:v>
                </c:pt>
                <c:pt idx="1493">
                  <c:v>34.462507991883264</c:v>
                </c:pt>
                <c:pt idx="1494">
                  <c:v>34.390818990828187</c:v>
                </c:pt>
                <c:pt idx="1495">
                  <c:v>34.319284383314866</c:v>
                </c:pt>
                <c:pt idx="1496">
                  <c:v>34.247903817205369</c:v>
                </c:pt>
                <c:pt idx="1497">
                  <c:v>34.176676941230156</c:v>
                </c:pt>
                <c:pt idx="1498">
                  <c:v>34.105603404985786</c:v>
                </c:pt>
                <c:pt idx="1499">
                  <c:v>34.034682858932655</c:v>
                </c:pt>
                <c:pt idx="1500">
                  <c:v>33.963914954392727</c:v>
                </c:pt>
                <c:pt idx="1501">
                  <c:v>33.893299343547248</c:v>
                </c:pt>
                <c:pt idx="1502">
                  <c:v>33.822835679434498</c:v>
                </c:pt>
                <c:pt idx="1503">
                  <c:v>33.752523615947531</c:v>
                </c:pt>
                <c:pt idx="1504">
                  <c:v>33.682362807831943</c:v>
                </c:pt>
                <c:pt idx="1505">
                  <c:v>33.612352910683597</c:v>
                </c:pt>
                <c:pt idx="1506">
                  <c:v>33.542493580946399</c:v>
                </c:pt>
                <c:pt idx="1507">
                  <c:v>33.472784475910075</c:v>
                </c:pt>
                <c:pt idx="1508">
                  <c:v>33.403225253707923</c:v>
                </c:pt>
                <c:pt idx="1509">
                  <c:v>33.333815573314602</c:v>
                </c:pt>
                <c:pt idx="1510">
                  <c:v>33.264555094543915</c:v>
                </c:pt>
                <c:pt idx="1511">
                  <c:v>33.195443478046599</c:v>
                </c:pt>
                <c:pt idx="1512">
                  <c:v>33.126480385308099</c:v>
                </c:pt>
                <c:pt idx="1513">
                  <c:v>33.057665478646399</c:v>
                </c:pt>
                <c:pt idx="1514">
                  <c:v>32.9889984212098</c:v>
                </c:pt>
                <c:pt idx="1515">
                  <c:v>32.920478876974748</c:v>
                </c:pt>
                <c:pt idx="1516">
                  <c:v>32.852106510743646</c:v>
                </c:pt>
                <c:pt idx="1517">
                  <c:v>32.783880988142656</c:v>
                </c:pt>
                <c:pt idx="1518">
                  <c:v>32.715801975619549</c:v>
                </c:pt>
                <c:pt idx="1519">
                  <c:v>32.647869140441529</c:v>
                </c:pt>
                <c:pt idx="1520">
                  <c:v>32.580082150693073</c:v>
                </c:pt>
                <c:pt idx="1521">
                  <c:v>32.512440675273766</c:v>
                </c:pt>
                <c:pt idx="1522">
                  <c:v>32.44494438389615</c:v>
                </c:pt>
                <c:pt idx="1523">
                  <c:v>32.377592947083599</c:v>
                </c:pt>
                <c:pt idx="1524">
                  <c:v>32.31038603616814</c:v>
                </c:pt>
                <c:pt idx="1525">
                  <c:v>32.243323323288344</c:v>
                </c:pt>
                <c:pt idx="1526">
                  <c:v>32.176404481387202</c:v>
                </c:pt>
                <c:pt idx="1527">
                  <c:v>32.109629184209972</c:v>
                </c:pt>
                <c:pt idx="1528">
                  <c:v>32.042997106302089</c:v>
                </c:pt>
                <c:pt idx="1529">
                  <c:v>31.976507923007027</c:v>
                </c:pt>
                <c:pt idx="1530">
                  <c:v>31.910161310464211</c:v>
                </c:pt>
                <c:pt idx="1531">
                  <c:v>31.843956945606898</c:v>
                </c:pt>
                <c:pt idx="1532">
                  <c:v>31.777894506160091</c:v>
                </c:pt>
                <c:pt idx="1533">
                  <c:v>31.711973670638439</c:v>
                </c:pt>
                <c:pt idx="1534">
                  <c:v>31.646194118344148</c:v>
                </c:pt>
                <c:pt idx="1535">
                  <c:v>31.580555529364911</c:v>
                </c:pt>
                <c:pt idx="1536">
                  <c:v>31.515057584571821</c:v>
                </c:pt>
                <c:pt idx="1537">
                  <c:v>31.449699965617302</c:v>
                </c:pt>
                <c:pt idx="1538">
                  <c:v>31.384482354933052</c:v>
                </c:pt>
                <c:pt idx="1539">
                  <c:v>31.319404435727968</c:v>
                </c:pt>
                <c:pt idx="1540">
                  <c:v>31.254465891986101</c:v>
                </c:pt>
                <c:pt idx="1541">
                  <c:v>31.189666408464607</c:v>
                </c:pt>
                <c:pt idx="1542">
                  <c:v>31.125005670691696</c:v>
                </c:pt>
                <c:pt idx="1543">
                  <c:v>31.060483364964604</c:v>
                </c:pt>
                <c:pt idx="1544">
                  <c:v>30.996099178347542</c:v>
                </c:pt>
                <c:pt idx="1545">
                  <c:v>30.931852798669688</c:v>
                </c:pt>
                <c:pt idx="1546">
                  <c:v>30.86774391452315</c:v>
                </c:pt>
                <c:pt idx="1547">
                  <c:v>30.803772215260953</c:v>
                </c:pt>
                <c:pt idx="1548">
                  <c:v>30.739937390995028</c:v>
                </c:pt>
                <c:pt idx="1549">
                  <c:v>30.676239132594198</c:v>
                </c:pt>
                <c:pt idx="1550">
                  <c:v>30.612677131682183</c:v>
                </c:pt>
                <c:pt idx="1551">
                  <c:v>30.549251080635603</c:v>
                </c:pt>
                <c:pt idx="1552">
                  <c:v>30.485960672581985</c:v>
                </c:pt>
                <c:pt idx="1553">
                  <c:v>30.422805601397773</c:v>
                </c:pt>
                <c:pt idx="1554">
                  <c:v>30.359785561706357</c:v>
                </c:pt>
                <c:pt idx="1555">
                  <c:v>30.296900248876081</c:v>
                </c:pt>
                <c:pt idx="1556">
                  <c:v>30.234149359018296</c:v>
                </c:pt>
                <c:pt idx="1557">
                  <c:v>30.171532588985368</c:v>
                </c:pt>
                <c:pt idx="1558">
                  <c:v>30.109049636368738</c:v>
                </c:pt>
                <c:pt idx="1559">
                  <c:v>30.046700199496961</c:v>
                </c:pt>
                <c:pt idx="1560">
                  <c:v>29.984483977433751</c:v>
                </c:pt>
                <c:pt idx="1561">
                  <c:v>29.922400669976046</c:v>
                </c:pt>
                <c:pt idx="1562">
                  <c:v>29.86044997765206</c:v>
                </c:pt>
                <c:pt idx="1563">
                  <c:v>29.798631601719354</c:v>
                </c:pt>
                <c:pt idx="1564">
                  <c:v>29.736945244162907</c:v>
                </c:pt>
                <c:pt idx="1565">
                  <c:v>29.675390607693188</c:v>
                </c:pt>
                <c:pt idx="1566">
                  <c:v>29.61396739574424</c:v>
                </c:pt>
                <c:pt idx="1567">
                  <c:v>29.552675312471766</c:v>
                </c:pt>
                <c:pt idx="1568">
                  <c:v>29.491514062751225</c:v>
                </c:pt>
                <c:pt idx="1569">
                  <c:v>29.430483352175919</c:v>
                </c:pt>
                <c:pt idx="1570">
                  <c:v>29.369582887055099</c:v>
                </c:pt>
                <c:pt idx="1571">
                  <c:v>29.308812374412078</c:v>
                </c:pt>
                <c:pt idx="1572">
                  <c:v>29.248171521982336</c:v>
                </c:pt>
                <c:pt idx="1573">
                  <c:v>29.187660038211639</c:v>
                </c:pt>
                <c:pt idx="1574">
                  <c:v>29.127277632254156</c:v>
                </c:pt>
                <c:pt idx="1575">
                  <c:v>29.067024013970599</c:v>
                </c:pt>
                <c:pt idx="1576">
                  <c:v>29.006898893926337</c:v>
                </c:pt>
                <c:pt idx="1577">
                  <c:v>28.946901983389552</c:v>
                </c:pt>
                <c:pt idx="1578">
                  <c:v>28.887032994329363</c:v>
                </c:pt>
                <c:pt idx="1579">
                  <c:v>28.827291639413989</c:v>
                </c:pt>
                <c:pt idx="1580">
                  <c:v>28.767677632008894</c:v>
                </c:pt>
                <c:pt idx="1581">
                  <c:v>28.708190686174945</c:v>
                </c:pt>
                <c:pt idx="1582">
                  <c:v>28.648830516666571</c:v>
                </c:pt>
                <c:pt idx="1583">
                  <c:v>28.589596838929932</c:v>
                </c:pt>
                <c:pt idx="1584">
                  <c:v>28.530489369101097</c:v>
                </c:pt>
                <c:pt idx="1585">
                  <c:v>28.471507824004217</c:v>
                </c:pt>
                <c:pt idx="1586">
                  <c:v>28.412651921149699</c:v>
                </c:pt>
                <c:pt idx="1587">
                  <c:v>28.353921378732405</c:v>
                </c:pt>
                <c:pt idx="1588">
                  <c:v>28.295315915629843</c:v>
                </c:pt>
                <c:pt idx="1589">
                  <c:v>28.23683525140035</c:v>
                </c:pt>
                <c:pt idx="1590">
                  <c:v>28.178479106281316</c:v>
                </c:pt>
                <c:pt idx="1591">
                  <c:v>28.120247201187368</c:v>
                </c:pt>
                <c:pt idx="1592">
                  <c:v>28.062139257708601</c:v>
                </c:pt>
                <c:pt idx="1593">
                  <c:v>28.004154998108778</c:v>
                </c:pt>
                <c:pt idx="1594">
                  <c:v>27.946294145323563</c:v>
                </c:pt>
                <c:pt idx="1595">
                  <c:v>27.888556422958743</c:v>
                </c:pt>
                <c:pt idx="1596">
                  <c:v>27.830941555288458</c:v>
                </c:pt>
                <c:pt idx="1597">
                  <c:v>27.77344926725344</c:v>
                </c:pt>
                <c:pt idx="1598">
                  <c:v>27.716079284459244</c:v>
                </c:pt>
                <c:pt idx="1599">
                  <c:v>27.658831333174511</c:v>
                </c:pt>
                <c:pt idx="1600">
                  <c:v>27.601705140329205</c:v>
                </c:pt>
                <c:pt idx="1601">
                  <c:v>27.544700433512869</c:v>
                </c:pt>
                <c:pt idx="1602">
                  <c:v>27.487816940972888</c:v>
                </c:pt>
                <c:pt idx="1603">
                  <c:v>27.431054391612754</c:v>
                </c:pt>
                <c:pt idx="1604">
                  <c:v>27.374412514990336</c:v>
                </c:pt>
                <c:pt idx="1605">
                  <c:v>27.317891041316148</c:v>
                </c:pt>
                <c:pt idx="1606">
                  <c:v>27.261489701451641</c:v>
                </c:pt>
                <c:pt idx="1607">
                  <c:v>27.20520822690747</c:v>
                </c:pt>
                <c:pt idx="1608">
                  <c:v>27.149046349841793</c:v>
                </c:pt>
                <c:pt idx="1609">
                  <c:v>27.093003803058568</c:v>
                </c:pt>
                <c:pt idx="1610">
                  <c:v>27.037080320005838</c:v>
                </c:pt>
                <c:pt idx="1611">
                  <c:v>26.98127563477404</c:v>
                </c:pt>
                <c:pt idx="1612">
                  <c:v>26.925589482094317</c:v>
                </c:pt>
                <c:pt idx="1613">
                  <c:v>26.870021597336823</c:v>
                </c:pt>
                <c:pt idx="1614">
                  <c:v>26.814571716509043</c:v>
                </c:pt>
                <c:pt idx="1615">
                  <c:v>26.759239576254114</c:v>
                </c:pt>
                <c:pt idx="1616">
                  <c:v>26.70402491384915</c:v>
                </c:pt>
                <c:pt idx="1617">
                  <c:v>26.648927467203567</c:v>
                </c:pt>
                <c:pt idx="1618">
                  <c:v>26.593946974857435</c:v>
                </c:pt>
                <c:pt idx="1619">
                  <c:v>26.539083175979794</c:v>
                </c:pt>
                <c:pt idx="1620">
                  <c:v>26.484335810367021</c:v>
                </c:pt>
                <c:pt idx="1621">
                  <c:v>26.429704618441161</c:v>
                </c:pt>
                <c:pt idx="1622">
                  <c:v>26.375189341248294</c:v>
                </c:pt>
                <c:pt idx="1623">
                  <c:v>26.320789720456887</c:v>
                </c:pt>
                <c:pt idx="1624">
                  <c:v>26.26650549835615</c:v>
                </c:pt>
                <c:pt idx="1625">
                  <c:v>26.212336417854416</c:v>
                </c:pt>
                <c:pt idx="1626">
                  <c:v>26.15828222247751</c:v>
                </c:pt>
                <c:pt idx="1627">
                  <c:v>26.104342656367116</c:v>
                </c:pt>
                <c:pt idx="1628">
                  <c:v>26.050517464279167</c:v>
                </c:pt>
                <c:pt idx="1629">
                  <c:v>25.996806391582226</c:v>
                </c:pt>
                <c:pt idx="1630">
                  <c:v>25.943209184255871</c:v>
                </c:pt>
                <c:pt idx="1631">
                  <c:v>25.889725588889107</c:v>
                </c:pt>
                <c:pt idx="1632">
                  <c:v>25.836355352678744</c:v>
                </c:pt>
                <c:pt idx="1633">
                  <c:v>25.78309822342781</c:v>
                </c:pt>
                <c:pt idx="1634">
                  <c:v>25.729953949543958</c:v>
                </c:pt>
                <c:pt idx="1635">
                  <c:v>25.676922280037878</c:v>
                </c:pt>
                <c:pt idx="1636">
                  <c:v>25.624002964521715</c:v>
                </c:pt>
                <c:pt idx="1637">
                  <c:v>25.571195753207483</c:v>
                </c:pt>
                <c:pt idx="1638">
                  <c:v>25.518500396905502</c:v>
                </c:pt>
                <c:pt idx="1639">
                  <c:v>25.465916647022812</c:v>
                </c:pt>
                <c:pt idx="1640">
                  <c:v>25.413444255561622</c:v>
                </c:pt>
                <c:pt idx="1641">
                  <c:v>25.361082975117743</c:v>
                </c:pt>
                <c:pt idx="1642">
                  <c:v>25.308832558879025</c:v>
                </c:pt>
                <c:pt idx="1643">
                  <c:v>25.25669276062381</c:v>
                </c:pt>
                <c:pt idx="1644">
                  <c:v>25.204663334719388</c:v>
                </c:pt>
                <c:pt idx="1645">
                  <c:v>25.152744036120446</c:v>
                </c:pt>
                <c:pt idx="1646">
                  <c:v>25.100934620367521</c:v>
                </c:pt>
                <c:pt idx="1647">
                  <c:v>25.049234843585488</c:v>
                </c:pt>
                <c:pt idx="1648">
                  <c:v>24.997644462482</c:v>
                </c:pt>
                <c:pt idx="1649">
                  <c:v>24.946163234345985</c:v>
                </c:pt>
                <c:pt idx="1650">
                  <c:v>24.894790917046109</c:v>
                </c:pt>
                <c:pt idx="1651">
                  <c:v>24.843527269029259</c:v>
                </c:pt>
                <c:pt idx="1652">
                  <c:v>24.792372049319038</c:v>
                </c:pt>
                <c:pt idx="1653">
                  <c:v>24.741325017514242</c:v>
                </c:pt>
                <c:pt idx="1654">
                  <c:v>24.690385933787368</c:v>
                </c:pt>
                <c:pt idx="1655">
                  <c:v>24.639554558883102</c:v>
                </c:pt>
                <c:pt idx="1656">
                  <c:v>24.588830654116823</c:v>
                </c:pt>
                <c:pt idx="1657">
                  <c:v>24.538213981373115</c:v>
                </c:pt>
                <c:pt idx="1658">
                  <c:v>24.487704303104277</c:v>
                </c:pt>
                <c:pt idx="1659">
                  <c:v>24.437301382328833</c:v>
                </c:pt>
                <c:pt idx="1660">
                  <c:v>24.38700498263006</c:v>
                </c:pt>
                <c:pt idx="1661">
                  <c:v>24.336814868154498</c:v>
                </c:pt>
                <c:pt idx="1662">
                  <c:v>24.286730803610496</c:v>
                </c:pt>
                <c:pt idx="1663">
                  <c:v>24.236752554266729</c:v>
                </c:pt>
                <c:pt idx="1664">
                  <c:v>24.186879885950741</c:v>
                </c:pt>
                <c:pt idx="1665">
                  <c:v>24.137112565047484</c:v>
                </c:pt>
                <c:pt idx="1666">
                  <c:v>24.087450358497865</c:v>
                </c:pt>
                <c:pt idx="1667">
                  <c:v>24.037893033797282</c:v>
                </c:pt>
                <c:pt idx="1668">
                  <c:v>23.988440358994193</c:v>
                </c:pt>
                <c:pt idx="1669">
                  <c:v>23.939092102688662</c:v>
                </c:pt>
                <c:pt idx="1670">
                  <c:v>23.889848034030923</c:v>
                </c:pt>
                <c:pt idx="1671">
                  <c:v>23.840707922719947</c:v>
                </c:pt>
                <c:pt idx="1672">
                  <c:v>23.791671539002007</c:v>
                </c:pt>
                <c:pt idx="1673">
                  <c:v>23.742738653669246</c:v>
                </c:pt>
                <c:pt idx="1674">
                  <c:v>23.693909038058266</c:v>
                </c:pt>
                <c:pt idx="1675">
                  <c:v>23.645182464048698</c:v>
                </c:pt>
                <c:pt idx="1676">
                  <c:v>23.596558704061792</c:v>
                </c:pt>
                <c:pt idx="1677">
                  <c:v>23.548037531059002</c:v>
                </c:pt>
                <c:pt idx="1678">
                  <c:v>23.499618718540585</c:v>
                </c:pt>
                <c:pt idx="1679">
                  <c:v>23.451302040544189</c:v>
                </c:pt>
                <c:pt idx="1680">
                  <c:v>23.403087271643461</c:v>
                </c:pt>
                <c:pt idx="1681">
                  <c:v>23.354974186946645</c:v>
                </c:pt>
                <c:pt idx="1682">
                  <c:v>23.306962562095197</c:v>
                </c:pt>
                <c:pt idx="1683">
                  <c:v>23.259052173262393</c:v>
                </c:pt>
                <c:pt idx="1684">
                  <c:v>23.211242797151947</c:v>
                </c:pt>
                <c:pt idx="1685">
                  <c:v>23.163534210996623</c:v>
                </c:pt>
                <c:pt idx="1686">
                  <c:v>23.115926192556881</c:v>
                </c:pt>
                <c:pt idx="1687">
                  <c:v>23.068418520119476</c:v>
                </c:pt>
                <c:pt idx="1688">
                  <c:v>23.021010972496114</c:v>
                </c:pt>
                <c:pt idx="1689">
                  <c:v>22.973703329022076</c:v>
                </c:pt>
                <c:pt idx="1690">
                  <c:v>22.926495369554853</c:v>
                </c:pt>
                <c:pt idx="1691">
                  <c:v>22.879386874472804</c:v>
                </c:pt>
                <c:pt idx="1692">
                  <c:v>22.832377624673789</c:v>
                </c:pt>
                <c:pt idx="1693">
                  <c:v>22.785467401573825</c:v>
                </c:pt>
                <c:pt idx="1694">
                  <c:v>22.738655987105748</c:v>
                </c:pt>
                <c:pt idx="1695">
                  <c:v>22.691943163717855</c:v>
                </c:pt>
                <c:pt idx="1696">
                  <c:v>22.645328714372589</c:v>
                </c:pt>
                <c:pt idx="1697">
                  <c:v>22.59881242254518</c:v>
                </c:pt>
                <c:pt idx="1698">
                  <c:v>22.552394072222331</c:v>
                </c:pt>
                <c:pt idx="1699">
                  <c:v>22.506073447900892</c:v>
                </c:pt>
                <c:pt idx="1700">
                  <c:v>22.45985033458653</c:v>
                </c:pt>
                <c:pt idx="1701">
                  <c:v>22.413724517792414</c:v>
                </c:pt>
                <c:pt idx="1702">
                  <c:v>22.367695783537897</c:v>
                </c:pt>
                <c:pt idx="1703">
                  <c:v>22.321763918347209</c:v>
                </c:pt>
                <c:pt idx="1704">
                  <c:v>22.275928709248142</c:v>
                </c:pt>
                <c:pt idx="1705">
                  <c:v>22.230189943770757</c:v>
                </c:pt>
                <c:pt idx="1706">
                  <c:v>22.184547409946074</c:v>
                </c:pt>
                <c:pt idx="1707">
                  <c:v>22.139000896304779</c:v>
                </c:pt>
                <c:pt idx="1708">
                  <c:v>22.093550191875931</c:v>
                </c:pt>
                <c:pt idx="1709">
                  <c:v>22.048195086185668</c:v>
                </c:pt>
                <c:pt idx="1710">
                  <c:v>22.00293536925593</c:v>
                </c:pt>
                <c:pt idx="1711">
                  <c:v>21.95777083160317</c:v>
                </c:pt>
                <c:pt idx="1712">
                  <c:v>21.912701264237079</c:v>
                </c:pt>
                <c:pt idx="1713">
                  <c:v>21.867726458659305</c:v>
                </c:pt>
                <c:pt idx="1714">
                  <c:v>21.822846206862188</c:v>
                </c:pt>
                <c:pt idx="1715">
                  <c:v>21.778060301327493</c:v>
                </c:pt>
                <c:pt idx="1716">
                  <c:v>21.733368535025139</c:v>
                </c:pt>
                <c:pt idx="1717">
                  <c:v>21.688770701411947</c:v>
                </c:pt>
                <c:pt idx="1718">
                  <c:v>21.644266594430373</c:v>
                </c:pt>
                <c:pt idx="1719">
                  <c:v>21.599856008507263</c:v>
                </c:pt>
                <c:pt idx="1720">
                  <c:v>21.555538738552599</c:v>
                </c:pt>
                <c:pt idx="1721">
                  <c:v>21.511314579958253</c:v>
                </c:pt>
                <c:pt idx="1722">
                  <c:v>21.467183328596747</c:v>
                </c:pt>
                <c:pt idx="1723">
                  <c:v>21.423144780820007</c:v>
                </c:pt>
                <c:pt idx="1724">
                  <c:v>21.379198733458132</c:v>
                </c:pt>
                <c:pt idx="1725">
                  <c:v>21.33534498381816</c:v>
                </c:pt>
                <c:pt idx="1726">
                  <c:v>21.291583329682844</c:v>
                </c:pt>
                <c:pt idx="1727">
                  <c:v>21.247913569309418</c:v>
                </c:pt>
                <c:pt idx="1728">
                  <c:v>21.204335501428378</c:v>
                </c:pt>
                <c:pt idx="1729">
                  <c:v>21.160848925242266</c:v>
                </c:pt>
                <c:pt idx="1730">
                  <c:v>21.117453640424454</c:v>
                </c:pt>
                <c:pt idx="1731">
                  <c:v>21.074149447117932</c:v>
                </c:pt>
                <c:pt idx="1732">
                  <c:v>21.030936145934096</c:v>
                </c:pt>
                <c:pt idx="1733">
                  <c:v>20.987813537951549</c:v>
                </c:pt>
                <c:pt idx="1734">
                  <c:v>20.944781424714893</c:v>
                </c:pt>
                <c:pt idx="1735">
                  <c:v>20.901839608233541</c:v>
                </c:pt>
                <c:pt idx="1736">
                  <c:v>20.858987890980508</c:v>
                </c:pt>
                <c:pt idx="1737">
                  <c:v>20.81622607589123</c:v>
                </c:pt>
                <c:pt idx="1738">
                  <c:v>20.773553966362375</c:v>
                </c:pt>
                <c:pt idx="1739">
                  <c:v>20.730971366250657</c:v>
                </c:pt>
                <c:pt idx="1740">
                  <c:v>20.688478079871654</c:v>
                </c:pt>
                <c:pt idx="1741">
                  <c:v>20.646073911998627</c:v>
                </c:pt>
                <c:pt idx="1742">
                  <c:v>20.603758667861353</c:v>
                </c:pt>
                <c:pt idx="1743">
                  <c:v>20.561532153144945</c:v>
                </c:pt>
                <c:pt idx="1744">
                  <c:v>20.519394173988694</c:v>
                </c:pt>
                <c:pt idx="1745">
                  <c:v>20.477344536984891</c:v>
                </c:pt>
                <c:pt idx="1746">
                  <c:v>20.435383049177673</c:v>
                </c:pt>
                <c:pt idx="1747">
                  <c:v>20.393509518061872</c:v>
                </c:pt>
                <c:pt idx="1748">
                  <c:v>20.351723751581847</c:v>
                </c:pt>
                <c:pt idx="1749">
                  <c:v>20.310025558130338</c:v>
                </c:pt>
                <c:pt idx="1750">
                  <c:v>20.268414746547322</c:v>
                </c:pt>
                <c:pt idx="1751">
                  <c:v>20.226891126118854</c:v>
                </c:pt>
                <c:pt idx="1752">
                  <c:v>20.185454506575944</c:v>
                </c:pt>
                <c:pt idx="1753">
                  <c:v>20.1441046980934</c:v>
                </c:pt>
                <c:pt idx="1754">
                  <c:v>20.102841511288705</c:v>
                </c:pt>
                <c:pt idx="1755">
                  <c:v>20.061664757220882</c:v>
                </c:pt>
                <c:pt idx="1756">
                  <c:v>20.020574247389359</c:v>
                </c:pt>
                <c:pt idx="1757">
                  <c:v>19.97956979373285</c:v>
                </c:pt>
                <c:pt idx="1758">
                  <c:v>19.938651208628226</c:v>
                </c:pt>
                <c:pt idx="1759">
                  <c:v>19.897818304889402</c:v>
                </c:pt>
                <c:pt idx="1760">
                  <c:v>19.857070895766213</c:v>
                </c:pt>
                <c:pt idx="1761">
                  <c:v>19.81640879494331</c:v>
                </c:pt>
                <c:pt idx="1762">
                  <c:v>19.775831816539039</c:v>
                </c:pt>
                <c:pt idx="1763">
                  <c:v>19.73533977510434</c:v>
                </c:pt>
                <c:pt idx="1764">
                  <c:v>19.694932485621646</c:v>
                </c:pt>
                <c:pt idx="1765">
                  <c:v>19.654609763503771</c:v>
                </c:pt>
                <c:pt idx="1766">
                  <c:v>19.614371424592829</c:v>
                </c:pt>
                <c:pt idx="1767">
                  <c:v>19.574217285159119</c:v>
                </c:pt>
                <c:pt idx="1768">
                  <c:v>19.534147161900048</c:v>
                </c:pt>
                <c:pt idx="1769">
                  <c:v>19.494160871939041</c:v>
                </c:pt>
                <c:pt idx="1770">
                  <c:v>19.454258232824451</c:v>
                </c:pt>
                <c:pt idx="1771">
                  <c:v>19.414439062528476</c:v>
                </c:pt>
                <c:pt idx="1772">
                  <c:v>19.374703179446083</c:v>
                </c:pt>
                <c:pt idx="1773">
                  <c:v>19.335050402393932</c:v>
                </c:pt>
                <c:pt idx="1774">
                  <c:v>19.295480550609298</c:v>
                </c:pt>
                <c:pt idx="1775">
                  <c:v>19.255993443749002</c:v>
                </c:pt>
                <c:pt idx="1776">
                  <c:v>19.21658890188835</c:v>
                </c:pt>
                <c:pt idx="1777">
                  <c:v>19.177266745520065</c:v>
                </c:pt>
                <c:pt idx="1778">
                  <c:v>19.138026795553213</c:v>
                </c:pt>
                <c:pt idx="1779">
                  <c:v>19.098868873312167</c:v>
                </c:pt>
                <c:pt idx="1780">
                  <c:v>19.05979280053554</c:v>
                </c:pt>
                <c:pt idx="1781">
                  <c:v>19.020798399375128</c:v>
                </c:pt>
                <c:pt idx="1782">
                  <c:v>18.981885492394863</c:v>
                </c:pt>
                <c:pt idx="1783">
                  <c:v>18.943053902569776</c:v>
                </c:pt>
                <c:pt idx="1784">
                  <c:v>18.904303453284946</c:v>
                </c:pt>
                <c:pt idx="1785">
                  <c:v>18.865633968334453</c:v>
                </c:pt>
                <c:pt idx="1786">
                  <c:v>18.827045271920351</c:v>
                </c:pt>
                <c:pt idx="1787">
                  <c:v>18.788537188651627</c:v>
                </c:pt>
                <c:pt idx="1788">
                  <c:v>18.750109543543175</c:v>
                </c:pt>
                <c:pt idx="1789">
                  <c:v>18.711762162014754</c:v>
                </c:pt>
                <c:pt idx="1790">
                  <c:v>18.673494869889979</c:v>
                </c:pt>
                <c:pt idx="1791">
                  <c:v>18.635307493395285</c:v>
                </c:pt>
                <c:pt idx="1792">
                  <c:v>18.597199859158909</c:v>
                </c:pt>
                <c:pt idx="1793">
                  <c:v>18.559171794209881</c:v>
                </c:pt>
                <c:pt idx="1794">
                  <c:v>18.521223125976995</c:v>
                </c:pt>
                <c:pt idx="1795">
                  <c:v>18.483353682287806</c:v>
                </c:pt>
                <c:pt idx="1796">
                  <c:v>18.44556329136762</c:v>
                </c:pt>
                <c:pt idx="1797">
                  <c:v>18.407851781838485</c:v>
                </c:pt>
                <c:pt idx="1798">
                  <c:v>18.370218982718193</c:v>
                </c:pt>
                <c:pt idx="1799">
                  <c:v>18.332664723419271</c:v>
                </c:pt>
                <c:pt idx="1800">
                  <c:v>18.295188833747993</c:v>
                </c:pt>
                <c:pt idx="1801">
                  <c:v>18.257791143903376</c:v>
                </c:pt>
                <c:pt idx="1802">
                  <c:v>18.220471484476196</c:v>
                </c:pt>
                <c:pt idx="1803">
                  <c:v>18.183229686447987</c:v>
                </c:pt>
                <c:pt idx="1804">
                  <c:v>18.146065581190069</c:v>
                </c:pt>
                <c:pt idx="1805">
                  <c:v>18.108979000462551</c:v>
                </c:pt>
                <c:pt idx="1806">
                  <c:v>18.071969776413358</c:v>
                </c:pt>
                <c:pt idx="1807">
                  <c:v>18.035037741577248</c:v>
                </c:pt>
                <c:pt idx="1808">
                  <c:v>17.998182728874841</c:v>
                </c:pt>
                <c:pt idx="1809">
                  <c:v>17.961404571611638</c:v>
                </c:pt>
                <c:pt idx="1810">
                  <c:v>17.924703103477057</c:v>
                </c:pt>
                <c:pt idx="1811">
                  <c:v>17.888078158543468</c:v>
                </c:pt>
                <c:pt idx="1812">
                  <c:v>17.851529571265218</c:v>
                </c:pt>
                <c:pt idx="1813">
                  <c:v>17.81505717647768</c:v>
                </c:pt>
                <c:pt idx="1814">
                  <c:v>17.778660809396285</c:v>
                </c:pt>
                <c:pt idx="1815">
                  <c:v>17.742340305615571</c:v>
                </c:pt>
                <c:pt idx="1816">
                  <c:v>17.706095501108219</c:v>
                </c:pt>
                <c:pt idx="1817">
                  <c:v>17.669926232224121</c:v>
                </c:pt>
                <c:pt idx="1818">
                  <c:v>17.633832335689412</c:v>
                </c:pt>
                <c:pt idx="1819">
                  <c:v>17.597813648605531</c:v>
                </c:pt>
                <c:pt idx="1820">
                  <c:v>17.561870008448274</c:v>
                </c:pt>
                <c:pt idx="1821">
                  <c:v>17.526001253066863</c:v>
                </c:pt>
                <c:pt idx="1822">
                  <c:v>17.490207220682997</c:v>
                </c:pt>
                <c:pt idx="1823">
                  <c:v>17.454487749889921</c:v>
                </c:pt>
                <c:pt idx="1824">
                  <c:v>17.41884267965149</c:v>
                </c:pt>
                <c:pt idx="1825">
                  <c:v>17.383271849301241</c:v>
                </c:pt>
                <c:pt idx="1826">
                  <c:v>17.347775098541469</c:v>
                </c:pt>
                <c:pt idx="1827">
                  <c:v>17.312352267442289</c:v>
                </c:pt>
                <c:pt idx="1828">
                  <c:v>17.277003196440731</c:v>
                </c:pt>
                <c:pt idx="1829">
                  <c:v>17.241727726339803</c:v>
                </c:pt>
                <c:pt idx="1830">
                  <c:v>17.206525698307583</c:v>
                </c:pt>
                <c:pt idx="1831">
                  <c:v>17.1713969538763</c:v>
                </c:pt>
                <c:pt idx="1832">
                  <c:v>17.136341334941427</c:v>
                </c:pt>
                <c:pt idx="1833">
                  <c:v>17.101358683760765</c:v>
                </c:pt>
                <c:pt idx="1834">
                  <c:v>17.066448842953534</c:v>
                </c:pt>
                <c:pt idx="1835">
                  <c:v>17.031611655499475</c:v>
                </c:pt>
                <c:pt idx="1836">
                  <c:v>16.996846964737944</c:v>
                </c:pt>
                <c:pt idx="1837">
                  <c:v>16.962154614367012</c:v>
                </c:pt>
                <c:pt idx="1838">
                  <c:v>16.927534448442568</c:v>
                </c:pt>
                <c:pt idx="1839">
                  <c:v>16.89298631137742</c:v>
                </c:pt>
                <c:pt idx="1840">
                  <c:v>16.85851004794041</c:v>
                </c:pt>
                <c:pt idx="1841">
                  <c:v>16.82410550325552</c:v>
                </c:pt>
                <c:pt idx="1842">
                  <c:v>16.789772522800984</c:v>
                </c:pt>
                <c:pt idx="1843">
                  <c:v>16.755510952408404</c:v>
                </c:pt>
                <c:pt idx="1844">
                  <c:v>16.721320638261865</c:v>
                </c:pt>
                <c:pt idx="1845">
                  <c:v>16.687201426897062</c:v>
                </c:pt>
                <c:pt idx="1846">
                  <c:v>16.653153165200411</c:v>
                </c:pt>
                <c:pt idx="1847">
                  <c:v>16.619175700408185</c:v>
                </c:pt>
                <c:pt idx="1848">
                  <c:v>16.58526888010563</c:v>
                </c:pt>
                <c:pt idx="1849">
                  <c:v>16.55143255222611</c:v>
                </c:pt>
                <c:pt idx="1850">
                  <c:v>16.51766656505022</c:v>
                </c:pt>
                <c:pt idx="1851">
                  <c:v>16.483970767204934</c:v>
                </c:pt>
                <c:pt idx="1852">
                  <c:v>16.450345007662737</c:v>
                </c:pt>
                <c:pt idx="1853">
                  <c:v>16.416789135740764</c:v>
                </c:pt>
                <c:pt idx="1854">
                  <c:v>16.383303001099943</c:v>
                </c:pt>
                <c:pt idx="1855">
                  <c:v>16.349886453744141</c:v>
                </c:pt>
                <c:pt idx="1856">
                  <c:v>16.316539344019304</c:v>
                </c:pt>
                <c:pt idx="1857">
                  <c:v>16.283261522612609</c:v>
                </c:pt>
                <c:pt idx="1858">
                  <c:v>16.250052840551618</c:v>
                </c:pt>
                <c:pt idx="1859">
                  <c:v>16.216913149203425</c:v>
                </c:pt>
                <c:pt idx="1860">
                  <c:v>16.183842300273817</c:v>
                </c:pt>
                <c:pt idx="1861">
                  <c:v>16.150840145806431</c:v>
                </c:pt>
                <c:pt idx="1862">
                  <c:v>16.117906538181909</c:v>
                </c:pt>
                <c:pt idx="1863">
                  <c:v>16.085041330117072</c:v>
                </c:pt>
                <c:pt idx="1864">
                  <c:v>16.05224437466407</c:v>
                </c:pt>
                <c:pt idx="1865">
                  <c:v>16.019515525209567</c:v>
                </c:pt>
                <c:pt idx="1866">
                  <c:v>15.986854635473888</c:v>
                </c:pt>
                <c:pt idx="1867">
                  <c:v>15.954261559510215</c:v>
                </c:pt>
                <c:pt idx="1868">
                  <c:v>15.921736151703744</c:v>
                </c:pt>
                <c:pt idx="1869">
                  <c:v>15.889278266770868</c:v>
                </c:pt>
                <c:pt idx="1870">
                  <c:v>15.856887759758356</c:v>
                </c:pt>
                <c:pt idx="1871">
                  <c:v>15.824564486042533</c:v>
                </c:pt>
                <c:pt idx="1872">
                  <c:v>15.792308301328459</c:v>
                </c:pt>
                <c:pt idx="1873">
                  <c:v>15.760119061649124</c:v>
                </c:pt>
                <c:pt idx="1874">
                  <c:v>15.727996623364627</c:v>
                </c:pt>
                <c:pt idx="1875">
                  <c:v>15.695940843161367</c:v>
                </c:pt>
                <c:pt idx="1876">
                  <c:v>15.66395157805124</c:v>
                </c:pt>
                <c:pt idx="1877">
                  <c:v>15.63202868537083</c:v>
                </c:pt>
                <c:pt idx="1878">
                  <c:v>15.600172022780606</c:v>
                </c:pt>
                <c:pt idx="1879">
                  <c:v>15.56838144826412</c:v>
                </c:pt>
                <c:pt idx="1880">
                  <c:v>15.536656820127208</c:v>
                </c:pt>
                <c:pt idx="1881">
                  <c:v>15.504997996997197</c:v>
                </c:pt>
                <c:pt idx="1882">
                  <c:v>15.473404837822105</c:v>
                </c:pt>
                <c:pt idx="1883">
                  <c:v>15.44187720186985</c:v>
                </c:pt>
                <c:pt idx="1884">
                  <c:v>15.410414948727464</c:v>
                </c:pt>
                <c:pt idx="1885">
                  <c:v>15.379017938300297</c:v>
                </c:pt>
                <c:pt idx="1886">
                  <c:v>15.347686030811239</c:v>
                </c:pt>
                <c:pt idx="1887">
                  <c:v>15.316419086799932</c:v>
                </c:pt>
                <c:pt idx="1888">
                  <c:v>15.28521696712199</c:v>
                </c:pt>
                <c:pt idx="1889">
                  <c:v>15.254079532948216</c:v>
                </c:pt>
                <c:pt idx="1890">
                  <c:v>15.22300664576383</c:v>
                </c:pt>
                <c:pt idx="1891">
                  <c:v>15.191998167367688</c:v>
                </c:pt>
                <c:pt idx="1892">
                  <c:v>15.161053959871515</c:v>
                </c:pt>
                <c:pt idx="1893">
                  <c:v>15.130173885699129</c:v>
                </c:pt>
                <c:pt idx="1894">
                  <c:v>15.099357807585678</c:v>
                </c:pt>
                <c:pt idx="1895">
                  <c:v>15.068605588576863</c:v>
                </c:pt>
                <c:pt idx="1896">
                  <c:v>15.037917092028184</c:v>
                </c:pt>
                <c:pt idx="1897">
                  <c:v>15.007292181604173</c:v>
                </c:pt>
                <c:pt idx="1898">
                  <c:v>14.976730721277631</c:v>
                </c:pt>
                <c:pt idx="1899">
                  <c:v>14.946232575328875</c:v>
                </c:pt>
                <c:pt idx="1900">
                  <c:v>14.915797608344977</c:v>
                </c:pt>
                <c:pt idx="1901">
                  <c:v>14.885425685219014</c:v>
                </c:pt>
                <c:pt idx="1902">
                  <c:v>14.855116671149311</c:v>
                </c:pt>
                <c:pt idx="1903">
                  <c:v>14.824870431638693</c:v>
                </c:pt>
                <c:pt idx="1904">
                  <c:v>14.79468683249374</c:v>
                </c:pt>
                <c:pt idx="1905">
                  <c:v>14.764565739824034</c:v>
                </c:pt>
                <c:pt idx="1906">
                  <c:v>14.734507020041423</c:v>
                </c:pt>
                <c:pt idx="1907">
                  <c:v>14.704510539859273</c:v>
                </c:pt>
                <c:pt idx="1908">
                  <c:v>14.674576166291729</c:v>
                </c:pt>
                <c:pt idx="1909">
                  <c:v>14.644703766652979</c:v>
                </c:pt>
                <c:pt idx="1910">
                  <c:v>14.61489320855652</c:v>
                </c:pt>
                <c:pt idx="1911">
                  <c:v>14.585144359914416</c:v>
                </c:pt>
                <c:pt idx="1912">
                  <c:v>14.555457088936576</c:v>
                </c:pt>
                <c:pt idx="1913">
                  <c:v>14.525831264130018</c:v>
                </c:pt>
                <c:pt idx="1914">
                  <c:v>14.496266754298139</c:v>
                </c:pt>
                <c:pt idx="1915">
                  <c:v>14.466763428539997</c:v>
                </c:pt>
                <c:pt idx="1916">
                  <c:v>14.437321156249579</c:v>
                </c:pt>
                <c:pt idx="1917">
                  <c:v>14.407939807115087</c:v>
                </c:pt>
                <c:pt idx="1918">
                  <c:v>14.378619251118208</c:v>
                </c:pt>
                <c:pt idx="1919">
                  <c:v>14.349359358533402</c:v>
                </c:pt>
                <c:pt idx="1920">
                  <c:v>14.320159999927188</c:v>
                </c:pt>
                <c:pt idx="1921">
                  <c:v>14.291021046157427</c:v>
                </c:pt>
                <c:pt idx="1922">
                  <c:v>14.261942368372605</c:v>
                </c:pt>
                <c:pt idx="1923">
                  <c:v>14.232923838011132</c:v>
                </c:pt>
                <c:pt idx="1924">
                  <c:v>14.203965326800626</c:v>
                </c:pt>
                <c:pt idx="1925">
                  <c:v>14.17506670675721</c:v>
                </c:pt>
                <c:pt idx="1926">
                  <c:v>14.146227850184808</c:v>
                </c:pt>
                <c:pt idx="1927">
                  <c:v>14.117448629674438</c:v>
                </c:pt>
                <c:pt idx="1928">
                  <c:v>14.08872891810352</c:v>
                </c:pt>
                <c:pt idx="1929">
                  <c:v>14.060068588635167</c:v>
                </c:pt>
                <c:pt idx="1930">
                  <c:v>14.031467514717493</c:v>
                </c:pt>
                <c:pt idx="1931">
                  <c:v>14.002925570082917</c:v>
                </c:pt>
                <c:pt idx="1932">
                  <c:v>13.974442628747473</c:v>
                </c:pt>
                <c:pt idx="1933">
                  <c:v>13.946018565010116</c:v>
                </c:pt>
                <c:pt idx="1934">
                  <c:v>13.917653253452029</c:v>
                </c:pt>
                <c:pt idx="1935">
                  <c:v>13.889346568935943</c:v>
                </c:pt>
                <c:pt idx="1936">
                  <c:v>13.861098386605446</c:v>
                </c:pt>
                <c:pt idx="1937">
                  <c:v>13.832908581884299</c:v>
                </c:pt>
                <c:pt idx="1938">
                  <c:v>13.804777030475757</c:v>
                </c:pt>
                <c:pt idx="1939">
                  <c:v>13.776703608361887</c:v>
                </c:pt>
                <c:pt idx="1940">
                  <c:v>13.748688191802891</c:v>
                </c:pt>
                <c:pt idx="1941">
                  <c:v>13.720730657336428</c:v>
                </c:pt>
                <c:pt idx="1942">
                  <c:v>13.69283088177694</c:v>
                </c:pt>
                <c:pt idx="1943">
                  <c:v>13.664988742214979</c:v>
                </c:pt>
                <c:pt idx="1944">
                  <c:v>13.637204116016534</c:v>
                </c:pt>
                <c:pt idx="1945">
                  <c:v>13.609476880822367</c:v>
                </c:pt>
                <c:pt idx="1946">
                  <c:v>13.581806914547341</c:v>
                </c:pt>
                <c:pt idx="1947">
                  <c:v>13.554194095379758</c:v>
                </c:pt>
                <c:pt idx="1948">
                  <c:v>13.526638301780689</c:v>
                </c:pt>
                <c:pt idx="1949">
                  <c:v>13.49913941248332</c:v>
                </c:pt>
                <c:pt idx="1950">
                  <c:v>13.471697306492285</c:v>
                </c:pt>
                <c:pt idx="1951">
                  <c:v>13.444311863083012</c:v>
                </c:pt>
                <c:pt idx="1952">
                  <c:v>13.416982961801065</c:v>
                </c:pt>
                <c:pt idx="1953">
                  <c:v>13.389710482461487</c:v>
                </c:pt>
                <c:pt idx="1954">
                  <c:v>13.36249430514815</c:v>
                </c:pt>
                <c:pt idx="1955">
                  <c:v>13.335334310213105</c:v>
                </c:pt>
                <c:pt idx="1956">
                  <c:v>13.308230378275923</c:v>
                </c:pt>
                <c:pt idx="1957">
                  <c:v>13.28118239022306</c:v>
                </c:pt>
                <c:pt idx="1958">
                  <c:v>13.254190227207202</c:v>
                </c:pt>
                <c:pt idx="1959">
                  <c:v>13.227253770646623</c:v>
                </c:pt>
                <c:pt idx="1960">
                  <c:v>13.200372902224544</c:v>
                </c:pt>
                <c:pt idx="1961">
                  <c:v>13.173547503888487</c:v>
                </c:pt>
                <c:pt idx="1962">
                  <c:v>13.146777457849646</c:v>
                </c:pt>
                <c:pt idx="1963">
                  <c:v>13.120062646582236</c:v>
                </c:pt>
                <c:pt idx="1964">
                  <c:v>13.093402952822867</c:v>
                </c:pt>
                <c:pt idx="1965">
                  <c:v>13.066798259569909</c:v>
                </c:pt>
                <c:pt idx="1966">
                  <c:v>13.040248450082855</c:v>
                </c:pt>
                <c:pt idx="1967">
                  <c:v>13.013753407881694</c:v>
                </c:pt>
                <c:pt idx="1968">
                  <c:v>12.987313016746279</c:v>
                </c:pt>
                <c:pt idx="1969">
                  <c:v>12.960927160715705</c:v>
                </c:pt>
                <c:pt idx="1970">
                  <c:v>12.934595724087679</c:v>
                </c:pt>
                <c:pt idx="1971">
                  <c:v>12.908318591417892</c:v>
                </c:pt>
                <c:pt idx="1972">
                  <c:v>12.882095647519408</c:v>
                </c:pt>
                <c:pt idx="1973">
                  <c:v>12.855926777462036</c:v>
                </c:pt>
                <c:pt idx="1974">
                  <c:v>12.82981186657171</c:v>
                </c:pt>
                <c:pt idx="1975">
                  <c:v>12.803750800429874</c:v>
                </c:pt>
                <c:pt idx="1976">
                  <c:v>12.777743464872868</c:v>
                </c:pt>
                <c:pt idx="1977">
                  <c:v>12.751789745991312</c:v>
                </c:pt>
                <c:pt idx="1978">
                  <c:v>12.725889530129491</c:v>
                </c:pt>
                <c:pt idx="1979">
                  <c:v>12.700042703884751</c:v>
                </c:pt>
                <c:pt idx="1980">
                  <c:v>12.674249154106883</c:v>
                </c:pt>
                <c:pt idx="1981">
                  <c:v>12.648508767897519</c:v>
                </c:pt>
                <c:pt idx="1982">
                  <c:v>12.622821432609527</c:v>
                </c:pt>
                <c:pt idx="1983">
                  <c:v>12.597187035846405</c:v>
                </c:pt>
                <c:pt idx="1984">
                  <c:v>12.571605465461676</c:v>
                </c:pt>
                <c:pt idx="1985">
                  <c:v>12.546076609558295</c:v>
                </c:pt>
                <c:pt idx="1986">
                  <c:v>12.520600356488039</c:v>
                </c:pt>
                <c:pt idx="1987">
                  <c:v>12.495176594850918</c:v>
                </c:pt>
                <c:pt idx="1988">
                  <c:v>12.469805213494574</c:v>
                </c:pt>
                <c:pt idx="1989">
                  <c:v>12.444486101513689</c:v>
                </c:pt>
                <c:pt idx="1990">
                  <c:v>12.41921914824939</c:v>
                </c:pt>
                <c:pt idx="1991">
                  <c:v>12.394004243288656</c:v>
                </c:pt>
                <c:pt idx="1992">
                  <c:v>12.368841276463732</c:v>
                </c:pt>
                <c:pt idx="1993">
                  <c:v>12.343730137851541</c:v>
                </c:pt>
                <c:pt idx="1994">
                  <c:v>12.318670717773092</c:v>
                </c:pt>
                <c:pt idx="1995">
                  <c:v>12.2936629067929</c:v>
                </c:pt>
                <c:pt idx="1996">
                  <c:v>12.268706595718399</c:v>
                </c:pt>
                <c:pt idx="1997">
                  <c:v>12.243801675599363</c:v>
                </c:pt>
                <c:pt idx="1998">
                  <c:v>12.218948037727323</c:v>
                </c:pt>
                <c:pt idx="1999">
                  <c:v>12.194145573634987</c:v>
                </c:pt>
                <c:pt idx="2000">
                  <c:v>12.169394175095666</c:v>
                </c:pt>
                <c:pt idx="2001">
                  <c:v>12.144693734122697</c:v>
                </c:pt>
                <c:pt idx="2002">
                  <c:v>12.120044142968865</c:v>
                </c:pt>
                <c:pt idx="2003">
                  <c:v>12.095445294125838</c:v>
                </c:pt>
                <c:pt idx="2004">
                  <c:v>12.070897080323585</c:v>
                </c:pt>
                <c:pt idx="2005">
                  <c:v>12.046399394529816</c:v>
                </c:pt>
                <c:pt idx="2006">
                  <c:v>12.021952129949407</c:v>
                </c:pt>
                <c:pt idx="2007">
                  <c:v>11.997555180023838</c:v>
                </c:pt>
                <c:pt idx="2008">
                  <c:v>11.973208438430623</c:v>
                </c:pt>
                <c:pt idx="2009">
                  <c:v>11.948911799082749</c:v>
                </c:pt>
                <c:pt idx="2010">
                  <c:v>11.924665156128116</c:v>
                </c:pt>
                <c:pt idx="2011">
                  <c:v>11.900468403948969</c:v>
                </c:pt>
                <c:pt idx="2012">
                  <c:v>11.876321437161344</c:v>
                </c:pt>
                <c:pt idx="2013">
                  <c:v>11.852224150614513</c:v>
                </c:pt>
                <c:pt idx="2014">
                  <c:v>11.828176439390418</c:v>
                </c:pt>
                <c:pt idx="2015">
                  <c:v>11.804178198803127</c:v>
                </c:pt>
                <c:pt idx="2016">
                  <c:v>11.780229324398272</c:v>
                </c:pt>
                <c:pt idx="2017">
                  <c:v>11.756329711952501</c:v>
                </c:pt>
                <c:pt idx="2018">
                  <c:v>11.732479257472926</c:v>
                </c:pt>
                <c:pt idx="2019">
                  <c:v>11.708677857196577</c:v>
                </c:pt>
                <c:pt idx="2020">
                  <c:v>11.684925407589848</c:v>
                </c:pt>
                <c:pt idx="2021">
                  <c:v>11.661221805347957</c:v>
                </c:pt>
                <c:pt idx="2022">
                  <c:v>11.637566947394399</c:v>
                </c:pt>
                <c:pt idx="2023">
                  <c:v>11.613960730880404</c:v>
                </c:pt>
                <c:pt idx="2024">
                  <c:v>11.59040305318439</c:v>
                </c:pt>
                <c:pt idx="2025">
                  <c:v>11.566893811911431</c:v>
                </c:pt>
                <c:pt idx="2026">
                  <c:v>11.543432904892708</c:v>
                </c:pt>
                <c:pt idx="2027">
                  <c:v>11.520020230184981</c:v>
                </c:pt>
                <c:pt idx="2028">
                  <c:v>11.496655686070046</c:v>
                </c:pt>
                <c:pt idx="2029">
                  <c:v>11.473339171054203</c:v>
                </c:pt>
                <c:pt idx="2030">
                  <c:v>11.450070583867724</c:v>
                </c:pt>
                <c:pt idx="2031">
                  <c:v>11.426849823464316</c:v>
                </c:pt>
                <c:pt idx="2032">
                  <c:v>11.403676789020595</c:v>
                </c:pt>
                <c:pt idx="2033">
                  <c:v>11.380551379935557</c:v>
                </c:pt>
                <c:pt idx="2034">
                  <c:v>11.357473495830046</c:v>
                </c:pt>
                <c:pt idx="2035">
                  <c:v>11.334443036546231</c:v>
                </c:pt>
                <c:pt idx="2036">
                  <c:v>11.311459902147082</c:v>
                </c:pt>
                <c:pt idx="2037">
                  <c:v>11.288523992915842</c:v>
                </c:pt>
                <c:pt idx="2038">
                  <c:v>11.265635209355507</c:v>
                </c:pt>
                <c:pt idx="2039">
                  <c:v>11.242793452188309</c:v>
                </c:pt>
                <c:pt idx="2040">
                  <c:v>11.219998622355188</c:v>
                </c:pt>
                <c:pt idx="2041">
                  <c:v>11.197250621015282</c:v>
                </c:pt>
                <c:pt idx="2042">
                  <c:v>11.174549349545407</c:v>
                </c:pt>
                <c:pt idx="2043">
                  <c:v>11.151894709539537</c:v>
                </c:pt>
                <c:pt idx="2044">
                  <c:v>11.129286602808298</c:v>
                </c:pt>
                <c:pt idx="2045">
                  <c:v>11.106724931378452</c:v>
                </c:pt>
                <c:pt idx="2046">
                  <c:v>11.08420959749238</c:v>
                </c:pt>
                <c:pt idx="2047">
                  <c:v>11.061740503607583</c:v>
                </c:pt>
                <c:pt idx="2048">
                  <c:v>11.039317552396161</c:v>
                </c:pt>
                <c:pt idx="2049">
                  <c:v>11.016940646744318</c:v>
                </c:pt>
                <c:pt idx="2050">
                  <c:v>10.994609689751845</c:v>
                </c:pt>
                <c:pt idx="2051">
                  <c:v>10.972324584731622</c:v>
                </c:pt>
                <c:pt idx="2052">
                  <c:v>10.950085235209109</c:v>
                </c:pt>
                <c:pt idx="2053">
                  <c:v>10.927891544921851</c:v>
                </c:pt>
                <c:pt idx="2054">
                  <c:v>10.905743417818972</c:v>
                </c:pt>
                <c:pt idx="2055">
                  <c:v>10.883640758060677</c:v>
                </c:pt>
                <c:pt idx="2056">
                  <c:v>10.861583470017754</c:v>
                </c:pt>
                <c:pt idx="2057">
                  <c:v>10.839571458271076</c:v>
                </c:pt>
                <c:pt idx="2058">
                  <c:v>10.817604627611104</c:v>
                </c:pt>
                <c:pt idx="2059">
                  <c:v>10.795682883037397</c:v>
                </c:pt>
                <c:pt idx="2060">
                  <c:v>10.773806129758118</c:v>
                </c:pt>
                <c:pt idx="2061">
                  <c:v>10.751974273189539</c:v>
                </c:pt>
                <c:pt idx="2062">
                  <c:v>10.730187218955551</c:v>
                </c:pt>
                <c:pt idx="2063">
                  <c:v>10.708444872887181</c:v>
                </c:pt>
                <c:pt idx="2064">
                  <c:v>10.686747141022094</c:v>
                </c:pt>
                <c:pt idx="2065">
                  <c:v>10.665093929604113</c:v>
                </c:pt>
                <c:pt idx="2066">
                  <c:v>10.643485145082735</c:v>
                </c:pt>
                <c:pt idx="2067">
                  <c:v>10.621920694112642</c:v>
                </c:pt>
                <c:pt idx="2068">
                  <c:v>10.600400483553221</c:v>
                </c:pt>
                <c:pt idx="2069">
                  <c:v>10.578924420468081</c:v>
                </c:pt>
                <c:pt idx="2070">
                  <c:v>10.557492412124571</c:v>
                </c:pt>
                <c:pt idx="2071">
                  <c:v>10.536104365993308</c:v>
                </c:pt>
                <c:pt idx="2072">
                  <c:v>10.514760189747692</c:v>
                </c:pt>
                <c:pt idx="2073">
                  <c:v>10.49345979126343</c:v>
                </c:pt>
                <c:pt idx="2074">
                  <c:v>10.472203078618064</c:v>
                </c:pt>
                <c:pt idx="2075">
                  <c:v>10.450989960090494</c:v>
                </c:pt>
                <c:pt idx="2076">
                  <c:v>10.429820344160509</c:v>
                </c:pt>
                <c:pt idx="2077">
                  <c:v>10.408694139508311</c:v>
                </c:pt>
                <c:pt idx="2078">
                  <c:v>10.387611255014043</c:v>
                </c:pt>
                <c:pt idx="2079">
                  <c:v>10.366571599757327</c:v>
                </c:pt>
                <c:pt idx="2080">
                  <c:v>10.345575083016788</c:v>
                </c:pt>
                <c:pt idx="2081">
                  <c:v>10.324621614269596</c:v>
                </c:pt>
                <c:pt idx="2082">
                  <c:v>10.303711103190988</c:v>
                </c:pt>
                <c:pt idx="2083">
                  <c:v>10.282843459653819</c:v>
                </c:pt>
                <c:pt idx="2084">
                  <c:v>10.262018593728083</c:v>
                </c:pt>
                <c:pt idx="2085">
                  <c:v>10.241236415680463</c:v>
                </c:pt>
                <c:pt idx="2086">
                  <c:v>10.220496835973865</c:v>
                </c:pt>
                <c:pt idx="2087">
                  <c:v>10.199799765266958</c:v>
                </c:pt>
                <c:pt idx="2088">
                  <c:v>10.179145114413718</c:v>
                </c:pt>
                <c:pt idx="2089">
                  <c:v>10.158532794462969</c:v>
                </c:pt>
                <c:pt idx="2090">
                  <c:v>10.137962716657928</c:v>
                </c:pt>
                <c:pt idx="2091">
                  <c:v>10.117434792435747</c:v>
                </c:pt>
                <c:pt idx="2092">
                  <c:v>10.096948933427063</c:v>
                </c:pt>
                <c:pt idx="2093">
                  <c:v>10.076505051455545</c:v>
                </c:pt>
                <c:pt idx="2094">
                  <c:v>10.05610305853744</c:v>
                </c:pt>
                <c:pt idx="2095">
                  <c:v>10.035742866881128</c:v>
                </c:pt>
                <c:pt idx="2096">
                  <c:v>10.015424388886665</c:v>
                </c:pt>
                <c:pt idx="2097">
                  <c:v>9.9951475371453427</c:v>
                </c:pt>
                <c:pt idx="2098">
                  <c:v>9.9749122244392368</c:v>
                </c:pt>
                <c:pt idx="2099">
                  <c:v>9.9547183637407652</c:v>
                </c:pt>
                <c:pt idx="2100">
                  <c:v>9.9345658682122391</c:v>
                </c:pt>
                <c:pt idx="2101">
                  <c:v>9.914454651205423</c:v>
                </c:pt>
                <c:pt idx="2102">
                  <c:v>9.8943846262610915</c:v>
                </c:pt>
                <c:pt idx="2103">
                  <c:v>9.8743557071085899</c:v>
                </c:pt>
                <c:pt idx="2104">
                  <c:v>9.8543678076653904</c:v>
                </c:pt>
                <c:pt idx="2105">
                  <c:v>9.834420842036657</c:v>
                </c:pt>
                <c:pt idx="2106">
                  <c:v>9.8145147245148081</c:v>
                </c:pt>
                <c:pt idx="2107">
                  <c:v>9.7946493695790746</c:v>
                </c:pt>
                <c:pt idx="2108">
                  <c:v>9.7748246918950716</c:v>
                </c:pt>
                <c:pt idx="2109">
                  <c:v>9.7550406063143598</c:v>
                </c:pt>
                <c:pt idx="2110">
                  <c:v>9.7352970278740134</c:v>
                </c:pt>
                <c:pt idx="2111">
                  <c:v>9.7155938717961892</c:v>
                </c:pt>
                <c:pt idx="2112">
                  <c:v>9.6959310534876924</c:v>
                </c:pt>
                <c:pt idx="2113">
                  <c:v>9.6763084885395507</c:v>
                </c:pt>
                <c:pt idx="2114">
                  <c:v>9.656726092726581</c:v>
                </c:pt>
                <c:pt idx="2115">
                  <c:v>9.6371837820069697</c:v>
                </c:pt>
                <c:pt idx="2116">
                  <c:v>9.6176814725218343</c:v>
                </c:pt>
                <c:pt idx="2117">
                  <c:v>9.5982190805948111</c:v>
                </c:pt>
                <c:pt idx="2118">
                  <c:v>9.5787965227316203</c:v>
                </c:pt>
                <c:pt idx="2119">
                  <c:v>9.5594137156196464</c:v>
                </c:pt>
                <c:pt idx="2120">
                  <c:v>9.5400705761275191</c:v>
                </c:pt>
                <c:pt idx="2121">
                  <c:v>9.5207670213046871</c:v>
                </c:pt>
                <c:pt idx="2122">
                  <c:v>9.5015029683810024</c:v>
                </c:pt>
                <c:pt idx="2123">
                  <c:v>9.4822783347662991</c:v>
                </c:pt>
                <c:pt idx="2124">
                  <c:v>9.4630930380499745</c:v>
                </c:pt>
                <c:pt idx="2125">
                  <c:v>9.4439469960005731</c:v>
                </c:pt>
                <c:pt idx="2126">
                  <c:v>9.424840126565373</c:v>
                </c:pt>
                <c:pt idx="2127">
                  <c:v>9.4057723478699682</c:v>
                </c:pt>
                <c:pt idx="2128">
                  <c:v>9.3867435782178585</c:v>
                </c:pt>
                <c:pt idx="2129">
                  <c:v>9.367753736090032</c:v>
                </c:pt>
                <c:pt idx="2130">
                  <c:v>9.3488027401445564</c:v>
                </c:pt>
                <c:pt idx="2131">
                  <c:v>9.3298905092161704</c:v>
                </c:pt>
                <c:pt idx="2132">
                  <c:v>9.3110169623158701</c:v>
                </c:pt>
                <c:pt idx="2133">
                  <c:v>9.2921820186305037</c:v>
                </c:pt>
                <c:pt idx="2134">
                  <c:v>9.2733855975223634</c:v>
                </c:pt>
                <c:pt idx="2135">
                  <c:v>9.2546276185287777</c:v>
                </c:pt>
                <c:pt idx="2136">
                  <c:v>9.2359080013617092</c:v>
                </c:pt>
                <c:pt idx="2137">
                  <c:v>9.2172266659073472</c:v>
                </c:pt>
                <c:pt idx="2138">
                  <c:v>9.1985835322257063</c:v>
                </c:pt>
                <c:pt idx="2139">
                  <c:v>9.1799785205502236</c:v>
                </c:pt>
                <c:pt idx="2140">
                  <c:v>9.1614115512873546</c:v>
                </c:pt>
                <c:pt idx="2141">
                  <c:v>9.1428825450161817</c:v>
                </c:pt>
                <c:pt idx="2142">
                  <c:v>9.1243914224880047</c:v>
                </c:pt>
                <c:pt idx="2143">
                  <c:v>9.1059381046259489</c:v>
                </c:pt>
                <c:pt idx="2144">
                  <c:v>9.0875225125245649</c:v>
                </c:pt>
                <c:pt idx="2145">
                  <c:v>9.0691445674494382</c:v>
                </c:pt>
                <c:pt idx="2146">
                  <c:v>9.0508041908367858</c:v>
                </c:pt>
                <c:pt idx="2147">
                  <c:v>9.0325013042930671</c:v>
                </c:pt>
                <c:pt idx="2148">
                  <c:v>9.0142358295945915</c:v>
                </c:pt>
                <c:pt idx="2149">
                  <c:v>8.9960076886871239</c:v>
                </c:pt>
                <c:pt idx="2150">
                  <c:v>8.977816803685494</c:v>
                </c:pt>
                <c:pt idx="2151">
                  <c:v>8.9596630968732072</c:v>
                </c:pt>
                <c:pt idx="2152">
                  <c:v>8.9415464907020539</c:v>
                </c:pt>
                <c:pt idx="2153">
                  <c:v>8.9234669077917239</c:v>
                </c:pt>
                <c:pt idx="2154">
                  <c:v>8.9054242709294176</c:v>
                </c:pt>
                <c:pt idx="2155">
                  <c:v>8.8874185030694584</c:v>
                </c:pt>
                <c:pt idx="2156">
                  <c:v>8.869449527332911</c:v>
                </c:pt>
                <c:pt idx="2157">
                  <c:v>8.8515172670071927</c:v>
                </c:pt>
                <c:pt idx="2158">
                  <c:v>8.833621645545696</c:v>
                </c:pt>
                <c:pt idx="2159">
                  <c:v>8.8157625865674003</c:v>
                </c:pt>
                <c:pt idx="2160">
                  <c:v>8.7979400138564952</c:v>
                </c:pt>
                <c:pt idx="2161">
                  <c:v>8.7801538513619963</c:v>
                </c:pt>
                <c:pt idx="2162">
                  <c:v>8.7624040231973694</c:v>
                </c:pt>
                <c:pt idx="2163">
                  <c:v>8.7446904536401497</c:v>
                </c:pt>
                <c:pt idx="2164">
                  <c:v>8.7270130671315655</c:v>
                </c:pt>
                <c:pt idx="2165">
                  <c:v>8.7093717882761617</c:v>
                </c:pt>
                <c:pt idx="2166">
                  <c:v>8.6917665418414209</c:v>
                </c:pt>
                <c:pt idx="2167">
                  <c:v>8.6741972527573949</c:v>
                </c:pt>
                <c:pt idx="2168">
                  <c:v>8.6566638461163272</c:v>
                </c:pt>
                <c:pt idx="2169">
                  <c:v>8.6391662471722803</c:v>
                </c:pt>
                <c:pt idx="2170">
                  <c:v>8.6217043813407628</c:v>
                </c:pt>
                <c:pt idx="2171">
                  <c:v>8.6042781741983614</c:v>
                </c:pt>
                <c:pt idx="2172">
                  <c:v>8.5868875514823717</c:v>
                </c:pt>
                <c:pt idx="2173">
                  <c:v>8.5695324390904251</c:v>
                </c:pt>
                <c:pt idx="2174">
                  <c:v>8.5522127630801208</c:v>
                </c:pt>
                <c:pt idx="2175">
                  <c:v>8.5349284496686657</c:v>
                </c:pt>
                <c:pt idx="2176">
                  <c:v>8.5176794252324992</c:v>
                </c:pt>
                <c:pt idx="2177">
                  <c:v>8.5004656163069328</c:v>
                </c:pt>
                <c:pt idx="2178">
                  <c:v>8.4832869495857857</c:v>
                </c:pt>
                <c:pt idx="2179">
                  <c:v>8.466143351921021</c:v>
                </c:pt>
                <c:pt idx="2180">
                  <c:v>8.4490347503223795</c:v>
                </c:pt>
                <c:pt idx="2181">
                  <c:v>8.4319610719570246</c:v>
                </c:pt>
                <c:pt idx="2182">
                  <c:v>8.4149222441491744</c:v>
                </c:pt>
                <c:pt idx="2183">
                  <c:v>8.3979181943797503</c:v>
                </c:pt>
                <c:pt idx="2184">
                  <c:v>8.3809488502860088</c:v>
                </c:pt>
                <c:pt idx="2185">
                  <c:v>8.364014139661192</c:v>
                </c:pt>
                <c:pt idx="2186">
                  <c:v>8.3471139904541634</c:v>
                </c:pt>
                <c:pt idx="2187">
                  <c:v>8.330248330769054</c:v>
                </c:pt>
                <c:pt idx="2188">
                  <c:v>8.3134170888649113</c:v>
                </c:pt>
                <c:pt idx="2189">
                  <c:v>8.2966201931553396</c:v>
                </c:pt>
                <c:pt idx="2190">
                  <c:v>8.2798575722081473</c:v>
                </c:pt>
                <c:pt idx="2191">
                  <c:v>8.2631291547449965</c:v>
                </c:pt>
                <c:pt idx="2192">
                  <c:v>8.2464348696410497</c:v>
                </c:pt>
                <c:pt idx="2193">
                  <c:v>8.2297746459246159</c:v>
                </c:pt>
                <c:pt idx="2194">
                  <c:v>8.2131484127768069</c:v>
                </c:pt>
                <c:pt idx="2195">
                  <c:v>8.1965560995311844</c:v>
                </c:pt>
                <c:pt idx="2196">
                  <c:v>8.179997635673411</c:v>
                </c:pt>
                <c:pt idx="2197">
                  <c:v>8.1634729508409034</c:v>
                </c:pt>
                <c:pt idx="2198">
                  <c:v>8.1469819748224896</c:v>
                </c:pt>
                <c:pt idx="2199">
                  <c:v>8.1305246375580555</c:v>
                </c:pt>
                <c:pt idx="2200">
                  <c:v>8.114100869138209</c:v>
                </c:pt>
                <c:pt idx="2201">
                  <c:v>8.0977105998039285</c:v>
                </c:pt>
                <c:pt idx="2202">
                  <c:v>8.0813537599462233</c:v>
                </c:pt>
                <c:pt idx="2203">
                  <c:v>8.0650302801057929</c:v>
                </c:pt>
                <c:pt idx="2204">
                  <c:v>8.0487400909726805</c:v>
                </c:pt>
                <c:pt idx="2205">
                  <c:v>8.0324831233859388</c:v>
                </c:pt>
                <c:pt idx="2206">
                  <c:v>8.0162593083332858</c:v>
                </c:pt>
                <c:pt idx="2207">
                  <c:v>8.0000685769507669</c:v>
                </c:pt>
                <c:pt idx="2208">
                  <c:v>7.9839108605224185</c:v>
                </c:pt>
                <c:pt idx="2209">
                  <c:v>7.9677860904799287</c:v>
                </c:pt>
                <c:pt idx="2210">
                  <c:v>7.9516941984023015</c:v>
                </c:pt>
                <c:pt idx="2211">
                  <c:v>7.935635116015523</c:v>
                </c:pt>
                <c:pt idx="2212">
                  <c:v>7.9196087751922244</c:v>
                </c:pt>
                <c:pt idx="2213">
                  <c:v>7.9036151079513504</c:v>
                </c:pt>
                <c:pt idx="2214">
                  <c:v>7.8876540464578246</c:v>
                </c:pt>
                <c:pt idx="2215">
                  <c:v>7.8717255230222181</c:v>
                </c:pt>
                <c:pt idx="2216">
                  <c:v>7.8558294701004163</c:v>
                </c:pt>
                <c:pt idx="2217">
                  <c:v>7.8399658202932923</c:v>
                </c:pt>
                <c:pt idx="2218">
                  <c:v>7.8241345063463736</c:v>
                </c:pt>
                <c:pt idx="2219">
                  <c:v>7.8083354611495155</c:v>
                </c:pt>
                <c:pt idx="2220">
                  <c:v>7.7925686177365714</c:v>
                </c:pt>
                <c:pt idx="2221">
                  <c:v>7.7768339092850658</c:v>
                </c:pt>
                <c:pt idx="2222">
                  <c:v>7.7611312691158698</c:v>
                </c:pt>
                <c:pt idx="2223">
                  <c:v>7.7454606306928726</c:v>
                </c:pt>
                <c:pt idx="2224">
                  <c:v>7.729821927622659</c:v>
                </c:pt>
                <c:pt idx="2225">
                  <c:v>7.7142150936541842</c:v>
                </c:pt>
                <c:pt idx="2226">
                  <c:v>7.698640062678451</c:v>
                </c:pt>
                <c:pt idx="2227">
                  <c:v>7.6830967687281877</c:v>
                </c:pt>
                <c:pt idx="2228">
                  <c:v>7.6675851459775251</c:v>
                </c:pt>
                <c:pt idx="2229">
                  <c:v>7.6521051287416784</c:v>
                </c:pt>
                <c:pt idx="2230">
                  <c:v>7.6366566514766241</c:v>
                </c:pt>
                <c:pt idx="2231">
                  <c:v>7.6212396487787819</c:v>
                </c:pt>
                <c:pt idx="2232">
                  <c:v>7.6058540553846976</c:v>
                </c:pt>
                <c:pt idx="2233">
                  <c:v>7.5904998061707252</c:v>
                </c:pt>
                <c:pt idx="2234">
                  <c:v>7.575176836152707</c:v>
                </c:pt>
                <c:pt idx="2235">
                  <c:v>7.5598850804856612</c:v>
                </c:pt>
                <c:pt idx="2236">
                  <c:v>7.5446244744634656</c:v>
                </c:pt>
                <c:pt idx="2237">
                  <c:v>7.5293949535185414</c:v>
                </c:pt>
                <c:pt idx="2238">
                  <c:v>7.5141964532215413</c:v>
                </c:pt>
                <c:pt idx="2239">
                  <c:v>7.4990289092810363</c:v>
                </c:pt>
                <c:pt idx="2240">
                  <c:v>7.4838922575432036</c:v>
                </c:pt>
                <c:pt idx="2241">
                  <c:v>7.4687864339915144</c:v>
                </c:pt>
                <c:pt idx="2242">
                  <c:v>7.4537113747464225</c:v>
                </c:pt>
                <c:pt idx="2243">
                  <c:v>7.4386670160650574</c:v>
                </c:pt>
                <c:pt idx="2244">
                  <c:v>7.4236532943409115</c:v>
                </c:pt>
                <c:pt idx="2245">
                  <c:v>7.4086701461035354</c:v>
                </c:pt>
                <c:pt idx="2246">
                  <c:v>7.3937175080182271</c:v>
                </c:pt>
                <c:pt idx="2247">
                  <c:v>7.3787953168857277</c:v>
                </c:pt>
                <c:pt idx="2248">
                  <c:v>7.3639035096419123</c:v>
                </c:pt>
                <c:pt idx="2249">
                  <c:v>7.3490420233574882</c:v>
                </c:pt>
                <c:pt idx="2250">
                  <c:v>7.3342107952376887</c:v>
                </c:pt>
                <c:pt idx="2251">
                  <c:v>7.3194097626219676</c:v>
                </c:pt>
                <c:pt idx="2252">
                  <c:v>7.3046388629836994</c:v>
                </c:pt>
                <c:pt idx="2253">
                  <c:v>7.2898980339298749</c:v>
                </c:pt>
                <c:pt idx="2254">
                  <c:v>7.2751872132007991</c:v>
                </c:pt>
                <c:pt idx="2255">
                  <c:v>7.2605063386697912</c:v>
                </c:pt>
                <c:pt idx="2256">
                  <c:v>7.2458553483428858</c:v>
                </c:pt>
                <c:pt idx="2257">
                  <c:v>7.2312341803585314</c:v>
                </c:pt>
                <c:pt idx="2258">
                  <c:v>7.2166427729872931</c:v>
                </c:pt>
                <c:pt idx="2259">
                  <c:v>7.2020810646315532</c:v>
                </c:pt>
                <c:pt idx="2260">
                  <c:v>7.1875489938252155</c:v>
                </c:pt>
                <c:pt idx="2261">
                  <c:v>7.1730464992334078</c:v>
                </c:pt>
                <c:pt idx="2262">
                  <c:v>7.1585735196521876</c:v>
                </c:pt>
                <c:pt idx="2263">
                  <c:v>7.1441299940082459</c:v>
                </c:pt>
                <c:pt idx="2264">
                  <c:v>7.1297158613586138</c:v>
                </c:pt>
                <c:pt idx="2265">
                  <c:v>7.1153310608903668</c:v>
                </c:pt>
                <c:pt idx="2266">
                  <c:v>7.1009755319203354</c:v>
                </c:pt>
                <c:pt idx="2267">
                  <c:v>7.0866492138948098</c:v>
                </c:pt>
                <c:pt idx="2268">
                  <c:v>7.0723520463892502</c:v>
                </c:pt>
                <c:pt idx="2269">
                  <c:v>7.0580839691079955</c:v>
                </c:pt>
                <c:pt idx="2270">
                  <c:v>7.0438449218839736</c:v>
                </c:pt>
                <c:pt idx="2271">
                  <c:v>7.0296348446784123</c:v>
                </c:pt>
                <c:pt idx="2272">
                  <c:v>7.0154536775805507</c:v>
                </c:pt>
                <c:pt idx="2273">
                  <c:v>7.0013013608073509</c:v>
                </c:pt>
                <c:pt idx="2274">
                  <c:v>6.9871778347032114</c:v>
                </c:pt>
                <c:pt idx="2275">
                  <c:v>6.973083039739679</c:v>
                </c:pt>
                <c:pt idx="2276">
                  <c:v>6.959016916515167</c:v>
                </c:pt>
                <c:pt idx="2277">
                  <c:v>6.9449794057546645</c:v>
                </c:pt>
                <c:pt idx="2278">
                  <c:v>6.9309704483094574</c:v>
                </c:pt>
                <c:pt idx="2279">
                  <c:v>6.9169899851568406</c:v>
                </c:pt>
                <c:pt idx="2280">
                  <c:v>6.9030379573998388</c:v>
                </c:pt>
                <c:pt idx="2281">
                  <c:v>6.8891143062669205</c:v>
                </c:pt>
                <c:pt idx="2282">
                  <c:v>6.8752189731117186</c:v>
                </c:pt>
                <c:pt idx="2283">
                  <c:v>6.8613518994127496</c:v>
                </c:pt>
                <c:pt idx="2284">
                  <c:v>6.8475130267731332</c:v>
                </c:pt>
                <c:pt idx="2285">
                  <c:v>6.8337022969203112</c:v>
                </c:pt>
                <c:pt idx="2286">
                  <c:v>6.8199196517057699</c:v>
                </c:pt>
                <c:pt idx="2287">
                  <c:v>6.8061650331047625</c:v>
                </c:pt>
                <c:pt idx="2288">
                  <c:v>6.7924383832160311</c:v>
                </c:pt>
                <c:pt idx="2289">
                  <c:v>6.7787396442615293</c:v>
                </c:pt>
                <c:pt idx="2290">
                  <c:v>6.7650687585861462</c:v>
                </c:pt>
                <c:pt idx="2291">
                  <c:v>6.751425668657431</c:v>
                </c:pt>
                <c:pt idx="2292">
                  <c:v>6.7378103170653185</c:v>
                </c:pt>
                <c:pt idx="2293">
                  <c:v>6.7242226465218558</c:v>
                </c:pt>
                <c:pt idx="2294">
                  <c:v>6.7106625998609273</c:v>
                </c:pt>
                <c:pt idx="2295">
                  <c:v>6.6971301200379818</c:v>
                </c:pt>
                <c:pt idx="2296">
                  <c:v>6.6836251501297612</c:v>
                </c:pt>
                <c:pt idx="2297">
                  <c:v>6.6701476333340288</c:v>
                </c:pt>
                <c:pt idx="2298">
                  <c:v>6.6566975129692985</c:v>
                </c:pt>
                <c:pt idx="2299">
                  <c:v>6.6432747324745645</c:v>
                </c:pt>
                <c:pt idx="2300">
                  <c:v>6.6298792354090326</c:v>
                </c:pt>
                <c:pt idx="2301">
                  <c:v>6.616510965451849</c:v>
                </c:pt>
                <c:pt idx="2302">
                  <c:v>6.603169866401835</c:v>
                </c:pt>
                <c:pt idx="2303">
                  <c:v>6.5898558821772184</c:v>
                </c:pt>
                <c:pt idx="2304">
                  <c:v>6.5765689568153647</c:v>
                </c:pt>
                <c:pt idx="2305">
                  <c:v>6.5633090344725122</c:v>
                </c:pt>
                <c:pt idx="2306">
                  <c:v>6.5500760594235095</c:v>
                </c:pt>
                <c:pt idx="2307">
                  <c:v>6.5368699760615439</c:v>
                </c:pt>
                <c:pt idx="2308">
                  <c:v>6.5236907288978836</c:v>
                </c:pt>
                <c:pt idx="2309">
                  <c:v>6.5105382625616093</c:v>
                </c:pt>
                <c:pt idx="2310">
                  <c:v>6.4974125217993546</c:v>
                </c:pt>
                <c:pt idx="2311">
                  <c:v>6.4843134514750407</c:v>
                </c:pt>
                <c:pt idx="2312">
                  <c:v>6.471240996569616</c:v>
                </c:pt>
                <c:pt idx="2313">
                  <c:v>6.4581951021807953</c:v>
                </c:pt>
                <c:pt idx="2314">
                  <c:v>6.4451757135227989</c:v>
                </c:pt>
                <c:pt idx="2315">
                  <c:v>6.4321827759260923</c:v>
                </c:pt>
                <c:pt idx="2316">
                  <c:v>6.4192162348371271</c:v>
                </c:pt>
                <c:pt idx="2317">
                  <c:v>6.4062760358180819</c:v>
                </c:pt>
                <c:pt idx="2318">
                  <c:v>6.3933621245466066</c:v>
                </c:pt>
                <c:pt idx="2319">
                  <c:v>6.3804744468155619</c:v>
                </c:pt>
                <c:pt idx="2320">
                  <c:v>6.3676129485327637</c:v>
                </c:pt>
                <c:pt idx="2321">
                  <c:v>6.3547775757207274</c:v>
                </c:pt>
                <c:pt idx="2322">
                  <c:v>6.3419682745164128</c:v>
                </c:pt>
                <c:pt idx="2323">
                  <c:v>6.3291849911709681</c:v>
                </c:pt>
                <c:pt idx="2324">
                  <c:v>6.3164276720494756</c:v>
                </c:pt>
                <c:pt idx="2325">
                  <c:v>6.3036962636306981</c:v>
                </c:pt>
                <c:pt idx="2326">
                  <c:v>6.2909907125068276</c:v>
                </c:pt>
                <c:pt idx="2327">
                  <c:v>6.2783109653832296</c:v>
                </c:pt>
                <c:pt idx="2328">
                  <c:v>6.2656569690781936</c:v>
                </c:pt>
                <c:pt idx="2329">
                  <c:v>6.2530286705226805</c:v>
                </c:pt>
                <c:pt idx="2330">
                  <c:v>6.2404260167600736</c:v>
                </c:pt>
                <c:pt idx="2331">
                  <c:v>6.2278489549459275</c:v>
                </c:pt>
                <c:pt idx="2332">
                  <c:v>6.2152974323477181</c:v>
                </c:pt>
                <c:pt idx="2333">
                  <c:v>6.2027713963445947</c:v>
                </c:pt>
                <c:pt idx="2334">
                  <c:v>6.1902707944271311</c:v>
                </c:pt>
                <c:pt idx="2335">
                  <c:v>6.1777955741970789</c:v>
                </c:pt>
                <c:pt idx="2336">
                  <c:v>6.1653456833671187</c:v>
                </c:pt>
                <c:pt idx="2337">
                  <c:v>6.152921069760616</c:v>
                </c:pt>
                <c:pt idx="2338">
                  <c:v>6.1405216813113732</c:v>
                </c:pt>
                <c:pt idx="2339">
                  <c:v>6.1281474660633846</c:v>
                </c:pt>
                <c:pt idx="2340">
                  <c:v>6.1157983721705937</c:v>
                </c:pt>
                <c:pt idx="2341">
                  <c:v>6.1034743478966469</c:v>
                </c:pt>
                <c:pt idx="2342">
                  <c:v>6.0911753416146501</c:v>
                </c:pt>
                <c:pt idx="2343">
                  <c:v>6.0789013018069271</c:v>
                </c:pt>
                <c:pt idx="2344">
                  <c:v>6.0666521770647766</c:v>
                </c:pt>
                <c:pt idx="2345">
                  <c:v>6.0544279160882288</c:v>
                </c:pt>
                <c:pt idx="2346">
                  <c:v>6.042228467685808</c:v>
                </c:pt>
                <c:pt idx="2347">
                  <c:v>6.0300537807742884</c:v>
                </c:pt>
                <c:pt idx="2348">
                  <c:v>6.0179038043784558</c:v>
                </c:pt>
                <c:pt idx="2349">
                  <c:v>6.0057784876308666</c:v>
                </c:pt>
                <c:pt idx="2350">
                  <c:v>5.9936777797716116</c:v>
                </c:pt>
                <c:pt idx="2351">
                  <c:v>5.9816016301480746</c:v>
                </c:pt>
                <c:pt idx="2352">
                  <c:v>5.9695499882146974</c:v>
                </c:pt>
                <c:pt idx="2353">
                  <c:v>5.9575228035327399</c:v>
                </c:pt>
                <c:pt idx="2354">
                  <c:v>5.9455200257700458</c:v>
                </c:pt>
                <c:pt idx="2355">
                  <c:v>5.9335416047008049</c:v>
                </c:pt>
                <c:pt idx="2356">
                  <c:v>5.9215874902053196</c:v>
                </c:pt>
                <c:pt idx="2357">
                  <c:v>5.9096576322697674</c:v>
                </c:pt>
                <c:pt idx="2358">
                  <c:v>5.8977519809859684</c:v>
                </c:pt>
                <c:pt idx="2359">
                  <c:v>5.8858704865511502</c:v>
                </c:pt>
                <c:pt idx="2360">
                  <c:v>5.8740130992677164</c:v>
                </c:pt>
                <c:pt idx="2361">
                  <c:v>5.8621797695430127</c:v>
                </c:pt>
                <c:pt idx="2362">
                  <c:v>5.8503704478890945</c:v>
                </c:pt>
                <c:pt idx="2363">
                  <c:v>5.8385850849224958</c:v>
                </c:pt>
                <c:pt idx="2364">
                  <c:v>5.8268236313639985</c:v>
                </c:pt>
                <c:pt idx="2365">
                  <c:v>5.8150860380384009</c:v>
                </c:pt>
                <c:pt idx="2366">
                  <c:v>5.8033722558742893</c:v>
                </c:pt>
                <c:pt idx="2367">
                  <c:v>5.7916822359038065</c:v>
                </c:pt>
                <c:pt idx="2368">
                  <c:v>5.7800159292624249</c:v>
                </c:pt>
                <c:pt idx="2369">
                  <c:v>5.7683732871887177</c:v>
                </c:pt>
                <c:pt idx="2370">
                  <c:v>5.7567542610241302</c:v>
                </c:pt>
                <c:pt idx="2371">
                  <c:v>5.745158802212754</c:v>
                </c:pt>
                <c:pt idx="2372">
                  <c:v>5.7335868623010988</c:v>
                </c:pt>
                <c:pt idx="2373">
                  <c:v>5.7220383929378684</c:v>
                </c:pt>
                <c:pt idx="2374">
                  <c:v>5.710513345873732</c:v>
                </c:pt>
                <c:pt idx="2375">
                  <c:v>5.6990116729611033</c:v>
                </c:pt>
                <c:pt idx="2376">
                  <c:v>5.6875333261539112</c:v>
                </c:pt>
                <c:pt idx="2377">
                  <c:v>5.6760782575073803</c:v>
                </c:pt>
                <c:pt idx="2378">
                  <c:v>5.6646464191778039</c:v>
                </c:pt>
                <c:pt idx="2379">
                  <c:v>5.6532377634223234</c:v>
                </c:pt>
                <c:pt idx="2380">
                  <c:v>5.6418522425987048</c:v>
                </c:pt>
                <c:pt idx="2381">
                  <c:v>5.630489809165117</c:v>
                </c:pt>
                <c:pt idx="2382">
                  <c:v>5.6191504156799104</c:v>
                </c:pt>
                <c:pt idx="2383">
                  <c:v>5.6078340148013979</c:v>
                </c:pt>
                <c:pt idx="2384">
                  <c:v>5.5965405592876305</c:v>
                </c:pt>
                <c:pt idx="2385">
                  <c:v>5.5852700019961814</c:v>
                </c:pt>
                <c:pt idx="2386">
                  <c:v>5.5740222958839247</c:v>
                </c:pt>
                <c:pt idx="2387">
                  <c:v>5.5627973940068189</c:v>
                </c:pt>
                <c:pt idx="2388">
                  <c:v>5.5515952495196847</c:v>
                </c:pt>
                <c:pt idx="2389">
                  <c:v>5.540415815675992</c:v>
                </c:pt>
                <c:pt idx="2390">
                  <c:v>5.5292590458276383</c:v>
                </c:pt>
                <c:pt idx="2391">
                  <c:v>5.5181248934247362</c:v>
                </c:pt>
                <c:pt idx="2392">
                  <c:v>5.5070133120153937</c:v>
                </c:pt>
                <c:pt idx="2393">
                  <c:v>5.4959242552455008</c:v>
                </c:pt>
                <c:pt idx="2394">
                  <c:v>5.4848576768585131</c:v>
                </c:pt>
                <c:pt idx="2395">
                  <c:v>5.4738135306952387</c:v>
                </c:pt>
                <c:pt idx="2396">
                  <c:v>5.462791770693622</c:v>
                </c:pt>
                <c:pt idx="2397">
                  <c:v>5.4517923508885318</c:v>
                </c:pt>
                <c:pt idx="2398">
                  <c:v>5.4408152254115478</c:v>
                </c:pt>
                <c:pt idx="2399">
                  <c:v>5.4298603484907479</c:v>
                </c:pt>
                <c:pt idx="2400">
                  <c:v>5.4189276744504955</c:v>
                </c:pt>
                <c:pt idx="2401">
                  <c:v>5.4080171577112282</c:v>
                </c:pt>
                <c:pt idx="2402">
                  <c:v>5.3971287527892473</c:v>
                </c:pt>
                <c:pt idx="2403">
                  <c:v>5.3862624142965077</c:v>
                </c:pt>
                <c:pt idx="2404">
                  <c:v>5.3754180969404048</c:v>
                </c:pt>
                <c:pt idx="2405">
                  <c:v>5.3645957555235695</c:v>
                </c:pt>
                <c:pt idx="2406">
                  <c:v>5.3537953449436548</c:v>
                </c:pt>
                <c:pt idx="2407">
                  <c:v>5.3430168201931298</c:v>
                </c:pt>
                <c:pt idx="2408">
                  <c:v>5.3322601363590705</c:v>
                </c:pt>
                <c:pt idx="2409">
                  <c:v>5.3215252486229518</c:v>
                </c:pt>
                <c:pt idx="2410">
                  <c:v>5.310812112260443</c:v>
                </c:pt>
                <c:pt idx="2411">
                  <c:v>5.3001206826411966</c:v>
                </c:pt>
                <c:pt idx="2412">
                  <c:v>5.2894509152286462</c:v>
                </c:pt>
                <c:pt idx="2413">
                  <c:v>5.2788027655797993</c:v>
                </c:pt>
                <c:pt idx="2414">
                  <c:v>5.2681761893450316</c:v>
                </c:pt>
                <c:pt idx="2415">
                  <c:v>5.2575711422678824</c:v>
                </c:pt>
                <c:pt idx="2416">
                  <c:v>5.246987580184852</c:v>
                </c:pt>
                <c:pt idx="2417">
                  <c:v>5.2364254590251953</c:v>
                </c:pt>
                <c:pt idx="2418">
                  <c:v>5.2258847348107205</c:v>
                </c:pt>
                <c:pt idx="2419">
                  <c:v>5.215365363655585</c:v>
                </c:pt>
                <c:pt idx="2420">
                  <c:v>5.2048673017660949</c:v>
                </c:pt>
                <c:pt idx="2421">
                  <c:v>5.1943905054405013</c:v>
                </c:pt>
                <c:pt idx="2422">
                  <c:v>5.1839349310687997</c:v>
                </c:pt>
                <c:pt idx="2423">
                  <c:v>5.1735005351325292</c:v>
                </c:pt>
                <c:pt idx="2424">
                  <c:v>5.163087274204571</c:v>
                </c:pt>
                <c:pt idx="2425">
                  <c:v>5.1526951049489513</c:v>
                </c:pt>
                <c:pt idx="2426">
                  <c:v>5.1423239841206376</c:v>
                </c:pt>
                <c:pt idx="2427">
                  <c:v>5.1319738685653444</c:v>
                </c:pt>
                <c:pt idx="2428">
                  <c:v>5.1216447152193298</c:v>
                </c:pt>
                <c:pt idx="2429">
                  <c:v>5.111336481109201</c:v>
                </c:pt>
                <c:pt idx="2430">
                  <c:v>5.1010491233517152</c:v>
                </c:pt>
                <c:pt idx="2431">
                  <c:v>5.0907825991535827</c:v>
                </c:pt>
                <c:pt idx="2432">
                  <c:v>5.0805368658112702</c:v>
                </c:pt>
                <c:pt idx="2433">
                  <c:v>5.070311880710805</c:v>
                </c:pt>
                <c:pt idx="2434">
                  <c:v>5.0601076013275783</c:v>
                </c:pt>
                <c:pt idx="2435">
                  <c:v>5.0499239852261502</c:v>
                </c:pt>
                <c:pt idx="2436">
                  <c:v>5.0397609900600555</c:v>
                </c:pt>
                <c:pt idx="2437">
                  <c:v>5.0296185735716081</c:v>
                </c:pt>
                <c:pt idx="2438">
                  <c:v>5.0194966935917087</c:v>
                </c:pt>
                <c:pt idx="2439">
                  <c:v>5.0093953080396503</c:v>
                </c:pt>
                <c:pt idx="2440">
                  <c:v>4.9993143749229239</c:v>
                </c:pt>
                <c:pt idx="2441">
                  <c:v>4.9892538523370291</c:v>
                </c:pt>
                <c:pt idx="2442">
                  <c:v>4.9792136984652782</c:v>
                </c:pt>
                <c:pt idx="2443">
                  <c:v>4.9691938715786073</c:v>
                </c:pt>
                <c:pt idx="2444">
                  <c:v>4.9591943300353849</c:v>
                </c:pt>
                <c:pt idx="2445">
                  <c:v>4.9492150322812192</c:v>
                </c:pt>
                <c:pt idx="2446">
                  <c:v>4.9392559368487685</c:v>
                </c:pt>
                <c:pt idx="2447">
                  <c:v>4.9293170023575525</c:v>
                </c:pt>
                <c:pt idx="2448">
                  <c:v>4.919398187513762</c:v>
                </c:pt>
                <c:pt idx="2449">
                  <c:v>4.9094994511100696</c:v>
                </c:pt>
                <c:pt idx="2450">
                  <c:v>4.8996207520254416</c:v>
                </c:pt>
                <c:pt idx="2451">
                  <c:v>4.8897620492249496</c:v>
                </c:pt>
                <c:pt idx="2452">
                  <c:v>4.8799233017595824</c:v>
                </c:pt>
                <c:pt idx="2453">
                  <c:v>4.8701044687660593</c:v>
                </c:pt>
                <c:pt idx="2454">
                  <c:v>4.8603055094666434</c:v>
                </c:pt>
                <c:pt idx="2455">
                  <c:v>4.8505263831689556</c:v>
                </c:pt>
                <c:pt idx="2456">
                  <c:v>4.8407670492657866</c:v>
                </c:pt>
                <c:pt idx="2457">
                  <c:v>4.8310274672349136</c:v>
                </c:pt>
                <c:pt idx="2458">
                  <c:v>4.8213075966389134</c:v>
                </c:pt>
                <c:pt idx="2459">
                  <c:v>4.8116073971249804</c:v>
                </c:pt>
                <c:pt idx="2460">
                  <c:v>4.8019268284247394</c:v>
                </c:pt>
                <c:pt idx="2461">
                  <c:v>4.7922658503540632</c:v>
                </c:pt>
                <c:pt idx="2462">
                  <c:v>4.7826244228128889</c:v>
                </c:pt>
                <c:pt idx="2463">
                  <c:v>4.7730025057850352</c:v>
                </c:pt>
                <c:pt idx="2464">
                  <c:v>4.7634000593380206</c:v>
                </c:pt>
                <c:pt idx="2465">
                  <c:v>4.7538170436228793</c:v>
                </c:pt>
                <c:pt idx="2466">
                  <c:v>4.7442534188739813</c:v>
                </c:pt>
                <c:pt idx="2467">
                  <c:v>4.7347091454088508</c:v>
                </c:pt>
                <c:pt idx="2468">
                  <c:v>4.7251841836279844</c:v>
                </c:pt>
                <c:pt idx="2469">
                  <c:v>4.7156784940146723</c:v>
                </c:pt>
                <c:pt idx="2470">
                  <c:v>4.7061920371348167</c:v>
                </c:pt>
                <c:pt idx="2471">
                  <c:v>4.6967247736367526</c:v>
                </c:pt>
                <c:pt idx="2472">
                  <c:v>4.6872766642510699</c:v>
                </c:pt>
                <c:pt idx="2473">
                  <c:v>4.6778476697904336</c:v>
                </c:pt>
                <c:pt idx="2474">
                  <c:v>4.668437751149404</c:v>
                </c:pt>
                <c:pt idx="2475">
                  <c:v>4.6590468693042624</c:v>
                </c:pt>
                <c:pt idx="2476">
                  <c:v>4.6496749853128305</c:v>
                </c:pt>
                <c:pt idx="2477">
                  <c:v>4.6403220603142952</c:v>
                </c:pt>
                <c:pt idx="2478">
                  <c:v>4.6309880555290297</c:v>
                </c:pt>
                <c:pt idx="2479">
                  <c:v>4.6216729322584191</c:v>
                </c:pt>
                <c:pt idx="2480">
                  <c:v>4.6123766518846843</c:v>
                </c:pt>
                <c:pt idx="2481">
                  <c:v>4.6030991758707067</c:v>
                </c:pt>
                <c:pt idx="2482">
                  <c:v>4.5938404657598513</c:v>
                </c:pt>
                <c:pt idx="2483">
                  <c:v>4.5846004831757954</c:v>
                </c:pt>
                <c:pt idx="2484">
                  <c:v>4.5753791898223506</c:v>
                </c:pt>
                <c:pt idx="2485">
                  <c:v>4.5661765474832912</c:v>
                </c:pt>
                <c:pt idx="2486">
                  <c:v>4.5569925180221817</c:v>
                </c:pt>
                <c:pt idx="2487">
                  <c:v>4.5478270633822007</c:v>
                </c:pt>
                <c:pt idx="2488">
                  <c:v>4.5386801455859711</c:v>
                </c:pt>
                <c:pt idx="2489">
                  <c:v>4.5295517267353853</c:v>
                </c:pt>
                <c:pt idx="2490">
                  <c:v>4.5204417690114367</c:v>
                </c:pt>
                <c:pt idx="2491">
                  <c:v>4.5113502346740448</c:v>
                </c:pt>
                <c:pt idx="2492">
                  <c:v>4.5022770860618868</c:v>
                </c:pt>
                <c:pt idx="2493">
                  <c:v>4.4932222855922257</c:v>
                </c:pt>
                <c:pt idx="2494">
                  <c:v>4.4841857957607392</c:v>
                </c:pt>
                <c:pt idx="2495">
                  <c:v>4.4751675791413508</c:v>
                </c:pt>
                <c:pt idx="2496">
                  <c:v>4.466167598386062</c:v>
                </c:pt>
                <c:pt idx="2497">
                  <c:v>4.4571858162247802</c:v>
                </c:pt>
                <c:pt idx="2498">
                  <c:v>4.448222195465152</c:v>
                </c:pt>
                <c:pt idx="2499">
                  <c:v>4.4392766989923933</c:v>
                </c:pt>
                <c:pt idx="2500">
                  <c:v>4.430349289769123</c:v>
                </c:pt>
                <c:pt idx="2501">
                  <c:v>4.4214399308351959</c:v>
                </c:pt>
                <c:pt idx="2502">
                  <c:v>4.4125485853075324</c:v>
                </c:pt>
                <c:pt idx="2503">
                  <c:v>4.4036752163799555</c:v>
                </c:pt>
                <c:pt idx="2504">
                  <c:v>4.3948197873230219</c:v>
                </c:pt>
                <c:pt idx="2505">
                  <c:v>4.3859822614838571</c:v>
                </c:pt>
                <c:pt idx="2506">
                  <c:v>4.3771626022859902</c:v>
                </c:pt>
                <c:pt idx="2507">
                  <c:v>4.3683607732291865</c:v>
                </c:pt>
                <c:pt idx="2508">
                  <c:v>4.3595767378892862</c:v>
                </c:pt>
                <c:pt idx="2509">
                  <c:v>4.3508104599180362</c:v>
                </c:pt>
                <c:pt idx="2510">
                  <c:v>4.3420619030429286</c:v>
                </c:pt>
                <c:pt idx="2511">
                  <c:v>4.3333310310670354</c:v>
                </c:pt>
                <c:pt idx="2512">
                  <c:v>4.3246178078688473</c:v>
                </c:pt>
                <c:pt idx="2513">
                  <c:v>4.3159221974021076</c:v>
                </c:pt>
                <c:pt idx="2514">
                  <c:v>4.3072441636956524</c:v>
                </c:pt>
                <c:pt idx="2515">
                  <c:v>4.2985836708532474</c:v>
                </c:pt>
                <c:pt idx="2516">
                  <c:v>4.2899406830534259</c:v>
                </c:pt>
                <c:pt idx="2517">
                  <c:v>4.2813151645493273</c:v>
                </c:pt>
                <c:pt idx="2518">
                  <c:v>4.2727070796685362</c:v>
                </c:pt>
                <c:pt idx="2519">
                  <c:v>4.2641163928129213</c:v>
                </c:pt>
                <c:pt idx="2520">
                  <c:v>4.2555430684584765</c:v>
                </c:pt>
                <c:pt idx="2521">
                  <c:v>4.2469870711551581</c:v>
                </c:pt>
                <c:pt idx="2522">
                  <c:v>4.238448365526728</c:v>
                </c:pt>
                <c:pt idx="2523">
                  <c:v>4.2299269162705935</c:v>
                </c:pt>
                <c:pt idx="2524">
                  <c:v>4.2214226881576469</c:v>
                </c:pt>
                <c:pt idx="2525">
                  <c:v>4.2129356460321095</c:v>
                </c:pt>
                <c:pt idx="2526">
                  <c:v>4.2044657548113724</c:v>
                </c:pt>
                <c:pt idx="2527">
                  <c:v>4.1960129794858378</c:v>
                </c:pt>
                <c:pt idx="2528">
                  <c:v>4.1875772851187625</c:v>
                </c:pt>
                <c:pt idx="2529">
                  <c:v>4.1791586368461004</c:v>
                </c:pt>
                <c:pt idx="2530">
                  <c:v>4.170756999876347</c:v>
                </c:pt>
                <c:pt idx="2531">
                  <c:v>4.1623723394903802</c:v>
                </c:pt>
                <c:pt idx="2532">
                  <c:v>4.1540046210413086</c:v>
                </c:pt>
                <c:pt idx="2533">
                  <c:v>4.145653809954311</c:v>
                </c:pt>
                <c:pt idx="2534">
                  <c:v>4.1373198717264854</c:v>
                </c:pt>
                <c:pt idx="2535">
                  <c:v>4.1290027719266904</c:v>
                </c:pt>
                <c:pt idx="2536">
                  <c:v>4.1207024761953939</c:v>
                </c:pt>
                <c:pt idx="2537">
                  <c:v>4.1124189502445176</c:v>
                </c:pt>
                <c:pt idx="2538">
                  <c:v>4.1041521598572812</c:v>
                </c:pt>
                <c:pt idx="2539">
                  <c:v>4.0959020708880525</c:v>
                </c:pt>
                <c:pt idx="2540">
                  <c:v>4.0876686492621905</c:v>
                </c:pt>
                <c:pt idx="2541">
                  <c:v>4.0794518609758956</c:v>
                </c:pt>
                <c:pt idx="2542">
                  <c:v>4.0712516720960563</c:v>
                </c:pt>
                <c:pt idx="2543">
                  <c:v>4.0630680487600959</c:v>
                </c:pt>
                <c:pt idx="2544">
                  <c:v>4.0549009571758212</c:v>
                </c:pt>
                <c:pt idx="2545">
                  <c:v>4.0467503636212729</c:v>
                </c:pt>
                <c:pt idx="2546">
                  <c:v>4.0386162344445715</c:v>
                </c:pt>
                <c:pt idx="2547">
                  <c:v>4.0304985360637691</c:v>
                </c:pt>
                <c:pt idx="2548">
                  <c:v>4.0223972349666974</c:v>
                </c:pt>
                <c:pt idx="2549">
                  <c:v>4.014312297710819</c:v>
                </c:pt>
                <c:pt idx="2550">
                  <c:v>4.0062436909230756</c:v>
                </c:pt>
                <c:pt idx="2551">
                  <c:v>3.9981913812997418</c:v>
                </c:pt>
                <c:pt idx="2552">
                  <c:v>3.9901553356062727</c:v>
                </c:pt>
                <c:pt idx="2553">
                  <c:v>3.9821355206771578</c:v>
                </c:pt>
                <c:pt idx="2554">
                  <c:v>3.9741319034157709</c:v>
                </c:pt>
                <c:pt idx="2555">
                  <c:v>3.9661444507942236</c:v>
                </c:pt>
                <c:pt idx="2556">
                  <c:v>3.9581731298532161</c:v>
                </c:pt>
                <c:pt idx="2557">
                  <c:v>3.9502179077018913</c:v>
                </c:pt>
                <c:pt idx="2558">
                  <c:v>3.9422787515176863</c:v>
                </c:pt>
                <c:pt idx="2559">
                  <c:v>3.9343556285461871</c:v>
                </c:pt>
                <c:pt idx="2560">
                  <c:v>3.9264485061009822</c:v>
                </c:pt>
                <c:pt idx="2561">
                  <c:v>3.918557351563515</c:v>
                </c:pt>
                <c:pt idx="2562">
                  <c:v>3.9106821323829397</c:v>
                </c:pt>
                <c:pt idx="2563">
                  <c:v>3.9028228160759761</c:v>
                </c:pt>
                <c:pt idx="2564">
                  <c:v>3.8949793702267632</c:v>
                </c:pt>
                <c:pt idx="2565">
                  <c:v>3.8871517624867158</c:v>
                </c:pt>
                <c:pt idx="2566">
                  <c:v>3.8793399605743795</c:v>
                </c:pt>
                <c:pt idx="2567">
                  <c:v>3.8715439322752867</c:v>
                </c:pt>
                <c:pt idx="2568">
                  <c:v>3.8637636454418138</c:v>
                </c:pt>
                <c:pt idx="2569">
                  <c:v>3.8559990679930363</c:v>
                </c:pt>
                <c:pt idx="2570">
                  <c:v>3.8482501679145869</c:v>
                </c:pt>
                <c:pt idx="2571">
                  <c:v>3.8405169132585124</c:v>
                </c:pt>
                <c:pt idx="2572">
                  <c:v>3.8327992721431317</c:v>
                </c:pt>
                <c:pt idx="2573">
                  <c:v>3.825097212752893</c:v>
                </c:pt>
                <c:pt idx="2574">
                  <c:v>3.8174107033382327</c:v>
                </c:pt>
                <c:pt idx="2575">
                  <c:v>3.8097397122154333</c:v>
                </c:pt>
                <c:pt idx="2576">
                  <c:v>3.8020842077664834</c:v>
                </c:pt>
                <c:pt idx="2577">
                  <c:v>3.7944441584389357</c:v>
                </c:pt>
                <c:pt idx="2578">
                  <c:v>3.7868195327457674</c:v>
                </c:pt>
                <c:pt idx="2579">
                  <c:v>3.7792102992652397</c:v>
                </c:pt>
                <c:pt idx="2580">
                  <c:v>3.7716164266407577</c:v>
                </c:pt>
                <c:pt idx="2581">
                  <c:v>3.7640378835807313</c:v>
                </c:pt>
                <c:pt idx="2582">
                  <c:v>3.7564746388584362</c:v>
                </c:pt>
                <c:pt idx="2583">
                  <c:v>3.748926661311875</c:v>
                </c:pt>
                <c:pt idx="2584">
                  <c:v>3.7413939198436372</c:v>
                </c:pt>
                <c:pt idx="2585">
                  <c:v>3.7338763834207636</c:v>
                </c:pt>
                <c:pt idx="2586">
                  <c:v>3.7263740210746055</c:v>
                </c:pt>
                <c:pt idx="2587">
                  <c:v>3.7188868019006893</c:v>
                </c:pt>
                <c:pt idx="2588">
                  <c:v>3.7114146950585778</c:v>
                </c:pt>
                <c:pt idx="2589">
                  <c:v>3.7039576697717345</c:v>
                </c:pt>
                <c:pt idx="2590">
                  <c:v>3.6965156953273852</c:v>
                </c:pt>
                <c:pt idx="2591">
                  <c:v>3.6890887410763828</c:v>
                </c:pt>
                <c:pt idx="2592">
                  <c:v>3.6816767764330716</c:v>
                </c:pt>
                <c:pt idx="2593">
                  <c:v>3.6742797708751502</c:v>
                </c:pt>
                <c:pt idx="2594">
                  <c:v>3.6668976939435369</c:v>
                </c:pt>
                <c:pt idx="2595">
                  <c:v>3.6595305152422348</c:v>
                </c:pt>
                <c:pt idx="2596">
                  <c:v>3.6521782044381959</c:v>
                </c:pt>
                <c:pt idx="2597">
                  <c:v>3.6448407312611875</c:v>
                </c:pt>
                <c:pt idx="2598">
                  <c:v>3.6375180655036576</c:v>
                </c:pt>
                <c:pt idx="2599">
                  <c:v>3.6302101770206008</c:v>
                </c:pt>
                <c:pt idx="2600">
                  <c:v>3.6229170357294254</c:v>
                </c:pt>
                <c:pt idx="2601">
                  <c:v>3.6156386116098189</c:v>
                </c:pt>
                <c:pt idx="2602">
                  <c:v>3.6083748747036157</c:v>
                </c:pt>
                <c:pt idx="2603">
                  <c:v>3.6011257951146645</c:v>
                </c:pt>
                <c:pt idx="2604">
                  <c:v>3.5938913430086958</c:v>
                </c:pt>
                <c:pt idx="2605">
                  <c:v>3.586671488613189</c:v>
                </c:pt>
                <c:pt idx="2606">
                  <c:v>3.5794662022172412</c:v>
                </c:pt>
                <c:pt idx="2607">
                  <c:v>3.5722754541714363</c:v>
                </c:pt>
                <c:pt idx="2608">
                  <c:v>3.5650992148877125</c:v>
                </c:pt>
                <c:pt idx="2609">
                  <c:v>3.5579374548392315</c:v>
                </c:pt>
                <c:pt idx="2610">
                  <c:v>3.5507901445602492</c:v>
                </c:pt>
                <c:pt idx="2611">
                  <c:v>3.5436572546459839</c:v>
                </c:pt>
                <c:pt idx="2612">
                  <c:v>3.5365387557524866</c:v>
                </c:pt>
                <c:pt idx="2613">
                  <c:v>3.5294346185965111</c:v>
                </c:pt>
                <c:pt idx="2614">
                  <c:v>3.5223448139553857</c:v>
                </c:pt>
                <c:pt idx="2615">
                  <c:v>3.5152693126668821</c:v>
                </c:pt>
                <c:pt idx="2616">
                  <c:v>3.5082080856290876</c:v>
                </c:pt>
                <c:pt idx="2617">
                  <c:v>3.501161103800277</c:v>
                </c:pt>
                <c:pt idx="2618">
                  <c:v>3.4941283381987831</c:v>
                </c:pt>
                <c:pt idx="2619">
                  <c:v>3.4871097599028693</c:v>
                </c:pt>
                <c:pt idx="2620">
                  <c:v>3.4801053400506019</c:v>
                </c:pt>
                <c:pt idx="2621">
                  <c:v>3.4731150498397221</c:v>
                </c:pt>
                <c:pt idx="2622">
                  <c:v>3.4661388605275198</c:v>
                </c:pt>
                <c:pt idx="2623">
                  <c:v>3.4591767434307057</c:v>
                </c:pt>
                <c:pt idx="2624">
                  <c:v>3.4522286699252853</c:v>
                </c:pt>
                <c:pt idx="2625">
                  <c:v>3.4452946114464327</c:v>
                </c:pt>
                <c:pt idx="2626">
                  <c:v>3.4383745394883638</c:v>
                </c:pt>
                <c:pt idx="2627">
                  <c:v>3.4314684256042112</c:v>
                </c:pt>
                <c:pt idx="2628">
                  <c:v>3.4245762414058984</c:v>
                </c:pt>
                <c:pt idx="2629">
                  <c:v>3.4176979585640153</c:v>
                </c:pt>
                <c:pt idx="2630">
                  <c:v>3.410833548807692</c:v>
                </c:pt>
                <c:pt idx="2631">
                  <c:v>3.4039829839244757</c:v>
                </c:pt>
                <c:pt idx="2632">
                  <c:v>3.3971462357602058</c:v>
                </c:pt>
                <c:pt idx="2633">
                  <c:v>3.3903232762188886</c:v>
                </c:pt>
                <c:pt idx="2634">
                  <c:v>3.3835140772625754</c:v>
                </c:pt>
                <c:pt idx="2635">
                  <c:v>3.3767186109112379</c:v>
                </c:pt>
                <c:pt idx="2636">
                  <c:v>3.3699368492426451</c:v>
                </c:pt>
                <c:pt idx="2637">
                  <c:v>3.3631687643922406</c:v>
                </c:pt>
                <c:pt idx="2638">
                  <c:v>3.3564143285530195</c:v>
                </c:pt>
                <c:pt idx="2639">
                  <c:v>3.3496735139754068</c:v>
                </c:pt>
                <c:pt idx="2640">
                  <c:v>3.3429462929671345</c:v>
                </c:pt>
                <c:pt idx="2641">
                  <c:v>3.3362326378931195</c:v>
                </c:pt>
                <c:pt idx="2642">
                  <c:v>3.3295325211753428</c:v>
                </c:pt>
                <c:pt idx="2643">
                  <c:v>3.3228459152927283</c:v>
                </c:pt>
                <c:pt idx="2644">
                  <c:v>3.3161727927810207</c:v>
                </c:pt>
                <c:pt idx="2645">
                  <c:v>3.309513126232666</c:v>
                </c:pt>
                <c:pt idx="2646">
                  <c:v>3.3028668882966894</c:v>
                </c:pt>
                <c:pt idx="2647">
                  <c:v>3.2962340516785766</c:v>
                </c:pt>
                <c:pt idx="2648">
                  <c:v>3.2896145891401534</c:v>
                </c:pt>
                <c:pt idx="2649">
                  <c:v>3.2830084734994656</c:v>
                </c:pt>
                <c:pt idx="2650">
                  <c:v>3.2764156776306597</c:v>
                </c:pt>
                <c:pt idx="2651">
                  <c:v>3.2698361744638644</c:v>
                </c:pt>
                <c:pt idx="2652">
                  <c:v>3.2632699369850706</c:v>
                </c:pt>
                <c:pt idx="2653">
                  <c:v>3.2567169382360133</c:v>
                </c:pt>
                <c:pt idx="2654">
                  <c:v>3.2501771513140536</c:v>
                </c:pt>
                <c:pt idx="2655">
                  <c:v>3.2436505493720604</c:v>
                </c:pt>
                <c:pt idx="2656">
                  <c:v>3.237137105618292</c:v>
                </c:pt>
                <c:pt idx="2657">
                  <c:v>3.2306367933162794</c:v>
                </c:pt>
                <c:pt idx="2658">
                  <c:v>3.224149585784708</c:v>
                </c:pt>
                <c:pt idx="2659">
                  <c:v>3.2176754563973011</c:v>
                </c:pt>
                <c:pt idx="2660">
                  <c:v>3.2112143785827039</c:v>
                </c:pt>
                <c:pt idx="2661">
                  <c:v>3.2047663258243655</c:v>
                </c:pt>
                <c:pt idx="2662">
                  <c:v>3.1983312716604235</c:v>
                </c:pt>
                <c:pt idx="2663">
                  <c:v>3.1919091896835878</c:v>
                </c:pt>
                <c:pt idx="2664">
                  <c:v>3.1855000535410247</c:v>
                </c:pt>
                <c:pt idx="2665">
                  <c:v>3.1791038369342415</c:v>
                </c:pt>
                <c:pt idx="2666">
                  <c:v>3.1727205136189718</c:v>
                </c:pt>
                <c:pt idx="2667">
                  <c:v>3.1663500574050598</c:v>
                </c:pt>
                <c:pt idx="2668">
                  <c:v>3.1599924421563457</c:v>
                </c:pt>
                <c:pt idx="2669">
                  <c:v>3.1536476417905512</c:v>
                </c:pt>
                <c:pt idx="2670">
                  <c:v>3.1473156302791656</c:v>
                </c:pt>
                <c:pt idx="2671">
                  <c:v>3.1409963816473323</c:v>
                </c:pt>
                <c:pt idx="2672">
                  <c:v>3.1346898699737333</c:v>
                </c:pt>
                <c:pt idx="2673">
                  <c:v>3.1283960693904778</c:v>
                </c:pt>
                <c:pt idx="2674">
                  <c:v>3.122114954082988</c:v>
                </c:pt>
                <c:pt idx="2675">
                  <c:v>3.1158464982898861</c:v>
                </c:pt>
                <c:pt idx="2676">
                  <c:v>3.109590676302882</c:v>
                </c:pt>
                <c:pt idx="2677">
                  <c:v>3.1033474624666604</c:v>
                </c:pt>
                <c:pt idx="2678">
                  <c:v>3.0971168311787687</c:v>
                </c:pt>
                <c:pt idx="2679">
                  <c:v>3.0908987568895054</c:v>
                </c:pt>
                <c:pt idx="2680">
                  <c:v>3.0846932141018089</c:v>
                </c:pt>
                <c:pt idx="2681">
                  <c:v>3.078500177371144</c:v>
                </c:pt>
                <c:pt idx="2682">
                  <c:v>3.0723196213053932</c:v>
                </c:pt>
                <c:pt idx="2683">
                  <c:v>3.0661515205647443</c:v>
                </c:pt>
                <c:pt idx="2684">
                  <c:v>3.0599958498615796</c:v>
                </c:pt>
                <c:pt idx="2685">
                  <c:v>3.0538525839603663</c:v>
                </c:pt>
                <c:pt idx="2686">
                  <c:v>3.0477216976775456</c:v>
                </c:pt>
                <c:pt idx="2687">
                  <c:v>3.0416031658814231</c:v>
                </c:pt>
                <c:pt idx="2688">
                  <c:v>3.0354969634920588</c:v>
                </c:pt>
                <c:pt idx="2689">
                  <c:v>3.0294030654811577</c:v>
                </c:pt>
                <c:pt idx="2690">
                  <c:v>3.0233214468719605</c:v>
                </c:pt>
                <c:pt idx="2691">
                  <c:v>3.0172520827391351</c:v>
                </c:pt>
                <c:pt idx="2692">
                  <c:v>3.0111949482086673</c:v>
                </c:pt>
                <c:pt idx="2693">
                  <c:v>3.0051500184577522</c:v>
                </c:pt>
                <c:pt idx="2694">
                  <c:v>2.9991172687146861</c:v>
                </c:pt>
                <c:pt idx="2695">
                  <c:v>2.993096674258759</c:v>
                </c:pt>
                <c:pt idx="2696">
                  <c:v>2.9870882104201462</c:v>
                </c:pt>
                <c:pt idx="2697">
                  <c:v>2.9810918525798002</c:v>
                </c:pt>
                <c:pt idx="2698">
                  <c:v>2.9751075761693451</c:v>
                </c:pt>
                <c:pt idx="2699">
                  <c:v>2.9691353566709675</c:v>
                </c:pt>
                <c:pt idx="2700">
                  <c:v>2.9631751696173114</c:v>
                </c:pt>
                <c:pt idx="2701">
                  <c:v>2.9572269905913706</c:v>
                </c:pt>
                <c:pt idx="2702">
                  <c:v>2.9512907952263823</c:v>
                </c:pt>
                <c:pt idx="2703">
                  <c:v>2.9453665592057208</c:v>
                </c:pt>
                <c:pt idx="2704">
                  <c:v>2.9394542582627934</c:v>
                </c:pt>
                <c:pt idx="2705">
                  <c:v>2.9335538681809319</c:v>
                </c:pt>
                <c:pt idx="2706">
                  <c:v>2.9276653647932895</c:v>
                </c:pt>
                <c:pt idx="2707">
                  <c:v>2.9217887239827349</c:v>
                </c:pt>
                <c:pt idx="2708">
                  <c:v>2.9159239216817463</c:v>
                </c:pt>
                <c:pt idx="2709">
                  <c:v>2.9100709338723076</c:v>
                </c:pt>
                <c:pt idx="2710">
                  <c:v>2.9042297365858047</c:v>
                </c:pt>
                <c:pt idx="2711">
                  <c:v>2.8984003059029195</c:v>
                </c:pt>
                <c:pt idx="2712">
                  <c:v>2.8925826179535274</c:v>
                </c:pt>
                <c:pt idx="2713">
                  <c:v>2.8867766489165922</c:v>
                </c:pt>
                <c:pt idx="2714">
                  <c:v>2.8809823750200629</c:v>
                </c:pt>
                <c:pt idx="2715">
                  <c:v>2.8751997725407716</c:v>
                </c:pt>
                <c:pt idx="2716">
                  <c:v>2.8694288178043283</c:v>
                </c:pt>
                <c:pt idx="2717">
                  <c:v>2.8636694871850197</c:v>
                </c:pt>
                <c:pt idx="2718">
                  <c:v>2.8579217571057054</c:v>
                </c:pt>
                <c:pt idx="2719">
                  <c:v>2.8521856040377167</c:v>
                </c:pt>
                <c:pt idx="2720">
                  <c:v>2.8464610045007523</c:v>
                </c:pt>
                <c:pt idx="2721">
                  <c:v>2.8407479350627791</c:v>
                </c:pt>
                <c:pt idx="2722">
                  <c:v>2.835046372339928</c:v>
                </c:pt>
                <c:pt idx="2723">
                  <c:v>2.8293562929963931</c:v>
                </c:pt>
                <c:pt idx="2724">
                  <c:v>2.8236776737443319</c:v>
                </c:pt>
                <c:pt idx="2725">
                  <c:v>2.8180104913437614</c:v>
                </c:pt>
                <c:pt idx="2726">
                  <c:v>2.8123547226024597</c:v>
                </c:pt>
                <c:pt idx="2727">
                  <c:v>2.8067103443758641</c:v>
                </c:pt>
                <c:pt idx="2728">
                  <c:v>2.8010773335669708</c:v>
                </c:pt>
                <c:pt idx="2729">
                  <c:v>2.7954556671262352</c:v>
                </c:pt>
                <c:pt idx="2730">
                  <c:v>2.789845322051471</c:v>
                </c:pt>
                <c:pt idx="2731">
                  <c:v>2.7842462753877513</c:v>
                </c:pt>
                <c:pt idx="2732">
                  <c:v>2.7786585042273093</c:v>
                </c:pt>
                <c:pt idx="2733">
                  <c:v>2.7730819857094375</c:v>
                </c:pt>
                <c:pt idx="2734">
                  <c:v>2.7675166970203904</c:v>
                </c:pt>
                <c:pt idx="2735">
                  <c:v>2.7619626153932839</c:v>
                </c:pt>
                <c:pt idx="2736">
                  <c:v>2.7564197181079981</c:v>
                </c:pt>
                <c:pt idx="2737">
                  <c:v>2.7508879824910779</c:v>
                </c:pt>
                <c:pt idx="2738">
                  <c:v>2.7453673859156349</c:v>
                </c:pt>
                <c:pt idx="2739">
                  <c:v>2.7398579058012502</c:v>
                </c:pt>
                <c:pt idx="2740">
                  <c:v>2.7343595196138755</c:v>
                </c:pt>
                <c:pt idx="2741">
                  <c:v>2.7288722048657359</c:v>
                </c:pt>
                <c:pt idx="2742">
                  <c:v>2.7233959391152327</c:v>
                </c:pt>
                <c:pt idx="2743">
                  <c:v>2.7179306999668462</c:v>
                </c:pt>
                <c:pt idx="2744">
                  <c:v>2.7124764650710382</c:v>
                </c:pt>
                <c:pt idx="2745">
                  <c:v>2.7070332121241569</c:v>
                </c:pt>
                <c:pt idx="2746">
                  <c:v>2.7016009188683379</c:v>
                </c:pt>
                <c:pt idx="2747">
                  <c:v>2.6961795630914098</c:v>
                </c:pt>
                <c:pt idx="2748">
                  <c:v>2.6907691226267976</c:v>
                </c:pt>
                <c:pt idx="2749">
                  <c:v>2.6853695753534268</c:v>
                </c:pt>
                <c:pt idx="2750">
                  <c:v>2.6799808991956273</c:v>
                </c:pt>
                <c:pt idx="2751">
                  <c:v>2.6746030721230381</c:v>
                </c:pt>
                <c:pt idx="2752">
                  <c:v>2.6692360721505128</c:v>
                </c:pt>
                <c:pt idx="2753">
                  <c:v>2.6638798773380241</c:v>
                </c:pt>
                <c:pt idx="2754">
                  <c:v>2.6585344657905678</c:v>
                </c:pt>
                <c:pt idx="2755">
                  <c:v>2.6531998156580703</c:v>
                </c:pt>
                <c:pt idx="2756">
                  <c:v>2.6478759051352925</c:v>
                </c:pt>
                <c:pt idx="2757">
                  <c:v>2.6425627124617366</c:v>
                </c:pt>
                <c:pt idx="2758">
                  <c:v>2.6372602159215508</c:v>
                </c:pt>
                <c:pt idx="2759">
                  <c:v>2.6319683938434375</c:v>
                </c:pt>
                <c:pt idx="2760">
                  <c:v>2.6266872246005577</c:v>
                </c:pt>
                <c:pt idx="2761">
                  <c:v>2.6214166866104387</c:v>
                </c:pt>
                <c:pt idx="2762">
                  <c:v>2.6161567583348808</c:v>
                </c:pt>
                <c:pt idx="2763">
                  <c:v>2.6109074182798642</c:v>
                </c:pt>
                <c:pt idx="2764">
                  <c:v>2.6056686449954563</c:v>
                </c:pt>
                <c:pt idx="2765">
                  <c:v>2.6004404170757183</c:v>
                </c:pt>
                <c:pt idx="2766">
                  <c:v>2.5952227131586145</c:v>
                </c:pt>
                <c:pt idx="2767">
                  <c:v>2.5900155119259187</c:v>
                </c:pt>
                <c:pt idx="2768">
                  <c:v>2.5848187921031229</c:v>
                </c:pt>
                <c:pt idx="2769">
                  <c:v>2.5796325324593452</c:v>
                </c:pt>
                <c:pt idx="2770">
                  <c:v>2.5744567118072386</c:v>
                </c:pt>
                <c:pt idx="2771">
                  <c:v>2.5692913090028995</c:v>
                </c:pt>
                <c:pt idx="2772">
                  <c:v>2.564136302945776</c:v>
                </c:pt>
                <c:pt idx="2773">
                  <c:v>2.5589916725785775</c:v>
                </c:pt>
                <c:pt idx="2774">
                  <c:v>2.5538573968871838</c:v>
                </c:pt>
                <c:pt idx="2775">
                  <c:v>2.5487334549005554</c:v>
                </c:pt>
                <c:pt idx="2776">
                  <c:v>2.5436198256906408</c:v>
                </c:pt>
                <c:pt idx="2777">
                  <c:v>2.5385164883722888</c:v>
                </c:pt>
                <c:pt idx="2778">
                  <c:v>2.5334234221031573</c:v>
                </c:pt>
                <c:pt idx="2779">
                  <c:v>2.5283406060836238</c:v>
                </c:pt>
                <c:pt idx="2780">
                  <c:v>2.5232680195566957</c:v>
                </c:pt>
                <c:pt idx="2781">
                  <c:v>2.5182056418079211</c:v>
                </c:pt>
                <c:pt idx="2782">
                  <c:v>2.513153452165299</c:v>
                </c:pt>
                <c:pt idx="2783">
                  <c:v>2.5081114299991913</c:v>
                </c:pt>
                <c:pt idx="2784">
                  <c:v>2.5030795547222335</c:v>
                </c:pt>
                <c:pt idx="2785">
                  <c:v>2.4980578057892457</c:v>
                </c:pt>
                <c:pt idx="2786">
                  <c:v>2.4930461626971447</c:v>
                </c:pt>
                <c:pt idx="2787">
                  <c:v>2.4880446049848555</c:v>
                </c:pt>
                <c:pt idx="2788">
                  <c:v>2.4830531122332236</c:v>
                </c:pt>
                <c:pt idx="2789">
                  <c:v>2.478071664064927</c:v>
                </c:pt>
                <c:pt idx="2790">
                  <c:v>2.4731002401443885</c:v>
                </c:pt>
                <c:pt idx="2791">
                  <c:v>2.4681388201776882</c:v>
                </c:pt>
                <c:pt idx="2792">
                  <c:v>2.463187383912476</c:v>
                </c:pt>
                <c:pt idx="2793">
                  <c:v>2.4582459111378854</c:v>
                </c:pt>
                <c:pt idx="2794">
                  <c:v>2.4533143816844456</c:v>
                </c:pt>
                <c:pt idx="2795">
                  <c:v>2.4483927754239954</c:v>
                </c:pt>
                <c:pt idx="2796">
                  <c:v>2.4434810722695963</c:v>
                </c:pt>
                <c:pt idx="2797">
                  <c:v>2.4385792521754466</c:v>
                </c:pt>
                <c:pt idx="2798">
                  <c:v>2.4336872951367954</c:v>
                </c:pt>
                <c:pt idx="2799">
                  <c:v>2.4288051811898561</c:v>
                </c:pt>
                <c:pt idx="2800">
                  <c:v>2.4239328904117206</c:v>
                </c:pt>
                <c:pt idx="2801">
                  <c:v>2.4190704029202741</c:v>
                </c:pt>
                <c:pt idx="2802">
                  <c:v>2.4142176988741104</c:v>
                </c:pt>
                <c:pt idx="2803">
                  <c:v>2.409374758472445</c:v>
                </c:pt>
                <c:pt idx="2804">
                  <c:v>2.4045415619550314</c:v>
                </c:pt>
                <c:pt idx="2805">
                  <c:v>2.399718089602076</c:v>
                </c:pt>
                <c:pt idx="2806">
                  <c:v>2.3949043217341535</c:v>
                </c:pt>
                <c:pt idx="2807">
                  <c:v>2.3901002387121215</c:v>
                </c:pt>
                <c:pt idx="2808">
                  <c:v>2.3853058209370386</c:v>
                </c:pt>
                <c:pt idx="2809">
                  <c:v>2.3805210488500772</c:v>
                </c:pt>
                <c:pt idx="2810">
                  <c:v>2.3757459029324419</c:v>
                </c:pt>
                <c:pt idx="2811">
                  <c:v>2.3709803637052849</c:v>
                </c:pt>
                <c:pt idx="2812">
                  <c:v>2.3662244117296227</c:v>
                </c:pt>
                <c:pt idx="2813">
                  <c:v>2.3614780276062528</c:v>
                </c:pt>
                <c:pt idx="2814">
                  <c:v>2.35674119197567</c:v>
                </c:pt>
                <c:pt idx="2815">
                  <c:v>2.3520138855179837</c:v>
                </c:pt>
                <c:pt idx="2816">
                  <c:v>2.3472960889528358</c:v>
                </c:pt>
                <c:pt idx="2817">
                  <c:v>2.3425877830393165</c:v>
                </c:pt>
                <c:pt idx="2818">
                  <c:v>2.3378889485758836</c:v>
                </c:pt>
                <c:pt idx="2819">
                  <c:v>2.3331995664002787</c:v>
                </c:pt>
                <c:pt idx="2820">
                  <c:v>2.3285196173894462</c:v>
                </c:pt>
                <c:pt idx="2821">
                  <c:v>2.3238490824594509</c:v>
                </c:pt>
                <c:pt idx="2822">
                  <c:v>2.3191879425653958</c:v>
                </c:pt>
                <c:pt idx="2823">
                  <c:v>2.3145361787013421</c:v>
                </c:pt>
                <c:pt idx="2824">
                  <c:v>2.3098937719002257</c:v>
                </c:pt>
                <c:pt idx="2825">
                  <c:v>2.305260703233778</c:v>
                </c:pt>
                <c:pt idx="2826">
                  <c:v>2.3006369538124427</c:v>
                </c:pt>
                <c:pt idx="2827">
                  <c:v>2.2960225047852973</c:v>
                </c:pt>
                <c:pt idx="2828">
                  <c:v>2.2914173373399711</c:v>
                </c:pt>
                <c:pt idx="2829">
                  <c:v>2.2868214327025642</c:v>
                </c:pt>
                <c:pt idx="2830">
                  <c:v>2.2822347721375684</c:v>
                </c:pt>
                <c:pt idx="2831">
                  <c:v>2.2776573369477866</c:v>
                </c:pt>
                <c:pt idx="2832">
                  <c:v>2.2730891084742524</c:v>
                </c:pt>
                <c:pt idx="2833">
                  <c:v>2.2685300680961502</c:v>
                </c:pt>
                <c:pt idx="2834">
                  <c:v>2.2639801972307367</c:v>
                </c:pt>
                <c:pt idx="2835">
                  <c:v>2.25943947733326</c:v>
                </c:pt>
                <c:pt idx="2836">
                  <c:v>2.2549078898968817</c:v>
                </c:pt>
                <c:pt idx="2837">
                  <c:v>2.2503854164525965</c:v>
                </c:pt>
                <c:pt idx="2838">
                  <c:v>2.2458720385691535</c:v>
                </c:pt>
                <c:pt idx="2839">
                  <c:v>2.2413677378529786</c:v>
                </c:pt>
                <c:pt idx="2840">
                  <c:v>2.2368724959480946</c:v>
                </c:pt>
                <c:pt idx="2841">
                  <c:v>2.2323862945360431</c:v>
                </c:pt>
                <c:pt idx="2842">
                  <c:v>2.2279091153358066</c:v>
                </c:pt>
                <c:pt idx="2843">
                  <c:v>2.2234409401037296</c:v>
                </c:pt>
                <c:pt idx="2844">
                  <c:v>2.2189817506334415</c:v>
                </c:pt>
                <c:pt idx="2845">
                  <c:v>2.2145315287557783</c:v>
                </c:pt>
                <c:pt idx="2846">
                  <c:v>2.2100902563387059</c:v>
                </c:pt>
                <c:pt idx="2847">
                  <c:v>2.2056579152872411</c:v>
                </c:pt>
                <c:pt idx="2848">
                  <c:v>2.2012344875433758</c:v>
                </c:pt>
                <c:pt idx="2849">
                  <c:v>2.1968199550859988</c:v>
                </c:pt>
                <c:pt idx="2850">
                  <c:v>2.1924142999308205</c:v>
                </c:pt>
                <c:pt idx="2851">
                  <c:v>2.1880175041302938</c:v>
                </c:pt>
                <c:pt idx="2852">
                  <c:v>2.1836295497735394</c:v>
                </c:pt>
                <c:pt idx="2853">
                  <c:v>2.1792504189862689</c:v>
                </c:pt>
                <c:pt idx="2854">
                  <c:v>2.1748800939307085</c:v>
                </c:pt>
                <c:pt idx="2855">
                  <c:v>2.1705185568055221</c:v>
                </c:pt>
                <c:pt idx="2856">
                  <c:v>2.1661657898457363</c:v>
                </c:pt>
                <c:pt idx="2857">
                  <c:v>2.161821775322665</c:v>
                </c:pt>
                <c:pt idx="2858">
                  <c:v>2.1574864955438322</c:v>
                </c:pt>
                <c:pt idx="2859">
                  <c:v>2.1531599328528985</c:v>
                </c:pt>
                <c:pt idx="2860">
                  <c:v>2.1488420696295845</c:v>
                </c:pt>
                <c:pt idx="2861">
                  <c:v>2.144532888289596</c:v>
                </c:pt>
                <c:pt idx="2862">
                  <c:v>2.140232371284549</c:v>
                </c:pt>
                <c:pt idx="2863">
                  <c:v>2.1359405011018953</c:v>
                </c:pt>
                <c:pt idx="2864">
                  <c:v>2.1316572602648471</c:v>
                </c:pt>
                <c:pt idx="2865">
                  <c:v>2.1273826313323037</c:v>
                </c:pt>
                <c:pt idx="2866">
                  <c:v>2.1231165968987757</c:v>
                </c:pt>
                <c:pt idx="2867">
                  <c:v>2.1188591395943126</c:v>
                </c:pt>
                <c:pt idx="2868">
                  <c:v>2.1146102420844275</c:v>
                </c:pt>
                <c:pt idx="2869">
                  <c:v>2.1103698870700232</c:v>
                </c:pt>
                <c:pt idx="2870">
                  <c:v>2.1061380572873198</c:v>
                </c:pt>
                <c:pt idx="2871">
                  <c:v>2.1019147355077799</c:v>
                </c:pt>
                <c:pt idx="2872">
                  <c:v>2.0976999045380351</c:v>
                </c:pt>
                <c:pt idx="2873">
                  <c:v>2.0934935472198148</c:v>
                </c:pt>
                <c:pt idx="2874">
                  <c:v>2.0892956464298709</c:v>
                </c:pt>
                <c:pt idx="2875">
                  <c:v>2.0851061850799057</c:v>
                </c:pt>
                <c:pt idx="2876">
                  <c:v>2.0809251461164999</c:v>
                </c:pt>
                <c:pt idx="2877">
                  <c:v>2.0767525125210393</c:v>
                </c:pt>
                <c:pt idx="2878">
                  <c:v>2.0725882673096421</c:v>
                </c:pt>
                <c:pt idx="2879">
                  <c:v>2.0684323935330875</c:v>
                </c:pt>
                <c:pt idx="2880">
                  <c:v>2.0642848742767432</c:v>
                </c:pt>
                <c:pt idx="2881">
                  <c:v>2.0601456926604933</c:v>
                </c:pt>
                <c:pt idx="2882">
                  <c:v>2.0560148318386666</c:v>
                </c:pt>
                <c:pt idx="2883">
                  <c:v>2.0518922749999651</c:v>
                </c:pt>
                <c:pt idx="2884">
                  <c:v>2.047778005367392</c:v>
                </c:pt>
                <c:pt idx="2885">
                  <c:v>2.0436720061981819</c:v>
                </c:pt>
                <c:pt idx="2886">
                  <c:v>2.0395742607837275</c:v>
                </c:pt>
                <c:pt idx="2887">
                  <c:v>2.0354847524495105</c:v>
                </c:pt>
                <c:pt idx="2888">
                  <c:v>2.0314034645550292</c:v>
                </c:pt>
                <c:pt idx="2889">
                  <c:v>2.027330380493729</c:v>
                </c:pt>
                <c:pt idx="2890">
                  <c:v>2.0232654836929309</c:v>
                </c:pt>
                <c:pt idx="2891">
                  <c:v>2.0192087576137618</c:v>
                </c:pt>
                <c:pt idx="2892">
                  <c:v>2.0151601857510841</c:v>
                </c:pt>
                <c:pt idx="2893">
                  <c:v>2.0111197516334247</c:v>
                </c:pt>
                <c:pt idx="2894">
                  <c:v>2.0070874388229067</c:v>
                </c:pt>
                <c:pt idx="2895">
                  <c:v>2.0030632309151781</c:v>
                </c:pt>
                <c:pt idx="2896">
                  <c:v>1.9990471115393433</c:v>
                </c:pt>
                <c:pt idx="2897">
                  <c:v>1.9950390643578924</c:v>
                </c:pt>
                <c:pt idx="2898">
                  <c:v>1.991039073066633</c:v>
                </c:pt>
                <c:pt idx="2899">
                  <c:v>1.9870471213946201</c:v>
                </c:pt>
                <c:pt idx="2900">
                  <c:v>1.9830631931040879</c:v>
                </c:pt>
                <c:pt idx="2901">
                  <c:v>1.9790872719903798</c:v>
                </c:pt>
                <c:pt idx="2902">
                  <c:v>1.9751193418818807</c:v>
                </c:pt>
                <c:pt idx="2903">
                  <c:v>1.9711593866399479</c:v>
                </c:pt>
                <c:pt idx="2904">
                  <c:v>1.9672073901588429</c:v>
                </c:pt>
                <c:pt idx="2905">
                  <c:v>1.9632633363656624</c:v>
                </c:pt>
                <c:pt idx="2906">
                  <c:v>1.9593272092202709</c:v>
                </c:pt>
                <c:pt idx="2907">
                  <c:v>1.9553989927152322</c:v>
                </c:pt>
                <c:pt idx="2908">
                  <c:v>1.9514786708757419</c:v>
                </c:pt>
                <c:pt idx="2909">
                  <c:v>1.9475662277595596</c:v>
                </c:pt>
                <c:pt idx="2910">
                  <c:v>1.9436616474569406</c:v>
                </c:pt>
                <c:pt idx="2911">
                  <c:v>1.9397649140905697</c:v>
                </c:pt>
                <c:pt idx="2912">
                  <c:v>1.935876011815493</c:v>
                </c:pt>
                <c:pt idx="2913">
                  <c:v>1.9319949248190507</c:v>
                </c:pt>
                <c:pt idx="2914">
                  <c:v>1.9281216373208108</c:v>
                </c:pt>
                <c:pt idx="2915">
                  <c:v>1.9242561335725017</c:v>
                </c:pt>
                <c:pt idx="2916">
                  <c:v>1.9203983978579455</c:v>
                </c:pt>
                <c:pt idx="2917">
                  <c:v>1.9165484144929914</c:v>
                </c:pt>
                <c:pt idx="2918">
                  <c:v>1.9127061678254498</c:v>
                </c:pt>
                <c:pt idx="2919">
                  <c:v>1.9088716422350251</c:v>
                </c:pt>
                <c:pt idx="2920">
                  <c:v>1.9050448221332505</c:v>
                </c:pt>
                <c:pt idx="2921">
                  <c:v>1.9012256919634212</c:v>
                </c:pt>
                <c:pt idx="2922">
                  <c:v>1.8974142362005288</c:v>
                </c:pt>
                <c:pt idx="2923">
                  <c:v>1.8936104393511961</c:v>
                </c:pt>
                <c:pt idx="2924">
                  <c:v>1.8898142859536105</c:v>
                </c:pt>
                <c:pt idx="2925">
                  <c:v>1.8860257605774593</c:v>
                </c:pt>
                <c:pt idx="2926">
                  <c:v>1.8822448478238645</c:v>
                </c:pt>
                <c:pt idx="2927">
                  <c:v>1.8784715323253167</c:v>
                </c:pt>
                <c:pt idx="2928">
                  <c:v>1.8747057987456115</c:v>
                </c:pt>
                <c:pt idx="2929">
                  <c:v>1.8709476317797831</c:v>
                </c:pt>
                <c:pt idx="2930">
                  <c:v>1.8671970161540405</c:v>
                </c:pt>
                <c:pt idx="2931">
                  <c:v>1.8634539366257028</c:v>
                </c:pt>
                <c:pt idx="2932">
                  <c:v>1.8597183779831346</c:v>
                </c:pt>
                <c:pt idx="2933">
                  <c:v>1.8559903250456813</c:v>
                </c:pt>
                <c:pt idx="2934">
                  <c:v>1.8522697626636055</c:v>
                </c:pt>
                <c:pt idx="2935">
                  <c:v>1.848556675718023</c:v>
                </c:pt>
                <c:pt idx="2936">
                  <c:v>1.8448510491208381</c:v>
                </c:pt>
                <c:pt idx="2937">
                  <c:v>1.8411528678146805</c:v>
                </c:pt>
                <c:pt idx="2938">
                  <c:v>1.8374621167728413</c:v>
                </c:pt>
                <c:pt idx="2939">
                  <c:v>1.8337787809992101</c:v>
                </c:pt>
                <c:pt idx="2940">
                  <c:v>1.8301028455282105</c:v>
                </c:pt>
                <c:pt idx="2941">
                  <c:v>1.8264342954247379</c:v>
                </c:pt>
                <c:pt idx="2942">
                  <c:v>1.8227731157840961</c:v>
                </c:pt>
                <c:pt idx="2943">
                  <c:v>1.8191192917319339</c:v>
                </c:pt>
                <c:pt idx="2944">
                  <c:v>1.8154728084241829</c:v>
                </c:pt>
                <c:pt idx="2945">
                  <c:v>1.8118336510469943</c:v>
                </c:pt>
                <c:pt idx="2946">
                  <c:v>1.8082018048166768</c:v>
                </c:pt>
                <c:pt idx="2947">
                  <c:v>1.8045772549796335</c:v>
                </c:pt>
                <c:pt idx="2948">
                  <c:v>1.8009599868123005</c:v>
                </c:pt>
                <c:pt idx="2949">
                  <c:v>1.7973499856210837</c:v>
                </c:pt>
                <c:pt idx="2950">
                  <c:v>1.7937472367422977</c:v>
                </c:pt>
                <c:pt idx="2951">
                  <c:v>1.7901517255421036</c:v>
                </c:pt>
                <c:pt idx="2952">
                  <c:v>1.7865634374164465</c:v>
                </c:pt>
                <c:pt idx="2953">
                  <c:v>1.7829823577909951</c:v>
                </c:pt>
                <c:pt idx="2954">
                  <c:v>1.7794084721210792</c:v>
                </c:pt>
                <c:pt idx="2955">
                  <c:v>1.775841765891629</c:v>
                </c:pt>
                <c:pt idx="2956">
                  <c:v>1.7722822246171133</c:v>
                </c:pt>
                <c:pt idx="2957">
                  <c:v>1.7687298338414787</c:v>
                </c:pt>
                <c:pt idx="2958">
                  <c:v>1.7651845791380889</c:v>
                </c:pt>
                <c:pt idx="2959">
                  <c:v>1.761646446109663</c:v>
                </c:pt>
                <c:pt idx="2960">
                  <c:v>1.7581154203882159</c:v>
                </c:pt>
                <c:pt idx="2961">
                  <c:v>1.7545914876349962</c:v>
                </c:pt>
                <c:pt idx="2962">
                  <c:v>1.7510746335404275</c:v>
                </c:pt>
                <c:pt idx="2963">
                  <c:v>1.7475648438240465</c:v>
                </c:pt>
                <c:pt idx="2964">
                  <c:v>1.7440621042344442</c:v>
                </c:pt>
                <c:pt idx="2965">
                  <c:v>1.7405664005492043</c:v>
                </c:pt>
                <c:pt idx="2966">
                  <c:v>1.7370777185748447</c:v>
                </c:pt>
                <c:pt idx="2967">
                  <c:v>1.7335960441467568</c:v>
                </c:pt>
                <c:pt idx="2968">
                  <c:v>1.7301213631291461</c:v>
                </c:pt>
                <c:pt idx="2969">
                  <c:v>1.7266536614149723</c:v>
                </c:pt>
                <c:pt idx="2970">
                  <c:v>1.7231929249258904</c:v>
                </c:pt>
                <c:pt idx="2971">
                  <c:v>1.7197391396121908</c:v>
                </c:pt>
                <c:pt idx="2972">
                  <c:v>1.716292291452741</c:v>
                </c:pt>
                <c:pt idx="2973">
                  <c:v>1.7128523664549251</c:v>
                </c:pt>
                <c:pt idx="2974">
                  <c:v>1.7094193506545867</c:v>
                </c:pt>
                <c:pt idx="2975">
                  <c:v>1.7059932301159684</c:v>
                </c:pt>
                <c:pt idx="2976">
                  <c:v>1.702573990931654</c:v>
                </c:pt>
                <c:pt idx="2977">
                  <c:v>1.6991616192225099</c:v>
                </c:pt>
                <c:pt idx="2978">
                  <c:v>1.6957561011376263</c:v>
                </c:pt>
                <c:pt idx="2979">
                  <c:v>1.6923574228542593</c:v>
                </c:pt>
                <c:pt idx="2980">
                  <c:v>1.6889655705777724</c:v>
                </c:pt>
                <c:pt idx="2981">
                  <c:v>1.6855805305415785</c:v>
                </c:pt>
                <c:pt idx="2982">
                  <c:v>1.6822022890070825</c:v>
                </c:pt>
                <c:pt idx="2983">
                  <c:v>1.6788308322636223</c:v>
                </c:pt>
                <c:pt idx="2984">
                  <c:v>1.6754661466284122</c:v>
                </c:pt>
                <c:pt idx="2985">
                  <c:v>1.6721082184464848</c:v>
                </c:pt>
                <c:pt idx="2986">
                  <c:v>1.6687570340906339</c:v>
                </c:pt>
                <c:pt idx="2987">
                  <c:v>1.6654125799613568</c:v>
                </c:pt>
                <c:pt idx="2988">
                  <c:v>1.6620748424867973</c:v>
                </c:pt>
                <c:pt idx="2989">
                  <c:v>1.6587438081226884</c:v>
                </c:pt>
                <c:pt idx="2990">
                  <c:v>1.6554194633522956</c:v>
                </c:pt>
                <c:pt idx="2991">
                  <c:v>1.6521017946863601</c:v>
                </c:pt>
                <c:pt idx="2992">
                  <c:v>1.6487907886630417</c:v>
                </c:pt>
                <c:pt idx="2993">
                  <c:v>1.6454864318478628</c:v>
                </c:pt>
                <c:pt idx="2994">
                  <c:v>1.6421887108336513</c:v>
                </c:pt>
                <c:pt idx="2995">
                  <c:v>1.6388976122404844</c:v>
                </c:pt>
                <c:pt idx="2996">
                  <c:v>1.6356131227156328</c:v>
                </c:pt>
                <c:pt idx="2997">
                  <c:v>1.6323352289335038</c:v>
                </c:pt>
                <c:pt idx="2998">
                  <c:v>1.6290639175955863</c:v>
                </c:pt>
                <c:pt idx="2999">
                  <c:v>1.625799175430394</c:v>
                </c:pt>
                <c:pt idx="3000">
                  <c:v>1.6225409891934099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9-42C5-AA43-12EF1B203AE5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'8_Подбор_a_один'!$E$5:$E$3005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'8_Подбор_a_один'!$G$5:$G$3005</c:f>
              <c:numCache>
                <c:formatCode>0.00</c:formatCode>
                <c:ptCount val="3001"/>
                <c:pt idx="0">
                  <c:v>10</c:v>
                </c:pt>
                <c:pt idx="1">
                  <c:v>10.097833333333334</c:v>
                </c:pt>
                <c:pt idx="2">
                  <c:v>10.196602440250372</c:v>
                </c:pt>
                <c:pt idx="3">
                  <c:v>10.296315852341081</c:v>
                </c:pt>
                <c:pt idx="4">
                  <c:v>10.396982170766005</c:v>
                </c:pt>
                <c:pt idx="5">
                  <c:v>10.498610066660463</c:v>
                </c:pt>
                <c:pt idx="6">
                  <c:v>10.601208281537634</c:v>
                </c:pt>
                <c:pt idx="7">
                  <c:v>10.704785627690461</c:v>
                </c:pt>
                <c:pt idx="8">
                  <c:v>10.809350988592245</c:v>
                </c:pt>
                <c:pt idx="9">
                  <c:v>10.914913319295854</c:v>
                </c:pt>
                <c:pt idx="10">
                  <c:v>11.02148164683144</c:v>
                </c:pt>
                <c:pt idx="11">
                  <c:v>11.129065070602547</c:v>
                </c:pt>
                <c:pt idx="12">
                  <c:v>11.237672762780534</c:v>
                </c:pt>
                <c:pt idx="13">
                  <c:v>11.347313968697174</c:v>
                </c:pt>
                <c:pt idx="14">
                  <c:v>11.457998007235341</c:v>
                </c:pt>
                <c:pt idx="15">
                  <c:v>11.569734271217666</c:v>
                </c:pt>
                <c:pt idx="16">
                  <c:v>11.68253222779304</c:v>
                </c:pt>
                <c:pt idx="17">
                  <c:v>11.796401418820871</c:v>
                </c:pt>
                <c:pt idx="18">
                  <c:v>11.911351461252938</c:v>
                </c:pt>
                <c:pt idx="19">
                  <c:v>12.027392047512766</c:v>
                </c:pt>
                <c:pt idx="20">
                  <c:v>12.144532945872355</c:v>
                </c:pt>
                <c:pt idx="21">
                  <c:v>12.262784000826164</c:v>
                </c:pt>
                <c:pt idx="22">
                  <c:v>12.382155133462224</c:v>
                </c:pt>
                <c:pt idx="23">
                  <c:v>12.502656341830216</c:v>
                </c:pt>
                <c:pt idx="24">
                  <c:v>12.624297701306423</c:v>
                </c:pt>
                <c:pt idx="25">
                  <c:v>12.747089364955388</c:v>
                </c:pt>
                <c:pt idx="26">
                  <c:v>12.871041563888149</c:v>
                </c:pt>
                <c:pt idx="27">
                  <c:v>12.996164607616917</c:v>
                </c:pt>
                <c:pt idx="28">
                  <c:v>13.122468884406043</c:v>
                </c:pt>
                <c:pt idx="29">
                  <c:v>13.249964861619121</c:v>
                </c:pt>
                <c:pt idx="30">
                  <c:v>13.378663086062097</c:v>
                </c:pt>
                <c:pt idx="31">
                  <c:v>13.508574184322214</c:v>
                </c:pt>
                <c:pt idx="32">
                  <c:v>13.639708863102639</c:v>
                </c:pt>
                <c:pt idx="33">
                  <c:v>13.77207790955263</c:v>
                </c:pt>
                <c:pt idx="34">
                  <c:v>13.905692191593056</c:v>
                </c:pt>
                <c:pt idx="35">
                  <c:v>14.040562658237128</c:v>
                </c:pt>
                <c:pt idx="36">
                  <c:v>14.176700339906162</c:v>
                </c:pt>
                <c:pt idx="37">
                  <c:v>14.314116348740209</c:v>
                </c:pt>
                <c:pt idx="38">
                  <c:v>14.452821878903373</c:v>
                </c:pt>
                <c:pt idx="39">
                  <c:v>14.592828206883658</c:v>
                </c:pt>
                <c:pt idx="40">
                  <c:v>14.734146691787137</c:v>
                </c:pt>
                <c:pt idx="41">
                  <c:v>14.876788775626288</c:v>
                </c:pt>
                <c:pt idx="42">
                  <c:v>15.020765983602297</c:v>
                </c:pt>
                <c:pt idx="43">
                  <c:v>15.166089924381144</c:v>
                </c:pt>
                <c:pt idx="44">
                  <c:v>15.312772290363272</c:v>
                </c:pt>
                <c:pt idx="45">
                  <c:v>15.460824857946674</c:v>
                </c:pt>
                <c:pt idx="46">
                  <c:v>15.610259487783155</c:v>
                </c:pt>
                <c:pt idx="47">
                  <c:v>15.761088125027603</c:v>
                </c:pt>
                <c:pt idx="48">
                  <c:v>15.91332279958006</c:v>
                </c:pt>
                <c:pt idx="49">
                  <c:v>16.066975626320367</c:v>
                </c:pt>
                <c:pt idx="50">
                  <c:v>16.222058805335195</c:v>
                </c:pt>
                <c:pt idx="51">
                  <c:v>16.378584622137232</c:v>
                </c:pt>
                <c:pt idx="52">
                  <c:v>16.53656544787632</c:v>
                </c:pt>
                <c:pt idx="53">
                  <c:v>16.696013739542312</c:v>
                </c:pt>
                <c:pt idx="54">
                  <c:v>16.856942040159428</c:v>
                </c:pt>
                <c:pt idx="55">
                  <c:v>17.019362978971898</c:v>
                </c:pt>
                <c:pt idx="56">
                  <c:v>17.183289271620627</c:v>
                </c:pt>
                <c:pt idx="57">
                  <c:v>17.34873372031068</c:v>
                </c:pt>
                <c:pt idx="58">
                  <c:v>17.515709213969341</c:v>
                </c:pt>
                <c:pt idx="59">
                  <c:v>17.684228728394491</c:v>
                </c:pt>
                <c:pt idx="60">
                  <c:v>17.854305326393082</c:v>
                </c:pt>
                <c:pt idx="61">
                  <c:v>18.02595215790944</c:v>
                </c:pt>
                <c:pt idx="62">
                  <c:v>18.19918246014317</c:v>
                </c:pt>
                <c:pt idx="63">
                  <c:v>18.374009557656368</c:v>
                </c:pt>
                <c:pt idx="64">
                  <c:v>18.550446862469922</c:v>
                </c:pt>
                <c:pt idx="65">
                  <c:v>18.728507874148633</c:v>
                </c:pt>
                <c:pt idx="66">
                  <c:v>18.908206179874863</c:v>
                </c:pt>
                <c:pt idx="67">
                  <c:v>19.089555454510467</c:v>
                </c:pt>
                <c:pt idx="68">
                  <c:v>19.272569460646739</c:v>
                </c:pt>
                <c:pt idx="69">
                  <c:v>19.457262048642079</c:v>
                </c:pt>
                <c:pt idx="70">
                  <c:v>19.643647156647106</c:v>
                </c:pt>
                <c:pt idx="71">
                  <c:v>19.831738810616955</c:v>
                </c:pt>
                <c:pt idx="72">
                  <c:v>20.021551124310434</c:v>
                </c:pt>
                <c:pt idx="73">
                  <c:v>20.213098299275789</c:v>
                </c:pt>
                <c:pt idx="74">
                  <c:v>20.406394624822756</c:v>
                </c:pt>
                <c:pt idx="75">
                  <c:v>20.601454477980624</c:v>
                </c:pt>
                <c:pt idx="76">
                  <c:v>20.798292323441988</c:v>
                </c:pt>
                <c:pt idx="77">
                  <c:v>20.996922713491902</c:v>
                </c:pt>
                <c:pt idx="78">
                  <c:v>21.19736028792213</c:v>
                </c:pt>
                <c:pt idx="79">
                  <c:v>21.399619773930169</c:v>
                </c:pt>
                <c:pt idx="80">
                  <c:v>21.603715986002733</c:v>
                </c:pt>
                <c:pt idx="81">
                  <c:v>21.809663825783399</c:v>
                </c:pt>
                <c:pt idx="82">
                  <c:v>22.017478281924063</c:v>
                </c:pt>
                <c:pt idx="83">
                  <c:v>22.22717442991992</c:v>
                </c:pt>
                <c:pt idx="84">
                  <c:v>22.438767431927591</c:v>
                </c:pt>
                <c:pt idx="85">
                  <c:v>22.652272536566123</c:v>
                </c:pt>
                <c:pt idx="86">
                  <c:v>22.867705078700485</c:v>
                </c:pt>
                <c:pt idx="87">
                  <c:v>23.085080479207239</c:v>
                </c:pt>
                <c:pt idx="88">
                  <c:v>23.30441424472205</c:v>
                </c:pt>
                <c:pt idx="89">
                  <c:v>23.525721967368678</c:v>
                </c:pt>
                <c:pt idx="90">
                  <c:v>23.749019324469121</c:v>
                </c:pt>
                <c:pt idx="91">
                  <c:v>23.974322078234547</c:v>
                </c:pt>
                <c:pt idx="92">
                  <c:v>24.20164607543667</c:v>
                </c:pt>
                <c:pt idx="93">
                  <c:v>24.431007247059213</c:v>
                </c:pt>
                <c:pt idx="94">
                  <c:v>24.662421607929094</c:v>
                </c:pt>
                <c:pt idx="95">
                  <c:v>24.895905256326973</c:v>
                </c:pt>
                <c:pt idx="96">
                  <c:v>25.131474373576822</c:v>
                </c:pt>
                <c:pt idx="97">
                  <c:v>25.369145223614101</c:v>
                </c:pt>
                <c:pt idx="98">
                  <c:v>25.608934152532232</c:v>
                </c:pt>
                <c:pt idx="99">
                  <c:v>25.850857588106937</c:v>
                </c:pt>
                <c:pt idx="100">
                  <c:v>26.094932039298115</c:v>
                </c:pt>
                <c:pt idx="101">
                  <c:v>26.341174095728853</c:v>
                </c:pt>
                <c:pt idx="102">
                  <c:v>26.589600427141207</c:v>
                </c:pt>
                <c:pt idx="103">
                  <c:v>26.840227782828364</c:v>
                </c:pt>
                <c:pt idx="104">
                  <c:v>27.093072991042796</c:v>
                </c:pt>
                <c:pt idx="105">
                  <c:v>27.348152958380037</c:v>
                </c:pt>
                <c:pt idx="106">
                  <c:v>27.605484669137685</c:v>
                </c:pt>
                <c:pt idx="107">
                  <c:v>27.865085184649228</c:v>
                </c:pt>
                <c:pt idx="108">
                  <c:v>28.126971642592338</c:v>
                </c:pt>
                <c:pt idx="109">
                  <c:v>28.391161256271193</c:v>
                </c:pt>
                <c:pt idx="110">
                  <c:v>28.657671313872484</c:v>
                </c:pt>
                <c:pt idx="111">
                  <c:v>28.926519177694658</c:v>
                </c:pt>
                <c:pt idx="112">
                  <c:v>29.197722283350057</c:v>
                </c:pt>
                <c:pt idx="113">
                  <c:v>29.471298138939495</c:v>
                </c:pt>
                <c:pt idx="114">
                  <c:v>29.747264324198927</c:v>
                </c:pt>
                <c:pt idx="115">
                  <c:v>30.02563848961778</c:v>
                </c:pt>
                <c:pt idx="116">
                  <c:v>30.306438355528556</c:v>
                </c:pt>
                <c:pt idx="117">
                  <c:v>30.589681711167295</c:v>
                </c:pt>
                <c:pt idx="118">
                  <c:v>30.875386413704508</c:v>
                </c:pt>
                <c:pt idx="119">
                  <c:v>31.163570387246192</c:v>
                </c:pt>
                <c:pt idx="120">
                  <c:v>31.454251621804474</c:v>
                </c:pt>
                <c:pt idx="121">
                  <c:v>31.747448172237547</c:v>
                </c:pt>
                <c:pt idx="122">
                  <c:v>32.043178157158451</c:v>
                </c:pt>
                <c:pt idx="123">
                  <c:v>32.341459757812309</c:v>
                </c:pt>
                <c:pt idx="124">
                  <c:v>32.642311216921634</c:v>
                </c:pt>
                <c:pt idx="125">
                  <c:v>32.945750837499283</c:v>
                </c:pt>
                <c:pt idx="126">
                  <c:v>33.251796981628672</c:v>
                </c:pt>
                <c:pt idx="127">
                  <c:v>33.56046806921087</c:v>
                </c:pt>
                <c:pt idx="128">
                  <c:v>33.871782576678115</c:v>
                </c:pt>
                <c:pt idx="129">
                  <c:v>34.185759035673449</c:v>
                </c:pt>
                <c:pt idx="130">
                  <c:v>34.502416031696008</c:v>
                </c:pt>
                <c:pt idx="131">
                  <c:v>34.821772202711607</c:v>
                </c:pt>
                <c:pt idx="132">
                  <c:v>35.143846237728205</c:v>
                </c:pt>
                <c:pt idx="133">
                  <c:v>35.468656875335917</c:v>
                </c:pt>
                <c:pt idx="134">
                  <c:v>35.796222902211127</c:v>
                </c:pt>
                <c:pt idx="135">
                  <c:v>36.126563151584364</c:v>
                </c:pt>
                <c:pt idx="136">
                  <c:v>36.459696501671552</c:v>
                </c:pt>
                <c:pt idx="137">
                  <c:v>36.795641874068252</c:v>
                </c:pt>
                <c:pt idx="138">
                  <c:v>37.134418232106547</c:v>
                </c:pt>
                <c:pt idx="139">
                  <c:v>37.476044579174172</c:v>
                </c:pt>
                <c:pt idx="140">
                  <c:v>37.82053995699556</c:v>
                </c:pt>
                <c:pt idx="141">
                  <c:v>38.167923443874436</c:v>
                </c:pt>
                <c:pt idx="142">
                  <c:v>38.518214152897613</c:v>
                </c:pt>
                <c:pt idx="143">
                  <c:v>38.871431230099617</c:v>
                </c:pt>
                <c:pt idx="144">
                  <c:v>39.227593852587823</c:v>
                </c:pt>
                <c:pt idx="145">
                  <c:v>39.586721226627773</c:v>
                </c:pt>
                <c:pt idx="146">
                  <c:v>39.948832585688329</c:v>
                </c:pt>
                <c:pt idx="147">
                  <c:v>40.313947188446356</c:v>
                </c:pt>
                <c:pt idx="148">
                  <c:v>40.682084316750597</c:v>
                </c:pt>
                <c:pt idx="149">
                  <c:v>41.053263273544438</c:v>
                </c:pt>
                <c:pt idx="150">
                  <c:v>41.427503380747289</c:v>
                </c:pt>
                <c:pt idx="151">
                  <c:v>41.804823977094223</c:v>
                </c:pt>
                <c:pt idx="152">
                  <c:v>42.185244415933681</c:v>
                </c:pt>
                <c:pt idx="153">
                  <c:v>42.568784062982871</c:v>
                </c:pt>
                <c:pt idx="154">
                  <c:v>42.95546229404065</c:v>
                </c:pt>
                <c:pt idx="155">
                  <c:v>43.345298492657605</c:v>
                </c:pt>
                <c:pt idx="156">
                  <c:v>43.738312047763102</c:v>
                </c:pt>
                <c:pt idx="157">
                  <c:v>44.134522351249053</c:v>
                </c:pt>
                <c:pt idx="158">
                  <c:v>44.533948795510163</c:v>
                </c:pt>
                <c:pt idx="159">
                  <c:v>44.93661077094044</c:v>
                </c:pt>
                <c:pt idx="160">
                  <c:v>45.342527663385773</c:v>
                </c:pt>
                <c:pt idx="161">
                  <c:v>45.751718851552383</c:v>
                </c:pt>
                <c:pt idx="162">
                  <c:v>46.164203704370934</c:v>
                </c:pt>
                <c:pt idx="163">
                  <c:v>46.580001578316164</c:v>
                </c:pt>
                <c:pt idx="164">
                  <c:v>46.999131814681853</c:v>
                </c:pt>
                <c:pt idx="165">
                  <c:v>47.421613736810997</c:v>
                </c:pt>
                <c:pt idx="166">
                  <c:v>47.847466647281045</c:v>
                </c:pt>
                <c:pt idx="167">
                  <c:v>48.276709825044072</c:v>
                </c:pt>
                <c:pt idx="168">
                  <c:v>48.709362522521822</c:v>
                </c:pt>
                <c:pt idx="169">
                  <c:v>49.14544396265547</c:v>
                </c:pt>
                <c:pt idx="170">
                  <c:v>49.584973335910064</c:v>
                </c:pt>
                <c:pt idx="171">
                  <c:v>50.027969797233602</c:v>
                </c:pt>
                <c:pt idx="172">
                  <c:v>50.474452462970667</c:v>
                </c:pt>
                <c:pt idx="173">
                  <c:v>50.924440407730607</c:v>
                </c:pt>
                <c:pt idx="174">
                  <c:v>51.377952661210237</c:v>
                </c:pt>
                <c:pt idx="175">
                  <c:v>51.835008204971111</c:v>
                </c:pt>
                <c:pt idx="176">
                  <c:v>52.295625969171333</c:v>
                </c:pt>
                <c:pt idx="177">
                  <c:v>52.759824829251997</c:v>
                </c:pt>
                <c:pt idx="178">
                  <c:v>53.227623602578284</c:v>
                </c:pt>
                <c:pt idx="179">
                  <c:v>53.699041045035308</c:v>
                </c:pt>
                <c:pt idx="180">
                  <c:v>54.174095847578833</c:v>
                </c:pt>
                <c:pt idx="181">
                  <c:v>54.652806632740941</c:v>
                </c:pt>
                <c:pt idx="182">
                  <c:v>55.135191951090846</c:v>
                </c:pt>
                <c:pt idx="183">
                  <c:v>55.621270277650936</c:v>
                </c:pt>
                <c:pt idx="184">
                  <c:v>56.111060008268318</c:v>
                </c:pt>
                <c:pt idx="185">
                  <c:v>56.604579455942016</c:v>
                </c:pt>
                <c:pt idx="186">
                  <c:v>57.101846847106039</c:v>
                </c:pt>
                <c:pt idx="187">
                  <c:v>57.602880317868632</c:v>
                </c:pt>
                <c:pt idx="188">
                  <c:v>58.107697910207911</c:v>
                </c:pt>
                <c:pt idx="189">
                  <c:v>58.616317568124224</c:v>
                </c:pt>
                <c:pt idx="190">
                  <c:v>59.128757133749538</c:v>
                </c:pt>
                <c:pt idx="191">
                  <c:v>59.645034343414238</c:v>
                </c:pt>
                <c:pt idx="192">
                  <c:v>60.165166823671626</c:v>
                </c:pt>
                <c:pt idx="193">
                  <c:v>60.68917208728061</c:v>
                </c:pt>
                <c:pt idx="194">
                  <c:v>61.217067529146952</c:v>
                </c:pt>
                <c:pt idx="195">
                  <c:v>61.748870422223504</c:v>
                </c:pt>
                <c:pt idx="196">
                  <c:v>62.284597913369986</c:v>
                </c:pt>
                <c:pt idx="197">
                  <c:v>62.824267019172702</c:v>
                </c:pt>
                <c:pt idx="198">
                  <c:v>63.36789462172483</c:v>
                </c:pt>
                <c:pt idx="199">
                  <c:v>63.915497464367746</c:v>
                </c:pt>
                <c:pt idx="200">
                  <c:v>64.467092147394041</c:v>
                </c:pt>
                <c:pt idx="201">
                  <c:v>65.022695123712793</c:v>
                </c:pt>
                <c:pt idx="202">
                  <c:v>65.582322694477796</c:v>
                </c:pt>
                <c:pt idx="203">
                  <c:v>66.145991004679288</c:v>
                </c:pt>
                <c:pt idx="204">
                  <c:v>66.713716038700085</c:v>
                </c:pt>
                <c:pt idx="205">
                  <c:v>67.285513615836663</c:v>
                </c:pt>
                <c:pt idx="206">
                  <c:v>67.861399385786044</c:v>
                </c:pt>
                <c:pt idx="207">
                  <c:v>68.441388824099249</c:v>
                </c:pt>
                <c:pt idx="208">
                  <c:v>69.025497227602173</c:v>
                </c:pt>
                <c:pt idx="209">
                  <c:v>69.613739709784639</c:v>
                </c:pt>
                <c:pt idx="210">
                  <c:v>70.20613119615868</c:v>
                </c:pt>
                <c:pt idx="211">
                  <c:v>70.80268641958682</c:v>
                </c:pt>
                <c:pt idx="212">
                  <c:v>71.403419915581338</c:v>
                </c:pt>
                <c:pt idx="213">
                  <c:v>72.008346017575548</c:v>
                </c:pt>
                <c:pt idx="214">
                  <c:v>72.617478852168048</c:v>
                </c:pt>
                <c:pt idx="215">
                  <c:v>73.230832334341045</c:v>
                </c:pt>
                <c:pt idx="216">
                  <c:v>73.84842016265371</c:v>
                </c:pt>
                <c:pt idx="217">
                  <c:v>74.470255814411857</c:v>
                </c:pt>
                <c:pt idx="218">
                  <c:v>75.096352540814934</c:v>
                </c:pt>
                <c:pt idx="219">
                  <c:v>75.726723362081529</c:v>
                </c:pt>
                <c:pt idx="220">
                  <c:v>76.361381062554713</c:v>
                </c:pt>
                <c:pt idx="221">
                  <c:v>77.000338185788308</c:v>
                </c:pt>
                <c:pt idx="222">
                  <c:v>77.643607029615481</c:v>
                </c:pt>
                <c:pt idx="223">
                  <c:v>78.291199641200834</c:v>
                </c:pt>
                <c:pt idx="224">
                  <c:v>78.943127812077506</c:v>
                </c:pt>
                <c:pt idx="225">
                  <c:v>79.599403073170549</c:v>
                </c:pt>
                <c:pt idx="226">
                  <c:v>80.260036689807976</c:v>
                </c:pt>
                <c:pt idx="227">
                  <c:v>80.925039656720983</c:v>
                </c:pt>
                <c:pt idx="228">
                  <c:v>81.594422693034772</c:v>
                </c:pt>
                <c:pt idx="229">
                  <c:v>82.268196237251559</c:v>
                </c:pt>
                <c:pt idx="230">
                  <c:v>82.946370442227163</c:v>
                </c:pt>
                <c:pt idx="231">
                  <c:v>83.62895517014293</c:v>
                </c:pt>
                <c:pt idx="232">
                  <c:v>84.315959987474443</c:v>
                </c:pt>
                <c:pt idx="233">
                  <c:v>85.007394159958722</c:v>
                </c:pt>
                <c:pt idx="234">
                  <c:v>85.703266647561591</c:v>
                </c:pt>
                <c:pt idx="235">
                  <c:v>86.403586099446912</c:v>
                </c:pt>
                <c:pt idx="236">
                  <c:v>87.108360848949374</c:v>
                </c:pt>
                <c:pt idx="237">
                  <c:v>87.817598908552625</c:v>
                </c:pt>
                <c:pt idx="238">
                  <c:v>88.531307964874586</c:v>
                </c:pt>
                <c:pt idx="239">
                  <c:v>89.249495373661674</c:v>
                </c:pt>
                <c:pt idx="240">
                  <c:v>89.972168154793906</c:v>
                </c:pt>
                <c:pt idx="241">
                  <c:v>90.699332987302625</c:v>
                </c:pt>
                <c:pt idx="242">
                  <c:v>91.430996204402888</c:v>
                </c:pt>
                <c:pt idx="243">
                  <c:v>92.167163788542354</c:v>
                </c:pt>
                <c:pt idx="244">
                  <c:v>92.907841366468745</c:v>
                </c:pt>
                <c:pt idx="245">
                  <c:v>93.653034204317748</c:v>
                </c:pt>
                <c:pt idx="246">
                  <c:v>94.402747202723475</c:v>
                </c:pt>
                <c:pt idx="247">
                  <c:v>95.156984891953485</c:v>
                </c:pt>
                <c:pt idx="248">
                  <c:v>95.915751427070404</c:v>
                </c:pt>
                <c:pt idx="249">
                  <c:v>96.679050583122347</c:v>
                </c:pt>
                <c:pt idx="250">
                  <c:v>97.446885750364117</c:v>
                </c:pt>
                <c:pt idx="251">
                  <c:v>98.219259929511423</c:v>
                </c:pt>
                <c:pt idx="252">
                  <c:v>98.996175727030206</c:v>
                </c:pt>
                <c:pt idx="253">
                  <c:v>99.77763535046337</c:v>
                </c:pt>
                <c:pt idx="254">
                  <c:v>100.56364060379691</c:v>
                </c:pt>
                <c:pt idx="255">
                  <c:v>101.35419288286795</c:v>
                </c:pt>
                <c:pt idx="256">
                  <c:v>102.14929317081658</c:v>
                </c:pt>
                <c:pt idx="257">
                  <c:v>102.94894203358409</c:v>
                </c:pt>
                <c:pt idx="258">
                  <c:v>103.75313961545962</c:v>
                </c:pt>
                <c:pt idx="259">
                  <c:v>104.56188563467762</c:v>
                </c:pt>
                <c:pt idx="260">
                  <c:v>105.37517937906843</c:v>
                </c:pt>
                <c:pt idx="261">
                  <c:v>106.19301970176419</c:v>
                </c:pt>
                <c:pt idx="262">
                  <c:v>107.01540501696256</c:v>
                </c:pt>
                <c:pt idx="263">
                  <c:v>107.84233329575045</c:v>
                </c:pt>
                <c:pt idx="264">
                  <c:v>108.67380206199007</c:v>
                </c:pt>
                <c:pt idx="265">
                  <c:v>109.50980838826986</c:v>
                </c:pt>
                <c:pt idx="266">
                  <c:v>110.35034889192242</c:v>
                </c:pt>
                <c:pt idx="267">
                  <c:v>111.19541973111188</c:v>
                </c:pt>
                <c:pt idx="268">
                  <c:v>112.04501660099315</c:v>
                </c:pt>
                <c:pt idx="269">
                  <c:v>112.89913472994525</c:v>
                </c:pt>
                <c:pt idx="270">
                  <c:v>113.75776887588125</c:v>
                </c:pt>
                <c:pt idx="271">
                  <c:v>114.62091332263714</c:v>
                </c:pt>
                <c:pt idx="272">
                  <c:v>115.48856187644175</c:v>
                </c:pt>
                <c:pt idx="273">
                  <c:v>116.36070786247058</c:v>
                </c:pt>
                <c:pt idx="274">
                  <c:v>117.23734412148532</c:v>
                </c:pt>
                <c:pt idx="275">
                  <c:v>118.11846300656187</c:v>
                </c:pt>
                <c:pt idx="276">
                  <c:v>119.00405637990886</c:v>
                </c:pt>
                <c:pt idx="277">
                  <c:v>119.89411560977918</c:v>
                </c:pt>
                <c:pt idx="278">
                  <c:v>120.78863156747677</c:v>
                </c:pt>
                <c:pt idx="279">
                  <c:v>121.68759462446098</c:v>
                </c:pt>
                <c:pt idx="280">
                  <c:v>122.59099464955074</c:v>
                </c:pt>
                <c:pt idx="281">
                  <c:v>123.49882100623084</c:v>
                </c:pt>
                <c:pt idx="282">
                  <c:v>124.41106255006262</c:v>
                </c:pt>
                <c:pt idx="283">
                  <c:v>125.32770762620112</c:v>
                </c:pt>
                <c:pt idx="284">
                  <c:v>126.24874406702105</c:v>
                </c:pt>
                <c:pt idx="285">
                  <c:v>127.17415918985375</c:v>
                </c:pt>
                <c:pt idx="286">
                  <c:v>128.10393979483717</c:v>
                </c:pt>
                <c:pt idx="287">
                  <c:v>129.03807216288115</c:v>
                </c:pt>
                <c:pt idx="288">
                  <c:v>129.97654205374988</c:v>
                </c:pt>
                <c:pt idx="289">
                  <c:v>130.91933470426386</c:v>
                </c:pt>
                <c:pt idx="290">
                  <c:v>131.86643482662316</c:v>
                </c:pt>
                <c:pt idx="291">
                  <c:v>132.81782660685423</c:v>
                </c:pt>
                <c:pt idx="292">
                  <c:v>133.77349370338172</c:v>
                </c:pt>
                <c:pt idx="293">
                  <c:v>134.73341924572799</c:v>
                </c:pt>
                <c:pt idx="294">
                  <c:v>135.69758583334141</c:v>
                </c:pt>
                <c:pt idx="295">
                  <c:v>136.6659755345558</c:v>
                </c:pt>
                <c:pt idx="296">
                  <c:v>137.63856988568259</c:v>
                </c:pt>
                <c:pt idx="297">
                  <c:v>138.61534989023741</c:v>
                </c:pt>
                <c:pt idx="298">
                  <c:v>139.59629601830306</c:v>
                </c:pt>
                <c:pt idx="299">
                  <c:v>140.58138820603014</c:v>
                </c:pt>
                <c:pt idx="300">
                  <c:v>141.57060585527717</c:v>
                </c:pt>
                <c:pt idx="301">
                  <c:v>142.56392783339174</c:v>
                </c:pt>
                <c:pt idx="302">
                  <c:v>143.56133247313414</c:v>
                </c:pt>
                <c:pt idx="303">
                  <c:v>144.56279757274473</c:v>
                </c:pt>
                <c:pt idx="304">
                  <c:v>145.56830039615681</c:v>
                </c:pt>
                <c:pt idx="305">
                  <c:v>146.57781767335595</c:v>
                </c:pt>
                <c:pt idx="306">
                  <c:v>147.59132560088713</c:v>
                </c:pt>
                <c:pt idx="307">
                  <c:v>148.60879984251099</c:v>
                </c:pt>
                <c:pt idx="308">
                  <c:v>149.63021553001025</c:v>
                </c:pt>
                <c:pt idx="309">
                  <c:v>150.65554726414723</c:v>
                </c:pt>
                <c:pt idx="310">
                  <c:v>151.68476911577366</c:v>
                </c:pt>
                <c:pt idx="311">
                  <c:v>152.71785462709366</c:v>
                </c:pt>
                <c:pt idx="312">
                  <c:v>153.75477681308061</c:v>
                </c:pt>
                <c:pt idx="313">
                  <c:v>154.79550816304879</c:v>
                </c:pt>
                <c:pt idx="314">
                  <c:v>155.84002064238061</c:v>
                </c:pt>
                <c:pt idx="315">
                  <c:v>156.88828569440983</c:v>
                </c:pt>
                <c:pt idx="316">
                  <c:v>157.9402742424615</c:v>
                </c:pt>
                <c:pt idx="317">
                  <c:v>158.99595669204902</c:v>
                </c:pt>
                <c:pt idx="318">
                  <c:v>160.05530293322883</c:v>
                </c:pt>
                <c:pt idx="319">
                  <c:v>161.11828234311287</c:v>
                </c:pt>
                <c:pt idx="320">
                  <c:v>162.18486378853925</c:v>
                </c:pt>
                <c:pt idx="321">
                  <c:v>163.25501562890125</c:v>
                </c:pt>
                <c:pt idx="322">
                  <c:v>164.32870571913458</c:v>
                </c:pt>
                <c:pt idx="323">
                  <c:v>165.4059014128631</c:v>
                </c:pt>
                <c:pt idx="324">
                  <c:v>166.48656956570287</c:v>
                </c:pt>
                <c:pt idx="325">
                  <c:v>167.5706765387242</c:v>
                </c:pt>
                <c:pt idx="326">
                  <c:v>168.65818820207181</c:v>
                </c:pt>
                <c:pt idx="327">
                  <c:v>169.74906993874228</c:v>
                </c:pt>
                <c:pt idx="328">
                  <c:v>170.84328664851881</c:v>
                </c:pt>
                <c:pt idx="329">
                  <c:v>171.94080275206258</c:v>
                </c:pt>
                <c:pt idx="330">
                  <c:v>173.04158219515998</c:v>
                </c:pt>
                <c:pt idx="331">
                  <c:v>174.14558845312544</c:v>
                </c:pt>
                <c:pt idx="332">
                  <c:v>175.25278453535864</c:v>
                </c:pt>
                <c:pt idx="333">
                  <c:v>176.36313299005548</c:v>
                </c:pt>
                <c:pt idx="334">
                  <c:v>177.47659590907188</c:v>
                </c:pt>
                <c:pt idx="335">
                  <c:v>178.59313493293931</c:v>
                </c:pt>
                <c:pt idx="336">
                  <c:v>179.7127112560309</c:v>
                </c:pt>
                <c:pt idx="337">
                  <c:v>180.8352856318771</c:v>
                </c:pt>
                <c:pt idx="338">
                  <c:v>181.96081837862928</c:v>
                </c:pt>
                <c:pt idx="339">
                  <c:v>183.0892693846703</c:v>
                </c:pt>
                <c:pt idx="340">
                  <c:v>184.2205981143702</c:v>
                </c:pt>
                <c:pt idx="341">
                  <c:v>185.35476361398568</c:v>
                </c:pt>
                <c:pt idx="342">
                  <c:v>186.49172451770178</c:v>
                </c:pt>
                <c:pt idx="343">
                  <c:v>187.63143905381375</c:v>
                </c:pt>
                <c:pt idx="344">
                  <c:v>188.77386505104769</c:v>
                </c:pt>
                <c:pt idx="345">
                  <c:v>189.91895994501769</c:v>
                </c:pt>
                <c:pt idx="346">
                  <c:v>191.06668078481786</c:v>
                </c:pt>
                <c:pt idx="347">
                  <c:v>192.21698423974686</c:v>
                </c:pt>
                <c:pt idx="348">
                  <c:v>193.36982660616309</c:v>
                </c:pt>
                <c:pt idx="349">
                  <c:v>194.52516381446804</c:v>
                </c:pt>
                <c:pt idx="350">
                  <c:v>195.68295143621583</c:v>
                </c:pt>
                <c:pt idx="351">
                  <c:v>196.84314469134623</c:v>
                </c:pt>
                <c:pt idx="352">
                  <c:v>198.00569845553898</c:v>
                </c:pt>
                <c:pt idx="353">
                  <c:v>199.17056726768675</c:v>
                </c:pt>
                <c:pt idx="354">
                  <c:v>200.33770533748424</c:v>
                </c:pt>
                <c:pt idx="355">
                  <c:v>201.50706655313053</c:v>
                </c:pt>
                <c:pt idx="356">
                  <c:v>202.67860448914237</c:v>
                </c:pt>
                <c:pt idx="357">
                  <c:v>203.85227241427506</c:v>
                </c:pt>
                <c:pt idx="358">
                  <c:v>205.02802329954855</c:v>
                </c:pt>
                <c:pt idx="359">
                  <c:v>206.20580982637551</c:v>
                </c:pt>
                <c:pt idx="360">
                  <c:v>207.38558439478842</c:v>
                </c:pt>
                <c:pt idx="361">
                  <c:v>208.56729913176275</c:v>
                </c:pt>
                <c:pt idx="362">
                  <c:v>209.75090589963298</c:v>
                </c:pt>
                <c:pt idx="363">
                  <c:v>210.93635630459823</c:v>
                </c:pt>
                <c:pt idx="364">
                  <c:v>212.12360170531448</c:v>
                </c:pt>
                <c:pt idx="365">
                  <c:v>213.3125932215699</c:v>
                </c:pt>
                <c:pt idx="366">
                  <c:v>214.50328174303996</c:v>
                </c:pt>
                <c:pt idx="367">
                  <c:v>215.69561793811911</c:v>
                </c:pt>
                <c:pt idx="368">
                  <c:v>216.88955226282533</c:v>
                </c:pt>
                <c:pt idx="369">
                  <c:v>218.08503496977423</c:v>
                </c:pt>
                <c:pt idx="370">
                  <c:v>219.2820161172192</c:v>
                </c:pt>
                <c:pt idx="371">
                  <c:v>220.48044557815402</c:v>
                </c:pt>
                <c:pt idx="372">
                  <c:v>221.68027304947415</c:v>
                </c:pt>
                <c:pt idx="373">
                  <c:v>222.8814480611934</c:v>
                </c:pt>
                <c:pt idx="374">
                  <c:v>224.08391998571204</c:v>
                </c:pt>
                <c:pt idx="375">
                  <c:v>225.28763804713282</c:v>
                </c:pt>
                <c:pt idx="376">
                  <c:v>226.49255133062096</c:v>
                </c:pt>
                <c:pt idx="377">
                  <c:v>227.69860879180467</c:v>
                </c:pt>
                <c:pt idx="378">
                  <c:v>228.90575926621219</c:v>
                </c:pt>
                <c:pt idx="379">
                  <c:v>230.11395147874157</c:v>
                </c:pt>
                <c:pt idx="380">
                  <c:v>231.32313405315958</c:v>
                </c:pt>
                <c:pt idx="381">
                  <c:v>232.53325552162573</c:v>
                </c:pt>
                <c:pt idx="382">
                  <c:v>233.74426433423758</c:v>
                </c:pt>
                <c:pt idx="383">
                  <c:v>234.95610886859367</c:v>
                </c:pt>
                <c:pt idx="384">
                  <c:v>236.16873743936992</c:v>
                </c:pt>
                <c:pt idx="385">
                  <c:v>237.38209830790606</c:v>
                </c:pt>
                <c:pt idx="386">
                  <c:v>238.59613969179784</c:v>
                </c:pt>
                <c:pt idx="387">
                  <c:v>239.81080977449139</c:v>
                </c:pt>
                <c:pt idx="388">
                  <c:v>241.02605671487586</c:v>
                </c:pt>
                <c:pt idx="389">
                  <c:v>242.24182865687041</c:v>
                </c:pt>
                <c:pt idx="390">
                  <c:v>243.45807373900186</c:v>
                </c:pt>
                <c:pt idx="391">
                  <c:v>244.6747401039691</c:v>
                </c:pt>
                <c:pt idx="392">
                  <c:v>245.8917759081904</c:v>
                </c:pt>
                <c:pt idx="393">
                  <c:v>247.10912933133</c:v>
                </c:pt>
                <c:pt idx="394">
                  <c:v>248.32674858580003</c:v>
                </c:pt>
                <c:pt idx="395">
                  <c:v>249.54458192623423</c:v>
                </c:pt>
                <c:pt idx="396">
                  <c:v>250.7625776589295</c:v>
                </c:pt>
                <c:pt idx="397">
                  <c:v>251.98068415125186</c:v>
                </c:pt>
                <c:pt idx="398">
                  <c:v>253.19884984100301</c:v>
                </c:pt>
                <c:pt idx="399">
                  <c:v>254.41702324574376</c:v>
                </c:pt>
                <c:pt idx="400">
                  <c:v>255.6351529720711</c:v>
                </c:pt>
                <c:pt idx="401">
                  <c:v>256.85318772484493</c:v>
                </c:pt>
                <c:pt idx="402">
                  <c:v>258.07107631636131</c:v>
                </c:pt>
                <c:pt idx="403">
                  <c:v>259.28876767546842</c:v>
                </c:pt>
                <c:pt idx="404">
                  <c:v>260.50621085662215</c:v>
                </c:pt>
                <c:pt idx="405">
                  <c:v>261.72335504887752</c:v>
                </c:pt>
                <c:pt idx="406">
                  <c:v>262.9401495848133</c:v>
                </c:pt>
                <c:pt idx="407">
                  <c:v>264.15654394938548</c:v>
                </c:pt>
                <c:pt idx="408">
                  <c:v>265.37248778870759</c:v>
                </c:pt>
                <c:pt idx="409">
                  <c:v>266.58793091875367</c:v>
                </c:pt>
                <c:pt idx="410">
                  <c:v>267.80282333398134</c:v>
                </c:pt>
                <c:pt idx="411">
                  <c:v>269.0171152158718</c:v>
                </c:pt>
                <c:pt idx="412">
                  <c:v>270.23075694138367</c:v>
                </c:pt>
                <c:pt idx="413">
                  <c:v>271.4436990913178</c:v>
                </c:pt>
                <c:pt idx="414">
                  <c:v>272.65589245859007</c:v>
                </c:pt>
                <c:pt idx="415">
                  <c:v>273.86728805640985</c:v>
                </c:pt>
                <c:pt idx="416">
                  <c:v>275.07783712636035</c:v>
                </c:pt>
                <c:pt idx="417">
                  <c:v>276.28749114637947</c:v>
                </c:pt>
                <c:pt idx="418">
                  <c:v>277.49620183863743</c:v>
                </c:pt>
                <c:pt idx="419">
                  <c:v>278.70392117730955</c:v>
                </c:pt>
                <c:pt idx="420">
                  <c:v>279.91060139624079</c:v>
                </c:pt>
                <c:pt idx="421">
                  <c:v>281.11619499650061</c:v>
                </c:pt>
                <c:pt idx="422">
                  <c:v>282.32065475382512</c:v>
                </c:pt>
                <c:pt idx="423">
                  <c:v>283.52393372594469</c:v>
                </c:pt>
                <c:pt idx="424">
                  <c:v>284.72598525979447</c:v>
                </c:pt>
                <c:pt idx="425">
                  <c:v>285.92676299860625</c:v>
                </c:pt>
                <c:pt idx="426">
                  <c:v>287.12622088887923</c:v>
                </c:pt>
                <c:pt idx="427">
                  <c:v>288.32431318722786</c:v>
                </c:pt>
                <c:pt idx="428">
                  <c:v>289.52099446710503</c:v>
                </c:pt>
                <c:pt idx="429">
                  <c:v>290.71621962539854</c:v>
                </c:pt>
                <c:pt idx="430">
                  <c:v>291.90994388889976</c:v>
                </c:pt>
                <c:pt idx="431">
                  <c:v>293.10212282064197</c:v>
                </c:pt>
                <c:pt idx="432">
                  <c:v>294.29271232610773</c:v>
                </c:pt>
                <c:pt idx="433">
                  <c:v>295.48166865930318</c:v>
                </c:pt>
                <c:pt idx="434">
                  <c:v>296.66894842869834</c:v>
                </c:pt>
                <c:pt idx="435">
                  <c:v>297.85450860303172</c:v>
                </c:pt>
                <c:pt idx="436">
                  <c:v>299.03830651697842</c:v>
                </c:pt>
                <c:pt idx="437">
                  <c:v>300.22029987668049</c:v>
                </c:pt>
                <c:pt idx="438">
                  <c:v>301.40044676513804</c:v>
                </c:pt>
                <c:pt idx="439">
                  <c:v>302.57870564746105</c:v>
                </c:pt>
                <c:pt idx="440">
                  <c:v>303.75503537598001</c:v>
                </c:pt>
                <c:pt idx="441">
                  <c:v>304.92939519521536</c:v>
                </c:pt>
                <c:pt idx="442">
                  <c:v>306.10174474670453</c:v>
                </c:pt>
                <c:pt idx="443">
                  <c:v>307.27204407368617</c:v>
                </c:pt>
                <c:pt idx="444">
                  <c:v>308.44025362564093</c:v>
                </c:pt>
                <c:pt idx="445">
                  <c:v>309.60633426268834</c:v>
                </c:pt>
                <c:pt idx="446">
                  <c:v>310.77024725983921</c:v>
                </c:pt>
                <c:pt idx="447">
                  <c:v>311.93195431110365</c:v>
                </c:pt>
                <c:pt idx="448">
                  <c:v>313.09141753345403</c:v>
                </c:pt>
                <c:pt idx="449">
                  <c:v>314.24859947064277</c:v>
                </c:pt>
                <c:pt idx="450">
                  <c:v>315.4034630968751</c:v>
                </c:pt>
                <c:pt idx="451">
                  <c:v>316.55597182033659</c:v>
                </c:pt>
                <c:pt idx="452">
                  <c:v>317.70608948657548</c:v>
                </c:pt>
                <c:pt idx="453">
                  <c:v>318.85378038174002</c:v>
                </c:pt>
                <c:pt idx="454">
                  <c:v>319.999009235671</c:v>
                </c:pt>
                <c:pt idx="455">
                  <c:v>321.14174122484968</c:v>
                </c:pt>
                <c:pt idx="456">
                  <c:v>322.28194197520162</c:v>
                </c:pt>
                <c:pt idx="457">
                  <c:v>323.41957756475637</c:v>
                </c:pt>
                <c:pt idx="458">
                  <c:v>324.55461452616419</c:v>
                </c:pt>
                <c:pt idx="459">
                  <c:v>325.68701984906977</c:v>
                </c:pt>
                <c:pt idx="460">
                  <c:v>326.81676098234385</c:v>
                </c:pt>
                <c:pt idx="461">
                  <c:v>327.94380583617311</c:v>
                </c:pt>
                <c:pt idx="462">
                  <c:v>329.06812278400946</c:v>
                </c:pt>
                <c:pt idx="463">
                  <c:v>330.18968066437924</c:v>
                </c:pt>
                <c:pt idx="464">
                  <c:v>331.30844878255323</c:v>
                </c:pt>
                <c:pt idx="465">
                  <c:v>332.42439691207863</c:v>
                </c:pt>
                <c:pt idx="466">
                  <c:v>333.5374952961734</c:v>
                </c:pt>
                <c:pt idx="467">
                  <c:v>334.64771464898456</c:v>
                </c:pt>
                <c:pt idx="468">
                  <c:v>335.75502615671144</c:v>
                </c:pt>
                <c:pt idx="469">
                  <c:v>336.85940147859458</c:v>
                </c:pt>
                <c:pt idx="470">
                  <c:v>337.96081274777208</c:v>
                </c:pt>
                <c:pt idx="471">
                  <c:v>339.05923257200396</c:v>
                </c:pt>
                <c:pt idx="472">
                  <c:v>340.15463403426656</c:v>
                </c:pt>
                <c:pt idx="473">
                  <c:v>341.24699069321775</c:v>
                </c:pt>
                <c:pt idx="474">
                  <c:v>342.33627658353424</c:v>
                </c:pt>
                <c:pt idx="475">
                  <c:v>343.42246621612315</c:v>
                </c:pt>
                <c:pt idx="476">
                  <c:v>344.50553457820837</c:v>
                </c:pt>
                <c:pt idx="477">
                  <c:v>345.58545713329386</c:v>
                </c:pt>
                <c:pt idx="478">
                  <c:v>346.66220982100515</c:v>
                </c:pt>
                <c:pt idx="479">
                  <c:v>347.73576905681062</c:v>
                </c:pt>
                <c:pt idx="480">
                  <c:v>348.8061117316243</c:v>
                </c:pt>
                <c:pt idx="481">
                  <c:v>349.87321521129172</c:v>
                </c:pt>
                <c:pt idx="482">
                  <c:v>350.93705733596045</c:v>
                </c:pt>
                <c:pt idx="483">
                  <c:v>351.99761641933713</c:v>
                </c:pt>
                <c:pt idx="484">
                  <c:v>353.05487124783292</c:v>
                </c:pt>
                <c:pt idx="485">
                  <c:v>354.10880107959855</c:v>
                </c:pt>
                <c:pt idx="486">
                  <c:v>355.15938564345123</c:v>
                </c:pt>
                <c:pt idx="487">
                  <c:v>356.20660513769542</c:v>
                </c:pt>
                <c:pt idx="488">
                  <c:v>357.25044022883861</c:v>
                </c:pt>
                <c:pt idx="489">
                  <c:v>358.29087205020465</c:v>
                </c:pt>
                <c:pt idx="490">
                  <c:v>359.32788220044597</c:v>
                </c:pt>
                <c:pt idx="491">
                  <c:v>360.36145274195707</c:v>
                </c:pt>
                <c:pt idx="492">
                  <c:v>361.39156619919095</c:v>
                </c:pt>
                <c:pt idx="493">
                  <c:v>362.41820555688031</c:v>
                </c:pt>
                <c:pt idx="494">
                  <c:v>363.44135425816557</c:v>
                </c:pt>
                <c:pt idx="495">
                  <c:v>364.46099620263197</c:v>
                </c:pt>
                <c:pt idx="496">
                  <c:v>365.47711574425699</c:v>
                </c:pt>
                <c:pt idx="497">
                  <c:v>366.48969768927094</c:v>
                </c:pt>
                <c:pt idx="498">
                  <c:v>367.49872729393201</c:v>
                </c:pt>
                <c:pt idx="499">
                  <c:v>368.50419026221812</c:v>
                </c:pt>
                <c:pt idx="500">
                  <c:v>369.50607274343753</c:v>
                </c:pt>
                <c:pt idx="501">
                  <c:v>370.50436132976029</c:v>
                </c:pt>
                <c:pt idx="502">
                  <c:v>371.4990430536721</c:v>
                </c:pt>
                <c:pt idx="503">
                  <c:v>372.49010538535327</c:v>
                </c:pt>
                <c:pt idx="504">
                  <c:v>373.47753622998437</c:v>
                </c:pt>
                <c:pt idx="505">
                  <c:v>374.46132392498043</c:v>
                </c:pt>
                <c:pt idx="506">
                  <c:v>375.44145723715638</c:v>
                </c:pt>
                <c:pt idx="507">
                  <c:v>376.41792535982472</c:v>
                </c:pt>
                <c:pt idx="508">
                  <c:v>377.39071790982854</c:v>
                </c:pt>
                <c:pt idx="509">
                  <c:v>378.35982492451092</c:v>
                </c:pt>
                <c:pt idx="510">
                  <c:v>379.32523685862338</c:v>
                </c:pt>
                <c:pt idx="511">
                  <c:v>380.28694458117508</c:v>
                </c:pt>
                <c:pt idx="512">
                  <c:v>381.24493937222451</c:v>
                </c:pt>
                <c:pt idx="513">
                  <c:v>382.19921291961634</c:v>
                </c:pt>
                <c:pt idx="514">
                  <c:v>383.14975731566466</c:v>
                </c:pt>
                <c:pt idx="515">
                  <c:v>384.09656505378479</c:v>
                </c:pt>
                <c:pt idx="516">
                  <c:v>385.03962902507595</c:v>
                </c:pt>
                <c:pt idx="517">
                  <c:v>385.97894251485621</c:v>
                </c:pt>
                <c:pt idx="518">
                  <c:v>386.91449919915181</c:v>
                </c:pt>
                <c:pt idx="519">
                  <c:v>387.84629314114289</c:v>
                </c:pt>
                <c:pt idx="520">
                  <c:v>388.77431878756738</c:v>
                </c:pt>
                <c:pt idx="521">
                  <c:v>389.69857096508474</c:v>
                </c:pt>
                <c:pt idx="522">
                  <c:v>390.61904487660189</c:v>
                </c:pt>
                <c:pt idx="523">
                  <c:v>391.53573609756262</c:v>
                </c:pt>
                <c:pt idx="524">
                  <c:v>392.44864057220263</c:v>
                </c:pt>
                <c:pt idx="525">
                  <c:v>393.3577546097718</c:v>
                </c:pt>
                <c:pt idx="526">
                  <c:v>394.26307488072558</c:v>
                </c:pt>
                <c:pt idx="527">
                  <c:v>395.16459841288724</c:v>
                </c:pt>
                <c:pt idx="528">
                  <c:v>396.06232258758274</c:v>
                </c:pt>
                <c:pt idx="529">
                  <c:v>396.95624513574984</c:v>
                </c:pt>
                <c:pt idx="530">
                  <c:v>397.84636413402308</c:v>
                </c:pt>
                <c:pt idx="531">
                  <c:v>398.73267800079657</c:v>
                </c:pt>
                <c:pt idx="532">
                  <c:v>399.61518549226599</c:v>
                </c:pt>
                <c:pt idx="533">
                  <c:v>400.49388569845161</c:v>
                </c:pt>
                <c:pt idx="534">
                  <c:v>401.36877803920345</c:v>
                </c:pt>
                <c:pt idx="535">
                  <c:v>402.2398622601911</c:v>
                </c:pt>
                <c:pt idx="536">
                  <c:v>403.10713842887878</c:v>
                </c:pt>
                <c:pt idx="537">
                  <c:v>403.97060693048758</c:v>
                </c:pt>
                <c:pt idx="538">
                  <c:v>404.83026846394654</c:v>
                </c:pt>
                <c:pt idx="539">
                  <c:v>405.68612403783379</c:v>
                </c:pt>
                <c:pt idx="540">
                  <c:v>406.53817496630927</c:v>
                </c:pt>
                <c:pt idx="541">
                  <c:v>407.38642286504046</c:v>
                </c:pt>
                <c:pt idx="542">
                  <c:v>408.23086964712269</c:v>
                </c:pt>
                <c:pt idx="543">
                  <c:v>409.07151751899505</c:v>
                </c:pt>
                <c:pt idx="544">
                  <c:v>409.90836897635347</c:v>
                </c:pt>
                <c:pt idx="545">
                  <c:v>410.74142680006258</c:v>
                </c:pt>
                <c:pt idx="546">
                  <c:v>411.57069405206698</c:v>
                </c:pt>
                <c:pt idx="547">
                  <c:v>412.39617407130362</c:v>
                </c:pt>
                <c:pt idx="548">
                  <c:v>413.21787046961668</c:v>
                </c:pt>
                <c:pt idx="549">
                  <c:v>414.03578712767586</c:v>
                </c:pt>
                <c:pt idx="550">
                  <c:v>414.84992819089922</c:v>
                </c:pt>
                <c:pt idx="551">
                  <c:v>415.66029806538205</c:v>
                </c:pt>
                <c:pt idx="552">
                  <c:v>416.46690141383277</c:v>
                </c:pt>
                <c:pt idx="553">
                  <c:v>417.26974315151693</c:v>
                </c:pt>
                <c:pt idx="554">
                  <c:v>418.06882844221025</c:v>
                </c:pt>
                <c:pt idx="555">
                  <c:v>418.86416269416213</c:v>
                </c:pt>
                <c:pt idx="556">
                  <c:v>419.65575155607041</c:v>
                </c:pt>
                <c:pt idx="557">
                  <c:v>420.44360091306851</c:v>
                </c:pt>
                <c:pt idx="558">
                  <c:v>421.22771688272559</c:v>
                </c:pt>
                <c:pt idx="559">
                  <c:v>422.00810581106123</c:v>
                </c:pt>
                <c:pt idx="560">
                  <c:v>422.78477426857529</c:v>
                </c:pt>
                <c:pt idx="561">
                  <c:v>423.55772904629356</c:v>
                </c:pt>
                <c:pt idx="562">
                  <c:v>424.32697715183076</c:v>
                </c:pt>
                <c:pt idx="563">
                  <c:v>425.09252580547098</c:v>
                </c:pt>
                <c:pt idx="564">
                  <c:v>425.85438243626714</c:v>
                </c:pt>
                <c:pt idx="565">
                  <c:v>426.61255467815948</c:v>
                </c:pt>
                <c:pt idx="566">
                  <c:v>427.36705036611454</c:v>
                </c:pt>
                <c:pt idx="567">
                  <c:v>428.11787753228504</c:v>
                </c:pt>
                <c:pt idx="568">
                  <c:v>428.86504440219147</c:v>
                </c:pt>
                <c:pt idx="569">
                  <c:v>429.60855939092613</c:v>
                </c:pt>
                <c:pt idx="570">
                  <c:v>430.34843109938004</c:v>
                </c:pt>
                <c:pt idx="571">
                  <c:v>431.08466831049384</c:v>
                </c:pt>
                <c:pt idx="572">
                  <c:v>431.81727998553293</c:v>
                </c:pt>
                <c:pt idx="573">
                  <c:v>432.54627526038763</c:v>
                </c:pt>
                <c:pt idx="574">
                  <c:v>433.27166344189885</c:v>
                </c:pt>
                <c:pt idx="575">
                  <c:v>433.99345400420998</c:v>
                </c:pt>
                <c:pt idx="576">
                  <c:v>434.71165658514548</c:v>
                </c:pt>
                <c:pt idx="577">
                  <c:v>435.42628098261645</c:v>
                </c:pt>
                <c:pt idx="578">
                  <c:v>436.13733715105417</c:v>
                </c:pt>
                <c:pt idx="579">
                  <c:v>436.84483519787148</c:v>
                </c:pt>
                <c:pt idx="580">
                  <c:v>437.54878537995313</c:v>
                </c:pt>
                <c:pt idx="581">
                  <c:v>438.24919810017502</c:v>
                </c:pt>
                <c:pt idx="582">
                  <c:v>438.94608390395274</c:v>
                </c:pt>
                <c:pt idx="583">
                  <c:v>439.63945347582035</c:v>
                </c:pt>
                <c:pt idx="584">
                  <c:v>440.32931763603904</c:v>
                </c:pt>
                <c:pt idx="585">
                  <c:v>441.0156873372365</c:v>
                </c:pt>
                <c:pt idx="586">
                  <c:v>441.69857366107738</c:v>
                </c:pt>
                <c:pt idx="587">
                  <c:v>442.37798781496468</c:v>
                </c:pt>
                <c:pt idx="588">
                  <c:v>443.05394112877281</c:v>
                </c:pt>
                <c:pt idx="589">
                  <c:v>443.72644505161259</c:v>
                </c:pt>
                <c:pt idx="590">
                  <c:v>444.39551114862815</c:v>
                </c:pt>
                <c:pt idx="591">
                  <c:v>445.06115109782615</c:v>
                </c:pt>
                <c:pt idx="592">
                  <c:v>445.72337668693763</c:v>
                </c:pt>
                <c:pt idx="593">
                  <c:v>446.3821998103125</c:v>
                </c:pt>
                <c:pt idx="594">
                  <c:v>447.03763246584708</c:v>
                </c:pt>
                <c:pt idx="595">
                  <c:v>447.68968675194469</c:v>
                </c:pt>
                <c:pt idx="596">
                  <c:v>448.33837486450943</c:v>
                </c:pt>
                <c:pt idx="597">
                  <c:v>448.98370909397357</c:v>
                </c:pt>
                <c:pt idx="598">
                  <c:v>449.62570182235834</c:v>
                </c:pt>
                <c:pt idx="599">
                  <c:v>450.26436552036824</c:v>
                </c:pt>
                <c:pt idx="600">
                  <c:v>450.8997127445196</c:v>
                </c:pt>
                <c:pt idx="601">
                  <c:v>451.53175613430227</c:v>
                </c:pt>
                <c:pt idx="602">
                  <c:v>452.16050840937589</c:v>
                </c:pt>
                <c:pt idx="603">
                  <c:v>452.78598236679971</c:v>
                </c:pt>
                <c:pt idx="604">
                  <c:v>453.40819087829652</c:v>
                </c:pt>
                <c:pt idx="605">
                  <c:v>454.0271468875506</c:v>
                </c:pt>
                <c:pt idx="606">
                  <c:v>454.64286340753995</c:v>
                </c:pt>
                <c:pt idx="607">
                  <c:v>455.25535351790211</c:v>
                </c:pt>
                <c:pt idx="608">
                  <c:v>455.86463036233465</c:v>
                </c:pt>
                <c:pt idx="609">
                  <c:v>456.47070714602904</c:v>
                </c:pt>
                <c:pt idx="610">
                  <c:v>457.07359713313912</c:v>
                </c:pt>
                <c:pt idx="611">
                  <c:v>457.67331364428304</c:v>
                </c:pt>
                <c:pt idx="612">
                  <c:v>458.26987005407955</c:v>
                </c:pt>
                <c:pt idx="613">
                  <c:v>458.86327978871782</c:v>
                </c:pt>
                <c:pt idx="614">
                  <c:v>459.45355632356114</c:v>
                </c:pt>
                <c:pt idx="615">
                  <c:v>460.04071318078445</c:v>
                </c:pt>
                <c:pt idx="616">
                  <c:v>460.62476392704525</c:v>
                </c:pt>
                <c:pt idx="617">
                  <c:v>461.20572217118809</c:v>
                </c:pt>
                <c:pt idx="618">
                  <c:v>461.78360156198272</c:v>
                </c:pt>
                <c:pt idx="619">
                  <c:v>462.35841578589498</c:v>
                </c:pt>
                <c:pt idx="620">
                  <c:v>462.93017856489138</c:v>
                </c:pt>
                <c:pt idx="621">
                  <c:v>463.49890365427643</c:v>
                </c:pt>
                <c:pt idx="622">
                  <c:v>464.06460484056277</c:v>
                </c:pt>
                <c:pt idx="623">
                  <c:v>464.62729593937422</c:v>
                </c:pt>
                <c:pt idx="624">
                  <c:v>465.18699079338126</c:v>
                </c:pt>
                <c:pt idx="625">
                  <c:v>465.74370327026901</c:v>
                </c:pt>
                <c:pt idx="626">
                  <c:v>466.29744726073733</c:v>
                </c:pt>
                <c:pt idx="627">
                  <c:v>466.84823667653296</c:v>
                </c:pt>
                <c:pt idx="628">
                  <c:v>467.39608544851376</c:v>
                </c:pt>
                <c:pt idx="629">
                  <c:v>467.94100752474424</c:v>
                </c:pt>
                <c:pt idx="630">
                  <c:v>468.48301686862283</c:v>
                </c:pt>
                <c:pt idx="631">
                  <c:v>469.02212745704054</c:v>
                </c:pt>
                <c:pt idx="632">
                  <c:v>469.55835327857028</c:v>
                </c:pt>
                <c:pt idx="633">
                  <c:v>470.0917083316873</c:v>
                </c:pt>
                <c:pt idx="634">
                  <c:v>470.62220662302042</c:v>
                </c:pt>
                <c:pt idx="635">
                  <c:v>471.14986216563329</c:v>
                </c:pt>
                <c:pt idx="636">
                  <c:v>471.67468897733619</c:v>
                </c:pt>
                <c:pt idx="637">
                  <c:v>472.19670107902755</c:v>
                </c:pt>
                <c:pt idx="638">
                  <c:v>472.71591249306522</c:v>
                </c:pt>
                <c:pt idx="639">
                  <c:v>473.23233724166749</c:v>
                </c:pt>
                <c:pt idx="640">
                  <c:v>473.74598934534299</c:v>
                </c:pt>
                <c:pt idx="641">
                  <c:v>474.25688282134979</c:v>
                </c:pt>
                <c:pt idx="642">
                  <c:v>474.76503168218323</c:v>
                </c:pt>
                <c:pt idx="643">
                  <c:v>475.27044993409226</c:v>
                </c:pt>
                <c:pt idx="644">
                  <c:v>475.7731515756239</c:v>
                </c:pt>
                <c:pt idx="645">
                  <c:v>476.27315059619582</c:v>
                </c:pt>
                <c:pt idx="646">
                  <c:v>476.77046097469662</c:v>
                </c:pt>
                <c:pt idx="647">
                  <c:v>477.26509667811354</c:v>
                </c:pt>
                <c:pt idx="648">
                  <c:v>477.75707166018731</c:v>
                </c:pt>
                <c:pt idx="649">
                  <c:v>478.24639986009413</c:v>
                </c:pt>
                <c:pt idx="650">
                  <c:v>478.73309520115413</c:v>
                </c:pt>
                <c:pt idx="651">
                  <c:v>479.21717158956625</c:v>
                </c:pt>
                <c:pt idx="652">
                  <c:v>479.69864291316929</c:v>
                </c:pt>
                <c:pt idx="653">
                  <c:v>480.17752304022883</c:v>
                </c:pt>
                <c:pt idx="654">
                  <c:v>480.65382581824957</c:v>
                </c:pt>
                <c:pt idx="655">
                  <c:v>481.1275650728133</c:v>
                </c:pt>
                <c:pt idx="656">
                  <c:v>481.5987546064415</c:v>
                </c:pt>
                <c:pt idx="657">
                  <c:v>482.06740819748302</c:v>
                </c:pt>
                <c:pt idx="658">
                  <c:v>482.53353959902586</c:v>
                </c:pt>
                <c:pt idx="659">
                  <c:v>482.99716253783362</c:v>
                </c:pt>
                <c:pt idx="660">
                  <c:v>483.45829071330547</c:v>
                </c:pt>
                <c:pt idx="661">
                  <c:v>483.91693779645993</c:v>
                </c:pt>
                <c:pt idx="662">
                  <c:v>484.37311742894184</c:v>
                </c:pt>
                <c:pt idx="663">
                  <c:v>484.82684322205279</c:v>
                </c:pt>
                <c:pt idx="664">
                  <c:v>485.27812875580389</c:v>
                </c:pt>
                <c:pt idx="665">
                  <c:v>485.72698757799128</c:v>
                </c:pt>
                <c:pt idx="666">
                  <c:v>486.17343320329388</c:v>
                </c:pt>
                <c:pt idx="667">
                  <c:v>486.61747911239308</c:v>
                </c:pt>
                <c:pt idx="668">
                  <c:v>487.05913875111418</c:v>
                </c:pt>
                <c:pt idx="669">
                  <c:v>487.49842552958893</c:v>
                </c:pt>
                <c:pt idx="670">
                  <c:v>487.93535282143966</c:v>
                </c:pt>
                <c:pt idx="671">
                  <c:v>488.36993396298396</c:v>
                </c:pt>
                <c:pt idx="672">
                  <c:v>488.80218225245989</c:v>
                </c:pt>
                <c:pt idx="673">
                  <c:v>489.23211094927171</c:v>
                </c:pt>
                <c:pt idx="674">
                  <c:v>489.65973327325548</c:v>
                </c:pt>
                <c:pt idx="675">
                  <c:v>490.08506240396446</c:v>
                </c:pt>
                <c:pt idx="676">
                  <c:v>490.50811147997393</c:v>
                </c:pt>
                <c:pt idx="677">
                  <c:v>490.92889359820543</c:v>
                </c:pt>
                <c:pt idx="678">
                  <c:v>491.34742181326953</c:v>
                </c:pt>
                <c:pt idx="679">
                  <c:v>491.76370913682774</c:v>
                </c:pt>
                <c:pt idx="680">
                  <c:v>492.17776853697256</c:v>
                </c:pt>
                <c:pt idx="681">
                  <c:v>492.58961293762559</c:v>
                </c:pt>
                <c:pt idx="682">
                  <c:v>492.99925521795376</c:v>
                </c:pt>
                <c:pt idx="683">
                  <c:v>493.40670821180305</c:v>
                </c:pt>
                <c:pt idx="684">
                  <c:v>493.81198470714946</c:v>
                </c:pt>
                <c:pt idx="685">
                  <c:v>494.21509744556727</c:v>
                </c:pt>
                <c:pt idx="686">
                  <c:v>494.61605912171399</c:v>
                </c:pt>
                <c:pt idx="687">
                  <c:v>495.0148823828319</c:v>
                </c:pt>
                <c:pt idx="688">
                  <c:v>495.41157982826604</c:v>
                </c:pt>
                <c:pt idx="689">
                  <c:v>495.80616400899805</c:v>
                </c:pt>
                <c:pt idx="690">
                  <c:v>496.19864742719608</c:v>
                </c:pt>
                <c:pt idx="691">
                  <c:v>496.58904253577998</c:v>
                </c:pt>
                <c:pt idx="692">
                  <c:v>496.97736173800206</c:v>
                </c:pt>
                <c:pt idx="693">
                  <c:v>497.36361738704284</c:v>
                </c:pt>
                <c:pt idx="694">
                  <c:v>497.74782178562162</c:v>
                </c:pt>
                <c:pt idx="695">
                  <c:v>498.1299871856217</c:v>
                </c:pt>
                <c:pt idx="696">
                  <c:v>498.51012578772975</c:v>
                </c:pt>
                <c:pt idx="697">
                  <c:v>498.88824974108968</c:v>
                </c:pt>
                <c:pt idx="698">
                  <c:v>499.26437114296994</c:v>
                </c:pt>
                <c:pt idx="699">
                  <c:v>499.63850203844487</c:v>
                </c:pt>
                <c:pt idx="700">
                  <c:v>500.01065442008922</c:v>
                </c:pt>
                <c:pt idx="701">
                  <c:v>500.38084022768589</c:v>
                </c:pt>
                <c:pt idx="702">
                  <c:v>500.74907134794665</c:v>
                </c:pt>
                <c:pt idx="703">
                  <c:v>501.11535961424573</c:v>
                </c:pt>
                <c:pt idx="704">
                  <c:v>501.47971680636573</c:v>
                </c:pt>
                <c:pt idx="705">
                  <c:v>501.84215465025591</c:v>
                </c:pt>
                <c:pt idx="706">
                  <c:v>502.20268481780249</c:v>
                </c:pt>
                <c:pt idx="707">
                  <c:v>502.56131892661102</c:v>
                </c:pt>
                <c:pt idx="708">
                  <c:v>502.91806853980006</c:v>
                </c:pt>
                <c:pt idx="709">
                  <c:v>503.27294516580668</c:v>
                </c:pt>
                <c:pt idx="710">
                  <c:v>503.62596025820278</c:v>
                </c:pt>
                <c:pt idx="711">
                  <c:v>503.97712521552279</c:v>
                </c:pt>
                <c:pt idx="712">
                  <c:v>504.32645138110206</c:v>
                </c:pt>
                <c:pt idx="713">
                  <c:v>504.67395004292564</c:v>
                </c:pt>
                <c:pt idx="714">
                  <c:v>505.01963243348791</c:v>
                </c:pt>
                <c:pt idx="715">
                  <c:v>505.36350972966204</c:v>
                </c:pt>
                <c:pt idx="716">
                  <c:v>505.70559305257962</c:v>
                </c:pt>
                <c:pt idx="717">
                  <c:v>506.04589346752022</c:v>
                </c:pt>
                <c:pt idx="718">
                  <c:v>506.38442198381034</c:v>
                </c:pt>
                <c:pt idx="719">
                  <c:v>506.72118955473201</c:v>
                </c:pt>
                <c:pt idx="720">
                  <c:v>507.05620707744066</c:v>
                </c:pt>
                <c:pt idx="721">
                  <c:v>507.38948539289197</c:v>
                </c:pt>
                <c:pt idx="722">
                  <c:v>507.72103528577748</c:v>
                </c:pt>
                <c:pt idx="723">
                  <c:v>508.05086748446928</c:v>
                </c:pt>
                <c:pt idx="724">
                  <c:v>508.37899266097298</c:v>
                </c:pt>
                <c:pt idx="725">
                  <c:v>508.70542143088903</c:v>
                </c:pt>
                <c:pt idx="726">
                  <c:v>509.03016435338236</c:v>
                </c:pt>
                <c:pt idx="727">
                  <c:v>509.35323193116</c:v>
                </c:pt>
                <c:pt idx="728">
                  <c:v>509.67463461045645</c:v>
                </c:pt>
                <c:pt idx="729">
                  <c:v>509.99438278102696</c:v>
                </c:pt>
                <c:pt idx="730">
                  <c:v>510.31248677614798</c:v>
                </c:pt>
                <c:pt idx="731">
                  <c:v>510.62895687262539</c:v>
                </c:pt>
                <c:pt idx="732">
                  <c:v>510.94380329080963</c:v>
                </c:pt>
                <c:pt idx="733">
                  <c:v>511.25703619461785</c:v>
                </c:pt>
                <c:pt idx="734">
                  <c:v>511.56866569156318</c:v>
                </c:pt>
                <c:pt idx="735">
                  <c:v>511.87870183279068</c:v>
                </c:pt>
                <c:pt idx="736">
                  <c:v>512.18715461311967</c:v>
                </c:pt>
                <c:pt idx="737">
                  <c:v>512.49403397109268</c:v>
                </c:pt>
                <c:pt idx="738">
                  <c:v>512.79934978903054</c:v>
                </c:pt>
                <c:pt idx="739">
                  <c:v>513.10311189309391</c:v>
                </c:pt>
                <c:pt idx="740">
                  <c:v>513.40533005335044</c:v>
                </c:pt>
                <c:pt idx="741">
                  <c:v>513.70601398384815</c:v>
                </c:pt>
                <c:pt idx="742">
                  <c:v>514.00517334269398</c:v>
                </c:pt>
                <c:pt idx="743">
                  <c:v>514.30281773213858</c:v>
                </c:pt>
                <c:pt idx="744">
                  <c:v>514.59895669866637</c:v>
                </c:pt>
                <c:pt idx="745">
                  <c:v>514.89359973309035</c:v>
                </c:pt>
                <c:pt idx="746">
                  <c:v>515.18675627065306</c:v>
                </c:pt>
                <c:pt idx="747">
                  <c:v>515.47843569113172</c:v>
                </c:pt>
                <c:pt idx="748">
                  <c:v>515.76864731894887</c:v>
                </c:pt>
                <c:pt idx="749">
                  <c:v>516.05740042328762</c:v>
                </c:pt>
                <c:pt idx="750">
                  <c:v>516.34470421821129</c:v>
                </c:pt>
                <c:pt idx="751">
                  <c:v>516.63056786278844</c:v>
                </c:pt>
                <c:pt idx="752">
                  <c:v>516.91500046122133</c:v>
                </c:pt>
                <c:pt idx="753">
                  <c:v>517.1980110629795</c:v>
                </c:pt>
                <c:pt idx="754">
                  <c:v>517.47960866293715</c:v>
                </c:pt>
                <c:pt idx="755">
                  <c:v>517.75980220151484</c:v>
                </c:pt>
                <c:pt idx="756">
                  <c:v>518.03860056482483</c:v>
                </c:pt>
                <c:pt idx="757">
                  <c:v>518.31601258482078</c:v>
                </c:pt>
                <c:pt idx="758">
                  <c:v>518.5920470394509</c:v>
                </c:pt>
                <c:pt idx="759">
                  <c:v>518.86671265281495</c:v>
                </c:pt>
                <c:pt idx="760">
                  <c:v>519.14001809532442</c:v>
                </c:pt>
                <c:pt idx="761">
                  <c:v>519.41197198386692</c:v>
                </c:pt>
                <c:pt idx="762">
                  <c:v>519.68258288197308</c:v>
                </c:pt>
                <c:pt idx="763">
                  <c:v>519.95185929998718</c:v>
                </c:pt>
                <c:pt idx="764">
                  <c:v>520.219809695241</c:v>
                </c:pt>
                <c:pt idx="765">
                  <c:v>520.48644247223046</c:v>
                </c:pt>
                <c:pt idx="766">
                  <c:v>520.7517659827954</c:v>
                </c:pt>
                <c:pt idx="767">
                  <c:v>521.01578852630223</c:v>
                </c:pt>
                <c:pt idx="768">
                  <c:v>521.27851834982926</c:v>
                </c:pt>
                <c:pt idx="769">
                  <c:v>521.53996364835496</c:v>
                </c:pt>
                <c:pt idx="770">
                  <c:v>521.80013256494863</c:v>
                </c:pt>
                <c:pt idx="771">
                  <c:v>522.05903319096365</c:v>
                </c:pt>
                <c:pt idx="772">
                  <c:v>522.31667356623313</c:v>
                </c:pt>
                <c:pt idx="773">
                  <c:v>522.57306167926788</c:v>
                </c:pt>
                <c:pt idx="774">
                  <c:v>522.82820546745711</c:v>
                </c:pt>
                <c:pt idx="775">
                  <c:v>523.08211281727051</c:v>
                </c:pt>
                <c:pt idx="776">
                  <c:v>523.33479156446322</c:v>
                </c:pt>
                <c:pt idx="777">
                  <c:v>523.58624949428236</c:v>
                </c:pt>
                <c:pt idx="778">
                  <c:v>523.83649434167569</c:v>
                </c:pt>
                <c:pt idx="779">
                  <c:v>524.08553379150214</c:v>
                </c:pt>
                <c:pt idx="780">
                  <c:v>524.3333754787443</c:v>
                </c:pt>
                <c:pt idx="781">
                  <c:v>524.58002698872235</c:v>
                </c:pt>
                <c:pt idx="782">
                  <c:v>524.82549585730987</c:v>
                </c:pt>
                <c:pt idx="783">
                  <c:v>525.06978957115132</c:v>
                </c:pt>
                <c:pt idx="784">
                  <c:v>525.31291556788096</c:v>
                </c:pt>
                <c:pt idx="785">
                  <c:v>525.55488123634302</c:v>
                </c:pt>
                <c:pt idx="786">
                  <c:v>525.79569391681378</c:v>
                </c:pt>
                <c:pt idx="787">
                  <c:v>526.03536090122464</c:v>
                </c:pt>
                <c:pt idx="788">
                  <c:v>526.27388943338633</c:v>
                </c:pt>
                <c:pt idx="789">
                  <c:v>526.51128670921491</c:v>
                </c:pt>
                <c:pt idx="790">
                  <c:v>526.74755987695835</c:v>
                </c:pt>
                <c:pt idx="791">
                  <c:v>526.98271603742432</c:v>
                </c:pt>
                <c:pt idx="792">
                  <c:v>527.21676224420958</c:v>
                </c:pt>
                <c:pt idx="793">
                  <c:v>527.44970550392929</c:v>
                </c:pt>
                <c:pt idx="794">
                  <c:v>527.68155277644837</c:v>
                </c:pt>
                <c:pt idx="795">
                  <c:v>527.91231097511309</c:v>
                </c:pt>
                <c:pt idx="796">
                  <c:v>528.1419869669835</c:v>
                </c:pt>
                <c:pt idx="797">
                  <c:v>528.37058757306693</c:v>
                </c:pt>
                <c:pt idx="798">
                  <c:v>528.59811956855197</c:v>
                </c:pt>
                <c:pt idx="799">
                  <c:v>528.82458968304309</c:v>
                </c:pt>
                <c:pt idx="800">
                  <c:v>529.05000460079611</c:v>
                </c:pt>
                <c:pt idx="801">
                  <c:v>529.27437096095412</c:v>
                </c:pt>
                <c:pt idx="802">
                  <c:v>529.49769535778387</c:v>
                </c:pt>
                <c:pt idx="803">
                  <c:v>529.71998434091267</c:v>
                </c:pt>
                <c:pt idx="804">
                  <c:v>529.94124441556573</c:v>
                </c:pt>
                <c:pt idx="805">
                  <c:v>530.16148204280398</c:v>
                </c:pt>
                <c:pt idx="806">
                  <c:v>530.38070363976203</c:v>
                </c:pt>
                <c:pt idx="807">
                  <c:v>530.59891557988669</c:v>
                </c:pt>
                <c:pt idx="808">
                  <c:v>530.81612419317571</c:v>
                </c:pt>
                <c:pt idx="809">
                  <c:v>531.0323357664164</c:v>
                </c:pt>
                <c:pt idx="810">
                  <c:v>531.24755654342482</c:v>
                </c:pt>
                <c:pt idx="811">
                  <c:v>531.46179272528525</c:v>
                </c:pt>
                <c:pt idx="812">
                  <c:v>531.67505047058921</c:v>
                </c:pt>
                <c:pt idx="813">
                  <c:v>531.88733589567482</c:v>
                </c:pt>
                <c:pt idx="814">
                  <c:v>532.09865507486654</c:v>
                </c:pt>
                <c:pt idx="815">
                  <c:v>532.30901404071449</c:v>
                </c:pt>
                <c:pt idx="816">
                  <c:v>532.51841878423375</c:v>
                </c:pt>
                <c:pt idx="817">
                  <c:v>532.7268752551438</c:v>
                </c:pt>
                <c:pt idx="818">
                  <c:v>532.93438936210771</c:v>
                </c:pt>
                <c:pt idx="819">
                  <c:v>533.14096697297134</c:v>
                </c:pt>
                <c:pt idx="820">
                  <c:v>533.34661391500242</c:v>
                </c:pt>
                <c:pt idx="821">
                  <c:v>533.55133597512895</c:v>
                </c:pt>
                <c:pt idx="822">
                  <c:v>533.75513890017817</c:v>
                </c:pt>
                <c:pt idx="823">
                  <c:v>533.9580283971145</c:v>
                </c:pt>
                <c:pt idx="824">
                  <c:v>534.16001013327786</c:v>
                </c:pt>
                <c:pt idx="825">
                  <c:v>534.36108973662112</c:v>
                </c:pt>
                <c:pt idx="826">
                  <c:v>534.56127279594773</c:v>
                </c:pt>
                <c:pt idx="827">
                  <c:v>534.76056486114862</c:v>
                </c:pt>
                <c:pt idx="828">
                  <c:v>534.95897144343894</c:v>
                </c:pt>
                <c:pt idx="829">
                  <c:v>535.15649801559414</c:v>
                </c:pt>
                <c:pt idx="830">
                  <c:v>535.35315001218589</c:v>
                </c:pt>
                <c:pt idx="831">
                  <c:v>535.54893282981766</c:v>
                </c:pt>
                <c:pt idx="832">
                  <c:v>535.74385182735909</c:v>
                </c:pt>
                <c:pt idx="833">
                  <c:v>535.93791232618082</c:v>
                </c:pt>
                <c:pt idx="834">
                  <c:v>536.13111961038817</c:v>
                </c:pt>
                <c:pt idx="835">
                  <c:v>536.32347892705445</c:v>
                </c:pt>
                <c:pt idx="836">
                  <c:v>536.5149954864537</c:v>
                </c:pt>
                <c:pt idx="837">
                  <c:v>536.70567446229302</c:v>
                </c:pt>
                <c:pt idx="838">
                  <c:v>536.89552099194407</c:v>
                </c:pt>
                <c:pt idx="839">
                  <c:v>537.08454017667395</c:v>
                </c:pt>
                <c:pt idx="840">
                  <c:v>537.27273708187545</c:v>
                </c:pt>
                <c:pt idx="841">
                  <c:v>537.46011673729697</c:v>
                </c:pt>
                <c:pt idx="842">
                  <c:v>537.64668413727122</c:v>
                </c:pt>
                <c:pt idx="843">
                  <c:v>537.8324442409438</c:v>
                </c:pt>
                <c:pt idx="844">
                  <c:v>538.01740197250069</c:v>
                </c:pt>
                <c:pt idx="845">
                  <c:v>538.20156222139485</c:v>
                </c:pt>
                <c:pt idx="846">
                  <c:v>538.38492984257277</c:v>
                </c:pt>
                <c:pt idx="847">
                  <c:v>538.56750965669971</c:v>
                </c:pt>
                <c:pt idx="848">
                  <c:v>538.74930645038421</c:v>
                </c:pt>
                <c:pt idx="849">
                  <c:v>538.93032497640195</c:v>
                </c:pt>
                <c:pt idx="850">
                  <c:v>539.11056995391891</c:v>
                </c:pt>
                <c:pt idx="851">
                  <c:v>539.29004606871365</c:v>
                </c:pt>
                <c:pt idx="852">
                  <c:v>539.46875797339862</c:v>
                </c:pt>
                <c:pt idx="853">
                  <c:v>539.64671028764064</c:v>
                </c:pt>
                <c:pt idx="854">
                  <c:v>539.82390759838097</c:v>
                </c:pt>
                <c:pt idx="855">
                  <c:v>540.00035446005393</c:v>
                </c:pt>
                <c:pt idx="856">
                  <c:v>540.17605539480508</c:v>
                </c:pt>
                <c:pt idx="857">
                  <c:v>540.35101489270835</c:v>
                </c:pt>
                <c:pt idx="858">
                  <c:v>540.52523741198252</c:v>
                </c:pt>
                <c:pt idx="859">
                  <c:v>540.69872737920616</c:v>
                </c:pt>
                <c:pt idx="860">
                  <c:v>540.87148918953267</c:v>
                </c:pt>
                <c:pt idx="861">
                  <c:v>541.04352720690326</c:v>
                </c:pt>
                <c:pt idx="862">
                  <c:v>541.21484576426019</c:v>
                </c:pt>
                <c:pt idx="863">
                  <c:v>541.38544916375815</c:v>
                </c:pt>
                <c:pt idx="864">
                  <c:v>541.5553416769751</c:v>
                </c:pt>
                <c:pt idx="865">
                  <c:v>541.72452754512221</c:v>
                </c:pt>
                <c:pt idx="866">
                  <c:v>541.89301097925261</c:v>
                </c:pt>
                <c:pt idx="867">
                  <c:v>542.06079616046964</c:v>
                </c:pt>
                <c:pt idx="868">
                  <c:v>542.22788724013344</c:v>
                </c:pt>
                <c:pt idx="869">
                  <c:v>542.39428834006719</c:v>
                </c:pt>
                <c:pt idx="870">
                  <c:v>542.56000355276217</c:v>
                </c:pt>
                <c:pt idx="871">
                  <c:v>542.72503694158161</c:v>
                </c:pt>
                <c:pt idx="872">
                  <c:v>542.88939254096397</c:v>
                </c:pt>
                <c:pt idx="873">
                  <c:v>543.05307435662485</c:v>
                </c:pt>
                <c:pt idx="874">
                  <c:v>543.2160863657582</c:v>
                </c:pt>
                <c:pt idx="875">
                  <c:v>543.37843251723632</c:v>
                </c:pt>
                <c:pt idx="876">
                  <c:v>543.54011673180878</c:v>
                </c:pt>
                <c:pt idx="877">
                  <c:v>543.70114290230072</c:v>
                </c:pt>
                <c:pt idx="878">
                  <c:v>543.86151489380973</c:v>
                </c:pt>
                <c:pt idx="879">
                  <c:v>544.02123654390198</c:v>
                </c:pt>
                <c:pt idx="880">
                  <c:v>544.18031166280707</c:v>
                </c:pt>
                <c:pt idx="881">
                  <c:v>544.33874403361222</c:v>
                </c:pt>
                <c:pt idx="882">
                  <c:v>544.49653741245504</c:v>
                </c:pt>
                <c:pt idx="883">
                  <c:v>544.6536955287155</c:v>
                </c:pt>
                <c:pt idx="884">
                  <c:v>544.81022208520676</c:v>
                </c:pt>
                <c:pt idx="885">
                  <c:v>544.96612075836504</c:v>
                </c:pt>
                <c:pt idx="886">
                  <c:v>545.12139519843856</c:v>
                </c:pt>
                <c:pt idx="887">
                  <c:v>545.27604902967528</c:v>
                </c:pt>
                <c:pt idx="888">
                  <c:v>545.4300858505095</c:v>
                </c:pt>
                <c:pt idx="889">
                  <c:v>545.58350923374758</c:v>
                </c:pt>
                <c:pt idx="890">
                  <c:v>545.73632272675275</c:v>
                </c:pt>
                <c:pt idx="891">
                  <c:v>545.8885298516285</c:v>
                </c:pt>
                <c:pt idx="892">
                  <c:v>546.04013410540142</c:v>
                </c:pt>
                <c:pt idx="893">
                  <c:v>546.19113896020235</c:v>
                </c:pt>
                <c:pt idx="894">
                  <c:v>546.3415478634472</c:v>
                </c:pt>
                <c:pt idx="895">
                  <c:v>546.49136423801633</c:v>
                </c:pt>
                <c:pt idx="896">
                  <c:v>546.64059148243257</c:v>
                </c:pt>
                <c:pt idx="897">
                  <c:v>546.78923297103904</c:v>
                </c:pt>
                <c:pt idx="898">
                  <c:v>546.93729205417503</c:v>
                </c:pt>
                <c:pt idx="899">
                  <c:v>547.08477205835163</c:v>
                </c:pt>
                <c:pt idx="900">
                  <c:v>547.23167628642568</c:v>
                </c:pt>
                <c:pt idx="901">
                  <c:v>547.37800801777291</c:v>
                </c:pt>
                <c:pt idx="902">
                  <c:v>547.52377050846007</c:v>
                </c:pt>
                <c:pt idx="903">
                  <c:v>547.66896699141614</c:v>
                </c:pt>
                <c:pt idx="904">
                  <c:v>547.81360067660228</c:v>
                </c:pt>
                <c:pt idx="905">
                  <c:v>547.95767475118055</c:v>
                </c:pt>
                <c:pt idx="906">
                  <c:v>548.1011923796824</c:v>
                </c:pt>
                <c:pt idx="907">
                  <c:v>548.24415670417511</c:v>
                </c:pt>
                <c:pt idx="908">
                  <c:v>548.38657084442775</c:v>
                </c:pt>
                <c:pt idx="909">
                  <c:v>548.52843789807628</c:v>
                </c:pt>
                <c:pt idx="910">
                  <c:v>548.66976094078689</c:v>
                </c:pt>
                <c:pt idx="911">
                  <c:v>548.81054302641917</c:v>
                </c:pt>
                <c:pt idx="912">
                  <c:v>548.95078718718764</c:v>
                </c:pt>
                <c:pt idx="913">
                  <c:v>549.09049643382264</c:v>
                </c:pt>
                <c:pt idx="914">
                  <c:v>549.22967375572989</c:v>
                </c:pt>
                <c:pt idx="915">
                  <c:v>549.36832212114905</c:v>
                </c:pt>
                <c:pt idx="916">
                  <c:v>549.50644447731145</c:v>
                </c:pt>
                <c:pt idx="917">
                  <c:v>549.64404375059701</c:v>
                </c:pt>
                <c:pt idx="918">
                  <c:v>549.7811228466893</c:v>
                </c:pt>
                <c:pt idx="919">
                  <c:v>549.91768465073051</c:v>
                </c:pt>
                <c:pt idx="920">
                  <c:v>550.05373202747501</c:v>
                </c:pt>
                <c:pt idx="921">
                  <c:v>550.18926782144194</c:v>
                </c:pt>
                <c:pt idx="922">
                  <c:v>550.32429485706655</c:v>
                </c:pt>
                <c:pt idx="923">
                  <c:v>550.45881593885099</c:v>
                </c:pt>
                <c:pt idx="924">
                  <c:v>550.59283385151389</c:v>
                </c:pt>
                <c:pt idx="925">
                  <c:v>550.72635136013878</c:v>
                </c:pt>
                <c:pt idx="926">
                  <c:v>550.85937121032191</c:v>
                </c:pt>
                <c:pt idx="927">
                  <c:v>550.99189612831856</c:v>
                </c:pt>
                <c:pt idx="928">
                  <c:v>551.123928821189</c:v>
                </c:pt>
                <c:pt idx="929">
                  <c:v>551.25547197694289</c:v>
                </c:pt>
                <c:pt idx="930">
                  <c:v>551.38652826468297</c:v>
                </c:pt>
                <c:pt idx="931">
                  <c:v>551.51710033474762</c:v>
                </c:pt>
                <c:pt idx="932">
                  <c:v>551.64719081885301</c:v>
                </c:pt>
                <c:pt idx="933">
                  <c:v>551.77680233023318</c:v>
                </c:pt>
                <c:pt idx="934">
                  <c:v>551.90593746378045</c:v>
                </c:pt>
                <c:pt idx="935">
                  <c:v>552.03459879618367</c:v>
                </c:pt>
                <c:pt idx="936">
                  <c:v>552.16278888606666</c:v>
                </c:pt>
                <c:pt idx="937">
                  <c:v>552.29051027412459</c:v>
                </c:pt>
                <c:pt idx="938">
                  <c:v>552.41776548326027</c:v>
                </c:pt>
                <c:pt idx="939">
                  <c:v>552.54455701871905</c:v>
                </c:pt>
                <c:pt idx="940">
                  <c:v>552.67088736822279</c:v>
                </c:pt>
                <c:pt idx="941">
                  <c:v>552.79675900210327</c:v>
                </c:pt>
                <c:pt idx="942">
                  <c:v>552.92217437343402</c:v>
                </c:pt>
                <c:pt idx="943">
                  <c:v>553.04713591816198</c:v>
                </c:pt>
                <c:pt idx="944">
                  <c:v>553.1716460552376</c:v>
                </c:pt>
                <c:pt idx="945">
                  <c:v>553.29570718674427</c:v>
                </c:pt>
                <c:pt idx="946">
                  <c:v>553.41932169802692</c:v>
                </c:pt>
                <c:pt idx="947">
                  <c:v>553.54249195781961</c:v>
                </c:pt>
                <c:pt idx="948">
                  <c:v>553.66522031837223</c:v>
                </c:pt>
                <c:pt idx="949">
                  <c:v>553.78750911557631</c:v>
                </c:pt>
                <c:pt idx="950">
                  <c:v>553.90936066908978</c:v>
                </c:pt>
                <c:pt idx="951">
                  <c:v>554.03077728246092</c:v>
                </c:pt>
                <c:pt idx="952">
                  <c:v>554.15176124325194</c:v>
                </c:pt>
                <c:pt idx="953">
                  <c:v>554.27231482316051</c:v>
                </c:pt>
                <c:pt idx="954">
                  <c:v>554.39244027814163</c:v>
                </c:pt>
                <c:pt idx="955">
                  <c:v>554.51213984852791</c:v>
                </c:pt>
                <c:pt idx="956">
                  <c:v>554.63141575914904</c:v>
                </c:pt>
                <c:pt idx="957">
                  <c:v>554.75027021945061</c:v>
                </c:pt>
                <c:pt idx="958">
                  <c:v>554.86870542361214</c:v>
                </c:pt>
                <c:pt idx="959">
                  <c:v>554.9867235506639</c:v>
                </c:pt>
                <c:pt idx="960">
                  <c:v>555.10432676460289</c:v>
                </c:pt>
                <c:pt idx="961">
                  <c:v>555.22151721450837</c:v>
                </c:pt>
                <c:pt idx="962">
                  <c:v>555.33829703465642</c:v>
                </c:pt>
                <c:pt idx="963">
                  <c:v>555.45466834463321</c:v>
                </c:pt>
                <c:pt idx="964">
                  <c:v>555.57063324944795</c:v>
                </c:pt>
                <c:pt idx="965">
                  <c:v>555.68619383964483</c:v>
                </c:pt>
                <c:pt idx="966">
                  <c:v>555.80135219141425</c:v>
                </c:pt>
                <c:pt idx="967">
                  <c:v>555.91611036670281</c:v>
                </c:pt>
                <c:pt idx="968">
                  <c:v>556.03047041332297</c:v>
                </c:pt>
                <c:pt idx="969">
                  <c:v>556.14443436506178</c:v>
                </c:pt>
                <c:pt idx="970">
                  <c:v>556.25800424178863</c:v>
                </c:pt>
                <c:pt idx="971">
                  <c:v>556.37118204956232</c:v>
                </c:pt>
                <c:pt idx="972">
                  <c:v>556.4839697807372</c:v>
                </c:pt>
                <c:pt idx="973">
                  <c:v>556.59636941406893</c:v>
                </c:pt>
                <c:pt idx="974">
                  <c:v>556.70838291481869</c:v>
                </c:pt>
                <c:pt idx="975">
                  <c:v>556.82001223485736</c:v>
                </c:pt>
                <c:pt idx="976">
                  <c:v>556.93125931276882</c:v>
                </c:pt>
                <c:pt idx="977">
                  <c:v>557.04212607395164</c:v>
                </c:pt>
                <c:pt idx="978">
                  <c:v>557.1526144307212</c:v>
                </c:pt>
                <c:pt idx="979">
                  <c:v>557.26272628241031</c:v>
                </c:pt>
                <c:pt idx="980">
                  <c:v>557.37246351546924</c:v>
                </c:pt>
                <c:pt idx="981">
                  <c:v>557.48182800356483</c:v>
                </c:pt>
                <c:pt idx="982">
                  <c:v>557.59082160767912</c:v>
                </c:pt>
                <c:pt idx="983">
                  <c:v>557.69944617620718</c:v>
                </c:pt>
                <c:pt idx="984">
                  <c:v>557.80770354505398</c:v>
                </c:pt>
                <c:pt idx="985">
                  <c:v>557.91559553773084</c:v>
                </c:pt>
                <c:pt idx="986">
                  <c:v>558.02312396545096</c:v>
                </c:pt>
                <c:pt idx="987">
                  <c:v>558.13029062722399</c:v>
                </c:pt>
                <c:pt idx="988">
                  <c:v>558.23709730995051</c:v>
                </c:pt>
                <c:pt idx="989">
                  <c:v>558.34354578851503</c:v>
                </c:pt>
                <c:pt idx="990">
                  <c:v>558.44963782587899</c:v>
                </c:pt>
                <c:pt idx="991">
                  <c:v>558.55537517317237</c:v>
                </c:pt>
                <c:pt idx="992">
                  <c:v>558.66075956978523</c:v>
                </c:pt>
                <c:pt idx="993">
                  <c:v>558.76579274345795</c:v>
                </c:pt>
                <c:pt idx="994">
                  <c:v>558.87047641037145</c:v>
                </c:pt>
                <c:pt idx="995">
                  <c:v>558.9748122752361</c:v>
                </c:pt>
                <c:pt idx="996">
                  <c:v>559.07880203137995</c:v>
                </c:pt>
                <c:pt idx="997">
                  <c:v>559.18244736083705</c:v>
                </c:pt>
                <c:pt idx="998">
                  <c:v>559.28574993443419</c:v>
                </c:pt>
                <c:pt idx="999">
                  <c:v>559.38871141187724</c:v>
                </c:pt>
                <c:pt idx="1000">
                  <c:v>559.49133344183724</c:v>
                </c:pt>
                <c:pt idx="1001">
                  <c:v>559.59361766203529</c:v>
                </c:pt>
                <c:pt idx="1002">
                  <c:v>559.69556569932683</c:v>
                </c:pt>
                <c:pt idx="1003">
                  <c:v>559.79717916978564</c:v>
                </c:pt>
                <c:pt idx="1004">
                  <c:v>559.89845967878682</c:v>
                </c:pt>
                <c:pt idx="1005">
                  <c:v>559.99940882108956</c:v>
                </c:pt>
                <c:pt idx="1006">
                  <c:v>560.10002818091834</c:v>
                </c:pt>
                <c:pt idx="1007">
                  <c:v>560.20031933204484</c:v>
                </c:pt>
                <c:pt idx="1008">
                  <c:v>560.30028383786794</c:v>
                </c:pt>
                <c:pt idx="1009">
                  <c:v>560.39992325149387</c:v>
                </c:pt>
                <c:pt idx="1010">
                  <c:v>560.4992391158155</c:v>
                </c:pt>
                <c:pt idx="1011">
                  <c:v>560.59823296359093</c:v>
                </c:pt>
                <c:pt idx="1012">
                  <c:v>560.69690631752178</c:v>
                </c:pt>
                <c:pt idx="1013">
                  <c:v>560.79526069033022</c:v>
                </c:pt>
                <c:pt idx="1014">
                  <c:v>560.8932975848362</c:v>
                </c:pt>
                <c:pt idx="1015">
                  <c:v>560.99101849403337</c:v>
                </c:pt>
                <c:pt idx="1016">
                  <c:v>561.08842490116501</c:v>
                </c:pt>
                <c:pt idx="1017">
                  <c:v>561.18551827979866</c:v>
                </c:pt>
                <c:pt idx="1018">
                  <c:v>561.28230009390109</c:v>
                </c:pt>
                <c:pt idx="1019">
                  <c:v>561.37877179791167</c:v>
                </c:pt>
                <c:pt idx="1020">
                  <c:v>561.47493483681581</c:v>
                </c:pt>
                <c:pt idx="1021">
                  <c:v>561.5707906462178</c:v>
                </c:pt>
                <c:pt idx="1022">
                  <c:v>561.66634065241271</c:v>
                </c:pt>
                <c:pt idx="1023">
                  <c:v>561.76158627245798</c:v>
                </c:pt>
                <c:pt idx="1024">
                  <c:v>561.85652891424434</c:v>
                </c:pt>
                <c:pt idx="1025">
                  <c:v>561.95116997656646</c:v>
                </c:pt>
                <c:pt idx="1026">
                  <c:v>562.04551084919262</c:v>
                </c:pt>
                <c:pt idx="1027">
                  <c:v>562.13955291293405</c:v>
                </c:pt>
                <c:pt idx="1028">
                  <c:v>562.23329753971359</c:v>
                </c:pt>
                <c:pt idx="1029">
                  <c:v>562.32674609263404</c:v>
                </c:pt>
                <c:pt idx="1030">
                  <c:v>562.41989992604556</c:v>
                </c:pt>
                <c:pt idx="1031">
                  <c:v>562.51276038561321</c:v>
                </c:pt>
                <c:pt idx="1032">
                  <c:v>562.60532880838309</c:v>
                </c:pt>
                <c:pt idx="1033">
                  <c:v>562.69760652284879</c:v>
                </c:pt>
                <c:pt idx="1034">
                  <c:v>562.78959484901645</c:v>
                </c:pt>
                <c:pt idx="1035">
                  <c:v>562.88129509847033</c:v>
                </c:pt>
                <c:pt idx="1036">
                  <c:v>562.97270857443687</c:v>
                </c:pt>
                <c:pt idx="1037">
                  <c:v>563.0638365718487</c:v>
                </c:pt>
                <c:pt idx="1038">
                  <c:v>563.15468037740823</c:v>
                </c:pt>
                <c:pt idx="1039">
                  <c:v>563.24524126965071</c:v>
                </c:pt>
                <c:pt idx="1040">
                  <c:v>563.3355205190062</c:v>
                </c:pt>
                <c:pt idx="1041">
                  <c:v>563.4255193878621</c:v>
                </c:pt>
                <c:pt idx="1042">
                  <c:v>563.5152391306242</c:v>
                </c:pt>
                <c:pt idx="1043">
                  <c:v>563.60468099377772</c:v>
                </c:pt>
                <c:pt idx="1044">
                  <c:v>563.69384621594793</c:v>
                </c:pt>
                <c:pt idx="1045">
                  <c:v>563.78273602795991</c:v>
                </c:pt>
                <c:pt idx="1046">
                  <c:v>563.87135165289817</c:v>
                </c:pt>
                <c:pt idx="1047">
                  <c:v>563.9596943061656</c:v>
                </c:pt>
                <c:pt idx="1048">
                  <c:v>564.0477651955423</c:v>
                </c:pt>
                <c:pt idx="1049">
                  <c:v>564.13556552124305</c:v>
                </c:pt>
                <c:pt idx="1050">
                  <c:v>564.22309647597558</c:v>
                </c:pt>
                <c:pt idx="1051">
                  <c:v>564.31035924499736</c:v>
                </c:pt>
                <c:pt idx="1052">
                  <c:v>564.39735500617223</c:v>
                </c:pt>
                <c:pt idx="1053">
                  <c:v>564.48408493002694</c:v>
                </c:pt>
                <c:pt idx="1054">
                  <c:v>564.57055017980645</c:v>
                </c:pt>
                <c:pt idx="1055">
                  <c:v>564.6567519115298</c:v>
                </c:pt>
                <c:pt idx="1056">
                  <c:v>564.74269127404443</c:v>
                </c:pt>
                <c:pt idx="1057">
                  <c:v>564.82836940908123</c:v>
                </c:pt>
                <c:pt idx="1058">
                  <c:v>564.91378745130783</c:v>
                </c:pt>
                <c:pt idx="1059">
                  <c:v>564.99894652838282</c:v>
                </c:pt>
                <c:pt idx="1060">
                  <c:v>565.08384776100854</c:v>
                </c:pt>
                <c:pt idx="1061">
                  <c:v>565.1684922629837</c:v>
                </c:pt>
                <c:pt idx="1062">
                  <c:v>565.2528811412559</c:v>
                </c:pt>
                <c:pt idx="1063">
                  <c:v>565.33701549597322</c:v>
                </c:pt>
                <c:pt idx="1064">
                  <c:v>565.42089642053588</c:v>
                </c:pt>
                <c:pt idx="1065">
                  <c:v>565.50452500164715</c:v>
                </c:pt>
                <c:pt idx="1066">
                  <c:v>565.58790231936393</c:v>
                </c:pt>
                <c:pt idx="1067">
                  <c:v>565.67102944714702</c:v>
                </c:pt>
                <c:pt idx="1068">
                  <c:v>565.75390745191066</c:v>
                </c:pt>
                <c:pt idx="1069">
                  <c:v>565.83653739407237</c:v>
                </c:pt>
                <c:pt idx="1070">
                  <c:v>565.91892032760131</c:v>
                </c:pt>
                <c:pt idx="1071">
                  <c:v>566.00105730006749</c:v>
                </c:pt>
                <c:pt idx="1072">
                  <c:v>566.08294935268964</c:v>
                </c:pt>
                <c:pt idx="1073">
                  <c:v>566.16459752038293</c:v>
                </c:pt>
                <c:pt idx="1074">
                  <c:v>566.24600283180644</c:v>
                </c:pt>
                <c:pt idx="1075">
                  <c:v>566.32716630941047</c:v>
                </c:pt>
                <c:pt idx="1076">
                  <c:v>566.40808896948283</c:v>
                </c:pt>
                <c:pt idx="1077">
                  <c:v>566.48877182219508</c:v>
                </c:pt>
                <c:pt idx="1078">
                  <c:v>566.56921587164879</c:v>
                </c:pt>
                <c:pt idx="1079">
                  <c:v>566.64942211592074</c:v>
                </c:pt>
                <c:pt idx="1080">
                  <c:v>566.72939154710821</c:v>
                </c:pt>
                <c:pt idx="1081">
                  <c:v>566.80912515137368</c:v>
                </c:pt>
                <c:pt idx="1082">
                  <c:v>566.88862390898919</c:v>
                </c:pt>
                <c:pt idx="1083">
                  <c:v>566.96788879438066</c:v>
                </c:pt>
                <c:pt idx="1084">
                  <c:v>567.04692077617119</c:v>
                </c:pt>
                <c:pt idx="1085">
                  <c:v>567.12572081722487</c:v>
                </c:pt>
                <c:pt idx="1086">
                  <c:v>567.20428987468927</c:v>
                </c:pt>
                <c:pt idx="1087">
                  <c:v>567.2826289000385</c:v>
                </c:pt>
                <c:pt idx="1088">
                  <c:v>567.36073883911536</c:v>
                </c:pt>
                <c:pt idx="1089">
                  <c:v>567.4386206321733</c:v>
                </c:pt>
                <c:pt idx="1090">
                  <c:v>567.51627521391777</c:v>
                </c:pt>
                <c:pt idx="1091">
                  <c:v>567.59370351354789</c:v>
                </c:pt>
                <c:pt idx="1092">
                  <c:v>567.6709064547972</c:v>
                </c:pt>
                <c:pt idx="1093">
                  <c:v>567.74788495597431</c:v>
                </c:pt>
                <c:pt idx="1094">
                  <c:v>567.82463993000306</c:v>
                </c:pt>
                <c:pt idx="1095">
                  <c:v>567.90117228446252</c:v>
                </c:pt>
                <c:pt idx="1096">
                  <c:v>567.97748292162669</c:v>
                </c:pt>
                <c:pt idx="1097">
                  <c:v>568.05357273850382</c:v>
                </c:pt>
                <c:pt idx="1098">
                  <c:v>568.12944262687506</c:v>
                </c:pt>
                <c:pt idx="1099">
                  <c:v>568.20509347333359</c:v>
                </c:pt>
                <c:pt idx="1100">
                  <c:v>568.28052615932268</c:v>
                </c:pt>
                <c:pt idx="1101">
                  <c:v>568.35574156117366</c:v>
                </c:pt>
                <c:pt idx="1102">
                  <c:v>568.43074055014392</c:v>
                </c:pt>
                <c:pt idx="1103">
                  <c:v>568.50552399245407</c:v>
                </c:pt>
                <c:pt idx="1104">
                  <c:v>568.58009274932522</c:v>
                </c:pt>
                <c:pt idx="1105">
                  <c:v>568.65444767701558</c:v>
                </c:pt>
                <c:pt idx="1106">
                  <c:v>568.72858962685734</c:v>
                </c:pt>
                <c:pt idx="1107">
                  <c:v>568.80251944529243</c:v>
                </c:pt>
                <c:pt idx="1108">
                  <c:v>568.8762379739087</c:v>
                </c:pt>
                <c:pt idx="1109">
                  <c:v>568.94974604947549</c:v>
                </c:pt>
                <c:pt idx="1110">
                  <c:v>569.02304450397912</c:v>
                </c:pt>
                <c:pt idx="1111">
                  <c:v>569.09613416465766</c:v>
                </c:pt>
                <c:pt idx="1112">
                  <c:v>569.16901585403582</c:v>
                </c:pt>
                <c:pt idx="1113">
                  <c:v>569.24169038995956</c:v>
                </c:pt>
                <c:pt idx="1114">
                  <c:v>569.31415858563003</c:v>
                </c:pt>
                <c:pt idx="1115">
                  <c:v>569.38642124963769</c:v>
                </c:pt>
                <c:pt idx="1116">
                  <c:v>569.458479185996</c:v>
                </c:pt>
                <c:pt idx="1117">
                  <c:v>569.53033319417443</c:v>
                </c:pt>
                <c:pt idx="1118">
                  <c:v>569.60198406913207</c:v>
                </c:pt>
                <c:pt idx="1119">
                  <c:v>569.67343260134999</c:v>
                </c:pt>
                <c:pt idx="1120">
                  <c:v>569.7446795768642</c:v>
                </c:pt>
                <c:pt idx="1121">
                  <c:v>569.81572577729764</c:v>
                </c:pt>
                <c:pt idx="1122">
                  <c:v>569.88657197989244</c:v>
                </c:pt>
                <c:pt idx="1123">
                  <c:v>569.95721895754139</c:v>
                </c:pt>
                <c:pt idx="1124">
                  <c:v>570.02766747881992</c:v>
                </c:pt>
                <c:pt idx="1125">
                  <c:v>570.09791830801703</c:v>
                </c:pt>
                <c:pt idx="1126">
                  <c:v>570.16797220516628</c:v>
                </c:pt>
                <c:pt idx="1127">
                  <c:v>570.23782992607664</c:v>
                </c:pt>
                <c:pt idx="1128">
                  <c:v>570.30749222236318</c:v>
                </c:pt>
                <c:pt idx="1129">
                  <c:v>570.37695984147683</c:v>
                </c:pt>
                <c:pt idx="1130">
                  <c:v>570.446233526735</c:v>
                </c:pt>
                <c:pt idx="1131">
                  <c:v>570.51531401735087</c:v>
                </c:pt>
                <c:pt idx="1132">
                  <c:v>570.58420204846311</c:v>
                </c:pt>
                <c:pt idx="1133">
                  <c:v>570.65289835116516</c:v>
                </c:pt>
                <c:pt idx="1134">
                  <c:v>570.72140365253426</c:v>
                </c:pt>
                <c:pt idx="1135">
                  <c:v>570.78971867566031</c:v>
                </c:pt>
                <c:pt idx="1136">
                  <c:v>570.8578441396744</c:v>
                </c:pt>
                <c:pt idx="1137">
                  <c:v>570.92578075977713</c:v>
                </c:pt>
                <c:pt idx="1138">
                  <c:v>570.99352924726668</c:v>
                </c:pt>
                <c:pt idx="1139">
                  <c:v>571.06109030956691</c:v>
                </c:pt>
                <c:pt idx="1140">
                  <c:v>571.12846465025484</c:v>
                </c:pt>
                <c:pt idx="1141">
                  <c:v>571.1956529690882</c:v>
                </c:pt>
                <c:pt idx="1142">
                  <c:v>571.26265596203245</c:v>
                </c:pt>
                <c:pt idx="1143">
                  <c:v>571.32947432128799</c:v>
                </c:pt>
                <c:pt idx="1144">
                  <c:v>571.39610873531683</c:v>
                </c:pt>
                <c:pt idx="1145">
                  <c:v>571.46255988886912</c:v>
                </c:pt>
                <c:pt idx="1146">
                  <c:v>571.52882846300975</c:v>
                </c:pt>
                <c:pt idx="1147">
                  <c:v>571.59491513514411</c:v>
                </c:pt>
                <c:pt idx="1148">
                  <c:v>571.66082057904418</c:v>
                </c:pt>
                <c:pt idx="1149">
                  <c:v>571.72654546487422</c:v>
                </c:pt>
                <c:pt idx="1150">
                  <c:v>571.79209045921641</c:v>
                </c:pt>
                <c:pt idx="1151">
                  <c:v>571.85745622509603</c:v>
                </c:pt>
                <c:pt idx="1152">
                  <c:v>571.92264342200644</c:v>
                </c:pt>
                <c:pt idx="1153">
                  <c:v>571.98765270593412</c:v>
                </c:pt>
                <c:pt idx="1154">
                  <c:v>572.05248472938331</c:v>
                </c:pt>
                <c:pt idx="1155">
                  <c:v>572.11714014140045</c:v>
                </c:pt>
                <c:pt idx="1156">
                  <c:v>572.18161958759868</c:v>
                </c:pt>
                <c:pt idx="1157">
                  <c:v>572.24592371018161</c:v>
                </c:pt>
                <c:pt idx="1158">
                  <c:v>572.31005314796755</c:v>
                </c:pt>
                <c:pt idx="1159">
                  <c:v>572.37400853641282</c:v>
                </c:pt>
                <c:pt idx="1160">
                  <c:v>572.43779050763578</c:v>
                </c:pt>
                <c:pt idx="1161">
                  <c:v>572.5013996904396</c:v>
                </c:pt>
                <c:pt idx="1162">
                  <c:v>572.56483671033584</c:v>
                </c:pt>
                <c:pt idx="1163">
                  <c:v>572.62810218956724</c:v>
                </c:pt>
                <c:pt idx="1164">
                  <c:v>572.69119674713045</c:v>
                </c:pt>
                <c:pt idx="1165">
                  <c:v>572.75412099879861</c:v>
                </c:pt>
                <c:pt idx="1166">
                  <c:v>572.81687555714382</c:v>
                </c:pt>
                <c:pt idx="1167">
                  <c:v>572.87946103155923</c:v>
                </c:pt>
                <c:pt idx="1168">
                  <c:v>572.94187802828139</c:v>
                </c:pt>
                <c:pt idx="1169">
                  <c:v>573.0041271504117</c:v>
                </c:pt>
                <c:pt idx="1170">
                  <c:v>573.06620899793836</c:v>
                </c:pt>
                <c:pt idx="1171">
                  <c:v>573.12812416775785</c:v>
                </c:pt>
                <c:pt idx="1172">
                  <c:v>573.18987325369631</c:v>
                </c:pt>
                <c:pt idx="1173">
                  <c:v>573.25145684653057</c:v>
                </c:pt>
                <c:pt idx="1174">
                  <c:v>573.31287553400921</c:v>
                </c:pt>
                <c:pt idx="1175">
                  <c:v>573.37412990087353</c:v>
                </c:pt>
                <c:pt idx="1176">
                  <c:v>573.43522052887795</c:v>
                </c:pt>
                <c:pt idx="1177">
                  <c:v>573.49614799681081</c:v>
                </c:pt>
                <c:pt idx="1178">
                  <c:v>573.55691288051446</c:v>
                </c:pt>
                <c:pt idx="1179">
                  <c:v>573.61751575290555</c:v>
                </c:pt>
                <c:pt idx="1180">
                  <c:v>573.67795718399498</c:v>
                </c:pt>
                <c:pt idx="1181">
                  <c:v>573.73823774090783</c:v>
                </c:pt>
                <c:pt idx="1182">
                  <c:v>573.79835798790305</c:v>
                </c:pt>
                <c:pt idx="1183">
                  <c:v>573.85831848639293</c:v>
                </c:pt>
                <c:pt idx="1184">
                  <c:v>573.91811979496254</c:v>
                </c:pt>
                <c:pt idx="1185">
                  <c:v>573.97776246938884</c:v>
                </c:pt>
                <c:pt idx="1186">
                  <c:v>574.03724706265996</c:v>
                </c:pt>
                <c:pt idx="1187">
                  <c:v>574.09657412499382</c:v>
                </c:pt>
                <c:pt idx="1188">
                  <c:v>574.15574420385713</c:v>
                </c:pt>
                <c:pt idx="1189">
                  <c:v>574.21475784398399</c:v>
                </c:pt>
                <c:pt idx="1190">
                  <c:v>574.27361558739437</c:v>
                </c:pt>
                <c:pt idx="1191">
                  <c:v>574.33231797341216</c:v>
                </c:pt>
                <c:pt idx="1192">
                  <c:v>574.39086553868378</c:v>
                </c:pt>
                <c:pt idx="1193">
                  <c:v>574.44925881719587</c:v>
                </c:pt>
                <c:pt idx="1194">
                  <c:v>574.50749834029341</c:v>
                </c:pt>
                <c:pt idx="1195">
                  <c:v>574.56558463669717</c:v>
                </c:pt>
                <c:pt idx="1196">
                  <c:v>574.62351823252175</c:v>
                </c:pt>
                <c:pt idx="1197">
                  <c:v>574.68129965129253</c:v>
                </c:pt>
                <c:pt idx="1198">
                  <c:v>574.73892941396343</c:v>
                </c:pt>
                <c:pt idx="1199">
                  <c:v>574.79640803893392</c:v>
                </c:pt>
                <c:pt idx="1200">
                  <c:v>574.85373604206609</c:v>
                </c:pt>
                <c:pt idx="1201">
                  <c:v>574.91091393670149</c:v>
                </c:pt>
                <c:pt idx="1202">
                  <c:v>574.96794223367795</c:v>
                </c:pt>
                <c:pt idx="1203">
                  <c:v>575.02482144134638</c:v>
                </c:pt>
                <c:pt idx="1204">
                  <c:v>575.08155206558718</c:v>
                </c:pt>
                <c:pt idx="1205">
                  <c:v>575.13813460982658</c:v>
                </c:pt>
                <c:pt idx="1206">
                  <c:v>575.19456957505281</c:v>
                </c:pt>
                <c:pt idx="1207">
                  <c:v>575.25085745983256</c:v>
                </c:pt>
                <c:pt idx="1208">
                  <c:v>575.30699876032668</c:v>
                </c:pt>
                <c:pt idx="1209">
                  <c:v>575.36299397030621</c:v>
                </c:pt>
                <c:pt idx="1210">
                  <c:v>575.41884358116795</c:v>
                </c:pt>
                <c:pt idx="1211">
                  <c:v>575.47454808195027</c:v>
                </c:pt>
                <c:pt idx="1212">
                  <c:v>575.5301079593487</c:v>
                </c:pt>
                <c:pt idx="1213">
                  <c:v>575.58552369773099</c:v>
                </c:pt>
                <c:pt idx="1214">
                  <c:v>575.64079577915265</c:v>
                </c:pt>
                <c:pt idx="1215">
                  <c:v>575.69592468337203</c:v>
                </c:pt>
                <c:pt idx="1216">
                  <c:v>575.75091088786507</c:v>
                </c:pt>
                <c:pt idx="1217">
                  <c:v>575.80575486784073</c:v>
                </c:pt>
                <c:pt idx="1218">
                  <c:v>575.86045709625535</c:v>
                </c:pt>
                <c:pt idx="1219">
                  <c:v>575.91501804382733</c:v>
                </c:pt>
                <c:pt idx="1220">
                  <c:v>575.96943817905196</c:v>
                </c:pt>
                <c:pt idx="1221">
                  <c:v>576.02371796821569</c:v>
                </c:pt>
                <c:pt idx="1222">
                  <c:v>576.07785787541047</c:v>
                </c:pt>
                <c:pt idx="1223">
                  <c:v>576.13185836254797</c:v>
                </c:pt>
                <c:pt idx="1224">
                  <c:v>576.18571988937356</c:v>
                </c:pt>
                <c:pt idx="1225">
                  <c:v>576.23944291348062</c:v>
                </c:pt>
                <c:pt idx="1226">
                  <c:v>576.2930278903242</c:v>
                </c:pt>
                <c:pt idx="1227">
                  <c:v>576.34647527323477</c:v>
                </c:pt>
                <c:pt idx="1228">
                  <c:v>576.39978551343199</c:v>
                </c:pt>
                <c:pt idx="1229">
                  <c:v>576.4529590600381</c:v>
                </c:pt>
                <c:pt idx="1230">
                  <c:v>576.50599636009179</c:v>
                </c:pt>
                <c:pt idx="1231">
                  <c:v>576.55889785856095</c:v>
                </c:pt>
                <c:pt idx="1232">
                  <c:v>576.61166399835656</c:v>
                </c:pt>
                <c:pt idx="1233">
                  <c:v>576.66429522034525</c:v>
                </c:pt>
                <c:pt idx="1234">
                  <c:v>576.71679196336277</c:v>
                </c:pt>
                <c:pt idx="1235">
                  <c:v>576.76915466422668</c:v>
                </c:pt>
                <c:pt idx="1236">
                  <c:v>576.82138375774935</c:v>
                </c:pt>
                <c:pt idx="1237">
                  <c:v>576.87347967675055</c:v>
                </c:pt>
                <c:pt idx="1238">
                  <c:v>576.92544285207032</c:v>
                </c:pt>
                <c:pt idx="1239">
                  <c:v>576.97727371258122</c:v>
                </c:pt>
                <c:pt idx="1240">
                  <c:v>577.02897268520098</c:v>
                </c:pt>
                <c:pt idx="1241">
                  <c:v>577.08054019490487</c:v>
                </c:pt>
                <c:pt idx="1242">
                  <c:v>577.13197666473786</c:v>
                </c:pt>
                <c:pt idx="1243">
                  <c:v>577.1832825158267</c:v>
                </c:pt>
                <c:pt idx="1244">
                  <c:v>577.23445816739229</c:v>
                </c:pt>
                <c:pt idx="1245">
                  <c:v>577.28550403676127</c:v>
                </c:pt>
                <c:pt idx="1246">
                  <c:v>577.3364205393782</c:v>
                </c:pt>
                <c:pt idx="1247">
                  <c:v>577.38720808881715</c:v>
                </c:pt>
                <c:pt idx="1248">
                  <c:v>577.43786709679364</c:v>
                </c:pt>
                <c:pt idx="1249">
                  <c:v>577.48839797317601</c:v>
                </c:pt>
                <c:pt idx="1250">
                  <c:v>577.538801125997</c:v>
                </c:pt>
                <c:pt idx="1251">
                  <c:v>577.58907696146537</c:v>
                </c:pt>
                <c:pt idx="1252">
                  <c:v>577.63922588397691</c:v>
                </c:pt>
                <c:pt idx="1253">
                  <c:v>577.68924829612592</c:v>
                </c:pt>
                <c:pt idx="1254">
                  <c:v>577.73914459871651</c:v>
                </c:pt>
                <c:pt idx="1255">
                  <c:v>577.78891519077331</c:v>
                </c:pt>
                <c:pt idx="1256">
                  <c:v>577.83856046955282</c:v>
                </c:pt>
                <c:pt idx="1257">
                  <c:v>577.88808083055403</c:v>
                </c:pt>
                <c:pt idx="1258">
                  <c:v>577.93747666752961</c:v>
                </c:pt>
                <c:pt idx="1259">
                  <c:v>577.98674837249632</c:v>
                </c:pt>
                <c:pt idx="1260">
                  <c:v>578.03589633574586</c:v>
                </c:pt>
                <c:pt idx="1261">
                  <c:v>578.0849209458554</c:v>
                </c:pt>
                <c:pt idx="1262">
                  <c:v>578.13382258969807</c:v>
                </c:pt>
                <c:pt idx="1263">
                  <c:v>578.18260165245351</c:v>
                </c:pt>
                <c:pt idx="1264">
                  <c:v>578.23125851761813</c:v>
                </c:pt>
                <c:pt idx="1265">
                  <c:v>578.2797935670153</c:v>
                </c:pt>
                <c:pt idx="1266">
                  <c:v>578.32820718080563</c:v>
                </c:pt>
                <c:pt idx="1267">
                  <c:v>578.37649973749717</c:v>
                </c:pt>
                <c:pt idx="1268">
                  <c:v>578.42467161395518</c:v>
                </c:pt>
                <c:pt idx="1269">
                  <c:v>578.47272318541241</c:v>
                </c:pt>
                <c:pt idx="1270">
                  <c:v>578.5206548254788</c:v>
                </c:pt>
                <c:pt idx="1271">
                  <c:v>578.56846690615134</c:v>
                </c:pt>
                <c:pt idx="1272">
                  <c:v>578.6161597978238</c:v>
                </c:pt>
                <c:pt idx="1273">
                  <c:v>578.66373386929638</c:v>
                </c:pt>
                <c:pt idx="1274">
                  <c:v>578.7111894877853</c:v>
                </c:pt>
                <c:pt idx="1275">
                  <c:v>578.75852701893234</c:v>
                </c:pt>
                <c:pt idx="1276">
                  <c:v>578.80574682681424</c:v>
                </c:pt>
                <c:pt idx="1277">
                  <c:v>578.85284927395219</c:v>
                </c:pt>
                <c:pt idx="1278">
                  <c:v>578.8998347213211</c:v>
                </c:pt>
                <c:pt idx="1279">
                  <c:v>578.94670352835863</c:v>
                </c:pt>
                <c:pt idx="1280">
                  <c:v>578.99345605297469</c:v>
                </c:pt>
                <c:pt idx="1281">
                  <c:v>579.04009265156026</c:v>
                </c:pt>
                <c:pt idx="1282">
                  <c:v>579.08661367899663</c:v>
                </c:pt>
                <c:pt idx="1283">
                  <c:v>579.13301948866422</c:v>
                </c:pt>
                <c:pt idx="1284">
                  <c:v>579.17931043245142</c:v>
                </c:pt>
                <c:pt idx="1285">
                  <c:v>579.22548686076368</c:v>
                </c:pt>
                <c:pt idx="1286">
                  <c:v>579.27154912253206</c:v>
                </c:pt>
                <c:pt idx="1287">
                  <c:v>579.31749756522186</c:v>
                </c:pt>
                <c:pt idx="1288">
                  <c:v>579.36333253484156</c:v>
                </c:pt>
                <c:pt idx="1289">
                  <c:v>579.40905437595109</c:v>
                </c:pt>
                <c:pt idx="1290">
                  <c:v>579.4546634316705</c:v>
                </c:pt>
                <c:pt idx="1291">
                  <c:v>579.50016004368831</c:v>
                </c:pt>
                <c:pt idx="1292">
                  <c:v>579.54554455226992</c:v>
                </c:pt>
                <c:pt idx="1293">
                  <c:v>579.59081729626598</c:v>
                </c:pt>
                <c:pt idx="1294">
                  <c:v>579.63597861312053</c:v>
                </c:pt>
                <c:pt idx="1295">
                  <c:v>579.68102883887934</c:v>
                </c:pt>
                <c:pt idx="1296">
                  <c:v>579.72596830819793</c:v>
                </c:pt>
                <c:pt idx="1297">
                  <c:v>579.77079735434972</c:v>
                </c:pt>
                <c:pt idx="1298">
                  <c:v>579.81551630923389</c:v>
                </c:pt>
                <c:pt idx="1299">
                  <c:v>579.86012550338364</c:v>
                </c:pt>
                <c:pt idx="1300">
                  <c:v>579.90462526597378</c:v>
                </c:pt>
                <c:pt idx="1301">
                  <c:v>579.9490159248287</c:v>
                </c:pt>
                <c:pt idx="1302">
                  <c:v>579.99329780643006</c:v>
                </c:pt>
                <c:pt idx="1303">
                  <c:v>580.03747123592484</c:v>
                </c:pt>
                <c:pt idx="1304">
                  <c:v>580.08153653713248</c:v>
                </c:pt>
                <c:pt idx="1305">
                  <c:v>580.12549403255287</c:v>
                </c:pt>
                <c:pt idx="1306">
                  <c:v>580.16934404337394</c:v>
                </c:pt>
                <c:pt idx="1307">
                  <c:v>580.21308688947886</c:v>
                </c:pt>
                <c:pt idx="1308">
                  <c:v>580.25672288945361</c:v>
                </c:pt>
                <c:pt idx="1309">
                  <c:v>580.30025236059464</c:v>
                </c:pt>
                <c:pt idx="1310">
                  <c:v>580.34367561891577</c:v>
                </c:pt>
                <c:pt idx="1311">
                  <c:v>580.38699297915582</c:v>
                </c:pt>
                <c:pt idx="1312">
                  <c:v>580.43020475478556</c:v>
                </c:pt>
                <c:pt idx="1313">
                  <c:v>580.4733112580152</c:v>
                </c:pt>
                <c:pt idx="1314">
                  <c:v>580.5163127998012</c:v>
                </c:pt>
                <c:pt idx="1315">
                  <c:v>580.55920968985356</c:v>
                </c:pt>
                <c:pt idx="1316">
                  <c:v>580.60200223664276</c:v>
                </c:pt>
                <c:pt idx="1317">
                  <c:v>580.6446907474068</c:v>
                </c:pt>
                <c:pt idx="1318">
                  <c:v>580.68727552815801</c:v>
                </c:pt>
                <c:pt idx="1319">
                  <c:v>580.72975688369002</c:v>
                </c:pt>
                <c:pt idx="1320">
                  <c:v>580.77213511758453</c:v>
                </c:pt>
                <c:pt idx="1321">
                  <c:v>580.81441053221806</c:v>
                </c:pt>
                <c:pt idx="1322">
                  <c:v>580.85658342876877</c:v>
                </c:pt>
                <c:pt idx="1323">
                  <c:v>580.89865410722302</c:v>
                </c:pt>
                <c:pt idx="1324">
                  <c:v>580.94062286638211</c:v>
                </c:pt>
                <c:pt idx="1325">
                  <c:v>580.98249000386863</c:v>
                </c:pt>
                <c:pt idx="1326">
                  <c:v>581.0242558161334</c:v>
                </c:pt>
                <c:pt idx="1327">
                  <c:v>581.06592059846162</c:v>
                </c:pt>
                <c:pt idx="1328">
                  <c:v>581.10748464497942</c:v>
                </c:pt>
                <c:pt idx="1329">
                  <c:v>581.1489482486603</c:v>
                </c:pt>
                <c:pt idx="1330">
                  <c:v>581.19031170133132</c:v>
                </c:pt>
                <c:pt idx="1331">
                  <c:v>581.2315752936795</c:v>
                </c:pt>
                <c:pt idx="1332">
                  <c:v>581.27273931525826</c:v>
                </c:pt>
                <c:pt idx="1333">
                  <c:v>581.31380405449329</c:v>
                </c:pt>
                <c:pt idx="1334">
                  <c:v>581.35476979868884</c:v>
                </c:pt>
                <c:pt idx="1335">
                  <c:v>581.39563683403412</c:v>
                </c:pt>
                <c:pt idx="1336">
                  <c:v>581.4364054456089</c:v>
                </c:pt>
                <c:pt idx="1337">
                  <c:v>581.47707591739004</c:v>
                </c:pt>
                <c:pt idx="1338">
                  <c:v>581.51764853225711</c:v>
                </c:pt>
                <c:pt idx="1339">
                  <c:v>581.55812357199841</c:v>
                </c:pt>
                <c:pt idx="1340">
                  <c:v>581.59850131731719</c:v>
                </c:pt>
                <c:pt idx="1341">
                  <c:v>581.63878204783703</c:v>
                </c:pt>
                <c:pt idx="1342">
                  <c:v>581.67896604210807</c:v>
                </c:pt>
                <c:pt idx="1343">
                  <c:v>581.71905357761261</c:v>
                </c:pt>
                <c:pt idx="1344">
                  <c:v>581.75904493077087</c:v>
                </c:pt>
                <c:pt idx="1345">
                  <c:v>581.7989403769468</c:v>
                </c:pt>
                <c:pt idx="1346">
                  <c:v>581.83874019045368</c:v>
                </c:pt>
                <c:pt idx="1347">
                  <c:v>581.87844464455952</c:v>
                </c:pt>
                <c:pt idx="1348">
                  <c:v>581.91805401149315</c:v>
                </c:pt>
                <c:pt idx="1349">
                  <c:v>581.9575685624493</c:v>
                </c:pt>
                <c:pt idx="1350">
                  <c:v>581.99698856759437</c:v>
                </c:pt>
                <c:pt idx="1351">
                  <c:v>582.03631429607174</c:v>
                </c:pt>
                <c:pt idx="1352">
                  <c:v>582.07554601600737</c:v>
                </c:pt>
                <c:pt idx="1353">
                  <c:v>582.11468399451508</c:v>
                </c:pt>
                <c:pt idx="1354">
                  <c:v>582.15372849770199</c:v>
                </c:pt>
                <c:pt idx="1355">
                  <c:v>582.19267979067365</c:v>
                </c:pt>
                <c:pt idx="1356">
                  <c:v>582.23153813753947</c:v>
                </c:pt>
                <c:pt idx="1357">
                  <c:v>582.27030380141821</c:v>
                </c:pt>
                <c:pt idx="1358">
                  <c:v>582.3089770444426</c:v>
                </c:pt>
                <c:pt idx="1359">
                  <c:v>582.34755812776507</c:v>
                </c:pt>
                <c:pt idx="1360">
                  <c:v>582.38604731156249</c:v>
                </c:pt>
                <c:pt idx="1361">
                  <c:v>582.42444485504166</c:v>
                </c:pt>
                <c:pt idx="1362">
                  <c:v>582.46275101644414</c:v>
                </c:pt>
                <c:pt idx="1363">
                  <c:v>582.50096605305123</c:v>
                </c:pt>
                <c:pt idx="1364">
                  <c:v>582.53909022118899</c:v>
                </c:pt>
                <c:pt idx="1365">
                  <c:v>582.57712377623341</c:v>
                </c:pt>
                <c:pt idx="1366">
                  <c:v>582.61506697261518</c:v>
                </c:pt>
                <c:pt idx="1367">
                  <c:v>582.65292006382458</c:v>
                </c:pt>
                <c:pt idx="1368">
                  <c:v>582.69068330241623</c:v>
                </c:pt>
                <c:pt idx="1369">
                  <c:v>582.72835694001435</c:v>
                </c:pt>
                <c:pt idx="1370">
                  <c:v>582.76594122731706</c:v>
                </c:pt>
                <c:pt idx="1371">
                  <c:v>582.80343641410138</c:v>
                </c:pt>
                <c:pt idx="1372">
                  <c:v>582.84084274922793</c:v>
                </c:pt>
                <c:pt idx="1373">
                  <c:v>582.87816048064565</c:v>
                </c:pt>
                <c:pt idx="1374">
                  <c:v>582.91538985539648</c:v>
                </c:pt>
                <c:pt idx="1375">
                  <c:v>582.95253111961983</c:v>
                </c:pt>
                <c:pt idx="1376">
                  <c:v>582.98958451855754</c:v>
                </c:pt>
                <c:pt idx="1377">
                  <c:v>583.02655029655807</c:v>
                </c:pt>
                <c:pt idx="1378">
                  <c:v>583.06342869708135</c:v>
                </c:pt>
                <c:pt idx="1379">
                  <c:v>583.10021996270302</c:v>
                </c:pt>
                <c:pt idx="1380">
                  <c:v>583.13692433511903</c:v>
                </c:pt>
                <c:pt idx="1381">
                  <c:v>583.17354205515016</c:v>
                </c:pt>
                <c:pt idx="1382">
                  <c:v>583.21007336274636</c:v>
                </c:pt>
                <c:pt idx="1383">
                  <c:v>583.24651849699126</c:v>
                </c:pt>
                <c:pt idx="1384">
                  <c:v>583.28287769610631</c:v>
                </c:pt>
                <c:pt idx="1385">
                  <c:v>583.31915119745531</c:v>
                </c:pt>
                <c:pt idx="1386">
                  <c:v>583.35533923754861</c:v>
                </c:pt>
                <c:pt idx="1387">
                  <c:v>583.39144205204741</c:v>
                </c:pt>
                <c:pt idx="1388">
                  <c:v>583.42745987576814</c:v>
                </c:pt>
                <c:pt idx="1389">
                  <c:v>583.46339294268637</c:v>
                </c:pt>
                <c:pt idx="1390">
                  <c:v>583.49924148594141</c:v>
                </c:pt>
                <c:pt idx="1391">
                  <c:v>583.53500573784004</c:v>
                </c:pt>
                <c:pt idx="1392">
                  <c:v>583.57068592986093</c:v>
                </c:pt>
                <c:pt idx="1393">
                  <c:v>583.60628229265876</c:v>
                </c:pt>
                <c:pt idx="1394">
                  <c:v>583.64179505606819</c:v>
                </c:pt>
                <c:pt idx="1395">
                  <c:v>583.67722444910783</c:v>
                </c:pt>
                <c:pt idx="1396">
                  <c:v>583.71257069998444</c:v>
                </c:pt>
                <c:pt idx="1397">
                  <c:v>583.74783403609695</c:v>
                </c:pt>
                <c:pt idx="1398">
                  <c:v>583.78301468404015</c:v>
                </c:pt>
                <c:pt idx="1399">
                  <c:v>583.81811286960908</c:v>
                </c:pt>
                <c:pt idx="1400">
                  <c:v>583.8531288178026</c:v>
                </c:pt>
                <c:pt idx="1401">
                  <c:v>583.88806275282741</c:v>
                </c:pt>
                <c:pt idx="1402">
                  <c:v>583.92291489810179</c:v>
                </c:pt>
                <c:pt idx="1403">
                  <c:v>583.95768547625983</c:v>
                </c:pt>
                <c:pt idx="1404">
                  <c:v>583.99237470915466</c:v>
                </c:pt>
                <c:pt idx="1405">
                  <c:v>584.02698281786286</c:v>
                </c:pt>
                <c:pt idx="1406">
                  <c:v>584.0615100226878</c:v>
                </c:pt>
                <c:pt idx="1407">
                  <c:v>584.09595654316342</c:v>
                </c:pt>
                <c:pt idx="1408">
                  <c:v>584.13032259805834</c:v>
                </c:pt>
                <c:pt idx="1409">
                  <c:v>584.16460840537911</c:v>
                </c:pt>
                <c:pt idx="1410">
                  <c:v>584.19881418237401</c:v>
                </c:pt>
                <c:pt idx="1411">
                  <c:v>584.23294014553676</c:v>
                </c:pt>
                <c:pt idx="1412">
                  <c:v>584.2669865106102</c:v>
                </c:pt>
                <c:pt idx="1413">
                  <c:v>584.30095349258977</c:v>
                </c:pt>
                <c:pt idx="1414">
                  <c:v>584.3348413057272</c:v>
                </c:pt>
                <c:pt idx="1415">
                  <c:v>584.36865016353397</c:v>
                </c:pt>
                <c:pt idx="1416">
                  <c:v>584.40238027878479</c:v>
                </c:pt>
                <c:pt idx="1417">
                  <c:v>584.43603186352129</c:v>
                </c:pt>
                <c:pt idx="1418">
                  <c:v>584.46960512905548</c:v>
                </c:pt>
                <c:pt idx="1419">
                  <c:v>584.50310028597312</c:v>
                </c:pt>
                <c:pt idx="1420">
                  <c:v>584.53651754413704</c:v>
                </c:pt>
                <c:pt idx="1421">
                  <c:v>584.56985711269101</c:v>
                </c:pt>
                <c:pt idx="1422">
                  <c:v>584.60311920006257</c:v>
                </c:pt>
                <c:pt idx="1423">
                  <c:v>584.63630401396688</c:v>
                </c:pt>
                <c:pt idx="1424">
                  <c:v>584.66941176140983</c:v>
                </c:pt>
                <c:pt idx="1425">
                  <c:v>584.70244264869143</c:v>
                </c:pt>
                <c:pt idx="1426">
                  <c:v>584.7353968814092</c:v>
                </c:pt>
                <c:pt idx="1427">
                  <c:v>584.76827466446127</c:v>
                </c:pt>
                <c:pt idx="1428">
                  <c:v>584.8010762020499</c:v>
                </c:pt>
                <c:pt idx="1429">
                  <c:v>584.83380169768452</c:v>
                </c:pt>
                <c:pt idx="1430">
                  <c:v>584.86645135418507</c:v>
                </c:pt>
                <c:pt idx="1431">
                  <c:v>584.89902537368528</c:v>
                </c:pt>
                <c:pt idx="1432">
                  <c:v>584.93152395763559</c:v>
                </c:pt>
                <c:pt idx="1433">
                  <c:v>584.96394730680674</c:v>
                </c:pt>
                <c:pt idx="1434">
                  <c:v>584.99629562129257</c:v>
                </c:pt>
                <c:pt idx="1435">
                  <c:v>585.02856910051321</c:v>
                </c:pt>
                <c:pt idx="1436">
                  <c:v>585.06076794321837</c:v>
                </c:pt>
                <c:pt idx="1437">
                  <c:v>585.09289234749019</c:v>
                </c:pt>
                <c:pt idx="1438">
                  <c:v>585.12494251074656</c:v>
                </c:pt>
                <c:pt idx="1439">
                  <c:v>585.15691862974404</c:v>
                </c:pt>
                <c:pt idx="1440">
                  <c:v>585.18882090058082</c:v>
                </c:pt>
                <c:pt idx="1441">
                  <c:v>585.22064951869993</c:v>
                </c:pt>
                <c:pt idx="1442">
                  <c:v>585.25240467889205</c:v>
                </c:pt>
                <c:pt idx="1443">
                  <c:v>585.2840865752986</c:v>
                </c:pt>
                <c:pt idx="1444">
                  <c:v>585.31569540141459</c:v>
                </c:pt>
                <c:pt idx="1445">
                  <c:v>585.34723135009187</c:v>
                </c:pt>
                <c:pt idx="1446">
                  <c:v>585.3786946135416</c:v>
                </c:pt>
                <c:pt idx="1447">
                  <c:v>585.41008538333745</c:v>
                </c:pt>
                <c:pt idx="1448">
                  <c:v>585.44140385041851</c:v>
                </c:pt>
                <c:pt idx="1449">
                  <c:v>585.4726502050919</c:v>
                </c:pt>
                <c:pt idx="1450">
                  <c:v>585.50382463703602</c:v>
                </c:pt>
                <c:pt idx="1451">
                  <c:v>585.534927335303</c:v>
                </c:pt>
                <c:pt idx="1452">
                  <c:v>585.56595848832171</c:v>
                </c:pt>
                <c:pt idx="1453">
                  <c:v>585.59691828390055</c:v>
                </c:pt>
                <c:pt idx="1454">
                  <c:v>585.62780690923023</c:v>
                </c:pt>
                <c:pt idx="1455">
                  <c:v>585.65862455088654</c:v>
                </c:pt>
                <c:pt idx="1456">
                  <c:v>585.68937139483307</c:v>
                </c:pt>
                <c:pt idx="1457">
                  <c:v>585.72004762642405</c:v>
                </c:pt>
                <c:pt idx="1458">
                  <c:v>585.75065343040671</c:v>
                </c:pt>
                <c:pt idx="1459">
                  <c:v>585.78118899092453</c:v>
                </c:pt>
                <c:pt idx="1460">
                  <c:v>585.81165449151945</c:v>
                </c:pt>
                <c:pt idx="1461">
                  <c:v>585.84205011513484</c:v>
                </c:pt>
                <c:pt idx="1462">
                  <c:v>585.87237604411803</c:v>
                </c:pt>
                <c:pt idx="1463">
                  <c:v>585.90263246022289</c:v>
                </c:pt>
                <c:pt idx="1464">
                  <c:v>585.93281954461258</c:v>
                </c:pt>
                <c:pt idx="1465">
                  <c:v>585.96293747786206</c:v>
                </c:pt>
                <c:pt idx="1466">
                  <c:v>585.99298643996076</c:v>
                </c:pt>
                <c:pt idx="1467">
                  <c:v>586.02296661031505</c:v>
                </c:pt>
                <c:pt idx="1468">
                  <c:v>586.05287816775092</c:v>
                </c:pt>
                <c:pt idx="1469">
                  <c:v>586.08272129051647</c:v>
                </c:pt>
                <c:pt idx="1470">
                  <c:v>586.11249615628424</c:v>
                </c:pt>
                <c:pt idx="1471">
                  <c:v>586.14220294215409</c:v>
                </c:pt>
                <c:pt idx="1472">
                  <c:v>586.17184182465553</c:v>
                </c:pt>
                <c:pt idx="1473">
                  <c:v>586.2014129797501</c:v>
                </c:pt>
                <c:pt idx="1474">
                  <c:v>586.23091658283386</c:v>
                </c:pt>
                <c:pt idx="1475">
                  <c:v>586.26035280874009</c:v>
                </c:pt>
                <c:pt idx="1476">
                  <c:v>586.28972183174153</c:v>
                </c:pt>
                <c:pt idx="1477">
                  <c:v>586.31902382555268</c:v>
                </c:pt>
                <c:pt idx="1478">
                  <c:v>586.34825896333234</c:v>
                </c:pt>
                <c:pt idx="1479">
                  <c:v>586.37742741768625</c:v>
                </c:pt>
                <c:pt idx="1480">
                  <c:v>586.40652936066908</c:v>
                </c:pt>
                <c:pt idx="1481">
                  <c:v>586.43556496378699</c:v>
                </c:pt>
                <c:pt idx="1482">
                  <c:v>586.46453439800007</c:v>
                </c:pt>
                <c:pt idx="1483">
                  <c:v>586.49343783372433</c:v>
                </c:pt>
                <c:pt idx="1484">
                  <c:v>586.52227544083451</c:v>
                </c:pt>
                <c:pt idx="1485">
                  <c:v>586.55104738866601</c:v>
                </c:pt>
                <c:pt idx="1486">
                  <c:v>586.5797538460173</c:v>
                </c:pt>
                <c:pt idx="1487">
                  <c:v>586.6083949811524</c:v>
                </c:pt>
                <c:pt idx="1488">
                  <c:v>586.63697096180283</c:v>
                </c:pt>
                <c:pt idx="1489">
                  <c:v>586.66548195517009</c:v>
                </c:pt>
                <c:pt idx="1490">
                  <c:v>586.69392812792796</c:v>
                </c:pt>
                <c:pt idx="1491">
                  <c:v>586.72230964622452</c:v>
                </c:pt>
                <c:pt idx="1492">
                  <c:v>586.75062667568443</c:v>
                </c:pt>
                <c:pt idx="1493">
                  <c:v>586.77887938141123</c:v>
                </c:pt>
                <c:pt idx="1494">
                  <c:v>586.80706792798946</c:v>
                </c:pt>
                <c:pt idx="1495">
                  <c:v>586.83519247948709</c:v>
                </c:pt>
                <c:pt idx="1496">
                  <c:v>586.86325319945718</c:v>
                </c:pt>
                <c:pt idx="1497">
                  <c:v>586.8912502509404</c:v>
                </c:pt>
                <c:pt idx="1498">
                  <c:v>586.91918379646734</c:v>
                </c:pt>
                <c:pt idx="1499">
                  <c:v>586.94705399806014</c:v>
                </c:pt>
                <c:pt idx="1500">
                  <c:v>586.97486101723496</c:v>
                </c:pt>
                <c:pt idx="1501">
                  <c:v>587.00260501500418</c:v>
                </c:pt>
                <c:pt idx="1502">
                  <c:v>587.03028615187816</c:v>
                </c:pt>
                <c:pt idx="1503">
                  <c:v>587.05790458786748</c:v>
                </c:pt>
                <c:pt idx="1504">
                  <c:v>587.08546048248525</c:v>
                </c:pt>
                <c:pt idx="1505">
                  <c:v>587.11295399474875</c:v>
                </c:pt>
                <c:pt idx="1506">
                  <c:v>587.14038528318167</c:v>
                </c:pt>
                <c:pt idx="1507">
                  <c:v>587.16775450581645</c:v>
                </c:pt>
                <c:pt idx="1508">
                  <c:v>587.19506182019563</c:v>
                </c:pt>
                <c:pt idx="1509">
                  <c:v>587.22230738337464</c:v>
                </c:pt>
                <c:pt idx="1510">
                  <c:v>587.24949135192321</c:v>
                </c:pt>
                <c:pt idx="1511">
                  <c:v>587.27661388192769</c:v>
                </c:pt>
                <c:pt idx="1512">
                  <c:v>587.30367512899272</c:v>
                </c:pt>
                <c:pt idx="1513">
                  <c:v>587.33067524824378</c:v>
                </c:pt>
                <c:pt idx="1514">
                  <c:v>587.35761439432838</c:v>
                </c:pt>
                <c:pt idx="1515">
                  <c:v>587.38449272141872</c:v>
                </c:pt>
                <c:pt idx="1516">
                  <c:v>587.41131038321316</c:v>
                </c:pt>
                <c:pt idx="1517">
                  <c:v>587.43806753293825</c:v>
                </c:pt>
                <c:pt idx="1518">
                  <c:v>587.46476432335089</c:v>
                </c:pt>
                <c:pt idx="1519">
                  <c:v>587.49140090673995</c:v>
                </c:pt>
                <c:pt idx="1520">
                  <c:v>587.5179774349283</c:v>
                </c:pt>
                <c:pt idx="1521">
                  <c:v>587.5444940592746</c:v>
                </c:pt>
                <c:pt idx="1522">
                  <c:v>587.57095093067528</c:v>
                </c:pt>
                <c:pt idx="1523">
                  <c:v>587.59734819956634</c:v>
                </c:pt>
                <c:pt idx="1524">
                  <c:v>587.62368601592539</c:v>
                </c:pt>
                <c:pt idx="1525">
                  <c:v>587.64996452927312</c:v>
                </c:pt>
                <c:pt idx="1526">
                  <c:v>587.67618388867538</c:v>
                </c:pt>
                <c:pt idx="1527">
                  <c:v>587.70234424274508</c:v>
                </c:pt>
                <c:pt idx="1528">
                  <c:v>587.72844573964392</c:v>
                </c:pt>
                <c:pt idx="1529">
                  <c:v>587.75448852708405</c:v>
                </c:pt>
                <c:pt idx="1530">
                  <c:v>587.78047275233018</c:v>
                </c:pt>
                <c:pt idx="1531">
                  <c:v>587.80639856220091</c:v>
                </c:pt>
                <c:pt idx="1532">
                  <c:v>587.83226610307099</c:v>
                </c:pt>
                <c:pt idx="1533">
                  <c:v>587.85807552087283</c:v>
                </c:pt>
                <c:pt idx="1534">
                  <c:v>587.88382696109818</c:v>
                </c:pt>
                <c:pt idx="1535">
                  <c:v>587.90952056880019</c:v>
                </c:pt>
                <c:pt idx="1536">
                  <c:v>587.93515648859477</c:v>
                </c:pt>
                <c:pt idx="1537">
                  <c:v>587.96073486466253</c:v>
                </c:pt>
                <c:pt idx="1538">
                  <c:v>587.98625584075069</c:v>
                </c:pt>
                <c:pt idx="1539">
                  <c:v>588.01171956017424</c:v>
                </c:pt>
                <c:pt idx="1540">
                  <c:v>588.03712616581822</c:v>
                </c:pt>
                <c:pt idx="1541">
                  <c:v>588.06247580013894</c:v>
                </c:pt>
                <c:pt idx="1542">
                  <c:v>588.08776860516616</c:v>
                </c:pt>
                <c:pt idx="1543">
                  <c:v>588.11300472250423</c:v>
                </c:pt>
                <c:pt idx="1544">
                  <c:v>588.13818429333423</c:v>
                </c:pt>
                <c:pt idx="1545">
                  <c:v>588.16330745841526</c:v>
                </c:pt>
                <c:pt idx="1546">
                  <c:v>588.18837435808632</c:v>
                </c:pt>
                <c:pt idx="1547">
                  <c:v>588.21338513226783</c:v>
                </c:pt>
                <c:pt idx="1548">
                  <c:v>588.2383399204632</c:v>
                </c:pt>
                <c:pt idx="1549">
                  <c:v>588.26323886176078</c:v>
                </c:pt>
                <c:pt idx="1550">
                  <c:v>588.28808209483509</c:v>
                </c:pt>
                <c:pt idx="1551">
                  <c:v>588.31286975794853</c:v>
                </c:pt>
                <c:pt idx="1552">
                  <c:v>588.33760198895311</c:v>
                </c:pt>
                <c:pt idx="1553">
                  <c:v>588.36227892529189</c:v>
                </c:pt>
                <c:pt idx="1554">
                  <c:v>588.38690070400071</c:v>
                </c:pt>
                <c:pt idx="1555">
                  <c:v>588.41146746170955</c:v>
                </c:pt>
                <c:pt idx="1556">
                  <c:v>588.43597933464434</c:v>
                </c:pt>
                <c:pt idx="1557">
                  <c:v>588.46043645862835</c:v>
                </c:pt>
                <c:pt idx="1558">
                  <c:v>588.48483896908363</c:v>
                </c:pt>
                <c:pt idx="1559">
                  <c:v>588.50918700103284</c:v>
                </c:pt>
                <c:pt idx="1560">
                  <c:v>588.53348068910054</c:v>
                </c:pt>
                <c:pt idx="1561">
                  <c:v>588.55772016751484</c:v>
                </c:pt>
                <c:pt idx="1562">
                  <c:v>588.58190557010903</c:v>
                </c:pt>
                <c:pt idx="1563">
                  <c:v>588.60603703032268</c:v>
                </c:pt>
                <c:pt idx="1564">
                  <c:v>588.63011468120351</c:v>
                </c:pt>
                <c:pt idx="1565">
                  <c:v>588.6541386554087</c:v>
                </c:pt>
                <c:pt idx="1566">
                  <c:v>588.67810908520664</c:v>
                </c:pt>
                <c:pt idx="1567">
                  <c:v>588.70202610247793</c:v>
                </c:pt>
                <c:pt idx="1568">
                  <c:v>588.72588983871731</c:v>
                </c:pt>
                <c:pt idx="1569">
                  <c:v>588.74970042503492</c:v>
                </c:pt>
                <c:pt idx="1570">
                  <c:v>588.77345799215766</c:v>
                </c:pt>
                <c:pt idx="1571">
                  <c:v>588.79716267043091</c:v>
                </c:pt>
                <c:pt idx="1572">
                  <c:v>588.82081458981963</c:v>
                </c:pt>
                <c:pt idx="1573">
                  <c:v>588.84441387991001</c:v>
                </c:pt>
                <c:pt idx="1574">
                  <c:v>588.86796066991087</c:v>
                </c:pt>
                <c:pt idx="1575">
                  <c:v>588.89145508865511</c:v>
                </c:pt>
                <c:pt idx="1576">
                  <c:v>588.914897264601</c:v>
                </c:pt>
                <c:pt idx="1577">
                  <c:v>588.9382873258337</c:v>
                </c:pt>
                <c:pt idx="1578">
                  <c:v>588.96162540006651</c:v>
                </c:pt>
                <c:pt idx="1579">
                  <c:v>588.98491161464244</c:v>
                </c:pt>
                <c:pt idx="1580">
                  <c:v>589.00814609653537</c:v>
                </c:pt>
                <c:pt idx="1581">
                  <c:v>589.03132897235173</c:v>
                </c:pt>
                <c:pt idx="1582">
                  <c:v>589.05446036833166</c:v>
                </c:pt>
                <c:pt idx="1583">
                  <c:v>589.07754041035037</c:v>
                </c:pt>
                <c:pt idx="1584">
                  <c:v>589.10056922391936</c:v>
                </c:pt>
                <c:pt idx="1585">
                  <c:v>589.12354693418831</c:v>
                </c:pt>
                <c:pt idx="1586">
                  <c:v>589.14647366594568</c:v>
                </c:pt>
                <c:pt idx="1587">
                  <c:v>589.16934954362057</c:v>
                </c:pt>
                <c:pt idx="1588">
                  <c:v>589.19217469128398</c:v>
                </c:pt>
                <c:pt idx="1589">
                  <c:v>589.21494923264993</c:v>
                </c:pt>
                <c:pt idx="1590">
                  <c:v>589.23767329107682</c:v>
                </c:pt>
                <c:pt idx="1591">
                  <c:v>589.26034698956892</c:v>
                </c:pt>
                <c:pt idx="1592">
                  <c:v>589.2829704507775</c:v>
                </c:pt>
                <c:pt idx="1593">
                  <c:v>589.3055437970022</c:v>
                </c:pt>
                <c:pt idx="1594">
                  <c:v>589.32806715019217</c:v>
                </c:pt>
                <c:pt idx="1595">
                  <c:v>589.35054063194775</c:v>
                </c:pt>
                <c:pt idx="1596">
                  <c:v>589.37296436352119</c:v>
                </c:pt>
                <c:pt idx="1597">
                  <c:v>589.39533846581833</c:v>
                </c:pt>
                <c:pt idx="1598">
                  <c:v>589.41766305939973</c:v>
                </c:pt>
                <c:pt idx="1599">
                  <c:v>589.43993826448195</c:v>
                </c:pt>
                <c:pt idx="1600">
                  <c:v>589.46216420093867</c:v>
                </c:pt>
                <c:pt idx="1601">
                  <c:v>589.48434098830216</c:v>
                </c:pt>
                <c:pt idx="1602">
                  <c:v>589.50646874576444</c:v>
                </c:pt>
                <c:pt idx="1603">
                  <c:v>589.52854759217837</c:v>
                </c:pt>
                <c:pt idx="1604">
                  <c:v>589.55057764605908</c:v>
                </c:pt>
                <c:pt idx="1605">
                  <c:v>589.57255902558495</c:v>
                </c:pt>
                <c:pt idx="1606">
                  <c:v>589.59449184859909</c:v>
                </c:pt>
                <c:pt idx="1607">
                  <c:v>589.61637623261049</c:v>
                </c:pt>
                <c:pt idx="1608">
                  <c:v>589.63821229479504</c:v>
                </c:pt>
                <c:pt idx="1609">
                  <c:v>589.66000015199677</c:v>
                </c:pt>
                <c:pt idx="1610">
                  <c:v>589.68173992072934</c:v>
                </c:pt>
                <c:pt idx="1611">
                  <c:v>589.70343171717695</c:v>
                </c:pt>
                <c:pt idx="1612">
                  <c:v>589.72507565719548</c:v>
                </c:pt>
                <c:pt idx="1613">
                  <c:v>589.74667185631381</c:v>
                </c:pt>
                <c:pt idx="1614">
                  <c:v>589.76822042973492</c:v>
                </c:pt>
                <c:pt idx="1615">
                  <c:v>589.78972149233721</c:v>
                </c:pt>
                <c:pt idx="1616">
                  <c:v>589.81117515867527</c:v>
                </c:pt>
                <c:pt idx="1617">
                  <c:v>589.83258154298153</c:v>
                </c:pt>
                <c:pt idx="1618">
                  <c:v>589.85394075916702</c:v>
                </c:pt>
                <c:pt idx="1619">
                  <c:v>589.87525292082273</c:v>
                </c:pt>
                <c:pt idx="1620">
                  <c:v>589.89651814122067</c:v>
                </c:pt>
                <c:pt idx="1621">
                  <c:v>589.91773653331484</c:v>
                </c:pt>
                <c:pt idx="1622">
                  <c:v>589.93890820974275</c:v>
                </c:pt>
                <c:pt idx="1623">
                  <c:v>589.96003328282609</c:v>
                </c:pt>
                <c:pt idx="1624">
                  <c:v>589.9811118645722</c:v>
                </c:pt>
                <c:pt idx="1625">
                  <c:v>590.0021440666751</c:v>
                </c:pt>
                <c:pt idx="1626">
                  <c:v>590.02313000051629</c:v>
                </c:pt>
                <c:pt idx="1627">
                  <c:v>590.04406977716633</c:v>
                </c:pt>
                <c:pt idx="1628">
                  <c:v>590.06496350738553</c:v>
                </c:pt>
                <c:pt idx="1629">
                  <c:v>590.08581130162531</c:v>
                </c:pt>
                <c:pt idx="1630">
                  <c:v>590.10661327002913</c:v>
                </c:pt>
                <c:pt idx="1631">
                  <c:v>590.12736952243358</c:v>
                </c:pt>
                <c:pt idx="1632">
                  <c:v>590.14808016836969</c:v>
                </c:pt>
                <c:pt idx="1633">
                  <c:v>590.16874531706355</c:v>
                </c:pt>
                <c:pt idx="1634">
                  <c:v>590.18936507743774</c:v>
                </c:pt>
                <c:pt idx="1635">
                  <c:v>590.20993955811218</c:v>
                </c:pt>
                <c:pt idx="1636">
                  <c:v>590.23046886740542</c:v>
                </c:pt>
                <c:pt idx="1637">
                  <c:v>590.25095311333553</c:v>
                </c:pt>
                <c:pt idx="1638">
                  <c:v>590.27139240362101</c:v>
                </c:pt>
                <c:pt idx="1639">
                  <c:v>590.29178684568205</c:v>
                </c:pt>
                <c:pt idx="1640">
                  <c:v>590.31213654664157</c:v>
                </c:pt>
                <c:pt idx="1641">
                  <c:v>590.33244161332607</c:v>
                </c:pt>
                <c:pt idx="1642">
                  <c:v>590.35270215226683</c:v>
                </c:pt>
                <c:pt idx="1643">
                  <c:v>590.37291826970079</c:v>
                </c:pt>
                <c:pt idx="1644">
                  <c:v>590.39309007157181</c:v>
                </c:pt>
                <c:pt idx="1645">
                  <c:v>590.41321766353121</c:v>
                </c:pt>
                <c:pt idx="1646">
                  <c:v>590.43330115093931</c:v>
                </c:pt>
                <c:pt idx="1647">
                  <c:v>590.45334063886605</c:v>
                </c:pt>
                <c:pt idx="1648">
                  <c:v>590.47333623209227</c:v>
                </c:pt>
                <c:pt idx="1649">
                  <c:v>590.49328803511037</c:v>
                </c:pt>
                <c:pt idx="1650">
                  <c:v>590.51319615212572</c:v>
                </c:pt>
                <c:pt idx="1651">
                  <c:v>590.53306068705717</c:v>
                </c:pt>
                <c:pt idx="1652">
                  <c:v>590.55288174353848</c:v>
                </c:pt>
                <c:pt idx="1653">
                  <c:v>590.57265942491904</c:v>
                </c:pt>
                <c:pt idx="1654">
                  <c:v>590.59239383426473</c:v>
                </c:pt>
                <c:pt idx="1655">
                  <c:v>590.61208507435924</c:v>
                </c:pt>
                <c:pt idx="1656">
                  <c:v>590.6317332477048</c:v>
                </c:pt>
                <c:pt idx="1657">
                  <c:v>590.65133845652315</c:v>
                </c:pt>
                <c:pt idx="1658">
                  <c:v>590.67090080275648</c:v>
                </c:pt>
                <c:pt idx="1659">
                  <c:v>590.69042038806856</c:v>
                </c:pt>
                <c:pt idx="1660">
                  <c:v>590.70989731384532</c:v>
                </c:pt>
                <c:pt idx="1661">
                  <c:v>590.72933168119619</c:v>
                </c:pt>
                <c:pt idx="1662">
                  <c:v>590.74872359095468</c:v>
                </c:pt>
                <c:pt idx="1663">
                  <c:v>590.76807314367966</c:v>
                </c:pt>
                <c:pt idx="1664">
                  <c:v>590.78738043965609</c:v>
                </c:pt>
                <c:pt idx="1665">
                  <c:v>590.806645578896</c:v>
                </c:pt>
                <c:pt idx="1666">
                  <c:v>590.82586866113922</c:v>
                </c:pt>
                <c:pt idx="1667">
                  <c:v>590.84504978585471</c:v>
                </c:pt>
                <c:pt idx="1668">
                  <c:v>590.86418905224093</c:v>
                </c:pt>
                <c:pt idx="1669">
                  <c:v>590.88328655922726</c:v>
                </c:pt>
                <c:pt idx="1670">
                  <c:v>590.90234240547454</c:v>
                </c:pt>
                <c:pt idx="1671">
                  <c:v>590.92135668937624</c:v>
                </c:pt>
                <c:pt idx="1672">
                  <c:v>590.9403295090591</c:v>
                </c:pt>
                <c:pt idx="1673">
                  <c:v>590.95926096238429</c:v>
                </c:pt>
                <c:pt idx="1674">
                  <c:v>590.97815114694799</c:v>
                </c:pt>
                <c:pt idx="1675">
                  <c:v>590.99700016008262</c:v>
                </c:pt>
                <c:pt idx="1676">
                  <c:v>591.01580809885741</c:v>
                </c:pt>
                <c:pt idx="1677">
                  <c:v>591.03457506007942</c:v>
                </c:pt>
                <c:pt idx="1678">
                  <c:v>591.05330114029437</c:v>
                </c:pt>
                <c:pt idx="1679">
                  <c:v>591.07198643578761</c:v>
                </c:pt>
                <c:pt idx="1680">
                  <c:v>591.09063104258496</c:v>
                </c:pt>
                <c:pt idx="1681">
                  <c:v>591.10923505645337</c:v>
                </c:pt>
                <c:pt idx="1682">
                  <c:v>591.12779857290207</c:v>
                </c:pt>
                <c:pt idx="1683">
                  <c:v>591.14632168718322</c:v>
                </c:pt>
                <c:pt idx="1684">
                  <c:v>591.16480449429287</c:v>
                </c:pt>
                <c:pt idx="1685">
                  <c:v>591.1832470889716</c:v>
                </c:pt>
                <c:pt idx="1686">
                  <c:v>591.20164956570579</c:v>
                </c:pt>
                <c:pt idx="1687">
                  <c:v>591.22001201872797</c:v>
                </c:pt>
                <c:pt idx="1688">
                  <c:v>591.23833454201792</c:v>
                </c:pt>
                <c:pt idx="1689">
                  <c:v>591.25661722930352</c:v>
                </c:pt>
                <c:pt idx="1690">
                  <c:v>591.27486017406147</c:v>
                </c:pt>
                <c:pt idx="1691">
                  <c:v>591.2930634695183</c:v>
                </c:pt>
                <c:pt idx="1692">
                  <c:v>591.31122720865085</c:v>
                </c:pt>
                <c:pt idx="1693">
                  <c:v>591.32935148418733</c:v>
                </c:pt>
                <c:pt idx="1694">
                  <c:v>591.34743638860823</c:v>
                </c:pt>
                <c:pt idx="1695">
                  <c:v>591.36548201414689</c:v>
                </c:pt>
                <c:pt idx="1696">
                  <c:v>591.3834884527904</c:v>
                </c:pt>
                <c:pt idx="1697">
                  <c:v>591.4014557962804</c:v>
                </c:pt>
                <c:pt idx="1698">
                  <c:v>591.4193841361141</c:v>
                </c:pt>
                <c:pt idx="1699">
                  <c:v>591.43727356354464</c:v>
                </c:pt>
                <c:pt idx="1700">
                  <c:v>591.45512416958218</c:v>
                </c:pt>
                <c:pt idx="1701">
                  <c:v>591.47293604499475</c:v>
                </c:pt>
                <c:pt idx="1702">
                  <c:v>591.49070928030869</c:v>
                </c:pt>
                <c:pt idx="1703">
                  <c:v>591.50844396580987</c:v>
                </c:pt>
                <c:pt idx="1704">
                  <c:v>591.52614019154419</c:v>
                </c:pt>
                <c:pt idx="1705">
                  <c:v>591.54379804731832</c:v>
                </c:pt>
                <c:pt idx="1706">
                  <c:v>591.56141762270079</c:v>
                </c:pt>
                <c:pt idx="1707">
                  <c:v>591.57899900702239</c:v>
                </c:pt>
                <c:pt idx="1708">
                  <c:v>591.59654228937723</c:v>
                </c:pt>
                <c:pt idx="1709">
                  <c:v>591.61404755862316</c:v>
                </c:pt>
                <c:pt idx="1710">
                  <c:v>591.63151490338294</c:v>
                </c:pt>
                <c:pt idx="1711">
                  <c:v>591.64894441204478</c:v>
                </c:pt>
                <c:pt idx="1712">
                  <c:v>591.66633617276295</c:v>
                </c:pt>
                <c:pt idx="1713">
                  <c:v>591.68369027345898</c:v>
                </c:pt>
                <c:pt idx="1714">
                  <c:v>591.70100680182179</c:v>
                </c:pt>
                <c:pt idx="1715">
                  <c:v>591.71828584530908</c:v>
                </c:pt>
                <c:pt idx="1716">
                  <c:v>591.73552749114765</c:v>
                </c:pt>
                <c:pt idx="1717">
                  <c:v>591.75273182633418</c:v>
                </c:pt>
                <c:pt idx="1718">
                  <c:v>591.76989893763607</c:v>
                </c:pt>
                <c:pt idx="1719">
                  <c:v>591.7870289115923</c:v>
                </c:pt>
                <c:pt idx="1720">
                  <c:v>591.80412183451381</c:v>
                </c:pt>
                <c:pt idx="1721">
                  <c:v>591.82117779248438</c:v>
                </c:pt>
                <c:pt idx="1722">
                  <c:v>591.83819687136167</c:v>
                </c:pt>
                <c:pt idx="1723">
                  <c:v>591.85517915677735</c:v>
                </c:pt>
                <c:pt idx="1724">
                  <c:v>591.87212473413831</c:v>
                </c:pt>
                <c:pt idx="1725">
                  <c:v>591.88903368862725</c:v>
                </c:pt>
                <c:pt idx="1726">
                  <c:v>591.90590610520314</c:v>
                </c:pt>
                <c:pt idx="1727">
                  <c:v>591.92274206860225</c:v>
                </c:pt>
                <c:pt idx="1728">
                  <c:v>591.93954166333879</c:v>
                </c:pt>
                <c:pt idx="1729">
                  <c:v>591.95630497370553</c:v>
                </c:pt>
                <c:pt idx="1730">
                  <c:v>591.97303208377446</c:v>
                </c:pt>
                <c:pt idx="1731">
                  <c:v>591.98972307739757</c:v>
                </c:pt>
                <c:pt idx="1732">
                  <c:v>592.00637803820757</c:v>
                </c:pt>
                <c:pt idx="1733">
                  <c:v>592.02299704961854</c:v>
                </c:pt>
                <c:pt idx="1734">
                  <c:v>592.03958019482661</c:v>
                </c:pt>
                <c:pt idx="1735">
                  <c:v>592.05612755681068</c:v>
                </c:pt>
                <c:pt idx="1736">
                  <c:v>592.07263921833305</c:v>
                </c:pt>
                <c:pt idx="1737">
                  <c:v>592.08911526194015</c:v>
                </c:pt>
                <c:pt idx="1738">
                  <c:v>592.1055557699633</c:v>
                </c:pt>
                <c:pt idx="1739">
                  <c:v>592.12196082451908</c:v>
                </c:pt>
                <c:pt idx="1740">
                  <c:v>592.13833050751043</c:v>
                </c:pt>
                <c:pt idx="1741">
                  <c:v>592.15466490062704</c:v>
                </c:pt>
                <c:pt idx="1742">
                  <c:v>592.1709640853461</c:v>
                </c:pt>
                <c:pt idx="1743">
                  <c:v>592.18722814293278</c:v>
                </c:pt>
                <c:pt idx="1744">
                  <c:v>592.20345715444125</c:v>
                </c:pt>
                <c:pt idx="1745">
                  <c:v>592.21965120071502</c:v>
                </c:pt>
                <c:pt idx="1746">
                  <c:v>592.23581036238784</c:v>
                </c:pt>
                <c:pt idx="1747">
                  <c:v>592.25193471988416</c:v>
                </c:pt>
                <c:pt idx="1748">
                  <c:v>592.26802435341995</c:v>
                </c:pt>
                <c:pt idx="1749">
                  <c:v>592.2840793430031</c:v>
                </c:pt>
                <c:pt idx="1750">
                  <c:v>592.30009976843428</c:v>
                </c:pt>
                <c:pt idx="1751">
                  <c:v>592.31608570930769</c:v>
                </c:pt>
                <c:pt idx="1752">
                  <c:v>592.33203724501141</c:v>
                </c:pt>
                <c:pt idx="1753">
                  <c:v>592.3479544547281</c:v>
                </c:pt>
                <c:pt idx="1754">
                  <c:v>592.36383741743589</c:v>
                </c:pt>
                <c:pt idx="1755">
                  <c:v>592.37968621190862</c:v>
                </c:pt>
                <c:pt idx="1756">
                  <c:v>592.39550091671686</c:v>
                </c:pt>
                <c:pt idx="1757">
                  <c:v>592.41128161022823</c:v>
                </c:pt>
                <c:pt idx="1758">
                  <c:v>592.42702837060835</c:v>
                </c:pt>
                <c:pt idx="1759">
                  <c:v>592.44274127582105</c:v>
                </c:pt>
                <c:pt idx="1760">
                  <c:v>592.45842040362936</c:v>
                </c:pt>
                <c:pt idx="1761">
                  <c:v>592.47406583159591</c:v>
                </c:pt>
                <c:pt idx="1762">
                  <c:v>592.48967763708356</c:v>
                </c:pt>
                <c:pt idx="1763">
                  <c:v>592.50525589725623</c:v>
                </c:pt>
                <c:pt idx="1764">
                  <c:v>592.52080068907924</c:v>
                </c:pt>
                <c:pt idx="1765">
                  <c:v>592.53631208932006</c:v>
                </c:pt>
                <c:pt idx="1766">
                  <c:v>592.55179017454896</c:v>
                </c:pt>
                <c:pt idx="1767">
                  <c:v>592.56723502113948</c:v>
                </c:pt>
                <c:pt idx="1768">
                  <c:v>592.5826467052691</c:v>
                </c:pt>
                <c:pt idx="1769">
                  <c:v>592.59802530291984</c:v>
                </c:pt>
                <c:pt idx="1770">
                  <c:v>592.61337088987875</c:v>
                </c:pt>
                <c:pt idx="1771">
                  <c:v>592.62868354173884</c:v>
                </c:pt>
                <c:pt idx="1772">
                  <c:v>592.64396333389936</c:v>
                </c:pt>
                <c:pt idx="1773">
                  <c:v>592.65921034156645</c:v>
                </c:pt>
                <c:pt idx="1774">
                  <c:v>592.67442463975362</c:v>
                </c:pt>
                <c:pt idx="1775">
                  <c:v>592.68960630328274</c:v>
                </c:pt>
                <c:pt idx="1776">
                  <c:v>592.7047554067841</c:v>
                </c:pt>
                <c:pt idx="1777">
                  <c:v>592.71987202469745</c:v>
                </c:pt>
                <c:pt idx="1778">
                  <c:v>592.73495623127224</c:v>
                </c:pt>
                <c:pt idx="1779">
                  <c:v>592.75000810056838</c:v>
                </c:pt>
                <c:pt idx="1780">
                  <c:v>592.76502770645686</c:v>
                </c:pt>
                <c:pt idx="1781">
                  <c:v>592.78001512262006</c:v>
                </c:pt>
                <c:pt idx="1782">
                  <c:v>592.79497042255252</c:v>
                </c:pt>
                <c:pt idx="1783">
                  <c:v>592.8098936795617</c:v>
                </c:pt>
                <c:pt idx="1784">
                  <c:v>592.82478496676799</c:v>
                </c:pt>
                <c:pt idx="1785">
                  <c:v>592.83964435710584</c:v>
                </c:pt>
                <c:pt idx="1786">
                  <c:v>592.85447192332413</c:v>
                </c:pt>
                <c:pt idx="1787">
                  <c:v>592.86926773798655</c:v>
                </c:pt>
                <c:pt idx="1788">
                  <c:v>592.88403187347228</c:v>
                </c:pt>
                <c:pt idx="1789">
                  <c:v>592.89876440197668</c:v>
                </c:pt>
                <c:pt idx="1790">
                  <c:v>592.91346539551171</c:v>
                </c:pt>
                <c:pt idx="1791">
                  <c:v>592.92813492590653</c:v>
                </c:pt>
                <c:pt idx="1792">
                  <c:v>592.94277306480785</c:v>
                </c:pt>
                <c:pt idx="1793">
                  <c:v>592.95737988368091</c:v>
                </c:pt>
                <c:pt idx="1794">
                  <c:v>592.97195545380953</c:v>
                </c:pt>
                <c:pt idx="1795">
                  <c:v>592.98649984629697</c:v>
                </c:pt>
                <c:pt idx="1796">
                  <c:v>593.00101313206653</c:v>
                </c:pt>
                <c:pt idx="1797">
                  <c:v>593.01549538186168</c:v>
                </c:pt>
                <c:pt idx="1798">
                  <c:v>593.02994666624716</c:v>
                </c:pt>
                <c:pt idx="1799">
                  <c:v>593.04436705560897</c:v>
                </c:pt>
                <c:pt idx="1800">
                  <c:v>593.05875662015524</c:v>
                </c:pt>
                <c:pt idx="1801">
                  <c:v>593.0731154299167</c:v>
                </c:pt>
                <c:pt idx="1802">
                  <c:v>593.08744355474721</c:v>
                </c:pt>
                <c:pt idx="1803">
                  <c:v>593.10174106432419</c:v>
                </c:pt>
                <c:pt idx="1804">
                  <c:v>593.11600802814917</c:v>
                </c:pt>
                <c:pt idx="1805">
                  <c:v>593.1302445155485</c:v>
                </c:pt>
                <c:pt idx="1806">
                  <c:v>593.14445059567367</c:v>
                </c:pt>
                <c:pt idx="1807">
                  <c:v>593.15862633750191</c:v>
                </c:pt>
                <c:pt idx="1808">
                  <c:v>593.17277180983672</c:v>
                </c:pt>
                <c:pt idx="1809">
                  <c:v>593.18688708130821</c:v>
                </c:pt>
                <c:pt idx="1810">
                  <c:v>593.20097222037384</c:v>
                </c:pt>
                <c:pt idx="1811">
                  <c:v>593.21502729531892</c:v>
                </c:pt>
                <c:pt idx="1812">
                  <c:v>593.22905237425698</c:v>
                </c:pt>
                <c:pt idx="1813">
                  <c:v>593.24304752513024</c:v>
                </c:pt>
                <c:pt idx="1814">
                  <c:v>593.25701281571048</c:v>
                </c:pt>
                <c:pt idx="1815">
                  <c:v>593.27094831359898</c:v>
                </c:pt>
                <c:pt idx="1816">
                  <c:v>593.2848540862276</c:v>
                </c:pt>
                <c:pt idx="1817">
                  <c:v>593.29873020085893</c:v>
                </c:pt>
                <c:pt idx="1818">
                  <c:v>593.31257672458673</c:v>
                </c:pt>
                <c:pt idx="1819">
                  <c:v>593.32639372433675</c:v>
                </c:pt>
                <c:pt idx="1820">
                  <c:v>593.34018126686692</c:v>
                </c:pt>
                <c:pt idx="1821">
                  <c:v>593.35393941876794</c:v>
                </c:pt>
                <c:pt idx="1822">
                  <c:v>593.36766824646395</c:v>
                </c:pt>
                <c:pt idx="1823">
                  <c:v>593.38136781621279</c:v>
                </c:pt>
                <c:pt idx="1824">
                  <c:v>593.39503819410641</c:v>
                </c:pt>
                <c:pt idx="1825">
                  <c:v>593.4086794460718</c:v>
                </c:pt>
                <c:pt idx="1826">
                  <c:v>593.4222916378709</c:v>
                </c:pt>
                <c:pt idx="1827">
                  <c:v>593.43587483510157</c:v>
                </c:pt>
                <c:pt idx="1828">
                  <c:v>593.44942910319776</c:v>
                </c:pt>
                <c:pt idx="1829">
                  <c:v>593.46295450743014</c:v>
                </c:pt>
                <c:pt idx="1830">
                  <c:v>593.47645111290649</c:v>
                </c:pt>
                <c:pt idx="1831">
                  <c:v>593.48991898457234</c:v>
                </c:pt>
                <c:pt idx="1832">
                  <c:v>593.50335818721112</c:v>
                </c:pt>
                <c:pt idx="1833">
                  <c:v>593.51676878544492</c:v>
                </c:pt>
                <c:pt idx="1834">
                  <c:v>593.53015084373499</c:v>
                </c:pt>
                <c:pt idx="1835">
                  <c:v>593.5435044263819</c:v>
                </c:pt>
                <c:pt idx="1836">
                  <c:v>593.55682959752642</c:v>
                </c:pt>
                <c:pt idx="1837">
                  <c:v>593.57012642114955</c:v>
                </c:pt>
                <c:pt idx="1838">
                  <c:v>593.58339496107328</c:v>
                </c:pt>
                <c:pt idx="1839">
                  <c:v>593.59663528096098</c:v>
                </c:pt>
                <c:pt idx="1840">
                  <c:v>593.60984744431789</c:v>
                </c:pt>
                <c:pt idx="1841">
                  <c:v>593.62303151449146</c:v>
                </c:pt>
                <c:pt idx="1842">
                  <c:v>593.63618755467201</c:v>
                </c:pt>
                <c:pt idx="1843">
                  <c:v>593.64931562789286</c:v>
                </c:pt>
                <c:pt idx="1844">
                  <c:v>593.66241579703126</c:v>
                </c:pt>
                <c:pt idx="1845">
                  <c:v>593.67548812480834</c:v>
                </c:pt>
                <c:pt idx="1846">
                  <c:v>593.68853267378984</c:v>
                </c:pt>
                <c:pt idx="1847">
                  <c:v>593.70154950638653</c:v>
                </c:pt>
                <c:pt idx="1848">
                  <c:v>593.71453868485469</c:v>
                </c:pt>
                <c:pt idx="1849">
                  <c:v>593.72750027129644</c:v>
                </c:pt>
                <c:pt idx="1850">
                  <c:v>593.7404343276603</c:v>
                </c:pt>
                <c:pt idx="1851">
                  <c:v>593.75334091574155</c:v>
                </c:pt>
                <c:pt idx="1852">
                  <c:v>593.76622009718267</c:v>
                </c:pt>
                <c:pt idx="1853">
                  <c:v>593.7790719334738</c:v>
                </c:pt>
                <c:pt idx="1854">
                  <c:v>593.7918964859532</c:v>
                </c:pt>
                <c:pt idx="1855">
                  <c:v>593.8046938158077</c:v>
                </c:pt>
                <c:pt idx="1856">
                  <c:v>593.81746398407313</c:v>
                </c:pt>
                <c:pt idx="1857">
                  <c:v>593.8302070516346</c:v>
                </c:pt>
                <c:pt idx="1858">
                  <c:v>593.84292307922726</c:v>
                </c:pt>
                <c:pt idx="1859">
                  <c:v>593.85561212743642</c:v>
                </c:pt>
                <c:pt idx="1860">
                  <c:v>593.8682742566981</c:v>
                </c:pt>
                <c:pt idx="1861">
                  <c:v>593.88090952729942</c:v>
                </c:pt>
                <c:pt idx="1862">
                  <c:v>593.89351799937913</c:v>
                </c:pt>
                <c:pt idx="1863">
                  <c:v>593.90609973292783</c:v>
                </c:pt>
                <c:pt idx="1864">
                  <c:v>593.91865478778868</c:v>
                </c:pt>
                <c:pt idx="1865">
                  <c:v>593.93118322365763</c:v>
                </c:pt>
                <c:pt idx="1866">
                  <c:v>593.94368510008383</c:v>
                </c:pt>
                <c:pt idx="1867">
                  <c:v>593.95616047647013</c:v>
                </c:pt>
                <c:pt idx="1868">
                  <c:v>593.96860941207342</c:v>
                </c:pt>
                <c:pt idx="1869">
                  <c:v>593.98103196600505</c:v>
                </c:pt>
                <c:pt idx="1870">
                  <c:v>593.99342819723131</c:v>
                </c:pt>
                <c:pt idx="1871">
                  <c:v>594.00579816457389</c:v>
                </c:pt>
                <c:pt idx="1872">
                  <c:v>594.01814192671009</c:v>
                </c:pt>
                <c:pt idx="1873">
                  <c:v>594.03045954217339</c:v>
                </c:pt>
                <c:pt idx="1874">
                  <c:v>594.04275106935393</c:v>
                </c:pt>
                <c:pt idx="1875">
                  <c:v>594.05501656649858</c:v>
                </c:pt>
                <c:pt idx="1876">
                  <c:v>594.06725609171178</c:v>
                </c:pt>
                <c:pt idx="1877">
                  <c:v>594.07946970295563</c:v>
                </c:pt>
                <c:pt idx="1878">
                  <c:v>594.09165745805046</c:v>
                </c:pt>
                <c:pt idx="1879">
                  <c:v>594.10381941467517</c:v>
                </c:pt>
                <c:pt idx="1880">
                  <c:v>594.11595563036758</c:v>
                </c:pt>
                <c:pt idx="1881">
                  <c:v>594.12806616252487</c:v>
                </c:pt>
                <c:pt idx="1882">
                  <c:v>594.14015106840407</c:v>
                </c:pt>
                <c:pt idx="1883">
                  <c:v>594.15221040512222</c:v>
                </c:pt>
                <c:pt idx="1884">
                  <c:v>594.16424422965713</c:v>
                </c:pt>
                <c:pt idx="1885">
                  <c:v>594.17625259884733</c:v>
                </c:pt>
                <c:pt idx="1886">
                  <c:v>594.18823556939287</c:v>
                </c:pt>
                <c:pt idx="1887">
                  <c:v>594.20019319785536</c:v>
                </c:pt>
                <c:pt idx="1888">
                  <c:v>594.21212554065869</c:v>
                </c:pt>
                <c:pt idx="1889">
                  <c:v>594.22403265408923</c:v>
                </c:pt>
                <c:pt idx="1890">
                  <c:v>594.23591459429622</c:v>
                </c:pt>
                <c:pt idx="1891">
                  <c:v>594.24777141729203</c:v>
                </c:pt>
                <c:pt idx="1892">
                  <c:v>594.25960317895294</c:v>
                </c:pt>
                <c:pt idx="1893">
                  <c:v>594.27140993501916</c:v>
                </c:pt>
                <c:pt idx="1894">
                  <c:v>594.28319174109538</c:v>
                </c:pt>
                <c:pt idx="1895">
                  <c:v>594.29494865265099</c:v>
                </c:pt>
                <c:pt idx="1896">
                  <c:v>594.30668072502056</c:v>
                </c:pt>
                <c:pt idx="1897">
                  <c:v>594.31838801340427</c:v>
                </c:pt>
                <c:pt idx="1898">
                  <c:v>594.33007057286841</c:v>
                </c:pt>
                <c:pt idx="1899">
                  <c:v>594.3417284583453</c:v>
                </c:pt>
                <c:pt idx="1900">
                  <c:v>594.35336172463406</c:v>
                </c:pt>
                <c:pt idx="1901">
                  <c:v>594.36497042640087</c:v>
                </c:pt>
                <c:pt idx="1902">
                  <c:v>594.3765546181794</c:v>
                </c:pt>
                <c:pt idx="1903">
                  <c:v>594.38811435437094</c:v>
                </c:pt>
                <c:pt idx="1904">
                  <c:v>594.39964968924517</c:v>
                </c:pt>
                <c:pt idx="1905">
                  <c:v>594.4111606769402</c:v>
                </c:pt>
                <c:pt idx="1906">
                  <c:v>594.42264737146297</c:v>
                </c:pt>
                <c:pt idx="1907">
                  <c:v>594.43410982668979</c:v>
                </c:pt>
                <c:pt idx="1908">
                  <c:v>594.44554809636657</c:v>
                </c:pt>
                <c:pt idx="1909">
                  <c:v>594.45696223410914</c:v>
                </c:pt>
                <c:pt idx="1910">
                  <c:v>594.46835229340377</c:v>
                </c:pt>
                <c:pt idx="1911">
                  <c:v>594.47971832760743</c:v>
                </c:pt>
                <c:pt idx="1912">
                  <c:v>594.49106038994807</c:v>
                </c:pt>
                <c:pt idx="1913">
                  <c:v>594.50237853352519</c:v>
                </c:pt>
                <c:pt idx="1914">
                  <c:v>594.5136728113099</c:v>
                </c:pt>
                <c:pt idx="1915">
                  <c:v>594.52494327614568</c:v>
                </c:pt>
                <c:pt idx="1916">
                  <c:v>594.5361899807483</c:v>
                </c:pt>
                <c:pt idx="1917">
                  <c:v>594.54741297770659</c:v>
                </c:pt>
                <c:pt idx="1918">
                  <c:v>594.55861231948234</c:v>
                </c:pt>
                <c:pt idx="1919">
                  <c:v>594.56978805841095</c:v>
                </c:pt>
                <c:pt idx="1920">
                  <c:v>594.58094024670174</c:v>
                </c:pt>
                <c:pt idx="1921">
                  <c:v>594.59206893643841</c:v>
                </c:pt>
                <c:pt idx="1922">
                  <c:v>594.60317417957901</c:v>
                </c:pt>
                <c:pt idx="1923">
                  <c:v>594.61425602795657</c:v>
                </c:pt>
                <c:pt idx="1924">
                  <c:v>594.62531453327961</c:v>
                </c:pt>
                <c:pt idx="1925">
                  <c:v>594.63634974713204</c:v>
                </c:pt>
                <c:pt idx="1926">
                  <c:v>594.64736172097378</c:v>
                </c:pt>
                <c:pt idx="1927">
                  <c:v>594.65835050614123</c:v>
                </c:pt>
                <c:pt idx="1928">
                  <c:v>594.66931615384715</c:v>
                </c:pt>
                <c:pt idx="1929">
                  <c:v>594.68025871518148</c:v>
                </c:pt>
                <c:pt idx="1930">
                  <c:v>594.69117824111152</c:v>
                </c:pt>
                <c:pt idx="1931">
                  <c:v>594.7020747824821</c:v>
                </c:pt>
                <c:pt idx="1932">
                  <c:v>594.71294839001598</c:v>
                </c:pt>
                <c:pt idx="1933">
                  <c:v>594.72379911431449</c:v>
                </c:pt>
                <c:pt idx="1934">
                  <c:v>594.73462700585742</c:v>
                </c:pt>
                <c:pt idx="1935">
                  <c:v>594.74543211500361</c:v>
                </c:pt>
                <c:pt idx="1936">
                  <c:v>594.75621449199127</c:v>
                </c:pt>
                <c:pt idx="1937">
                  <c:v>594.76697418693823</c:v>
                </c:pt>
                <c:pt idx="1938">
                  <c:v>594.77771124984224</c:v>
                </c:pt>
                <c:pt idx="1939">
                  <c:v>594.78842573058148</c:v>
                </c:pt>
                <c:pt idx="1940">
                  <c:v>594.79911767891474</c:v>
                </c:pt>
                <c:pt idx="1941">
                  <c:v>594.80978714448167</c:v>
                </c:pt>
                <c:pt idx="1942">
                  <c:v>594.82043417680336</c:v>
                </c:pt>
                <c:pt idx="1943">
                  <c:v>594.8310588252823</c:v>
                </c:pt>
                <c:pt idx="1944">
                  <c:v>594.84166113920321</c:v>
                </c:pt>
                <c:pt idx="1945">
                  <c:v>594.85224116773281</c:v>
                </c:pt>
                <c:pt idx="1946">
                  <c:v>594.8627989599205</c:v>
                </c:pt>
                <c:pt idx="1947">
                  <c:v>594.87333456469855</c:v>
                </c:pt>
                <c:pt idx="1948">
                  <c:v>594.88384803088252</c:v>
                </c:pt>
                <c:pt idx="1949">
                  <c:v>594.8943394071714</c:v>
                </c:pt>
                <c:pt idx="1950">
                  <c:v>594.90480874214813</c:v>
                </c:pt>
                <c:pt idx="1951">
                  <c:v>594.91525608427969</c:v>
                </c:pt>
                <c:pt idx="1952">
                  <c:v>594.92568148191754</c:v>
                </c:pt>
                <c:pt idx="1953">
                  <c:v>594.93608498329809</c:v>
                </c:pt>
                <c:pt idx="1954">
                  <c:v>594.94646663654271</c:v>
                </c:pt>
                <c:pt idx="1955">
                  <c:v>594.95682648965817</c:v>
                </c:pt>
                <c:pt idx="1956">
                  <c:v>594.9671645905371</c:v>
                </c:pt>
                <c:pt idx="1957">
                  <c:v>594.97748098695797</c:v>
                </c:pt>
                <c:pt idx="1958">
                  <c:v>594.98777572658582</c:v>
                </c:pt>
                <c:pt idx="1959">
                  <c:v>594.9980488569721</c:v>
                </c:pt>
                <c:pt idx="1960">
                  <c:v>595.00830042555538</c:v>
                </c:pt>
                <c:pt idx="1961">
                  <c:v>595.01853047966142</c:v>
                </c:pt>
                <c:pt idx="1962">
                  <c:v>595.02873906650359</c:v>
                </c:pt>
                <c:pt idx="1963">
                  <c:v>595.03892623318313</c:v>
                </c:pt>
                <c:pt idx="1964">
                  <c:v>595.04909202668932</c:v>
                </c:pt>
                <c:pt idx="1965">
                  <c:v>595.05923649390002</c:v>
                </c:pt>
                <c:pt idx="1966">
                  <c:v>595.06935968158189</c:v>
                </c:pt>
                <c:pt idx="1967">
                  <c:v>595.07946163639053</c:v>
                </c:pt>
                <c:pt idx="1968">
                  <c:v>595.08954240487105</c:v>
                </c:pt>
                <c:pt idx="1969">
                  <c:v>595.09960203345804</c:v>
                </c:pt>
                <c:pt idx="1970">
                  <c:v>595.10964056847627</c:v>
                </c:pt>
                <c:pt idx="1971">
                  <c:v>595.11965805614068</c:v>
                </c:pt>
                <c:pt idx="1972">
                  <c:v>595.12965454255675</c:v>
                </c:pt>
                <c:pt idx="1973">
                  <c:v>595.13963007372081</c:v>
                </c:pt>
                <c:pt idx="1974">
                  <c:v>595.14958469552028</c:v>
                </c:pt>
                <c:pt idx="1975">
                  <c:v>595.15951845373411</c:v>
                </c:pt>
                <c:pt idx="1976">
                  <c:v>595.16943139403281</c:v>
                </c:pt>
                <c:pt idx="1977">
                  <c:v>595.17932356197912</c:v>
                </c:pt>
                <c:pt idx="1978">
                  <c:v>595.18919500302786</c:v>
                </c:pt>
                <c:pt idx="1979">
                  <c:v>595.19904576252657</c:v>
                </c:pt>
                <c:pt idx="1980">
                  <c:v>595.20887588571566</c:v>
                </c:pt>
                <c:pt idx="1981">
                  <c:v>595.21868541772858</c:v>
                </c:pt>
                <c:pt idx="1982">
                  <c:v>595.22847440359249</c:v>
                </c:pt>
                <c:pt idx="1983">
                  <c:v>595.23824288822789</c:v>
                </c:pt>
                <c:pt idx="1984">
                  <c:v>595.24799091644968</c:v>
                </c:pt>
                <c:pt idx="1985">
                  <c:v>595.25771853296681</c:v>
                </c:pt>
                <c:pt idx="1986">
                  <c:v>595.26742578238282</c:v>
                </c:pt>
                <c:pt idx="1987">
                  <c:v>595.27711270919633</c:v>
                </c:pt>
                <c:pt idx="1988">
                  <c:v>595.28677935780081</c:v>
                </c:pt>
                <c:pt idx="1989">
                  <c:v>595.29642577248535</c:v>
                </c:pt>
                <c:pt idx="1990">
                  <c:v>595.30605199743457</c:v>
                </c:pt>
                <c:pt idx="1991">
                  <c:v>595.31565807672916</c:v>
                </c:pt>
                <c:pt idx="1992">
                  <c:v>595.32524405434617</c:v>
                </c:pt>
                <c:pt idx="1993">
                  <c:v>595.33480997415893</c:v>
                </c:pt>
                <c:pt idx="1994">
                  <c:v>595.34435587993778</c:v>
                </c:pt>
                <c:pt idx="1995">
                  <c:v>595.35388181535006</c:v>
                </c:pt>
                <c:pt idx="1996">
                  <c:v>595.36338782396035</c:v>
                </c:pt>
                <c:pt idx="1997">
                  <c:v>595.37287394923101</c:v>
                </c:pt>
                <c:pt idx="1998">
                  <c:v>595.38234023452219</c:v>
                </c:pt>
                <c:pt idx="1999">
                  <c:v>595.39178672309231</c:v>
                </c:pt>
                <c:pt idx="2000">
                  <c:v>595.40121345809803</c:v>
                </c:pt>
                <c:pt idx="2001">
                  <c:v>595.41062048259494</c:v>
                </c:pt>
                <c:pt idx="2002">
                  <c:v>595.42000783953733</c:v>
                </c:pt>
                <c:pt idx="2003">
                  <c:v>595.42937557177902</c:v>
                </c:pt>
                <c:pt idx="2004">
                  <c:v>595.43872372207306</c:v>
                </c:pt>
                <c:pt idx="2005">
                  <c:v>595.4480523330725</c:v>
                </c:pt>
                <c:pt idx="2006">
                  <c:v>595.45736144733019</c:v>
                </c:pt>
                <c:pt idx="2007">
                  <c:v>595.46665110729953</c:v>
                </c:pt>
                <c:pt idx="2008">
                  <c:v>595.47592135533421</c:v>
                </c:pt>
                <c:pt idx="2009">
                  <c:v>595.4851722336889</c:v>
                </c:pt>
                <c:pt idx="2010">
                  <c:v>595.49440378451925</c:v>
                </c:pt>
                <c:pt idx="2011">
                  <c:v>595.50361604988234</c:v>
                </c:pt>
                <c:pt idx="2012">
                  <c:v>595.51280907173691</c:v>
                </c:pt>
                <c:pt idx="2013">
                  <c:v>595.52198289194337</c:v>
                </c:pt>
                <c:pt idx="2014">
                  <c:v>595.53113755226434</c:v>
                </c:pt>
                <c:pt idx="2015">
                  <c:v>595.54027309436481</c:v>
                </c:pt>
                <c:pt idx="2016">
                  <c:v>595.54938955981243</c:v>
                </c:pt>
                <c:pt idx="2017">
                  <c:v>595.55848699007765</c:v>
                </c:pt>
                <c:pt idx="2018">
                  <c:v>595.5675654265342</c:v>
                </c:pt>
                <c:pt idx="2019">
                  <c:v>595.57662491045915</c:v>
                </c:pt>
                <c:pt idx="2020">
                  <c:v>595.58566548303304</c:v>
                </c:pt>
                <c:pt idx="2021">
                  <c:v>595.5946871853406</c:v>
                </c:pt>
                <c:pt idx="2022">
                  <c:v>595.60369005837049</c:v>
                </c:pt>
                <c:pt idx="2023">
                  <c:v>595.61267414301585</c:v>
                </c:pt>
                <c:pt idx="2024">
                  <c:v>595.62163948007458</c:v>
                </c:pt>
                <c:pt idx="2025">
                  <c:v>595.63058611024928</c:v>
                </c:pt>
                <c:pt idx="2026">
                  <c:v>595.63951407414777</c:v>
                </c:pt>
                <c:pt idx="2027">
                  <c:v>595.64842341228336</c:v>
                </c:pt>
                <c:pt idx="2028">
                  <c:v>595.65731416507492</c:v>
                </c:pt>
                <c:pt idx="2029">
                  <c:v>595.66618637284728</c:v>
                </c:pt>
                <c:pt idx="2030">
                  <c:v>595.67504007583125</c:v>
                </c:pt>
                <c:pt idx="2031">
                  <c:v>595.68387531416431</c:v>
                </c:pt>
                <c:pt idx="2032">
                  <c:v>595.69269212789027</c:v>
                </c:pt>
                <c:pt idx="2033">
                  <c:v>595.70149055695993</c:v>
                </c:pt>
                <c:pt idx="2034">
                  <c:v>595.7102706412312</c:v>
                </c:pt>
                <c:pt idx="2035">
                  <c:v>595.71903242046938</c:v>
                </c:pt>
                <c:pt idx="2036">
                  <c:v>595.72777593434728</c:v>
                </c:pt>
                <c:pt idx="2037">
                  <c:v>595.73650122244567</c:v>
                </c:pt>
                <c:pt idx="2038">
                  <c:v>595.74520832425321</c:v>
                </c:pt>
                <c:pt idx="2039">
                  <c:v>595.75389727916706</c:v>
                </c:pt>
                <c:pt idx="2040">
                  <c:v>595.76256812649285</c:v>
                </c:pt>
                <c:pt idx="2041">
                  <c:v>595.77122090544503</c:v>
                </c:pt>
                <c:pt idx="2042">
                  <c:v>595.77985565514712</c:v>
                </c:pt>
                <c:pt idx="2043">
                  <c:v>595.78847241463166</c:v>
                </c:pt>
                <c:pt idx="2044">
                  <c:v>595.79707122284105</c:v>
                </c:pt>
                <c:pt idx="2045">
                  <c:v>595.80565211862711</c:v>
                </c:pt>
                <c:pt idx="2046">
                  <c:v>595.8142151407518</c:v>
                </c:pt>
                <c:pt idx="2047">
                  <c:v>595.82276032788718</c:v>
                </c:pt>
                <c:pt idx="2048">
                  <c:v>595.83128771861584</c:v>
                </c:pt>
                <c:pt idx="2049">
                  <c:v>595.839797351431</c:v>
                </c:pt>
                <c:pt idx="2050">
                  <c:v>595.84828926473676</c:v>
                </c:pt>
                <c:pt idx="2051">
                  <c:v>595.85676349684843</c:v>
                </c:pt>
                <c:pt idx="2052">
                  <c:v>595.86522008599241</c:v>
                </c:pt>
                <c:pt idx="2053">
                  <c:v>595.87365907030699</c:v>
                </c:pt>
                <c:pt idx="2054">
                  <c:v>595.88208048784213</c:v>
                </c:pt>
                <c:pt idx="2055">
                  <c:v>595.89048437655981</c:v>
                </c:pt>
                <c:pt idx="2056">
                  <c:v>595.89887077433434</c:v>
                </c:pt>
                <c:pt idx="2057">
                  <c:v>595.9072397189525</c:v>
                </c:pt>
                <c:pt idx="2058">
                  <c:v>595.91559124811386</c:v>
                </c:pt>
                <c:pt idx="2059">
                  <c:v>595.9239253994308</c:v>
                </c:pt>
                <c:pt idx="2060">
                  <c:v>595.93224221042885</c:v>
                </c:pt>
                <c:pt idx="2061">
                  <c:v>595.94054171854714</c:v>
                </c:pt>
                <c:pt idx="2062">
                  <c:v>595.94882396113815</c:v>
                </c:pt>
                <c:pt idx="2063">
                  <c:v>595.95708897546842</c:v>
                </c:pt>
                <c:pt idx="2064">
                  <c:v>595.96533679871834</c:v>
                </c:pt>
                <c:pt idx="2065">
                  <c:v>595.97356746798278</c:v>
                </c:pt>
                <c:pt idx="2066">
                  <c:v>595.981781020271</c:v>
                </c:pt>
                <c:pt idx="2067">
                  <c:v>595.98997749250702</c:v>
                </c:pt>
                <c:pt idx="2068">
                  <c:v>595.9981569215297</c:v>
                </c:pt>
                <c:pt idx="2069">
                  <c:v>596.00631934409319</c:v>
                </c:pt>
                <c:pt idx="2070">
                  <c:v>596.01446479686695</c:v>
                </c:pt>
                <c:pt idx="2071">
                  <c:v>596.02259331643597</c:v>
                </c:pt>
                <c:pt idx="2072">
                  <c:v>596.03070493930113</c:v>
                </c:pt>
                <c:pt idx="2073">
                  <c:v>596.03879970187927</c:v>
                </c:pt>
                <c:pt idx="2074">
                  <c:v>596.04687764050357</c:v>
                </c:pt>
                <c:pt idx="2075">
                  <c:v>596.05493879142352</c:v>
                </c:pt>
                <c:pt idx="2076">
                  <c:v>596.06298319080543</c:v>
                </c:pt>
                <c:pt idx="2077">
                  <c:v>596.07101087473234</c:v>
                </c:pt>
                <c:pt idx="2078">
                  <c:v>596.07902187920445</c:v>
                </c:pt>
                <c:pt idx="2079">
                  <c:v>596.08701624013929</c:v>
                </c:pt>
                <c:pt idx="2080">
                  <c:v>596.09499399337176</c:v>
                </c:pt>
                <c:pt idx="2081">
                  <c:v>596.10295517465465</c:v>
                </c:pt>
                <c:pt idx="2082">
                  <c:v>596.11089981965858</c:v>
                </c:pt>
                <c:pt idx="2083">
                  <c:v>596.11882796397242</c:v>
                </c:pt>
                <c:pt idx="2084">
                  <c:v>596.12673964310329</c:v>
                </c:pt>
                <c:pt idx="2085">
                  <c:v>596.13463489247692</c:v>
                </c:pt>
                <c:pt idx="2086">
                  <c:v>596.14251374743765</c:v>
                </c:pt>
                <c:pt idx="2087">
                  <c:v>596.15037624324907</c:v>
                </c:pt>
                <c:pt idx="2088">
                  <c:v>596.15822241509375</c:v>
                </c:pt>
                <c:pt idx="2089">
                  <c:v>596.16605229807374</c:v>
                </c:pt>
                <c:pt idx="2090">
                  <c:v>596.17386592721061</c:v>
                </c:pt>
                <c:pt idx="2091">
                  <c:v>596.18166333744568</c:v>
                </c:pt>
                <c:pt idx="2092">
                  <c:v>596.18944456364045</c:v>
                </c:pt>
                <c:pt idx="2093">
                  <c:v>596.19720964057649</c:v>
                </c:pt>
                <c:pt idx="2094">
                  <c:v>596.20495860295568</c:v>
                </c:pt>
                <c:pt idx="2095">
                  <c:v>596.2126914854008</c:v>
                </c:pt>
                <c:pt idx="2096">
                  <c:v>596.22040832245511</c:v>
                </c:pt>
                <c:pt idx="2097">
                  <c:v>596.22810914858314</c:v>
                </c:pt>
                <c:pt idx="2098">
                  <c:v>596.23579399817038</c:v>
                </c:pt>
                <c:pt idx="2099">
                  <c:v>596.24346290552398</c:v>
                </c:pt>
                <c:pt idx="2100">
                  <c:v>596.25111590487245</c:v>
                </c:pt>
                <c:pt idx="2101">
                  <c:v>596.25875303036628</c:v>
                </c:pt>
                <c:pt idx="2102">
                  <c:v>596.26637431607799</c:v>
                </c:pt>
                <c:pt idx="2103">
                  <c:v>596.2739797960021</c:v>
                </c:pt>
                <c:pt idx="2104">
                  <c:v>596.28156950405571</c:v>
                </c:pt>
                <c:pt idx="2105">
                  <c:v>596.28914347407851</c:v>
                </c:pt>
                <c:pt idx="2106">
                  <c:v>596.29670173983277</c:v>
                </c:pt>
                <c:pt idx="2107">
                  <c:v>596.304244335004</c:v>
                </c:pt>
                <c:pt idx="2108">
                  <c:v>596.31177129320076</c:v>
                </c:pt>
                <c:pt idx="2109">
                  <c:v>596.31928264795499</c:v>
                </c:pt>
                <c:pt idx="2110">
                  <c:v>596.32677843272222</c:v>
                </c:pt>
                <c:pt idx="2111">
                  <c:v>596.3342586808817</c:v>
                </c:pt>
                <c:pt idx="2112">
                  <c:v>596.34172342573663</c:v>
                </c:pt>
                <c:pt idx="2113">
                  <c:v>596.34917270051449</c:v>
                </c:pt>
                <c:pt idx="2114">
                  <c:v>596.3566065383668</c:v>
                </c:pt>
                <c:pt idx="2115">
                  <c:v>596.36402497236986</c:v>
                </c:pt>
                <c:pt idx="2116">
                  <c:v>596.37142803552467</c:v>
                </c:pt>
                <c:pt idx="2117">
                  <c:v>596.37881576075699</c:v>
                </c:pt>
                <c:pt idx="2118">
                  <c:v>596.38618818091766</c:v>
                </c:pt>
                <c:pt idx="2119">
                  <c:v>596.39354532878303</c:v>
                </c:pt>
                <c:pt idx="2120">
                  <c:v>596.40088723705469</c:v>
                </c:pt>
                <c:pt idx="2121">
                  <c:v>596.40821393835995</c:v>
                </c:pt>
                <c:pt idx="2122">
                  <c:v>596.41552546525202</c:v>
                </c:pt>
                <c:pt idx="2123">
                  <c:v>596.42282185020997</c:v>
                </c:pt>
                <c:pt idx="2124">
                  <c:v>596.43010312563933</c:v>
                </c:pt>
                <c:pt idx="2125">
                  <c:v>596.43736932387185</c:v>
                </c:pt>
                <c:pt idx="2126">
                  <c:v>596.44462047716593</c:v>
                </c:pt>
                <c:pt idx="2127">
                  <c:v>596.45185661770665</c:v>
                </c:pt>
                <c:pt idx="2128">
                  <c:v>596.45907777760613</c:v>
                </c:pt>
                <c:pt idx="2129">
                  <c:v>596.46628398890368</c:v>
                </c:pt>
                <c:pt idx="2130">
                  <c:v>596.47347528356579</c:v>
                </c:pt>
                <c:pt idx="2131">
                  <c:v>596.48065169348638</c:v>
                </c:pt>
                <c:pt idx="2132">
                  <c:v>596.48781325048731</c:v>
                </c:pt>
                <c:pt idx="2133">
                  <c:v>596.49495998631812</c:v>
                </c:pt>
                <c:pt idx="2134">
                  <c:v>596.50209193265641</c:v>
                </c:pt>
                <c:pt idx="2135">
                  <c:v>596.50920912110792</c:v>
                </c:pt>
                <c:pt idx="2136">
                  <c:v>596.51631158320697</c:v>
                </c:pt>
                <c:pt idx="2137">
                  <c:v>596.5233993504163</c:v>
                </c:pt>
                <c:pt idx="2138">
                  <c:v>596.53047245412756</c:v>
                </c:pt>
                <c:pt idx="2139">
                  <c:v>596.53753092566114</c:v>
                </c:pt>
                <c:pt idx="2140">
                  <c:v>596.54457479626672</c:v>
                </c:pt>
                <c:pt idx="2141">
                  <c:v>596.55160409712312</c:v>
                </c:pt>
                <c:pt idx="2142">
                  <c:v>596.55861885933871</c:v>
                </c:pt>
                <c:pt idx="2143">
                  <c:v>596.56561911395136</c:v>
                </c:pt>
                <c:pt idx="2144">
                  <c:v>596.57260489192902</c:v>
                </c:pt>
                <c:pt idx="2145">
                  <c:v>596.57957622416939</c:v>
                </c:pt>
                <c:pt idx="2146">
                  <c:v>596.58653314150047</c:v>
                </c:pt>
                <c:pt idx="2147">
                  <c:v>596.59347567468046</c:v>
                </c:pt>
                <c:pt idx="2148">
                  <c:v>596.60040385439822</c:v>
                </c:pt>
                <c:pt idx="2149">
                  <c:v>596.60731771127314</c:v>
                </c:pt>
                <c:pt idx="2150">
                  <c:v>596.61421727585559</c:v>
                </c:pt>
                <c:pt idx="2151">
                  <c:v>596.62110257862685</c:v>
                </c:pt>
                <c:pt idx="2152">
                  <c:v>596.6279736499996</c:v>
                </c:pt>
                <c:pt idx="2153">
                  <c:v>596.63483052031768</c:v>
                </c:pt>
                <c:pt idx="2154">
                  <c:v>596.64167321985644</c:v>
                </c:pt>
                <c:pt idx="2155">
                  <c:v>596.64850177882317</c:v>
                </c:pt>
                <c:pt idx="2156">
                  <c:v>596.65531622735682</c:v>
                </c:pt>
                <c:pt idx="2157">
                  <c:v>596.66211659552846</c:v>
                </c:pt>
                <c:pt idx="2158">
                  <c:v>596.66890291334141</c:v>
                </c:pt>
                <c:pt idx="2159">
                  <c:v>596.67567521073136</c:v>
                </c:pt>
                <c:pt idx="2160">
                  <c:v>596.68243351756644</c:v>
                </c:pt>
                <c:pt idx="2161">
                  <c:v>596.68917786364761</c:v>
                </c:pt>
                <c:pt idx="2162">
                  <c:v>596.69590827870877</c:v>
                </c:pt>
                <c:pt idx="2163">
                  <c:v>596.70262479241671</c:v>
                </c:pt>
                <c:pt idx="2164">
                  <c:v>596.70932743437152</c:v>
                </c:pt>
                <c:pt idx="2165">
                  <c:v>596.71601623410652</c:v>
                </c:pt>
                <c:pt idx="2166">
                  <c:v>596.72269122108889</c:v>
                </c:pt>
                <c:pt idx="2167">
                  <c:v>596.7293524247192</c:v>
                </c:pt>
                <c:pt idx="2168">
                  <c:v>596.73599987433215</c:v>
                </c:pt>
                <c:pt idx="2169">
                  <c:v>596.74263359919621</c:v>
                </c:pt>
                <c:pt idx="2170">
                  <c:v>596.74925362851423</c:v>
                </c:pt>
                <c:pt idx="2171">
                  <c:v>596.75585999142334</c:v>
                </c:pt>
                <c:pt idx="2172">
                  <c:v>596.76245271699531</c:v>
                </c:pt>
                <c:pt idx="2173">
                  <c:v>596.76903183423644</c:v>
                </c:pt>
                <c:pt idx="2174">
                  <c:v>596.77559737208787</c:v>
                </c:pt>
                <c:pt idx="2175">
                  <c:v>596.78214935942583</c:v>
                </c:pt>
                <c:pt idx="2176">
                  <c:v>596.78868782506174</c:v>
                </c:pt>
                <c:pt idx="2177">
                  <c:v>596.79521279774224</c:v>
                </c:pt>
                <c:pt idx="2178">
                  <c:v>596.80172430614948</c:v>
                </c:pt>
                <c:pt idx="2179">
                  <c:v>596.80822237890129</c:v>
                </c:pt>
                <c:pt idx="2180">
                  <c:v>596.81470704455126</c:v>
                </c:pt>
                <c:pt idx="2181">
                  <c:v>596.82117833158895</c:v>
                </c:pt>
                <c:pt idx="2182">
                  <c:v>596.82763626843996</c:v>
                </c:pt>
                <c:pt idx="2183">
                  <c:v>596.8340808834663</c:v>
                </c:pt>
                <c:pt idx="2184">
                  <c:v>596.84051220496633</c:v>
                </c:pt>
                <c:pt idx="2185">
                  <c:v>596.84693026117509</c:v>
                </c:pt>
                <c:pt idx="2186">
                  <c:v>596.85333508026417</c:v>
                </c:pt>
                <c:pt idx="2187">
                  <c:v>596.85972669034209</c:v>
                </c:pt>
                <c:pt idx="2188">
                  <c:v>596.86610511945446</c:v>
                </c:pt>
                <c:pt idx="2189">
                  <c:v>596.87247039558417</c:v>
                </c:pt>
                <c:pt idx="2190">
                  <c:v>596.87882254665146</c:v>
                </c:pt>
                <c:pt idx="2191">
                  <c:v>596.88516160051392</c:v>
                </c:pt>
                <c:pt idx="2192">
                  <c:v>596.89148758496697</c:v>
                </c:pt>
                <c:pt idx="2193">
                  <c:v>596.8978005277437</c:v>
                </c:pt>
                <c:pt idx="2194">
                  <c:v>596.90410045651515</c:v>
                </c:pt>
                <c:pt idx="2195">
                  <c:v>596.91038739889075</c:v>
                </c:pt>
                <c:pt idx="2196">
                  <c:v>596.91666138241783</c:v>
                </c:pt>
                <c:pt idx="2197">
                  <c:v>596.92292243458246</c:v>
                </c:pt>
                <c:pt idx="2198">
                  <c:v>596.92917058280909</c:v>
                </c:pt>
                <c:pt idx="2199">
                  <c:v>596.9354058544609</c:v>
                </c:pt>
                <c:pt idx="2200">
                  <c:v>596.94162827683999</c:v>
                </c:pt>
                <c:pt idx="2201">
                  <c:v>596.94783787718757</c:v>
                </c:pt>
                <c:pt idx="2202">
                  <c:v>596.95403468268375</c:v>
                </c:pt>
                <c:pt idx="2203">
                  <c:v>596.96021872044821</c:v>
                </c:pt>
                <c:pt idx="2204">
                  <c:v>596.96639001753999</c:v>
                </c:pt>
                <c:pt idx="2205">
                  <c:v>596.97254860095768</c:v>
                </c:pt>
                <c:pt idx="2206">
                  <c:v>596.97869449763971</c:v>
                </c:pt>
                <c:pt idx="2207">
                  <c:v>596.98482773446449</c:v>
                </c:pt>
                <c:pt idx="2208">
                  <c:v>596.99094833825029</c:v>
                </c:pt>
                <c:pt idx="2209">
                  <c:v>596.9970563357557</c:v>
                </c:pt>
                <c:pt idx="2210">
                  <c:v>597.00315175367962</c:v>
                </c:pt>
                <c:pt idx="2211">
                  <c:v>597.00923461866148</c:v>
                </c:pt>
                <c:pt idx="2212">
                  <c:v>597.01530495728127</c:v>
                </c:pt>
                <c:pt idx="2213">
                  <c:v>597.02136279605986</c:v>
                </c:pt>
                <c:pt idx="2214">
                  <c:v>597.02740816145888</c:v>
                </c:pt>
                <c:pt idx="2215">
                  <c:v>597.03344107988119</c:v>
                </c:pt>
                <c:pt idx="2216">
                  <c:v>597.03946157767075</c:v>
                </c:pt>
                <c:pt idx="2217">
                  <c:v>597.04546968111288</c:v>
                </c:pt>
                <c:pt idx="2218">
                  <c:v>597.05146541643433</c:v>
                </c:pt>
                <c:pt idx="2219">
                  <c:v>597.05744880980365</c:v>
                </c:pt>
                <c:pt idx="2220">
                  <c:v>597.06341988733107</c:v>
                </c:pt>
                <c:pt idx="2221">
                  <c:v>597.06937867506872</c:v>
                </c:pt>
                <c:pt idx="2222">
                  <c:v>597.07532519901076</c:v>
                </c:pt>
                <c:pt idx="2223">
                  <c:v>597.08125948509371</c:v>
                </c:pt>
                <c:pt idx="2224">
                  <c:v>597.08718155919621</c:v>
                </c:pt>
                <c:pt idx="2225">
                  <c:v>597.0930914471395</c:v>
                </c:pt>
                <c:pt idx="2226">
                  <c:v>597.0989891746874</c:v>
                </c:pt>
                <c:pt idx="2227">
                  <c:v>597.10487476754645</c:v>
                </c:pt>
                <c:pt idx="2228">
                  <c:v>597.1107482513662</c:v>
                </c:pt>
                <c:pt idx="2229">
                  <c:v>597.11660965173917</c:v>
                </c:pt>
                <c:pt idx="2230">
                  <c:v>597.12245899420088</c:v>
                </c:pt>
                <c:pt idx="2231">
                  <c:v>597.12829630423039</c:v>
                </c:pt>
                <c:pt idx="2232">
                  <c:v>597.13412160725011</c:v>
                </c:pt>
                <c:pt idx="2233">
                  <c:v>597.13993492862608</c:v>
                </c:pt>
                <c:pt idx="2234">
                  <c:v>597.14573629366794</c:v>
                </c:pt>
                <c:pt idx="2235">
                  <c:v>597.15152572762929</c:v>
                </c:pt>
                <c:pt idx="2236">
                  <c:v>597.15730325570769</c:v>
                </c:pt>
                <c:pt idx="2237">
                  <c:v>597.16306890304475</c:v>
                </c:pt>
                <c:pt idx="2238">
                  <c:v>597.16882269472637</c:v>
                </c:pt>
                <c:pt idx="2239">
                  <c:v>597.17456465578289</c:v>
                </c:pt>
                <c:pt idx="2240">
                  <c:v>597.18029481118913</c:v>
                </c:pt>
                <c:pt idx="2241">
                  <c:v>597.18601318586457</c:v>
                </c:pt>
                <c:pt idx="2242">
                  <c:v>597.19171980467354</c:v>
                </c:pt>
                <c:pt idx="2243">
                  <c:v>597.19741469242513</c:v>
                </c:pt>
                <c:pt idx="2244">
                  <c:v>597.20309787387373</c:v>
                </c:pt>
                <c:pt idx="2245">
                  <c:v>597.20876937371861</c:v>
                </c:pt>
                <c:pt idx="2246">
                  <c:v>597.21442921660469</c:v>
                </c:pt>
                <c:pt idx="2247">
                  <c:v>597.22007742712208</c:v>
                </c:pt>
                <c:pt idx="2248">
                  <c:v>597.22571402980668</c:v>
                </c:pt>
                <c:pt idx="2249">
                  <c:v>597.23133904913993</c:v>
                </c:pt>
                <c:pt idx="2250">
                  <c:v>597.23695250954916</c:v>
                </c:pt>
                <c:pt idx="2251">
                  <c:v>597.24255443540767</c:v>
                </c:pt>
                <c:pt idx="2252">
                  <c:v>597.24814485103491</c:v>
                </c:pt>
                <c:pt idx="2253">
                  <c:v>597.25372378069665</c:v>
                </c:pt>
                <c:pt idx="2254">
                  <c:v>597.25929124860477</c:v>
                </c:pt>
                <c:pt idx="2255">
                  <c:v>597.26484727891773</c:v>
                </c:pt>
                <c:pt idx="2256">
                  <c:v>597.27039189574077</c:v>
                </c:pt>
                <c:pt idx="2257">
                  <c:v>597.27592512312572</c:v>
                </c:pt>
                <c:pt idx="2258">
                  <c:v>597.28144698507128</c:v>
                </c:pt>
                <c:pt idx="2259">
                  <c:v>597.28695750552322</c:v>
                </c:pt>
                <c:pt idx="2260">
                  <c:v>597.2924567083744</c:v>
                </c:pt>
                <c:pt idx="2261">
                  <c:v>597.29794461746485</c:v>
                </c:pt>
                <c:pt idx="2262">
                  <c:v>597.30342125658217</c:v>
                </c:pt>
                <c:pt idx="2263">
                  <c:v>597.30888664946133</c:v>
                </c:pt>
                <c:pt idx="2264">
                  <c:v>597.314340819785</c:v>
                </c:pt>
                <c:pt idx="2265">
                  <c:v>597.31978379118345</c:v>
                </c:pt>
                <c:pt idx="2266">
                  <c:v>597.32521558723511</c:v>
                </c:pt>
                <c:pt idx="2267">
                  <c:v>597.33063623146609</c:v>
                </c:pt>
                <c:pt idx="2268">
                  <c:v>597.33604574735091</c:v>
                </c:pt>
                <c:pt idx="2269">
                  <c:v>597.34144415831213</c:v>
                </c:pt>
                <c:pt idx="2270">
                  <c:v>597.34683148772081</c:v>
                </c:pt>
                <c:pt idx="2271">
                  <c:v>597.3522077588965</c:v>
                </c:pt>
                <c:pt idx="2272">
                  <c:v>597.35757299510726</c:v>
                </c:pt>
                <c:pt idx="2273">
                  <c:v>597.36292721957011</c:v>
                </c:pt>
                <c:pt idx="2274">
                  <c:v>597.36827045545078</c:v>
                </c:pt>
                <c:pt idx="2275">
                  <c:v>597.37360272586398</c:v>
                </c:pt>
                <c:pt idx="2276">
                  <c:v>597.37892405387356</c:v>
                </c:pt>
                <c:pt idx="2277">
                  <c:v>597.3842344624926</c:v>
                </c:pt>
                <c:pt idx="2278">
                  <c:v>597.38953397468356</c:v>
                </c:pt>
                <c:pt idx="2279">
                  <c:v>597.39482261335831</c:v>
                </c:pt>
                <c:pt idx="2280">
                  <c:v>597.4001004013785</c:v>
                </c:pt>
                <c:pt idx="2281">
                  <c:v>597.40536736155525</c:v>
                </c:pt>
                <c:pt idx="2282">
                  <c:v>597.41062351664959</c:v>
                </c:pt>
                <c:pt idx="2283">
                  <c:v>597.41586888937252</c:v>
                </c:pt>
                <c:pt idx="2284">
                  <c:v>597.42110350238511</c:v>
                </c:pt>
                <c:pt idx="2285">
                  <c:v>597.42632737829865</c:v>
                </c:pt>
                <c:pt idx="2286">
                  <c:v>597.43154053967476</c:v>
                </c:pt>
                <c:pt idx="2287">
                  <c:v>597.43674300902535</c:v>
                </c:pt>
                <c:pt idx="2288">
                  <c:v>597.4419348088129</c:v>
                </c:pt>
                <c:pt idx="2289">
                  <c:v>597.44711596145066</c:v>
                </c:pt>
                <c:pt idx="2290">
                  <c:v>597.45228648930265</c:v>
                </c:pt>
                <c:pt idx="2291">
                  <c:v>597.45744641468366</c:v>
                </c:pt>
                <c:pt idx="2292">
                  <c:v>597.4625957598596</c:v>
                </c:pt>
                <c:pt idx="2293">
                  <c:v>597.46773454704748</c:v>
                </c:pt>
                <c:pt idx="2294">
                  <c:v>597.47286279841558</c:v>
                </c:pt>
                <c:pt idx="2295">
                  <c:v>597.47798053608346</c:v>
                </c:pt>
                <c:pt idx="2296">
                  <c:v>597.4830877821222</c:v>
                </c:pt>
                <c:pt idx="2297">
                  <c:v>597.48818455855439</c:v>
                </c:pt>
                <c:pt idx="2298">
                  <c:v>597.49327088735447</c:v>
                </c:pt>
                <c:pt idx="2299">
                  <c:v>597.49834679044852</c:v>
                </c:pt>
                <c:pt idx="2300">
                  <c:v>597.50341228971467</c:v>
                </c:pt>
                <c:pt idx="2301">
                  <c:v>597.50846740698319</c:v>
                </c:pt>
                <c:pt idx="2302">
                  <c:v>597.51351216403623</c:v>
                </c:pt>
                <c:pt idx="2303">
                  <c:v>597.51854658260845</c:v>
                </c:pt>
                <c:pt idx="2304">
                  <c:v>597.52357068438675</c:v>
                </c:pt>
                <c:pt idx="2305">
                  <c:v>597.52858449101063</c:v>
                </c:pt>
                <c:pt idx="2306">
                  <c:v>597.53358802407217</c:v>
                </c:pt>
                <c:pt idx="2307">
                  <c:v>597.53858130511617</c:v>
                </c:pt>
                <c:pt idx="2308">
                  <c:v>597.54356435564011</c:v>
                </c:pt>
                <c:pt idx="2309">
                  <c:v>597.54853719709467</c:v>
                </c:pt>
                <c:pt idx="2310">
                  <c:v>597.55349985088333</c:v>
                </c:pt>
                <c:pt idx="2311">
                  <c:v>597.55845233836294</c:v>
                </c:pt>
                <c:pt idx="2312">
                  <c:v>597.56339468084354</c:v>
                </c:pt>
                <c:pt idx="2313">
                  <c:v>597.56832689958856</c:v>
                </c:pt>
                <c:pt idx="2314">
                  <c:v>597.57324901581489</c:v>
                </c:pt>
                <c:pt idx="2315">
                  <c:v>597.5781610506931</c:v>
                </c:pt>
                <c:pt idx="2316">
                  <c:v>597.58306302534731</c:v>
                </c:pt>
                <c:pt idx="2317">
                  <c:v>597.58795496085565</c:v>
                </c:pt>
                <c:pt idx="2318">
                  <c:v>597.59283687825007</c:v>
                </c:pt>
                <c:pt idx="2319">
                  <c:v>597.59770879851669</c:v>
                </c:pt>
                <c:pt idx="2320">
                  <c:v>597.60257074259562</c:v>
                </c:pt>
                <c:pt idx="2321">
                  <c:v>597.60742273138123</c:v>
                </c:pt>
                <c:pt idx="2322">
                  <c:v>597.61226478572235</c:v>
                </c:pt>
                <c:pt idx="2323">
                  <c:v>597.61709692642228</c:v>
                </c:pt>
                <c:pt idx="2324">
                  <c:v>597.62191917423877</c:v>
                </c:pt>
                <c:pt idx="2325">
                  <c:v>597.62673154988431</c:v>
                </c:pt>
                <c:pt idx="2326">
                  <c:v>597.63153407402626</c:v>
                </c:pt>
                <c:pt idx="2327">
                  <c:v>597.63632676728685</c:v>
                </c:pt>
                <c:pt idx="2328">
                  <c:v>597.64110965024315</c:v>
                </c:pt>
                <c:pt idx="2329">
                  <c:v>597.64588274342759</c:v>
                </c:pt>
                <c:pt idx="2330">
                  <c:v>597.65064606732767</c:v>
                </c:pt>
                <c:pt idx="2331">
                  <c:v>597.6553996423861</c:v>
                </c:pt>
                <c:pt idx="2332">
                  <c:v>597.66014348900126</c:v>
                </c:pt>
                <c:pt idx="2333">
                  <c:v>597.66487762752683</c:v>
                </c:pt>
                <c:pt idx="2334">
                  <c:v>597.66960207827231</c:v>
                </c:pt>
                <c:pt idx="2335">
                  <c:v>597.67431686150269</c:v>
                </c:pt>
                <c:pt idx="2336">
                  <c:v>597.67902199743901</c:v>
                </c:pt>
                <c:pt idx="2337">
                  <c:v>597.68371750625829</c:v>
                </c:pt>
                <c:pt idx="2338">
                  <c:v>597.68840340809334</c:v>
                </c:pt>
                <c:pt idx="2339">
                  <c:v>597.69307972303341</c:v>
                </c:pt>
                <c:pt idx="2340">
                  <c:v>597.69774647112376</c:v>
                </c:pt>
                <c:pt idx="2341">
                  <c:v>597.70240367236613</c:v>
                </c:pt>
                <c:pt idx="2342">
                  <c:v>597.70705134671857</c:v>
                </c:pt>
                <c:pt idx="2343">
                  <c:v>597.71168951409595</c:v>
                </c:pt>
                <c:pt idx="2344">
                  <c:v>597.71631819436948</c:v>
                </c:pt>
                <c:pt idx="2345">
                  <c:v>597.72093740736739</c:v>
                </c:pt>
                <c:pt idx="2346">
                  <c:v>597.72554717287471</c:v>
                </c:pt>
                <c:pt idx="2347">
                  <c:v>597.73014751063329</c:v>
                </c:pt>
                <c:pt idx="2348">
                  <c:v>597.7347384403422</c:v>
                </c:pt>
                <c:pt idx="2349">
                  <c:v>597.73931998165756</c:v>
                </c:pt>
                <c:pt idx="2350">
                  <c:v>597.74389215419274</c:v>
                </c:pt>
                <c:pt idx="2351">
                  <c:v>597.74845497751858</c:v>
                </c:pt>
                <c:pt idx="2352">
                  <c:v>597.75300847116341</c:v>
                </c:pt>
                <c:pt idx="2353">
                  <c:v>597.75755265461294</c:v>
                </c:pt>
                <c:pt idx="2354">
                  <c:v>597.76208754731056</c:v>
                </c:pt>
                <c:pt idx="2355">
                  <c:v>597.76661316865761</c:v>
                </c:pt>
                <c:pt idx="2356">
                  <c:v>597.77112953801304</c:v>
                </c:pt>
                <c:pt idx="2357">
                  <c:v>597.77563667469394</c:v>
                </c:pt>
                <c:pt idx="2358">
                  <c:v>597.78013459797535</c:v>
                </c:pt>
                <c:pt idx="2359">
                  <c:v>597.78462332709046</c:v>
                </c:pt>
                <c:pt idx="2360">
                  <c:v>597.78910288123075</c:v>
                </c:pt>
                <c:pt idx="2361">
                  <c:v>597.79357327954597</c:v>
                </c:pt>
                <c:pt idx="2362">
                  <c:v>597.79803454114437</c:v>
                </c:pt>
                <c:pt idx="2363">
                  <c:v>597.80248668509284</c:v>
                </c:pt>
                <c:pt idx="2364">
                  <c:v>597.80692973041664</c:v>
                </c:pt>
                <c:pt idx="2365">
                  <c:v>597.81136369609999</c:v>
                </c:pt>
                <c:pt idx="2366">
                  <c:v>597.81578860108573</c:v>
                </c:pt>
                <c:pt idx="2367">
                  <c:v>597.82020446427578</c:v>
                </c:pt>
                <c:pt idx="2368">
                  <c:v>597.82461130453112</c:v>
                </c:pt>
                <c:pt idx="2369">
                  <c:v>597.82900914067159</c:v>
                </c:pt>
                <c:pt idx="2370">
                  <c:v>597.83339799147655</c:v>
                </c:pt>
                <c:pt idx="2371">
                  <c:v>597.83777787568442</c:v>
                </c:pt>
                <c:pt idx="2372">
                  <c:v>597.84214881199307</c:v>
                </c:pt>
                <c:pt idx="2373">
                  <c:v>597.84651081905986</c:v>
                </c:pt>
                <c:pt idx="2374">
                  <c:v>597.8508639155018</c:v>
                </c:pt>
                <c:pt idx="2375">
                  <c:v>597.85520811989545</c:v>
                </c:pt>
                <c:pt idx="2376">
                  <c:v>597.85954345077732</c:v>
                </c:pt>
                <c:pt idx="2377">
                  <c:v>597.86386992664359</c:v>
                </c:pt>
                <c:pt idx="2378">
                  <c:v>597.86818756595039</c:v>
                </c:pt>
                <c:pt idx="2379">
                  <c:v>597.8724963871141</c:v>
                </c:pt>
                <c:pt idx="2380">
                  <c:v>597.87679640851115</c:v>
                </c:pt>
                <c:pt idx="2381">
                  <c:v>597.88108764847811</c:v>
                </c:pt>
                <c:pt idx="2382">
                  <c:v>597.88537012531197</c:v>
                </c:pt>
                <c:pt idx="2383">
                  <c:v>597.88964385727002</c:v>
                </c:pt>
                <c:pt idx="2384">
                  <c:v>597.89390886257024</c:v>
                </c:pt>
                <c:pt idx="2385">
                  <c:v>597.89816515939106</c:v>
                </c:pt>
                <c:pt idx="2386">
                  <c:v>597.90241276587165</c:v>
                </c:pt>
                <c:pt idx="2387">
                  <c:v>597.90665170011187</c:v>
                </c:pt>
                <c:pt idx="2388">
                  <c:v>597.91088198017269</c:v>
                </c:pt>
                <c:pt idx="2389">
                  <c:v>597.91510362407575</c:v>
                </c:pt>
                <c:pt idx="2390">
                  <c:v>597.91931664980393</c:v>
                </c:pt>
                <c:pt idx="2391">
                  <c:v>597.92352107530121</c:v>
                </c:pt>
                <c:pt idx="2392">
                  <c:v>597.9277169184727</c:v>
                </c:pt>
                <c:pt idx="2393">
                  <c:v>597.93190419718496</c:v>
                </c:pt>
                <c:pt idx="2394">
                  <c:v>597.93608292926592</c:v>
                </c:pt>
                <c:pt idx="2395">
                  <c:v>597.94025313250506</c:v>
                </c:pt>
                <c:pt idx="2396">
                  <c:v>597.94441482465334</c:v>
                </c:pt>
                <c:pt idx="2397">
                  <c:v>597.94856802342338</c:v>
                </c:pt>
                <c:pt idx="2398">
                  <c:v>597.95271274648974</c:v>
                </c:pt>
                <c:pt idx="2399">
                  <c:v>597.95684901148854</c:v>
                </c:pt>
                <c:pt idx="2400">
                  <c:v>597.96097683601818</c:v>
                </c:pt>
                <c:pt idx="2401">
                  <c:v>597.96509623763882</c:v>
                </c:pt>
                <c:pt idx="2402">
                  <c:v>597.96920723387291</c:v>
                </c:pt>
                <c:pt idx="2403">
                  <c:v>597.97330984220503</c:v>
                </c:pt>
                <c:pt idx="2404">
                  <c:v>597.9774040800819</c:v>
                </c:pt>
                <c:pt idx="2405">
                  <c:v>597.98148996491284</c:v>
                </c:pt>
                <c:pt idx="2406">
                  <c:v>597.98556751406966</c:v>
                </c:pt>
                <c:pt idx="2407">
                  <c:v>597.98963674488641</c:v>
                </c:pt>
                <c:pt idx="2408">
                  <c:v>597.9936976746601</c:v>
                </c:pt>
                <c:pt idx="2409">
                  <c:v>597.99775032065031</c:v>
                </c:pt>
                <c:pt idx="2410">
                  <c:v>598.00179470007936</c:v>
                </c:pt>
                <c:pt idx="2411">
                  <c:v>598.00583083013271</c:v>
                </c:pt>
                <c:pt idx="2412">
                  <c:v>598.00985872795843</c:v>
                </c:pt>
                <c:pt idx="2413">
                  <c:v>598.01387841066799</c:v>
                </c:pt>
                <c:pt idx="2414">
                  <c:v>598.01788989533577</c:v>
                </c:pt>
                <c:pt idx="2415">
                  <c:v>598.02189319899958</c:v>
                </c:pt>
                <c:pt idx="2416">
                  <c:v>598.02588833866037</c:v>
                </c:pt>
                <c:pt idx="2417">
                  <c:v>598.02987533128248</c:v>
                </c:pt>
                <c:pt idx="2418">
                  <c:v>598.0338541937939</c:v>
                </c:pt>
                <c:pt idx="2419">
                  <c:v>598.03782494308609</c:v>
                </c:pt>
                <c:pt idx="2420">
                  <c:v>598.04178759601416</c:v>
                </c:pt>
                <c:pt idx="2421">
                  <c:v>598.04574216939693</c:v>
                </c:pt>
                <c:pt idx="2422">
                  <c:v>598.04968868001708</c:v>
                </c:pt>
                <c:pt idx="2423">
                  <c:v>598.05362714462115</c:v>
                </c:pt>
                <c:pt idx="2424">
                  <c:v>598.05755757991972</c:v>
                </c:pt>
                <c:pt idx="2425">
                  <c:v>598.06148000258736</c:v>
                </c:pt>
                <c:pt idx="2426">
                  <c:v>598.06539442926282</c:v>
                </c:pt>
                <c:pt idx="2427">
                  <c:v>598.06930087654905</c:v>
                </c:pt>
                <c:pt idx="2428">
                  <c:v>598.07319936101339</c:v>
                </c:pt>
                <c:pt idx="2429">
                  <c:v>598.0770898991874</c:v>
                </c:pt>
                <c:pt idx="2430">
                  <c:v>598.08097250756737</c:v>
                </c:pt>
                <c:pt idx="2431">
                  <c:v>598.0848472026139</c:v>
                </c:pt>
                <c:pt idx="2432">
                  <c:v>598.08871400075236</c:v>
                </c:pt>
                <c:pt idx="2433">
                  <c:v>598.09257291837275</c:v>
                </c:pt>
                <c:pt idx="2434">
                  <c:v>598.09642397182995</c:v>
                </c:pt>
                <c:pt idx="2435">
                  <c:v>598.1002671774437</c:v>
                </c:pt>
                <c:pt idx="2436">
                  <c:v>598.10410255149873</c:v>
                </c:pt>
                <c:pt idx="2437">
                  <c:v>598.10793011024464</c:v>
                </c:pt>
                <c:pt idx="2438">
                  <c:v>598.11174986989636</c:v>
                </c:pt>
                <c:pt idx="2439">
                  <c:v>598.1155618466338</c:v>
                </c:pt>
                <c:pt idx="2440">
                  <c:v>598.1193660566023</c:v>
                </c:pt>
                <c:pt idx="2441">
                  <c:v>598.12316251591255</c:v>
                </c:pt>
                <c:pt idx="2442">
                  <c:v>598.12695124064066</c:v>
                </c:pt>
                <c:pt idx="2443">
                  <c:v>598.13073224682819</c:v>
                </c:pt>
                <c:pt idx="2444">
                  <c:v>598.13450555048223</c:v>
                </c:pt>
                <c:pt idx="2445">
                  <c:v>598.13827116757579</c:v>
                </c:pt>
                <c:pt idx="2446">
                  <c:v>598.14202911404743</c:v>
                </c:pt>
                <c:pt idx="2447">
                  <c:v>598.14577940580148</c:v>
                </c:pt>
                <c:pt idx="2448">
                  <c:v>598.14952205870838</c:v>
                </c:pt>
                <c:pt idx="2449">
                  <c:v>598.15325708860439</c:v>
                </c:pt>
                <c:pt idx="2450">
                  <c:v>598.15698451129185</c:v>
                </c:pt>
                <c:pt idx="2451">
                  <c:v>598.16070434253936</c:v>
                </c:pt>
                <c:pt idx="2452">
                  <c:v>598.16441659808152</c:v>
                </c:pt>
                <c:pt idx="2453">
                  <c:v>598.16812129361938</c:v>
                </c:pt>
                <c:pt idx="2454">
                  <c:v>598.17181844482036</c:v>
                </c:pt>
                <c:pt idx="2455">
                  <c:v>598.17550806731822</c:v>
                </c:pt>
                <c:pt idx="2456">
                  <c:v>598.17919017671329</c:v>
                </c:pt>
                <c:pt idx="2457">
                  <c:v>598.18286478857249</c:v>
                </c:pt>
                <c:pt idx="2458">
                  <c:v>598.18653191842941</c:v>
                </c:pt>
                <c:pt idx="2459">
                  <c:v>598.19019158178435</c:v>
                </c:pt>
                <c:pt idx="2460">
                  <c:v>598.19384379410451</c:v>
                </c:pt>
                <c:pt idx="2461">
                  <c:v>598.19748857082391</c:v>
                </c:pt>
                <c:pt idx="2462">
                  <c:v>598.20112592734358</c:v>
                </c:pt>
                <c:pt idx="2463">
                  <c:v>598.20475587903161</c:v>
                </c:pt>
                <c:pt idx="2464">
                  <c:v>598.20837844122309</c:v>
                </c:pt>
                <c:pt idx="2465">
                  <c:v>598.2119936292205</c:v>
                </c:pt>
                <c:pt idx="2466">
                  <c:v>598.21560145829358</c:v>
                </c:pt>
                <c:pt idx="2467">
                  <c:v>598.2192019436792</c:v>
                </c:pt>
                <c:pt idx="2468">
                  <c:v>598.22279510058172</c:v>
                </c:pt>
                <c:pt idx="2469">
                  <c:v>598.22638094417323</c:v>
                </c:pt>
                <c:pt idx="2470">
                  <c:v>598.22995948959306</c:v>
                </c:pt>
                <c:pt idx="2471">
                  <c:v>598.23353075194836</c:v>
                </c:pt>
                <c:pt idx="2472">
                  <c:v>598.23709474631391</c:v>
                </c:pt>
                <c:pt idx="2473">
                  <c:v>598.24065148773241</c:v>
                </c:pt>
                <c:pt idx="2474">
                  <c:v>598.24420099121426</c:v>
                </c:pt>
                <c:pt idx="2475">
                  <c:v>598.24774327173793</c:v>
                </c:pt>
                <c:pt idx="2476">
                  <c:v>598.25127834424973</c:v>
                </c:pt>
                <c:pt idx="2477">
                  <c:v>598.25480622366422</c:v>
                </c:pt>
                <c:pt idx="2478">
                  <c:v>598.25832692486392</c:v>
                </c:pt>
                <c:pt idx="2479">
                  <c:v>598.26184046269975</c:v>
                </c:pt>
                <c:pt idx="2480">
                  <c:v>598.26534685199078</c:v>
                </c:pt>
                <c:pt idx="2481">
                  <c:v>598.26884610752461</c:v>
                </c:pt>
                <c:pt idx="2482">
                  <c:v>598.2723382440571</c:v>
                </c:pt>
                <c:pt idx="2483">
                  <c:v>598.27582327631262</c:v>
                </c:pt>
                <c:pt idx="2484">
                  <c:v>598.2793012189843</c:v>
                </c:pt>
                <c:pt idx="2485">
                  <c:v>598.28277208673376</c:v>
                </c:pt>
                <c:pt idx="2486">
                  <c:v>598.28623589419135</c:v>
                </c:pt>
                <c:pt idx="2487">
                  <c:v>598.28969265595629</c:v>
                </c:pt>
                <c:pt idx="2488">
                  <c:v>598.29314238659651</c:v>
                </c:pt>
                <c:pt idx="2489">
                  <c:v>598.29658510064905</c:v>
                </c:pt>
                <c:pt idx="2490">
                  <c:v>598.30002081261989</c:v>
                </c:pt>
                <c:pt idx="2491">
                  <c:v>598.30344953698398</c:v>
                </c:pt>
                <c:pt idx="2492">
                  <c:v>598.30687128818556</c:v>
                </c:pt>
                <c:pt idx="2493">
                  <c:v>598.31028608063798</c:v>
                </c:pt>
                <c:pt idx="2494">
                  <c:v>598.31369392872386</c:v>
                </c:pt>
                <c:pt idx="2495">
                  <c:v>598.31709484679527</c:v>
                </c:pt>
                <c:pt idx="2496">
                  <c:v>598.32048884917356</c:v>
                </c:pt>
                <c:pt idx="2497">
                  <c:v>598.32387595014961</c:v>
                </c:pt>
                <c:pt idx="2498">
                  <c:v>598.32725616398398</c:v>
                </c:pt>
                <c:pt idx="2499">
                  <c:v>598.33062950490671</c:v>
                </c:pt>
                <c:pt idx="2500">
                  <c:v>598.33399598711753</c:v>
                </c:pt>
                <c:pt idx="2501">
                  <c:v>598.33735562478603</c:v>
                </c:pt>
                <c:pt idx="2502">
                  <c:v>598.34070843205154</c:v>
                </c:pt>
                <c:pt idx="2503">
                  <c:v>598.34405442302329</c:v>
                </c:pt>
                <c:pt idx="2504">
                  <c:v>598.34739361178049</c:v>
                </c:pt>
                <c:pt idx="2505">
                  <c:v>598.35072601237243</c:v>
                </c:pt>
                <c:pt idx="2506">
                  <c:v>598.35405163881842</c:v>
                </c:pt>
                <c:pt idx="2507">
                  <c:v>598.35737050510795</c:v>
                </c:pt>
                <c:pt idx="2508">
                  <c:v>598.36068262520087</c:v>
                </c:pt>
                <c:pt idx="2509">
                  <c:v>598.3639880130271</c:v>
                </c:pt>
                <c:pt idx="2510">
                  <c:v>598.36728668248702</c:v>
                </c:pt>
                <c:pt idx="2511">
                  <c:v>598.37057864745157</c:v>
                </c:pt>
                <c:pt idx="2512">
                  <c:v>598.37386392176199</c:v>
                </c:pt>
                <c:pt idx="2513">
                  <c:v>598.37714251923023</c:v>
                </c:pt>
                <c:pt idx="2514">
                  <c:v>598.38041445363876</c:v>
                </c:pt>
                <c:pt idx="2515">
                  <c:v>598.38367973874085</c:v>
                </c:pt>
                <c:pt idx="2516">
                  <c:v>598.38693838826055</c:v>
                </c:pt>
                <c:pt idx="2517">
                  <c:v>598.39019041589256</c:v>
                </c:pt>
                <c:pt idx="2518">
                  <c:v>598.39343583530263</c:v>
                </c:pt>
                <c:pt idx="2519">
                  <c:v>598.39667466012736</c:v>
                </c:pt>
                <c:pt idx="2520">
                  <c:v>598.39990690397451</c:v>
                </c:pt>
                <c:pt idx="2521">
                  <c:v>598.40313258042283</c:v>
                </c:pt>
                <c:pt idx="2522">
                  <c:v>598.40635170302232</c:v>
                </c:pt>
                <c:pt idx="2523">
                  <c:v>598.4095642852941</c:v>
                </c:pt>
                <c:pt idx="2524">
                  <c:v>598.4127703407305</c:v>
                </c:pt>
                <c:pt idx="2525">
                  <c:v>598.41596988279537</c:v>
                </c:pt>
                <c:pt idx="2526">
                  <c:v>598.41916292492385</c:v>
                </c:pt>
                <c:pt idx="2527">
                  <c:v>598.4223494805226</c:v>
                </c:pt>
                <c:pt idx="2528">
                  <c:v>598.42552956296981</c:v>
                </c:pt>
                <c:pt idx="2529">
                  <c:v>598.42870318561529</c:v>
                </c:pt>
                <c:pt idx="2530">
                  <c:v>598.43187036178051</c:v>
                </c:pt>
                <c:pt idx="2531">
                  <c:v>598.43503110475865</c:v>
                </c:pt>
                <c:pt idx="2532">
                  <c:v>598.4381854278148</c:v>
                </c:pt>
                <c:pt idx="2533">
                  <c:v>598.44133334418564</c:v>
                </c:pt>
                <c:pt idx="2534">
                  <c:v>598.44447486707998</c:v>
                </c:pt>
                <c:pt idx="2535">
                  <c:v>598.44761000967856</c:v>
                </c:pt>
                <c:pt idx="2536">
                  <c:v>598.45073878513415</c:v>
                </c:pt>
                <c:pt idx="2537">
                  <c:v>598.45386120657167</c:v>
                </c:pt>
                <c:pt idx="2538">
                  <c:v>598.45697728708808</c:v>
                </c:pt>
                <c:pt idx="2539">
                  <c:v>598.46008703975281</c:v>
                </c:pt>
                <c:pt idx="2540">
                  <c:v>598.46319047760733</c:v>
                </c:pt>
                <c:pt idx="2541">
                  <c:v>598.46628761366549</c:v>
                </c:pt>
                <c:pt idx="2542">
                  <c:v>598.46937846091373</c:v>
                </c:pt>
                <c:pt idx="2543">
                  <c:v>598.47246303231088</c:v>
                </c:pt>
                <c:pt idx="2544">
                  <c:v>598.47554134078825</c:v>
                </c:pt>
                <c:pt idx="2545">
                  <c:v>598.47861339924987</c:v>
                </c:pt>
                <c:pt idx="2546">
                  <c:v>598.48167922057223</c:v>
                </c:pt>
                <c:pt idx="2547">
                  <c:v>598.48473881760481</c:v>
                </c:pt>
                <c:pt idx="2548">
                  <c:v>598.48779220316965</c:v>
                </c:pt>
                <c:pt idx="2549">
                  <c:v>598.49083939006164</c:v>
                </c:pt>
                <c:pt idx="2550">
                  <c:v>598.49388039104872</c:v>
                </c:pt>
                <c:pt idx="2551">
                  <c:v>598.49691521887178</c:v>
                </c:pt>
                <c:pt idx="2552">
                  <c:v>598.49994388624464</c:v>
                </c:pt>
                <c:pt idx="2553">
                  <c:v>598.50296640585418</c:v>
                </c:pt>
                <c:pt idx="2554">
                  <c:v>598.50598279036046</c:v>
                </c:pt>
                <c:pt idx="2555">
                  <c:v>598.50899305239682</c:v>
                </c:pt>
                <c:pt idx="2556">
                  <c:v>598.51199720456987</c:v>
                </c:pt>
                <c:pt idx="2557">
                  <c:v>598.5149952594594</c:v>
                </c:pt>
                <c:pt idx="2558">
                  <c:v>598.5179872296186</c:v>
                </c:pt>
                <c:pt idx="2559">
                  <c:v>598.52097312757428</c:v>
                </c:pt>
                <c:pt idx="2560">
                  <c:v>598.52395296582654</c:v>
                </c:pt>
                <c:pt idx="2561">
                  <c:v>598.52692675684921</c:v>
                </c:pt>
                <c:pt idx="2562">
                  <c:v>598.52989451308963</c:v>
                </c:pt>
                <c:pt idx="2563">
                  <c:v>598.53285624696889</c:v>
                </c:pt>
                <c:pt idx="2564">
                  <c:v>598.5358119708817</c:v>
                </c:pt>
                <c:pt idx="2565">
                  <c:v>598.53876169719661</c:v>
                </c:pt>
                <c:pt idx="2566">
                  <c:v>598.54170543825614</c:v>
                </c:pt>
                <c:pt idx="2567">
                  <c:v>598.54464320637658</c:v>
                </c:pt>
                <c:pt idx="2568">
                  <c:v>598.54757501384825</c:v>
                </c:pt>
                <c:pt idx="2569">
                  <c:v>598.55050087293534</c:v>
                </c:pt>
                <c:pt idx="2570">
                  <c:v>598.55342079587649</c:v>
                </c:pt>
                <c:pt idx="2571">
                  <c:v>598.55633479488404</c:v>
                </c:pt>
                <c:pt idx="2572">
                  <c:v>598.55924288214487</c:v>
                </c:pt>
                <c:pt idx="2573">
                  <c:v>598.56214506981996</c:v>
                </c:pt>
                <c:pt idx="2574">
                  <c:v>598.56504137004458</c:v>
                </c:pt>
                <c:pt idx="2575">
                  <c:v>598.56793179492843</c:v>
                </c:pt>
                <c:pt idx="2576">
                  <c:v>598.57081635655561</c:v>
                </c:pt>
                <c:pt idx="2577">
                  <c:v>598.57369506698478</c:v>
                </c:pt>
                <c:pt idx="2578">
                  <c:v>598.57656793824901</c:v>
                </c:pt>
                <c:pt idx="2579">
                  <c:v>598.57943498235602</c:v>
                </c:pt>
                <c:pt idx="2580">
                  <c:v>598.58229621128828</c:v>
                </c:pt>
                <c:pt idx="2581">
                  <c:v>598.58515163700281</c:v>
                </c:pt>
                <c:pt idx="2582">
                  <c:v>598.58800127143138</c:v>
                </c:pt>
                <c:pt idx="2583">
                  <c:v>598.59084512648076</c:v>
                </c:pt>
                <c:pt idx="2584">
                  <c:v>598.59368321403247</c:v>
                </c:pt>
                <c:pt idx="2585">
                  <c:v>598.59651554594291</c:v>
                </c:pt>
                <c:pt idx="2586">
                  <c:v>598.59934213404358</c:v>
                </c:pt>
                <c:pt idx="2587">
                  <c:v>598.6021629901411</c:v>
                </c:pt>
                <c:pt idx="2588">
                  <c:v>598.60497812601693</c:v>
                </c:pt>
                <c:pt idx="2589">
                  <c:v>598.6077875534279</c:v>
                </c:pt>
                <c:pt idx="2590">
                  <c:v>598.61059128410591</c:v>
                </c:pt>
                <c:pt idx="2591">
                  <c:v>598.61338932975821</c:v>
                </c:pt>
                <c:pt idx="2592">
                  <c:v>598.61618170206725</c:v>
                </c:pt>
                <c:pt idx="2593">
                  <c:v>598.61896841269106</c:v>
                </c:pt>
                <c:pt idx="2594">
                  <c:v>598.62174947326287</c:v>
                </c:pt>
                <c:pt idx="2595">
                  <c:v>598.62452489539157</c:v>
                </c:pt>
                <c:pt idx="2596">
                  <c:v>598.62729469066142</c:v>
                </c:pt>
                <c:pt idx="2597">
                  <c:v>598.63005887063241</c:v>
                </c:pt>
                <c:pt idx="2598">
                  <c:v>598.63281744684014</c:v>
                </c:pt>
                <c:pt idx="2599">
                  <c:v>598.63557043079584</c:v>
                </c:pt>
                <c:pt idx="2600">
                  <c:v>598.63831783398655</c:v>
                </c:pt>
                <c:pt idx="2601">
                  <c:v>598.64105966787508</c:v>
                </c:pt>
                <c:pt idx="2602">
                  <c:v>598.64379594390005</c:v>
                </c:pt>
                <c:pt idx="2603">
                  <c:v>598.64652667347616</c:v>
                </c:pt>
                <c:pt idx="2604">
                  <c:v>598.64925186799383</c:v>
                </c:pt>
                <c:pt idx="2605">
                  <c:v>598.65197153881968</c:v>
                </c:pt>
                <c:pt idx="2606">
                  <c:v>598.65468569729637</c:v>
                </c:pt>
                <c:pt idx="2607">
                  <c:v>598.65739435474256</c:v>
                </c:pt>
                <c:pt idx="2608">
                  <c:v>598.66009752245327</c:v>
                </c:pt>
                <c:pt idx="2609">
                  <c:v>598.66279521169963</c:v>
                </c:pt>
                <c:pt idx="2610">
                  <c:v>598.66548743372903</c:v>
                </c:pt>
                <c:pt idx="2611">
                  <c:v>598.66817419976519</c:v>
                </c:pt>
                <c:pt idx="2612">
                  <c:v>598.67085552100832</c:v>
                </c:pt>
                <c:pt idx="2613">
                  <c:v>598.67353140863497</c:v>
                </c:pt>
                <c:pt idx="2614">
                  <c:v>598.67620187379828</c:v>
                </c:pt>
                <c:pt idx="2615">
                  <c:v>598.67886692762772</c:v>
                </c:pt>
                <c:pt idx="2616">
                  <c:v>598.6815265812296</c:v>
                </c:pt>
                <c:pt idx="2617">
                  <c:v>598.68418084568668</c:v>
                </c:pt>
                <c:pt idx="2618">
                  <c:v>598.68682973205853</c:v>
                </c:pt>
                <c:pt idx="2619">
                  <c:v>598.6894732513814</c:v>
                </c:pt>
                <c:pt idx="2620">
                  <c:v>598.69211141466826</c:v>
                </c:pt>
                <c:pt idx="2621">
                  <c:v>598.6947442329091</c:v>
                </c:pt>
                <c:pt idx="2622">
                  <c:v>598.69737171707072</c:v>
                </c:pt>
                <c:pt idx="2623">
                  <c:v>598.69999387809696</c:v>
                </c:pt>
                <c:pt idx="2624">
                  <c:v>598.70261072690846</c:v>
                </c:pt>
                <c:pt idx="2625">
                  <c:v>598.70522227440301</c:v>
                </c:pt>
                <c:pt idx="2626">
                  <c:v>598.70782853145556</c:v>
                </c:pt>
                <c:pt idx="2627">
                  <c:v>598.7104295089182</c:v>
                </c:pt>
                <c:pt idx="2628">
                  <c:v>598.71302521762016</c:v>
                </c:pt>
                <c:pt idx="2629">
                  <c:v>598.71561566836783</c:v>
                </c:pt>
                <c:pt idx="2630">
                  <c:v>598.7182008719451</c:v>
                </c:pt>
                <c:pt idx="2631">
                  <c:v>598.7207808391131</c:v>
                </c:pt>
                <c:pt idx="2632">
                  <c:v>598.72335558061047</c:v>
                </c:pt>
                <c:pt idx="2633">
                  <c:v>598.7259251071531</c:v>
                </c:pt>
                <c:pt idx="2634">
                  <c:v>598.72848942943449</c:v>
                </c:pt>
                <c:pt idx="2635">
                  <c:v>598.73104855812574</c:v>
                </c:pt>
                <c:pt idx="2636">
                  <c:v>598.73360250387543</c:v>
                </c:pt>
                <c:pt idx="2637">
                  <c:v>598.73615127730989</c:v>
                </c:pt>
                <c:pt idx="2638">
                  <c:v>598.73869488903313</c:v>
                </c:pt>
                <c:pt idx="2639">
                  <c:v>598.74123334962678</c:v>
                </c:pt>
                <c:pt idx="2640">
                  <c:v>598.74376666965043</c:v>
                </c:pt>
                <c:pt idx="2641">
                  <c:v>598.74629485964147</c:v>
                </c:pt>
                <c:pt idx="2642">
                  <c:v>598.74881793011514</c:v>
                </c:pt>
                <c:pt idx="2643">
                  <c:v>598.75133589156451</c:v>
                </c:pt>
                <c:pt idx="2644">
                  <c:v>598.75384875446093</c:v>
                </c:pt>
                <c:pt idx="2645">
                  <c:v>598.75635652925348</c:v>
                </c:pt>
                <c:pt idx="2646">
                  <c:v>598.75885922636951</c:v>
                </c:pt>
                <c:pt idx="2647">
                  <c:v>598.76135685621443</c:v>
                </c:pt>
                <c:pt idx="2648">
                  <c:v>598.76384942917184</c:v>
                </c:pt>
                <c:pt idx="2649">
                  <c:v>598.76633695560361</c:v>
                </c:pt>
                <c:pt idx="2650">
                  <c:v>598.76881944584977</c:v>
                </c:pt>
                <c:pt idx="2651">
                  <c:v>598.77129691022878</c:v>
                </c:pt>
                <c:pt idx="2652">
                  <c:v>598.77376935903749</c:v>
                </c:pt>
                <c:pt idx="2653">
                  <c:v>598.77623680255101</c:v>
                </c:pt>
                <c:pt idx="2654">
                  <c:v>598.77869925102311</c:v>
                </c:pt>
                <c:pt idx="2655">
                  <c:v>598.78115671468595</c:v>
                </c:pt>
                <c:pt idx="2656">
                  <c:v>598.78360920375019</c:v>
                </c:pt>
                <c:pt idx="2657">
                  <c:v>598.78605672840524</c:v>
                </c:pt>
                <c:pt idx="2658">
                  <c:v>598.78849929881915</c:v>
                </c:pt>
                <c:pt idx="2659">
                  <c:v>598.79093692513857</c:v>
                </c:pt>
                <c:pt idx="2660">
                  <c:v>598.79336961748891</c:v>
                </c:pt>
                <c:pt idx="2661">
                  <c:v>598.79579738597442</c:v>
                </c:pt>
                <c:pt idx="2662">
                  <c:v>598.79822024067823</c:v>
                </c:pt>
                <c:pt idx="2663">
                  <c:v>598.80063819166219</c:v>
                </c:pt>
                <c:pt idx="2664">
                  <c:v>598.80305124896734</c:v>
                </c:pt>
                <c:pt idx="2665">
                  <c:v>598.80545942261335</c:v>
                </c:pt>
                <c:pt idx="2666">
                  <c:v>598.80786272259922</c:v>
                </c:pt>
                <c:pt idx="2667">
                  <c:v>598.8102611589029</c:v>
                </c:pt>
                <c:pt idx="2668">
                  <c:v>598.81265474148142</c:v>
                </c:pt>
                <c:pt idx="2669">
                  <c:v>598.81504348027102</c:v>
                </c:pt>
                <c:pt idx="2670">
                  <c:v>598.81742738518699</c:v>
                </c:pt>
                <c:pt idx="2671">
                  <c:v>598.81980646612419</c:v>
                </c:pt>
                <c:pt idx="2672">
                  <c:v>598.82218073295644</c:v>
                </c:pt>
                <c:pt idx="2673">
                  <c:v>598.8245501955372</c:v>
                </c:pt>
                <c:pt idx="2674">
                  <c:v>598.82691486369902</c:v>
                </c:pt>
                <c:pt idx="2675">
                  <c:v>598.82927474725409</c:v>
                </c:pt>
                <c:pt idx="2676">
                  <c:v>598.83162985599392</c:v>
                </c:pt>
                <c:pt idx="2677">
                  <c:v>598.83398019968968</c:v>
                </c:pt>
                <c:pt idx="2678">
                  <c:v>598.83632578809204</c:v>
                </c:pt>
                <c:pt idx="2679">
                  <c:v>598.83866663093136</c:v>
                </c:pt>
                <c:pt idx="2680">
                  <c:v>598.84100273791751</c:v>
                </c:pt>
                <c:pt idx="2681">
                  <c:v>598.84333411874013</c:v>
                </c:pt>
                <c:pt idx="2682">
                  <c:v>598.84566078306852</c:v>
                </c:pt>
                <c:pt idx="2683">
                  <c:v>598.84798274055197</c:v>
                </c:pt>
                <c:pt idx="2684">
                  <c:v>598.8503000008194</c:v>
                </c:pt>
                <c:pt idx="2685">
                  <c:v>598.85261257347963</c:v>
                </c:pt>
                <c:pt idx="2686">
                  <c:v>598.85492046812146</c:v>
                </c:pt>
                <c:pt idx="2687">
                  <c:v>598.85722369431369</c:v>
                </c:pt>
                <c:pt idx="2688">
                  <c:v>598.85952226160498</c:v>
                </c:pt>
                <c:pt idx="2689">
                  <c:v>598.86181617952411</c:v>
                </c:pt>
                <c:pt idx="2690">
                  <c:v>598.86410545758008</c:v>
                </c:pt>
                <c:pt idx="2691">
                  <c:v>598.86639010526176</c:v>
                </c:pt>
                <c:pt idx="2692">
                  <c:v>598.86867013203846</c:v>
                </c:pt>
                <c:pt idx="2693">
                  <c:v>598.8709455473595</c:v>
                </c:pt>
                <c:pt idx="2694">
                  <c:v>598.87321636065462</c:v>
                </c:pt>
                <c:pt idx="2695">
                  <c:v>598.87548258133381</c:v>
                </c:pt>
                <c:pt idx="2696">
                  <c:v>598.87774421878737</c:v>
                </c:pt>
                <c:pt idx="2697">
                  <c:v>598.88000128238605</c:v>
                </c:pt>
                <c:pt idx="2698">
                  <c:v>598.88225378148093</c:v>
                </c:pt>
                <c:pt idx="2699">
                  <c:v>598.88450172540365</c:v>
                </c:pt>
                <c:pt idx="2700">
                  <c:v>598.88674512346643</c:v>
                </c:pt>
                <c:pt idx="2701">
                  <c:v>598.8889839849619</c:v>
                </c:pt>
                <c:pt idx="2702">
                  <c:v>598.8912183191635</c:v>
                </c:pt>
                <c:pt idx="2703">
                  <c:v>598.89344813532512</c:v>
                </c:pt>
                <c:pt idx="2704">
                  <c:v>598.89567344268141</c:v>
                </c:pt>
                <c:pt idx="2705">
                  <c:v>598.89789425044773</c:v>
                </c:pt>
                <c:pt idx="2706">
                  <c:v>598.90011056782021</c:v>
                </c:pt>
                <c:pt idx="2707">
                  <c:v>598.90232240397586</c:v>
                </c:pt>
                <c:pt idx="2708">
                  <c:v>598.90452976807251</c:v>
                </c:pt>
                <c:pt idx="2709">
                  <c:v>598.90673266924887</c:v>
                </c:pt>
                <c:pt idx="2710">
                  <c:v>598.90893111662456</c:v>
                </c:pt>
                <c:pt idx="2711">
                  <c:v>598.91112511930021</c:v>
                </c:pt>
                <c:pt idx="2712">
                  <c:v>598.91331468635747</c:v>
                </c:pt>
                <c:pt idx="2713">
                  <c:v>598.9154998268591</c:v>
                </c:pt>
                <c:pt idx="2714">
                  <c:v>598.91768054984891</c:v>
                </c:pt>
                <c:pt idx="2715">
                  <c:v>598.9198568643518</c:v>
                </c:pt>
                <c:pt idx="2716">
                  <c:v>598.92202877937393</c:v>
                </c:pt>
                <c:pt idx="2717">
                  <c:v>598.9241963039027</c:v>
                </c:pt>
                <c:pt idx="2718">
                  <c:v>598.92635944690664</c:v>
                </c:pt>
                <c:pt idx="2719">
                  <c:v>598.92851821733575</c:v>
                </c:pt>
                <c:pt idx="2720">
                  <c:v>598.93067262412137</c:v>
                </c:pt>
                <c:pt idx="2721">
                  <c:v>598.9328226761761</c:v>
                </c:pt>
                <c:pt idx="2722">
                  <c:v>598.934968382394</c:v>
                </c:pt>
                <c:pt idx="2723">
                  <c:v>598.93710975165072</c:v>
                </c:pt>
                <c:pt idx="2724">
                  <c:v>598.93924679280326</c:v>
                </c:pt>
                <c:pt idx="2725">
                  <c:v>598.94137951469031</c:v>
                </c:pt>
                <c:pt idx="2726">
                  <c:v>598.94350792613204</c:v>
                </c:pt>
                <c:pt idx="2727">
                  <c:v>598.9456320359302</c:v>
                </c:pt>
                <c:pt idx="2728">
                  <c:v>598.94775185286835</c:v>
                </c:pt>
                <c:pt idx="2729">
                  <c:v>598.94986738571174</c:v>
                </c:pt>
                <c:pt idx="2730">
                  <c:v>598.95197864320733</c:v>
                </c:pt>
                <c:pt idx="2731">
                  <c:v>598.95408563408375</c:v>
                </c:pt>
                <c:pt idx="2732">
                  <c:v>598.9561883670516</c:v>
                </c:pt>
                <c:pt idx="2733">
                  <c:v>598.95828685080335</c:v>
                </c:pt>
                <c:pt idx="2734">
                  <c:v>598.96038109401331</c:v>
                </c:pt>
                <c:pt idx="2735">
                  <c:v>598.96247110533773</c:v>
                </c:pt>
                <c:pt idx="2736">
                  <c:v>598.96455689341485</c:v>
                </c:pt>
                <c:pt idx="2737">
                  <c:v>598.96663846686488</c:v>
                </c:pt>
                <c:pt idx="2738">
                  <c:v>598.96871583429026</c:v>
                </c:pt>
                <c:pt idx="2739">
                  <c:v>598.97078900427539</c:v>
                </c:pt>
                <c:pt idx="2740">
                  <c:v>598.97285798538678</c:v>
                </c:pt>
                <c:pt idx="2741">
                  <c:v>598.97492278617312</c:v>
                </c:pt>
                <c:pt idx="2742">
                  <c:v>598.97698341516548</c:v>
                </c:pt>
                <c:pt idx="2743">
                  <c:v>598.97903988087694</c:v>
                </c:pt>
                <c:pt idx="2744">
                  <c:v>598.9810921918031</c:v>
                </c:pt>
                <c:pt idx="2745">
                  <c:v>598.9831403564217</c:v>
                </c:pt>
                <c:pt idx="2746">
                  <c:v>598.98518438319297</c:v>
                </c:pt>
                <c:pt idx="2747">
                  <c:v>598.98722428055953</c:v>
                </c:pt>
                <c:pt idx="2748">
                  <c:v>598.98926005694636</c:v>
                </c:pt>
                <c:pt idx="2749">
                  <c:v>598.99129172076096</c:v>
                </c:pt>
                <c:pt idx="2750">
                  <c:v>598.99331928039339</c:v>
                </c:pt>
                <c:pt idx="2751">
                  <c:v>598.99534274421615</c:v>
                </c:pt>
                <c:pt idx="2752">
                  <c:v>598.99736212058451</c:v>
                </c:pt>
                <c:pt idx="2753">
                  <c:v>598.99937741783629</c:v>
                </c:pt>
                <c:pt idx="2754">
                  <c:v>599.00138864429186</c:v>
                </c:pt>
                <c:pt idx="2755">
                  <c:v>599.00339580825448</c:v>
                </c:pt>
                <c:pt idx="2756">
                  <c:v>599.00539891800997</c:v>
                </c:pt>
                <c:pt idx="2757">
                  <c:v>599.00739798182713</c:v>
                </c:pt>
                <c:pt idx="2758">
                  <c:v>599.00939300795744</c:v>
                </c:pt>
                <c:pt idx="2759">
                  <c:v>599.01138400463526</c:v>
                </c:pt>
                <c:pt idx="2760">
                  <c:v>599.01337098007787</c:v>
                </c:pt>
                <c:pt idx="2761">
                  <c:v>599.01535394248549</c:v>
                </c:pt>
                <c:pt idx="2762">
                  <c:v>599.0173329000412</c:v>
                </c:pt>
                <c:pt idx="2763">
                  <c:v>599.01930786091111</c:v>
                </c:pt>
                <c:pt idx="2764">
                  <c:v>599.02127883324454</c:v>
                </c:pt>
                <c:pt idx="2765">
                  <c:v>599.02324582517372</c:v>
                </c:pt>
                <c:pt idx="2766">
                  <c:v>599.02520884481396</c:v>
                </c:pt>
                <c:pt idx="2767">
                  <c:v>599.02716790026386</c:v>
                </c:pt>
                <c:pt idx="2768">
                  <c:v>599.02912299960497</c:v>
                </c:pt>
                <c:pt idx="2769">
                  <c:v>599.03107415090233</c:v>
                </c:pt>
                <c:pt idx="2770">
                  <c:v>599.03302136220407</c:v>
                </c:pt>
                <c:pt idx="2771">
                  <c:v>599.03496464154171</c:v>
                </c:pt>
                <c:pt idx="2772">
                  <c:v>599.03690399693005</c:v>
                </c:pt>
                <c:pt idx="2773">
                  <c:v>599.0388394363672</c:v>
                </c:pt>
                <c:pt idx="2774">
                  <c:v>599.04077096783465</c:v>
                </c:pt>
                <c:pt idx="2775">
                  <c:v>599.04269859929752</c:v>
                </c:pt>
                <c:pt idx="2776">
                  <c:v>599.04462233870413</c:v>
                </c:pt>
                <c:pt idx="2777">
                  <c:v>599.04654219398651</c:v>
                </c:pt>
                <c:pt idx="2778">
                  <c:v>599.04845817306023</c:v>
                </c:pt>
                <c:pt idx="2779">
                  <c:v>599.05037028382424</c:v>
                </c:pt>
                <c:pt idx="2780">
                  <c:v>599.05227853416136</c:v>
                </c:pt>
                <c:pt idx="2781">
                  <c:v>599.05418293193782</c:v>
                </c:pt>
                <c:pt idx="2782">
                  <c:v>599.05608348500368</c:v>
                </c:pt>
                <c:pt idx="2783">
                  <c:v>599.05798020119255</c:v>
                </c:pt>
                <c:pt idx="2784">
                  <c:v>599.05987308832209</c:v>
                </c:pt>
                <c:pt idx="2785">
                  <c:v>599.0617621541935</c:v>
                </c:pt>
                <c:pt idx="2786">
                  <c:v>599.06364740659183</c:v>
                </c:pt>
                <c:pt idx="2787">
                  <c:v>599.06552885328608</c:v>
                </c:pt>
                <c:pt idx="2788">
                  <c:v>599.06740650202903</c:v>
                </c:pt>
                <c:pt idx="2789">
                  <c:v>599.0692803605574</c:v>
                </c:pt>
                <c:pt idx="2790">
                  <c:v>599.07115043659201</c:v>
                </c:pt>
                <c:pt idx="2791">
                  <c:v>599.07301673783752</c:v>
                </c:pt>
                <c:pt idx="2792">
                  <c:v>599.0748792719827</c:v>
                </c:pt>
                <c:pt idx="2793">
                  <c:v>599.07673804670026</c:v>
                </c:pt>
                <c:pt idx="2794">
                  <c:v>599.07859306964724</c:v>
                </c:pt>
                <c:pt idx="2795">
                  <c:v>599.08044434846454</c:v>
                </c:pt>
                <c:pt idx="2796">
                  <c:v>599.08229189077747</c:v>
                </c:pt>
                <c:pt idx="2797">
                  <c:v>599.08413570419532</c:v>
                </c:pt>
                <c:pt idx="2798">
                  <c:v>599.08597579631169</c:v>
                </c:pt>
                <c:pt idx="2799">
                  <c:v>599.08781217470448</c:v>
                </c:pt>
                <c:pt idx="2800">
                  <c:v>599.08964484693593</c:v>
                </c:pt>
                <c:pt idx="2801">
                  <c:v>599.09147382055255</c:v>
                </c:pt>
                <c:pt idx="2802">
                  <c:v>599.0932991030852</c:v>
                </c:pt>
                <c:pt idx="2803">
                  <c:v>599.09512070204926</c:v>
                </c:pt>
                <c:pt idx="2804">
                  <c:v>599.0969386249443</c:v>
                </c:pt>
                <c:pt idx="2805">
                  <c:v>599.09875287925456</c:v>
                </c:pt>
                <c:pt idx="2806">
                  <c:v>599.10056347244881</c:v>
                </c:pt>
                <c:pt idx="2807">
                  <c:v>599.10237041198013</c:v>
                </c:pt>
                <c:pt idx="2808">
                  <c:v>599.10417370528637</c:v>
                </c:pt>
                <c:pt idx="2809">
                  <c:v>599.10597335978991</c:v>
                </c:pt>
                <c:pt idx="2810">
                  <c:v>599.1077693828978</c:v>
                </c:pt>
                <c:pt idx="2811">
                  <c:v>599.10956178200161</c:v>
                </c:pt>
                <c:pt idx="2812">
                  <c:v>599.11135056447779</c:v>
                </c:pt>
                <c:pt idx="2813">
                  <c:v>599.11313573768746</c:v>
                </c:pt>
                <c:pt idx="2814">
                  <c:v>599.11491730897649</c:v>
                </c:pt>
                <c:pt idx="2815">
                  <c:v>599.11669528567552</c:v>
                </c:pt>
                <c:pt idx="2816">
                  <c:v>599.11846967509996</c:v>
                </c:pt>
                <c:pt idx="2817">
                  <c:v>599.12024048455032</c:v>
                </c:pt>
                <c:pt idx="2818">
                  <c:v>599.12200772131177</c:v>
                </c:pt>
                <c:pt idx="2819">
                  <c:v>599.12377139265448</c:v>
                </c:pt>
                <c:pt idx="2820">
                  <c:v>599.12553150583358</c:v>
                </c:pt>
                <c:pt idx="2821">
                  <c:v>599.12728806808911</c:v>
                </c:pt>
                <c:pt idx="2822">
                  <c:v>599.12904108664634</c:v>
                </c:pt>
                <c:pt idx="2823">
                  <c:v>599.13079056871538</c:v>
                </c:pt>
                <c:pt idx="2824">
                  <c:v>599.1325365214916</c:v>
                </c:pt>
                <c:pt idx="2825">
                  <c:v>599.13427895215534</c:v>
                </c:pt>
                <c:pt idx="2826">
                  <c:v>599.13601786787206</c:v>
                </c:pt>
                <c:pt idx="2827">
                  <c:v>599.13775327579253</c:v>
                </c:pt>
                <c:pt idx="2828">
                  <c:v>599.13948518305278</c:v>
                </c:pt>
                <c:pt idx="2829">
                  <c:v>599.14121359677392</c:v>
                </c:pt>
                <c:pt idx="2830">
                  <c:v>599.1429385240624</c:v>
                </c:pt>
                <c:pt idx="2831">
                  <c:v>599.14465997201</c:v>
                </c:pt>
                <c:pt idx="2832">
                  <c:v>599.14637794769374</c:v>
                </c:pt>
                <c:pt idx="2833">
                  <c:v>599.14809245817617</c:v>
                </c:pt>
                <c:pt idx="2834">
                  <c:v>599.14980351050519</c:v>
                </c:pt>
                <c:pt idx="2835">
                  <c:v>599.15151111171406</c:v>
                </c:pt>
                <c:pt idx="2836">
                  <c:v>599.15321526882144</c:v>
                </c:pt>
                <c:pt idx="2837">
                  <c:v>599.1549159888317</c:v>
                </c:pt>
                <c:pt idx="2838">
                  <c:v>599.15661327873465</c:v>
                </c:pt>
                <c:pt idx="2839">
                  <c:v>599.15830714550555</c:v>
                </c:pt>
                <c:pt idx="2840">
                  <c:v>599.15999759610531</c:v>
                </c:pt>
                <c:pt idx="2841">
                  <c:v>599.16168463748045</c:v>
                </c:pt>
                <c:pt idx="2842">
                  <c:v>599.16336827656323</c:v>
                </c:pt>
                <c:pt idx="2843">
                  <c:v>599.16504852027151</c:v>
                </c:pt>
                <c:pt idx="2844">
                  <c:v>599.1667253755088</c:v>
                </c:pt>
                <c:pt idx="2845">
                  <c:v>599.16839884916442</c:v>
                </c:pt>
                <c:pt idx="2846">
                  <c:v>599.17006894811345</c:v>
                </c:pt>
                <c:pt idx="2847">
                  <c:v>599.17173567921679</c:v>
                </c:pt>
                <c:pt idx="2848">
                  <c:v>599.17339904932112</c:v>
                </c:pt>
                <c:pt idx="2849">
                  <c:v>599.17505906525901</c:v>
                </c:pt>
                <c:pt idx="2850">
                  <c:v>599.17671573384894</c:v>
                </c:pt>
                <c:pt idx="2851">
                  <c:v>599.1783690618953</c:v>
                </c:pt>
                <c:pt idx="2852">
                  <c:v>599.18001905618837</c:v>
                </c:pt>
                <c:pt idx="2853">
                  <c:v>599.18166572350447</c:v>
                </c:pt>
                <c:pt idx="2854">
                  <c:v>599.1833090706059</c:v>
                </c:pt>
                <c:pt idx="2855">
                  <c:v>599.18494910424101</c:v>
                </c:pt>
                <c:pt idx="2856">
                  <c:v>599.18658583114427</c:v>
                </c:pt>
                <c:pt idx="2857">
                  <c:v>599.18821925803616</c:v>
                </c:pt>
                <c:pt idx="2858">
                  <c:v>599.1898493916234</c:v>
                </c:pt>
                <c:pt idx="2859">
                  <c:v>599.19147623859874</c:v>
                </c:pt>
                <c:pt idx="2860">
                  <c:v>599.19309980564117</c:v>
                </c:pt>
                <c:pt idx="2861">
                  <c:v>599.19472009941592</c:v>
                </c:pt>
                <c:pt idx="2862">
                  <c:v>599.19633712657446</c:v>
                </c:pt>
                <c:pt idx="2863">
                  <c:v>599.19795089375441</c:v>
                </c:pt>
                <c:pt idx="2864">
                  <c:v>599.19956140757995</c:v>
                </c:pt>
                <c:pt idx="2865">
                  <c:v>599.2011686746614</c:v>
                </c:pt>
                <c:pt idx="2866">
                  <c:v>599.20277270159545</c:v>
                </c:pt>
                <c:pt idx="2867">
                  <c:v>599.20437349496524</c:v>
                </c:pt>
                <c:pt idx="2868">
                  <c:v>599.20597106134039</c:v>
                </c:pt>
                <c:pt idx="2869">
                  <c:v>599.20756540727677</c:v>
                </c:pt>
                <c:pt idx="2870">
                  <c:v>599.20915653931695</c:v>
                </c:pt>
                <c:pt idx="2871">
                  <c:v>599.21074446398984</c:v>
                </c:pt>
                <c:pt idx="2872">
                  <c:v>599.21232918781095</c:v>
                </c:pt>
                <c:pt idx="2873">
                  <c:v>599.21391071728237</c:v>
                </c:pt>
                <c:pt idx="2874">
                  <c:v>599.21548905889279</c:v>
                </c:pt>
                <c:pt idx="2875">
                  <c:v>599.21706421911745</c:v>
                </c:pt>
                <c:pt idx="2876">
                  <c:v>599.21863620441832</c:v>
                </c:pt>
                <c:pt idx="2877">
                  <c:v>599.22020502124394</c:v>
                </c:pt>
                <c:pt idx="2878">
                  <c:v>599.22177067602968</c:v>
                </c:pt>
                <c:pt idx="2879">
                  <c:v>599.22333317519758</c:v>
                </c:pt>
                <c:pt idx="2880">
                  <c:v>599.22489252515652</c:v>
                </c:pt>
                <c:pt idx="2881">
                  <c:v>599.22644873230206</c:v>
                </c:pt>
                <c:pt idx="2882">
                  <c:v>599.22800180301658</c:v>
                </c:pt>
                <c:pt idx="2883">
                  <c:v>599.22955174366939</c:v>
                </c:pt>
                <c:pt idx="2884">
                  <c:v>599.2310985606166</c:v>
                </c:pt>
                <c:pt idx="2885">
                  <c:v>599.23264226020126</c:v>
                </c:pt>
                <c:pt idx="2886">
                  <c:v>599.23418284875333</c:v>
                </c:pt>
                <c:pt idx="2887">
                  <c:v>599.23572033258972</c:v>
                </c:pt>
                <c:pt idx="2888">
                  <c:v>599.23725471801436</c:v>
                </c:pt>
                <c:pt idx="2889">
                  <c:v>599.23878601131821</c:v>
                </c:pt>
                <c:pt idx="2890">
                  <c:v>599.24031421877919</c:v>
                </c:pt>
                <c:pt idx="2891">
                  <c:v>599.24183934666235</c:v>
                </c:pt>
                <c:pt idx="2892">
                  <c:v>599.24336140121977</c:v>
                </c:pt>
                <c:pt idx="2893">
                  <c:v>599.24488038869072</c:v>
                </c:pt>
                <c:pt idx="2894">
                  <c:v>599.24639631530158</c:v>
                </c:pt>
                <c:pt idx="2895">
                  <c:v>599.24790918726603</c:v>
                </c:pt>
                <c:pt idx="2896">
                  <c:v>599.24941901078466</c:v>
                </c:pt>
                <c:pt idx="2897">
                  <c:v>599.25092579204568</c:v>
                </c:pt>
                <c:pt idx="2898">
                  <c:v>599.2524295372242</c:v>
                </c:pt>
                <c:pt idx="2899">
                  <c:v>599.25393025248286</c:v>
                </c:pt>
                <c:pt idx="2900">
                  <c:v>599.25542794397143</c:v>
                </c:pt>
                <c:pt idx="2901">
                  <c:v>599.25692261782717</c:v>
                </c:pt>
                <c:pt idx="2902">
                  <c:v>599.25841428017463</c:v>
                </c:pt>
                <c:pt idx="2903">
                  <c:v>599.25990293712573</c:v>
                </c:pt>
                <c:pt idx="2904">
                  <c:v>599.26138859477987</c:v>
                </c:pt>
                <c:pt idx="2905">
                  <c:v>599.26287125922386</c:v>
                </c:pt>
                <c:pt idx="2906">
                  <c:v>599.26435093653197</c:v>
                </c:pt>
                <c:pt idx="2907">
                  <c:v>599.26582763276599</c:v>
                </c:pt>
                <c:pt idx="2908">
                  <c:v>599.26730135397531</c:v>
                </c:pt>
                <c:pt idx="2909">
                  <c:v>599.26877210619671</c:v>
                </c:pt>
                <c:pt idx="2910">
                  <c:v>599.27023989545467</c:v>
                </c:pt>
                <c:pt idx="2911">
                  <c:v>599.27170472776118</c:v>
                </c:pt>
                <c:pt idx="2912">
                  <c:v>599.27316660911595</c:v>
                </c:pt>
                <c:pt idx="2913">
                  <c:v>599.2746255455063</c:v>
                </c:pt>
                <c:pt idx="2914">
                  <c:v>599.27608154290726</c:v>
                </c:pt>
                <c:pt idx="2915">
                  <c:v>599.27753460728161</c:v>
                </c:pt>
                <c:pt idx="2916">
                  <c:v>599.2789847445797</c:v>
                </c:pt>
                <c:pt idx="2917">
                  <c:v>599.28043196073975</c:v>
                </c:pt>
                <c:pt idx="2918">
                  <c:v>599.28187626168778</c:v>
                </c:pt>
                <c:pt idx="2919">
                  <c:v>599.28331765333758</c:v>
                </c:pt>
                <c:pt idx="2920">
                  <c:v>599.28475614159072</c:v>
                </c:pt>
                <c:pt idx="2921">
                  <c:v>599.28619173233687</c:v>
                </c:pt>
                <c:pt idx="2922">
                  <c:v>599.28762443145331</c:v>
                </c:pt>
                <c:pt idx="2923">
                  <c:v>599.28905424480536</c:v>
                </c:pt>
                <c:pt idx="2924">
                  <c:v>599.2904811782463</c:v>
                </c:pt>
                <c:pt idx="2925">
                  <c:v>599.29190523761736</c:v>
                </c:pt>
                <c:pt idx="2926">
                  <c:v>599.29332642874772</c:v>
                </c:pt>
                <c:pt idx="2927">
                  <c:v>599.29474475745462</c:v>
                </c:pt>
                <c:pt idx="2928">
                  <c:v>599.29616022954326</c:v>
                </c:pt>
                <c:pt idx="2929">
                  <c:v>599.297572850807</c:v>
                </c:pt>
                <c:pt idx="2930">
                  <c:v>599.29898262702727</c:v>
                </c:pt>
                <c:pt idx="2931">
                  <c:v>599.30038956397368</c:v>
                </c:pt>
                <c:pt idx="2932">
                  <c:v>599.30179366740379</c:v>
                </c:pt>
                <c:pt idx="2933">
                  <c:v>599.30319494306354</c:v>
                </c:pt>
                <c:pt idx="2934">
                  <c:v>599.30459339668687</c:v>
                </c:pt>
                <c:pt idx="2935">
                  <c:v>599.30598903399607</c:v>
                </c:pt>
                <c:pt idx="2936">
                  <c:v>599.30738186070164</c:v>
                </c:pt>
                <c:pt idx="2937">
                  <c:v>599.30877188250236</c:v>
                </c:pt>
                <c:pt idx="2938">
                  <c:v>599.31015910508518</c:v>
                </c:pt>
                <c:pt idx="2939">
                  <c:v>599.31154353412558</c:v>
                </c:pt>
                <c:pt idx="2940">
                  <c:v>599.31292517528721</c:v>
                </c:pt>
                <c:pt idx="2941">
                  <c:v>599.31430403422212</c:v>
                </c:pt>
                <c:pt idx="2942">
                  <c:v>599.31568011657077</c:v>
                </c:pt>
                <c:pt idx="2943">
                  <c:v>599.31705342796215</c:v>
                </c:pt>
                <c:pt idx="2944">
                  <c:v>599.3184239740134</c:v>
                </c:pt>
                <c:pt idx="2945">
                  <c:v>599.31979176033042</c:v>
                </c:pt>
                <c:pt idx="2946">
                  <c:v>599.3211567925074</c:v>
                </c:pt>
                <c:pt idx="2947">
                  <c:v>599.32251907612715</c:v>
                </c:pt>
                <c:pt idx="2948">
                  <c:v>599.32387861676091</c:v>
                </c:pt>
                <c:pt idx="2949">
                  <c:v>599.32523541996852</c:v>
                </c:pt>
                <c:pt idx="2950">
                  <c:v>599.32658949129859</c:v>
                </c:pt>
                <c:pt idx="2951">
                  <c:v>599.32794083628801</c:v>
                </c:pt>
                <c:pt idx="2952">
                  <c:v>599.32928946046252</c:v>
                </c:pt>
                <c:pt idx="2953">
                  <c:v>599.33063536933651</c:v>
                </c:pt>
                <c:pt idx="2954">
                  <c:v>599.33197856841298</c:v>
                </c:pt>
                <c:pt idx="2955">
                  <c:v>599.33331906318358</c:v>
                </c:pt>
                <c:pt idx="2956">
                  <c:v>599.33465685912881</c:v>
                </c:pt>
                <c:pt idx="2957">
                  <c:v>599.33599196171781</c:v>
                </c:pt>
                <c:pt idx="2958">
                  <c:v>599.33732437640867</c:v>
                </c:pt>
                <c:pt idx="2959">
                  <c:v>599.33865410864814</c:v>
                </c:pt>
                <c:pt idx="2960">
                  <c:v>599.3399811638717</c:v>
                </c:pt>
                <c:pt idx="2961">
                  <c:v>599.34130554750391</c:v>
                </c:pt>
                <c:pt idx="2962">
                  <c:v>599.34262726495797</c:v>
                </c:pt>
                <c:pt idx="2963">
                  <c:v>599.34394632163617</c:v>
                </c:pt>
                <c:pt idx="2964">
                  <c:v>599.34526272292953</c:v>
                </c:pt>
                <c:pt idx="2965">
                  <c:v>599.34657647421818</c:v>
                </c:pt>
                <c:pt idx="2966">
                  <c:v>599.34788758087109</c:v>
                </c:pt>
                <c:pt idx="2967">
                  <c:v>599.34919604824631</c:v>
                </c:pt>
                <c:pt idx="2968">
                  <c:v>599.35050188169078</c:v>
                </c:pt>
                <c:pt idx="2969">
                  <c:v>599.35180508654059</c:v>
                </c:pt>
                <c:pt idx="2970">
                  <c:v>599.35310566812075</c:v>
                </c:pt>
                <c:pt idx="2971">
                  <c:v>599.35440363174553</c:v>
                </c:pt>
                <c:pt idx="2972">
                  <c:v>599.35569898271808</c:v>
                </c:pt>
                <c:pt idx="2973">
                  <c:v>599.35699172633088</c:v>
                </c:pt>
                <c:pt idx="2974">
                  <c:v>599.35828186786546</c:v>
                </c:pt>
                <c:pt idx="2975">
                  <c:v>599.35956941259246</c:v>
                </c:pt>
                <c:pt idx="2976">
                  <c:v>599.36085436577184</c:v>
                </c:pt>
                <c:pt idx="2977">
                  <c:v>599.36213673265263</c:v>
                </c:pt>
                <c:pt idx="2978">
                  <c:v>599.36341651847317</c:v>
                </c:pt>
                <c:pt idx="2979">
                  <c:v>599.36469372846113</c:v>
                </c:pt>
                <c:pt idx="2980">
                  <c:v>599.36596836783337</c:v>
                </c:pt>
                <c:pt idx="2981">
                  <c:v>599.36724044179607</c:v>
                </c:pt>
                <c:pt idx="2982">
                  <c:v>599.36850995554482</c:v>
                </c:pt>
                <c:pt idx="2983">
                  <c:v>599.36977691426443</c:v>
                </c:pt>
                <c:pt idx="2984">
                  <c:v>599.37104132312913</c:v>
                </c:pt>
                <c:pt idx="2985">
                  <c:v>599.37230318730258</c:v>
                </c:pt>
                <c:pt idx="2986">
                  <c:v>599.37356251193773</c:v>
                </c:pt>
                <c:pt idx="2987">
                  <c:v>599.37481930217712</c:v>
                </c:pt>
                <c:pt idx="2988">
                  <c:v>599.37607356315266</c:v>
                </c:pt>
                <c:pt idx="2989">
                  <c:v>599.37732529998584</c:v>
                </c:pt>
                <c:pt idx="2990">
                  <c:v>599.37857451778757</c:v>
                </c:pt>
                <c:pt idx="2991">
                  <c:v>599.37982122165829</c:v>
                </c:pt>
                <c:pt idx="2992">
                  <c:v>599.3810654166881</c:v>
                </c:pt>
                <c:pt idx="2993">
                  <c:v>599.38230710795642</c:v>
                </c:pt>
                <c:pt idx="2994">
                  <c:v>599.38354630053254</c:v>
                </c:pt>
                <c:pt idx="2995">
                  <c:v>599.38478299947519</c:v>
                </c:pt>
                <c:pt idx="2996">
                  <c:v>599.38601720983274</c:v>
                </c:pt>
                <c:pt idx="2997">
                  <c:v>599.38724893664335</c:v>
                </c:pt>
                <c:pt idx="2998">
                  <c:v>599.3884781849348</c:v>
                </c:pt>
                <c:pt idx="2999">
                  <c:v>599.38970495972444</c:v>
                </c:pt>
                <c:pt idx="3000">
                  <c:v>599.3909292660195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29-42C5-AA43-12EF1B203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численности, первые 500 шагов (</a:t>
            </a:r>
            <a:r>
              <a:rPr lang="en-US"/>
              <a:t>t = 0…25)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'9_Подбор_K_сосущ'!$E$5:$E$505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'9_Подбор_K_сосущ'!$F$5:$F$505</c:f>
              <c:numCache>
                <c:formatCode>0.00</c:formatCode>
                <c:ptCount val="501"/>
                <c:pt idx="0">
                  <c:v>10</c:v>
                </c:pt>
                <c:pt idx="1">
                  <c:v>10.0974</c:v>
                </c:pt>
                <c:pt idx="2">
                  <c:v>10.1957230992858</c:v>
                </c:pt>
                <c:pt idx="3">
                  <c:v>10.294977545857209</c:v>
                </c:pt>
                <c:pt idx="4">
                  <c:v>10.395171651608731</c:v>
                </c:pt>
                <c:pt idx="5">
                  <c:v>10.496313792628809</c:v>
                </c:pt>
                <c:pt idx="6">
                  <c:v>10.598412409496213</c:v>
                </c:pt>
                <c:pt idx="7">
                  <c:v>10.701476007573406</c:v>
                </c:pt>
                <c:pt idx="8">
                  <c:v>10.805513157296822</c:v>
                </c:pt>
                <c:pt idx="9">
                  <c:v>10.910532494463883</c:v>
                </c:pt>
                <c:pt idx="10">
                  <c:v>11.016542720516657</c:v>
                </c:pt>
                <c:pt idx="11">
                  <c:v>11.123552602822015</c:v>
                </c:pt>
                <c:pt idx="12">
                  <c:v>11.231570974948156</c:v>
                </c:pt>
                <c:pt idx="13">
                  <c:v>11.340606736937373</c:v>
                </c:pt>
                <c:pt idx="14">
                  <c:v>11.450668855574914</c:v>
                </c:pt>
                <c:pt idx="15">
                  <c:v>11.561766364653808</c:v>
                </c:pt>
                <c:pt idx="16">
                  <c:v>11.673908365235496</c:v>
                </c:pt>
                <c:pt idx="17">
                  <c:v>11.787104025906149</c:v>
                </c:pt>
                <c:pt idx="18">
                  <c:v>11.901362583028506</c:v>
                </c:pt>
                <c:pt idx="19">
                  <c:v>12.016693340989084</c:v>
                </c:pt>
                <c:pt idx="20">
                  <c:v>12.133105672440619</c:v>
                </c:pt>
                <c:pt idx="21">
                  <c:v>12.250609018539572</c:v>
                </c:pt>
                <c:pt idx="22">
                  <c:v>12.36921288917855</c:v>
                </c:pt>
                <c:pt idx="23">
                  <c:v>12.488926863213468</c:v>
                </c:pt>
                <c:pt idx="24">
                  <c:v>12.609760588685308</c:v>
                </c:pt>
                <c:pt idx="25">
                  <c:v>12.731723783036294</c:v>
                </c:pt>
                <c:pt idx="26">
                  <c:v>12.854826233320322</c:v>
                </c:pt>
                <c:pt idx="27">
                  <c:v>12.97907779640747</c:v>
                </c:pt>
                <c:pt idx="28">
                  <c:v>13.104488399182408</c:v>
                </c:pt>
                <c:pt idx="29">
                  <c:v>13.231068038736552</c:v>
                </c:pt>
                <c:pt idx="30">
                  <c:v>13.35882678255375</c:v>
                </c:pt>
                <c:pt idx="31">
                  <c:v>13.487774768689343</c:v>
                </c:pt>
                <c:pt idx="32">
                  <c:v>13.617922205942403</c:v>
                </c:pt>
                <c:pt idx="33">
                  <c:v>13.749279374020958</c:v>
                </c:pt>
                <c:pt idx="34">
                  <c:v>13.88185662370002</c:v>
                </c:pt>
                <c:pt idx="35">
                  <c:v>14.01566437697222</c:v>
                </c:pt>
                <c:pt idx="36">
                  <c:v>14.150713127190828</c:v>
                </c:pt>
                <c:pt idx="37">
                  <c:v>14.287013439205007</c:v>
                </c:pt>
                <c:pt idx="38">
                  <c:v>14.424575949487037</c:v>
                </c:pt>
                <c:pt idx="39">
                  <c:v>14.563411366251357</c:v>
                </c:pt>
                <c:pt idx="40">
                  <c:v>14.703530469565164</c:v>
                </c:pt>
                <c:pt idx="41">
                  <c:v>14.844944111450408</c:v>
                </c:pt>
                <c:pt idx="42">
                  <c:v>14.987663215976911</c:v>
                </c:pt>
                <c:pt idx="43">
                  <c:v>15.131698779346442</c:v>
                </c:pt>
                <c:pt idx="44">
                  <c:v>15.277061869967486</c:v>
                </c:pt>
                <c:pt idx="45">
                  <c:v>15.42376362852051</c:v>
                </c:pt>
                <c:pt idx="46">
                  <c:v>15.571815268013463</c:v>
                </c:pt>
                <c:pt idx="47">
                  <c:v>15.721228073827321</c:v>
                </c:pt>
                <c:pt idx="48">
                  <c:v>15.872013403751405</c:v>
                </c:pt>
                <c:pt idx="49">
                  <c:v>16.024182688008246</c:v>
                </c:pt>
                <c:pt idx="50">
                  <c:v>16.177747429267768</c:v>
                </c:pt>
                <c:pt idx="51">
                  <c:v>16.332719202650516</c:v>
                </c:pt>
                <c:pt idx="52">
                  <c:v>16.489109655719702</c:v>
                </c:pt>
                <c:pt idx="53">
                  <c:v>16.646930508461821</c:v>
                </c:pt>
                <c:pt idx="54">
                  <c:v>16.806193553255561</c:v>
                </c:pt>
                <c:pt idx="55">
                  <c:v>16.966910654828762</c:v>
                </c:pt>
                <c:pt idx="56">
                  <c:v>17.129093750203175</c:v>
                </c:pt>
                <c:pt idx="57">
                  <c:v>17.292754848626725</c:v>
                </c:pt>
                <c:pt idx="58">
                  <c:v>17.457906031493042</c:v>
                </c:pt>
                <c:pt idx="59">
                  <c:v>17.624559452247968</c:v>
                </c:pt>
                <c:pt idx="60">
                  <c:v>17.792727336282784</c:v>
                </c:pt>
                <c:pt idx="61">
                  <c:v>17.962421980813861</c:v>
                </c:pt>
                <c:pt idx="62">
                  <c:v>18.133655754748464</c:v>
                </c:pt>
                <c:pt idx="63">
                  <c:v>18.306441098536435</c:v>
                </c:pt>
                <c:pt idx="64">
                  <c:v>18.48079052400745</c:v>
                </c:pt>
                <c:pt idx="65">
                  <c:v>18.656716614193563</c:v>
                </c:pt>
                <c:pt idx="66">
                  <c:v>18.834232023136767</c:v>
                </c:pt>
                <c:pt idx="67">
                  <c:v>19.013349475681256</c:v>
                </c:pt>
                <c:pt idx="68">
                  <c:v>19.194081767250072</c:v>
                </c:pt>
                <c:pt idx="69">
                  <c:v>19.376441763605882</c:v>
                </c:pt>
                <c:pt idx="70">
                  <c:v>19.560442400595548</c:v>
                </c:pt>
                <c:pt idx="71">
                  <c:v>19.746096683878168</c:v>
                </c:pt>
                <c:pt idx="72">
                  <c:v>19.933417688636322</c:v>
                </c:pt>
                <c:pt idx="73">
                  <c:v>20.122418559270173</c:v>
                </c:pt>
                <c:pt idx="74">
                  <c:v>20.313112509074124</c:v>
                </c:pt>
                <c:pt idx="75">
                  <c:v>20.505512819895696</c:v>
                </c:pt>
                <c:pt idx="76">
                  <c:v>20.699632841776317</c:v>
                </c:pt>
                <c:pt idx="77">
                  <c:v>20.895485992573711</c:v>
                </c:pt>
                <c:pt idx="78">
                  <c:v>21.093085757565518</c:v>
                </c:pt>
                <c:pt idx="79">
                  <c:v>21.292445689033858</c:v>
                </c:pt>
                <c:pt idx="80">
                  <c:v>21.493579405830484</c:v>
                </c:pt>
                <c:pt idx="81">
                  <c:v>21.696500592922192</c:v>
                </c:pt>
                <c:pt idx="82">
                  <c:v>21.901223000916151</c:v>
                </c:pt>
                <c:pt idx="83">
                  <c:v>22.107760445564825</c:v>
                </c:pt>
                <c:pt idx="84">
                  <c:v>22.316126807250122</c:v>
                </c:pt>
                <c:pt idx="85">
                  <c:v>22.52633603044643</c:v>
                </c:pt>
                <c:pt idx="86">
                  <c:v>22.738402123162228</c:v>
                </c:pt>
                <c:pt idx="87">
                  <c:v>22.952339156359873</c:v>
                </c:pt>
                <c:pt idx="88">
                  <c:v>23.168161263353245</c:v>
                </c:pt>
                <c:pt idx="89">
                  <c:v>23.385882639182881</c:v>
                </c:pt>
                <c:pt idx="90">
                  <c:v>23.605517539968268</c:v>
                </c:pt>
                <c:pt idx="91">
                  <c:v>23.827080282236892</c:v>
                </c:pt>
                <c:pt idx="92">
                  <c:v>24.050585242229751</c:v>
                </c:pt>
                <c:pt idx="93">
                  <c:v>24.276046855182901</c:v>
                </c:pt>
                <c:pt idx="94">
                  <c:v>24.503479614584744</c:v>
                </c:pt>
                <c:pt idx="95">
                  <c:v>24.732898071408631</c:v>
                </c:pt>
                <c:pt idx="96">
                  <c:v>24.964316833320471</c:v>
                </c:pt>
                <c:pt idx="97">
                  <c:v>25.19775056386095</c:v>
                </c:pt>
                <c:pt idx="98">
                  <c:v>25.433213981602002</c:v>
                </c:pt>
                <c:pt idx="99">
                  <c:v>25.670721859277169</c:v>
                </c:pt>
                <c:pt idx="100">
                  <c:v>25.910289022885483</c:v>
                </c:pt>
                <c:pt idx="101">
                  <c:v>26.151930350768506</c:v>
                </c:pt>
                <c:pt idx="102">
                  <c:v>26.39566077266015</c:v>
                </c:pt>
                <c:pt idx="103">
                  <c:v>26.641495268708915</c:v>
                </c:pt>
                <c:pt idx="104">
                  <c:v>26.889448868472186</c:v>
                </c:pt>
                <c:pt idx="105">
                  <c:v>27.139536649882199</c:v>
                </c:pt>
                <c:pt idx="106">
                  <c:v>27.391773738183335</c:v>
                </c:pt>
                <c:pt idx="107">
                  <c:v>27.646175304840359</c:v>
                </c:pt>
                <c:pt idx="108">
                  <c:v>27.902756566417228</c:v>
                </c:pt>
                <c:pt idx="109">
                  <c:v>28.161532783426129</c:v>
                </c:pt>
                <c:pt idx="110">
                  <c:v>28.422519259146352</c:v>
                </c:pt>
                <c:pt idx="111">
                  <c:v>28.685731338412666</c:v>
                </c:pt>
                <c:pt idx="112">
                  <c:v>28.9511844063728</c:v>
                </c:pt>
                <c:pt idx="113">
                  <c:v>29.218893887213692</c:v>
                </c:pt>
                <c:pt idx="114">
                  <c:v>29.488875242856139</c:v>
                </c:pt>
                <c:pt idx="115">
                  <c:v>29.761143971617489</c:v>
                </c:pt>
                <c:pt idx="116">
                  <c:v>30.035715606842029</c:v>
                </c:pt>
                <c:pt idx="117">
                  <c:v>30.312605715498691</c:v>
                </c:pt>
                <c:pt idx="118">
                  <c:v>30.591829896745754</c:v>
                </c:pt>
                <c:pt idx="119">
                  <c:v>30.87340378046218</c:v>
                </c:pt>
                <c:pt idx="120">
                  <c:v>31.157343025745231</c:v>
                </c:pt>
                <c:pt idx="121">
                  <c:v>31.443663319374043</c:v>
                </c:pt>
                <c:pt idx="122">
                  <c:v>31.732380374238812</c:v>
                </c:pt>
                <c:pt idx="123">
                  <c:v>32.023509927735248</c:v>
                </c:pt>
                <c:pt idx="124">
                  <c:v>32.31706774012396</c:v>
                </c:pt>
                <c:pt idx="125">
                  <c:v>32.613069592854508</c:v>
                </c:pt>
                <c:pt idx="126">
                  <c:v>32.91153128685368</c:v>
                </c:pt>
                <c:pt idx="127">
                  <c:v>33.212468640777814</c:v>
                </c:pt>
                <c:pt idx="128">
                  <c:v>33.515897489228749</c:v>
                </c:pt>
                <c:pt idx="129">
                  <c:v>33.821833680933132</c:v>
                </c:pt>
                <c:pt idx="130">
                  <c:v>34.130293076884826</c:v>
                </c:pt>
                <c:pt idx="131">
                  <c:v>34.441291548450032</c:v>
                </c:pt>
                <c:pt idx="132">
                  <c:v>34.754844975434928</c:v>
                </c:pt>
                <c:pt idx="133">
                  <c:v>35.070969244115474</c:v>
                </c:pt>
                <c:pt idx="134">
                  <c:v>35.389680245229158</c:v>
                </c:pt>
                <c:pt idx="135">
                  <c:v>35.710993871928359</c:v>
                </c:pt>
                <c:pt idx="136">
                  <c:v>36.034926017695149</c:v>
                </c:pt>
                <c:pt idx="137">
                  <c:v>36.361492574217195</c:v>
                </c:pt>
                <c:pt idx="138">
                  <c:v>36.690709429224569</c:v>
                </c:pt>
                <c:pt idx="139">
                  <c:v>37.022592464287214</c:v>
                </c:pt>
                <c:pt idx="140">
                  <c:v>37.357157552572843</c:v>
                </c:pt>
                <c:pt idx="141">
                  <c:v>37.694420556565063</c:v>
                </c:pt>
                <c:pt idx="142">
                  <c:v>38.034397325741473</c:v>
                </c:pt>
                <c:pt idx="143">
                  <c:v>38.377103694211606</c:v>
                </c:pt>
                <c:pt idx="144">
                  <c:v>38.722555478314469</c:v>
                </c:pt>
                <c:pt idx="145">
                  <c:v>39.070768474175559</c:v>
                </c:pt>
                <c:pt idx="146">
                  <c:v>39.421758455223099</c:v>
                </c:pt>
                <c:pt idx="147">
                  <c:v>39.775541169663477</c:v>
                </c:pt>
                <c:pt idx="148">
                  <c:v>40.132132337915586</c:v>
                </c:pt>
                <c:pt idx="149">
                  <c:v>40.491547650004101</c:v>
                </c:pt>
                <c:pt idx="150">
                  <c:v>40.853802762911421</c:v>
                </c:pt>
                <c:pt idx="151">
                  <c:v>41.218913297888278</c:v>
                </c:pt>
                <c:pt idx="152">
                  <c:v>41.586894837722895</c:v>
                </c:pt>
                <c:pt idx="153">
                  <c:v>41.957762923968588</c:v>
                </c:pt>
                <c:pt idx="154">
                  <c:v>42.331533054129785</c:v>
                </c:pt>
                <c:pt idx="155">
                  <c:v>42.708220678806413</c:v>
                </c:pt>
                <c:pt idx="156">
                  <c:v>43.087841198796568</c:v>
                </c:pt>
                <c:pt idx="157">
                  <c:v>43.470409962157554</c:v>
                </c:pt>
                <c:pt idx="158">
                  <c:v>43.855942261225181</c:v>
                </c:pt>
                <c:pt idx="159">
                  <c:v>44.244453329591408</c:v>
                </c:pt>
                <c:pt idx="160">
                  <c:v>44.635958339040336</c:v>
                </c:pt>
                <c:pt idx="161">
                  <c:v>45.030472396442619</c:v>
                </c:pt>
                <c:pt idx="162">
                  <c:v>45.428010540608341</c:v>
                </c:pt>
                <c:pt idx="163">
                  <c:v>45.828587739098467</c:v>
                </c:pt>
                <c:pt idx="164">
                  <c:v>46.23221888499495</c:v>
                </c:pt>
                <c:pt idx="165">
                  <c:v>46.638918793629628</c:v>
                </c:pt>
                <c:pt idx="166">
                  <c:v>47.048702199272093</c:v>
                </c:pt>
                <c:pt idx="167">
                  <c:v>47.461583751776587</c:v>
                </c:pt>
                <c:pt idx="168">
                  <c:v>47.877578013188277</c:v>
                </c:pt>
                <c:pt idx="169">
                  <c:v>48.296699454308936</c:v>
                </c:pt>
                <c:pt idx="170">
                  <c:v>48.718962451222396</c:v>
                </c:pt>
                <c:pt idx="171">
                  <c:v>49.144381281779935</c:v>
                </c:pt>
                <c:pt idx="172">
                  <c:v>49.572970122045916</c:v>
                </c:pt>
                <c:pt idx="173">
                  <c:v>50.00474304270395</c:v>
                </c:pt>
                <c:pt idx="174">
                  <c:v>50.439714005423909</c:v>
                </c:pt>
                <c:pt idx="175">
                  <c:v>50.877896859190109</c:v>
                </c:pt>
                <c:pt idx="176">
                  <c:v>51.319305336591071</c:v>
                </c:pt>
                <c:pt idx="177">
                  <c:v>51.763953050071194</c:v>
                </c:pt>
                <c:pt idx="178">
                  <c:v>52.211853488144804</c:v>
                </c:pt>
                <c:pt idx="179">
                  <c:v>52.663020011572954</c:v>
                </c:pt>
                <c:pt idx="180">
                  <c:v>53.117465849503525</c:v>
                </c:pt>
                <c:pt idx="181">
                  <c:v>53.575204095575046</c:v>
                </c:pt>
                <c:pt idx="182">
                  <c:v>54.036247703984763</c:v>
                </c:pt>
                <c:pt idx="183">
                  <c:v>54.500609485521551</c:v>
                </c:pt>
                <c:pt idx="184">
                  <c:v>54.968302103564156</c:v>
                </c:pt>
                <c:pt idx="185">
                  <c:v>55.439338070045444</c:v>
                </c:pt>
                <c:pt idx="186">
                  <c:v>55.913729741383236</c:v>
                </c:pt>
                <c:pt idx="187">
                  <c:v>56.39148931437839</c:v>
                </c:pt>
                <c:pt idx="188">
                  <c:v>56.872628822080848</c:v>
                </c:pt>
                <c:pt idx="189">
                  <c:v>57.357160129624297</c:v>
                </c:pt>
                <c:pt idx="190">
                  <c:v>57.84509493003025</c:v>
                </c:pt>
                <c:pt idx="191">
                  <c:v>58.336444739982284</c:v>
                </c:pt>
                <c:pt idx="192">
                  <c:v>58.831220895571235</c:v>
                </c:pt>
                <c:pt idx="193">
                  <c:v>59.329434548012202</c:v>
                </c:pt>
                <c:pt idx="194">
                  <c:v>59.831096659334207</c:v>
                </c:pt>
                <c:pt idx="195">
                  <c:v>60.336217998043388</c:v>
                </c:pt>
                <c:pt idx="196">
                  <c:v>60.844809134760723</c:v>
                </c:pt>
                <c:pt idx="197">
                  <c:v>61.356880437835123</c:v>
                </c:pt>
                <c:pt idx="198">
                  <c:v>61.872442068932997</c:v>
                </c:pt>
                <c:pt idx="199">
                  <c:v>62.391503978605229</c:v>
                </c:pt>
                <c:pt idx="200">
                  <c:v>62.914075901832653</c:v>
                </c:pt>
                <c:pt idx="201">
                  <c:v>63.440167353551132</c:v>
                </c:pt>
                <c:pt idx="202">
                  <c:v>63.969787624157284</c:v>
                </c:pt>
                <c:pt idx="203">
                  <c:v>64.502945774996064</c:v>
                </c:pt>
                <c:pt idx="204">
                  <c:v>65.0396506338314</c:v>
                </c:pt>
                <c:pt idx="205">
                  <c:v>65.579910790301</c:v>
                </c:pt>
                <c:pt idx="206">
                  <c:v>66.123734591356722</c:v>
                </c:pt>
                <c:pt idx="207">
                  <c:v>66.671130136691616</c:v>
                </c:pt>
                <c:pt idx="208">
                  <c:v>67.222105274155112</c:v>
                </c:pt>
                <c:pt idx="209">
                  <c:v>67.776667595157605</c:v>
                </c:pt>
                <c:pt idx="210">
                  <c:v>68.334824430065808</c:v>
                </c:pt>
                <c:pt idx="211">
                  <c:v>68.896582843590338</c:v>
                </c:pt>
                <c:pt idx="212">
                  <c:v>69.46194963016697</c:v>
                </c:pt>
                <c:pt idx="213">
                  <c:v>70.030931309332985</c:v>
                </c:pt>
                <c:pt idx="214">
                  <c:v>70.603534121100168</c:v>
                </c:pt>
                <c:pt idx="215">
                  <c:v>71.17976402132598</c:v>
                </c:pt>
                <c:pt idx="216">
                  <c:v>71.759626677084484</c:v>
                </c:pt>
                <c:pt idx="217">
                  <c:v>72.343127462038638</c:v>
                </c:pt>
                <c:pt idx="218">
                  <c:v>72.930271451815571</c:v>
                </c:pt>
                <c:pt idx="219">
                  <c:v>73.521063419386508</c:v>
                </c:pt>
                <c:pt idx="220">
                  <c:v>74.115507830453097</c:v>
                </c:pt>
                <c:pt idx="221">
                  <c:v>74.713608838841779</c:v>
                </c:pt>
                <c:pt idx="222">
                  <c:v>75.315370281908088</c:v>
                </c:pt>
                <c:pt idx="223">
                  <c:v>75.920795675952533</c:v>
                </c:pt>
                <c:pt idx="224">
                  <c:v>76.529888211649961</c:v>
                </c:pt>
                <c:pt idx="225">
                  <c:v>77.142650749494265</c:v>
                </c:pt>
                <c:pt idx="226">
                  <c:v>77.759085815260335</c:v>
                </c:pt>
                <c:pt idx="227">
                  <c:v>78.379195595485001</c:v>
                </c:pt>
                <c:pt idx="228">
                  <c:v>79.002981932969135</c:v>
                </c:pt>
                <c:pt idx="229">
                  <c:v>79.63044632230276</c:v>
                </c:pt>
                <c:pt idx="230">
                  <c:v>80.261589905415065</c:v>
                </c:pt>
                <c:pt idx="231">
                  <c:v>80.896413467151547</c:v>
                </c:pt>
                <c:pt idx="232">
                  <c:v>81.534917430880185</c:v>
                </c:pt>
                <c:pt idx="233">
                  <c:v>82.177101854128722</c:v>
                </c:pt>
                <c:pt idx="234">
                  <c:v>82.822966424255142</c:v>
                </c:pt>
                <c:pt idx="235">
                  <c:v>83.472510454153579</c:v>
                </c:pt>
                <c:pt idx="236">
                  <c:v>84.125732877997578</c:v>
                </c:pt>
                <c:pt idx="237">
                  <c:v>84.782632247023059</c:v>
                </c:pt>
                <c:pt idx="238">
                  <c:v>85.443206725353065</c:v>
                </c:pt>
                <c:pt idx="239">
                  <c:v>86.107454085866479</c:v>
                </c:pt>
                <c:pt idx="240">
                  <c:v>86.77537170611302</c:v>
                </c:pt>
                <c:pt idx="241">
                  <c:v>87.446956564276604</c:v>
                </c:pt>
                <c:pt idx="242">
                  <c:v>88.122205235189483</c:v>
                </c:pt>
                <c:pt idx="243">
                  <c:v>88.801113886399307</c:v>
                </c:pt>
                <c:pt idx="244">
                  <c:v>89.483678274291435</c:v>
                </c:pt>
                <c:pt idx="245">
                  <c:v>90.169893740268805</c:v>
                </c:pt>
                <c:pt idx="246">
                  <c:v>90.859755206991579</c:v>
                </c:pt>
                <c:pt idx="247">
                  <c:v>91.553257174679018</c:v>
                </c:pt>
                <c:pt idx="248">
                  <c:v>92.250393717475788</c:v>
                </c:pt>
                <c:pt idx="249">
                  <c:v>92.951158479885095</c:v>
                </c:pt>
                <c:pt idx="250">
                  <c:v>93.655544673270981</c:v>
                </c:pt>
                <c:pt idx="251">
                  <c:v>94.363545072432075</c:v>
                </c:pt>
                <c:pt idx="252">
                  <c:v>95.075152012249248</c:v>
                </c:pt>
                <c:pt idx="253">
                  <c:v>95.79035738440939</c:v>
                </c:pt>
                <c:pt idx="254">
                  <c:v>96.509152634207794</c:v>
                </c:pt>
                <c:pt idx="255">
                  <c:v>97.231528757431406</c:v>
                </c:pt>
                <c:pt idx="256">
                  <c:v>97.957476297325329</c:v>
                </c:pt>
                <c:pt idx="257">
                  <c:v>98.686985341644942</c:v>
                </c:pt>
                <c:pt idx="258">
                  <c:v>99.42004551979592</c:v>
                </c:pt>
                <c:pt idx="259">
                  <c:v>100.15664600006454</c:v>
                </c:pt>
                <c:pt idx="260">
                  <c:v>100.89677548694057</c:v>
                </c:pt>
                <c:pt idx="261">
                  <c:v>101.64042221853509</c:v>
                </c:pt>
                <c:pt idx="262">
                  <c:v>102.38757396409552</c:v>
                </c:pt>
                <c:pt idx="263">
                  <c:v>103.13821802162013</c:v>
                </c:pt>
                <c:pt idx="264">
                  <c:v>103.89234121557435</c:v>
                </c:pt>
                <c:pt idx="265">
                  <c:v>104.64992989471112</c:v>
                </c:pt>
                <c:pt idx="266">
                  <c:v>105.41096992999752</c:v>
                </c:pt>
                <c:pt idx="267">
                  <c:v>106.17544671264987</c:v>
                </c:pt>
                <c:pt idx="268">
                  <c:v>106.94334515227953</c:v>
                </c:pt>
                <c:pt idx="269">
                  <c:v>107.71464967515161</c:v>
                </c:pt>
                <c:pt idx="270">
                  <c:v>108.48934422255857</c:v>
                </c:pt>
                <c:pt idx="271">
                  <c:v>109.26741224931112</c:v>
                </c:pt>
                <c:pt idx="272">
                  <c:v>110.04883672234816</c:v>
                </c:pt>
                <c:pt idx="273">
                  <c:v>110.83360011946809</c:v>
                </c:pt>
                <c:pt idx="274">
                  <c:v>111.6216844281834</c:v>
                </c:pt>
                <c:pt idx="275">
                  <c:v>112.41307114470052</c:v>
                </c:pt>
                <c:pt idx="276">
                  <c:v>113.20774127302688</c:v>
                </c:pt>
                <c:pt idx="277">
                  <c:v>114.00567532420713</c:v>
                </c:pt>
                <c:pt idx="278">
                  <c:v>114.80685331569039</c:v>
                </c:pt>
                <c:pt idx="279">
                  <c:v>115.61125477083023</c:v>
                </c:pt>
                <c:pt idx="280">
                  <c:v>116.41885871851939</c:v>
                </c:pt>
                <c:pt idx="281">
                  <c:v>117.22964369296072</c:v>
                </c:pt>
                <c:pt idx="282">
                  <c:v>118.04358773357622</c:v>
                </c:pt>
                <c:pt idx="283">
                  <c:v>118.8606683850557</c:v>
                </c:pt>
                <c:pt idx="284">
                  <c:v>119.68086269754671</c:v>
                </c:pt>
                <c:pt idx="285">
                  <c:v>120.50414722698714</c:v>
                </c:pt>
                <c:pt idx="286">
                  <c:v>121.33049803558218</c:v>
                </c:pt>
                <c:pt idx="287">
                  <c:v>122.1598906924268</c:v>
                </c:pt>
                <c:pt idx="288">
                  <c:v>122.99230027427531</c:v>
                </c:pt>
                <c:pt idx="289">
                  <c:v>123.82770136645911</c:v>
                </c:pt>
                <c:pt idx="290">
                  <c:v>124.66606806395404</c:v>
                </c:pt>
                <c:pt idx="291">
                  <c:v>125.5073739725983</c:v>
                </c:pt>
                <c:pt idx="292">
                  <c:v>126.3515922104622</c:v>
                </c:pt>
                <c:pt idx="293">
                  <c:v>127.19869540937061</c:v>
                </c:pt>
                <c:pt idx="294">
                  <c:v>128.04865571657925</c:v>
                </c:pt>
                <c:pt idx="295">
                  <c:v>128.9014447966054</c:v>
                </c:pt>
                <c:pt idx="296">
                  <c:v>129.75703383321434</c:v>
                </c:pt>
                <c:pt idx="297">
                  <c:v>130.61539353156161</c:v>
                </c:pt>
                <c:pt idx="298">
                  <c:v>131.47649412049228</c:v>
                </c:pt>
                <c:pt idx="299">
                  <c:v>132.34030535499761</c:v>
                </c:pt>
                <c:pt idx="300">
                  <c:v>133.20679651882944</c:v>
                </c:pt>
                <c:pt idx="301">
                  <c:v>134.07593642727312</c:v>
                </c:pt>
                <c:pt idx="302">
                  <c:v>134.94769343007889</c:v>
                </c:pt>
                <c:pt idx="303">
                  <c:v>135.82203541455218</c:v>
                </c:pt>
                <c:pt idx="304">
                  <c:v>136.69892980880317</c:v>
                </c:pt>
                <c:pt idx="305">
                  <c:v>137.57834358515527</c:v>
                </c:pt>
                <c:pt idx="306">
                  <c:v>138.46024326371281</c:v>
                </c:pt>
                <c:pt idx="307">
                  <c:v>139.34459491608791</c:v>
                </c:pt>
                <c:pt idx="308">
                  <c:v>140.23136416928608</c:v>
                </c:pt>
                <c:pt idx="309">
                  <c:v>141.12051620975052</c:v>
                </c:pt>
                <c:pt idx="310">
                  <c:v>142.01201578756468</c:v>
                </c:pt>
                <c:pt idx="311">
                  <c:v>142.9058272208126</c:v>
                </c:pt>
                <c:pt idx="312">
                  <c:v>143.80191440009656</c:v>
                </c:pt>
                <c:pt idx="313">
                  <c:v>144.70024079321141</c:v>
                </c:pt>
                <c:pt idx="314">
                  <c:v>145.60076944997462</c:v>
                </c:pt>
                <c:pt idx="315">
                  <c:v>146.50346300721179</c:v>
                </c:pt>
                <c:pt idx="316">
                  <c:v>147.40828369389604</c:v>
                </c:pt>
                <c:pt idx="317">
                  <c:v>148.3151933364407</c:v>
                </c:pt>
                <c:pt idx="318">
                  <c:v>149.22415336414426</c:v>
                </c:pt>
                <c:pt idx="319">
                  <c:v>150.13512481478597</c:v>
                </c:pt>
                <c:pt idx="320">
                  <c:v>151.04806834037132</c:v>
                </c:pt>
                <c:pt idx="321">
                  <c:v>151.96294421302554</c:v>
                </c:pt>
                <c:pt idx="322">
                  <c:v>152.87971233103417</c:v>
                </c:pt>
                <c:pt idx="323">
                  <c:v>153.79833222502862</c:v>
                </c:pt>
                <c:pt idx="324">
                  <c:v>154.7187630643154</c:v>
                </c:pt>
                <c:pt idx="325">
                  <c:v>155.64096366334724</c:v>
                </c:pt>
                <c:pt idx="326">
                  <c:v>156.5648924883341</c:v>
                </c:pt>
                <c:pt idx="327">
                  <c:v>157.49050766399222</c:v>
                </c:pt>
                <c:pt idx="328">
                  <c:v>158.41776698042943</c:v>
                </c:pt>
                <c:pt idx="329">
                  <c:v>159.34662790016412</c:v>
                </c:pt>
                <c:pt idx="330">
                  <c:v>160.27704756527609</c:v>
                </c:pt>
                <c:pt idx="331">
                  <c:v>161.20898280468683</c:v>
                </c:pt>
                <c:pt idx="332">
                  <c:v>162.14239014156689</c:v>
                </c:pt>
                <c:pt idx="333">
                  <c:v>163.07722580086781</c:v>
                </c:pt>
                <c:pt idx="334">
                  <c:v>164.01344571697615</c:v>
                </c:pt>
                <c:pt idx="335">
                  <c:v>164.95100554148704</c:v>
                </c:pt>
                <c:pt idx="336">
                  <c:v>165.8898606510943</c:v>
                </c:pt>
                <c:pt idx="337">
                  <c:v>166.82996615559466</c:v>
                </c:pt>
                <c:pt idx="338">
                  <c:v>167.77127690600298</c:v>
                </c:pt>
                <c:pt idx="339">
                  <c:v>168.71374750277565</c:v>
                </c:pt>
                <c:pt idx="340">
                  <c:v>169.65733230413906</c:v>
                </c:pt>
                <c:pt idx="341">
                  <c:v>170.60198543452006</c:v>
                </c:pt>
                <c:pt idx="342">
                  <c:v>171.54766079307535</c:v>
                </c:pt>
                <c:pt idx="343">
                  <c:v>172.49431206231645</c:v>
                </c:pt>
                <c:pt idx="344">
                  <c:v>173.44189271682691</c:v>
                </c:pt>
                <c:pt idx="345">
                  <c:v>174.39035603206852</c:v>
                </c:pt>
                <c:pt idx="346">
                  <c:v>175.33965509327302</c:v>
                </c:pt>
                <c:pt idx="347">
                  <c:v>176.28974280441579</c:v>
                </c:pt>
                <c:pt idx="348">
                  <c:v>177.24057189726798</c:v>
                </c:pt>
                <c:pt idx="349">
                  <c:v>178.19209494052345</c:v>
                </c:pt>
                <c:pt idx="350">
                  <c:v>179.14426434899693</c:v>
                </c:pt>
                <c:pt idx="351">
                  <c:v>180.09703239288959</c:v>
                </c:pt>
                <c:pt idx="352">
                  <c:v>181.0503512071183</c:v>
                </c:pt>
                <c:pt idx="353">
                  <c:v>182.00417280070471</c:v>
                </c:pt>
                <c:pt idx="354">
                  <c:v>182.9584490662204</c:v>
                </c:pt>
                <c:pt idx="355">
                  <c:v>183.91313178928397</c:v>
                </c:pt>
                <c:pt idx="356">
                  <c:v>184.86817265810649</c:v>
                </c:pt>
                <c:pt idx="357">
                  <c:v>185.82352327308098</c:v>
                </c:pt>
                <c:pt idx="358">
                  <c:v>186.77913515641211</c:v>
                </c:pt>
                <c:pt idx="359">
                  <c:v>187.73495976178199</c:v>
                </c:pt>
                <c:pt idx="360">
                  <c:v>188.69094848404802</c:v>
                </c:pt>
                <c:pt idx="361">
                  <c:v>189.64705266896874</c:v>
                </c:pt>
                <c:pt idx="362">
                  <c:v>190.60322362295346</c:v>
                </c:pt>
                <c:pt idx="363">
                  <c:v>191.5594126228317</c:v>
                </c:pt>
                <c:pt idx="364">
                  <c:v>192.51557092563803</c:v>
                </c:pt>
                <c:pt idx="365">
                  <c:v>193.47164977840845</c:v>
                </c:pt>
                <c:pt idx="366">
                  <c:v>194.42760042798395</c:v>
                </c:pt>
                <c:pt idx="367">
                  <c:v>195.38337413081712</c:v>
                </c:pt>
                <c:pt idx="368">
                  <c:v>196.33892216277764</c:v>
                </c:pt>
                <c:pt idx="369">
                  <c:v>197.29419582895233</c:v>
                </c:pt>
                <c:pt idx="370">
                  <c:v>198.2491464734359</c:v>
                </c:pt>
                <c:pt idx="371">
                  <c:v>199.20372548910791</c:v>
                </c:pt>
                <c:pt idx="372">
                  <c:v>200.15788432739188</c:v>
                </c:pt>
                <c:pt idx="373">
                  <c:v>201.11157450799246</c:v>
                </c:pt>
                <c:pt idx="374">
                  <c:v>202.0647476286064</c:v>
                </c:pt>
                <c:pt idx="375">
                  <c:v>203.01735537460337</c:v>
                </c:pt>
                <c:pt idx="376">
                  <c:v>203.96934952867227</c:v>
                </c:pt>
                <c:pt idx="377">
                  <c:v>204.92068198042924</c:v>
                </c:pt>
                <c:pt idx="378">
                  <c:v>205.87130473598316</c:v>
                </c:pt>
                <c:pt idx="379">
                  <c:v>206.82116992745458</c:v>
                </c:pt>
                <c:pt idx="380">
                  <c:v>207.77022982244415</c:v>
                </c:pt>
                <c:pt idx="381">
                  <c:v>208.71843683344676</c:v>
                </c:pt>
                <c:pt idx="382">
                  <c:v>209.66574352720707</c:v>
                </c:pt>
                <c:pt idx="383">
                  <c:v>210.61210263401301</c:v>
                </c:pt>
                <c:pt idx="384">
                  <c:v>211.55746705692312</c:v>
                </c:pt>
                <c:pt idx="385">
                  <c:v>212.50178988092398</c:v>
                </c:pt>
                <c:pt idx="386">
                  <c:v>213.4450243820142</c:v>
                </c:pt>
                <c:pt idx="387">
                  <c:v>214.38712403621102</c:v>
                </c:pt>
                <c:pt idx="388">
                  <c:v>215.328042528476</c:v>
                </c:pt>
                <c:pt idx="389">
                  <c:v>216.26773376155634</c:v>
                </c:pt>
                <c:pt idx="390">
                  <c:v>217.20615186473808</c:v>
                </c:pt>
                <c:pt idx="391">
                  <c:v>218.14325120250794</c:v>
                </c:pt>
                <c:pt idx="392">
                  <c:v>219.07898638312031</c:v>
                </c:pt>
                <c:pt idx="393">
                  <c:v>220.01331226706606</c:v>
                </c:pt>
                <c:pt idx="394">
                  <c:v>220.94618397543996</c:v>
                </c:pt>
                <c:pt idx="395">
                  <c:v>221.87755689820352</c:v>
                </c:pt>
                <c:pt idx="396">
                  <c:v>222.80738670234007</c:v>
                </c:pt>
                <c:pt idx="397">
                  <c:v>223.73562933989913</c:v>
                </c:pt>
                <c:pt idx="398">
                  <c:v>224.66224105592704</c:v>
                </c:pt>
                <c:pt idx="399">
                  <c:v>225.58717839628099</c:v>
                </c:pt>
                <c:pt idx="400">
                  <c:v>226.5103982153237</c:v>
                </c:pt>
                <c:pt idx="401">
                  <c:v>227.43185768349588</c:v>
                </c:pt>
                <c:pt idx="402">
                  <c:v>228.35151429476394</c:v>
                </c:pt>
                <c:pt idx="403">
                  <c:v>229.2693258739404</c:v>
                </c:pt>
                <c:pt idx="404">
                  <c:v>230.18525058387442</c:v>
                </c:pt>
                <c:pt idx="405">
                  <c:v>231.09924693251025</c:v>
                </c:pt>
                <c:pt idx="406">
                  <c:v>232.01127377981103</c:v>
                </c:pt>
                <c:pt idx="407">
                  <c:v>232.92129034454598</c:v>
                </c:pt>
                <c:pt idx="408">
                  <c:v>233.82925621093867</c:v>
                </c:pt>
                <c:pt idx="409">
                  <c:v>234.73513133517451</c:v>
                </c:pt>
                <c:pt idx="410">
                  <c:v>235.63887605176546</c:v>
                </c:pt>
                <c:pt idx="411">
                  <c:v>236.54045107976989</c:v>
                </c:pt>
                <c:pt idx="412">
                  <c:v>237.43981752886623</c:v>
                </c:pt>
                <c:pt idx="413">
                  <c:v>238.33693690527849</c:v>
                </c:pt>
                <c:pt idx="414">
                  <c:v>239.23177111755209</c:v>
                </c:pt>
                <c:pt idx="415">
                  <c:v>240.12428248217861</c:v>
                </c:pt>
                <c:pt idx="416">
                  <c:v>241.01443372906814</c:v>
                </c:pt>
                <c:pt idx="417">
                  <c:v>241.90218800686765</c:v>
                </c:pt>
                <c:pt idx="418">
                  <c:v>242.78750888812456</c:v>
                </c:pt>
                <c:pt idx="419">
                  <c:v>243.67036037429421</c:v>
                </c:pt>
                <c:pt idx="420">
                  <c:v>244.55070690059023</c:v>
                </c:pt>
                <c:pt idx="421">
                  <c:v>245.42851334067703</c:v>
                </c:pt>
                <c:pt idx="422">
                  <c:v>246.3037450112034</c:v>
                </c:pt>
                <c:pt idx="423">
                  <c:v>247.1763676761768</c:v>
                </c:pt>
                <c:pt idx="424">
                  <c:v>248.04634755117726</c:v>
                </c:pt>
                <c:pt idx="425">
                  <c:v>248.91365130741096</c:v>
                </c:pt>
                <c:pt idx="426">
                  <c:v>249.77824607560251</c:v>
                </c:pt>
                <c:pt idx="427">
                  <c:v>250.64009944972594</c:v>
                </c:pt>
                <c:pt idx="428">
                  <c:v>251.49917949057391</c:v>
                </c:pt>
                <c:pt idx="429">
                  <c:v>252.35545472916525</c:v>
                </c:pt>
                <c:pt idx="430">
                  <c:v>253.2088941699904</c:v>
                </c:pt>
                <c:pt idx="431">
                  <c:v>254.05946729409521</c:v>
                </c:pt>
                <c:pt idx="432">
                  <c:v>254.90714406200274</c:v>
                </c:pt>
                <c:pt idx="433">
                  <c:v>255.75189491647362</c:v>
                </c:pt>
                <c:pt idx="434">
                  <c:v>256.59369078510508</c:v>
                </c:pt>
                <c:pt idx="435">
                  <c:v>257.43250308276913</c:v>
                </c:pt>
                <c:pt idx="436">
                  <c:v>258.26830371389002</c:v>
                </c:pt>
                <c:pt idx="437">
                  <c:v>259.10106507456209</c:v>
                </c:pt>
                <c:pt idx="438">
                  <c:v>259.93076005450797</c:v>
                </c:pt>
                <c:pt idx="439">
                  <c:v>260.7573620388784</c:v>
                </c:pt>
                <c:pt idx="440">
                  <c:v>261.58084490989387</c:v>
                </c:pt>
                <c:pt idx="441">
                  <c:v>262.40118304832964</c:v>
                </c:pt>
                <c:pt idx="442">
                  <c:v>263.21835133484433</c:v>
                </c:pt>
                <c:pt idx="443">
                  <c:v>264.03232515115354</c:v>
                </c:pt>
                <c:pt idx="444">
                  <c:v>264.84308038104933</c:v>
                </c:pt>
                <c:pt idx="445">
                  <c:v>265.65059341126698</c:v>
                </c:pt>
                <c:pt idx="446">
                  <c:v>266.45484113219999</c:v>
                </c:pt>
                <c:pt idx="447">
                  <c:v>267.25580093846457</c:v>
                </c:pt>
                <c:pt idx="448">
                  <c:v>268.05345072931516</c:v>
                </c:pt>
                <c:pt idx="449">
                  <c:v>268.84776890891231</c:v>
                </c:pt>
                <c:pt idx="450">
                  <c:v>269.6387343864443</c:v>
                </c:pt>
                <c:pt idx="451">
                  <c:v>270.42632657610403</c:v>
                </c:pt>
                <c:pt idx="452">
                  <c:v>271.21052539692295</c:v>
                </c:pt>
                <c:pt idx="453">
                  <c:v>271.99131127246346</c:v>
                </c:pt>
                <c:pt idx="454">
                  <c:v>272.76866513037157</c:v>
                </c:pt>
                <c:pt idx="455">
                  <c:v>273.54256840179164</c:v>
                </c:pt>
                <c:pt idx="456">
                  <c:v>274.3130030206446</c:v>
                </c:pt>
                <c:pt idx="457">
                  <c:v>275.07995142277218</c:v>
                </c:pt>
                <c:pt idx="458">
                  <c:v>275.84339654494858</c:v>
                </c:pt>
                <c:pt idx="459">
                  <c:v>276.60332182376123</c:v>
                </c:pt>
                <c:pt idx="460">
                  <c:v>277.35971119436363</c:v>
                </c:pt>
                <c:pt idx="461">
                  <c:v>278.11254908910098</c:v>
                </c:pt>
                <c:pt idx="462">
                  <c:v>278.86182043601184</c:v>
                </c:pt>
                <c:pt idx="463">
                  <c:v>279.60751065720717</c:v>
                </c:pt>
                <c:pt idx="464">
                  <c:v>280.34960566712908</c:v>
                </c:pt>
                <c:pt idx="465">
                  <c:v>281.08809187069153</c:v>
                </c:pt>
                <c:pt idx="466">
                  <c:v>281.82295616130523</c:v>
                </c:pt>
                <c:pt idx="467">
                  <c:v>282.55418591878862</c:v>
                </c:pt>
                <c:pt idx="468">
                  <c:v>283.28176900716761</c:v>
                </c:pt>
                <c:pt idx="469">
                  <c:v>284.00569377236604</c:v>
                </c:pt>
                <c:pt idx="470">
                  <c:v>284.72594903978944</c:v>
                </c:pt>
                <c:pt idx="471">
                  <c:v>285.44252411180395</c:v>
                </c:pt>
                <c:pt idx="472">
                  <c:v>286.15540876511318</c:v>
                </c:pt>
                <c:pt idx="473">
                  <c:v>286.86459324803542</c:v>
                </c:pt>
                <c:pt idx="474">
                  <c:v>287.57006827768294</c:v>
                </c:pt>
                <c:pt idx="475">
                  <c:v>288.27182503704637</c:v>
                </c:pt>
                <c:pt idx="476">
                  <c:v>288.96985517198658</c:v>
                </c:pt>
                <c:pt idx="477">
                  <c:v>289.66415078813577</c:v>
                </c:pt>
                <c:pt idx="478">
                  <c:v>290.35470444771113</c:v>
                </c:pt>
                <c:pt idx="479">
                  <c:v>291.04150916624275</c:v>
                </c:pt>
                <c:pt idx="480">
                  <c:v>291.72455840921862</c:v>
                </c:pt>
                <c:pt idx="481">
                  <c:v>292.40384608864872</c:v>
                </c:pt>
                <c:pt idx="482">
                  <c:v>293.07936655955143</c:v>
                </c:pt>
                <c:pt idx="483">
                  <c:v>293.75111461636357</c:v>
                </c:pt>
                <c:pt idx="484">
                  <c:v>294.41908548927768</c:v>
                </c:pt>
                <c:pt idx="485">
                  <c:v>295.0832748405079</c:v>
                </c:pt>
                <c:pt idx="486">
                  <c:v>295.74367876048763</c:v>
                </c:pt>
                <c:pt idx="487">
                  <c:v>296.40029376400116</c:v>
                </c:pt>
                <c:pt idx="488">
                  <c:v>297.05311678625134</c:v>
                </c:pt>
                <c:pt idx="489">
                  <c:v>297.70214517886637</c:v>
                </c:pt>
                <c:pt idx="490">
                  <c:v>298.34737670584735</c:v>
                </c:pt>
                <c:pt idx="491">
                  <c:v>298.98880953945957</c:v>
                </c:pt>
                <c:pt idx="492">
                  <c:v>299.62644225606959</c:v>
                </c:pt>
                <c:pt idx="493">
                  <c:v>300.26027383193059</c:v>
                </c:pt>
                <c:pt idx="494">
                  <c:v>300.890303638918</c:v>
                </c:pt>
                <c:pt idx="495">
                  <c:v>301.51653144021844</c:v>
                </c:pt>
                <c:pt idx="496">
                  <c:v>302.13895738597353</c:v>
                </c:pt>
                <c:pt idx="497">
                  <c:v>302.75758200888112</c:v>
                </c:pt>
                <c:pt idx="498">
                  <c:v>303.37240621975656</c:v>
                </c:pt>
                <c:pt idx="499">
                  <c:v>303.98343130305545</c:v>
                </c:pt>
                <c:pt idx="500">
                  <c:v>304.59065891236111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0-4BAB-B494-25315E3D0187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'9_Подбор_K_сосущ'!$E$5:$E$505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'9_Подбор_K_сосущ'!$G$5:$G$505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10.0975</c:v>
                </c:pt>
                <c:pt idx="2">
                  <c:v>10.19592602749</c:v>
                </c:pt>
                <c:pt idx="3">
                  <c:v>10.295286396111562</c:v>
                </c:pt>
                <c:pt idx="4">
                  <c:v>10.395589484718757</c:v>
                </c:pt>
                <c:pt idx="5">
                  <c:v>10.496843737701896</c:v>
                </c:pt>
                <c:pt idx="6">
                  <c:v>10.59905766530883</c:v>
                </c:pt>
                <c:pt idx="7">
                  <c:v>10.702239843963659</c:v>
                </c:pt>
                <c:pt idx="8">
                  <c:v>10.806398916582756</c:v>
                </c:pt>
                <c:pt idx="9">
                  <c:v>10.911543592887998</c:v>
                </c:pt>
                <c:pt idx="10">
                  <c:v>11.017682649717059</c:v>
                </c:pt>
                <c:pt idx="11">
                  <c:v>11.124824931330656</c:v>
                </c:pt>
                <c:pt idx="12">
                  <c:v>11.232979349716622</c:v>
                </c:pt>
                <c:pt idx="13">
                  <c:v>11.342154884890681</c:v>
                </c:pt>
                <c:pt idx="14">
                  <c:v>11.452360585193775</c:v>
                </c:pt>
                <c:pt idx="15">
                  <c:v>11.563605567585844</c:v>
                </c:pt>
                <c:pt idx="16">
                  <c:v>11.675899017935894</c:v>
                </c:pt>
                <c:pt idx="17">
                  <c:v>11.789250191308225</c:v>
                </c:pt>
                <c:pt idx="18">
                  <c:v>11.90366841224469</c:v>
                </c:pt>
                <c:pt idx="19">
                  <c:v>12.019163075042815</c:v>
                </c:pt>
                <c:pt idx="20">
                  <c:v>12.135743644029677</c:v>
                </c:pt>
                <c:pt idx="21">
                  <c:v>12.253419653831338</c:v>
                </c:pt>
                <c:pt idx="22">
                  <c:v>12.372200709637735</c:v>
                </c:pt>
                <c:pt idx="23">
                  <c:v>12.492096487462838</c:v>
                </c:pt>
                <c:pt idx="24">
                  <c:v>12.613116734399943</c:v>
                </c:pt>
                <c:pt idx="25">
                  <c:v>12.735271268871918</c:v>
                </c:pt>
                <c:pt idx="26">
                  <c:v>12.858569980876259</c:v>
                </c:pt>
                <c:pt idx="27">
                  <c:v>12.983022832224794</c:v>
                </c:pt>
                <c:pt idx="28">
                  <c:v>13.108639856777842</c:v>
                </c:pt>
                <c:pt idx="29">
                  <c:v>13.23543116067269</c:v>
                </c:pt>
                <c:pt idx="30">
                  <c:v>13.363406922546194</c:v>
                </c:pt>
                <c:pt idx="31">
                  <c:v>13.492577393751334</c:v>
                </c:pt>
                <c:pt idx="32">
                  <c:v>13.622952898567544</c:v>
                </c:pt>
                <c:pt idx="33">
                  <c:v>13.754543834404634</c:v>
                </c:pt>
                <c:pt idx="34">
                  <c:v>13.887360672000133</c:v>
                </c:pt>
                <c:pt idx="35">
                  <c:v>14.021413955609837</c:v>
                </c:pt>
                <c:pt idx="36">
                  <c:v>14.156714303191404</c:v>
                </c:pt>
                <c:pt idx="37">
                  <c:v>14.293272406580774</c:v>
                </c:pt>
                <c:pt idx="38">
                  <c:v>14.431099031661249</c:v>
                </c:pt>
                <c:pt idx="39">
                  <c:v>14.570205018524995</c:v>
                </c:pt>
                <c:pt idx="40">
                  <c:v>14.710601281626795</c:v>
                </c:pt>
                <c:pt idx="41">
                  <c:v>14.852298809929843</c:v>
                </c:pt>
                <c:pt idx="42">
                  <c:v>14.995308667043348</c:v>
                </c:pt>
                <c:pt idx="43">
                  <c:v>15.139641991351764</c:v>
                </c:pt>
                <c:pt idx="44">
                  <c:v>15.285309996135414</c:v>
                </c:pt>
                <c:pt idx="45">
                  <c:v>15.432323969682299</c:v>
                </c:pt>
                <c:pt idx="46">
                  <c:v>15.580695275390863</c:v>
                </c:pt>
                <c:pt idx="47">
                  <c:v>15.730435351863491</c:v>
                </c:pt>
                <c:pt idx="48">
                  <c:v>15.881555712990526</c:v>
                </c:pt>
                <c:pt idx="49">
                  <c:v>16.034067948024546</c:v>
                </c:pt>
                <c:pt idx="50">
                  <c:v>16.187983721644706</c:v>
                </c:pt>
                <c:pt idx="51">
                  <c:v>16.343314774010864</c:v>
                </c:pt>
                <c:pt idx="52">
                  <c:v>16.50007292080728</c:v>
                </c:pt>
                <c:pt idx="53">
                  <c:v>16.658270053275654</c:v>
                </c:pt>
                <c:pt idx="54">
                  <c:v>16.817918138237211</c:v>
                </c:pt>
                <c:pt idx="55">
                  <c:v>16.979029218103626</c:v>
                </c:pt>
                <c:pt idx="56">
                  <c:v>17.141615410876533</c:v>
                </c:pt>
                <c:pt idx="57">
                  <c:v>17.305688910135313</c:v>
                </c:pt>
                <c:pt idx="58">
                  <c:v>17.47126198501298</c:v>
                </c:pt>
                <c:pt idx="59">
                  <c:v>17.638346980159831</c:v>
                </c:pt>
                <c:pt idx="60">
                  <c:v>17.806956315694634</c:v>
                </c:pt>
                <c:pt idx="61">
                  <c:v>17.977102487143075</c:v>
                </c:pt>
                <c:pt idx="62">
                  <c:v>18.148798065363177</c:v>
                </c:pt>
                <c:pt idx="63">
                  <c:v>18.32205569645744</c:v>
                </c:pt>
                <c:pt idx="64">
                  <c:v>18.496888101671402</c:v>
                </c:pt>
                <c:pt idx="65">
                  <c:v>18.673308077278364</c:v>
                </c:pt>
                <c:pt idx="66">
                  <c:v>18.851328494449948</c:v>
                </c:pt>
                <c:pt idx="67">
                  <c:v>19.030962299112257</c:v>
                </c:pt>
                <c:pt idx="68">
                  <c:v>19.212222511787303</c:v>
                </c:pt>
                <c:pt idx="69">
                  <c:v>19.395122227419424</c:v>
                </c:pt>
                <c:pt idx="70">
                  <c:v>19.579674615186388</c:v>
                </c:pt>
                <c:pt idx="71">
                  <c:v>19.765892918294895</c:v>
                </c:pt>
                <c:pt idx="72">
                  <c:v>19.953790453760153</c:v>
                </c:pt>
                <c:pt idx="73">
                  <c:v>20.143380612169235</c:v>
                </c:pt>
                <c:pt idx="74">
                  <c:v>20.334676857427908</c:v>
                </c:pt>
                <c:pt idx="75">
                  <c:v>20.527692726490617</c:v>
                </c:pt>
                <c:pt idx="76">
                  <c:v>20.722441829073301</c:v>
                </c:pt>
                <c:pt idx="77">
                  <c:v>20.918937847348737</c:v>
                </c:pt>
                <c:pt idx="78">
                  <c:v>21.11719453562408</c:v>
                </c:pt>
                <c:pt idx="79">
                  <c:v>21.31722572000028</c:v>
                </c:pt>
                <c:pt idx="80">
                  <c:v>21.519045298013047</c:v>
                </c:pt>
                <c:pt idx="81">
                  <c:v>21.722667238255042</c:v>
                </c:pt>
                <c:pt idx="82">
                  <c:v>21.928105579978933</c:v>
                </c:pt>
                <c:pt idx="83">
                  <c:v>22.135374432681033</c:v>
                </c:pt>
                <c:pt idx="84">
                  <c:v>22.344487975665135</c:v>
                </c:pt>
                <c:pt idx="85">
                  <c:v>22.555460457586221</c:v>
                </c:pt>
                <c:pt idx="86">
                  <c:v>22.768306195973711</c:v>
                </c:pt>
                <c:pt idx="87">
                  <c:v>22.983039576733901</c:v>
                </c:pt>
                <c:pt idx="88">
                  <c:v>23.199675053631246</c:v>
                </c:pt>
                <c:pt idx="89">
                  <c:v>23.418227147748119</c:v>
                </c:pt>
                <c:pt idx="90">
                  <c:v>23.63871044692274</c:v>
                </c:pt>
                <c:pt idx="91">
                  <c:v>23.861139605164876</c:v>
                </c:pt>
                <c:pt idx="92">
                  <c:v>24.085529342048986</c:v>
                </c:pt>
                <c:pt idx="93">
                  <c:v>24.31189444208443</c:v>
                </c:pt>
                <c:pt idx="94">
                  <c:v>24.54024975406243</c:v>
                </c:pt>
                <c:pt idx="95">
                  <c:v>24.770610190379355</c:v>
                </c:pt>
                <c:pt idx="96">
                  <c:v>25.002990726336034</c:v>
                </c:pt>
                <c:pt idx="97">
                  <c:v>25.237406399412688</c:v>
                </c:pt>
                <c:pt idx="98">
                  <c:v>25.473872308519155</c:v>
                </c:pt>
                <c:pt idx="99">
                  <c:v>25.712403613220001</c:v>
                </c:pt>
                <c:pt idx="100">
                  <c:v>25.953015532934185</c:v>
                </c:pt>
                <c:pt idx="101">
                  <c:v>26.195723346108892</c:v>
                </c:pt>
                <c:pt idx="102">
                  <c:v>26.440542389367192</c:v>
                </c:pt>
                <c:pt idx="103">
                  <c:v>26.6874880566291</c:v>
                </c:pt>
                <c:pt idx="104">
                  <c:v>26.936575798205748</c:v>
                </c:pt>
                <c:pt idx="105">
                  <c:v>27.187821119866218</c:v>
                </c:pt>
                <c:pt idx="106">
                  <c:v>27.441239581876726</c:v>
                </c:pt>
                <c:pt idx="107">
                  <c:v>27.696846798011762</c:v>
                </c:pt>
                <c:pt idx="108">
                  <c:v>27.954658434536817</c:v>
                </c:pt>
                <c:pt idx="109">
                  <c:v>28.214690209162328</c:v>
                </c:pt>
                <c:pt idx="110">
                  <c:v>28.476957889968467</c:v>
                </c:pt>
                <c:pt idx="111">
                  <c:v>28.741477294300438</c:v>
                </c:pt>
                <c:pt idx="112">
                  <c:v>29.008264287633853</c:v>
                </c:pt>
                <c:pt idx="113">
                  <c:v>29.277334782409877</c:v>
                </c:pt>
                <c:pt idx="114">
                  <c:v>29.548704736839749</c:v>
                </c:pt>
                <c:pt idx="115">
                  <c:v>29.822390153678306</c:v>
                </c:pt>
                <c:pt idx="116">
                  <c:v>30.098407078966186</c:v>
                </c:pt>
                <c:pt idx="117">
                  <c:v>30.376771600740295</c:v>
                </c:pt>
                <c:pt idx="118">
                  <c:v>30.657499847712216</c:v>
                </c:pt>
                <c:pt idx="119">
                  <c:v>30.940607987914202</c:v>
                </c:pt>
                <c:pt idx="120">
                  <c:v>31.226112227312367</c:v>
                </c:pt>
                <c:pt idx="121">
                  <c:v>31.514028808386762</c:v>
                </c:pt>
                <c:pt idx="122">
                  <c:v>31.80437400867795</c:v>
                </c:pt>
                <c:pt idx="123">
                  <c:v>32.097164139299771</c:v>
                </c:pt>
                <c:pt idx="124">
                  <c:v>32.392415543417911</c:v>
                </c:pt>
                <c:pt idx="125">
                  <c:v>32.690144594693976</c:v>
                </c:pt>
                <c:pt idx="126">
                  <c:v>32.990367695694687</c:v>
                </c:pt>
                <c:pt idx="127">
                  <c:v>33.293101276265936</c:v>
                </c:pt>
                <c:pt idx="128">
                  <c:v>33.598361791871298</c:v>
                </c:pt>
                <c:pt idx="129">
                  <c:v>33.906165721894702</c:v>
                </c:pt>
                <c:pt idx="130">
                  <c:v>34.216529567906981</c:v>
                </c:pt>
                <c:pt idx="131">
                  <c:v>34.529469851895939</c:v>
                </c:pt>
                <c:pt idx="132">
                  <c:v>34.84500311445963</c:v>
                </c:pt>
                <c:pt idx="133">
                  <c:v>35.163145912962584</c:v>
                </c:pt>
                <c:pt idx="134">
                  <c:v>35.48391481965465</c:v>
                </c:pt>
                <c:pt idx="135">
                  <c:v>35.807326419752165</c:v>
                </c:pt>
                <c:pt idx="136">
                  <c:v>36.13339730948119</c:v>
                </c:pt>
                <c:pt idx="137">
                  <c:v>36.462144094082525</c:v>
                </c:pt>
                <c:pt idx="138">
                  <c:v>36.79358338577822</c:v>
                </c:pt>
                <c:pt idx="139">
                  <c:v>37.127731801699326</c:v>
                </c:pt>
                <c:pt idx="140">
                  <c:v>37.464605961774666</c:v>
                </c:pt>
                <c:pt idx="141">
                  <c:v>37.804222486580315</c:v>
                </c:pt>
                <c:pt idx="142">
                  <c:v>38.146597995149619</c:v>
                </c:pt>
                <c:pt idx="143">
                  <c:v>38.491749102743491</c:v>
                </c:pt>
                <c:pt idx="144">
                  <c:v>38.839692418580725</c:v>
                </c:pt>
                <c:pt idx="145">
                  <c:v>39.190444543528244</c:v>
                </c:pt>
                <c:pt idx="146">
                  <c:v>39.54402206775093</c:v>
                </c:pt>
                <c:pt idx="147">
                  <c:v>39.90044156832095</c:v>
                </c:pt>
                <c:pt idx="148">
                  <c:v>40.259719606786362</c:v>
                </c:pt>
                <c:pt idx="149">
                  <c:v>40.621872726698854</c:v>
                </c:pt>
                <c:pt idx="150">
                  <c:v>40.986917451100418</c:v>
                </c:pt>
                <c:pt idx="151">
                  <c:v>41.354870279968885</c:v>
                </c:pt>
                <c:pt idx="152">
                  <c:v>41.725747687622111</c:v>
                </c:pt>
                <c:pt idx="153">
                  <c:v>42.099566120080766</c:v>
                </c:pt>
                <c:pt idx="154">
                  <c:v>42.476341992389557</c:v>
                </c:pt>
                <c:pt idx="155">
                  <c:v>42.856091685896871</c:v>
                </c:pt>
                <c:pt idx="156">
                  <c:v>43.238831545492651</c:v>
                </c:pt>
                <c:pt idx="157">
                  <c:v>43.62457787680458</c:v>
                </c:pt>
                <c:pt idx="158">
                  <c:v>44.013346943352367</c:v>
                </c:pt>
                <c:pt idx="159">
                  <c:v>44.405154963660266</c:v>
                </c:pt>
                <c:pt idx="160">
                  <c:v>44.800018108327656</c:v>
                </c:pt>
                <c:pt idx="161">
                  <c:v>45.197952497057791</c:v>
                </c:pt>
                <c:pt idx="162">
                  <c:v>45.598974195644686</c:v>
                </c:pt>
                <c:pt idx="163">
                  <c:v>46.003099212918173</c:v>
                </c:pt>
                <c:pt idx="164">
                  <c:v>46.410343497647176</c:v>
                </c:pt>
                <c:pt idx="165">
                  <c:v>46.820722935401285</c:v>
                </c:pt>
                <c:pt idx="166">
                  <c:v>47.234253345370711</c:v>
                </c:pt>
                <c:pt idx="167">
                  <c:v>47.650950477144704</c:v>
                </c:pt>
                <c:pt idx="168">
                  <c:v>48.070830007448556</c:v>
                </c:pt>
                <c:pt idx="169">
                  <c:v>48.493907536839387</c:v>
                </c:pt>
                <c:pt idx="170">
                  <c:v>48.92019858636079</c:v>
                </c:pt>
                <c:pt idx="171">
                  <c:v>49.349718594156577</c:v>
                </c:pt>
                <c:pt idx="172">
                  <c:v>49.782482912043825</c:v>
                </c:pt>
                <c:pt idx="173">
                  <c:v>50.218506802045383</c:v>
                </c:pt>
                <c:pt idx="174">
                  <c:v>50.657805432882199</c:v>
                </c:pt>
                <c:pt idx="175">
                  <c:v>51.100393876425606</c:v>
                </c:pt>
                <c:pt idx="176">
                  <c:v>51.546287104109972</c:v>
                </c:pt>
                <c:pt idx="177">
                  <c:v>51.995499983305926</c:v>
                </c:pt>
                <c:pt idx="178">
                  <c:v>52.448047273654581</c:v>
                </c:pt>
                <c:pt idx="179">
                  <c:v>52.903943623363062</c:v>
                </c:pt>
                <c:pt idx="180">
                  <c:v>53.363203565461731</c:v>
                </c:pt>
                <c:pt idx="181">
                  <c:v>53.82584151402353</c:v>
                </c:pt>
                <c:pt idx="182">
                  <c:v>54.291871760345892</c:v>
                </c:pt>
                <c:pt idx="183">
                  <c:v>54.76130846909561</c:v>
                </c:pt>
                <c:pt idx="184">
                  <c:v>55.234165674417234</c:v>
                </c:pt>
                <c:pt idx="185">
                  <c:v>55.710457276005471</c:v>
                </c:pt>
                <c:pt idx="186">
                  <c:v>56.190197035142091</c:v>
                </c:pt>
                <c:pt idx="187">
                  <c:v>56.673398570697962</c:v>
                </c:pt>
                <c:pt idx="188">
                  <c:v>57.160075355100773</c:v>
                </c:pt>
                <c:pt idx="189">
                  <c:v>57.650240710269081</c:v>
                </c:pt>
                <c:pt idx="190">
                  <c:v>58.143907803513301</c:v>
                </c:pt>
                <c:pt idx="191">
                  <c:v>58.641089643404342</c:v>
                </c:pt>
                <c:pt idx="192">
                  <c:v>59.141799075610606</c:v>
                </c:pt>
                <c:pt idx="193">
                  <c:v>59.646048778704035</c:v>
                </c:pt>
                <c:pt idx="194">
                  <c:v>60.153851259936005</c:v>
                </c:pt>
                <c:pt idx="195">
                  <c:v>60.665218850983877</c:v>
                </c:pt>
                <c:pt idx="196">
                  <c:v>61.18016370366896</c:v>
                </c:pt>
                <c:pt idx="197">
                  <c:v>61.698697785646822</c:v>
                </c:pt>
                <c:pt idx="198">
                  <c:v>62.22083287607078</c:v>
                </c:pt>
                <c:pt idx="199">
                  <c:v>62.746580561229486</c:v>
                </c:pt>
                <c:pt idx="200">
                  <c:v>63.275952230159568</c:v>
                </c:pt>
                <c:pt idx="201">
                  <c:v>63.808959070234295</c:v>
                </c:pt>
                <c:pt idx="202">
                  <c:v>64.345612062729302</c:v>
                </c:pt>
                <c:pt idx="203">
                  <c:v>64.885921978366341</c:v>
                </c:pt>
                <c:pt idx="204">
                  <c:v>65.429899372836203</c:v>
                </c:pt>
                <c:pt idx="205">
                  <c:v>65.977554582301934</c:v>
                </c:pt>
                <c:pt idx="206">
                  <c:v>66.5288977188833</c:v>
                </c:pt>
                <c:pt idx="207">
                  <c:v>67.083938666123956</c:v>
                </c:pt>
                <c:pt idx="208">
                  <c:v>67.642687074442222</c:v>
                </c:pt>
                <c:pt idx="209">
                  <c:v>68.205152356566956</c:v>
                </c:pt>
                <c:pt idx="210">
                  <c:v>68.771343682959582</c:v>
                </c:pt>
                <c:pt idx="211">
                  <c:v>69.341269977223661</c:v>
                </c:pt>
                <c:pt idx="212">
                  <c:v>69.914939911503367</c:v>
                </c:pt>
                <c:pt idx="213">
                  <c:v>70.492361901872172</c:v>
                </c:pt>
                <c:pt idx="214">
                  <c:v>71.073544103713104</c:v>
                </c:pt>
                <c:pt idx="215">
                  <c:v>71.658494407092107</c:v>
                </c:pt>
                <c:pt idx="216">
                  <c:v>72.247220432125815</c:v>
                </c:pt>
                <c:pt idx="217">
                  <c:v>72.839729524345401</c:v>
                </c:pt>
                <c:pt idx="218">
                  <c:v>73.436028750057858</c:v>
                </c:pt>
                <c:pt idx="219">
                  <c:v>74.036124891706365</c:v>
                </c:pt>
                <c:pt idx="220">
                  <c:v>74.640024443231297</c:v>
                </c:pt>
                <c:pt idx="221">
                  <c:v>75.247733605433439</c:v>
                </c:pt>
                <c:pt idx="222">
                  <c:v>75.859258281341141</c:v>
                </c:pt>
                <c:pt idx="223">
                  <c:v>76.474604071583045</c:v>
                </c:pt>
                <c:pt idx="224">
                  <c:v>77.093776269768057</c:v>
                </c:pt>
                <c:pt idx="225">
                  <c:v>77.716779857874315</c:v>
                </c:pt>
                <c:pt idx="226">
                  <c:v>78.343619501649016</c:v>
                </c:pt>
                <c:pt idx="227">
                  <c:v>78.974299546020717</c:v>
                </c:pt>
                <c:pt idx="228">
                  <c:v>79.608824010526064</c:v>
                </c:pt>
                <c:pt idx="229">
                  <c:v>80.247196584752814</c:v>
                </c:pt>
                <c:pt idx="230">
                  <c:v>80.889420623800859</c:v>
                </c:pt>
                <c:pt idx="231">
                  <c:v>81.535499143763417</c:v>
                </c:pt>
                <c:pt idx="232">
                  <c:v>82.18543481723006</c:v>
                </c:pt>
                <c:pt idx="233">
                  <c:v>82.839229968813726</c:v>
                </c:pt>
                <c:pt idx="234">
                  <c:v>83.496886570703637</c:v>
                </c:pt>
                <c:pt idx="235">
                  <c:v>84.15840623824603</c:v>
                </c:pt>
                <c:pt idx="236">
                  <c:v>84.823790225554973</c:v>
                </c:pt>
                <c:pt idx="237">
                  <c:v>85.493039421155018</c:v>
                </c:pt>
                <c:pt idx="238">
                  <c:v>86.166154343658036</c:v>
                </c:pt>
                <c:pt idx="239">
                  <c:v>86.843135137476153</c:v>
                </c:pt>
                <c:pt idx="240">
                  <c:v>87.523981568573006</c:v>
                </c:pt>
                <c:pt idx="241">
                  <c:v>88.208693020255396</c:v>
                </c:pt>
                <c:pt idx="242">
                  <c:v>88.89726848900753</c:v>
                </c:pt>
                <c:pt idx="243">
                  <c:v>89.589706580369992</c:v>
                </c:pt>
                <c:pt idx="244">
                  <c:v>90.286005504865741</c:v>
                </c:pt>
                <c:pt idx="245">
                  <c:v>90.986163073975135</c:v>
                </c:pt>
                <c:pt idx="246">
                  <c:v>91.690176696162425</c:v>
                </c:pt>
                <c:pt idx="247">
                  <c:v>92.398043372955826</c:v>
                </c:pt>
                <c:pt idx="248">
                  <c:v>93.109759695083454</c:v>
                </c:pt>
                <c:pt idx="249">
                  <c:v>93.825321838667364</c:v>
                </c:pt>
                <c:pt idx="250">
                  <c:v>94.544725561477961</c:v>
                </c:pt>
                <c:pt idx="251">
                  <c:v>95.267966199251106</c:v>
                </c:pt>
                <c:pt idx="252">
                  <c:v>95.995038662070172</c:v>
                </c:pt>
                <c:pt idx="253">
                  <c:v>96.725937430815279</c:v>
                </c:pt>
                <c:pt idx="254">
                  <c:v>97.460656553682128</c:v>
                </c:pt>
                <c:pt idx="255">
                  <c:v>98.199189642772666</c:v>
                </c:pt>
                <c:pt idx="256">
                  <c:v>98.941529870759808</c:v>
                </c:pt>
                <c:pt idx="257">
                  <c:v>99.687669967628707</c:v>
                </c:pt>
                <c:pt idx="258">
                  <c:v>100.43760221749667</c:v>
                </c:pt>
                <c:pt idx="259">
                  <c:v>101.19131845551421</c:v>
                </c:pt>
                <c:pt idx="260">
                  <c:v>101.94881006484927</c:v>
                </c:pt>
                <c:pt idx="261">
                  <c:v>102.71006797375726</c:v>
                </c:pt>
                <c:pt idx="262">
                  <c:v>103.47508265273889</c:v>
                </c:pt>
                <c:pt idx="263">
                  <c:v>104.24384411178815</c:v>
                </c:pt>
                <c:pt idx="264">
                  <c:v>105.0163418977328</c:v>
                </c:pt>
                <c:pt idx="265">
                  <c:v>105.79256509166956</c:v>
                </c:pt>
                <c:pt idx="266">
                  <c:v>106.57250230649613</c:v>
                </c:pt>
                <c:pt idx="267">
                  <c:v>107.35614168454249</c:v>
                </c:pt>
                <c:pt idx="268">
                  <c:v>108.14347089530347</c:v>
                </c:pt>
                <c:pt idx="269">
                  <c:v>108.93447713327484</c:v>
                </c:pt>
                <c:pt idx="270">
                  <c:v>109.72914711589524</c:v>
                </c:pt>
                <c:pt idx="271">
                  <c:v>110.52746708159582</c:v>
                </c:pt>
                <c:pt idx="272">
                  <c:v>111.32942278795988</c:v>
                </c:pt>
                <c:pt idx="273">
                  <c:v>112.1349995099947</c:v>
                </c:pt>
                <c:pt idx="274">
                  <c:v>112.94418203851727</c:v>
                </c:pt>
                <c:pt idx="275">
                  <c:v>113.7569546786564</c:v>
                </c:pt>
                <c:pt idx="276">
                  <c:v>114.5733012484729</c:v>
                </c:pt>
                <c:pt idx="277">
                  <c:v>115.39320507769989</c:v>
                </c:pt>
                <c:pt idx="278">
                  <c:v>116.21664900660522</c:v>
                </c:pt>
                <c:pt idx="279">
                  <c:v>117.0436153849779</c:v>
                </c:pt>
                <c:pt idx="280">
                  <c:v>117.87408607124023</c:v>
                </c:pt>
                <c:pt idx="281">
                  <c:v>118.7080424316878</c:v>
                </c:pt>
                <c:pt idx="282">
                  <c:v>119.54546533985871</c:v>
                </c:pt>
                <c:pt idx="283">
                  <c:v>120.38633517603411</c:v>
                </c:pt>
                <c:pt idx="284">
                  <c:v>121.23063182687153</c:v>
                </c:pt>
                <c:pt idx="285">
                  <c:v>122.07833468517269</c:v>
                </c:pt>
                <c:pt idx="286">
                  <c:v>122.92942264978745</c:v>
                </c:pt>
                <c:pt idx="287">
                  <c:v>123.78387412565534</c:v>
                </c:pt>
                <c:pt idx="288">
                  <c:v>124.64166702398622</c:v>
                </c:pt>
                <c:pt idx="289">
                  <c:v>125.50277876258139</c:v>
                </c:pt>
                <c:pt idx="290">
                  <c:v>126.3671862662968</c:v>
                </c:pt>
                <c:pt idx="291">
                  <c:v>127.23486596764928</c:v>
                </c:pt>
                <c:pt idx="292">
                  <c:v>128.10579380756738</c:v>
                </c:pt>
                <c:pt idx="293">
                  <c:v>128.97994523628782</c:v>
                </c:pt>
                <c:pt idx="294">
                  <c:v>129.85729521439873</c:v>
                </c:pt>
                <c:pt idx="295">
                  <c:v>130.7378182140308</c:v>
                </c:pt>
                <c:pt idx="296">
                  <c:v>131.62148822019728</c:v>
                </c:pt>
                <c:pt idx="297">
                  <c:v>132.50827873228377</c:v>
                </c:pt>
                <c:pt idx="298">
                  <c:v>133.39816276568857</c:v>
                </c:pt>
                <c:pt idx="299">
                  <c:v>134.29111285361464</c:v>
                </c:pt>
                <c:pt idx="300">
                  <c:v>135.18710104901351</c:v>
                </c:pt>
                <c:pt idx="301">
                  <c:v>136.08609892668218</c:v>
                </c:pt>
                <c:pt idx="302">
                  <c:v>136.98807758551322</c:v>
                </c:pt>
                <c:pt idx="303">
                  <c:v>137.89300765089882</c:v>
                </c:pt>
                <c:pt idx="304">
                  <c:v>138.80085927728902</c:v>
                </c:pt>
                <c:pt idx="305">
                  <c:v>139.71160215090455</c:v>
                </c:pt>
                <c:pt idx="306">
                  <c:v>140.62520549260464</c:v>
                </c:pt>
                <c:pt idx="307">
                  <c:v>141.54163806090958</c:v>
                </c:pt>
                <c:pt idx="308">
                  <c:v>142.46086815517867</c:v>
                </c:pt>
                <c:pt idx="309">
                  <c:v>143.38286361894308</c:v>
                </c:pt>
                <c:pt idx="310">
                  <c:v>144.30759184339377</c:v>
                </c:pt>
                <c:pt idx="311">
                  <c:v>145.23501977102435</c:v>
                </c:pt>
                <c:pt idx="312">
                  <c:v>146.16511389942855</c:v>
                </c:pt>
                <c:pt idx="313">
                  <c:v>147.09784028525181</c:v>
                </c:pt>
                <c:pt idx="314">
                  <c:v>148.03316454829692</c:v>
                </c:pt>
                <c:pt idx="315">
                  <c:v>148.97105187578285</c:v>
                </c:pt>
                <c:pt idx="316">
                  <c:v>149.91146702675647</c:v>
                </c:pt>
                <c:pt idx="317">
                  <c:v>150.85437433665618</c:v>
                </c:pt>
                <c:pt idx="318">
                  <c:v>151.79973772202686</c:v>
                </c:pt>
                <c:pt idx="319">
                  <c:v>152.74752068538535</c:v>
                </c:pt>
                <c:pt idx="320">
                  <c:v>153.69768632023514</c:v>
                </c:pt>
                <c:pt idx="321">
                  <c:v>154.65019731622971</c:v>
                </c:pt>
                <c:pt idx="322">
                  <c:v>155.60501596448302</c:v>
                </c:pt>
                <c:pt idx="323">
                  <c:v>156.56210416302602</c:v>
                </c:pt>
                <c:pt idx="324">
                  <c:v>157.52142342240802</c:v>
                </c:pt>
                <c:pt idx="325">
                  <c:v>158.48293487144122</c:v>
                </c:pt>
                <c:pt idx="326">
                  <c:v>159.44659926308717</c:v>
                </c:pt>
                <c:pt idx="327">
                  <c:v>160.41237698048357</c:v>
                </c:pt>
                <c:pt idx="328">
                  <c:v>161.38022804310947</c:v>
                </c:pt>
                <c:pt idx="329">
                  <c:v>162.35011211308736</c:v>
                </c:pt>
                <c:pt idx="330">
                  <c:v>163.32198850162041</c:v>
                </c:pt>
                <c:pt idx="331">
                  <c:v>164.29581617556244</c:v>
                </c:pt>
                <c:pt idx="332">
                  <c:v>165.2715537641192</c:v>
                </c:pt>
                <c:pt idx="333">
                  <c:v>166.24915956567847</c:v>
                </c:pt>
                <c:pt idx="334">
                  <c:v>167.22859155476687</c:v>
                </c:pt>
                <c:pt idx="335">
                  <c:v>168.20980738913121</c:v>
                </c:pt>
                <c:pt idx="336">
                  <c:v>169.192764416942</c:v>
                </c:pt>
                <c:pt idx="337">
                  <c:v>170.17741968411644</c:v>
                </c:pt>
                <c:pt idx="338">
                  <c:v>171.16372994175896</c:v>
                </c:pt>
                <c:pt idx="339">
                  <c:v>172.15165165371596</c:v>
                </c:pt>
                <c:pt idx="340">
                  <c:v>173.14114100424274</c:v>
                </c:pt>
                <c:pt idx="341">
                  <c:v>174.13215390577955</c:v>
                </c:pt>
                <c:pt idx="342">
                  <c:v>175.12464600683396</c:v>
                </c:pt>
                <c:pt idx="343">
                  <c:v>176.11857269996679</c:v>
                </c:pt>
                <c:pt idx="344">
                  <c:v>177.11388912987854</c:v>
                </c:pt>
                <c:pt idx="345">
                  <c:v>178.11055020159336</c:v>
                </c:pt>
                <c:pt idx="346">
                  <c:v>179.10851058873729</c:v>
                </c:pt>
                <c:pt idx="347">
                  <c:v>180.10772474190802</c:v>
                </c:pt>
                <c:pt idx="348">
                  <c:v>181.10814689713243</c:v>
                </c:pt>
                <c:pt idx="349">
                  <c:v>182.10973108440908</c:v>
                </c:pt>
                <c:pt idx="350">
                  <c:v>183.11243113633202</c:v>
                </c:pt>
                <c:pt idx="351">
                  <c:v>184.11620069679265</c:v>
                </c:pt>
                <c:pt idx="352">
                  <c:v>185.12099322975615</c:v>
                </c:pt>
                <c:pt idx="353">
                  <c:v>186.12676202810914</c:v>
                </c:pt>
                <c:pt idx="354">
                  <c:v>187.13346022257454</c:v>
                </c:pt>
                <c:pt idx="355">
                  <c:v>188.14104079069079</c:v>
                </c:pt>
                <c:pt idx="356">
                  <c:v>189.14945656585098</c:v>
                </c:pt>
                <c:pt idx="357">
                  <c:v>190.15866024639888</c:v>
                </c:pt>
                <c:pt idx="358">
                  <c:v>191.16860440477771</c:v>
                </c:pt>
                <c:pt idx="359">
                  <c:v>192.17924149672805</c:v>
                </c:pt>
                <c:pt idx="360">
                  <c:v>193.19052387053119</c:v>
                </c:pt>
                <c:pt idx="361">
                  <c:v>194.20240377629389</c:v>
                </c:pt>
                <c:pt idx="362">
                  <c:v>195.21483337527087</c:v>
                </c:pt>
                <c:pt idx="363">
                  <c:v>196.22776474922108</c:v>
                </c:pt>
                <c:pt idx="364">
                  <c:v>197.24114990979376</c:v>
                </c:pt>
                <c:pt idx="365">
                  <c:v>198.25494080794061</c:v>
                </c:pt>
                <c:pt idx="366">
                  <c:v>199.26908934334992</c:v>
                </c:pt>
                <c:pt idx="367">
                  <c:v>200.28354737389867</c:v>
                </c:pt>
                <c:pt idx="368">
                  <c:v>201.29826672511891</c:v>
                </c:pt>
                <c:pt idx="369">
                  <c:v>202.31319919967405</c:v>
                </c:pt>
                <c:pt idx="370">
                  <c:v>203.32829658684147</c:v>
                </c:pt>
                <c:pt idx="371">
                  <c:v>204.34351067199725</c:v>
                </c:pt>
                <c:pt idx="372">
                  <c:v>205.35879324609888</c:v>
                </c:pt>
                <c:pt idx="373">
                  <c:v>206.37409611516244</c:v>
                </c:pt>
                <c:pt idx="374">
                  <c:v>207.38937110972981</c:v>
                </c:pt>
                <c:pt idx="375">
                  <c:v>208.40457009432208</c:v>
                </c:pt>
                <c:pt idx="376">
                  <c:v>209.41964497687536</c:v>
                </c:pt>
                <c:pt idx="377">
                  <c:v>210.43454771815482</c:v>
                </c:pt>
                <c:pt idx="378">
                  <c:v>211.44923034114322</c:v>
                </c:pt>
                <c:pt idx="379">
                  <c:v>212.46364494039977</c:v>
                </c:pt>
                <c:pt idx="380">
                  <c:v>213.4777436913858</c:v>
                </c:pt>
                <c:pt idx="381">
                  <c:v>214.49147885975296</c:v>
                </c:pt>
                <c:pt idx="382">
                  <c:v>215.50480281059052</c:v>
                </c:pt>
                <c:pt idx="383">
                  <c:v>216.51766801762761</c:v>
                </c:pt>
                <c:pt idx="384">
                  <c:v>217.5300270723869</c:v>
                </c:pt>
                <c:pt idx="385">
                  <c:v>218.54183269328576</c:v>
                </c:pt>
                <c:pt idx="386">
                  <c:v>219.55303773468151</c:v>
                </c:pt>
                <c:pt idx="387">
                  <c:v>220.56359519585669</c:v>
                </c:pt>
                <c:pt idx="388">
                  <c:v>221.57345822994114</c:v>
                </c:pt>
                <c:pt idx="389">
                  <c:v>222.58258015276701</c:v>
                </c:pt>
                <c:pt idx="390">
                  <c:v>223.59091445165348</c:v>
                </c:pt>
                <c:pt idx="391">
                  <c:v>224.59841479411733</c:v>
                </c:pt>
                <c:pt idx="392">
                  <c:v>225.60503503650642</c:v>
                </c:pt>
                <c:pt idx="393">
                  <c:v>226.61072923255236</c:v>
                </c:pt>
                <c:pt idx="394">
                  <c:v>227.61545164183914</c:v>
                </c:pt>
                <c:pt idx="395">
                  <c:v>228.6191567381847</c:v>
                </c:pt>
                <c:pt idx="396">
                  <c:v>229.62179921793182</c:v>
                </c:pt>
                <c:pt idx="397">
                  <c:v>230.62333400814578</c:v>
                </c:pt>
                <c:pt idx="398">
                  <c:v>231.62371627471524</c:v>
                </c:pt>
                <c:pt idx="399">
                  <c:v>232.62290143035361</c:v>
                </c:pt>
                <c:pt idx="400">
                  <c:v>233.62084514249793</c:v>
                </c:pt>
                <c:pt idx="401">
                  <c:v>234.61750334110255</c:v>
                </c:pt>
                <c:pt idx="402">
                  <c:v>235.61283222632449</c:v>
                </c:pt>
                <c:pt idx="403">
                  <c:v>236.60678827609823</c:v>
                </c:pt>
                <c:pt idx="404">
                  <c:v>237.59932825359701</c:v>
                </c:pt>
                <c:pt idx="405">
                  <c:v>238.59040921457816</c:v>
                </c:pt>
                <c:pt idx="406">
                  <c:v>239.57998851461002</c:v>
                </c:pt>
                <c:pt idx="407">
                  <c:v>240.56802381617811</c:v>
                </c:pt>
                <c:pt idx="408">
                  <c:v>241.55447309566816</c:v>
                </c:pt>
                <c:pt idx="409">
                  <c:v>242.53929465022381</c:v>
                </c:pt>
                <c:pt idx="410">
                  <c:v>243.52244710447684</c:v>
                </c:pt>
                <c:pt idx="411">
                  <c:v>244.50388941714797</c:v>
                </c:pt>
                <c:pt idx="412">
                  <c:v>245.48358088751596</c:v>
                </c:pt>
                <c:pt idx="413">
                  <c:v>246.46148116175357</c:v>
                </c:pt>
                <c:pt idx="414">
                  <c:v>247.4375502391282</c:v>
                </c:pt>
                <c:pt idx="415">
                  <c:v>248.41174847806565</c:v>
                </c:pt>
                <c:pt idx="416">
                  <c:v>249.38403660207541</c:v>
                </c:pt>
                <c:pt idx="417">
                  <c:v>250.35437570553594</c:v>
                </c:pt>
                <c:pt idx="418">
                  <c:v>251.32272725933828</c:v>
                </c:pt>
                <c:pt idx="419">
                  <c:v>252.28905311638698</c:v>
                </c:pt>
                <c:pt idx="420">
                  <c:v>253.25331551695683</c:v>
                </c:pt>
                <c:pt idx="421">
                  <c:v>254.21547709390424</c:v>
                </c:pt>
                <c:pt idx="422">
                  <c:v>255.17550087773225</c:v>
                </c:pt>
                <c:pt idx="423">
                  <c:v>256.13335030150813</c:v>
                </c:pt>
                <c:pt idx="424">
                  <c:v>257.08898920563263</c:v>
                </c:pt>
                <c:pt idx="425">
                  <c:v>258.04238184245997</c:v>
                </c:pt>
                <c:pt idx="426">
                  <c:v>258.99349288076826</c:v>
                </c:pt>
                <c:pt idx="427">
                  <c:v>259.94228741007885</c:v>
                </c:pt>
                <c:pt idx="428">
                  <c:v>260.888730944825</c:v>
                </c:pt>
                <c:pt idx="429">
                  <c:v>261.83278942836881</c:v>
                </c:pt>
                <c:pt idx="430">
                  <c:v>262.77442923686607</c:v>
                </c:pt>
                <c:pt idx="431">
                  <c:v>263.71361718297885</c:v>
                </c:pt>
                <c:pt idx="432">
                  <c:v>264.65032051943575</c:v>
                </c:pt>
                <c:pt idx="433">
                  <c:v>265.58450694243919</c:v>
                </c:pt>
                <c:pt idx="434">
                  <c:v>266.51614459492021</c:v>
                </c:pt>
                <c:pt idx="435">
                  <c:v>267.44520206964057</c:v>
                </c:pt>
                <c:pt idx="436">
                  <c:v>268.37164841214229</c:v>
                </c:pt>
                <c:pt idx="437">
                  <c:v>269.29545312354463</c:v>
                </c:pt>
                <c:pt idx="438">
                  <c:v>270.21658616318922</c:v>
                </c:pt>
                <c:pt idx="439">
                  <c:v>271.13501795113325</c:v>
                </c:pt>
                <c:pt idx="440">
                  <c:v>272.05071937049144</c:v>
                </c:pt>
                <c:pt idx="441">
                  <c:v>272.96366176962715</c:v>
                </c:pt>
                <c:pt idx="442">
                  <c:v>273.87381696419328</c:v>
                </c:pt>
                <c:pt idx="443">
                  <c:v>274.7811572390234</c:v>
                </c:pt>
                <c:pt idx="444">
                  <c:v>275.68565534987431</c:v>
                </c:pt>
                <c:pt idx="445">
                  <c:v>276.58728452502021</c:v>
                </c:pt>
                <c:pt idx="446">
                  <c:v>277.48601846669993</c:v>
                </c:pt>
                <c:pt idx="447">
                  <c:v>278.38183135241763</c:v>
                </c:pt>
                <c:pt idx="448">
                  <c:v>279.27469783609843</c:v>
                </c:pt>
                <c:pt idx="449">
                  <c:v>280.16459304909966</c:v>
                </c:pt>
                <c:pt idx="450">
                  <c:v>281.05149260107913</c:v>
                </c:pt>
                <c:pt idx="451">
                  <c:v>281.93537258072132</c:v>
                </c:pt>
                <c:pt idx="452">
                  <c:v>282.8162095563232</c:v>
                </c:pt>
                <c:pt idx="453">
                  <c:v>283.69398057624034</c:v>
                </c:pt>
                <c:pt idx="454">
                  <c:v>284.56866316919525</c:v>
                </c:pt>
                <c:pt idx="455">
                  <c:v>285.44023534444921</c:v>
                </c:pt>
                <c:pt idx="456">
                  <c:v>286.30867559183878</c:v>
                </c:pt>
                <c:pt idx="457">
                  <c:v>287.17396288167873</c:v>
                </c:pt>
                <c:pt idx="458">
                  <c:v>288.0360766645332</c:v>
                </c:pt>
                <c:pt idx="459">
                  <c:v>288.89499687085618</c:v>
                </c:pt>
                <c:pt idx="460">
                  <c:v>289.75070391050343</c:v>
                </c:pt>
                <c:pt idx="461">
                  <c:v>290.60317867211745</c:v>
                </c:pt>
                <c:pt idx="462">
                  <c:v>291.45240252238676</c:v>
                </c:pt>
                <c:pt idx="463">
                  <c:v>292.29835730518226</c:v>
                </c:pt>
                <c:pt idx="464">
                  <c:v>293.14102534057162</c:v>
                </c:pt>
                <c:pt idx="465">
                  <c:v>293.9803894237138</c:v>
                </c:pt>
                <c:pt idx="466">
                  <c:v>294.81643282363603</c:v>
                </c:pt>
                <c:pt idx="467">
                  <c:v>295.64913928189452</c:v>
                </c:pt>
                <c:pt idx="468">
                  <c:v>296.47849301112143</c:v>
                </c:pt>
                <c:pt idx="469">
                  <c:v>297.30447869345966</c:v>
                </c:pt>
                <c:pt idx="470">
                  <c:v>298.12708147888782</c:v>
                </c:pt>
                <c:pt idx="471">
                  <c:v>298.9462869834374</c:v>
                </c:pt>
                <c:pt idx="472">
                  <c:v>299.76208128730389</c:v>
                </c:pt>
                <c:pt idx="473">
                  <c:v>300.57445093285423</c:v>
                </c:pt>
                <c:pt idx="474">
                  <c:v>301.38338292253286</c:v>
                </c:pt>
                <c:pt idx="475">
                  <c:v>302.18886471666804</c:v>
                </c:pt>
                <c:pt idx="476">
                  <c:v>302.99088423118104</c:v>
                </c:pt>
                <c:pt idx="477">
                  <c:v>303.78942983520017</c:v>
                </c:pt>
                <c:pt idx="478">
                  <c:v>304.58449034858182</c:v>
                </c:pt>
                <c:pt idx="479">
                  <c:v>305.37605503934083</c:v>
                </c:pt>
                <c:pt idx="480">
                  <c:v>306.16411362099205</c:v>
                </c:pt>
                <c:pt idx="481">
                  <c:v>306.94865624980622</c:v>
                </c:pt>
                <c:pt idx="482">
                  <c:v>307.72967352198089</c:v>
                </c:pt>
                <c:pt idx="483">
                  <c:v>308.50715647073025</c:v>
                </c:pt>
                <c:pt idx="484">
                  <c:v>309.28109656329497</c:v>
                </c:pt>
                <c:pt idx="485">
                  <c:v>310.05148569787468</c:v>
                </c:pt>
                <c:pt idx="486">
                  <c:v>310.81831620048541</c:v>
                </c:pt>
                <c:pt idx="487">
                  <c:v>311.58158082174413</c:v>
                </c:pt>
                <c:pt idx="488">
                  <c:v>312.34127273358257</c:v>
                </c:pt>
                <c:pt idx="489">
                  <c:v>313.09738552589261</c:v>
                </c:pt>
                <c:pt idx="490">
                  <c:v>313.84991320310576</c:v>
                </c:pt>
                <c:pt idx="491">
                  <c:v>314.59885018070827</c:v>
                </c:pt>
                <c:pt idx="492">
                  <c:v>315.34419128169492</c:v>
                </c:pt>
                <c:pt idx="493">
                  <c:v>316.08593173296305</c:v>
                </c:pt>
                <c:pt idx="494">
                  <c:v>316.82406716164934</c:v>
                </c:pt>
                <c:pt idx="495">
                  <c:v>317.55859359141158</c:v>
                </c:pt>
                <c:pt idx="496">
                  <c:v>318.28950743865738</c:v>
                </c:pt>
                <c:pt idx="497">
                  <c:v>319.01680550872237</c:v>
                </c:pt>
                <c:pt idx="498">
                  <c:v>319.74048499199944</c:v>
                </c:pt>
                <c:pt idx="499">
                  <c:v>320.46054346002182</c:v>
                </c:pt>
                <c:pt idx="500">
                  <c:v>321.17697886150182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60-4BAB-B494-25315E3D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Продолжение до 3000 шагов (</a:t>
            </a:r>
            <a:r>
              <a:rPr lang="en-US"/>
              <a:t>t = 0…150): </a:t>
            </a:r>
            <a:r>
              <a:rPr lang="ru-RU"/>
              <a:t>выход на равновесие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'9_Подбор_K_сосущ'!$E$5:$E$3005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'9_Подбор_K_сосущ'!$F$5:$F$3005</c:f>
              <c:numCache>
                <c:formatCode>0.00</c:formatCode>
                <c:ptCount val="3001"/>
                <c:pt idx="0">
                  <c:v>10</c:v>
                </c:pt>
                <c:pt idx="1">
                  <c:v>10.0974</c:v>
                </c:pt>
                <c:pt idx="2">
                  <c:v>10.1957230992858</c:v>
                </c:pt>
                <c:pt idx="3">
                  <c:v>10.294977545857209</c:v>
                </c:pt>
                <c:pt idx="4">
                  <c:v>10.395171651608731</c:v>
                </c:pt>
                <c:pt idx="5">
                  <c:v>10.496313792628809</c:v>
                </c:pt>
                <c:pt idx="6">
                  <c:v>10.598412409496213</c:v>
                </c:pt>
                <c:pt idx="7">
                  <c:v>10.701476007573406</c:v>
                </c:pt>
                <c:pt idx="8">
                  <c:v>10.805513157296822</c:v>
                </c:pt>
                <c:pt idx="9">
                  <c:v>10.910532494463883</c:v>
                </c:pt>
                <c:pt idx="10">
                  <c:v>11.016542720516657</c:v>
                </c:pt>
                <c:pt idx="11">
                  <c:v>11.123552602822015</c:v>
                </c:pt>
                <c:pt idx="12">
                  <c:v>11.231570974948156</c:v>
                </c:pt>
                <c:pt idx="13">
                  <c:v>11.340606736937373</c:v>
                </c:pt>
                <c:pt idx="14">
                  <c:v>11.450668855574914</c:v>
                </c:pt>
                <c:pt idx="15">
                  <c:v>11.561766364653808</c:v>
                </c:pt>
                <c:pt idx="16">
                  <c:v>11.673908365235496</c:v>
                </c:pt>
                <c:pt idx="17">
                  <c:v>11.787104025906149</c:v>
                </c:pt>
                <c:pt idx="18">
                  <c:v>11.901362583028506</c:v>
                </c:pt>
                <c:pt idx="19">
                  <c:v>12.016693340989084</c:v>
                </c:pt>
                <c:pt idx="20">
                  <c:v>12.133105672440619</c:v>
                </c:pt>
                <c:pt idx="21">
                  <c:v>12.250609018539572</c:v>
                </c:pt>
                <c:pt idx="22">
                  <c:v>12.36921288917855</c:v>
                </c:pt>
                <c:pt idx="23">
                  <c:v>12.488926863213468</c:v>
                </c:pt>
                <c:pt idx="24">
                  <c:v>12.609760588685308</c:v>
                </c:pt>
                <c:pt idx="25">
                  <c:v>12.731723783036294</c:v>
                </c:pt>
                <c:pt idx="26">
                  <c:v>12.854826233320322</c:v>
                </c:pt>
                <c:pt idx="27">
                  <c:v>12.97907779640747</c:v>
                </c:pt>
                <c:pt idx="28">
                  <c:v>13.104488399182408</c:v>
                </c:pt>
                <c:pt idx="29">
                  <c:v>13.231068038736552</c:v>
                </c:pt>
                <c:pt idx="30">
                  <c:v>13.35882678255375</c:v>
                </c:pt>
                <c:pt idx="31">
                  <c:v>13.487774768689343</c:v>
                </c:pt>
                <c:pt idx="32">
                  <c:v>13.617922205942403</c:v>
                </c:pt>
                <c:pt idx="33">
                  <c:v>13.749279374020958</c:v>
                </c:pt>
                <c:pt idx="34">
                  <c:v>13.88185662370002</c:v>
                </c:pt>
                <c:pt idx="35">
                  <c:v>14.01566437697222</c:v>
                </c:pt>
                <c:pt idx="36">
                  <c:v>14.150713127190828</c:v>
                </c:pt>
                <c:pt idx="37">
                  <c:v>14.287013439205007</c:v>
                </c:pt>
                <c:pt idx="38">
                  <c:v>14.424575949487037</c:v>
                </c:pt>
                <c:pt idx="39">
                  <c:v>14.563411366251357</c:v>
                </c:pt>
                <c:pt idx="40">
                  <c:v>14.703530469565164</c:v>
                </c:pt>
                <c:pt idx="41">
                  <c:v>14.844944111450408</c:v>
                </c:pt>
                <c:pt idx="42">
                  <c:v>14.987663215976911</c:v>
                </c:pt>
                <c:pt idx="43">
                  <c:v>15.131698779346442</c:v>
                </c:pt>
                <c:pt idx="44">
                  <c:v>15.277061869967486</c:v>
                </c:pt>
                <c:pt idx="45">
                  <c:v>15.42376362852051</c:v>
                </c:pt>
                <c:pt idx="46">
                  <c:v>15.571815268013463</c:v>
                </c:pt>
                <c:pt idx="47">
                  <c:v>15.721228073827321</c:v>
                </c:pt>
                <c:pt idx="48">
                  <c:v>15.872013403751405</c:v>
                </c:pt>
                <c:pt idx="49">
                  <c:v>16.024182688008246</c:v>
                </c:pt>
                <c:pt idx="50">
                  <c:v>16.177747429267768</c:v>
                </c:pt>
                <c:pt idx="51">
                  <c:v>16.332719202650516</c:v>
                </c:pt>
                <c:pt idx="52">
                  <c:v>16.489109655719702</c:v>
                </c:pt>
                <c:pt idx="53">
                  <c:v>16.646930508461821</c:v>
                </c:pt>
                <c:pt idx="54">
                  <c:v>16.806193553255561</c:v>
                </c:pt>
                <c:pt idx="55">
                  <c:v>16.966910654828762</c:v>
                </c:pt>
                <c:pt idx="56">
                  <c:v>17.129093750203175</c:v>
                </c:pt>
                <c:pt idx="57">
                  <c:v>17.292754848626725</c:v>
                </c:pt>
                <c:pt idx="58">
                  <c:v>17.457906031493042</c:v>
                </c:pt>
                <c:pt idx="59">
                  <c:v>17.624559452247968</c:v>
                </c:pt>
                <c:pt idx="60">
                  <c:v>17.792727336282784</c:v>
                </c:pt>
                <c:pt idx="61">
                  <c:v>17.962421980813861</c:v>
                </c:pt>
                <c:pt idx="62">
                  <c:v>18.133655754748464</c:v>
                </c:pt>
                <c:pt idx="63">
                  <c:v>18.306441098536435</c:v>
                </c:pt>
                <c:pt idx="64">
                  <c:v>18.48079052400745</c:v>
                </c:pt>
                <c:pt idx="65">
                  <c:v>18.656716614193563</c:v>
                </c:pt>
                <c:pt idx="66">
                  <c:v>18.834232023136767</c:v>
                </c:pt>
                <c:pt idx="67">
                  <c:v>19.013349475681256</c:v>
                </c:pt>
                <c:pt idx="68">
                  <c:v>19.194081767250072</c:v>
                </c:pt>
                <c:pt idx="69">
                  <c:v>19.376441763605882</c:v>
                </c:pt>
                <c:pt idx="70">
                  <c:v>19.560442400595548</c:v>
                </c:pt>
                <c:pt idx="71">
                  <c:v>19.746096683878168</c:v>
                </c:pt>
                <c:pt idx="72">
                  <c:v>19.933417688636322</c:v>
                </c:pt>
                <c:pt idx="73">
                  <c:v>20.122418559270173</c:v>
                </c:pt>
                <c:pt idx="74">
                  <c:v>20.313112509074124</c:v>
                </c:pt>
                <c:pt idx="75">
                  <c:v>20.505512819895696</c:v>
                </c:pt>
                <c:pt idx="76">
                  <c:v>20.699632841776317</c:v>
                </c:pt>
                <c:pt idx="77">
                  <c:v>20.895485992573711</c:v>
                </c:pt>
                <c:pt idx="78">
                  <c:v>21.093085757565518</c:v>
                </c:pt>
                <c:pt idx="79">
                  <c:v>21.292445689033858</c:v>
                </c:pt>
                <c:pt idx="80">
                  <c:v>21.493579405830484</c:v>
                </c:pt>
                <c:pt idx="81">
                  <c:v>21.696500592922192</c:v>
                </c:pt>
                <c:pt idx="82">
                  <c:v>21.901223000916151</c:v>
                </c:pt>
                <c:pt idx="83">
                  <c:v>22.107760445564825</c:v>
                </c:pt>
                <c:pt idx="84">
                  <c:v>22.316126807250122</c:v>
                </c:pt>
                <c:pt idx="85">
                  <c:v>22.52633603044643</c:v>
                </c:pt>
                <c:pt idx="86">
                  <c:v>22.738402123162228</c:v>
                </c:pt>
                <c:pt idx="87">
                  <c:v>22.952339156359873</c:v>
                </c:pt>
                <c:pt idx="88">
                  <c:v>23.168161263353245</c:v>
                </c:pt>
                <c:pt idx="89">
                  <c:v>23.385882639182881</c:v>
                </c:pt>
                <c:pt idx="90">
                  <c:v>23.605517539968268</c:v>
                </c:pt>
                <c:pt idx="91">
                  <c:v>23.827080282236892</c:v>
                </c:pt>
                <c:pt idx="92">
                  <c:v>24.050585242229751</c:v>
                </c:pt>
                <c:pt idx="93">
                  <c:v>24.276046855182901</c:v>
                </c:pt>
                <c:pt idx="94">
                  <c:v>24.503479614584744</c:v>
                </c:pt>
                <c:pt idx="95">
                  <c:v>24.732898071408631</c:v>
                </c:pt>
                <c:pt idx="96">
                  <c:v>24.964316833320471</c:v>
                </c:pt>
                <c:pt idx="97">
                  <c:v>25.19775056386095</c:v>
                </c:pt>
                <c:pt idx="98">
                  <c:v>25.433213981602002</c:v>
                </c:pt>
                <c:pt idx="99">
                  <c:v>25.670721859277169</c:v>
                </c:pt>
                <c:pt idx="100">
                  <c:v>25.910289022885483</c:v>
                </c:pt>
                <c:pt idx="101">
                  <c:v>26.151930350768506</c:v>
                </c:pt>
                <c:pt idx="102">
                  <c:v>26.39566077266015</c:v>
                </c:pt>
                <c:pt idx="103">
                  <c:v>26.641495268708915</c:v>
                </c:pt>
                <c:pt idx="104">
                  <c:v>26.889448868472186</c:v>
                </c:pt>
                <c:pt idx="105">
                  <c:v>27.139536649882199</c:v>
                </c:pt>
                <c:pt idx="106">
                  <c:v>27.391773738183335</c:v>
                </c:pt>
                <c:pt idx="107">
                  <c:v>27.646175304840359</c:v>
                </c:pt>
                <c:pt idx="108">
                  <c:v>27.902756566417228</c:v>
                </c:pt>
                <c:pt idx="109">
                  <c:v>28.161532783426129</c:v>
                </c:pt>
                <c:pt idx="110">
                  <c:v>28.422519259146352</c:v>
                </c:pt>
                <c:pt idx="111">
                  <c:v>28.685731338412666</c:v>
                </c:pt>
                <c:pt idx="112">
                  <c:v>28.9511844063728</c:v>
                </c:pt>
                <c:pt idx="113">
                  <c:v>29.218893887213692</c:v>
                </c:pt>
                <c:pt idx="114">
                  <c:v>29.488875242856139</c:v>
                </c:pt>
                <c:pt idx="115">
                  <c:v>29.761143971617489</c:v>
                </c:pt>
                <c:pt idx="116">
                  <c:v>30.035715606842029</c:v>
                </c:pt>
                <c:pt idx="117">
                  <c:v>30.312605715498691</c:v>
                </c:pt>
                <c:pt idx="118">
                  <c:v>30.591829896745754</c:v>
                </c:pt>
                <c:pt idx="119">
                  <c:v>30.87340378046218</c:v>
                </c:pt>
                <c:pt idx="120">
                  <c:v>31.157343025745231</c:v>
                </c:pt>
                <c:pt idx="121">
                  <c:v>31.443663319374043</c:v>
                </c:pt>
                <c:pt idx="122">
                  <c:v>31.732380374238812</c:v>
                </c:pt>
                <c:pt idx="123">
                  <c:v>32.023509927735248</c:v>
                </c:pt>
                <c:pt idx="124">
                  <c:v>32.31706774012396</c:v>
                </c:pt>
                <c:pt idx="125">
                  <c:v>32.613069592854508</c:v>
                </c:pt>
                <c:pt idx="126">
                  <c:v>32.91153128685368</c:v>
                </c:pt>
                <c:pt idx="127">
                  <c:v>33.212468640777814</c:v>
                </c:pt>
                <c:pt idx="128">
                  <c:v>33.515897489228749</c:v>
                </c:pt>
                <c:pt idx="129">
                  <c:v>33.821833680933132</c:v>
                </c:pt>
                <c:pt idx="130">
                  <c:v>34.130293076884826</c:v>
                </c:pt>
                <c:pt idx="131">
                  <c:v>34.441291548450032</c:v>
                </c:pt>
                <c:pt idx="132">
                  <c:v>34.754844975434928</c:v>
                </c:pt>
                <c:pt idx="133">
                  <c:v>35.070969244115474</c:v>
                </c:pt>
                <c:pt idx="134">
                  <c:v>35.389680245229158</c:v>
                </c:pt>
                <c:pt idx="135">
                  <c:v>35.710993871928359</c:v>
                </c:pt>
                <c:pt idx="136">
                  <c:v>36.034926017695149</c:v>
                </c:pt>
                <c:pt idx="137">
                  <c:v>36.361492574217195</c:v>
                </c:pt>
                <c:pt idx="138">
                  <c:v>36.690709429224569</c:v>
                </c:pt>
                <c:pt idx="139">
                  <c:v>37.022592464287214</c:v>
                </c:pt>
                <c:pt idx="140">
                  <c:v>37.357157552572843</c:v>
                </c:pt>
                <c:pt idx="141">
                  <c:v>37.694420556565063</c:v>
                </c:pt>
                <c:pt idx="142">
                  <c:v>38.034397325741473</c:v>
                </c:pt>
                <c:pt idx="143">
                  <c:v>38.377103694211606</c:v>
                </c:pt>
                <c:pt idx="144">
                  <c:v>38.722555478314469</c:v>
                </c:pt>
                <c:pt idx="145">
                  <c:v>39.070768474175559</c:v>
                </c:pt>
                <c:pt idx="146">
                  <c:v>39.421758455223099</c:v>
                </c:pt>
                <c:pt idx="147">
                  <c:v>39.775541169663477</c:v>
                </c:pt>
                <c:pt idx="148">
                  <c:v>40.132132337915586</c:v>
                </c:pt>
                <c:pt idx="149">
                  <c:v>40.491547650004101</c:v>
                </c:pt>
                <c:pt idx="150">
                  <c:v>40.853802762911421</c:v>
                </c:pt>
                <c:pt idx="151">
                  <c:v>41.218913297888278</c:v>
                </c:pt>
                <c:pt idx="152">
                  <c:v>41.586894837722895</c:v>
                </c:pt>
                <c:pt idx="153">
                  <c:v>41.957762923968588</c:v>
                </c:pt>
                <c:pt idx="154">
                  <c:v>42.331533054129785</c:v>
                </c:pt>
                <c:pt idx="155">
                  <c:v>42.708220678806413</c:v>
                </c:pt>
                <c:pt idx="156">
                  <c:v>43.087841198796568</c:v>
                </c:pt>
                <c:pt idx="157">
                  <c:v>43.470409962157554</c:v>
                </c:pt>
                <c:pt idx="158">
                  <c:v>43.855942261225181</c:v>
                </c:pt>
                <c:pt idx="159">
                  <c:v>44.244453329591408</c:v>
                </c:pt>
                <c:pt idx="160">
                  <c:v>44.635958339040336</c:v>
                </c:pt>
                <c:pt idx="161">
                  <c:v>45.030472396442619</c:v>
                </c:pt>
                <c:pt idx="162">
                  <c:v>45.428010540608341</c:v>
                </c:pt>
                <c:pt idx="163">
                  <c:v>45.828587739098467</c:v>
                </c:pt>
                <c:pt idx="164">
                  <c:v>46.23221888499495</c:v>
                </c:pt>
                <c:pt idx="165">
                  <c:v>46.638918793629628</c:v>
                </c:pt>
                <c:pt idx="166">
                  <c:v>47.048702199272093</c:v>
                </c:pt>
                <c:pt idx="167">
                  <c:v>47.461583751776587</c:v>
                </c:pt>
                <c:pt idx="168">
                  <c:v>47.877578013188277</c:v>
                </c:pt>
                <c:pt idx="169">
                  <c:v>48.296699454308936</c:v>
                </c:pt>
                <c:pt idx="170">
                  <c:v>48.718962451222396</c:v>
                </c:pt>
                <c:pt idx="171">
                  <c:v>49.144381281779935</c:v>
                </c:pt>
                <c:pt idx="172">
                  <c:v>49.572970122045916</c:v>
                </c:pt>
                <c:pt idx="173">
                  <c:v>50.00474304270395</c:v>
                </c:pt>
                <c:pt idx="174">
                  <c:v>50.439714005423909</c:v>
                </c:pt>
                <c:pt idx="175">
                  <c:v>50.877896859190109</c:v>
                </c:pt>
                <c:pt idx="176">
                  <c:v>51.319305336591071</c:v>
                </c:pt>
                <c:pt idx="177">
                  <c:v>51.763953050071194</c:v>
                </c:pt>
                <c:pt idx="178">
                  <c:v>52.211853488144804</c:v>
                </c:pt>
                <c:pt idx="179">
                  <c:v>52.663020011572954</c:v>
                </c:pt>
                <c:pt idx="180">
                  <c:v>53.117465849503525</c:v>
                </c:pt>
                <c:pt idx="181">
                  <c:v>53.575204095575046</c:v>
                </c:pt>
                <c:pt idx="182">
                  <c:v>54.036247703984763</c:v>
                </c:pt>
                <c:pt idx="183">
                  <c:v>54.500609485521551</c:v>
                </c:pt>
                <c:pt idx="184">
                  <c:v>54.968302103564156</c:v>
                </c:pt>
                <c:pt idx="185">
                  <c:v>55.439338070045444</c:v>
                </c:pt>
                <c:pt idx="186">
                  <c:v>55.913729741383236</c:v>
                </c:pt>
                <c:pt idx="187">
                  <c:v>56.39148931437839</c:v>
                </c:pt>
                <c:pt idx="188">
                  <c:v>56.872628822080848</c:v>
                </c:pt>
                <c:pt idx="189">
                  <c:v>57.357160129624297</c:v>
                </c:pt>
                <c:pt idx="190">
                  <c:v>57.84509493003025</c:v>
                </c:pt>
                <c:pt idx="191">
                  <c:v>58.336444739982284</c:v>
                </c:pt>
                <c:pt idx="192">
                  <c:v>58.831220895571235</c:v>
                </c:pt>
                <c:pt idx="193">
                  <c:v>59.329434548012202</c:v>
                </c:pt>
                <c:pt idx="194">
                  <c:v>59.831096659334207</c:v>
                </c:pt>
                <c:pt idx="195">
                  <c:v>60.336217998043388</c:v>
                </c:pt>
                <c:pt idx="196">
                  <c:v>60.844809134760723</c:v>
                </c:pt>
                <c:pt idx="197">
                  <c:v>61.356880437835123</c:v>
                </c:pt>
                <c:pt idx="198">
                  <c:v>61.872442068932997</c:v>
                </c:pt>
                <c:pt idx="199">
                  <c:v>62.391503978605229</c:v>
                </c:pt>
                <c:pt idx="200">
                  <c:v>62.914075901832653</c:v>
                </c:pt>
                <c:pt idx="201">
                  <c:v>63.440167353551132</c:v>
                </c:pt>
                <c:pt idx="202">
                  <c:v>63.969787624157284</c:v>
                </c:pt>
                <c:pt idx="203">
                  <c:v>64.502945774996064</c:v>
                </c:pt>
                <c:pt idx="204">
                  <c:v>65.0396506338314</c:v>
                </c:pt>
                <c:pt idx="205">
                  <c:v>65.579910790301</c:v>
                </c:pt>
                <c:pt idx="206">
                  <c:v>66.123734591356722</c:v>
                </c:pt>
                <c:pt idx="207">
                  <c:v>66.671130136691616</c:v>
                </c:pt>
                <c:pt idx="208">
                  <c:v>67.222105274155112</c:v>
                </c:pt>
                <c:pt idx="209">
                  <c:v>67.776667595157605</c:v>
                </c:pt>
                <c:pt idx="210">
                  <c:v>68.334824430065808</c:v>
                </c:pt>
                <c:pt idx="211">
                  <c:v>68.896582843590338</c:v>
                </c:pt>
                <c:pt idx="212">
                  <c:v>69.46194963016697</c:v>
                </c:pt>
                <c:pt idx="213">
                  <c:v>70.030931309332985</c:v>
                </c:pt>
                <c:pt idx="214">
                  <c:v>70.603534121100168</c:v>
                </c:pt>
                <c:pt idx="215">
                  <c:v>71.17976402132598</c:v>
                </c:pt>
                <c:pt idx="216">
                  <c:v>71.759626677084484</c:v>
                </c:pt>
                <c:pt idx="217">
                  <c:v>72.343127462038638</c:v>
                </c:pt>
                <c:pt idx="218">
                  <c:v>72.930271451815571</c:v>
                </c:pt>
                <c:pt idx="219">
                  <c:v>73.521063419386508</c:v>
                </c:pt>
                <c:pt idx="220">
                  <c:v>74.115507830453097</c:v>
                </c:pt>
                <c:pt idx="221">
                  <c:v>74.713608838841779</c:v>
                </c:pt>
                <c:pt idx="222">
                  <c:v>75.315370281908088</c:v>
                </c:pt>
                <c:pt idx="223">
                  <c:v>75.920795675952533</c:v>
                </c:pt>
                <c:pt idx="224">
                  <c:v>76.529888211649961</c:v>
                </c:pt>
                <c:pt idx="225">
                  <c:v>77.142650749494265</c:v>
                </c:pt>
                <c:pt idx="226">
                  <c:v>77.759085815260335</c:v>
                </c:pt>
                <c:pt idx="227">
                  <c:v>78.379195595485001</c:v>
                </c:pt>
                <c:pt idx="228">
                  <c:v>79.002981932969135</c:v>
                </c:pt>
                <c:pt idx="229">
                  <c:v>79.63044632230276</c:v>
                </c:pt>
                <c:pt idx="230">
                  <c:v>80.261589905415065</c:v>
                </c:pt>
                <c:pt idx="231">
                  <c:v>80.896413467151547</c:v>
                </c:pt>
                <c:pt idx="232">
                  <c:v>81.534917430880185</c:v>
                </c:pt>
                <c:pt idx="233">
                  <c:v>82.177101854128722</c:v>
                </c:pt>
                <c:pt idx="234">
                  <c:v>82.822966424255142</c:v>
                </c:pt>
                <c:pt idx="235">
                  <c:v>83.472510454153579</c:v>
                </c:pt>
                <c:pt idx="236">
                  <c:v>84.125732877997578</c:v>
                </c:pt>
                <c:pt idx="237">
                  <c:v>84.782632247023059</c:v>
                </c:pt>
                <c:pt idx="238">
                  <c:v>85.443206725353065</c:v>
                </c:pt>
                <c:pt idx="239">
                  <c:v>86.107454085866479</c:v>
                </c:pt>
                <c:pt idx="240">
                  <c:v>86.77537170611302</c:v>
                </c:pt>
                <c:pt idx="241">
                  <c:v>87.446956564276604</c:v>
                </c:pt>
                <c:pt idx="242">
                  <c:v>88.122205235189483</c:v>
                </c:pt>
                <c:pt idx="243">
                  <c:v>88.801113886399307</c:v>
                </c:pt>
                <c:pt idx="244">
                  <c:v>89.483678274291435</c:v>
                </c:pt>
                <c:pt idx="245">
                  <c:v>90.169893740268805</c:v>
                </c:pt>
                <c:pt idx="246">
                  <c:v>90.859755206991579</c:v>
                </c:pt>
                <c:pt idx="247">
                  <c:v>91.553257174679018</c:v>
                </c:pt>
                <c:pt idx="248">
                  <c:v>92.250393717475788</c:v>
                </c:pt>
                <c:pt idx="249">
                  <c:v>92.951158479885095</c:v>
                </c:pt>
                <c:pt idx="250">
                  <c:v>93.655544673270981</c:v>
                </c:pt>
                <c:pt idx="251">
                  <c:v>94.363545072432075</c:v>
                </c:pt>
                <c:pt idx="252">
                  <c:v>95.075152012249248</c:v>
                </c:pt>
                <c:pt idx="253">
                  <c:v>95.79035738440939</c:v>
                </c:pt>
                <c:pt idx="254">
                  <c:v>96.509152634207794</c:v>
                </c:pt>
                <c:pt idx="255">
                  <c:v>97.231528757431406</c:v>
                </c:pt>
                <c:pt idx="256">
                  <c:v>97.957476297325329</c:v>
                </c:pt>
                <c:pt idx="257">
                  <c:v>98.686985341644942</c:v>
                </c:pt>
                <c:pt idx="258">
                  <c:v>99.42004551979592</c:v>
                </c:pt>
                <c:pt idx="259">
                  <c:v>100.15664600006454</c:v>
                </c:pt>
                <c:pt idx="260">
                  <c:v>100.89677548694057</c:v>
                </c:pt>
                <c:pt idx="261">
                  <c:v>101.64042221853509</c:v>
                </c:pt>
                <c:pt idx="262">
                  <c:v>102.38757396409552</c:v>
                </c:pt>
                <c:pt idx="263">
                  <c:v>103.13821802162013</c:v>
                </c:pt>
                <c:pt idx="264">
                  <c:v>103.89234121557435</c:v>
                </c:pt>
                <c:pt idx="265">
                  <c:v>104.64992989471112</c:v>
                </c:pt>
                <c:pt idx="266">
                  <c:v>105.41096992999752</c:v>
                </c:pt>
                <c:pt idx="267">
                  <c:v>106.17544671264987</c:v>
                </c:pt>
                <c:pt idx="268">
                  <c:v>106.94334515227953</c:v>
                </c:pt>
                <c:pt idx="269">
                  <c:v>107.71464967515161</c:v>
                </c:pt>
                <c:pt idx="270">
                  <c:v>108.48934422255857</c:v>
                </c:pt>
                <c:pt idx="271">
                  <c:v>109.26741224931112</c:v>
                </c:pt>
                <c:pt idx="272">
                  <c:v>110.04883672234816</c:v>
                </c:pt>
                <c:pt idx="273">
                  <c:v>110.83360011946809</c:v>
                </c:pt>
                <c:pt idx="274">
                  <c:v>111.6216844281834</c:v>
                </c:pt>
                <c:pt idx="275">
                  <c:v>112.41307114470052</c:v>
                </c:pt>
                <c:pt idx="276">
                  <c:v>113.20774127302688</c:v>
                </c:pt>
                <c:pt idx="277">
                  <c:v>114.00567532420713</c:v>
                </c:pt>
                <c:pt idx="278">
                  <c:v>114.80685331569039</c:v>
                </c:pt>
                <c:pt idx="279">
                  <c:v>115.61125477083023</c:v>
                </c:pt>
                <c:pt idx="280">
                  <c:v>116.41885871851939</c:v>
                </c:pt>
                <c:pt idx="281">
                  <c:v>117.22964369296072</c:v>
                </c:pt>
                <c:pt idx="282">
                  <c:v>118.04358773357622</c:v>
                </c:pt>
                <c:pt idx="283">
                  <c:v>118.8606683850557</c:v>
                </c:pt>
                <c:pt idx="284">
                  <c:v>119.68086269754671</c:v>
                </c:pt>
                <c:pt idx="285">
                  <c:v>120.50414722698714</c:v>
                </c:pt>
                <c:pt idx="286">
                  <c:v>121.33049803558218</c:v>
                </c:pt>
                <c:pt idx="287">
                  <c:v>122.1598906924268</c:v>
                </c:pt>
                <c:pt idx="288">
                  <c:v>122.99230027427531</c:v>
                </c:pt>
                <c:pt idx="289">
                  <c:v>123.82770136645911</c:v>
                </c:pt>
                <c:pt idx="290">
                  <c:v>124.66606806395404</c:v>
                </c:pt>
                <c:pt idx="291">
                  <c:v>125.5073739725983</c:v>
                </c:pt>
                <c:pt idx="292">
                  <c:v>126.3515922104622</c:v>
                </c:pt>
                <c:pt idx="293">
                  <c:v>127.19869540937061</c:v>
                </c:pt>
                <c:pt idx="294">
                  <c:v>128.04865571657925</c:v>
                </c:pt>
                <c:pt idx="295">
                  <c:v>128.9014447966054</c:v>
                </c:pt>
                <c:pt idx="296">
                  <c:v>129.75703383321434</c:v>
                </c:pt>
                <c:pt idx="297">
                  <c:v>130.61539353156161</c:v>
                </c:pt>
                <c:pt idx="298">
                  <c:v>131.47649412049228</c:v>
                </c:pt>
                <c:pt idx="299">
                  <c:v>132.34030535499761</c:v>
                </c:pt>
                <c:pt idx="300">
                  <c:v>133.20679651882944</c:v>
                </c:pt>
                <c:pt idx="301">
                  <c:v>134.07593642727312</c:v>
                </c:pt>
                <c:pt idx="302">
                  <c:v>134.94769343007889</c:v>
                </c:pt>
                <c:pt idx="303">
                  <c:v>135.82203541455218</c:v>
                </c:pt>
                <c:pt idx="304">
                  <c:v>136.69892980880317</c:v>
                </c:pt>
                <c:pt idx="305">
                  <c:v>137.57834358515527</c:v>
                </c:pt>
                <c:pt idx="306">
                  <c:v>138.46024326371281</c:v>
                </c:pt>
                <c:pt idx="307">
                  <c:v>139.34459491608791</c:v>
                </c:pt>
                <c:pt idx="308">
                  <c:v>140.23136416928608</c:v>
                </c:pt>
                <c:pt idx="309">
                  <c:v>141.12051620975052</c:v>
                </c:pt>
                <c:pt idx="310">
                  <c:v>142.01201578756468</c:v>
                </c:pt>
                <c:pt idx="311">
                  <c:v>142.9058272208126</c:v>
                </c:pt>
                <c:pt idx="312">
                  <c:v>143.80191440009656</c:v>
                </c:pt>
                <c:pt idx="313">
                  <c:v>144.70024079321141</c:v>
                </c:pt>
                <c:pt idx="314">
                  <c:v>145.60076944997462</c:v>
                </c:pt>
                <c:pt idx="315">
                  <c:v>146.50346300721179</c:v>
                </c:pt>
                <c:pt idx="316">
                  <c:v>147.40828369389604</c:v>
                </c:pt>
                <c:pt idx="317">
                  <c:v>148.3151933364407</c:v>
                </c:pt>
                <c:pt idx="318">
                  <c:v>149.22415336414426</c:v>
                </c:pt>
                <c:pt idx="319">
                  <c:v>150.13512481478597</c:v>
                </c:pt>
                <c:pt idx="320">
                  <c:v>151.04806834037132</c:v>
                </c:pt>
                <c:pt idx="321">
                  <c:v>151.96294421302554</c:v>
                </c:pt>
                <c:pt idx="322">
                  <c:v>152.87971233103417</c:v>
                </c:pt>
                <c:pt idx="323">
                  <c:v>153.79833222502862</c:v>
                </c:pt>
                <c:pt idx="324">
                  <c:v>154.7187630643154</c:v>
                </c:pt>
                <c:pt idx="325">
                  <c:v>155.64096366334724</c:v>
                </c:pt>
                <c:pt idx="326">
                  <c:v>156.5648924883341</c:v>
                </c:pt>
                <c:pt idx="327">
                  <c:v>157.49050766399222</c:v>
                </c:pt>
                <c:pt idx="328">
                  <c:v>158.41776698042943</c:v>
                </c:pt>
                <c:pt idx="329">
                  <c:v>159.34662790016412</c:v>
                </c:pt>
                <c:pt idx="330">
                  <c:v>160.27704756527609</c:v>
                </c:pt>
                <c:pt idx="331">
                  <c:v>161.20898280468683</c:v>
                </c:pt>
                <c:pt idx="332">
                  <c:v>162.14239014156689</c:v>
                </c:pt>
                <c:pt idx="333">
                  <c:v>163.07722580086781</c:v>
                </c:pt>
                <c:pt idx="334">
                  <c:v>164.01344571697615</c:v>
                </c:pt>
                <c:pt idx="335">
                  <c:v>164.95100554148704</c:v>
                </c:pt>
                <c:pt idx="336">
                  <c:v>165.8898606510943</c:v>
                </c:pt>
                <c:pt idx="337">
                  <c:v>166.82996615559466</c:v>
                </c:pt>
                <c:pt idx="338">
                  <c:v>167.77127690600298</c:v>
                </c:pt>
                <c:pt idx="339">
                  <c:v>168.71374750277565</c:v>
                </c:pt>
                <c:pt idx="340">
                  <c:v>169.65733230413906</c:v>
                </c:pt>
                <c:pt idx="341">
                  <c:v>170.60198543452006</c:v>
                </c:pt>
                <c:pt idx="342">
                  <c:v>171.54766079307535</c:v>
                </c:pt>
                <c:pt idx="343">
                  <c:v>172.49431206231645</c:v>
                </c:pt>
                <c:pt idx="344">
                  <c:v>173.44189271682691</c:v>
                </c:pt>
                <c:pt idx="345">
                  <c:v>174.39035603206852</c:v>
                </c:pt>
                <c:pt idx="346">
                  <c:v>175.33965509327302</c:v>
                </c:pt>
                <c:pt idx="347">
                  <c:v>176.28974280441579</c:v>
                </c:pt>
                <c:pt idx="348">
                  <c:v>177.24057189726798</c:v>
                </c:pt>
                <c:pt idx="349">
                  <c:v>178.19209494052345</c:v>
                </c:pt>
                <c:pt idx="350">
                  <c:v>179.14426434899693</c:v>
                </c:pt>
                <c:pt idx="351">
                  <c:v>180.09703239288959</c:v>
                </c:pt>
                <c:pt idx="352">
                  <c:v>181.0503512071183</c:v>
                </c:pt>
                <c:pt idx="353">
                  <c:v>182.00417280070471</c:v>
                </c:pt>
                <c:pt idx="354">
                  <c:v>182.9584490662204</c:v>
                </c:pt>
                <c:pt idx="355">
                  <c:v>183.91313178928397</c:v>
                </c:pt>
                <c:pt idx="356">
                  <c:v>184.86817265810649</c:v>
                </c:pt>
                <c:pt idx="357">
                  <c:v>185.82352327308098</c:v>
                </c:pt>
                <c:pt idx="358">
                  <c:v>186.77913515641211</c:v>
                </c:pt>
                <c:pt idx="359">
                  <c:v>187.73495976178199</c:v>
                </c:pt>
                <c:pt idx="360">
                  <c:v>188.69094848404802</c:v>
                </c:pt>
                <c:pt idx="361">
                  <c:v>189.64705266896874</c:v>
                </c:pt>
                <c:pt idx="362">
                  <c:v>190.60322362295346</c:v>
                </c:pt>
                <c:pt idx="363">
                  <c:v>191.5594126228317</c:v>
                </c:pt>
                <c:pt idx="364">
                  <c:v>192.51557092563803</c:v>
                </c:pt>
                <c:pt idx="365">
                  <c:v>193.47164977840845</c:v>
                </c:pt>
                <c:pt idx="366">
                  <c:v>194.42760042798395</c:v>
                </c:pt>
                <c:pt idx="367">
                  <c:v>195.38337413081712</c:v>
                </c:pt>
                <c:pt idx="368">
                  <c:v>196.33892216277764</c:v>
                </c:pt>
                <c:pt idx="369">
                  <c:v>197.29419582895233</c:v>
                </c:pt>
                <c:pt idx="370">
                  <c:v>198.2491464734359</c:v>
                </c:pt>
                <c:pt idx="371">
                  <c:v>199.20372548910791</c:v>
                </c:pt>
                <c:pt idx="372">
                  <c:v>200.15788432739188</c:v>
                </c:pt>
                <c:pt idx="373">
                  <c:v>201.11157450799246</c:v>
                </c:pt>
                <c:pt idx="374">
                  <c:v>202.0647476286064</c:v>
                </c:pt>
                <c:pt idx="375">
                  <c:v>203.01735537460337</c:v>
                </c:pt>
                <c:pt idx="376">
                  <c:v>203.96934952867227</c:v>
                </c:pt>
                <c:pt idx="377">
                  <c:v>204.92068198042924</c:v>
                </c:pt>
                <c:pt idx="378">
                  <c:v>205.87130473598316</c:v>
                </c:pt>
                <c:pt idx="379">
                  <c:v>206.82116992745458</c:v>
                </c:pt>
                <c:pt idx="380">
                  <c:v>207.77022982244415</c:v>
                </c:pt>
                <c:pt idx="381">
                  <c:v>208.71843683344676</c:v>
                </c:pt>
                <c:pt idx="382">
                  <c:v>209.66574352720707</c:v>
                </c:pt>
                <c:pt idx="383">
                  <c:v>210.61210263401301</c:v>
                </c:pt>
                <c:pt idx="384">
                  <c:v>211.55746705692312</c:v>
                </c:pt>
                <c:pt idx="385">
                  <c:v>212.50178988092398</c:v>
                </c:pt>
                <c:pt idx="386">
                  <c:v>213.4450243820142</c:v>
                </c:pt>
                <c:pt idx="387">
                  <c:v>214.38712403621102</c:v>
                </c:pt>
                <c:pt idx="388">
                  <c:v>215.328042528476</c:v>
                </c:pt>
                <c:pt idx="389">
                  <c:v>216.26773376155634</c:v>
                </c:pt>
                <c:pt idx="390">
                  <c:v>217.20615186473808</c:v>
                </c:pt>
                <c:pt idx="391">
                  <c:v>218.14325120250794</c:v>
                </c:pt>
                <c:pt idx="392">
                  <c:v>219.07898638312031</c:v>
                </c:pt>
                <c:pt idx="393">
                  <c:v>220.01331226706606</c:v>
                </c:pt>
                <c:pt idx="394">
                  <c:v>220.94618397543996</c:v>
                </c:pt>
                <c:pt idx="395">
                  <c:v>221.87755689820352</c:v>
                </c:pt>
                <c:pt idx="396">
                  <c:v>222.80738670234007</c:v>
                </c:pt>
                <c:pt idx="397">
                  <c:v>223.73562933989913</c:v>
                </c:pt>
                <c:pt idx="398">
                  <c:v>224.66224105592704</c:v>
                </c:pt>
                <c:pt idx="399">
                  <c:v>225.58717839628099</c:v>
                </c:pt>
                <c:pt idx="400">
                  <c:v>226.5103982153237</c:v>
                </c:pt>
                <c:pt idx="401">
                  <c:v>227.43185768349588</c:v>
                </c:pt>
                <c:pt idx="402">
                  <c:v>228.35151429476394</c:v>
                </c:pt>
                <c:pt idx="403">
                  <c:v>229.2693258739404</c:v>
                </c:pt>
                <c:pt idx="404">
                  <c:v>230.18525058387442</c:v>
                </c:pt>
                <c:pt idx="405">
                  <c:v>231.09924693251025</c:v>
                </c:pt>
                <c:pt idx="406">
                  <c:v>232.01127377981103</c:v>
                </c:pt>
                <c:pt idx="407">
                  <c:v>232.92129034454598</c:v>
                </c:pt>
                <c:pt idx="408">
                  <c:v>233.82925621093867</c:v>
                </c:pt>
                <c:pt idx="409">
                  <c:v>234.73513133517451</c:v>
                </c:pt>
                <c:pt idx="410">
                  <c:v>235.63887605176546</c:v>
                </c:pt>
                <c:pt idx="411">
                  <c:v>236.54045107976989</c:v>
                </c:pt>
                <c:pt idx="412">
                  <c:v>237.43981752886623</c:v>
                </c:pt>
                <c:pt idx="413">
                  <c:v>238.33693690527849</c:v>
                </c:pt>
                <c:pt idx="414">
                  <c:v>239.23177111755209</c:v>
                </c:pt>
                <c:pt idx="415">
                  <c:v>240.12428248217861</c:v>
                </c:pt>
                <c:pt idx="416">
                  <c:v>241.01443372906814</c:v>
                </c:pt>
                <c:pt idx="417">
                  <c:v>241.90218800686765</c:v>
                </c:pt>
                <c:pt idx="418">
                  <c:v>242.78750888812456</c:v>
                </c:pt>
                <c:pt idx="419">
                  <c:v>243.67036037429421</c:v>
                </c:pt>
                <c:pt idx="420">
                  <c:v>244.55070690059023</c:v>
                </c:pt>
                <c:pt idx="421">
                  <c:v>245.42851334067703</c:v>
                </c:pt>
                <c:pt idx="422">
                  <c:v>246.3037450112034</c:v>
                </c:pt>
                <c:pt idx="423">
                  <c:v>247.1763676761768</c:v>
                </c:pt>
                <c:pt idx="424">
                  <c:v>248.04634755117726</c:v>
                </c:pt>
                <c:pt idx="425">
                  <c:v>248.91365130741096</c:v>
                </c:pt>
                <c:pt idx="426">
                  <c:v>249.77824607560251</c:v>
                </c:pt>
                <c:pt idx="427">
                  <c:v>250.64009944972594</c:v>
                </c:pt>
                <c:pt idx="428">
                  <c:v>251.49917949057391</c:v>
                </c:pt>
                <c:pt idx="429">
                  <c:v>252.35545472916525</c:v>
                </c:pt>
                <c:pt idx="430">
                  <c:v>253.2088941699904</c:v>
                </c:pt>
                <c:pt idx="431">
                  <c:v>254.05946729409521</c:v>
                </c:pt>
                <c:pt idx="432">
                  <c:v>254.90714406200274</c:v>
                </c:pt>
                <c:pt idx="433">
                  <c:v>255.75189491647362</c:v>
                </c:pt>
                <c:pt idx="434">
                  <c:v>256.59369078510508</c:v>
                </c:pt>
                <c:pt idx="435">
                  <c:v>257.43250308276913</c:v>
                </c:pt>
                <c:pt idx="436">
                  <c:v>258.26830371389002</c:v>
                </c:pt>
                <c:pt idx="437">
                  <c:v>259.10106507456209</c:v>
                </c:pt>
                <c:pt idx="438">
                  <c:v>259.93076005450797</c:v>
                </c:pt>
                <c:pt idx="439">
                  <c:v>260.7573620388784</c:v>
                </c:pt>
                <c:pt idx="440">
                  <c:v>261.58084490989387</c:v>
                </c:pt>
                <c:pt idx="441">
                  <c:v>262.40118304832964</c:v>
                </c:pt>
                <c:pt idx="442">
                  <c:v>263.21835133484433</c:v>
                </c:pt>
                <c:pt idx="443">
                  <c:v>264.03232515115354</c:v>
                </c:pt>
                <c:pt idx="444">
                  <c:v>264.84308038104933</c:v>
                </c:pt>
                <c:pt idx="445">
                  <c:v>265.65059341126698</c:v>
                </c:pt>
                <c:pt idx="446">
                  <c:v>266.45484113219999</c:v>
                </c:pt>
                <c:pt idx="447">
                  <c:v>267.25580093846457</c:v>
                </c:pt>
                <c:pt idx="448">
                  <c:v>268.05345072931516</c:v>
                </c:pt>
                <c:pt idx="449">
                  <c:v>268.84776890891231</c:v>
                </c:pt>
                <c:pt idx="450">
                  <c:v>269.6387343864443</c:v>
                </c:pt>
                <c:pt idx="451">
                  <c:v>270.42632657610403</c:v>
                </c:pt>
                <c:pt idx="452">
                  <c:v>271.21052539692295</c:v>
                </c:pt>
                <c:pt idx="453">
                  <c:v>271.99131127246346</c:v>
                </c:pt>
                <c:pt idx="454">
                  <c:v>272.76866513037157</c:v>
                </c:pt>
                <c:pt idx="455">
                  <c:v>273.54256840179164</c:v>
                </c:pt>
                <c:pt idx="456">
                  <c:v>274.3130030206446</c:v>
                </c:pt>
                <c:pt idx="457">
                  <c:v>275.07995142277218</c:v>
                </c:pt>
                <c:pt idx="458">
                  <c:v>275.84339654494858</c:v>
                </c:pt>
                <c:pt idx="459">
                  <c:v>276.60332182376123</c:v>
                </c:pt>
                <c:pt idx="460">
                  <c:v>277.35971119436363</c:v>
                </c:pt>
                <c:pt idx="461">
                  <c:v>278.11254908910098</c:v>
                </c:pt>
                <c:pt idx="462">
                  <c:v>278.86182043601184</c:v>
                </c:pt>
                <c:pt idx="463">
                  <c:v>279.60751065720717</c:v>
                </c:pt>
                <c:pt idx="464">
                  <c:v>280.34960566712908</c:v>
                </c:pt>
                <c:pt idx="465">
                  <c:v>281.08809187069153</c:v>
                </c:pt>
                <c:pt idx="466">
                  <c:v>281.82295616130523</c:v>
                </c:pt>
                <c:pt idx="467">
                  <c:v>282.55418591878862</c:v>
                </c:pt>
                <c:pt idx="468">
                  <c:v>283.28176900716761</c:v>
                </c:pt>
                <c:pt idx="469">
                  <c:v>284.00569377236604</c:v>
                </c:pt>
                <c:pt idx="470">
                  <c:v>284.72594903978944</c:v>
                </c:pt>
                <c:pt idx="471">
                  <c:v>285.44252411180395</c:v>
                </c:pt>
                <c:pt idx="472">
                  <c:v>286.15540876511318</c:v>
                </c:pt>
                <c:pt idx="473">
                  <c:v>286.86459324803542</c:v>
                </c:pt>
                <c:pt idx="474">
                  <c:v>287.57006827768294</c:v>
                </c:pt>
                <c:pt idx="475">
                  <c:v>288.27182503704637</c:v>
                </c:pt>
                <c:pt idx="476">
                  <c:v>288.96985517198658</c:v>
                </c:pt>
                <c:pt idx="477">
                  <c:v>289.66415078813577</c:v>
                </c:pt>
                <c:pt idx="478">
                  <c:v>290.35470444771113</c:v>
                </c:pt>
                <c:pt idx="479">
                  <c:v>291.04150916624275</c:v>
                </c:pt>
                <c:pt idx="480">
                  <c:v>291.72455840921862</c:v>
                </c:pt>
                <c:pt idx="481">
                  <c:v>292.40384608864872</c:v>
                </c:pt>
                <c:pt idx="482">
                  <c:v>293.07936655955143</c:v>
                </c:pt>
                <c:pt idx="483">
                  <c:v>293.75111461636357</c:v>
                </c:pt>
                <c:pt idx="484">
                  <c:v>294.41908548927768</c:v>
                </c:pt>
                <c:pt idx="485">
                  <c:v>295.0832748405079</c:v>
                </c:pt>
                <c:pt idx="486">
                  <c:v>295.74367876048763</c:v>
                </c:pt>
                <c:pt idx="487">
                  <c:v>296.40029376400116</c:v>
                </c:pt>
                <c:pt idx="488">
                  <c:v>297.05311678625134</c:v>
                </c:pt>
                <c:pt idx="489">
                  <c:v>297.70214517886637</c:v>
                </c:pt>
                <c:pt idx="490">
                  <c:v>298.34737670584735</c:v>
                </c:pt>
                <c:pt idx="491">
                  <c:v>298.98880953945957</c:v>
                </c:pt>
                <c:pt idx="492">
                  <c:v>299.62644225606959</c:v>
                </c:pt>
                <c:pt idx="493">
                  <c:v>300.26027383193059</c:v>
                </c:pt>
                <c:pt idx="494">
                  <c:v>300.890303638918</c:v>
                </c:pt>
                <c:pt idx="495">
                  <c:v>301.51653144021844</c:v>
                </c:pt>
                <c:pt idx="496">
                  <c:v>302.13895738597353</c:v>
                </c:pt>
                <c:pt idx="497">
                  <c:v>302.75758200888112</c:v>
                </c:pt>
                <c:pt idx="498">
                  <c:v>303.37240621975656</c:v>
                </c:pt>
                <c:pt idx="499">
                  <c:v>303.98343130305545</c:v>
                </c:pt>
                <c:pt idx="500">
                  <c:v>304.59065891236111</c:v>
                </c:pt>
                <c:pt idx="501">
                  <c:v>305.19409106583794</c:v>
                </c:pt>
                <c:pt idx="502">
                  <c:v>305.79373014165373</c:v>
                </c:pt>
                <c:pt idx="503">
                  <c:v>306.38957887337239</c:v>
                </c:pt>
                <c:pt idx="504">
                  <c:v>306.98164034531965</c:v>
                </c:pt>
                <c:pt idx="505">
                  <c:v>307.5699179879237</c:v>
                </c:pt>
                <c:pt idx="506">
                  <c:v>308.15441557303285</c:v>
                </c:pt>
                <c:pt idx="507">
                  <c:v>308.73513720921198</c:v>
                </c:pt>
                <c:pt idx="508">
                  <c:v>309.31208733702056</c:v>
                </c:pt>
                <c:pt idx="509">
                  <c:v>309.8852707242732</c:v>
                </c:pt>
                <c:pt idx="510">
                  <c:v>310.45469246128567</c:v>
                </c:pt>
                <c:pt idx="511">
                  <c:v>311.02035795610743</c:v>
                </c:pt>
                <c:pt idx="512">
                  <c:v>311.58227292974334</c:v>
                </c:pt>
                <c:pt idx="513">
                  <c:v>312.14044341136599</c:v>
                </c:pt>
                <c:pt idx="514">
                  <c:v>312.69487573352052</c:v>
                </c:pt>
                <c:pt idx="515">
                  <c:v>313.24557652732375</c:v>
                </c:pt>
                <c:pt idx="516">
                  <c:v>313.79255271765959</c:v>
                </c:pt>
                <c:pt idx="517">
                  <c:v>314.33581151837217</c:v>
                </c:pt>
                <c:pt idx="518">
                  <c:v>314.87536042745876</c:v>
                </c:pt>
                <c:pt idx="519">
                  <c:v>315.41120722226356</c:v>
                </c:pt>
                <c:pt idx="520">
                  <c:v>315.94335995467463</c:v>
                </c:pt>
                <c:pt idx="521">
                  <c:v>316.47182694632551</c:v>
                </c:pt>
                <c:pt idx="522">
                  <c:v>316.99661678380227</c:v>
                </c:pt>
                <c:pt idx="523">
                  <c:v>317.5177383138589</c:v>
                </c:pt>
                <c:pt idx="524">
                  <c:v>318.0352006386413</c:v>
                </c:pt>
                <c:pt idx="525">
                  <c:v>318.54901311092209</c:v>
                </c:pt>
                <c:pt idx="526">
                  <c:v>319.0591853293472</c:v>
                </c:pt>
                <c:pt idx="527">
                  <c:v>319.56572713369621</c:v>
                </c:pt>
                <c:pt idx="528">
                  <c:v>320.06864860015719</c:v>
                </c:pt>
                <c:pt idx="529">
                  <c:v>320.56796003661771</c:v>
                </c:pt>
                <c:pt idx="530">
                  <c:v>321.0636719779734</c:v>
                </c:pt>
                <c:pt idx="531">
                  <c:v>321.55579518145504</c:v>
                </c:pt>
                <c:pt idx="532">
                  <c:v>322.04434062197549</c:v>
                </c:pt>
                <c:pt idx="533">
                  <c:v>322.52931948749796</c:v>
                </c:pt>
                <c:pt idx="534">
                  <c:v>323.0107431744263</c:v>
                </c:pt>
                <c:pt idx="535">
                  <c:v>323.4886232830188</c:v>
                </c:pt>
                <c:pt idx="536">
                  <c:v>323.96297161282644</c:v>
                </c:pt>
                <c:pt idx="537">
                  <c:v>324.4338001581566</c:v>
                </c:pt>
                <c:pt idx="538">
                  <c:v>324.90112110356347</c:v>
                </c:pt>
                <c:pt idx="539">
                  <c:v>325.36494681936591</c:v>
                </c:pt>
                <c:pt idx="540">
                  <c:v>325.82528985719387</c:v>
                </c:pt>
                <c:pt idx="541">
                  <c:v>326.28216294556415</c:v>
                </c:pt>
                <c:pt idx="542">
                  <c:v>326.73557898548665</c:v>
                </c:pt>
                <c:pt idx="543">
                  <c:v>327.18555104610164</c:v>
                </c:pt>
                <c:pt idx="544">
                  <c:v>327.63209236034919</c:v>
                </c:pt>
                <c:pt idx="545">
                  <c:v>328.07521632067142</c:v>
                </c:pt>
                <c:pt idx="546">
                  <c:v>328.51493647474814</c:v>
                </c:pt>
                <c:pt idx="547">
                  <c:v>328.95126652126714</c:v>
                </c:pt>
                <c:pt idx="548">
                  <c:v>329.38422030572917</c:v>
                </c:pt>
                <c:pt idx="549">
                  <c:v>329.81381181628882</c:v>
                </c:pt>
                <c:pt idx="550">
                  <c:v>330.24005517963178</c:v>
                </c:pt>
                <c:pt idx="551">
                  <c:v>330.66296465688885</c:v>
                </c:pt>
                <c:pt idx="552">
                  <c:v>331.08255463958761</c:v>
                </c:pt>
                <c:pt idx="553">
                  <c:v>331.49883964564248</c:v>
                </c:pt>
                <c:pt idx="554">
                  <c:v>331.91183431538275</c:v>
                </c:pt>
                <c:pt idx="555">
                  <c:v>332.32155340762046</c:v>
                </c:pt>
                <c:pt idx="556">
                  <c:v>332.72801179575742</c:v>
                </c:pt>
                <c:pt idx="557">
                  <c:v>333.13122446393243</c:v>
                </c:pt>
                <c:pt idx="558">
                  <c:v>333.53120650320903</c:v>
                </c:pt>
                <c:pt idx="559">
                  <c:v>333.92797310780395</c:v>
                </c:pt>
                <c:pt idx="560">
                  <c:v>334.32153957135711</c:v>
                </c:pt>
                <c:pt idx="561">
                  <c:v>334.7119212832427</c:v>
                </c:pt>
                <c:pt idx="562">
                  <c:v>335.09913372492275</c:v>
                </c:pt>
                <c:pt idx="563">
                  <c:v>335.48319246634242</c:v>
                </c:pt>
                <c:pt idx="564">
                  <c:v>335.86411316236791</c:v>
                </c:pt>
                <c:pt idx="565">
                  <c:v>336.24191154926717</c:v>
                </c:pt>
                <c:pt idx="566">
                  <c:v>336.61660344123334</c:v>
                </c:pt>
                <c:pt idx="567">
                  <c:v>336.98820472695155</c:v>
                </c:pt>
                <c:pt idx="568">
                  <c:v>337.35673136620881</c:v>
                </c:pt>
                <c:pt idx="569">
                  <c:v>337.72219938654752</c:v>
                </c:pt>
                <c:pt idx="570">
                  <c:v>338.08462487996252</c:v>
                </c:pt>
                <c:pt idx="571">
                  <c:v>338.44402399964173</c:v>
                </c:pt>
                <c:pt idx="572">
                  <c:v>338.80041295675085</c:v>
                </c:pt>
                <c:pt idx="573">
                  <c:v>339.15380801726184</c:v>
                </c:pt>
                <c:pt idx="574">
                  <c:v>339.50422549882524</c:v>
                </c:pt>
                <c:pt idx="575">
                  <c:v>339.85168176768656</c:v>
                </c:pt>
                <c:pt idx="576">
                  <c:v>340.19619323564666</c:v>
                </c:pt>
                <c:pt idx="577">
                  <c:v>340.53777635706621</c:v>
                </c:pt>
                <c:pt idx="578">
                  <c:v>340.8764476259139</c:v>
                </c:pt>
                <c:pt idx="579">
                  <c:v>341.21222357285893</c:v>
                </c:pt>
                <c:pt idx="580">
                  <c:v>341.54512076240718</c:v>
                </c:pt>
                <c:pt idx="581">
                  <c:v>341.87515579008112</c:v>
                </c:pt>
                <c:pt idx="582">
                  <c:v>342.20234527964379</c:v>
                </c:pt>
                <c:pt idx="583">
                  <c:v>342.52670588036619</c:v>
                </c:pt>
                <c:pt idx="584">
                  <c:v>342.84825426433832</c:v>
                </c:pt>
                <c:pt idx="585">
                  <c:v>343.16700712382374</c:v>
                </c:pt>
                <c:pt idx="586">
                  <c:v>343.48298116865703</c:v>
                </c:pt>
                <c:pt idx="587">
                  <c:v>343.79619312368504</c:v>
                </c:pt>
                <c:pt idx="588">
                  <c:v>344.10665972625043</c:v>
                </c:pt>
                <c:pt idx="589">
                  <c:v>344.41439772371842</c:v>
                </c:pt>
                <c:pt idx="590">
                  <c:v>344.71942387104605</c:v>
                </c:pt>
                <c:pt idx="591">
                  <c:v>345.02175492839388</c:v>
                </c:pt>
                <c:pt idx="592">
                  <c:v>345.32140765877972</c:v>
                </c:pt>
                <c:pt idx="593">
                  <c:v>345.61839882577453</c:v>
                </c:pt>
                <c:pt idx="594">
                  <c:v>345.91274519124005</c:v>
                </c:pt>
                <c:pt idx="595">
                  <c:v>346.20446351310761</c:v>
                </c:pt>
                <c:pt idx="596">
                  <c:v>346.49357054319876</c:v>
                </c:pt>
                <c:pt idx="597">
                  <c:v>346.78008302508624</c:v>
                </c:pt>
                <c:pt idx="598">
                  <c:v>347.06401769199618</c:v>
                </c:pt>
                <c:pt idx="599">
                  <c:v>347.34539126475045</c:v>
                </c:pt>
                <c:pt idx="600">
                  <c:v>347.6242204497492</c:v>
                </c:pt>
                <c:pt idx="601">
                  <c:v>347.90052193699336</c:v>
                </c:pt>
                <c:pt idx="602">
                  <c:v>348.17431239814641</c:v>
                </c:pt>
                <c:pt idx="603">
                  <c:v>348.44560848463584</c:v>
                </c:pt>
                <c:pt idx="604">
                  <c:v>348.71442682579305</c:v>
                </c:pt>
                <c:pt idx="605">
                  <c:v>348.9807840270322</c:v>
                </c:pt>
                <c:pt idx="606">
                  <c:v>349.24469666806698</c:v>
                </c:pt>
                <c:pt idx="607">
                  <c:v>349.50618130116584</c:v>
                </c:pt>
                <c:pt idx="608">
                  <c:v>349.76525444944417</c:v>
                </c:pt>
                <c:pt idx="609">
                  <c:v>350.02193260519431</c:v>
                </c:pt>
                <c:pt idx="610">
                  <c:v>350.27623222825201</c:v>
                </c:pt>
                <c:pt idx="611">
                  <c:v>350.52816974439969</c:v>
                </c:pt>
                <c:pt idx="612">
                  <c:v>350.77776154380581</c:v>
                </c:pt>
                <c:pt idx="613">
                  <c:v>351.02502397950002</c:v>
                </c:pt>
                <c:pt idx="614">
                  <c:v>351.26997336588386</c:v>
                </c:pt>
                <c:pt idx="615">
                  <c:v>351.51262597727646</c:v>
                </c:pt>
                <c:pt idx="616">
                  <c:v>351.75299804649484</c:v>
                </c:pt>
                <c:pt idx="617">
                  <c:v>351.99110576346885</c:v>
                </c:pt>
                <c:pt idx="618">
                  <c:v>352.22696527388973</c:v>
                </c:pt>
                <c:pt idx="619">
                  <c:v>352.46059267789246</c:v>
                </c:pt>
                <c:pt idx="620">
                  <c:v>352.69200402877124</c:v>
                </c:pt>
                <c:pt idx="621">
                  <c:v>352.92121533172764</c:v>
                </c:pt>
                <c:pt idx="622">
                  <c:v>353.14824254265142</c:v>
                </c:pt>
                <c:pt idx="623">
                  <c:v>353.37310156693303</c:v>
                </c:pt>
                <c:pt idx="624">
                  <c:v>353.59580825830813</c:v>
                </c:pt>
                <c:pt idx="625">
                  <c:v>353.81637841773295</c:v>
                </c:pt>
                <c:pt idx="626">
                  <c:v>354.03482779229091</c:v>
                </c:pt>
                <c:pt idx="627">
                  <c:v>354.25117207412933</c:v>
                </c:pt>
                <c:pt idx="628">
                  <c:v>354.46542689942635</c:v>
                </c:pt>
                <c:pt idx="629">
                  <c:v>354.67760784738761</c:v>
                </c:pt>
                <c:pt idx="630">
                  <c:v>354.88773043927205</c:v>
                </c:pt>
                <c:pt idx="631">
                  <c:v>355.09581013744662</c:v>
                </c:pt>
                <c:pt idx="632">
                  <c:v>355.3018623444695</c:v>
                </c:pt>
                <c:pt idx="633">
                  <c:v>355.5059024022014</c:v>
                </c:pt>
                <c:pt idx="634">
                  <c:v>355.70794559094463</c:v>
                </c:pt>
                <c:pt idx="635">
                  <c:v>355.90800712860926</c:v>
                </c:pt>
                <c:pt idx="636">
                  <c:v>356.10610216990642</c:v>
                </c:pt>
                <c:pt idx="637">
                  <c:v>356.30224580556796</c:v>
                </c:pt>
                <c:pt idx="638">
                  <c:v>356.49645306159238</c:v>
                </c:pt>
                <c:pt idx="639">
                  <c:v>356.68873889851636</c:v>
                </c:pt>
                <c:pt idx="640">
                  <c:v>356.87911821071168</c:v>
                </c:pt>
                <c:pt idx="641">
                  <c:v>357.06760582570723</c:v>
                </c:pt>
                <c:pt idx="642">
                  <c:v>357.25421650353536</c:v>
                </c:pt>
                <c:pt idx="643">
                  <c:v>357.43896493610271</c:v>
                </c:pt>
                <c:pt idx="644">
                  <c:v>357.6218657465846</c:v>
                </c:pt>
                <c:pt idx="645">
                  <c:v>357.80293348884311</c:v>
                </c:pt>
                <c:pt idx="646">
                  <c:v>357.9821826468679</c:v>
                </c:pt>
                <c:pt idx="647">
                  <c:v>358.15962763424</c:v>
                </c:pt>
                <c:pt idx="648">
                  <c:v>358.33528279361798</c:v>
                </c:pt>
                <c:pt idx="649">
                  <c:v>358.50916239624559</c:v>
                </c:pt>
                <c:pt idx="650">
                  <c:v>358.68128064148158</c:v>
                </c:pt>
                <c:pt idx="651">
                  <c:v>358.85165165635027</c:v>
                </c:pt>
                <c:pt idx="652">
                  <c:v>359.02028949511316</c:v>
                </c:pt>
                <c:pt idx="653">
                  <c:v>359.18720813886114</c:v>
                </c:pt>
                <c:pt idx="654">
                  <c:v>359.35242149512652</c:v>
                </c:pt>
                <c:pt idx="655">
                  <c:v>359.51594339751517</c:v>
                </c:pt>
                <c:pt idx="656">
                  <c:v>359.67778760535776</c:v>
                </c:pt>
                <c:pt idx="657">
                  <c:v>359.83796780338042</c:v>
                </c:pt>
                <c:pt idx="658">
                  <c:v>359.99649760139386</c:v>
                </c:pt>
                <c:pt idx="659">
                  <c:v>360.15339053400095</c:v>
                </c:pt>
                <c:pt idx="660">
                  <c:v>360.30866006032238</c:v>
                </c:pt>
                <c:pt idx="661">
                  <c:v>360.46231956374004</c:v>
                </c:pt>
                <c:pt idx="662">
                  <c:v>360.6143823516577</c:v>
                </c:pt>
                <c:pt idx="663">
                  <c:v>360.76486165527871</c:v>
                </c:pt>
                <c:pt idx="664">
                  <c:v>360.91377062940063</c:v>
                </c:pt>
                <c:pt idx="665">
                  <c:v>361.06112235222599</c:v>
                </c:pt>
                <c:pt idx="666">
                  <c:v>361.20692982518921</c:v>
                </c:pt>
                <c:pt idx="667">
                  <c:v>361.35120597279933</c:v>
                </c:pt>
                <c:pt idx="668">
                  <c:v>361.49396364249816</c:v>
                </c:pt>
                <c:pt idx="669">
                  <c:v>361.63521560453341</c:v>
                </c:pt>
                <c:pt idx="670">
                  <c:v>361.77497455184692</c:v>
                </c:pt>
                <c:pt idx="671">
                  <c:v>361.91325309997706</c:v>
                </c:pt>
                <c:pt idx="672">
                  <c:v>362.05006378697567</c:v>
                </c:pt>
                <c:pt idx="673">
                  <c:v>362.18541907333872</c:v>
                </c:pt>
                <c:pt idx="674">
                  <c:v>362.3193313419506</c:v>
                </c:pt>
                <c:pt idx="675">
                  <c:v>362.45181289804179</c:v>
                </c:pt>
                <c:pt idx="676">
                  <c:v>362.58287596915955</c:v>
                </c:pt>
                <c:pt idx="677">
                  <c:v>362.71253270515143</c:v>
                </c:pt>
                <c:pt idx="678">
                  <c:v>362.84079517816122</c:v>
                </c:pt>
                <c:pt idx="679">
                  <c:v>362.96767538263691</c:v>
                </c:pt>
                <c:pt idx="680">
                  <c:v>363.09318523535097</c:v>
                </c:pt>
                <c:pt idx="681">
                  <c:v>363.21733657543206</c:v>
                </c:pt>
                <c:pt idx="682">
                  <c:v>363.34014116440795</c:v>
                </c:pt>
                <c:pt idx="683">
                  <c:v>363.46161068626003</c:v>
                </c:pt>
                <c:pt idx="684">
                  <c:v>363.58175674748821</c:v>
                </c:pt>
                <c:pt idx="685">
                  <c:v>363.70059087718693</c:v>
                </c:pt>
                <c:pt idx="686">
                  <c:v>363.81812452713092</c:v>
                </c:pt>
                <c:pt idx="687">
                  <c:v>363.93436907187169</c:v>
                </c:pt>
                <c:pt idx="688">
                  <c:v>364.04933580884358</c:v>
                </c:pt>
                <c:pt idx="689">
                  <c:v>364.16303595847927</c:v>
                </c:pt>
                <c:pt idx="690">
                  <c:v>364.27548066433519</c:v>
                </c:pt>
                <c:pt idx="691">
                  <c:v>364.38668099322553</c:v>
                </c:pt>
                <c:pt idx="692">
                  <c:v>364.49664793536556</c:v>
                </c:pt>
                <c:pt idx="693">
                  <c:v>364.6053924045234</c:v>
                </c:pt>
                <c:pt idx="694">
                  <c:v>364.7129252381805</c:v>
                </c:pt>
                <c:pt idx="695">
                  <c:v>364.81925719770015</c:v>
                </c:pt>
                <c:pt idx="696">
                  <c:v>364.92439896850408</c:v>
                </c:pt>
                <c:pt idx="697">
                  <c:v>365.02836116025696</c:v>
                </c:pt>
                <c:pt idx="698">
                  <c:v>365.13115430705835</c:v>
                </c:pt>
                <c:pt idx="699">
                  <c:v>365.23278886764228</c:v>
                </c:pt>
                <c:pt idx="700">
                  <c:v>365.3332752255838</c:v>
                </c:pt>
                <c:pt idx="701">
                  <c:v>365.43262368951258</c:v>
                </c:pt>
                <c:pt idx="702">
                  <c:v>365.53084449333329</c:v>
                </c:pt>
                <c:pt idx="703">
                  <c:v>365.6279477964527</c:v>
                </c:pt>
                <c:pt idx="704">
                  <c:v>365.72394368401308</c:v>
                </c:pt>
                <c:pt idx="705">
                  <c:v>365.81884216713166</c:v>
                </c:pt>
                <c:pt idx="706">
                  <c:v>365.91265318314657</c:v>
                </c:pt>
                <c:pt idx="707">
                  <c:v>366.00538659586806</c:v>
                </c:pt>
                <c:pt idx="708">
                  <c:v>366.09705219583583</c:v>
                </c:pt>
                <c:pt idx="709">
                  <c:v>366.18765970058155</c:v>
                </c:pt>
                <c:pt idx="710">
                  <c:v>366.27721875489698</c:v>
                </c:pt>
                <c:pt idx="711">
                  <c:v>366.36573893110705</c:v>
                </c:pt>
                <c:pt idx="712">
                  <c:v>366.45322972934781</c:v>
                </c:pt>
                <c:pt idx="713">
                  <c:v>366.53970057784949</c:v>
                </c:pt>
                <c:pt idx="714">
                  <c:v>366.62516083322402</c:v>
                </c:pt>
                <c:pt idx="715">
                  <c:v>366.70961978075707</c:v>
                </c:pt>
                <c:pt idx="716">
                  <c:v>366.79308663470448</c:v>
                </c:pt>
                <c:pt idx="717">
                  <c:v>366.87557053859268</c:v>
                </c:pt>
                <c:pt idx="718">
                  <c:v>366.95708056552354</c:v>
                </c:pt>
                <c:pt idx="719">
                  <c:v>367.03762571848262</c:v>
                </c:pt>
                <c:pt idx="720">
                  <c:v>367.11721493065153</c:v>
                </c:pt>
                <c:pt idx="721">
                  <c:v>367.19585706572377</c:v>
                </c:pt>
                <c:pt idx="722">
                  <c:v>367.27356091822401</c:v>
                </c:pt>
                <c:pt idx="723">
                  <c:v>367.35033521383059</c:v>
                </c:pt>
                <c:pt idx="724">
                  <c:v>367.4261886097014</c:v>
                </c:pt>
                <c:pt idx="725">
                  <c:v>367.50112969480284</c:v>
                </c:pt>
                <c:pt idx="726">
                  <c:v>367.57516699024137</c:v>
                </c:pt>
                <c:pt idx="727">
                  <c:v>367.64830894959829</c:v>
                </c:pt>
                <c:pt idx="728">
                  <c:v>367.72056395926688</c:v>
                </c:pt>
                <c:pt idx="729">
                  <c:v>367.79194033879224</c:v>
                </c:pt>
                <c:pt idx="730">
                  <c:v>367.86244634121357</c:v>
                </c:pt>
                <c:pt idx="731">
                  <c:v>367.93209015340864</c:v>
                </c:pt>
                <c:pt idx="732">
                  <c:v>368.00087989644067</c:v>
                </c:pt>
                <c:pt idx="733">
                  <c:v>368.0688236259071</c:v>
                </c:pt>
                <c:pt idx="734">
                  <c:v>368.13592933229046</c:v>
                </c:pt>
                <c:pt idx="735">
                  <c:v>368.20220494131109</c:v>
                </c:pt>
                <c:pt idx="736">
                  <c:v>368.26765831428162</c:v>
                </c:pt>
                <c:pt idx="737">
                  <c:v>368.33229724846308</c:v>
                </c:pt>
                <c:pt idx="738">
                  <c:v>368.39612947742262</c:v>
                </c:pt>
                <c:pt idx="739">
                  <c:v>368.45916267139268</c:v>
                </c:pt>
                <c:pt idx="740">
                  <c:v>368.52140443763153</c:v>
                </c:pt>
                <c:pt idx="741">
                  <c:v>368.58286232078513</c:v>
                </c:pt>
                <c:pt idx="742">
                  <c:v>368.64354380325005</c:v>
                </c:pt>
                <c:pt idx="743">
                  <c:v>368.70345630553766</c:v>
                </c:pt>
                <c:pt idx="744">
                  <c:v>368.76260718663906</c:v>
                </c:pt>
                <c:pt idx="745">
                  <c:v>368.82100374439125</c:v>
                </c:pt>
                <c:pt idx="746">
                  <c:v>368.87865321584383</c:v>
                </c:pt>
                <c:pt idx="747">
                  <c:v>368.93556277762667</c:v>
                </c:pt>
                <c:pt idx="748">
                  <c:v>368.99173954631812</c:v>
                </c:pt>
                <c:pt idx="749">
                  <c:v>369.04719057881385</c:v>
                </c:pt>
                <c:pt idx="750">
                  <c:v>369.10192287269626</c:v>
                </c:pt>
                <c:pt idx="751">
                  <c:v>369.15594336660411</c:v>
                </c:pt>
                <c:pt idx="752">
                  <c:v>369.20925894060281</c:v>
                </c:pt>
                <c:pt idx="753">
                  <c:v>369.2618764165548</c:v>
                </c:pt>
                <c:pt idx="754">
                  <c:v>369.31380255849024</c:v>
                </c:pt>
                <c:pt idx="755">
                  <c:v>369.3650440729777</c:v>
                </c:pt>
                <c:pt idx="756">
                  <c:v>369.41560760949528</c:v>
                </c:pt>
                <c:pt idx="757">
                  <c:v>369.46549976080126</c:v>
                </c:pt>
                <c:pt idx="758">
                  <c:v>369.51472706330509</c:v>
                </c:pt>
                <c:pt idx="759">
                  <c:v>369.56329599743827</c:v>
                </c:pt>
                <c:pt idx="760">
                  <c:v>369.6112129880247</c:v>
                </c:pt>
                <c:pt idx="761">
                  <c:v>369.65848440465123</c:v>
                </c:pt>
                <c:pt idx="762">
                  <c:v>369.70511656203763</c:v>
                </c:pt>
                <c:pt idx="763">
                  <c:v>369.75111572040652</c:v>
                </c:pt>
                <c:pt idx="764">
                  <c:v>369.7964880858525</c:v>
                </c:pt>
                <c:pt idx="765">
                  <c:v>369.84123981071122</c:v>
                </c:pt>
                <c:pt idx="766">
                  <c:v>369.88537699392771</c:v>
                </c:pt>
                <c:pt idx="767">
                  <c:v>369.92890568142428</c:v>
                </c:pt>
                <c:pt idx="768">
                  <c:v>369.97183186646782</c:v>
                </c:pt>
                <c:pt idx="769">
                  <c:v>370.01416149003637</c:v>
                </c:pt>
                <c:pt idx="770">
                  <c:v>370.05590044118503</c:v>
                </c:pt>
                <c:pt idx="771">
                  <c:v>370.09705455741124</c:v>
                </c:pt>
                <c:pt idx="772">
                  <c:v>370.13762962501909</c:v>
                </c:pt>
                <c:pt idx="773">
                  <c:v>370.1776313794831</c:v>
                </c:pt>
                <c:pt idx="774">
                  <c:v>370.21706550581075</c:v>
                </c:pt>
                <c:pt idx="775">
                  <c:v>370.25593763890441</c:v>
                </c:pt>
                <c:pt idx="776">
                  <c:v>370.29425336392228</c:v>
                </c:pt>
                <c:pt idx="777">
                  <c:v>370.33201821663818</c:v>
                </c:pt>
                <c:pt idx="778">
                  <c:v>370.36923768380052</c:v>
                </c:pt>
                <c:pt idx="779">
                  <c:v>370.40591720349016</c:v>
                </c:pt>
                <c:pt idx="780">
                  <c:v>370.44206216547718</c:v>
                </c:pt>
                <c:pt idx="781">
                  <c:v>370.47767791157639</c:v>
                </c:pt>
                <c:pt idx="782">
                  <c:v>370.51276973600199</c:v>
                </c:pt>
                <c:pt idx="783">
                  <c:v>370.54734288572075</c:v>
                </c:pt>
                <c:pt idx="784">
                  <c:v>370.58140256080418</c:v>
                </c:pt>
                <c:pt idx="785">
                  <c:v>370.61495391477933</c:v>
                </c:pt>
                <c:pt idx="786">
                  <c:v>370.64800205497841</c:v>
                </c:pt>
                <c:pt idx="787">
                  <c:v>370.68055204288703</c:v>
                </c:pt>
                <c:pt idx="788">
                  <c:v>370.71260889449121</c:v>
                </c:pt>
                <c:pt idx="789">
                  <c:v>370.74417758062293</c:v>
                </c:pt>
                <c:pt idx="790">
                  <c:v>370.77526302730439</c:v>
                </c:pt>
                <c:pt idx="791">
                  <c:v>370.80587011609094</c:v>
                </c:pt>
                <c:pt idx="792">
                  <c:v>370.83600368441233</c:v>
                </c:pt>
                <c:pt idx="793">
                  <c:v>370.86566852591278</c:v>
                </c:pt>
                <c:pt idx="794">
                  <c:v>370.89486939078949</c:v>
                </c:pt>
                <c:pt idx="795">
                  <c:v>370.92361098612969</c:v>
                </c:pt>
                <c:pt idx="796">
                  <c:v>370.95189797624602</c:v>
                </c:pt>
                <c:pt idx="797">
                  <c:v>370.97973498301076</c:v>
                </c:pt>
                <c:pt idx="798">
                  <c:v>371.00712658618806</c:v>
                </c:pt>
                <c:pt idx="799">
                  <c:v>371.03407732376502</c:v>
                </c:pt>
                <c:pt idx="800">
                  <c:v>371.06059169228087</c:v>
                </c:pt>
                <c:pt idx="801">
                  <c:v>371.08667414715484</c:v>
                </c:pt>
                <c:pt idx="802">
                  <c:v>371.1123291030122</c:v>
                </c:pt>
                <c:pt idx="803">
                  <c:v>371.13756093400883</c:v>
                </c:pt>
                <c:pt idx="804">
                  <c:v>371.16237397415398</c:v>
                </c:pt>
                <c:pt idx="805">
                  <c:v>371.18677251763165</c:v>
                </c:pt>
                <c:pt idx="806">
                  <c:v>371.21076081912014</c:v>
                </c:pt>
                <c:pt idx="807">
                  <c:v>371.23434309410976</c:v>
                </c:pt>
                <c:pt idx="808">
                  <c:v>371.25752351921926</c:v>
                </c:pt>
                <c:pt idx="809">
                  <c:v>371.28030623251027</c:v>
                </c:pt>
                <c:pt idx="810">
                  <c:v>371.3026953338001</c:v>
                </c:pt>
                <c:pt idx="811">
                  <c:v>371.32469488497287</c:v>
                </c:pt>
                <c:pt idx="812">
                  <c:v>371.34630891028894</c:v>
                </c:pt>
                <c:pt idx="813">
                  <c:v>371.36754139669239</c:v>
                </c:pt>
                <c:pt idx="814">
                  <c:v>371.38839629411711</c:v>
                </c:pt>
                <c:pt idx="815">
                  <c:v>371.40887751579095</c:v>
                </c:pt>
                <c:pt idx="816">
                  <c:v>371.42898893853794</c:v>
                </c:pt>
                <c:pt idx="817">
                  <c:v>371.44873440307924</c:v>
                </c:pt>
                <c:pt idx="818">
                  <c:v>371.46811771433175</c:v>
                </c:pt>
                <c:pt idx="819">
                  <c:v>371.48714264170542</c:v>
                </c:pt>
                <c:pt idx="820">
                  <c:v>371.50581291939847</c:v>
                </c:pt>
                <c:pt idx="821">
                  <c:v>371.52413224669101</c:v>
                </c:pt>
                <c:pt idx="822">
                  <c:v>371.54210428823677</c:v>
                </c:pt>
                <c:pt idx="823">
                  <c:v>371.5597326743532</c:v>
                </c:pt>
                <c:pt idx="824">
                  <c:v>371.5770210013095</c:v>
                </c:pt>
                <c:pt idx="825">
                  <c:v>371.59397283161314</c:v>
                </c:pt>
                <c:pt idx="826">
                  <c:v>371.61059169429438</c:v>
                </c:pt>
                <c:pt idx="827">
                  <c:v>371.62688108518915</c:v>
                </c:pt>
                <c:pt idx="828">
                  <c:v>371.64284446722002</c:v>
                </c:pt>
                <c:pt idx="829">
                  <c:v>371.65848527067538</c:v>
                </c:pt>
                <c:pt idx="830">
                  <c:v>371.67380689348693</c:v>
                </c:pt>
                <c:pt idx="831">
                  <c:v>371.68881270150513</c:v>
                </c:pt>
                <c:pt idx="832">
                  <c:v>371.70350602877312</c:v>
                </c:pt>
                <c:pt idx="833">
                  <c:v>371.71789017779861</c:v>
                </c:pt>
                <c:pt idx="834">
                  <c:v>371.73196841982417</c:v>
                </c:pt>
                <c:pt idx="835">
                  <c:v>371.74574399509555</c:v>
                </c:pt>
                <c:pt idx="836">
                  <c:v>371.75922011312821</c:v>
                </c:pt>
                <c:pt idx="837">
                  <c:v>371.77239995297219</c:v>
                </c:pt>
                <c:pt idx="838">
                  <c:v>371.78528666347506</c:v>
                </c:pt>
                <c:pt idx="839">
                  <c:v>371.79788336354306</c:v>
                </c:pt>
                <c:pt idx="840">
                  <c:v>371.81019314240058</c:v>
                </c:pt>
                <c:pt idx="841">
                  <c:v>371.82221905984761</c:v>
                </c:pt>
                <c:pt idx="842">
                  <c:v>371.83396414651577</c:v>
                </c:pt>
                <c:pt idx="843">
                  <c:v>371.84543140412211</c:v>
                </c:pt>
                <c:pt idx="844">
                  <c:v>371.85662380572143</c:v>
                </c:pt>
                <c:pt idx="845">
                  <c:v>371.86754429595675</c:v>
                </c:pt>
                <c:pt idx="846">
                  <c:v>371.87819579130803</c:v>
                </c:pt>
                <c:pt idx="847">
                  <c:v>371.88858118033897</c:v>
                </c:pt>
                <c:pt idx="848">
                  <c:v>371.89870332394224</c:v>
                </c:pt>
                <c:pt idx="849">
                  <c:v>371.90856505558276</c:v>
                </c:pt>
                <c:pt idx="850">
                  <c:v>371.91816918153938</c:v>
                </c:pt>
                <c:pt idx="851">
                  <c:v>371.92751848114477</c:v>
                </c:pt>
                <c:pt idx="852">
                  <c:v>371.93661570702341</c:v>
                </c:pt>
                <c:pt idx="853">
                  <c:v>371.94546358532801</c:v>
                </c:pt>
                <c:pt idx="854">
                  <c:v>371.95406481597428</c:v>
                </c:pt>
                <c:pt idx="855">
                  <c:v>371.96242207287349</c:v>
                </c:pt>
                <c:pt idx="856">
                  <c:v>371.97053800416393</c:v>
                </c:pt>
                <c:pt idx="857">
                  <c:v>371.97841523244017</c:v>
                </c:pt>
                <c:pt idx="858">
                  <c:v>371.9860563549808</c:v>
                </c:pt>
                <c:pt idx="859">
                  <c:v>371.99346394397458</c:v>
                </c:pt>
                <c:pt idx="860">
                  <c:v>372.00064054674448</c:v>
                </c:pt>
                <c:pt idx="861">
                  <c:v>372.00758868597052</c:v>
                </c:pt>
                <c:pt idx="862">
                  <c:v>372.01431085991049</c:v>
                </c:pt>
                <c:pt idx="863">
                  <c:v>372.0208095426193</c:v>
                </c:pt>
                <c:pt idx="864">
                  <c:v>372.02708718416648</c:v>
                </c:pt>
                <c:pt idx="865">
                  <c:v>372.03314621085195</c:v>
                </c:pt>
                <c:pt idx="866">
                  <c:v>372.03898902542045</c:v>
                </c:pt>
                <c:pt idx="867">
                  <c:v>372.04461800727381</c:v>
                </c:pt>
                <c:pt idx="868">
                  <c:v>372.05003551268209</c:v>
                </c:pt>
                <c:pt idx="869">
                  <c:v>372.05524387499258</c:v>
                </c:pt>
                <c:pt idx="870">
                  <c:v>372.06024540483764</c:v>
                </c:pt>
                <c:pt idx="871">
                  <c:v>372.06504239034058</c:v>
                </c:pt>
                <c:pt idx="872">
                  <c:v>372.06963709732003</c:v>
                </c:pt>
                <c:pt idx="873">
                  <c:v>372.07403176949259</c:v>
                </c:pt>
                <c:pt idx="874">
                  <c:v>372.07822862867414</c:v>
                </c:pt>
                <c:pt idx="875">
                  <c:v>372.0822298749793</c:v>
                </c:pt>
                <c:pt idx="876">
                  <c:v>372.08603768701937</c:v>
                </c:pt>
                <c:pt idx="877">
                  <c:v>372.08965422209866</c:v>
                </c:pt>
                <c:pt idx="878">
                  <c:v>372.09308161640939</c:v>
                </c:pt>
                <c:pt idx="879">
                  <c:v>372.0963219852249</c:v>
                </c:pt>
                <c:pt idx="880">
                  <c:v>372.09937742309114</c:v>
                </c:pt>
                <c:pt idx="881">
                  <c:v>372.10225000401704</c:v>
                </c:pt>
                <c:pt idx="882">
                  <c:v>372.10494178166294</c:v>
                </c:pt>
                <c:pt idx="883">
                  <c:v>372.10745478952771</c:v>
                </c:pt>
                <c:pt idx="884">
                  <c:v>372.10979104113409</c:v>
                </c:pt>
                <c:pt idx="885">
                  <c:v>372.11195253021299</c:v>
                </c:pt>
                <c:pt idx="886">
                  <c:v>372.11394123088576</c:v>
                </c:pt>
                <c:pt idx="887">
                  <c:v>372.11575909784517</c:v>
                </c:pt>
                <c:pt idx="888">
                  <c:v>372.11740806653512</c:v>
                </c:pt>
                <c:pt idx="889">
                  <c:v>372.11889005332841</c:v>
                </c:pt>
                <c:pt idx="890">
                  <c:v>372.12020695570345</c:v>
                </c:pt>
                <c:pt idx="891">
                  <c:v>372.12136065241936</c:v>
                </c:pt>
                <c:pt idx="892">
                  <c:v>372.12235300368945</c:v>
                </c:pt>
                <c:pt idx="893">
                  <c:v>372.12318585135358</c:v>
                </c:pt>
                <c:pt idx="894">
                  <c:v>372.12386101904866</c:v>
                </c:pt>
                <c:pt idx="895">
                  <c:v>372.12438031237821</c:v>
                </c:pt>
                <c:pt idx="896">
                  <c:v>372.12474551908014</c:v>
                </c:pt>
                <c:pt idx="897">
                  <c:v>372.12495840919314</c:v>
                </c:pt>
                <c:pt idx="898">
                  <c:v>372.12502073522194</c:v>
                </c:pt>
                <c:pt idx="899">
                  <c:v>372.12493423230086</c:v>
                </c:pt>
                <c:pt idx="900">
                  <c:v>372.12470061835609</c:v>
                </c:pt>
                <c:pt idx="901">
                  <c:v>372.12432159426663</c:v>
                </c:pt>
                <c:pt idx="902">
                  <c:v>372.12379884402384</c:v>
                </c:pt>
                <c:pt idx="903">
                  <c:v>372.12313403488969</c:v>
                </c:pt>
                <c:pt idx="904">
                  <c:v>372.12232881755352</c:v>
                </c:pt>
                <c:pt idx="905">
                  <c:v>372.12138482628757</c:v>
                </c:pt>
                <c:pt idx="906">
                  <c:v>372.12030367910103</c:v>
                </c:pt>
                <c:pt idx="907">
                  <c:v>372.11908697789306</c:v>
                </c:pt>
                <c:pt idx="908">
                  <c:v>372.11773630860415</c:v>
                </c:pt>
                <c:pt idx="909">
                  <c:v>372.11625324136651</c:v>
                </c:pt>
                <c:pt idx="910">
                  <c:v>372.11463933065278</c:v>
                </c:pt>
                <c:pt idx="911">
                  <c:v>372.11289611542384</c:v>
                </c:pt>
                <c:pt idx="912">
                  <c:v>372.1110251192751</c:v>
                </c:pt>
                <c:pt idx="913">
                  <c:v>372.10902785058153</c:v>
                </c:pt>
                <c:pt idx="914">
                  <c:v>372.10690580264156</c:v>
                </c:pt>
                <c:pt idx="915">
                  <c:v>372.10466045381958</c:v>
                </c:pt>
                <c:pt idx="916">
                  <c:v>372.10229326768723</c:v>
                </c:pt>
                <c:pt idx="917">
                  <c:v>372.09980569316372</c:v>
                </c:pt>
                <c:pt idx="918">
                  <c:v>372.09719916465434</c:v>
                </c:pt>
                <c:pt idx="919">
                  <c:v>372.09447510218831</c:v>
                </c:pt>
                <c:pt idx="920">
                  <c:v>372.09163491155527</c:v>
                </c:pt>
                <c:pt idx="921">
                  <c:v>372.08867998444038</c:v>
                </c:pt>
                <c:pt idx="922">
                  <c:v>372.08561169855835</c:v>
                </c:pt>
                <c:pt idx="923">
                  <c:v>372.08243141778638</c:v>
                </c:pt>
                <c:pt idx="924">
                  <c:v>372.07914049229583</c:v>
                </c:pt>
                <c:pt idx="925">
                  <c:v>372.07574025868274</c:v>
                </c:pt>
                <c:pt idx="926">
                  <c:v>372.07223204009711</c:v>
                </c:pt>
                <c:pt idx="927">
                  <c:v>372.0686171463712</c:v>
                </c:pt>
                <c:pt idx="928">
                  <c:v>372.0648968741466</c:v>
                </c:pt>
                <c:pt idx="929">
                  <c:v>372.06107250700006</c:v>
                </c:pt>
                <c:pt idx="930">
                  <c:v>372.05714531556845</c:v>
                </c:pt>
                <c:pt idx="931">
                  <c:v>372.05311655767241</c:v>
                </c:pt>
                <c:pt idx="932">
                  <c:v>372.0489874784389</c:v>
                </c:pt>
                <c:pt idx="933">
                  <c:v>372.04475931042276</c:v>
                </c:pt>
                <c:pt idx="934">
                  <c:v>372.04043327372699</c:v>
                </c:pt>
                <c:pt idx="935">
                  <c:v>372.03601057612235</c:v>
                </c:pt>
                <c:pt idx="936">
                  <c:v>372.03149241316527</c:v>
                </c:pt>
                <c:pt idx="937">
                  <c:v>372.02687996831531</c:v>
                </c:pt>
                <c:pt idx="938">
                  <c:v>372.02217441305118</c:v>
                </c:pt>
                <c:pt idx="939">
                  <c:v>372.01737690698582</c:v>
                </c:pt>
                <c:pt idx="940">
                  <c:v>372.01248859798045</c:v>
                </c:pt>
                <c:pt idx="941">
                  <c:v>372.00751062225766</c:v>
                </c:pt>
                <c:pt idx="942">
                  <c:v>372.00244410451324</c:v>
                </c:pt>
                <c:pt idx="943">
                  <c:v>371.99729015802734</c:v>
                </c:pt>
                <c:pt idx="944">
                  <c:v>371.9920498847743</c:v>
                </c:pt>
                <c:pt idx="945">
                  <c:v>371.98672437553165</c:v>
                </c:pt>
                <c:pt idx="946">
                  <c:v>371.98131470998811</c:v>
                </c:pt>
                <c:pt idx="947">
                  <c:v>371.97582195685061</c:v>
                </c:pt>
                <c:pt idx="948">
                  <c:v>371.97024717395016</c:v>
                </c:pt>
                <c:pt idx="949">
                  <c:v>371.96459140834713</c:v>
                </c:pt>
                <c:pt idx="950">
                  <c:v>371.95885569643508</c:v>
                </c:pt>
                <c:pt idx="951">
                  <c:v>371.95304106404416</c:v>
                </c:pt>
                <c:pt idx="952">
                  <c:v>371.947148526543</c:v>
                </c:pt>
                <c:pt idx="953">
                  <c:v>371.94117908894026</c:v>
                </c:pt>
                <c:pt idx="954">
                  <c:v>371.93513374598467</c:v>
                </c:pt>
                <c:pt idx="955">
                  <c:v>371.92901348226468</c:v>
                </c:pt>
                <c:pt idx="956">
                  <c:v>371.92281927230687</c:v>
                </c:pt>
                <c:pt idx="957">
                  <c:v>371.91655208067334</c:v>
                </c:pt>
                <c:pt idx="958">
                  <c:v>371.9102128620587</c:v>
                </c:pt>
                <c:pt idx="959">
                  <c:v>371.90380256138559</c:v>
                </c:pt>
                <c:pt idx="960">
                  <c:v>371.89732211389975</c:v>
                </c:pt>
                <c:pt idx="961">
                  <c:v>371.89077244526396</c:v>
                </c:pt>
                <c:pt idx="962">
                  <c:v>371.88415447165124</c:v>
                </c:pt>
                <c:pt idx="963">
                  <c:v>371.87746909983707</c:v>
                </c:pt>
                <c:pt idx="964">
                  <c:v>371.87071722729098</c:v>
                </c:pt>
                <c:pt idx="965">
                  <c:v>371.86389974226694</c:v>
                </c:pt>
                <c:pt idx="966">
                  <c:v>371.85701752389321</c:v>
                </c:pt>
                <c:pt idx="967">
                  <c:v>371.85007144226125</c:v>
                </c:pt>
                <c:pt idx="968">
                  <c:v>371.84306235851381</c:v>
                </c:pt>
                <c:pt idx="969">
                  <c:v>371.83599112493215</c:v>
                </c:pt>
                <c:pt idx="970">
                  <c:v>371.82885858502249</c:v>
                </c:pt>
                <c:pt idx="971">
                  <c:v>371.82166557360176</c:v>
                </c:pt>
                <c:pt idx="972">
                  <c:v>371.8144129168823</c:v>
                </c:pt>
                <c:pt idx="973">
                  <c:v>371.80710143255601</c:v>
                </c:pt>
                <c:pt idx="974">
                  <c:v>371.79973192987751</c:v>
                </c:pt>
                <c:pt idx="975">
                  <c:v>371.79230520974676</c:v>
                </c:pt>
                <c:pt idx="976">
                  <c:v>371.78482206479066</c:v>
                </c:pt>
                <c:pt idx="977">
                  <c:v>371.77728327944408</c:v>
                </c:pt>
                <c:pt idx="978">
                  <c:v>371.76968963002997</c:v>
                </c:pt>
                <c:pt idx="979">
                  <c:v>371.76204188483882</c:v>
                </c:pt>
                <c:pt idx="980">
                  <c:v>371.7543408042074</c:v>
                </c:pt>
                <c:pt idx="981">
                  <c:v>371.7465871405966</c:v>
                </c:pt>
                <c:pt idx="982">
                  <c:v>371.73878163866874</c:v>
                </c:pt>
                <c:pt idx="983">
                  <c:v>371.73092503536407</c:v>
                </c:pt>
                <c:pt idx="984">
                  <c:v>371.72301805997637</c:v>
                </c:pt>
                <c:pt idx="985">
                  <c:v>371.71506143422818</c:v>
                </c:pt>
                <c:pt idx="986">
                  <c:v>371.70705587234511</c:v>
                </c:pt>
                <c:pt idx="987">
                  <c:v>371.69900208112944</c:v>
                </c:pt>
                <c:pt idx="988">
                  <c:v>371.690900760033</c:v>
                </c:pt>
                <c:pt idx="989">
                  <c:v>371.68275260122954</c:v>
                </c:pt>
                <c:pt idx="990">
                  <c:v>371.67455828968627</c:v>
                </c:pt>
                <c:pt idx="991">
                  <c:v>371.66631850323472</c:v>
                </c:pt>
                <c:pt idx="992">
                  <c:v>371.65803391264097</c:v>
                </c:pt>
                <c:pt idx="993">
                  <c:v>371.64970518167519</c:v>
                </c:pt>
                <c:pt idx="994">
                  <c:v>371.64133296718057</c:v>
                </c:pt>
                <c:pt idx="995">
                  <c:v>371.63291791914156</c:v>
                </c:pt>
                <c:pt idx="996">
                  <c:v>371.62446068075138</c:v>
                </c:pt>
                <c:pt idx="997">
                  <c:v>371.61596188847909</c:v>
                </c:pt>
                <c:pt idx="998">
                  <c:v>371.60742217213578</c:v>
                </c:pt>
                <c:pt idx="999">
                  <c:v>371.59884215494037</c:v>
                </c:pt>
                <c:pt idx="1000">
                  <c:v>371.59022245358454</c:v>
                </c:pt>
                <c:pt idx="1001">
                  <c:v>371.5815636782973</c:v>
                </c:pt>
                <c:pt idx="1002">
                  <c:v>371.5728664329086</c:v>
                </c:pt>
                <c:pt idx="1003">
                  <c:v>371.5641313149128</c:v>
                </c:pt>
                <c:pt idx="1004">
                  <c:v>371.55535891553109</c:v>
                </c:pt>
                <c:pt idx="1005">
                  <c:v>371.54654981977359</c:v>
                </c:pt>
                <c:pt idx="1006">
                  <c:v>371.53770460650071</c:v>
                </c:pt>
                <c:pt idx="1007">
                  <c:v>371.52882384848397</c:v>
                </c:pt>
                <c:pt idx="1008">
                  <c:v>371.51990811246628</c:v>
                </c:pt>
                <c:pt idx="1009">
                  <c:v>371.51095795922163</c:v>
                </c:pt>
                <c:pt idx="1010">
                  <c:v>371.50197394361408</c:v>
                </c:pt>
                <c:pt idx="1011">
                  <c:v>371.49295661465646</c:v>
                </c:pt>
                <c:pt idx="1012">
                  <c:v>371.48390651556826</c:v>
                </c:pt>
                <c:pt idx="1013">
                  <c:v>371.47482418383288</c:v>
                </c:pt>
                <c:pt idx="1014">
                  <c:v>371.46571015125477</c:v>
                </c:pt>
                <c:pt idx="1015">
                  <c:v>371.45656494401555</c:v>
                </c:pt>
                <c:pt idx="1016">
                  <c:v>371.4473890827299</c:v>
                </c:pt>
                <c:pt idx="1017">
                  <c:v>371.43818308250064</c:v>
                </c:pt>
                <c:pt idx="1018">
                  <c:v>371.4289474529736</c:v>
                </c:pt>
                <c:pt idx="1019">
                  <c:v>371.41968269839174</c:v>
                </c:pt>
                <c:pt idx="1020">
                  <c:v>371.41038931764871</c:v>
                </c:pt>
                <c:pt idx="1021">
                  <c:v>371.40106780434218</c:v>
                </c:pt>
                <c:pt idx="1022">
                  <c:v>371.39171864682635</c:v>
                </c:pt>
                <c:pt idx="1023">
                  <c:v>371.38234232826403</c:v>
                </c:pt>
                <c:pt idx="1024">
                  <c:v>371.37293932667836</c:v>
                </c:pt>
                <c:pt idx="1025">
                  <c:v>371.36351011500386</c:v>
                </c:pt>
                <c:pt idx="1026">
                  <c:v>371.35405516113707</c:v>
                </c:pt>
                <c:pt idx="1027">
                  <c:v>371.34457492798663</c:v>
                </c:pt>
                <c:pt idx="1028">
                  <c:v>371.33506987352308</c:v>
                </c:pt>
                <c:pt idx="1029">
                  <c:v>371.32554045082793</c:v>
                </c:pt>
                <c:pt idx="1030">
                  <c:v>371.31598710814228</c:v>
                </c:pt>
                <c:pt idx="1031">
                  <c:v>371.30641028891517</c:v>
                </c:pt>
                <c:pt idx="1032">
                  <c:v>371.29681043185133</c:v>
                </c:pt>
                <c:pt idx="1033">
                  <c:v>371.28718797095837</c:v>
                </c:pt>
                <c:pt idx="1034">
                  <c:v>371.27754333559369</c:v>
                </c:pt>
                <c:pt idx="1035">
                  <c:v>371.26787695051087</c:v>
                </c:pt>
                <c:pt idx="1036">
                  <c:v>371.2581892359056</c:v>
                </c:pt>
                <c:pt idx="1037">
                  <c:v>371.24848060746109</c:v>
                </c:pt>
                <c:pt idx="1038">
                  <c:v>371.23875147639313</c:v>
                </c:pt>
                <c:pt idx="1039">
                  <c:v>371.22900224949484</c:v>
                </c:pt>
                <c:pt idx="1040">
                  <c:v>371.21923332918067</c:v>
                </c:pt>
                <c:pt idx="1041">
                  <c:v>371.20944511353025</c:v>
                </c:pt>
                <c:pt idx="1042">
                  <c:v>371.1996379963316</c:v>
                </c:pt>
                <c:pt idx="1043">
                  <c:v>371.18981236712409</c:v>
                </c:pt>
                <c:pt idx="1044">
                  <c:v>371.17996861124101</c:v>
                </c:pt>
                <c:pt idx="1045">
                  <c:v>371.17010710985147</c:v>
                </c:pt>
                <c:pt idx="1046">
                  <c:v>371.16022824000208</c:v>
                </c:pt>
                <c:pt idx="1047">
                  <c:v>371.15033237465838</c:v>
                </c:pt>
                <c:pt idx="1048">
                  <c:v>371.14041988274545</c:v>
                </c:pt>
                <c:pt idx="1049">
                  <c:v>371.13049112918856</c:v>
                </c:pt>
                <c:pt idx="1050">
                  <c:v>371.12054647495302</c:v>
                </c:pt>
                <c:pt idx="1051">
                  <c:v>371.110586277084</c:v>
                </c:pt>
                <c:pt idx="1052">
                  <c:v>371.10061088874579</c:v>
                </c:pt>
                <c:pt idx="1053">
                  <c:v>371.09062065926059</c:v>
                </c:pt>
                <c:pt idx="1054">
                  <c:v>371.0806159341472</c:v>
                </c:pt>
                <c:pt idx="1055">
                  <c:v>371.070597055159</c:v>
                </c:pt>
                <c:pt idx="1056">
                  <c:v>371.06056436032173</c:v>
                </c:pt>
                <c:pt idx="1057">
                  <c:v>371.05051818397101</c:v>
                </c:pt>
                <c:pt idx="1058">
                  <c:v>371.0404588567892</c:v>
                </c:pt>
                <c:pt idx="1059">
                  <c:v>371.03038670584226</c:v>
                </c:pt>
                <c:pt idx="1060">
                  <c:v>371.0203020546158</c:v>
                </c:pt>
                <c:pt idx="1061">
                  <c:v>371.01020522305129</c:v>
                </c:pt>
                <c:pt idx="1062">
                  <c:v>371.00009652758155</c:v>
                </c:pt>
                <c:pt idx="1063">
                  <c:v>370.98997628116592</c:v>
                </c:pt>
                <c:pt idx="1064">
                  <c:v>370.97984479332541</c:v>
                </c:pt>
                <c:pt idx="1065">
                  <c:v>370.96970237017695</c:v>
                </c:pt>
                <c:pt idx="1066">
                  <c:v>370.95954931446784</c:v>
                </c:pt>
                <c:pt idx="1067">
                  <c:v>370.94938592560953</c:v>
                </c:pt>
                <c:pt idx="1068">
                  <c:v>370.93921249971135</c:v>
                </c:pt>
                <c:pt idx="1069">
                  <c:v>370.92902932961346</c:v>
                </c:pt>
                <c:pt idx="1070">
                  <c:v>370.91883670491995</c:v>
                </c:pt>
                <c:pt idx="1071">
                  <c:v>370.90863491203146</c:v>
                </c:pt>
                <c:pt idx="1072">
                  <c:v>370.89842423417718</c:v>
                </c:pt>
                <c:pt idx="1073">
                  <c:v>370.88820495144711</c:v>
                </c:pt>
                <c:pt idx="1074">
                  <c:v>370.87797734082352</c:v>
                </c:pt>
                <c:pt idx="1075">
                  <c:v>370.86774167621218</c:v>
                </c:pt>
                <c:pt idx="1076">
                  <c:v>370.85749822847362</c:v>
                </c:pt>
                <c:pt idx="1077">
                  <c:v>370.84724726545357</c:v>
                </c:pt>
                <c:pt idx="1078">
                  <c:v>370.83698905201362</c:v>
                </c:pt>
                <c:pt idx="1079">
                  <c:v>370.82672385006106</c:v>
                </c:pt>
                <c:pt idx="1080">
                  <c:v>370.81645191857893</c:v>
                </c:pt>
                <c:pt idx="1081">
                  <c:v>370.80617351365532</c:v>
                </c:pt>
                <c:pt idx="1082">
                  <c:v>370.79588888851276</c:v>
                </c:pt>
                <c:pt idx="1083">
                  <c:v>370.78559829353702</c:v>
                </c:pt>
                <c:pt idx="1084">
                  <c:v>370.77530197630591</c:v>
                </c:pt>
                <c:pt idx="1085">
                  <c:v>370.76500018161755</c:v>
                </c:pt>
                <c:pt idx="1086">
                  <c:v>370.75469315151844</c:v>
                </c:pt>
                <c:pt idx="1087">
                  <c:v>370.7443811253313</c:v>
                </c:pt>
                <c:pt idx="1088">
                  <c:v>370.73406433968262</c:v>
                </c:pt>
                <c:pt idx="1089">
                  <c:v>370.72374302853001</c:v>
                </c:pt>
                <c:pt idx="1090">
                  <c:v>370.71341742318896</c:v>
                </c:pt>
                <c:pt idx="1091">
                  <c:v>370.70308775235981</c:v>
                </c:pt>
                <c:pt idx="1092">
                  <c:v>370.69275424215408</c:v>
                </c:pt>
                <c:pt idx="1093">
                  <c:v>370.68241711612075</c:v>
                </c:pt>
                <c:pt idx="1094">
                  <c:v>370.67207659527213</c:v>
                </c:pt>
                <c:pt idx="1095">
                  <c:v>370.66173289810968</c:v>
                </c:pt>
                <c:pt idx="1096">
                  <c:v>370.65138624064917</c:v>
                </c:pt>
                <c:pt idx="1097">
                  <c:v>370.64103683644629</c:v>
                </c:pt>
                <c:pt idx="1098">
                  <c:v>370.63068489662112</c:v>
                </c:pt>
                <c:pt idx="1099">
                  <c:v>370.6203306298832</c:v>
                </c:pt>
                <c:pt idx="1100">
                  <c:v>370.60997424255578</c:v>
                </c:pt>
                <c:pt idx="1101">
                  <c:v>370.59961593860004</c:v>
                </c:pt>
                <c:pt idx="1102">
                  <c:v>370.58925591963913</c:v>
                </c:pt>
                <c:pt idx="1103">
                  <c:v>370.57889438498177</c:v>
                </c:pt>
                <c:pt idx="1104">
                  <c:v>370.56853153164582</c:v>
                </c:pt>
                <c:pt idx="1105">
                  <c:v>370.55816755438155</c:v>
                </c:pt>
                <c:pt idx="1106">
                  <c:v>370.54780264569473</c:v>
                </c:pt>
                <c:pt idx="1107">
                  <c:v>370.53743699586926</c:v>
                </c:pt>
                <c:pt idx="1108">
                  <c:v>370.52707079298983</c:v>
                </c:pt>
                <c:pt idx="1109">
                  <c:v>370.51670422296434</c:v>
                </c:pt>
                <c:pt idx="1110">
                  <c:v>370.50633746954588</c:v>
                </c:pt>
                <c:pt idx="1111">
                  <c:v>370.49597071435488</c:v>
                </c:pt>
                <c:pt idx="1112">
                  <c:v>370.48560413690052</c:v>
                </c:pt>
                <c:pt idx="1113">
                  <c:v>370.47523791460236</c:v>
                </c:pt>
                <c:pt idx="1114">
                  <c:v>370.46487222281161</c:v>
                </c:pt>
                <c:pt idx="1115">
                  <c:v>370.45450723483214</c:v>
                </c:pt>
                <c:pt idx="1116">
                  <c:v>370.44414312194135</c:v>
                </c:pt>
                <c:pt idx="1117">
                  <c:v>370.43378005341083</c:v>
                </c:pt>
                <c:pt idx="1118">
                  <c:v>370.42341819652671</c:v>
                </c:pt>
                <c:pt idx="1119">
                  <c:v>370.41305771661001</c:v>
                </c:pt>
                <c:pt idx="1120">
                  <c:v>370.40269877703656</c:v>
                </c:pt>
                <c:pt idx="1121">
                  <c:v>370.3923415392569</c:v>
                </c:pt>
                <c:pt idx="1122">
                  <c:v>370.38198616281591</c:v>
                </c:pt>
                <c:pt idx="1123">
                  <c:v>370.37163280537214</c:v>
                </c:pt>
                <c:pt idx="1124">
                  <c:v>370.36128162271729</c:v>
                </c:pt>
                <c:pt idx="1125">
                  <c:v>370.35093276879496</c:v>
                </c:pt>
                <c:pt idx="1126">
                  <c:v>370.34058639571981</c:v>
                </c:pt>
                <c:pt idx="1127">
                  <c:v>370.33024265379601</c:v>
                </c:pt>
                <c:pt idx="1128">
                  <c:v>370.31990169153585</c:v>
                </c:pt>
                <c:pt idx="1129">
                  <c:v>370.30956365567806</c:v>
                </c:pt>
                <c:pt idx="1130">
                  <c:v>370.29922869120588</c:v>
                </c:pt>
                <c:pt idx="1131">
                  <c:v>370.28889694136507</c:v>
                </c:pt>
                <c:pt idx="1132">
                  <c:v>370.27856854768152</c:v>
                </c:pt>
                <c:pt idx="1133">
                  <c:v>370.26824364997907</c:v>
                </c:pt>
                <c:pt idx="1134">
                  <c:v>370.25792238639673</c:v>
                </c:pt>
                <c:pt idx="1135">
                  <c:v>370.24760489340605</c:v>
                </c:pt>
                <c:pt idx="1136">
                  <c:v>370.23729130582808</c:v>
                </c:pt>
                <c:pt idx="1137">
                  <c:v>370.22698175685042</c:v>
                </c:pt>
                <c:pt idx="1138">
                  <c:v>370.21667637804376</c:v>
                </c:pt>
                <c:pt idx="1139">
                  <c:v>370.20637529937864</c:v>
                </c:pt>
                <c:pt idx="1140">
                  <c:v>370.19607864924171</c:v>
                </c:pt>
                <c:pt idx="1141">
                  <c:v>370.18578655445208</c:v>
                </c:pt>
                <c:pt idx="1142">
                  <c:v>370.17549914027728</c:v>
                </c:pt>
                <c:pt idx="1143">
                  <c:v>370.16521653044919</c:v>
                </c:pt>
                <c:pt idx="1144">
                  <c:v>370.15493884717995</c:v>
                </c:pt>
                <c:pt idx="1145">
                  <c:v>370.14466621117731</c:v>
                </c:pt>
                <c:pt idx="1146">
                  <c:v>370.13439874166028</c:v>
                </c:pt>
                <c:pt idx="1147">
                  <c:v>370.12413655637437</c:v>
                </c:pt>
                <c:pt idx="1148">
                  <c:v>370.11387977160666</c:v>
                </c:pt>
                <c:pt idx="1149">
                  <c:v>370.10362850220088</c:v>
                </c:pt>
                <c:pt idx="1150">
                  <c:v>370.09338286157208</c:v>
                </c:pt>
                <c:pt idx="1151">
                  <c:v>370.08314296172159</c:v>
                </c:pt>
                <c:pt idx="1152">
                  <c:v>370.07290891325135</c:v>
                </c:pt>
                <c:pt idx="1153">
                  <c:v>370.06268082537838</c:v>
                </c:pt>
                <c:pt idx="1154">
                  <c:v>370.05245880594896</c:v>
                </c:pt>
                <c:pt idx="1155">
                  <c:v>370.04224296145281</c:v>
                </c:pt>
                <c:pt idx="1156">
                  <c:v>370.0320333970372</c:v>
                </c:pt>
                <c:pt idx="1157">
                  <c:v>370.02183021652041</c:v>
                </c:pt>
                <c:pt idx="1158">
                  <c:v>370.01163352240587</c:v>
                </c:pt>
                <c:pt idx="1159">
                  <c:v>370.00144341589532</c:v>
                </c:pt>
                <c:pt idx="1160">
                  <c:v>369.99125999690244</c:v>
                </c:pt>
                <c:pt idx="1161">
                  <c:v>369.98108336406619</c:v>
                </c:pt>
                <c:pt idx="1162">
                  <c:v>369.97091361476379</c:v>
                </c:pt>
                <c:pt idx="1163">
                  <c:v>369.96075084512387</c:v>
                </c:pt>
                <c:pt idx="1164">
                  <c:v>369.95059515003925</c:v>
                </c:pt>
                <c:pt idx="1165">
                  <c:v>369.94044662317987</c:v>
                </c:pt>
                <c:pt idx="1166">
                  <c:v>369.93030535700524</c:v>
                </c:pt>
                <c:pt idx="1167">
                  <c:v>369.92017144277708</c:v>
                </c:pt>
                <c:pt idx="1168">
                  <c:v>369.91004497057168</c:v>
                </c:pt>
                <c:pt idx="1169">
                  <c:v>369.89992602929209</c:v>
                </c:pt>
                <c:pt idx="1170">
                  <c:v>369.88981470668034</c:v>
                </c:pt>
                <c:pt idx="1171">
                  <c:v>369.87971108932942</c:v>
                </c:pt>
                <c:pt idx="1172">
                  <c:v>369.86961526269522</c:v>
                </c:pt>
                <c:pt idx="1173">
                  <c:v>369.8595273111082</c:v>
                </c:pt>
                <c:pt idx="1174">
                  <c:v>369.84944731778512</c:v>
                </c:pt>
                <c:pt idx="1175">
                  <c:v>369.83937536484069</c:v>
                </c:pt>
                <c:pt idx="1176">
                  <c:v>369.82931153329878</c:v>
                </c:pt>
                <c:pt idx="1177">
                  <c:v>369.81925590310391</c:v>
                </c:pt>
                <c:pt idx="1178">
                  <c:v>369.80920855313229</c:v>
                </c:pt>
                <c:pt idx="1179">
                  <c:v>369.79916956120309</c:v>
                </c:pt>
                <c:pt idx="1180">
                  <c:v>369.78913900408929</c:v>
                </c:pt>
                <c:pt idx="1181">
                  <c:v>369.77911695752857</c:v>
                </c:pt>
                <c:pt idx="1182">
                  <c:v>369.7691034962341</c:v>
                </c:pt>
                <c:pt idx="1183">
                  <c:v>369.75909869390512</c:v>
                </c:pt>
                <c:pt idx="1184">
                  <c:v>369.7491026232376</c:v>
                </c:pt>
                <c:pt idx="1185">
                  <c:v>369.73911535593459</c:v>
                </c:pt>
                <c:pt idx="1186">
                  <c:v>369.72913696271655</c:v>
                </c:pt>
                <c:pt idx="1187">
                  <c:v>369.71916751333157</c:v>
                </c:pt>
                <c:pt idx="1188">
                  <c:v>369.70920707656563</c:v>
                </c:pt>
                <c:pt idx="1189">
                  <c:v>369.69925572025244</c:v>
                </c:pt>
                <c:pt idx="1190">
                  <c:v>369.68931351128344</c:v>
                </c:pt>
                <c:pt idx="1191">
                  <c:v>369.67938051561771</c:v>
                </c:pt>
                <c:pt idx="1192">
                  <c:v>369.66945679829149</c:v>
                </c:pt>
                <c:pt idx="1193">
                  <c:v>369.65954242342809</c:v>
                </c:pt>
                <c:pt idx="1194">
                  <c:v>369.64963745424717</c:v>
                </c:pt>
                <c:pt idx="1195">
                  <c:v>369.63974195307429</c:v>
                </c:pt>
                <c:pt idx="1196">
                  <c:v>369.62985598135032</c:v>
                </c:pt>
                <c:pt idx="1197">
                  <c:v>369.61997959964049</c:v>
                </c:pt>
                <c:pt idx="1198">
                  <c:v>369.61011286764369</c:v>
                </c:pt>
                <c:pt idx="1199">
                  <c:v>369.60025584420163</c:v>
                </c:pt>
                <c:pt idx="1200">
                  <c:v>369.59040858730754</c:v>
                </c:pt>
                <c:pt idx="1201">
                  <c:v>369.58057115411526</c:v>
                </c:pt>
                <c:pt idx="1202">
                  <c:v>369.57074360094799</c:v>
                </c:pt>
                <c:pt idx="1203">
                  <c:v>369.56092598330696</c:v>
                </c:pt>
                <c:pt idx="1204">
                  <c:v>369.55111835588013</c:v>
                </c:pt>
                <c:pt idx="1205">
                  <c:v>369.54132077255059</c:v>
                </c:pt>
                <c:pt idx="1206">
                  <c:v>369.53153328640508</c:v>
                </c:pt>
                <c:pt idx="1207">
                  <c:v>369.52175594974238</c:v>
                </c:pt>
                <c:pt idx="1208">
                  <c:v>369.51198881408152</c:v>
                </c:pt>
                <c:pt idx="1209">
                  <c:v>369.50223193017007</c:v>
                </c:pt>
                <c:pt idx="1210">
                  <c:v>369.49248534799216</c:v>
                </c:pt>
                <c:pt idx="1211">
                  <c:v>369.48274911677652</c:v>
                </c:pt>
                <c:pt idx="1212">
                  <c:v>369.47302328500444</c:v>
                </c:pt>
                <c:pt idx="1213">
                  <c:v>369.4633079004177</c:v>
                </c:pt>
                <c:pt idx="1214">
                  <c:v>369.45360301002631</c:v>
                </c:pt>
                <c:pt idx="1215">
                  <c:v>369.44390866011616</c:v>
                </c:pt>
                <c:pt idx="1216">
                  <c:v>369.43422489625675</c:v>
                </c:pt>
                <c:pt idx="1217">
                  <c:v>369.42455176330867</c:v>
                </c:pt>
                <c:pt idx="1218">
                  <c:v>369.41488930543119</c:v>
                </c:pt>
                <c:pt idx="1219">
                  <c:v>369.40523756608957</c:v>
                </c:pt>
                <c:pt idx="1220">
                  <c:v>369.3955965880624</c:v>
                </c:pt>
                <c:pt idx="1221">
                  <c:v>369.38596641344895</c:v>
                </c:pt>
                <c:pt idx="1222">
                  <c:v>369.37634708367625</c:v>
                </c:pt>
                <c:pt idx="1223">
                  <c:v>369.36673863950614</c:v>
                </c:pt>
                <c:pt idx="1224">
                  <c:v>369.35714112104256</c:v>
                </c:pt>
                <c:pt idx="1225">
                  <c:v>369.34755456773826</c:v>
                </c:pt>
                <c:pt idx="1226">
                  <c:v>369.33797901840188</c:v>
                </c:pt>
                <c:pt idx="1227">
                  <c:v>369.3284145112047</c:v>
                </c:pt>
                <c:pt idx="1228">
                  <c:v>369.31886108368735</c:v>
                </c:pt>
                <c:pt idx="1229">
                  <c:v>369.30931877276663</c:v>
                </c:pt>
                <c:pt idx="1230">
                  <c:v>369.299787614742</c:v>
                </c:pt>
                <c:pt idx="1231">
                  <c:v>369.29026764530232</c:v>
                </c:pt>
                <c:pt idx="1232">
                  <c:v>369.28075889953215</c:v>
                </c:pt>
                <c:pt idx="1233">
                  <c:v>369.27126141191826</c:v>
                </c:pt>
                <c:pt idx="1234">
                  <c:v>369.26177521635606</c:v>
                </c:pt>
                <c:pt idx="1235">
                  <c:v>369.25230034615572</c:v>
                </c:pt>
                <c:pt idx="1236">
                  <c:v>369.24283683404872</c:v>
                </c:pt>
                <c:pt idx="1237">
                  <c:v>369.23338471219358</c:v>
                </c:pt>
                <c:pt idx="1238">
                  <c:v>369.22394401218241</c:v>
                </c:pt>
                <c:pt idx="1239">
                  <c:v>369.21451476504672</c:v>
                </c:pt>
                <c:pt idx="1240">
                  <c:v>369.20509700126337</c:v>
                </c:pt>
                <c:pt idx="1241">
                  <c:v>369.19569075076066</c:v>
                </c:pt>
                <c:pt idx="1242">
                  <c:v>369.18629604292408</c:v>
                </c:pt>
                <c:pt idx="1243">
                  <c:v>369.17691290660224</c:v>
                </c:pt>
                <c:pt idx="1244">
                  <c:v>369.16754137011242</c:v>
                </c:pt>
                <c:pt idx="1245">
                  <c:v>369.15818146124639</c:v>
                </c:pt>
                <c:pt idx="1246">
                  <c:v>369.14883320727614</c:v>
                </c:pt>
                <c:pt idx="1247">
                  <c:v>369.13949663495924</c:v>
                </c:pt>
                <c:pt idx="1248">
                  <c:v>369.13017177054456</c:v>
                </c:pt>
                <c:pt idx="1249">
                  <c:v>369.12085863977762</c:v>
                </c:pt>
                <c:pt idx="1250">
                  <c:v>369.11155726790599</c:v>
                </c:pt>
                <c:pt idx="1251">
                  <c:v>369.10226767968476</c:v>
                </c:pt>
                <c:pt idx="1252">
                  <c:v>369.09298989938173</c:v>
                </c:pt>
                <c:pt idx="1253">
                  <c:v>369.08372395078271</c:v>
                </c:pt>
                <c:pt idx="1254">
                  <c:v>369.07446985719673</c:v>
                </c:pt>
                <c:pt idx="1255">
                  <c:v>369.06522764146109</c:v>
                </c:pt>
                <c:pt idx="1256">
                  <c:v>369.05599732594652</c:v>
                </c:pt>
                <c:pt idx="1257">
                  <c:v>369.04677893256235</c:v>
                </c:pt>
                <c:pt idx="1258">
                  <c:v>369.03757248276122</c:v>
                </c:pt>
                <c:pt idx="1259">
                  <c:v>369.02837799754423</c:v>
                </c:pt>
                <c:pt idx="1260">
                  <c:v>369.01919549746577</c:v>
                </c:pt>
                <c:pt idx="1261">
                  <c:v>369.01002500263832</c:v>
                </c:pt>
                <c:pt idx="1262">
                  <c:v>369.00086653273735</c:v>
                </c:pt>
                <c:pt idx="1263">
                  <c:v>368.9917201070059</c:v>
                </c:pt>
                <c:pt idx="1264">
                  <c:v>368.98258574425938</c:v>
                </c:pt>
                <c:pt idx="1265">
                  <c:v>368.97346346289027</c:v>
                </c:pt>
                <c:pt idx="1266">
                  <c:v>368.96435328087256</c:v>
                </c:pt>
                <c:pt idx="1267">
                  <c:v>368.95525521576644</c:v>
                </c:pt>
                <c:pt idx="1268">
                  <c:v>368.94616928472277</c:v>
                </c:pt>
                <c:pt idx="1269">
                  <c:v>368.9370955044875</c:v>
                </c:pt>
                <c:pt idx="1270">
                  <c:v>368.92803389140607</c:v>
                </c:pt>
                <c:pt idx="1271">
                  <c:v>368.91898446142795</c:v>
                </c:pt>
                <c:pt idx="1272">
                  <c:v>368.90994723011073</c:v>
                </c:pt>
                <c:pt idx="1273">
                  <c:v>368.90092221262455</c:v>
                </c:pt>
                <c:pt idx="1274">
                  <c:v>368.89190942375637</c:v>
                </c:pt>
                <c:pt idx="1275">
                  <c:v>368.88290887791408</c:v>
                </c:pt>
                <c:pt idx="1276">
                  <c:v>368.87392058913059</c:v>
                </c:pt>
                <c:pt idx="1277">
                  <c:v>368.86494457106812</c:v>
                </c:pt>
                <c:pt idx="1278">
                  <c:v>368.85598083702223</c:v>
                </c:pt>
                <c:pt idx="1279">
                  <c:v>368.8470293999257</c:v>
                </c:pt>
                <c:pt idx="1280">
                  <c:v>368.8380902723527</c:v>
                </c:pt>
                <c:pt idx="1281">
                  <c:v>368.82916346652263</c:v>
                </c:pt>
                <c:pt idx="1282">
                  <c:v>368.82024899430405</c:v>
                </c:pt>
                <c:pt idx="1283">
                  <c:v>368.81134686721862</c:v>
                </c:pt>
                <c:pt idx="1284">
                  <c:v>368.80245709644481</c:v>
                </c:pt>
                <c:pt idx="1285">
                  <c:v>368.79357969282182</c:v>
                </c:pt>
                <c:pt idx="1286">
                  <c:v>368.78471466685318</c:v>
                </c:pt>
                <c:pt idx="1287">
                  <c:v>368.77586202871061</c:v>
                </c:pt>
                <c:pt idx="1288">
                  <c:v>368.76702178823763</c:v>
                </c:pt>
                <c:pt idx="1289">
                  <c:v>368.75819395495319</c:v>
                </c:pt>
                <c:pt idx="1290">
                  <c:v>368.74937853805534</c:v>
                </c:pt>
                <c:pt idx="1291">
                  <c:v>368.74057554642468</c:v>
                </c:pt>
                <c:pt idx="1292">
                  <c:v>368.73178498862796</c:v>
                </c:pt>
                <c:pt idx="1293">
                  <c:v>368.72300687292164</c:v>
                </c:pt>
                <c:pt idx="1294">
                  <c:v>368.71424120725521</c:v>
                </c:pt>
                <c:pt idx="1295">
                  <c:v>368.70548799927474</c:v>
                </c:pt>
                <c:pt idx="1296">
                  <c:v>368.6967472563262</c:v>
                </c:pt>
                <c:pt idx="1297">
                  <c:v>368.68801898545877</c:v>
                </c:pt>
                <c:pt idx="1298">
                  <c:v>368.67930319342832</c:v>
                </c:pt>
                <c:pt idx="1299">
                  <c:v>368.67059988670053</c:v>
                </c:pt>
                <c:pt idx="1300">
                  <c:v>368.66190907145415</c:v>
                </c:pt>
                <c:pt idx="1301">
                  <c:v>368.65323075358441</c:v>
                </c:pt>
                <c:pt idx="1302">
                  <c:v>368.64456493870603</c:v>
                </c:pt>
                <c:pt idx="1303">
                  <c:v>368.63591163215636</c:v>
                </c:pt>
                <c:pt idx="1304">
                  <c:v>368.62727083899864</c:v>
                </c:pt>
                <c:pt idx="1305">
                  <c:v>368.61864256402498</c:v>
                </c:pt>
                <c:pt idx="1306">
                  <c:v>368.6100268117595</c:v>
                </c:pt>
                <c:pt idx="1307">
                  <c:v>368.60142358646129</c:v>
                </c:pt>
                <c:pt idx="1308">
                  <c:v>368.59283289212743</c:v>
                </c:pt>
                <c:pt idx="1309">
                  <c:v>368.58425473249599</c:v>
                </c:pt>
                <c:pt idx="1310">
                  <c:v>368.57568911104886</c:v>
                </c:pt>
                <c:pt idx="1311">
                  <c:v>368.56713603101485</c:v>
                </c:pt>
                <c:pt idx="1312">
                  <c:v>368.5585954953724</c:v>
                </c:pt>
                <c:pt idx="1313">
                  <c:v>368.55006750685249</c:v>
                </c:pt>
                <c:pt idx="1314">
                  <c:v>368.54155206794144</c:v>
                </c:pt>
                <c:pt idx="1315">
                  <c:v>368.53304918088372</c:v>
                </c:pt>
                <c:pt idx="1316">
                  <c:v>368.52455884768477</c:v>
                </c:pt>
                <c:pt idx="1317">
                  <c:v>368.51608107011361</c:v>
                </c:pt>
                <c:pt idx="1318">
                  <c:v>368.50761584970564</c:v>
                </c:pt>
                <c:pt idx="1319">
                  <c:v>368.49916318776525</c:v>
                </c:pt>
                <c:pt idx="1320">
                  <c:v>368.49072308536859</c:v>
                </c:pt>
                <c:pt idx="1321">
                  <c:v>368.48229554336604</c:v>
                </c:pt>
                <c:pt idx="1322">
                  <c:v>368.47388056238498</c:v>
                </c:pt>
                <c:pt idx="1323">
                  <c:v>368.46547814283213</c:v>
                </c:pt>
                <c:pt idx="1324">
                  <c:v>368.45708828489637</c:v>
                </c:pt>
                <c:pt idx="1325">
                  <c:v>368.448710988551</c:v>
                </c:pt>
                <c:pt idx="1326">
                  <c:v>368.44034625355647</c:v>
                </c:pt>
                <c:pt idx="1327">
                  <c:v>368.4319940794627</c:v>
                </c:pt>
                <c:pt idx="1328">
                  <c:v>368.42365446561149</c:v>
                </c:pt>
                <c:pt idx="1329">
                  <c:v>368.41532741113912</c:v>
                </c:pt>
                <c:pt idx="1330">
                  <c:v>368.40701291497857</c:v>
                </c:pt>
                <c:pt idx="1331">
                  <c:v>368.39871097586189</c:v>
                </c:pt>
                <c:pt idx="1332">
                  <c:v>368.39042159232275</c:v>
                </c:pt>
                <c:pt idx="1333">
                  <c:v>368.38214476269849</c:v>
                </c:pt>
                <c:pt idx="1334">
                  <c:v>368.37388048513259</c:v>
                </c:pt>
                <c:pt idx="1335">
                  <c:v>368.36562875757693</c:v>
                </c:pt>
                <c:pt idx="1336">
                  <c:v>368.35738957779392</c:v>
                </c:pt>
                <c:pt idx="1337">
                  <c:v>368.34916294335892</c:v>
                </c:pt>
                <c:pt idx="1338">
                  <c:v>368.34094885166229</c:v>
                </c:pt>
                <c:pt idx="1339">
                  <c:v>368.33274729991166</c:v>
                </c:pt>
                <c:pt idx="1340">
                  <c:v>368.324558285134</c:v>
                </c:pt>
                <c:pt idx="1341">
                  <c:v>368.31638180417781</c:v>
                </c:pt>
                <c:pt idx="1342">
                  <c:v>368.30821785371529</c:v>
                </c:pt>
                <c:pt idx="1343">
                  <c:v>368.30006643024439</c:v>
                </c:pt>
                <c:pt idx="1344">
                  <c:v>368.29192753009079</c:v>
                </c:pt>
                <c:pt idx="1345">
                  <c:v>368.28380114941012</c:v>
                </c:pt>
                <c:pt idx="1346">
                  <c:v>368.27568728418993</c:v>
                </c:pt>
                <c:pt idx="1347">
                  <c:v>368.26758593025158</c:v>
                </c:pt>
                <c:pt idx="1348">
                  <c:v>368.25949708325237</c:v>
                </c:pt>
                <c:pt idx="1349">
                  <c:v>368.25142073868756</c:v>
                </c:pt>
                <c:pt idx="1350">
                  <c:v>368.24335689189212</c:v>
                </c:pt>
                <c:pt idx="1351">
                  <c:v>368.23530553804278</c:v>
                </c:pt>
                <c:pt idx="1352">
                  <c:v>368.22726667215994</c:v>
                </c:pt>
                <c:pt idx="1353">
                  <c:v>368.21924028910962</c:v>
                </c:pt>
                <c:pt idx="1354">
                  <c:v>368.21122638360509</c:v>
                </c:pt>
                <c:pt idx="1355">
                  <c:v>368.20322495020906</c:v>
                </c:pt>
                <c:pt idx="1356">
                  <c:v>368.19523598333529</c:v>
                </c:pt>
                <c:pt idx="1357">
                  <c:v>368.18725947725039</c:v>
                </c:pt>
                <c:pt idx="1358">
                  <c:v>368.17929542607573</c:v>
                </c:pt>
                <c:pt idx="1359">
                  <c:v>368.17134382378919</c:v>
                </c:pt>
                <c:pt idx="1360">
                  <c:v>368.16340466422679</c:v>
                </c:pt>
                <c:pt idx="1361">
                  <c:v>368.15547794108465</c:v>
                </c:pt>
                <c:pt idx="1362">
                  <c:v>368.14756364792061</c:v>
                </c:pt>
                <c:pt idx="1363">
                  <c:v>368.13966177815576</c:v>
                </c:pt>
                <c:pt idx="1364">
                  <c:v>368.13177232507644</c:v>
                </c:pt>
                <c:pt idx="1365">
                  <c:v>368.1238952818357</c:v>
                </c:pt>
                <c:pt idx="1366">
                  <c:v>368.11603064145504</c:v>
                </c:pt>
                <c:pt idx="1367">
                  <c:v>368.10817839682596</c:v>
                </c:pt>
                <c:pt idx="1368">
                  <c:v>368.10033854071168</c:v>
                </c:pt>
                <c:pt idx="1369">
                  <c:v>368.09251106574868</c:v>
                </c:pt>
                <c:pt idx="1370">
                  <c:v>368.08469596444831</c:v>
                </c:pt>
                <c:pt idx="1371">
                  <c:v>368.07689322919839</c:v>
                </c:pt>
                <c:pt idx="1372">
                  <c:v>368.06910285226468</c:v>
                </c:pt>
                <c:pt idx="1373">
                  <c:v>368.06132482579244</c:v>
                </c:pt>
                <c:pt idx="1374">
                  <c:v>368.05355914180797</c:v>
                </c:pt>
                <c:pt idx="1375">
                  <c:v>368.04580579222022</c:v>
                </c:pt>
                <c:pt idx="1376">
                  <c:v>368.0380647688221</c:v>
                </c:pt>
                <c:pt idx="1377">
                  <c:v>368.030336063292</c:v>
                </c:pt>
                <c:pt idx="1378">
                  <c:v>368.02261966719533</c:v>
                </c:pt>
                <c:pt idx="1379">
                  <c:v>368.01491557198597</c:v>
                </c:pt>
                <c:pt idx="1380">
                  <c:v>368.00722376900757</c:v>
                </c:pt>
                <c:pt idx="1381">
                  <c:v>367.9995442494951</c:v>
                </c:pt>
                <c:pt idx="1382">
                  <c:v>367.99187700457617</c:v>
                </c:pt>
                <c:pt idx="1383">
                  <c:v>367.9842220252724</c:v>
                </c:pt>
                <c:pt idx="1384">
                  <c:v>367.97657930250085</c:v>
                </c:pt>
                <c:pt idx="1385">
                  <c:v>367.96894882707545</c:v>
                </c:pt>
                <c:pt idx="1386">
                  <c:v>367.9613305897081</c:v>
                </c:pt>
                <c:pt idx="1387">
                  <c:v>367.95372458101031</c:v>
                </c:pt>
                <c:pt idx="1388">
                  <c:v>367.94613079149423</c:v>
                </c:pt>
                <c:pt idx="1389">
                  <c:v>367.93854921157413</c:v>
                </c:pt>
                <c:pt idx="1390">
                  <c:v>367.93097983156764</c:v>
                </c:pt>
                <c:pt idx="1391">
                  <c:v>367.92342264169702</c:v>
                </c:pt>
                <c:pt idx="1392">
                  <c:v>367.91587763209043</c:v>
                </c:pt>
                <c:pt idx="1393">
                  <c:v>367.90834479278317</c:v>
                </c:pt>
                <c:pt idx="1394">
                  <c:v>367.90082411371895</c:v>
                </c:pt>
                <c:pt idx="1395">
                  <c:v>367.89331558475106</c:v>
                </c:pt>
                <c:pt idx="1396">
                  <c:v>367.88581919564359</c:v>
                </c:pt>
                <c:pt idx="1397">
                  <c:v>367.87833493607263</c:v>
                </c:pt>
                <c:pt idx="1398">
                  <c:v>367.87086279562754</c:v>
                </c:pt>
                <c:pt idx="1399">
                  <c:v>367.86340276381202</c:v>
                </c:pt>
                <c:pt idx="1400">
                  <c:v>367.85595483004522</c:v>
                </c:pt>
                <c:pt idx="1401">
                  <c:v>367.8485189836631</c:v>
                </c:pt>
                <c:pt idx="1402">
                  <c:v>367.8410952139194</c:v>
                </c:pt>
                <c:pt idx="1403">
                  <c:v>367.83368350998677</c:v>
                </c:pt>
                <c:pt idx="1404">
                  <c:v>367.82628386095797</c:v>
                </c:pt>
                <c:pt idx="1405">
                  <c:v>367.81889625584688</c:v>
                </c:pt>
                <c:pt idx="1406">
                  <c:v>367.81152068358966</c:v>
                </c:pt>
                <c:pt idx="1407">
                  <c:v>367.80415713304575</c:v>
                </c:pt>
                <c:pt idx="1408">
                  <c:v>367.79680559299908</c:v>
                </c:pt>
                <c:pt idx="1409">
                  <c:v>367.78946605215896</c:v>
                </c:pt>
                <c:pt idx="1410">
                  <c:v>367.78213849916125</c:v>
                </c:pt>
                <c:pt idx="1411">
                  <c:v>367.77482292256934</c:v>
                </c:pt>
                <c:pt idx="1412">
                  <c:v>367.76751931087517</c:v>
                </c:pt>
                <c:pt idx="1413">
                  <c:v>367.76022765250025</c:v>
                </c:pt>
                <c:pt idx="1414">
                  <c:v>367.75294793579667</c:v>
                </c:pt>
                <c:pt idx="1415">
                  <c:v>367.7456801490481</c:v>
                </c:pt>
                <c:pt idx="1416">
                  <c:v>367.73842428047078</c:v>
                </c:pt>
                <c:pt idx="1417">
                  <c:v>367.73118031821446</c:v>
                </c:pt>
                <c:pt idx="1418">
                  <c:v>367.72394825036338</c:v>
                </c:pt>
                <c:pt idx="1419">
                  <c:v>367.71672806493723</c:v>
                </c:pt>
                <c:pt idx="1420">
                  <c:v>367.70951974989202</c:v>
                </c:pt>
                <c:pt idx="1421">
                  <c:v>367.7023232931212</c:v>
                </c:pt>
                <c:pt idx="1422">
                  <c:v>367.69513868245639</c:v>
                </c:pt>
                <c:pt idx="1423">
                  <c:v>367.68796590566831</c:v>
                </c:pt>
                <c:pt idx="1424">
                  <c:v>367.6808049504678</c:v>
                </c:pt>
                <c:pt idx="1425">
                  <c:v>367.67365580450661</c:v>
                </c:pt>
                <c:pt idx="1426">
                  <c:v>367.66651845537837</c:v>
                </c:pt>
                <c:pt idx="1427">
                  <c:v>367.6593928906193</c:v>
                </c:pt>
                <c:pt idx="1428">
                  <c:v>367.65227909770937</c:v>
                </c:pt>
                <c:pt idx="1429">
                  <c:v>367.64517706407281</c:v>
                </c:pt>
                <c:pt idx="1430">
                  <c:v>367.63808677707925</c:v>
                </c:pt>
                <c:pt idx="1431">
                  <c:v>367.63100822404431</c:v>
                </c:pt>
                <c:pt idx="1432">
                  <c:v>367.62394139223068</c:v>
                </c:pt>
                <c:pt idx="1433">
                  <c:v>367.61688626884876</c:v>
                </c:pt>
                <c:pt idx="1434">
                  <c:v>367.60984284105751</c:v>
                </c:pt>
                <c:pt idx="1435">
                  <c:v>367.60281109596531</c:v>
                </c:pt>
                <c:pt idx="1436">
                  <c:v>367.59579102063066</c:v>
                </c:pt>
                <c:pt idx="1437">
                  <c:v>367.58878260206313</c:v>
                </c:pt>
                <c:pt idx="1438">
                  <c:v>367.58178582722394</c:v>
                </c:pt>
                <c:pt idx="1439">
                  <c:v>367.57480068302687</c:v>
                </c:pt>
                <c:pt idx="1440">
                  <c:v>367.56782715633898</c:v>
                </c:pt>
                <c:pt idx="1441">
                  <c:v>367.56086523398136</c:v>
                </c:pt>
                <c:pt idx="1442">
                  <c:v>367.55391490272984</c:v>
                </c:pt>
                <c:pt idx="1443">
                  <c:v>367.54697614931581</c:v>
                </c:pt>
                <c:pt idx="1444">
                  <c:v>367.54004896042693</c:v>
                </c:pt>
                <c:pt idx="1445">
                  <c:v>367.53313332270778</c:v>
                </c:pt>
                <c:pt idx="1446">
                  <c:v>367.52622922276066</c:v>
                </c:pt>
                <c:pt idx="1447">
                  <c:v>367.51933664714625</c:v>
                </c:pt>
                <c:pt idx="1448">
                  <c:v>367.51245558238435</c:v>
                </c:pt>
                <c:pt idx="1449">
                  <c:v>367.50558601495453</c:v>
                </c:pt>
                <c:pt idx="1450">
                  <c:v>367.49872793129691</c:v>
                </c:pt>
                <c:pt idx="1451">
                  <c:v>367.49188131781267</c:v>
                </c:pt>
                <c:pt idx="1452">
                  <c:v>367.48504616086484</c:v>
                </c:pt>
                <c:pt idx="1453">
                  <c:v>367.47822244677894</c:v>
                </c:pt>
                <c:pt idx="1454">
                  <c:v>367.47141016184366</c:v>
                </c:pt>
                <c:pt idx="1455">
                  <c:v>367.46460929231148</c:v>
                </c:pt>
                <c:pt idx="1456">
                  <c:v>367.45781982439934</c:v>
                </c:pt>
                <c:pt idx="1457">
                  <c:v>367.45104174428923</c:v>
                </c:pt>
                <c:pt idx="1458">
                  <c:v>367.44427503812881</c:v>
                </c:pt>
                <c:pt idx="1459">
                  <c:v>367.4375196920322</c:v>
                </c:pt>
                <c:pt idx="1460">
                  <c:v>367.43077569208032</c:v>
                </c:pt>
                <c:pt idx="1461">
                  <c:v>367.42404302432175</c:v>
                </c:pt>
                <c:pt idx="1462">
                  <c:v>367.41732167477318</c:v>
                </c:pt>
                <c:pt idx="1463">
                  <c:v>367.41061162942009</c:v>
                </c:pt>
                <c:pt idx="1464">
                  <c:v>367.40391287421727</c:v>
                </c:pt>
                <c:pt idx="1465">
                  <c:v>367.39722539508949</c:v>
                </c:pt>
                <c:pt idx="1466">
                  <c:v>367.39054917793197</c:v>
                </c:pt>
                <c:pt idx="1467">
                  <c:v>367.38388420861105</c:v>
                </c:pt>
                <c:pt idx="1468">
                  <c:v>367.3772304729647</c:v>
                </c:pt>
                <c:pt idx="1469">
                  <c:v>367.37058795680315</c:v>
                </c:pt>
                <c:pt idx="1470">
                  <c:v>367.36395664590935</c:v>
                </c:pt>
                <c:pt idx="1471">
                  <c:v>367.35733652603949</c:v>
                </c:pt>
                <c:pt idx="1472">
                  <c:v>367.35072758292375</c:v>
                </c:pt>
                <c:pt idx="1473">
                  <c:v>367.34412980226659</c:v>
                </c:pt>
                <c:pt idx="1474">
                  <c:v>367.33754316974745</c:v>
                </c:pt>
                <c:pt idx="1475">
                  <c:v>367.33096767102114</c:v>
                </c:pt>
                <c:pt idx="1476">
                  <c:v>367.32440329171851</c:v>
                </c:pt>
                <c:pt idx="1477">
                  <c:v>367.3178500174468</c:v>
                </c:pt>
                <c:pt idx="1478">
                  <c:v>367.31130783379029</c:v>
                </c:pt>
                <c:pt idx="1479">
                  <c:v>367.30477672631076</c:v>
                </c:pt>
                <c:pt idx="1480">
                  <c:v>367.29825668054792</c:v>
                </c:pt>
                <c:pt idx="1481">
                  <c:v>367.29174768201995</c:v>
                </c:pt>
                <c:pt idx="1482">
                  <c:v>367.28524971622403</c:v>
                </c:pt>
                <c:pt idx="1483">
                  <c:v>367.27876276863674</c:v>
                </c:pt>
                <c:pt idx="1484">
                  <c:v>367.27228682471463</c:v>
                </c:pt>
                <c:pt idx="1485">
                  <c:v>367.26582186989452</c:v>
                </c:pt>
                <c:pt idx="1486">
                  <c:v>367.25936788959422</c:v>
                </c:pt>
                <c:pt idx="1487">
                  <c:v>367.25292486921273</c:v>
                </c:pt>
                <c:pt idx="1488">
                  <c:v>367.24649279413092</c:v>
                </c:pt>
                <c:pt idx="1489">
                  <c:v>367.24007164971181</c:v>
                </c:pt>
                <c:pt idx="1490">
                  <c:v>367.23366142130112</c:v>
                </c:pt>
                <c:pt idx="1491">
                  <c:v>367.22726209422763</c:v>
                </c:pt>
                <c:pt idx="1492">
                  <c:v>367.22087365380372</c:v>
                </c:pt>
                <c:pt idx="1493">
                  <c:v>367.21449608532566</c:v>
                </c:pt>
                <c:pt idx="1494">
                  <c:v>367.20812937407419</c:v>
                </c:pt>
                <c:pt idx="1495">
                  <c:v>367.2017735053148</c:v>
                </c:pt>
                <c:pt idx="1496">
                  <c:v>367.19542846429829</c:v>
                </c:pt>
                <c:pt idx="1497">
                  <c:v>367.18909423626104</c:v>
                </c:pt>
                <c:pt idx="1498">
                  <c:v>367.18277080642559</c:v>
                </c:pt>
                <c:pt idx="1499">
                  <c:v>367.17645816000083</c:v>
                </c:pt>
                <c:pt idx="1500">
                  <c:v>367.17015628218252</c:v>
                </c:pt>
                <c:pt idx="1501">
                  <c:v>367.16386515815373</c:v>
                </c:pt>
                <c:pt idx="1502">
                  <c:v>367.15758477308515</c:v>
                </c:pt>
                <c:pt idx="1503">
                  <c:v>367.15131511213553</c:v>
                </c:pt>
                <c:pt idx="1504">
                  <c:v>367.14505616045199</c:v>
                </c:pt>
                <c:pt idx="1505">
                  <c:v>367.1388079031704</c:v>
                </c:pt>
                <c:pt idx="1506">
                  <c:v>367.13257032541594</c:v>
                </c:pt>
                <c:pt idx="1507">
                  <c:v>367.12634341230319</c:v>
                </c:pt>
                <c:pt idx="1508">
                  <c:v>367.12012714893672</c:v>
                </c:pt>
                <c:pt idx="1509">
                  <c:v>367.11392152041128</c:v>
                </c:pt>
                <c:pt idx="1510">
                  <c:v>367.1077265118123</c:v>
                </c:pt>
                <c:pt idx="1511">
                  <c:v>367.10154210821611</c:v>
                </c:pt>
                <c:pt idx="1512">
                  <c:v>367.0953682946905</c:v>
                </c:pt>
                <c:pt idx="1513">
                  <c:v>367.08920505629476</c:v>
                </c:pt>
                <c:pt idx="1514">
                  <c:v>367.08305237808031</c:v>
                </c:pt>
                <c:pt idx="1515">
                  <c:v>367.07691024509091</c:v>
                </c:pt>
                <c:pt idx="1516">
                  <c:v>367.07077864236294</c:v>
                </c:pt>
                <c:pt idx="1517">
                  <c:v>367.06465755492582</c:v>
                </c:pt>
                <c:pt idx="1518">
                  <c:v>367.05854696780233</c:v>
                </c:pt>
                <c:pt idx="1519">
                  <c:v>367.05244686600889</c:v>
                </c:pt>
                <c:pt idx="1520">
                  <c:v>367.0463572345559</c:v>
                </c:pt>
                <c:pt idx="1521">
                  <c:v>367.04027805844811</c:v>
                </c:pt>
                <c:pt idx="1522">
                  <c:v>367.03420932268477</c:v>
                </c:pt>
                <c:pt idx="1523">
                  <c:v>367.0281510122602</c:v>
                </c:pt>
                <c:pt idx="1524">
                  <c:v>367.02210311216379</c:v>
                </c:pt>
                <c:pt idx="1525">
                  <c:v>367.0160656073806</c:v>
                </c:pt>
                <c:pt idx="1526">
                  <c:v>367.01003848289145</c:v>
                </c:pt>
                <c:pt idx="1527">
                  <c:v>367.00402172367325</c:v>
                </c:pt>
                <c:pt idx="1528">
                  <c:v>366.99801531469939</c:v>
                </c:pt>
                <c:pt idx="1529">
                  <c:v>366.9920192409399</c:v>
                </c:pt>
                <c:pt idx="1530">
                  <c:v>366.98603348736185</c:v>
                </c:pt>
                <c:pt idx="1531">
                  <c:v>366.9800580389296</c:v>
                </c:pt>
                <c:pt idx="1532">
                  <c:v>366.97409288060499</c:v>
                </c:pt>
                <c:pt idx="1533">
                  <c:v>366.9681379973477</c:v>
                </c:pt>
                <c:pt idx="1534">
                  <c:v>366.96219337411554</c:v>
                </c:pt>
                <c:pt idx="1535">
                  <c:v>366.95625899586469</c:v>
                </c:pt>
                <c:pt idx="1536">
                  <c:v>366.95033484754993</c:v>
                </c:pt>
                <c:pt idx="1537">
                  <c:v>366.94442091412498</c:v>
                </c:pt>
                <c:pt idx="1538">
                  <c:v>366.9385171805427</c:v>
                </c:pt>
                <c:pt idx="1539">
                  <c:v>366.9326236317554</c:v>
                </c:pt>
                <c:pt idx="1540">
                  <c:v>366.92674025271498</c:v>
                </c:pt>
                <c:pt idx="1541">
                  <c:v>366.92086702837332</c:v>
                </c:pt>
                <c:pt idx="1542">
                  <c:v>366.91500394368251</c:v>
                </c:pt>
                <c:pt idx="1543">
                  <c:v>366.90915098359494</c:v>
                </c:pt>
                <c:pt idx="1544">
                  <c:v>366.90330813306377</c:v>
                </c:pt>
                <c:pt idx="1545">
                  <c:v>366.89747537704307</c:v>
                </c:pt>
                <c:pt idx="1546">
                  <c:v>366.89165270048795</c:v>
                </c:pt>
                <c:pt idx="1547">
                  <c:v>366.885840088355</c:v>
                </c:pt>
                <c:pt idx="1548">
                  <c:v>366.88003752560235</c:v>
                </c:pt>
                <c:pt idx="1549">
                  <c:v>366.87424499719003</c:v>
                </c:pt>
                <c:pt idx="1550">
                  <c:v>366.86846248808007</c:v>
                </c:pt>
                <c:pt idx="1551">
                  <c:v>366.86268998323681</c:v>
                </c:pt>
                <c:pt idx="1552">
                  <c:v>366.85692746762703</c:v>
                </c:pt>
                <c:pt idx="1553">
                  <c:v>366.85117492622038</c:v>
                </c:pt>
                <c:pt idx="1554">
                  <c:v>366.84543234398939</c:v>
                </c:pt>
                <c:pt idx="1555">
                  <c:v>366.83969970590971</c:v>
                </c:pt>
                <c:pt idx="1556">
                  <c:v>366.83397699696042</c:v>
                </c:pt>
                <c:pt idx="1557">
                  <c:v>366.8282642021241</c:v>
                </c:pt>
                <c:pt idx="1558">
                  <c:v>366.82256130638723</c:v>
                </c:pt>
                <c:pt idx="1559">
                  <c:v>366.81686829474017</c:v>
                </c:pt>
                <c:pt idx="1560">
                  <c:v>366.81118515217753</c:v>
                </c:pt>
                <c:pt idx="1561">
                  <c:v>366.80551186369831</c:v>
                </c:pt>
                <c:pt idx="1562">
                  <c:v>366.7998484143061</c:v>
                </c:pt>
                <c:pt idx="1563">
                  <c:v>366.79419478900923</c:v>
                </c:pt>
                <c:pt idx="1564">
                  <c:v>366.78855097282104</c:v>
                </c:pt>
                <c:pt idx="1565">
                  <c:v>366.78291695076001</c:v>
                </c:pt>
                <c:pt idx="1566">
                  <c:v>366.77729270785005</c:v>
                </c:pt>
                <c:pt idx="1567">
                  <c:v>366.77167822912054</c:v>
                </c:pt>
                <c:pt idx="1568">
                  <c:v>366.76607349960653</c:v>
                </c:pt>
                <c:pt idx="1569">
                  <c:v>366.76047850434912</c:v>
                </c:pt>
                <c:pt idx="1570">
                  <c:v>366.75489322839536</c:v>
                </c:pt>
                <c:pt idx="1571">
                  <c:v>366.74931765679861</c:v>
                </c:pt>
                <c:pt idx="1572">
                  <c:v>366.74375177461872</c:v>
                </c:pt>
                <c:pt idx="1573">
                  <c:v>366.738195566922</c:v>
                </c:pt>
                <c:pt idx="1574">
                  <c:v>366.73264901878167</c:v>
                </c:pt>
                <c:pt idx="1575">
                  <c:v>366.72711211527786</c:v>
                </c:pt>
                <c:pt idx="1576">
                  <c:v>366.72158484149782</c:v>
                </c:pt>
                <c:pt idx="1577">
                  <c:v>366.71606718253605</c:v>
                </c:pt>
                <c:pt idx="1578">
                  <c:v>366.71055912349448</c:v>
                </c:pt>
                <c:pt idx="1579">
                  <c:v>366.70506064948268</c:v>
                </c:pt>
                <c:pt idx="1580">
                  <c:v>366.69957174561796</c:v>
                </c:pt>
                <c:pt idx="1581">
                  <c:v>366.69409239702549</c:v>
                </c:pt>
                <c:pt idx="1582">
                  <c:v>366.6886225888386</c:v>
                </c:pt>
                <c:pt idx="1583">
                  <c:v>366.68316230619882</c:v>
                </c:pt>
                <c:pt idx="1584">
                  <c:v>366.67771153425605</c:v>
                </c:pt>
                <c:pt idx="1585">
                  <c:v>366.67227025816862</c:v>
                </c:pt>
                <c:pt idx="1586">
                  <c:v>366.66683846310372</c:v>
                </c:pt>
                <c:pt idx="1587">
                  <c:v>366.66141613423713</c:v>
                </c:pt>
                <c:pt idx="1588">
                  <c:v>366.65600325675376</c:v>
                </c:pt>
                <c:pt idx="1589">
                  <c:v>366.65059981584756</c:v>
                </c:pt>
                <c:pt idx="1590">
                  <c:v>366.64520579672171</c:v>
                </c:pt>
                <c:pt idx="1591">
                  <c:v>366.63982118458881</c:v>
                </c:pt>
                <c:pt idx="1592">
                  <c:v>366.63444596467093</c:v>
                </c:pt>
                <c:pt idx="1593">
                  <c:v>366.62908012219981</c:v>
                </c:pt>
                <c:pt idx="1594">
                  <c:v>366.62372364241696</c:v>
                </c:pt>
                <c:pt idx="1595">
                  <c:v>366.6183765105738</c:v>
                </c:pt>
                <c:pt idx="1596">
                  <c:v>366.61303871193184</c:v>
                </c:pt>
                <c:pt idx="1597">
                  <c:v>366.60771023176272</c:v>
                </c:pt>
                <c:pt idx="1598">
                  <c:v>366.60239105534839</c:v>
                </c:pt>
                <c:pt idx="1599">
                  <c:v>366.59708116798123</c:v>
                </c:pt>
                <c:pt idx="1600">
                  <c:v>366.59178055496415</c:v>
                </c:pt>
                <c:pt idx="1601">
                  <c:v>366.58648920161073</c:v>
                </c:pt>
                <c:pt idx="1602">
                  <c:v>366.58120709324538</c:v>
                </c:pt>
                <c:pt idx="1603">
                  <c:v>366.5759342152034</c:v>
                </c:pt>
                <c:pt idx="1604">
                  <c:v>366.57067055283107</c:v>
                </c:pt>
                <c:pt idx="1605">
                  <c:v>366.56541609148587</c:v>
                </c:pt>
                <c:pt idx="1606">
                  <c:v>366.56017081653653</c:v>
                </c:pt>
                <c:pt idx="1607">
                  <c:v>366.55493471336308</c:v>
                </c:pt>
                <c:pt idx="1608">
                  <c:v>366.54970776735712</c:v>
                </c:pt>
                <c:pt idx="1609">
                  <c:v>366.54448996392182</c:v>
                </c:pt>
                <c:pt idx="1610">
                  <c:v>366.53928128847195</c:v>
                </c:pt>
                <c:pt idx="1611">
                  <c:v>366.53408172643424</c:v>
                </c:pt>
                <c:pt idx="1612">
                  <c:v>366.5288912632472</c:v>
                </c:pt>
                <c:pt idx="1613">
                  <c:v>366.52370988436144</c:v>
                </c:pt>
                <c:pt idx="1614">
                  <c:v>366.51853757523963</c:v>
                </c:pt>
                <c:pt idx="1615">
                  <c:v>366.51337432135671</c:v>
                </c:pt>
                <c:pt idx="1616">
                  <c:v>366.50822010819991</c:v>
                </c:pt>
                <c:pt idx="1617">
                  <c:v>366.50307492126888</c:v>
                </c:pt>
                <c:pt idx="1618">
                  <c:v>366.4979387460757</c:v>
                </c:pt>
                <c:pt idx="1619">
                  <c:v>366.49281156814521</c:v>
                </c:pt>
                <c:pt idx="1620">
                  <c:v>366.48769337301491</c:v>
                </c:pt>
                <c:pt idx="1621">
                  <c:v>366.48258414623501</c:v>
                </c:pt>
                <c:pt idx="1622">
                  <c:v>366.47748387336873</c:v>
                </c:pt>
                <c:pt idx="1623">
                  <c:v>366.47239253999214</c:v>
                </c:pt>
                <c:pt idx="1624">
                  <c:v>366.46731013169455</c:v>
                </c:pt>
                <c:pt idx="1625">
                  <c:v>366.46223663407829</c:v>
                </c:pt>
                <c:pt idx="1626">
                  <c:v>366.45717203275899</c:v>
                </c:pt>
                <c:pt idx="1627">
                  <c:v>366.45211631336559</c:v>
                </c:pt>
                <c:pt idx="1628">
                  <c:v>366.44706946154048</c:v>
                </c:pt>
                <c:pt idx="1629">
                  <c:v>366.44203146293955</c:v>
                </c:pt>
                <c:pt idx="1630">
                  <c:v>366.43700230323225</c:v>
                </c:pt>
                <c:pt idx="1631">
                  <c:v>366.4319819681017</c:v>
                </c:pt>
                <c:pt idx="1632">
                  <c:v>366.42697044324473</c:v>
                </c:pt>
                <c:pt idx="1633">
                  <c:v>366.4219677143721</c:v>
                </c:pt>
                <c:pt idx="1634">
                  <c:v>366.41697376720839</c:v>
                </c:pt>
                <c:pt idx="1635">
                  <c:v>366.4119885874922</c:v>
                </c:pt>
                <c:pt idx="1636">
                  <c:v>366.40701216097614</c:v>
                </c:pt>
                <c:pt idx="1637">
                  <c:v>366.402044473427</c:v>
                </c:pt>
                <c:pt idx="1638">
                  <c:v>366.39708551062574</c:v>
                </c:pt>
                <c:pt idx="1639">
                  <c:v>366.3921352583676</c:v>
                </c:pt>
                <c:pt idx="1640">
                  <c:v>366.38719370246218</c:v>
                </c:pt>
                <c:pt idx="1641">
                  <c:v>366.38226082873354</c:v>
                </c:pt>
                <c:pt idx="1642">
                  <c:v>366.37733662302008</c:v>
                </c:pt>
                <c:pt idx="1643">
                  <c:v>366.37242107117493</c:v>
                </c:pt>
                <c:pt idx="1644">
                  <c:v>366.36751415906576</c:v>
                </c:pt>
                <c:pt idx="1645">
                  <c:v>366.36261587257496</c:v>
                </c:pt>
                <c:pt idx="1646">
                  <c:v>366.35772619759962</c:v>
                </c:pt>
                <c:pt idx="1647">
                  <c:v>366.35284512005171</c:v>
                </c:pt>
                <c:pt idx="1648">
                  <c:v>366.34797262585806</c:v>
                </c:pt>
                <c:pt idx="1649">
                  <c:v>366.34310870096044</c:v>
                </c:pt>
                <c:pt idx="1650">
                  <c:v>366.33825333131563</c:v>
                </c:pt>
                <c:pt idx="1651">
                  <c:v>366.33340650289546</c:v>
                </c:pt>
                <c:pt idx="1652">
                  <c:v>366.32856820168689</c:v>
                </c:pt>
                <c:pt idx="1653">
                  <c:v>366.32373841369218</c:v>
                </c:pt>
                <c:pt idx="1654">
                  <c:v>366.31891712492865</c:v>
                </c:pt>
                <c:pt idx="1655">
                  <c:v>366.31410432142906</c:v>
                </c:pt>
                <c:pt idx="1656">
                  <c:v>366.30929998924148</c:v>
                </c:pt>
                <c:pt idx="1657">
                  <c:v>366.30450411442934</c:v>
                </c:pt>
                <c:pt idx="1658">
                  <c:v>366.29971668307161</c:v>
                </c:pt>
                <c:pt idx="1659">
                  <c:v>366.29493768126281</c:v>
                </c:pt>
                <c:pt idx="1660">
                  <c:v>366.29016709511296</c:v>
                </c:pt>
                <c:pt idx="1661">
                  <c:v>366.28540491074767</c:v>
                </c:pt>
                <c:pt idx="1662">
                  <c:v>366.28065111430834</c:v>
                </c:pt>
                <c:pt idx="1663">
                  <c:v>366.27590569195206</c:v>
                </c:pt>
                <c:pt idx="1664">
                  <c:v>366.27116862985162</c:v>
                </c:pt>
                <c:pt idx="1665">
                  <c:v>366.2664399141957</c:v>
                </c:pt>
                <c:pt idx="1666">
                  <c:v>366.26171953118882</c:v>
                </c:pt>
                <c:pt idx="1667">
                  <c:v>366.25700746705149</c:v>
                </c:pt>
                <c:pt idx="1668">
                  <c:v>366.25230370802012</c:v>
                </c:pt>
                <c:pt idx="1669">
                  <c:v>366.24760824034712</c:v>
                </c:pt>
                <c:pt idx="1670">
                  <c:v>366.24292105030094</c:v>
                </c:pt>
                <c:pt idx="1671">
                  <c:v>366.23824212416622</c:v>
                </c:pt>
                <c:pt idx="1672">
                  <c:v>366.23357144824365</c:v>
                </c:pt>
                <c:pt idx="1673">
                  <c:v>366.22890900885017</c:v>
                </c:pt>
                <c:pt idx="1674">
                  <c:v>366.2242547923189</c:v>
                </c:pt>
                <c:pt idx="1675">
                  <c:v>366.21960878499925</c:v>
                </c:pt>
                <c:pt idx="1676">
                  <c:v>366.21497097325692</c:v>
                </c:pt>
                <c:pt idx="1677">
                  <c:v>366.21034134347394</c:v>
                </c:pt>
                <c:pt idx="1678">
                  <c:v>366.20571988204875</c:v>
                </c:pt>
                <c:pt idx="1679">
                  <c:v>366.20110657539624</c:v>
                </c:pt>
                <c:pt idx="1680">
                  <c:v>366.1965014099477</c:v>
                </c:pt>
                <c:pt idx="1681">
                  <c:v>366.19190437215093</c:v>
                </c:pt>
                <c:pt idx="1682">
                  <c:v>366.18731544847026</c:v>
                </c:pt>
                <c:pt idx="1683">
                  <c:v>366.18273462538667</c:v>
                </c:pt>
                <c:pt idx="1684">
                  <c:v>366.17816188939759</c:v>
                </c:pt>
                <c:pt idx="1685">
                  <c:v>366.17359722701724</c:v>
                </c:pt>
                <c:pt idx="1686">
                  <c:v>366.16904062477636</c:v>
                </c:pt>
                <c:pt idx="1687">
                  <c:v>366.16449206922255</c:v>
                </c:pt>
                <c:pt idx="1688">
                  <c:v>366.15995154692001</c:v>
                </c:pt>
                <c:pt idx="1689">
                  <c:v>366.15541904444979</c:v>
                </c:pt>
                <c:pt idx="1690">
                  <c:v>366.15089454840967</c:v>
                </c:pt>
                <c:pt idx="1691">
                  <c:v>366.14637804541428</c:v>
                </c:pt>
                <c:pt idx="1692">
                  <c:v>366.14186952209519</c:v>
                </c:pt>
                <c:pt idx="1693">
                  <c:v>366.13736896510073</c:v>
                </c:pt>
                <c:pt idx="1694">
                  <c:v>366.13287636109618</c:v>
                </c:pt>
                <c:pt idx="1695">
                  <c:v>366.1283916967638</c:v>
                </c:pt>
                <c:pt idx="1696">
                  <c:v>366.12391495880274</c:v>
                </c:pt>
                <c:pt idx="1697">
                  <c:v>366.11944613392927</c:v>
                </c:pt>
                <c:pt idx="1698">
                  <c:v>366.11498520887659</c:v>
                </c:pt>
                <c:pt idx="1699">
                  <c:v>366.11053217039495</c:v>
                </c:pt>
                <c:pt idx="1700">
                  <c:v>366.10608700525165</c:v>
                </c:pt>
                <c:pt idx="1701">
                  <c:v>366.10164970023118</c:v>
                </c:pt>
                <c:pt idx="1702">
                  <c:v>366.09722024213511</c:v>
                </c:pt>
                <c:pt idx="1703">
                  <c:v>366.09279861778208</c:v>
                </c:pt>
                <c:pt idx="1704">
                  <c:v>366.08838481400795</c:v>
                </c:pt>
                <c:pt idx="1705">
                  <c:v>366.08397881766575</c:v>
                </c:pt>
                <c:pt idx="1706">
                  <c:v>366.07958061562579</c:v>
                </c:pt>
                <c:pt idx="1707">
                  <c:v>366.07519019477553</c:v>
                </c:pt>
                <c:pt idx="1708">
                  <c:v>366.07080754201968</c:v>
                </c:pt>
                <c:pt idx="1709">
                  <c:v>366.06643264428033</c:v>
                </c:pt>
                <c:pt idx="1710">
                  <c:v>366.06206548849667</c:v>
                </c:pt>
                <c:pt idx="1711">
                  <c:v>366.05770606162537</c:v>
                </c:pt>
                <c:pt idx="1712">
                  <c:v>366.0533543506404</c:v>
                </c:pt>
                <c:pt idx="1713">
                  <c:v>366.04901034253299</c:v>
                </c:pt>
                <c:pt idx="1714">
                  <c:v>366.0446740243118</c:v>
                </c:pt>
                <c:pt idx="1715">
                  <c:v>366.04034538300289</c:v>
                </c:pt>
                <c:pt idx="1716">
                  <c:v>366.03602440564964</c:v>
                </c:pt>
                <c:pt idx="1717">
                  <c:v>366.03171107931297</c:v>
                </c:pt>
                <c:pt idx="1718">
                  <c:v>366.02740539107111</c:v>
                </c:pt>
                <c:pt idx="1719">
                  <c:v>366.02310732801976</c:v>
                </c:pt>
                <c:pt idx="1720">
                  <c:v>366.01881687727217</c:v>
                </c:pt>
                <c:pt idx="1721">
                  <c:v>366.01453402595894</c:v>
                </c:pt>
                <c:pt idx="1722">
                  <c:v>366.01025876122827</c:v>
                </c:pt>
                <c:pt idx="1723">
                  <c:v>366.00599107024578</c:v>
                </c:pt>
                <c:pt idx="1724">
                  <c:v>366.00173094019465</c:v>
                </c:pt>
                <c:pt idx="1725">
                  <c:v>365.9974783582756</c:v>
                </c:pt>
                <c:pt idx="1726">
                  <c:v>365.99323331170683</c:v>
                </c:pt>
                <c:pt idx="1727">
                  <c:v>365.98899578772421</c:v>
                </c:pt>
                <c:pt idx="1728">
                  <c:v>365.98476577358105</c:v>
                </c:pt>
                <c:pt idx="1729">
                  <c:v>365.98054325654829</c:v>
                </c:pt>
                <c:pt idx="1730">
                  <c:v>365.97632822391444</c:v>
                </c:pt>
                <c:pt idx="1731">
                  <c:v>365.97212066298562</c:v>
                </c:pt>
                <c:pt idx="1732">
                  <c:v>365.96792056108558</c:v>
                </c:pt>
                <c:pt idx="1733">
                  <c:v>365.96372790555569</c:v>
                </c:pt>
                <c:pt idx="1734">
                  <c:v>365.95954268375488</c:v>
                </c:pt>
                <c:pt idx="1735">
                  <c:v>365.95536488305976</c:v>
                </c:pt>
                <c:pt idx="1736">
                  <c:v>365.95119449086457</c:v>
                </c:pt>
                <c:pt idx="1737">
                  <c:v>365.94703149458121</c:v>
                </c:pt>
                <c:pt idx="1738">
                  <c:v>365.94287588163928</c:v>
                </c:pt>
                <c:pt idx="1739">
                  <c:v>365.93872763948599</c:v>
                </c:pt>
                <c:pt idx="1740">
                  <c:v>365.93458675558622</c:v>
                </c:pt>
                <c:pt idx="1741">
                  <c:v>365.93045321742255</c:v>
                </c:pt>
                <c:pt idx="1742">
                  <c:v>365.92632701249528</c:v>
                </c:pt>
                <c:pt idx="1743">
                  <c:v>365.92220812832232</c:v>
                </c:pt>
                <c:pt idx="1744">
                  <c:v>365.91809655243929</c:v>
                </c:pt>
                <c:pt idx="1745">
                  <c:v>365.91399227239964</c:v>
                </c:pt>
                <c:pt idx="1746">
                  <c:v>365.90989527577432</c:v>
                </c:pt>
                <c:pt idx="1747">
                  <c:v>365.90580555015219</c:v>
                </c:pt>
                <c:pt idx="1748">
                  <c:v>365.9017230831397</c:v>
                </c:pt>
                <c:pt idx="1749">
                  <c:v>365.89764786236105</c:v>
                </c:pt>
                <c:pt idx="1750">
                  <c:v>365.89357987545816</c:v>
                </c:pt>
                <c:pt idx="1751">
                  <c:v>365.8895191100907</c:v>
                </c:pt>
                <c:pt idx="1752">
                  <c:v>365.88546555393606</c:v>
                </c:pt>
                <c:pt idx="1753">
                  <c:v>365.88141919468939</c:v>
                </c:pt>
                <c:pt idx="1754">
                  <c:v>365.87738002006347</c:v>
                </c:pt>
                <c:pt idx="1755">
                  <c:v>365.87334801778894</c:v>
                </c:pt>
                <c:pt idx="1756">
                  <c:v>365.86932317561406</c:v>
                </c:pt>
                <c:pt idx="1757">
                  <c:v>365.86530548130497</c:v>
                </c:pt>
                <c:pt idx="1758">
                  <c:v>365.86129492264541</c:v>
                </c:pt>
                <c:pt idx="1759">
                  <c:v>365.85729148743695</c:v>
                </c:pt>
                <c:pt idx="1760">
                  <c:v>365.85329516349884</c:v>
                </c:pt>
                <c:pt idx="1761">
                  <c:v>365.84930593866812</c:v>
                </c:pt>
                <c:pt idx="1762">
                  <c:v>365.84532380079958</c:v>
                </c:pt>
                <c:pt idx="1763">
                  <c:v>365.84134873776571</c:v>
                </c:pt>
                <c:pt idx="1764">
                  <c:v>365.83738073745673</c:v>
                </c:pt>
                <c:pt idx="1765">
                  <c:v>365.83341978778066</c:v>
                </c:pt>
                <c:pt idx="1766">
                  <c:v>365.82946587666322</c:v>
                </c:pt>
                <c:pt idx="1767">
                  <c:v>365.82551899204782</c:v>
                </c:pt>
                <c:pt idx="1768">
                  <c:v>365.8215791218957</c:v>
                </c:pt>
                <c:pt idx="1769">
                  <c:v>365.81764625418577</c:v>
                </c:pt>
                <c:pt idx="1770">
                  <c:v>365.81372037691472</c:v>
                </c:pt>
                <c:pt idx="1771">
                  <c:v>365.80980147809686</c:v>
                </c:pt>
                <c:pt idx="1772">
                  <c:v>365.80588954576439</c:v>
                </c:pt>
                <c:pt idx="1773">
                  <c:v>365.80198456796705</c:v>
                </c:pt>
                <c:pt idx="1774">
                  <c:v>365.79808653277246</c:v>
                </c:pt>
                <c:pt idx="1775">
                  <c:v>365.79419542826588</c:v>
                </c:pt>
                <c:pt idx="1776">
                  <c:v>365.79031124255027</c:v>
                </c:pt>
                <c:pt idx="1777">
                  <c:v>365.78643396374633</c:v>
                </c:pt>
                <c:pt idx="1778">
                  <c:v>365.78256357999243</c:v>
                </c:pt>
                <c:pt idx="1779">
                  <c:v>365.77870007944466</c:v>
                </c:pt>
                <c:pt idx="1780">
                  <c:v>365.77484345027682</c:v>
                </c:pt>
                <c:pt idx="1781">
                  <c:v>365.77099368068036</c:v>
                </c:pt>
                <c:pt idx="1782">
                  <c:v>365.76715075886443</c:v>
                </c:pt>
                <c:pt idx="1783">
                  <c:v>365.7633146730559</c:v>
                </c:pt>
                <c:pt idx="1784">
                  <c:v>365.75948541149927</c:v>
                </c:pt>
                <c:pt idx="1785">
                  <c:v>365.75566296245671</c:v>
                </c:pt>
                <c:pt idx="1786">
                  <c:v>365.75184731420802</c:v>
                </c:pt>
                <c:pt idx="1787">
                  <c:v>365.74803845505073</c:v>
                </c:pt>
                <c:pt idx="1788">
                  <c:v>365.7442363733</c:v>
                </c:pt>
                <c:pt idx="1789">
                  <c:v>365.74044105728859</c:v>
                </c:pt>
                <c:pt idx="1790">
                  <c:v>365.73665249536697</c:v>
                </c:pt>
                <c:pt idx="1791">
                  <c:v>365.73287067590314</c:v>
                </c:pt>
                <c:pt idx="1792">
                  <c:v>365.72909558728281</c:v>
                </c:pt>
                <c:pt idx="1793">
                  <c:v>365.72532721790924</c:v>
                </c:pt>
                <c:pt idx="1794">
                  <c:v>365.72156555620336</c:v>
                </c:pt>
                <c:pt idx="1795">
                  <c:v>365.71781059060362</c:v>
                </c:pt>
                <c:pt idx="1796">
                  <c:v>365.71406230956615</c:v>
                </c:pt>
                <c:pt idx="1797">
                  <c:v>365.71032070156457</c:v>
                </c:pt>
                <c:pt idx="1798">
                  <c:v>365.70658575509015</c:v>
                </c:pt>
                <c:pt idx="1799">
                  <c:v>365.70285745865164</c:v>
                </c:pt>
                <c:pt idx="1800">
                  <c:v>365.69913580077548</c:v>
                </c:pt>
                <c:pt idx="1801">
                  <c:v>365.69542077000551</c:v>
                </c:pt>
                <c:pt idx="1802">
                  <c:v>365.69171235490325</c:v>
                </c:pt>
                <c:pt idx="1803">
                  <c:v>365.68801054404764</c:v>
                </c:pt>
                <c:pt idx="1804">
                  <c:v>365.68431532603518</c:v>
                </c:pt>
                <c:pt idx="1805">
                  <c:v>365.68062668947988</c:v>
                </c:pt>
                <c:pt idx="1806">
                  <c:v>365.67694462301324</c:v>
                </c:pt>
                <c:pt idx="1807">
                  <c:v>365.67326911528431</c:v>
                </c:pt>
                <c:pt idx="1808">
                  <c:v>365.66960015495954</c:v>
                </c:pt>
                <c:pt idx="1809">
                  <c:v>365.66593773072287</c:v>
                </c:pt>
                <c:pt idx="1810">
                  <c:v>365.66228183127572</c:v>
                </c:pt>
                <c:pt idx="1811">
                  <c:v>365.65863244533693</c:v>
                </c:pt>
                <c:pt idx="1812">
                  <c:v>365.65498956164288</c:v>
                </c:pt>
                <c:pt idx="1813">
                  <c:v>365.6513531689472</c:v>
                </c:pt>
                <c:pt idx="1814">
                  <c:v>365.6477232560211</c:v>
                </c:pt>
                <c:pt idx="1815">
                  <c:v>365.64409981165312</c:v>
                </c:pt>
                <c:pt idx="1816">
                  <c:v>365.64048282464921</c:v>
                </c:pt>
                <c:pt idx="1817">
                  <c:v>365.6368722838327</c:v>
                </c:pt>
                <c:pt idx="1818">
                  <c:v>365.63326817804426</c:v>
                </c:pt>
                <c:pt idx="1819">
                  <c:v>365.62967049614196</c:v>
                </c:pt>
                <c:pt idx="1820">
                  <c:v>365.62607922700124</c:v>
                </c:pt>
                <c:pt idx="1821">
                  <c:v>365.6224943595148</c:v>
                </c:pt>
                <c:pt idx="1822">
                  <c:v>365.61891588259272</c:v>
                </c:pt>
                <c:pt idx="1823">
                  <c:v>365.61534378516239</c:v>
                </c:pt>
                <c:pt idx="1824">
                  <c:v>365.61177805616848</c:v>
                </c:pt>
                <c:pt idx="1825">
                  <c:v>365.60821868457293</c:v>
                </c:pt>
                <c:pt idx="1826">
                  <c:v>365.60466565935502</c:v>
                </c:pt>
                <c:pt idx="1827">
                  <c:v>365.60111896951122</c:v>
                </c:pt>
                <c:pt idx="1828">
                  <c:v>365.59757860405523</c:v>
                </c:pt>
                <c:pt idx="1829">
                  <c:v>365.59404455201803</c:v>
                </c:pt>
                <c:pt idx="1830">
                  <c:v>365.59051680244789</c:v>
                </c:pt>
                <c:pt idx="1831">
                  <c:v>365.58699534441013</c:v>
                </c:pt>
                <c:pt idx="1832">
                  <c:v>365.58348016698739</c:v>
                </c:pt>
                <c:pt idx="1833">
                  <c:v>365.57997125927943</c:v>
                </c:pt>
                <c:pt idx="1834">
                  <c:v>365.5764686104032</c:v>
                </c:pt>
                <c:pt idx="1835">
                  <c:v>365.57297220949278</c:v>
                </c:pt>
                <c:pt idx="1836">
                  <c:v>365.56948204569943</c:v>
                </c:pt>
                <c:pt idx="1837">
                  <c:v>365.56599810819148</c:v>
                </c:pt>
                <c:pt idx="1838">
                  <c:v>365.5625203861544</c:v>
                </c:pt>
                <c:pt idx="1839">
                  <c:v>365.5590488687908</c:v>
                </c:pt>
                <c:pt idx="1840">
                  <c:v>365.55558354532025</c:v>
                </c:pt>
                <c:pt idx="1841">
                  <c:v>365.55212440497951</c:v>
                </c:pt>
                <c:pt idx="1842">
                  <c:v>365.54867143702239</c:v>
                </c:pt>
                <c:pt idx="1843">
                  <c:v>365.54522463071964</c:v>
                </c:pt>
                <c:pt idx="1844">
                  <c:v>365.54178397535907</c:v>
                </c:pt>
                <c:pt idx="1845">
                  <c:v>365.53834946024557</c:v>
                </c:pt>
                <c:pt idx="1846">
                  <c:v>365.53492107470095</c:v>
                </c:pt>
                <c:pt idx="1847">
                  <c:v>365.53149880806399</c:v>
                </c:pt>
                <c:pt idx="1848">
                  <c:v>365.52808264969048</c:v>
                </c:pt>
                <c:pt idx="1849">
                  <c:v>365.52467258895308</c:v>
                </c:pt>
                <c:pt idx="1850">
                  <c:v>365.52126861524152</c:v>
                </c:pt>
                <c:pt idx="1851">
                  <c:v>365.5178707179623</c:v>
                </c:pt>
                <c:pt idx="1852">
                  <c:v>365.51447888653894</c:v>
                </c:pt>
                <c:pt idx="1853">
                  <c:v>365.51109311041176</c:v>
                </c:pt>
                <c:pt idx="1854">
                  <c:v>365.50771337903797</c:v>
                </c:pt>
                <c:pt idx="1855">
                  <c:v>365.50433968189162</c:v>
                </c:pt>
                <c:pt idx="1856">
                  <c:v>365.50097200846369</c:v>
                </c:pt>
                <c:pt idx="1857">
                  <c:v>365.49761034826184</c:v>
                </c:pt>
                <c:pt idx="1858">
                  <c:v>365.49425469081064</c:v>
                </c:pt>
                <c:pt idx="1859">
                  <c:v>365.49090502565139</c:v>
                </c:pt>
                <c:pt idx="1860">
                  <c:v>365.48756134234225</c:v>
                </c:pt>
                <c:pt idx="1861">
                  <c:v>365.48422363045802</c:v>
                </c:pt>
                <c:pt idx="1862">
                  <c:v>365.48089187959027</c:v>
                </c:pt>
                <c:pt idx="1863">
                  <c:v>365.47756607934735</c:v>
                </c:pt>
                <c:pt idx="1864">
                  <c:v>365.47424621935426</c:v>
                </c:pt>
                <c:pt idx="1865">
                  <c:v>365.47093228925274</c:v>
                </c:pt>
                <c:pt idx="1866">
                  <c:v>365.46762427870118</c:v>
                </c:pt>
                <c:pt idx="1867">
                  <c:v>365.46432217737458</c:v>
                </c:pt>
                <c:pt idx="1868">
                  <c:v>365.46102597496463</c:v>
                </c:pt>
                <c:pt idx="1869">
                  <c:v>365.45773566117964</c:v>
                </c:pt>
                <c:pt idx="1870">
                  <c:v>365.45445122574449</c:v>
                </c:pt>
                <c:pt idx="1871">
                  <c:v>365.45117265840071</c:v>
                </c:pt>
                <c:pt idx="1872">
                  <c:v>365.4478999489063</c:v>
                </c:pt>
                <c:pt idx="1873">
                  <c:v>365.44463308703592</c:v>
                </c:pt>
                <c:pt idx="1874">
                  <c:v>365.44137206258074</c:v>
                </c:pt>
                <c:pt idx="1875">
                  <c:v>365.43811686534843</c:v>
                </c:pt>
                <c:pt idx="1876">
                  <c:v>365.43486748516312</c:v>
                </c:pt>
                <c:pt idx="1877">
                  <c:v>365.43162391186547</c:v>
                </c:pt>
                <c:pt idx="1878">
                  <c:v>365.42838613531262</c:v>
                </c:pt>
                <c:pt idx="1879">
                  <c:v>365.42515414537814</c:v>
                </c:pt>
                <c:pt idx="1880">
                  <c:v>365.42192793195204</c:v>
                </c:pt>
                <c:pt idx="1881">
                  <c:v>365.41870748494068</c:v>
                </c:pt>
                <c:pt idx="1882">
                  <c:v>365.41549279426692</c:v>
                </c:pt>
                <c:pt idx="1883">
                  <c:v>365.41228384986994</c:v>
                </c:pt>
                <c:pt idx="1884">
                  <c:v>365.4090806417052</c:v>
                </c:pt>
                <c:pt idx="1885">
                  <c:v>365.40588315974469</c:v>
                </c:pt>
                <c:pt idx="1886">
                  <c:v>365.40269139397651</c:v>
                </c:pt>
                <c:pt idx="1887">
                  <c:v>365.39950533440526</c:v>
                </c:pt>
                <c:pt idx="1888">
                  <c:v>365.39632497105168</c:v>
                </c:pt>
                <c:pt idx="1889">
                  <c:v>365.39315029395283</c:v>
                </c:pt>
                <c:pt idx="1890">
                  <c:v>365.38998129316201</c:v>
                </c:pt>
                <c:pt idx="1891">
                  <c:v>365.38681795874879</c:v>
                </c:pt>
                <c:pt idx="1892">
                  <c:v>365.38366028079889</c:v>
                </c:pt>
                <c:pt idx="1893">
                  <c:v>365.38050824941428</c:v>
                </c:pt>
                <c:pt idx="1894">
                  <c:v>365.37736185471312</c:v>
                </c:pt>
                <c:pt idx="1895">
                  <c:v>365.37422108682961</c:v>
                </c:pt>
                <c:pt idx="1896">
                  <c:v>365.37108593591421</c:v>
                </c:pt>
                <c:pt idx="1897">
                  <c:v>365.36795639213346</c:v>
                </c:pt>
                <c:pt idx="1898">
                  <c:v>365.36483244567</c:v>
                </c:pt>
                <c:pt idx="1899">
                  <c:v>365.36171408672254</c:v>
                </c:pt>
                <c:pt idx="1900">
                  <c:v>365.35860130550583</c:v>
                </c:pt>
                <c:pt idx="1901">
                  <c:v>365.35549409225075</c:v>
                </c:pt>
                <c:pt idx="1902">
                  <c:v>365.35239243720412</c:v>
                </c:pt>
                <c:pt idx="1903">
                  <c:v>365.34929633062882</c:v>
                </c:pt>
                <c:pt idx="1904">
                  <c:v>365.34620576280366</c:v>
                </c:pt>
                <c:pt idx="1905">
                  <c:v>365.34312072402349</c:v>
                </c:pt>
                <c:pt idx="1906">
                  <c:v>365.34004120459912</c:v>
                </c:pt>
                <c:pt idx="1907">
                  <c:v>365.33696719485715</c:v>
                </c:pt>
                <c:pt idx="1908">
                  <c:v>365.33389868514024</c:v>
                </c:pt>
                <c:pt idx="1909">
                  <c:v>365.33083566580689</c:v>
                </c:pt>
                <c:pt idx="1910">
                  <c:v>365.32777812723145</c:v>
                </c:pt>
                <c:pt idx="1911">
                  <c:v>365.32472605980416</c:v>
                </c:pt>
                <c:pt idx="1912">
                  <c:v>365.3216794539311</c:v>
                </c:pt>
                <c:pt idx="1913">
                  <c:v>365.31863830003408</c:v>
                </c:pt>
                <c:pt idx="1914">
                  <c:v>365.3156025885508</c:v>
                </c:pt>
                <c:pt idx="1915">
                  <c:v>365.31257230993475</c:v>
                </c:pt>
                <c:pt idx="1916">
                  <c:v>365.3095474546551</c:v>
                </c:pt>
                <c:pt idx="1917">
                  <c:v>365.30652801319678</c:v>
                </c:pt>
                <c:pt idx="1918">
                  <c:v>365.30351397606046</c:v>
                </c:pt>
                <c:pt idx="1919">
                  <c:v>365.30050533376249</c:v>
                </c:pt>
                <c:pt idx="1920">
                  <c:v>365.29750207683492</c:v>
                </c:pt>
                <c:pt idx="1921">
                  <c:v>365.29450419582543</c:v>
                </c:pt>
                <c:pt idx="1922">
                  <c:v>365.29151168129732</c:v>
                </c:pt>
                <c:pt idx="1923">
                  <c:v>365.28852452382961</c:v>
                </c:pt>
                <c:pt idx="1924">
                  <c:v>365.2855427140168</c:v>
                </c:pt>
                <c:pt idx="1925">
                  <c:v>365.28256624246904</c:v>
                </c:pt>
                <c:pt idx="1926">
                  <c:v>365.27959509981207</c:v>
                </c:pt>
                <c:pt idx="1927">
                  <c:v>365.27662927668706</c:v>
                </c:pt>
                <c:pt idx="1928">
                  <c:v>365.27366876375078</c:v>
                </c:pt>
                <c:pt idx="1929">
                  <c:v>365.2707135516755</c:v>
                </c:pt>
                <c:pt idx="1930">
                  <c:v>365.26776363114897</c:v>
                </c:pt>
                <c:pt idx="1931">
                  <c:v>365.26481899287438</c:v>
                </c:pt>
                <c:pt idx="1932">
                  <c:v>365.26187962757035</c:v>
                </c:pt>
                <c:pt idx="1933">
                  <c:v>365.258945525971</c:v>
                </c:pt>
                <c:pt idx="1934">
                  <c:v>365.25601667882574</c:v>
                </c:pt>
                <c:pt idx="1935">
                  <c:v>365.25309307689946</c:v>
                </c:pt>
                <c:pt idx="1936">
                  <c:v>365.25017471097237</c:v>
                </c:pt>
                <c:pt idx="1937">
                  <c:v>365.24726157184</c:v>
                </c:pt>
                <c:pt idx="1938">
                  <c:v>365.2443536503132</c:v>
                </c:pt>
                <c:pt idx="1939">
                  <c:v>365.24145093721819</c:v>
                </c:pt>
                <c:pt idx="1940">
                  <c:v>365.23855342339647</c:v>
                </c:pt>
                <c:pt idx="1941">
                  <c:v>365.23566109970466</c:v>
                </c:pt>
                <c:pt idx="1942">
                  <c:v>365.23277395701479</c:v>
                </c:pt>
                <c:pt idx="1943">
                  <c:v>365.22989198621406</c:v>
                </c:pt>
                <c:pt idx="1944">
                  <c:v>365.22701517820479</c:v>
                </c:pt>
                <c:pt idx="1945">
                  <c:v>365.22414352390462</c:v>
                </c:pt>
                <c:pt idx="1946">
                  <c:v>365.22127701424625</c:v>
                </c:pt>
                <c:pt idx="1947">
                  <c:v>365.21841564017757</c:v>
                </c:pt>
                <c:pt idx="1948">
                  <c:v>365.21555939266153</c:v>
                </c:pt>
                <c:pt idx="1949">
                  <c:v>365.21270826267624</c:v>
                </c:pt>
                <c:pt idx="1950">
                  <c:v>365.20986224121486</c:v>
                </c:pt>
                <c:pt idx="1951">
                  <c:v>365.20702131928567</c:v>
                </c:pt>
                <c:pt idx="1952">
                  <c:v>365.2041854879119</c:v>
                </c:pt>
                <c:pt idx="1953">
                  <c:v>365.2013547381319</c:v>
                </c:pt>
                <c:pt idx="1954">
                  <c:v>365.19852906099891</c:v>
                </c:pt>
                <c:pt idx="1955">
                  <c:v>365.19570844758118</c:v>
                </c:pt>
                <c:pt idx="1956">
                  <c:v>365.19289288896198</c:v>
                </c:pt>
                <c:pt idx="1957">
                  <c:v>365.1900823762395</c:v>
                </c:pt>
                <c:pt idx="1958">
                  <c:v>365.1872769005268</c:v>
                </c:pt>
                <c:pt idx="1959">
                  <c:v>365.18447645295191</c:v>
                </c:pt>
                <c:pt idx="1960">
                  <c:v>365.18168102465768</c:v>
                </c:pt>
                <c:pt idx="1961">
                  <c:v>365.17889060680176</c:v>
                </c:pt>
                <c:pt idx="1962">
                  <c:v>365.17610519055677</c:v>
                </c:pt>
                <c:pt idx="1963">
                  <c:v>365.1733247671101</c:v>
                </c:pt>
                <c:pt idx="1964">
                  <c:v>365.17054932766393</c:v>
                </c:pt>
                <c:pt idx="1965">
                  <c:v>365.16777886343516</c:v>
                </c:pt>
                <c:pt idx="1966">
                  <c:v>365.16501336565557</c:v>
                </c:pt>
                <c:pt idx="1967">
                  <c:v>365.1622528255715</c:v>
                </c:pt>
                <c:pt idx="1968">
                  <c:v>365.15949723444419</c:v>
                </c:pt>
                <c:pt idx="1969">
                  <c:v>365.15674658354948</c:v>
                </c:pt>
                <c:pt idx="1970">
                  <c:v>365.15400086417782</c:v>
                </c:pt>
                <c:pt idx="1971">
                  <c:v>365.15126006763444</c:v>
                </c:pt>
                <c:pt idx="1972">
                  <c:v>365.14852418523918</c:v>
                </c:pt>
                <c:pt idx="1973">
                  <c:v>365.14579320832644</c:v>
                </c:pt>
                <c:pt idx="1974">
                  <c:v>365.14306712824521</c:v>
                </c:pt>
                <c:pt idx="1975">
                  <c:v>365.1403459363591</c:v>
                </c:pt>
                <c:pt idx="1976">
                  <c:v>365.13762962404627</c:v>
                </c:pt>
                <c:pt idx="1977">
                  <c:v>365.13491818269938</c:v>
                </c:pt>
                <c:pt idx="1978">
                  <c:v>365.13221160372558</c:v>
                </c:pt>
                <c:pt idx="1979">
                  <c:v>365.12950987854657</c:v>
                </c:pt>
                <c:pt idx="1980">
                  <c:v>365.1268129985985</c:v>
                </c:pt>
                <c:pt idx="1981">
                  <c:v>365.12412095533193</c:v>
                </c:pt>
                <c:pt idx="1982">
                  <c:v>365.1214337402119</c:v>
                </c:pt>
                <c:pt idx="1983">
                  <c:v>365.11875134471779</c:v>
                </c:pt>
                <c:pt idx="1984">
                  <c:v>365.11607376034345</c:v>
                </c:pt>
                <c:pt idx="1985">
                  <c:v>365.1134009785971</c:v>
                </c:pt>
                <c:pt idx="1986">
                  <c:v>365.11073299100121</c:v>
                </c:pt>
                <c:pt idx="1987">
                  <c:v>365.10806978909267</c:v>
                </c:pt>
                <c:pt idx="1988">
                  <c:v>365.10541136442265</c:v>
                </c:pt>
                <c:pt idx="1989">
                  <c:v>365.10275770855657</c:v>
                </c:pt>
                <c:pt idx="1990">
                  <c:v>365.1001088130742</c:v>
                </c:pt>
                <c:pt idx="1991">
                  <c:v>365.09746466956943</c:v>
                </c:pt>
                <c:pt idx="1992">
                  <c:v>365.09482526965047</c:v>
                </c:pt>
                <c:pt idx="1993">
                  <c:v>365.09219060493973</c:v>
                </c:pt>
                <c:pt idx="1994">
                  <c:v>365.08956066707373</c:v>
                </c:pt>
                <c:pt idx="1995">
                  <c:v>365.08693544770324</c:v>
                </c:pt>
                <c:pt idx="1996">
                  <c:v>365.08431493849315</c:v>
                </c:pt>
                <c:pt idx="1997">
                  <c:v>365.08169913112243</c:v>
                </c:pt>
                <c:pt idx="1998">
                  <c:v>365.07908801728416</c:v>
                </c:pt>
                <c:pt idx="1999">
                  <c:v>365.07648158868557</c:v>
                </c:pt>
                <c:pt idx="2000">
                  <c:v>365.07387983704785</c:v>
                </c:pt>
                <c:pt idx="2001">
                  <c:v>365.07128275410633</c:v>
                </c:pt>
                <c:pt idx="2002">
                  <c:v>365.06869033161024</c:v>
                </c:pt>
                <c:pt idx="2003">
                  <c:v>365.06610256132296</c:v>
                </c:pt>
                <c:pt idx="2004">
                  <c:v>365.0635194350217</c:v>
                </c:pt>
                <c:pt idx="2005">
                  <c:v>365.06094094449776</c:v>
                </c:pt>
                <c:pt idx="2006">
                  <c:v>365.0583670815563</c:v>
                </c:pt>
                <c:pt idx="2007">
                  <c:v>365.05579783801636</c:v>
                </c:pt>
                <c:pt idx="2008">
                  <c:v>365.05323320571102</c:v>
                </c:pt>
                <c:pt idx="2009">
                  <c:v>365.05067317648707</c:v>
                </c:pt>
                <c:pt idx="2010">
                  <c:v>365.04811774220525</c:v>
                </c:pt>
                <c:pt idx="2011">
                  <c:v>365.04556689474015</c:v>
                </c:pt>
                <c:pt idx="2012">
                  <c:v>365.04302062598015</c:v>
                </c:pt>
                <c:pt idx="2013">
                  <c:v>365.04047892782739</c:v>
                </c:pt>
                <c:pt idx="2014">
                  <c:v>365.0379417921979</c:v>
                </c:pt>
                <c:pt idx="2015">
                  <c:v>365.03540921102126</c:v>
                </c:pt>
                <c:pt idx="2016">
                  <c:v>365.03288117624101</c:v>
                </c:pt>
                <c:pt idx="2017">
                  <c:v>365.03035767981424</c:v>
                </c:pt>
                <c:pt idx="2018">
                  <c:v>365.02783871371184</c:v>
                </c:pt>
                <c:pt idx="2019">
                  <c:v>365.02532426991831</c:v>
                </c:pt>
                <c:pt idx="2020">
                  <c:v>365.02281434043181</c:v>
                </c:pt>
                <c:pt idx="2021">
                  <c:v>365.02030891726412</c:v>
                </c:pt>
                <c:pt idx="2022">
                  <c:v>365.01780799244068</c:v>
                </c:pt>
                <c:pt idx="2023">
                  <c:v>365.01531155800052</c:v>
                </c:pt>
                <c:pt idx="2024">
                  <c:v>365.01281960599619</c:v>
                </c:pt>
                <c:pt idx="2025">
                  <c:v>365.01033212849387</c:v>
                </c:pt>
                <c:pt idx="2026">
                  <c:v>365.00784911757319</c:v>
                </c:pt>
                <c:pt idx="2027">
                  <c:v>365.00537056532733</c:v>
                </c:pt>
                <c:pt idx="2028">
                  <c:v>365.00289646386295</c:v>
                </c:pt>
                <c:pt idx="2029">
                  <c:v>365.00042680530021</c:v>
                </c:pt>
                <c:pt idx="2030">
                  <c:v>364.9979615817727</c:v>
                </c:pt>
                <c:pt idx="2031">
                  <c:v>364.9955007854274</c:v>
                </c:pt>
                <c:pt idx="2032">
                  <c:v>364.99304440842474</c:v>
                </c:pt>
                <c:pt idx="2033">
                  <c:v>364.99059244293858</c:v>
                </c:pt>
                <c:pt idx="2034">
                  <c:v>364.98814488115607</c:v>
                </c:pt>
                <c:pt idx="2035">
                  <c:v>364.9857017152778</c:v>
                </c:pt>
                <c:pt idx="2036">
                  <c:v>364.98326293751757</c:v>
                </c:pt>
                <c:pt idx="2037">
                  <c:v>364.98082854010261</c:v>
                </c:pt>
                <c:pt idx="2038">
                  <c:v>364.97839851527334</c:v>
                </c:pt>
                <c:pt idx="2039">
                  <c:v>364.97597285528354</c:v>
                </c:pt>
                <c:pt idx="2040">
                  <c:v>364.97355155240018</c:v>
                </c:pt>
                <c:pt idx="2041">
                  <c:v>364.97113459890346</c:v>
                </c:pt>
                <c:pt idx="2042">
                  <c:v>364.96872198708684</c:v>
                </c:pt>
                <c:pt idx="2043">
                  <c:v>364.96631370925689</c:v>
                </c:pt>
                <c:pt idx="2044">
                  <c:v>364.9639097577334</c:v>
                </c:pt>
                <c:pt idx="2045">
                  <c:v>364.96151012484927</c:v>
                </c:pt>
                <c:pt idx="2046">
                  <c:v>364.95911480295058</c:v>
                </c:pt>
                <c:pt idx="2047">
                  <c:v>364.9567237843965</c:v>
                </c:pt>
                <c:pt idx="2048">
                  <c:v>364.95433706155927</c:v>
                </c:pt>
                <c:pt idx="2049">
                  <c:v>364.9519546268242</c:v>
                </c:pt>
                <c:pt idx="2050">
                  <c:v>364.94957647258968</c:v>
                </c:pt>
                <c:pt idx="2051">
                  <c:v>364.94720259126711</c:v>
                </c:pt>
                <c:pt idx="2052">
                  <c:v>364.94483297528092</c:v>
                </c:pt>
                <c:pt idx="2053">
                  <c:v>364.94246761706847</c:v>
                </c:pt>
                <c:pt idx="2054">
                  <c:v>364.94010650908012</c:v>
                </c:pt>
                <c:pt idx="2055">
                  <c:v>364.93774964377923</c:v>
                </c:pt>
                <c:pt idx="2056">
                  <c:v>364.93539701364199</c:v>
                </c:pt>
                <c:pt idx="2057">
                  <c:v>364.93304861115757</c:v>
                </c:pt>
                <c:pt idx="2058">
                  <c:v>364.93070442882805</c:v>
                </c:pt>
                <c:pt idx="2059">
                  <c:v>364.92836445916828</c:v>
                </c:pt>
                <c:pt idx="2060">
                  <c:v>364.92602869470602</c:v>
                </c:pt>
                <c:pt idx="2061">
                  <c:v>364.92369712798188</c:v>
                </c:pt>
                <c:pt idx="2062">
                  <c:v>364.92136975154926</c:v>
                </c:pt>
                <c:pt idx="2063">
                  <c:v>364.91904655797435</c:v>
                </c:pt>
                <c:pt idx="2064">
                  <c:v>364.91672753983613</c:v>
                </c:pt>
                <c:pt idx="2065">
                  <c:v>364.9144126897263</c:v>
                </c:pt>
                <c:pt idx="2066">
                  <c:v>364.91210200024926</c:v>
                </c:pt>
                <c:pt idx="2067">
                  <c:v>364.90979546402224</c:v>
                </c:pt>
                <c:pt idx="2068">
                  <c:v>364.90749307367503</c:v>
                </c:pt>
                <c:pt idx="2069">
                  <c:v>364.90519482185016</c:v>
                </c:pt>
                <c:pt idx="2070">
                  <c:v>364.90290070120278</c:v>
                </c:pt>
                <c:pt idx="2071">
                  <c:v>364.90061070440066</c:v>
                </c:pt>
                <c:pt idx="2072">
                  <c:v>364.8983248241243</c:v>
                </c:pt>
                <c:pt idx="2073">
                  <c:v>364.89604305306665</c:v>
                </c:pt>
                <c:pt idx="2074">
                  <c:v>364.89376538393327</c:v>
                </c:pt>
                <c:pt idx="2075">
                  <c:v>364.89149180944236</c:v>
                </c:pt>
                <c:pt idx="2076">
                  <c:v>364.88922232232454</c:v>
                </c:pt>
                <c:pt idx="2077">
                  <c:v>364.88695691532297</c:v>
                </c:pt>
                <c:pt idx="2078">
                  <c:v>364.8846955811934</c:v>
                </c:pt>
                <c:pt idx="2079">
                  <c:v>364.88243831270393</c:v>
                </c:pt>
                <c:pt idx="2080">
                  <c:v>364.88018510263515</c:v>
                </c:pt>
                <c:pt idx="2081">
                  <c:v>364.87793594378019</c:v>
                </c:pt>
                <c:pt idx="2082">
                  <c:v>364.87569082894441</c:v>
                </c:pt>
                <c:pt idx="2083">
                  <c:v>364.87344975094578</c:v>
                </c:pt>
                <c:pt idx="2084">
                  <c:v>364.87121270261446</c:v>
                </c:pt>
                <c:pt idx="2085">
                  <c:v>364.86897967679306</c:v>
                </c:pt>
                <c:pt idx="2086">
                  <c:v>364.86675066633654</c:v>
                </c:pt>
                <c:pt idx="2087">
                  <c:v>364.86452566411214</c:v>
                </c:pt>
                <c:pt idx="2088">
                  <c:v>364.86230466299941</c:v>
                </c:pt>
                <c:pt idx="2089">
                  <c:v>364.8600876558902</c:v>
                </c:pt>
                <c:pt idx="2090">
                  <c:v>364.85787463568863</c:v>
                </c:pt>
                <c:pt idx="2091">
                  <c:v>364.85566559531105</c:v>
                </c:pt>
                <c:pt idx="2092">
                  <c:v>364.85346052768602</c:v>
                </c:pt>
                <c:pt idx="2093">
                  <c:v>364.85125942575428</c:v>
                </c:pt>
                <c:pt idx="2094">
                  <c:v>364.84906228246882</c:v>
                </c:pt>
                <c:pt idx="2095">
                  <c:v>364.84686909079477</c:v>
                </c:pt>
                <c:pt idx="2096">
                  <c:v>364.84467984370934</c:v>
                </c:pt>
                <c:pt idx="2097">
                  <c:v>364.84249453420199</c:v>
                </c:pt>
                <c:pt idx="2098">
                  <c:v>364.8403131552742</c:v>
                </c:pt>
                <c:pt idx="2099">
                  <c:v>364.83813569993958</c:v>
                </c:pt>
                <c:pt idx="2100">
                  <c:v>364.83596216122379</c:v>
                </c:pt>
                <c:pt idx="2101">
                  <c:v>364.83379253216452</c:v>
                </c:pt>
                <c:pt idx="2102">
                  <c:v>364.83162680581154</c:v>
                </c:pt>
                <c:pt idx="2103">
                  <c:v>364.82946497522664</c:v>
                </c:pt>
                <c:pt idx="2104">
                  <c:v>364.82730703348352</c:v>
                </c:pt>
                <c:pt idx="2105">
                  <c:v>364.82515297366791</c:v>
                </c:pt>
                <c:pt idx="2106">
                  <c:v>364.82300278887749</c:v>
                </c:pt>
                <c:pt idx="2107">
                  <c:v>364.82085647222192</c:v>
                </c:pt>
                <c:pt idx="2108">
                  <c:v>364.8187140168227</c:v>
                </c:pt>
                <c:pt idx="2109">
                  <c:v>364.81657541581325</c:v>
                </c:pt>
                <c:pt idx="2110">
                  <c:v>364.81444066233888</c:v>
                </c:pt>
                <c:pt idx="2111">
                  <c:v>364.81230974955679</c:v>
                </c:pt>
                <c:pt idx="2112">
                  <c:v>364.81018267063598</c:v>
                </c:pt>
                <c:pt idx="2113">
                  <c:v>364.80805941875735</c:v>
                </c:pt>
                <c:pt idx="2114">
                  <c:v>364.80593998711345</c:v>
                </c:pt>
                <c:pt idx="2115">
                  <c:v>364.80382436890875</c:v>
                </c:pt>
                <c:pt idx="2116">
                  <c:v>364.80171255735945</c:v>
                </c:pt>
                <c:pt idx="2117">
                  <c:v>364.79960454569346</c:v>
                </c:pt>
                <c:pt idx="2118">
                  <c:v>364.79750032715049</c:v>
                </c:pt>
                <c:pt idx="2119">
                  <c:v>364.79539989498187</c:v>
                </c:pt>
                <c:pt idx="2120">
                  <c:v>364.79330324245069</c:v>
                </c:pt>
                <c:pt idx="2121">
                  <c:v>364.79121036283169</c:v>
                </c:pt>
                <c:pt idx="2122">
                  <c:v>364.78912124941127</c:v>
                </c:pt>
                <c:pt idx="2123">
                  <c:v>364.78703589548746</c:v>
                </c:pt>
                <c:pt idx="2124">
                  <c:v>364.78495429436992</c:v>
                </c:pt>
                <c:pt idx="2125">
                  <c:v>364.78287643937989</c:v>
                </c:pt>
                <c:pt idx="2126">
                  <c:v>364.7808023238502</c:v>
                </c:pt>
                <c:pt idx="2127">
                  <c:v>364.77873194112516</c:v>
                </c:pt>
                <c:pt idx="2128">
                  <c:v>364.77666528456075</c:v>
                </c:pt>
                <c:pt idx="2129">
                  <c:v>364.77460234752442</c:v>
                </c:pt>
                <c:pt idx="2130">
                  <c:v>364.77254312339517</c:v>
                </c:pt>
                <c:pt idx="2131">
                  <c:v>364.77048760556335</c:v>
                </c:pt>
                <c:pt idx="2132">
                  <c:v>364.76843578743092</c:v>
                </c:pt>
                <c:pt idx="2133">
                  <c:v>364.7663876624112</c:v>
                </c:pt>
                <c:pt idx="2134">
                  <c:v>364.76434322392902</c:v>
                </c:pt>
                <c:pt idx="2135">
                  <c:v>364.76230246542053</c:v>
                </c:pt>
                <c:pt idx="2136">
                  <c:v>364.76026538033341</c:v>
                </c:pt>
                <c:pt idx="2137">
                  <c:v>364.75823196212656</c:v>
                </c:pt>
                <c:pt idx="2138">
                  <c:v>364.75620220427027</c:v>
                </c:pt>
                <c:pt idx="2139">
                  <c:v>364.75417610024624</c:v>
                </c:pt>
                <c:pt idx="2140">
                  <c:v>364.7521536435475</c:v>
                </c:pt>
                <c:pt idx="2141">
                  <c:v>364.75013482767827</c:v>
                </c:pt>
                <c:pt idx="2142">
                  <c:v>364.74811964615418</c:v>
                </c:pt>
                <c:pt idx="2143">
                  <c:v>364.74610809250203</c:v>
                </c:pt>
                <c:pt idx="2144">
                  <c:v>364.7441001602599</c:v>
                </c:pt>
                <c:pt idx="2145">
                  <c:v>364.74209584297711</c:v>
                </c:pt>
                <c:pt idx="2146">
                  <c:v>364.74009513421419</c:v>
                </c:pt>
                <c:pt idx="2147">
                  <c:v>364.73809802754283</c:v>
                </c:pt>
                <c:pt idx="2148">
                  <c:v>364.73610451654599</c:v>
                </c:pt>
                <c:pt idx="2149">
                  <c:v>364.73411459481764</c:v>
                </c:pt>
                <c:pt idx="2150">
                  <c:v>364.732128255963</c:v>
                </c:pt>
                <c:pt idx="2151">
                  <c:v>364.7301454935984</c:v>
                </c:pt>
                <c:pt idx="2152">
                  <c:v>364.72816630135122</c:v>
                </c:pt>
                <c:pt idx="2153">
                  <c:v>364.72619067285996</c:v>
                </c:pt>
                <c:pt idx="2154">
                  <c:v>364.72421860177417</c:v>
                </c:pt>
                <c:pt idx="2155">
                  <c:v>364.72225008175445</c:v>
                </c:pt>
                <c:pt idx="2156">
                  <c:v>364.72028510647243</c:v>
                </c:pt>
                <c:pt idx="2157">
                  <c:v>364.71832366961081</c:v>
                </c:pt>
                <c:pt idx="2158">
                  <c:v>364.71636576486316</c:v>
                </c:pt>
                <c:pt idx="2159">
                  <c:v>364.71441138593417</c:v>
                </c:pt>
                <c:pt idx="2160">
                  <c:v>364.71246052653936</c:v>
                </c:pt>
                <c:pt idx="2161">
                  <c:v>364.71051318040526</c:v>
                </c:pt>
                <c:pt idx="2162">
                  <c:v>364.70856934126937</c:v>
                </c:pt>
                <c:pt idx="2163">
                  <c:v>364.70662900287999</c:v>
                </c:pt>
                <c:pt idx="2164">
                  <c:v>364.70469215899635</c:v>
                </c:pt>
                <c:pt idx="2165">
                  <c:v>364.70275880338858</c:v>
                </c:pt>
                <c:pt idx="2166">
                  <c:v>364.7008289298376</c:v>
                </c:pt>
                <c:pt idx="2167">
                  <c:v>364.69890253213521</c:v>
                </c:pt>
                <c:pt idx="2168">
                  <c:v>364.69697960408399</c:v>
                </c:pt>
                <c:pt idx="2169">
                  <c:v>364.6950601394974</c:v>
                </c:pt>
                <c:pt idx="2170">
                  <c:v>364.69314413219956</c:v>
                </c:pt>
                <c:pt idx="2171">
                  <c:v>364.69123157602547</c:v>
                </c:pt>
                <c:pt idx="2172">
                  <c:v>364.6893224648208</c:v>
                </c:pt>
                <c:pt idx="2173">
                  <c:v>364.68741679244198</c:v>
                </c:pt>
                <c:pt idx="2174">
                  <c:v>364.6855145527561</c:v>
                </c:pt>
                <c:pt idx="2175">
                  <c:v>364.68361573964103</c:v>
                </c:pt>
                <c:pt idx="2176">
                  <c:v>364.68172034698529</c:v>
                </c:pt>
                <c:pt idx="2177">
                  <c:v>364.67982836868799</c:v>
                </c:pt>
                <c:pt idx="2178">
                  <c:v>364.67793979865894</c:v>
                </c:pt>
                <c:pt idx="2179">
                  <c:v>364.67605463081856</c:v>
                </c:pt>
                <c:pt idx="2180">
                  <c:v>364.67417285909784</c:v>
                </c:pt>
                <c:pt idx="2181">
                  <c:v>364.67229447743841</c:v>
                </c:pt>
                <c:pt idx="2182">
                  <c:v>364.67041947979249</c:v>
                </c:pt>
                <c:pt idx="2183">
                  <c:v>364.66854786012277</c:v>
                </c:pt>
                <c:pt idx="2184">
                  <c:v>364.66667961240256</c:v>
                </c:pt>
                <c:pt idx="2185">
                  <c:v>364.6648147306156</c:v>
                </c:pt>
                <c:pt idx="2186">
                  <c:v>364.66295320875622</c:v>
                </c:pt>
                <c:pt idx="2187">
                  <c:v>364.6610950408292</c:v>
                </c:pt>
                <c:pt idx="2188">
                  <c:v>364.65924022084977</c:v>
                </c:pt>
                <c:pt idx="2189">
                  <c:v>364.65738874284364</c:v>
                </c:pt>
                <c:pt idx="2190">
                  <c:v>364.6555406008469</c:v>
                </c:pt>
                <c:pt idx="2191">
                  <c:v>364.65369578890608</c:v>
                </c:pt>
                <c:pt idx="2192">
                  <c:v>364.65185430107817</c:v>
                </c:pt>
                <c:pt idx="2193">
                  <c:v>364.65001613143045</c:v>
                </c:pt>
                <c:pt idx="2194">
                  <c:v>364.64818127404055</c:v>
                </c:pt>
                <c:pt idx="2195">
                  <c:v>364.6463497229966</c:v>
                </c:pt>
                <c:pt idx="2196">
                  <c:v>364.64452147239689</c:v>
                </c:pt>
                <c:pt idx="2197">
                  <c:v>364.6426965163501</c:v>
                </c:pt>
                <c:pt idx="2198">
                  <c:v>364.64087484897516</c:v>
                </c:pt>
                <c:pt idx="2199">
                  <c:v>364.63905646440134</c:v>
                </c:pt>
                <c:pt idx="2200">
                  <c:v>364.63724135676813</c:v>
                </c:pt>
                <c:pt idx="2201">
                  <c:v>364.63542952022533</c:v>
                </c:pt>
                <c:pt idx="2202">
                  <c:v>364.63362094893284</c:v>
                </c:pt>
                <c:pt idx="2203">
                  <c:v>364.63181563706092</c:v>
                </c:pt>
                <c:pt idx="2204">
                  <c:v>364.63001357878989</c:v>
                </c:pt>
                <c:pt idx="2205">
                  <c:v>364.62821476831027</c:v>
                </c:pt>
                <c:pt idx="2206">
                  <c:v>364.62641919982286</c:v>
                </c:pt>
                <c:pt idx="2207">
                  <c:v>364.62462686753844</c:v>
                </c:pt>
                <c:pt idx="2208">
                  <c:v>364.62283776567807</c:v>
                </c:pt>
                <c:pt idx="2209">
                  <c:v>364.62105188847278</c:v>
                </c:pt>
                <c:pt idx="2210">
                  <c:v>364.61926923016375</c:v>
                </c:pt>
                <c:pt idx="2211">
                  <c:v>364.61748978500231</c:v>
                </c:pt>
                <c:pt idx="2212">
                  <c:v>364.6157135472497</c:v>
                </c:pt>
                <c:pt idx="2213">
                  <c:v>364.6139405111773</c:v>
                </c:pt>
                <c:pt idx="2214">
                  <c:v>364.61217067106651</c:v>
                </c:pt>
                <c:pt idx="2215">
                  <c:v>364.61040402120869</c:v>
                </c:pt>
                <c:pt idx="2216">
                  <c:v>364.60864055590531</c:v>
                </c:pt>
                <c:pt idx="2217">
                  <c:v>364.60688026946769</c:v>
                </c:pt>
                <c:pt idx="2218">
                  <c:v>364.60512315621713</c:v>
                </c:pt>
                <c:pt idx="2219">
                  <c:v>364.60336921048491</c:v>
                </c:pt>
                <c:pt idx="2220">
                  <c:v>364.60161842661222</c:v>
                </c:pt>
                <c:pt idx="2221">
                  <c:v>364.59987079895018</c:v>
                </c:pt>
                <c:pt idx="2222">
                  <c:v>364.59812632185975</c:v>
                </c:pt>
                <c:pt idx="2223">
                  <c:v>364.59638498971185</c:v>
                </c:pt>
                <c:pt idx="2224">
                  <c:v>364.59464679688716</c:v>
                </c:pt>
                <c:pt idx="2225">
                  <c:v>364.59291173777626</c:v>
                </c:pt>
                <c:pt idx="2226">
                  <c:v>364.59117980677962</c:v>
                </c:pt>
                <c:pt idx="2227">
                  <c:v>364.58945099830737</c:v>
                </c:pt>
                <c:pt idx="2228">
                  <c:v>364.58772530677959</c:v>
                </c:pt>
                <c:pt idx="2229">
                  <c:v>364.58600272662602</c:v>
                </c:pt>
                <c:pt idx="2230">
                  <c:v>364.58428325228618</c:v>
                </c:pt>
                <c:pt idx="2231">
                  <c:v>364.58256687820943</c:v>
                </c:pt>
                <c:pt idx="2232">
                  <c:v>364.58085359885479</c:v>
                </c:pt>
                <c:pt idx="2233">
                  <c:v>364.57914340869092</c:v>
                </c:pt>
                <c:pt idx="2234">
                  <c:v>364.57743630219636</c:v>
                </c:pt>
                <c:pt idx="2235">
                  <c:v>364.57573227385916</c:v>
                </c:pt>
                <c:pt idx="2236">
                  <c:v>364.57403131817711</c:v>
                </c:pt>
                <c:pt idx="2237">
                  <c:v>364.57233342965765</c:v>
                </c:pt>
                <c:pt idx="2238">
                  <c:v>364.57063860281784</c:v>
                </c:pt>
                <c:pt idx="2239">
                  <c:v>364.56894683218434</c:v>
                </c:pt>
                <c:pt idx="2240">
                  <c:v>364.56725811229342</c:v>
                </c:pt>
                <c:pt idx="2241">
                  <c:v>364.56557243769095</c:v>
                </c:pt>
                <c:pt idx="2242">
                  <c:v>364.56388980293241</c:v>
                </c:pt>
                <c:pt idx="2243">
                  <c:v>364.56221020258272</c:v>
                </c:pt>
                <c:pt idx="2244">
                  <c:v>364.56053363121646</c:v>
                </c:pt>
                <c:pt idx="2245">
                  <c:v>364.55886008341758</c:v>
                </c:pt>
                <c:pt idx="2246">
                  <c:v>364.55718955377972</c:v>
                </c:pt>
                <c:pt idx="2247">
                  <c:v>364.55552203690581</c:v>
                </c:pt>
                <c:pt idx="2248">
                  <c:v>364.55385752740841</c:v>
                </c:pt>
                <c:pt idx="2249">
                  <c:v>364.5521960199095</c:v>
                </c:pt>
                <c:pt idx="2250">
                  <c:v>364.55053750904045</c:v>
                </c:pt>
                <c:pt idx="2251">
                  <c:v>364.54888198944212</c:v>
                </c:pt>
                <c:pt idx="2252">
                  <c:v>364.54722945576469</c:v>
                </c:pt>
                <c:pt idx="2253">
                  <c:v>364.54557990266784</c:v>
                </c:pt>
                <c:pt idx="2254">
                  <c:v>364.54393332482056</c:v>
                </c:pt>
                <c:pt idx="2255">
                  <c:v>364.54228971690117</c:v>
                </c:pt>
                <c:pt idx="2256">
                  <c:v>364.54064907359742</c:v>
                </c:pt>
                <c:pt idx="2257">
                  <c:v>364.5390113896064</c:v>
                </c:pt>
                <c:pt idx="2258">
                  <c:v>364.53737665963439</c:v>
                </c:pt>
                <c:pt idx="2259">
                  <c:v>364.53574487839711</c:v>
                </c:pt>
                <c:pt idx="2260">
                  <c:v>364.53411604061949</c:v>
                </c:pt>
                <c:pt idx="2261">
                  <c:v>364.53249014103574</c:v>
                </c:pt>
                <c:pt idx="2262">
                  <c:v>364.53086717438924</c:v>
                </c:pt>
                <c:pt idx="2263">
                  <c:v>364.5292471354328</c:v>
                </c:pt>
                <c:pt idx="2264">
                  <c:v>364.52763001892828</c:v>
                </c:pt>
                <c:pt idx="2265">
                  <c:v>364.52601581964683</c:v>
                </c:pt>
                <c:pt idx="2266">
                  <c:v>364.52440453236875</c:v>
                </c:pt>
                <c:pt idx="2267">
                  <c:v>364.52279615188354</c:v>
                </c:pt>
                <c:pt idx="2268">
                  <c:v>364.52119067298986</c:v>
                </c:pt>
                <c:pt idx="2269">
                  <c:v>364.51958809049546</c:v>
                </c:pt>
                <c:pt idx="2270">
                  <c:v>364.5179883992173</c:v>
                </c:pt>
                <c:pt idx="2271">
                  <c:v>364.51639159398144</c:v>
                </c:pt>
                <c:pt idx="2272">
                  <c:v>364.51479766962296</c:v>
                </c:pt>
                <c:pt idx="2273">
                  <c:v>364.51320662098613</c:v>
                </c:pt>
                <c:pt idx="2274">
                  <c:v>364.51161844292415</c:v>
                </c:pt>
                <c:pt idx="2275">
                  <c:v>364.51003313029941</c:v>
                </c:pt>
                <c:pt idx="2276">
                  <c:v>364.50845067798332</c:v>
                </c:pt>
                <c:pt idx="2277">
                  <c:v>364.50687108085623</c:v>
                </c:pt>
                <c:pt idx="2278">
                  <c:v>364.50529433380751</c:v>
                </c:pt>
                <c:pt idx="2279">
                  <c:v>364.50372043173559</c:v>
                </c:pt>
                <c:pt idx="2280">
                  <c:v>364.50214936954779</c:v>
                </c:pt>
                <c:pt idx="2281">
                  <c:v>364.50058114216051</c:v>
                </c:pt>
                <c:pt idx="2282">
                  <c:v>364.49901574449899</c:v>
                </c:pt>
                <c:pt idx="2283">
                  <c:v>364.4974531714974</c:v>
                </c:pt>
                <c:pt idx="2284">
                  <c:v>364.49589341809889</c:v>
                </c:pt>
                <c:pt idx="2285">
                  <c:v>364.49433647925548</c:v>
                </c:pt>
                <c:pt idx="2286">
                  <c:v>364.49278234992806</c:v>
                </c:pt>
                <c:pt idx="2287">
                  <c:v>364.49123102508645</c:v>
                </c:pt>
                <c:pt idx="2288">
                  <c:v>364.4896824997092</c:v>
                </c:pt>
                <c:pt idx="2289">
                  <c:v>364.48813676878382</c:v>
                </c:pt>
                <c:pt idx="2290">
                  <c:v>364.48659382730659</c:v>
                </c:pt>
                <c:pt idx="2291">
                  <c:v>364.48505367028264</c:v>
                </c:pt>
                <c:pt idx="2292">
                  <c:v>364.48351629272588</c:v>
                </c:pt>
                <c:pt idx="2293">
                  <c:v>364.48198168965894</c:v>
                </c:pt>
                <c:pt idx="2294">
                  <c:v>364.4804498561133</c:v>
                </c:pt>
                <c:pt idx="2295">
                  <c:v>364.47892078712914</c:v>
                </c:pt>
                <c:pt idx="2296">
                  <c:v>364.47739447775547</c:v>
                </c:pt>
                <c:pt idx="2297">
                  <c:v>364.47587092304985</c:v>
                </c:pt>
                <c:pt idx="2298">
                  <c:v>364.47435011807869</c:v>
                </c:pt>
                <c:pt idx="2299">
                  <c:v>364.472832057917</c:v>
                </c:pt>
                <c:pt idx="2300">
                  <c:v>364.47131673764858</c:v>
                </c:pt>
                <c:pt idx="2301">
                  <c:v>364.46980415236578</c:v>
                </c:pt>
                <c:pt idx="2302">
                  <c:v>364.46829429716962</c:v>
                </c:pt>
                <c:pt idx="2303">
                  <c:v>364.4667871671698</c:v>
                </c:pt>
                <c:pt idx="2304">
                  <c:v>364.4652827574846</c:v>
                </c:pt>
                <c:pt idx="2305">
                  <c:v>364.46378106324096</c:v>
                </c:pt>
                <c:pt idx="2306">
                  <c:v>364.46228207957432</c:v>
                </c:pt>
                <c:pt idx="2307">
                  <c:v>364.46078580162879</c:v>
                </c:pt>
                <c:pt idx="2308">
                  <c:v>364.45929222455692</c:v>
                </c:pt>
                <c:pt idx="2309">
                  <c:v>364.45780134351992</c:v>
                </c:pt>
                <c:pt idx="2310">
                  <c:v>364.45631315368746</c:v>
                </c:pt>
                <c:pt idx="2311">
                  <c:v>364.4548276502378</c:v>
                </c:pt>
                <c:pt idx="2312">
                  <c:v>364.45334482835761</c:v>
                </c:pt>
                <c:pt idx="2313">
                  <c:v>364.45186468324215</c:v>
                </c:pt>
                <c:pt idx="2314">
                  <c:v>364.45038721009502</c:v>
                </c:pt>
                <c:pt idx="2315">
                  <c:v>364.44891240412841</c:v>
                </c:pt>
                <c:pt idx="2316">
                  <c:v>364.44744026056287</c:v>
                </c:pt>
                <c:pt idx="2317">
                  <c:v>364.44597077462743</c:v>
                </c:pt>
                <c:pt idx="2318">
                  <c:v>364.4445039415595</c:v>
                </c:pt>
                <c:pt idx="2319">
                  <c:v>364.44303975660495</c:v>
                </c:pt>
                <c:pt idx="2320">
                  <c:v>364.44157821501796</c:v>
                </c:pt>
                <c:pt idx="2321">
                  <c:v>364.44011931206114</c:v>
                </c:pt>
                <c:pt idx="2322">
                  <c:v>364.43866304300542</c:v>
                </c:pt>
                <c:pt idx="2323">
                  <c:v>364.43720940313005</c:v>
                </c:pt>
                <c:pt idx="2324">
                  <c:v>364.43575838772273</c:v>
                </c:pt>
                <c:pt idx="2325">
                  <c:v>364.43430999207936</c:v>
                </c:pt>
                <c:pt idx="2326">
                  <c:v>364.43286421150418</c:v>
                </c:pt>
                <c:pt idx="2327">
                  <c:v>364.4314210413097</c:v>
                </c:pt>
                <c:pt idx="2328">
                  <c:v>364.42998047681675</c:v>
                </c:pt>
                <c:pt idx="2329">
                  <c:v>364.42854251335439</c:v>
                </c:pt>
                <c:pt idx="2330">
                  <c:v>364.42710714625991</c:v>
                </c:pt>
                <c:pt idx="2331">
                  <c:v>364.42567437087888</c:v>
                </c:pt>
                <c:pt idx="2332">
                  <c:v>364.42424418256502</c:v>
                </c:pt>
                <c:pt idx="2333">
                  <c:v>364.4228165766803</c:v>
                </c:pt>
                <c:pt idx="2334">
                  <c:v>364.4213915485949</c:v>
                </c:pt>
                <c:pt idx="2335">
                  <c:v>364.41996909368709</c:v>
                </c:pt>
                <c:pt idx="2336">
                  <c:v>364.4185492073434</c:v>
                </c:pt>
                <c:pt idx="2337">
                  <c:v>364.41713188495845</c:v>
                </c:pt>
                <c:pt idx="2338">
                  <c:v>364.41571712193502</c:v>
                </c:pt>
                <c:pt idx="2339">
                  <c:v>364.41430491368396</c:v>
                </c:pt>
                <c:pt idx="2340">
                  <c:v>364.41289525562433</c:v>
                </c:pt>
                <c:pt idx="2341">
                  <c:v>364.41148814318319</c:v>
                </c:pt>
                <c:pt idx="2342">
                  <c:v>364.41008357179567</c:v>
                </c:pt>
                <c:pt idx="2343">
                  <c:v>364.40868153690502</c:v>
                </c:pt>
                <c:pt idx="2344">
                  <c:v>364.40728203396253</c:v>
                </c:pt>
                <c:pt idx="2345">
                  <c:v>364.40588505842749</c:v>
                </c:pt>
                <c:pt idx="2346">
                  <c:v>364.40449060576725</c:v>
                </c:pt>
                <c:pt idx="2347">
                  <c:v>364.4030986714572</c:v>
                </c:pt>
                <c:pt idx="2348">
                  <c:v>364.40170925098067</c:v>
                </c:pt>
                <c:pt idx="2349">
                  <c:v>364.40032233982896</c:v>
                </c:pt>
                <c:pt idx="2350">
                  <c:v>364.39893793350143</c:v>
                </c:pt>
                <c:pt idx="2351">
                  <c:v>364.39755602750529</c:v>
                </c:pt>
                <c:pt idx="2352">
                  <c:v>364.39617661735571</c:v>
                </c:pt>
                <c:pt idx="2353">
                  <c:v>364.39479969857587</c:v>
                </c:pt>
                <c:pt idx="2354">
                  <c:v>364.39342526669674</c:v>
                </c:pt>
                <c:pt idx="2355">
                  <c:v>364.39205331725731</c:v>
                </c:pt>
                <c:pt idx="2356">
                  <c:v>364.3906838458044</c:v>
                </c:pt>
                <c:pt idx="2357">
                  <c:v>364.3893168478927</c:v>
                </c:pt>
                <c:pt idx="2358">
                  <c:v>364.38795231908477</c:v>
                </c:pt>
                <c:pt idx="2359">
                  <c:v>364.38659025495105</c:v>
                </c:pt>
                <c:pt idx="2360">
                  <c:v>364.38523065106972</c:v>
                </c:pt>
                <c:pt idx="2361">
                  <c:v>364.3838735030269</c:v>
                </c:pt>
                <c:pt idx="2362">
                  <c:v>364.38251880641644</c:v>
                </c:pt>
                <c:pt idx="2363">
                  <c:v>364.38116655683996</c:v>
                </c:pt>
                <c:pt idx="2364">
                  <c:v>364.37981674990698</c:v>
                </c:pt>
                <c:pt idx="2365">
                  <c:v>364.37846938123465</c:v>
                </c:pt>
                <c:pt idx="2366">
                  <c:v>364.37712444644797</c:v>
                </c:pt>
                <c:pt idx="2367">
                  <c:v>364.37578194117958</c:v>
                </c:pt>
                <c:pt idx="2368">
                  <c:v>364.37444186106995</c:v>
                </c:pt>
                <c:pt idx="2369">
                  <c:v>364.37310420176721</c:v>
                </c:pt>
                <c:pt idx="2370">
                  <c:v>364.37176895892719</c:v>
                </c:pt>
                <c:pt idx="2371">
                  <c:v>364.3704361282135</c:v>
                </c:pt>
                <c:pt idx="2372">
                  <c:v>364.36910570529727</c:v>
                </c:pt>
                <c:pt idx="2373">
                  <c:v>364.36777768585739</c:v>
                </c:pt>
                <c:pt idx="2374">
                  <c:v>364.36645206558035</c:v>
                </c:pt>
                <c:pt idx="2375">
                  <c:v>364.36512884016031</c:v>
                </c:pt>
                <c:pt idx="2376">
                  <c:v>364.36380800529906</c:v>
                </c:pt>
                <c:pt idx="2377">
                  <c:v>364.36248955670595</c:v>
                </c:pt>
                <c:pt idx="2378">
                  <c:v>364.36117349009794</c:v>
                </c:pt>
                <c:pt idx="2379">
                  <c:v>364.3598598011996</c:v>
                </c:pt>
                <c:pt idx="2380">
                  <c:v>364.35854848574309</c:v>
                </c:pt>
                <c:pt idx="2381">
                  <c:v>364.35723953946803</c:v>
                </c:pt>
                <c:pt idx="2382">
                  <c:v>364.35593295812168</c:v>
                </c:pt>
                <c:pt idx="2383">
                  <c:v>364.35462873745882</c:v>
                </c:pt>
                <c:pt idx="2384">
                  <c:v>364.35332687324166</c:v>
                </c:pt>
                <c:pt idx="2385">
                  <c:v>364.35202736124</c:v>
                </c:pt>
                <c:pt idx="2386">
                  <c:v>364.35073019723114</c:v>
                </c:pt>
                <c:pt idx="2387">
                  <c:v>364.34943537699985</c:v>
                </c:pt>
                <c:pt idx="2388">
                  <c:v>364.34814289633829</c:v>
                </c:pt>
                <c:pt idx="2389">
                  <c:v>364.34685275104613</c:v>
                </c:pt>
                <c:pt idx="2390">
                  <c:v>364.34556493693049</c:v>
                </c:pt>
                <c:pt idx="2391">
                  <c:v>364.34427944980587</c:v>
                </c:pt>
                <c:pt idx="2392">
                  <c:v>364.34299628549428</c:v>
                </c:pt>
                <c:pt idx="2393">
                  <c:v>364.34171543982507</c:v>
                </c:pt>
                <c:pt idx="2394">
                  <c:v>364.3404369086349</c:v>
                </c:pt>
                <c:pt idx="2395">
                  <c:v>364.33916068776796</c:v>
                </c:pt>
                <c:pt idx="2396">
                  <c:v>364.33788677307575</c:v>
                </c:pt>
                <c:pt idx="2397">
                  <c:v>364.33661516041707</c:v>
                </c:pt>
                <c:pt idx="2398">
                  <c:v>364.33534584565808</c:v>
                </c:pt>
                <c:pt idx="2399">
                  <c:v>364.3340788246723</c:v>
                </c:pt>
                <c:pt idx="2400">
                  <c:v>364.33281409334052</c:v>
                </c:pt>
                <c:pt idx="2401">
                  <c:v>364.33155164755084</c:v>
                </c:pt>
                <c:pt idx="2402">
                  <c:v>364.33029148319872</c:v>
                </c:pt>
                <c:pt idx="2403">
                  <c:v>364.32903359618678</c:v>
                </c:pt>
                <c:pt idx="2404">
                  <c:v>364.327777982425</c:v>
                </c:pt>
                <c:pt idx="2405">
                  <c:v>364.32652463783057</c:v>
                </c:pt>
                <c:pt idx="2406">
                  <c:v>364.32527355832786</c:v>
                </c:pt>
                <c:pt idx="2407">
                  <c:v>364.3240247398486</c:v>
                </c:pt>
                <c:pt idx="2408">
                  <c:v>364.32277817833159</c:v>
                </c:pt>
                <c:pt idx="2409">
                  <c:v>364.32153386972294</c:v>
                </c:pt>
                <c:pt idx="2410">
                  <c:v>364.32029180997591</c:v>
                </c:pt>
                <c:pt idx="2411">
                  <c:v>364.31905199505093</c:v>
                </c:pt>
                <c:pt idx="2412">
                  <c:v>364.31781442091557</c:v>
                </c:pt>
                <c:pt idx="2413">
                  <c:v>364.31657908354458</c:v>
                </c:pt>
                <c:pt idx="2414">
                  <c:v>364.31534597891988</c:v>
                </c:pt>
                <c:pt idx="2415">
                  <c:v>364.31411510303047</c:v>
                </c:pt>
                <c:pt idx="2416">
                  <c:v>364.31288645187249</c:v>
                </c:pt>
                <c:pt idx="2417">
                  <c:v>364.31166002144914</c:v>
                </c:pt>
                <c:pt idx="2418">
                  <c:v>364.31043580777077</c:v>
                </c:pt>
                <c:pt idx="2419">
                  <c:v>364.30921380685476</c:v>
                </c:pt>
                <c:pt idx="2420">
                  <c:v>364.30799401472558</c:v>
                </c:pt>
                <c:pt idx="2421">
                  <c:v>364.30677642741477</c:v>
                </c:pt>
                <c:pt idx="2422">
                  <c:v>364.30556104096087</c:v>
                </c:pt>
                <c:pt idx="2423">
                  <c:v>364.30434785140949</c:v>
                </c:pt>
                <c:pt idx="2424">
                  <c:v>364.3031368548132</c:v>
                </c:pt>
                <c:pt idx="2425">
                  <c:v>364.30192804723163</c:v>
                </c:pt>
                <c:pt idx="2426">
                  <c:v>364.30072142473136</c:v>
                </c:pt>
                <c:pt idx="2427">
                  <c:v>364.29951698338596</c:v>
                </c:pt>
                <c:pt idx="2428">
                  <c:v>364.29831471927599</c:v>
                </c:pt>
                <c:pt idx="2429">
                  <c:v>364.297114628489</c:v>
                </c:pt>
                <c:pt idx="2430">
                  <c:v>364.29591670711937</c:v>
                </c:pt>
                <c:pt idx="2431">
                  <c:v>364.29472095126857</c:v>
                </c:pt>
                <c:pt idx="2432">
                  <c:v>364.29352735704487</c:v>
                </c:pt>
                <c:pt idx="2433">
                  <c:v>364.29233592056346</c:v>
                </c:pt>
                <c:pt idx="2434">
                  <c:v>364.29114663794644</c:v>
                </c:pt>
                <c:pt idx="2435">
                  <c:v>364.28995950532283</c:v>
                </c:pt>
                <c:pt idx="2436">
                  <c:v>364.28877451882852</c:v>
                </c:pt>
                <c:pt idx="2437">
                  <c:v>364.28759167460623</c:v>
                </c:pt>
                <c:pt idx="2438">
                  <c:v>364.28641096880551</c:v>
                </c:pt>
                <c:pt idx="2439">
                  <c:v>364.28523239758277</c:v>
                </c:pt>
                <c:pt idx="2440">
                  <c:v>364.28405595710132</c:v>
                </c:pt>
                <c:pt idx="2441">
                  <c:v>364.28288164353114</c:v>
                </c:pt>
                <c:pt idx="2442">
                  <c:v>364.28170945304907</c:v>
                </c:pt>
                <c:pt idx="2443">
                  <c:v>364.28053938183882</c:v>
                </c:pt>
                <c:pt idx="2444">
                  <c:v>364.27937142609079</c:v>
                </c:pt>
                <c:pt idx="2445">
                  <c:v>364.27820558200216</c:v>
                </c:pt>
                <c:pt idx="2446">
                  <c:v>364.27704184577686</c:v>
                </c:pt>
                <c:pt idx="2447">
                  <c:v>364.27588021362567</c:v>
                </c:pt>
                <c:pt idx="2448">
                  <c:v>364.27472068176593</c:v>
                </c:pt>
                <c:pt idx="2449">
                  <c:v>364.27356324642176</c:v>
                </c:pt>
                <c:pt idx="2450">
                  <c:v>364.27240790382405</c:v>
                </c:pt>
                <c:pt idx="2451">
                  <c:v>364.27125465021032</c:v>
                </c:pt>
                <c:pt idx="2452">
                  <c:v>364.27010348182483</c:v>
                </c:pt>
                <c:pt idx="2453">
                  <c:v>364.26895439491847</c:v>
                </c:pt>
                <c:pt idx="2454">
                  <c:v>364.26780738574882</c:v>
                </c:pt>
                <c:pt idx="2455">
                  <c:v>364.2666624505801</c:v>
                </c:pt>
                <c:pt idx="2456">
                  <c:v>364.26551958568314</c:v>
                </c:pt>
                <c:pt idx="2457">
                  <c:v>364.26437878733543</c:v>
                </c:pt>
                <c:pt idx="2458">
                  <c:v>364.26324005182107</c:v>
                </c:pt>
                <c:pt idx="2459">
                  <c:v>364.26210337543074</c:v>
                </c:pt>
                <c:pt idx="2460">
                  <c:v>364.26096875446177</c:v>
                </c:pt>
                <c:pt idx="2461">
                  <c:v>364.25983618521803</c:v>
                </c:pt>
                <c:pt idx="2462">
                  <c:v>364.25870566400994</c:v>
                </c:pt>
                <c:pt idx="2463">
                  <c:v>364.25757718715454</c:v>
                </c:pt>
                <c:pt idx="2464">
                  <c:v>364.25645075097538</c:v>
                </c:pt>
                <c:pt idx="2465">
                  <c:v>364.25532635180252</c:v>
                </c:pt>
                <c:pt idx="2466">
                  <c:v>364.25420398597259</c:v>
                </c:pt>
                <c:pt idx="2467">
                  <c:v>364.25308364982874</c:v>
                </c:pt>
                <c:pt idx="2468">
                  <c:v>364.25196533972053</c:v>
                </c:pt>
                <c:pt idx="2469">
                  <c:v>364.25084905200413</c:v>
                </c:pt>
                <c:pt idx="2470">
                  <c:v>364.24973478304213</c:v>
                </c:pt>
                <c:pt idx="2471">
                  <c:v>364.2486225292036</c:v>
                </c:pt>
                <c:pt idx="2472">
                  <c:v>364.24751228686409</c:v>
                </c:pt>
                <c:pt idx="2473">
                  <c:v>364.24640405240558</c:v>
                </c:pt>
                <c:pt idx="2474">
                  <c:v>364.2452978222164</c:v>
                </c:pt>
                <c:pt idx="2475">
                  <c:v>364.24419359269143</c:v>
                </c:pt>
                <c:pt idx="2476">
                  <c:v>364.24309136023192</c:v>
                </c:pt>
                <c:pt idx="2477">
                  <c:v>364.24199112124552</c:v>
                </c:pt>
                <c:pt idx="2478">
                  <c:v>364.24089287214622</c:v>
                </c:pt>
                <c:pt idx="2479">
                  <c:v>364.23979660935447</c:v>
                </c:pt>
                <c:pt idx="2480">
                  <c:v>364.23870232929704</c:v>
                </c:pt>
                <c:pt idx="2481">
                  <c:v>364.23761002840706</c:v>
                </c:pt>
                <c:pt idx="2482">
                  <c:v>364.23651970312403</c:v>
                </c:pt>
                <c:pt idx="2483">
                  <c:v>364.2354313498937</c:v>
                </c:pt>
                <c:pt idx="2484">
                  <c:v>364.2343449651683</c:v>
                </c:pt>
                <c:pt idx="2485">
                  <c:v>364.23326054540627</c:v>
                </c:pt>
                <c:pt idx="2486">
                  <c:v>364.23217808707233</c:v>
                </c:pt>
                <c:pt idx="2487">
                  <c:v>364.23109758663753</c:v>
                </c:pt>
                <c:pt idx="2488">
                  <c:v>364.23001904057918</c:v>
                </c:pt>
                <c:pt idx="2489">
                  <c:v>364.22894244538094</c:v>
                </c:pt>
                <c:pt idx="2490">
                  <c:v>364.22786779753261</c:v>
                </c:pt>
                <c:pt idx="2491">
                  <c:v>364.22679509353031</c:v>
                </c:pt>
                <c:pt idx="2492">
                  <c:v>364.22572432987641</c:v>
                </c:pt>
                <c:pt idx="2493">
                  <c:v>364.22465550307942</c:v>
                </c:pt>
                <c:pt idx="2494">
                  <c:v>364.22358860965414</c:v>
                </c:pt>
                <c:pt idx="2495">
                  <c:v>364.22252364612154</c:v>
                </c:pt>
                <c:pt idx="2496">
                  <c:v>364.22146060900883</c:v>
                </c:pt>
                <c:pt idx="2497">
                  <c:v>364.22039949484935</c:v>
                </c:pt>
                <c:pt idx="2498">
                  <c:v>364.21934030018264</c:v>
                </c:pt>
                <c:pt idx="2499">
                  <c:v>364.21828302155438</c:v>
                </c:pt>
                <c:pt idx="2500">
                  <c:v>364.21722765551641</c:v>
                </c:pt>
                <c:pt idx="2501">
                  <c:v>364.21617419862667</c:v>
                </c:pt>
                <c:pt idx="2502">
                  <c:v>364.21512264744933</c:v>
                </c:pt>
                <c:pt idx="2503">
                  <c:v>364.21407299855463</c:v>
                </c:pt>
                <c:pt idx="2504">
                  <c:v>364.21302524851887</c:v>
                </c:pt>
                <c:pt idx="2505">
                  <c:v>364.21197939392448</c:v>
                </c:pt>
                <c:pt idx="2506">
                  <c:v>364.21093543135999</c:v>
                </c:pt>
                <c:pt idx="2507">
                  <c:v>364.20989335741996</c:v>
                </c:pt>
                <c:pt idx="2508">
                  <c:v>364.2088531687051</c:v>
                </c:pt>
                <c:pt idx="2509">
                  <c:v>364.2078148618221</c:v>
                </c:pt>
                <c:pt idx="2510">
                  <c:v>364.2067784333837</c:v>
                </c:pt>
                <c:pt idx="2511">
                  <c:v>364.2057438800087</c:v>
                </c:pt>
                <c:pt idx="2512">
                  <c:v>364.20471119832195</c:v>
                </c:pt>
                <c:pt idx="2513">
                  <c:v>364.20368038495423</c:v>
                </c:pt>
                <c:pt idx="2514">
                  <c:v>364.2026514365424</c:v>
                </c:pt>
                <c:pt idx="2515">
                  <c:v>364.20162434972929</c:v>
                </c:pt>
                <c:pt idx="2516">
                  <c:v>364.20059912116363</c:v>
                </c:pt>
                <c:pt idx="2517">
                  <c:v>364.19957574750026</c:v>
                </c:pt>
                <c:pt idx="2518">
                  <c:v>364.1985542253999</c:v>
                </c:pt>
                <c:pt idx="2519">
                  <c:v>364.19753455152926</c:v>
                </c:pt>
                <c:pt idx="2520">
                  <c:v>364.19651672256089</c:v>
                </c:pt>
                <c:pt idx="2521">
                  <c:v>364.19550073517337</c:v>
                </c:pt>
                <c:pt idx="2522">
                  <c:v>364.1944865860512</c:v>
                </c:pt>
                <c:pt idx="2523">
                  <c:v>364.19347427188472</c:v>
                </c:pt>
                <c:pt idx="2524">
                  <c:v>364.19246378937027</c:v>
                </c:pt>
                <c:pt idx="2525">
                  <c:v>364.19145513520994</c:v>
                </c:pt>
                <c:pt idx="2526">
                  <c:v>364.19044830611182</c:v>
                </c:pt>
                <c:pt idx="2527">
                  <c:v>364.1894432987898</c:v>
                </c:pt>
                <c:pt idx="2528">
                  <c:v>364.18844010996366</c:v>
                </c:pt>
                <c:pt idx="2529">
                  <c:v>364.18743873635901</c:v>
                </c:pt>
                <c:pt idx="2530">
                  <c:v>364.18643917470729</c:v>
                </c:pt>
                <c:pt idx="2531">
                  <c:v>364.18544142174574</c:v>
                </c:pt>
                <c:pt idx="2532">
                  <c:v>364.18444547421751</c:v>
                </c:pt>
                <c:pt idx="2533">
                  <c:v>364.18345132887146</c:v>
                </c:pt>
                <c:pt idx="2534">
                  <c:v>364.18245898246232</c:v>
                </c:pt>
                <c:pt idx="2535">
                  <c:v>364.18146843175055</c:v>
                </c:pt>
                <c:pt idx="2536">
                  <c:v>364.18047967350242</c:v>
                </c:pt>
                <c:pt idx="2537">
                  <c:v>364.17949270448997</c:v>
                </c:pt>
                <c:pt idx="2538">
                  <c:v>364.17850752149099</c:v>
                </c:pt>
                <c:pt idx="2539">
                  <c:v>364.17752412128897</c:v>
                </c:pt>
                <c:pt idx="2540">
                  <c:v>364.17654250067318</c:v>
                </c:pt>
                <c:pt idx="2541">
                  <c:v>364.17556265643856</c:v>
                </c:pt>
                <c:pt idx="2542">
                  <c:v>364.1745845853859</c:v>
                </c:pt>
                <c:pt idx="2543">
                  <c:v>364.17360828432152</c:v>
                </c:pt>
                <c:pt idx="2544">
                  <c:v>364.17263375005757</c:v>
                </c:pt>
                <c:pt idx="2545">
                  <c:v>364.17166097941185</c:v>
                </c:pt>
                <c:pt idx="2546">
                  <c:v>364.17068996920784</c:v>
                </c:pt>
                <c:pt idx="2547">
                  <c:v>364.16972071627464</c:v>
                </c:pt>
                <c:pt idx="2548">
                  <c:v>364.16875321744703</c:v>
                </c:pt>
                <c:pt idx="2549">
                  <c:v>364.16778746956544</c:v>
                </c:pt>
                <c:pt idx="2550">
                  <c:v>364.16682346947596</c:v>
                </c:pt>
                <c:pt idx="2551">
                  <c:v>364.16586121403031</c:v>
                </c:pt>
                <c:pt idx="2552">
                  <c:v>364.16490070008575</c:v>
                </c:pt>
                <c:pt idx="2553">
                  <c:v>364.16394192450525</c:v>
                </c:pt>
                <c:pt idx="2554">
                  <c:v>364.16298488415731</c:v>
                </c:pt>
                <c:pt idx="2555">
                  <c:v>364.16202957591599</c:v>
                </c:pt>
                <c:pt idx="2556">
                  <c:v>364.16107599666105</c:v>
                </c:pt>
                <c:pt idx="2557">
                  <c:v>364.1601241432777</c:v>
                </c:pt>
                <c:pt idx="2558">
                  <c:v>364.15917401265671</c:v>
                </c:pt>
                <c:pt idx="2559">
                  <c:v>364.15822560169448</c:v>
                </c:pt>
                <c:pt idx="2560">
                  <c:v>364.15727890729289</c:v>
                </c:pt>
                <c:pt idx="2561">
                  <c:v>364.15633392635937</c:v>
                </c:pt>
                <c:pt idx="2562">
                  <c:v>364.15539065580685</c:v>
                </c:pt>
                <c:pt idx="2563">
                  <c:v>364.15444909255382</c:v>
                </c:pt>
                <c:pt idx="2564">
                  <c:v>364.15350923352418</c:v>
                </c:pt>
                <c:pt idx="2565">
                  <c:v>364.15257107564742</c:v>
                </c:pt>
                <c:pt idx="2566">
                  <c:v>364.15163461585843</c:v>
                </c:pt>
                <c:pt idx="2567">
                  <c:v>364.15069985109761</c:v>
                </c:pt>
                <c:pt idx="2568">
                  <c:v>364.14976677831083</c:v>
                </c:pt>
                <c:pt idx="2569">
                  <c:v>364.14883539444935</c:v>
                </c:pt>
                <c:pt idx="2570">
                  <c:v>364.14790569646999</c:v>
                </c:pt>
                <c:pt idx="2571">
                  <c:v>364.14697768133487</c:v>
                </c:pt>
                <c:pt idx="2572">
                  <c:v>364.14605134601163</c:v>
                </c:pt>
                <c:pt idx="2573">
                  <c:v>364.14512668747329</c:v>
                </c:pt>
                <c:pt idx="2574">
                  <c:v>364.14420370269823</c:v>
                </c:pt>
                <c:pt idx="2575">
                  <c:v>364.14328238867034</c:v>
                </c:pt>
                <c:pt idx="2576">
                  <c:v>364.14236274237874</c:v>
                </c:pt>
                <c:pt idx="2577">
                  <c:v>364.14144476081805</c:v>
                </c:pt>
                <c:pt idx="2578">
                  <c:v>364.14052844098825</c:v>
                </c:pt>
                <c:pt idx="2579">
                  <c:v>364.1396137798946</c:v>
                </c:pt>
                <c:pt idx="2580">
                  <c:v>364.13870077454777</c:v>
                </c:pt>
                <c:pt idx="2581">
                  <c:v>364.13778942196376</c:v>
                </c:pt>
                <c:pt idx="2582">
                  <c:v>364.13687971916391</c:v>
                </c:pt>
                <c:pt idx="2583">
                  <c:v>364.13597166317481</c:v>
                </c:pt>
                <c:pt idx="2584">
                  <c:v>364.13506525102844</c:v>
                </c:pt>
                <c:pt idx="2585">
                  <c:v>364.13416047976204</c:v>
                </c:pt>
                <c:pt idx="2586">
                  <c:v>364.13325734641813</c:v>
                </c:pt>
                <c:pt idx="2587">
                  <c:v>364.1323558480446</c:v>
                </c:pt>
                <c:pt idx="2588">
                  <c:v>364.1314559816945</c:v>
                </c:pt>
                <c:pt idx="2589">
                  <c:v>364.1305577444262</c:v>
                </c:pt>
                <c:pt idx="2590">
                  <c:v>364.12966113330333</c:v>
                </c:pt>
                <c:pt idx="2591">
                  <c:v>364.12876614539471</c:v>
                </c:pt>
                <c:pt idx="2592">
                  <c:v>364.12787277777448</c:v>
                </c:pt>
                <c:pt idx="2593">
                  <c:v>364.12698102752199</c:v>
                </c:pt>
                <c:pt idx="2594">
                  <c:v>364.12609089172173</c:v>
                </c:pt>
                <c:pt idx="2595">
                  <c:v>364.12520236746349</c:v>
                </c:pt>
                <c:pt idx="2596">
                  <c:v>364.12431545184222</c:v>
                </c:pt>
                <c:pt idx="2597">
                  <c:v>364.12343014195807</c:v>
                </c:pt>
                <c:pt idx="2598">
                  <c:v>364.12254643491633</c:v>
                </c:pt>
                <c:pt idx="2599">
                  <c:v>364.12166432782755</c:v>
                </c:pt>
                <c:pt idx="2600">
                  <c:v>364.12078381780736</c:v>
                </c:pt>
                <c:pt idx="2601">
                  <c:v>364.11990490197661</c:v>
                </c:pt>
                <c:pt idx="2602">
                  <c:v>364.11902757746122</c:v>
                </c:pt>
                <c:pt idx="2603">
                  <c:v>364.11815184139232</c:v>
                </c:pt>
                <c:pt idx="2604">
                  <c:v>364.11727769090612</c:v>
                </c:pt>
                <c:pt idx="2605">
                  <c:v>364.11640512314398</c:v>
                </c:pt>
                <c:pt idx="2606">
                  <c:v>364.11553413525235</c:v>
                </c:pt>
                <c:pt idx="2607">
                  <c:v>364.11466472438281</c:v>
                </c:pt>
                <c:pt idx="2608">
                  <c:v>364.11379688769199</c:v>
                </c:pt>
                <c:pt idx="2609">
                  <c:v>364.11293062234159</c:v>
                </c:pt>
                <c:pt idx="2610">
                  <c:v>364.11206592549843</c:v>
                </c:pt>
                <c:pt idx="2611">
                  <c:v>364.11120279433436</c:v>
                </c:pt>
                <c:pt idx="2612">
                  <c:v>364.11034122602632</c:v>
                </c:pt>
                <c:pt idx="2613">
                  <c:v>364.1094812177563</c:v>
                </c:pt>
                <c:pt idx="2614">
                  <c:v>364.10862276671128</c:v>
                </c:pt>
                <c:pt idx="2615">
                  <c:v>364.10776587008331</c:v>
                </c:pt>
                <c:pt idx="2616">
                  <c:v>364.10691052506945</c:v>
                </c:pt>
                <c:pt idx="2617">
                  <c:v>364.10605672887175</c:v>
                </c:pt>
                <c:pt idx="2618">
                  <c:v>364.10520447869726</c:v>
                </c:pt>
                <c:pt idx="2619">
                  <c:v>364.1043537717581</c:v>
                </c:pt>
                <c:pt idx="2620">
                  <c:v>364.10350460527127</c:v>
                </c:pt>
                <c:pt idx="2621">
                  <c:v>364.10265697645883</c:v>
                </c:pt>
                <c:pt idx="2622">
                  <c:v>364.1018108825478</c:v>
                </c:pt>
                <c:pt idx="2623">
                  <c:v>364.10096632077006</c:v>
                </c:pt>
                <c:pt idx="2624">
                  <c:v>364.10012328836257</c:v>
                </c:pt>
                <c:pt idx="2625">
                  <c:v>364.09928178256718</c:v>
                </c:pt>
                <c:pt idx="2626">
                  <c:v>364.09844180063061</c:v>
                </c:pt>
                <c:pt idx="2627">
                  <c:v>364.09760333980461</c:v>
                </c:pt>
                <c:pt idx="2628">
                  <c:v>364.09676639734579</c:v>
                </c:pt>
                <c:pt idx="2629">
                  <c:v>364.09593097051567</c:v>
                </c:pt>
                <c:pt idx="2630">
                  <c:v>364.0950970565807</c:v>
                </c:pt>
                <c:pt idx="2631">
                  <c:v>364.09426465281217</c:v>
                </c:pt>
                <c:pt idx="2632">
                  <c:v>364.09343375648626</c:v>
                </c:pt>
                <c:pt idx="2633">
                  <c:v>364.09260436488404</c:v>
                </c:pt>
                <c:pt idx="2634">
                  <c:v>364.09177647529145</c:v>
                </c:pt>
                <c:pt idx="2635">
                  <c:v>364.09095008499929</c:v>
                </c:pt>
                <c:pt idx="2636">
                  <c:v>364.09012519130317</c:v>
                </c:pt>
                <c:pt idx="2637">
                  <c:v>364.08930179150354</c:v>
                </c:pt>
                <c:pt idx="2638">
                  <c:v>364.08847988290574</c:v>
                </c:pt>
                <c:pt idx="2639">
                  <c:v>364.08765946281989</c:v>
                </c:pt>
                <c:pt idx="2640">
                  <c:v>364.08684052856091</c:v>
                </c:pt>
                <c:pt idx="2641">
                  <c:v>364.08602307744854</c:v>
                </c:pt>
                <c:pt idx="2642">
                  <c:v>364.08520710680733</c:v>
                </c:pt>
                <c:pt idx="2643">
                  <c:v>364.0843926139666</c:v>
                </c:pt>
                <c:pt idx="2644">
                  <c:v>364.08357959626045</c:v>
                </c:pt>
                <c:pt idx="2645">
                  <c:v>364.08276805102776</c:v>
                </c:pt>
                <c:pt idx="2646">
                  <c:v>364.08195797561211</c:v>
                </c:pt>
                <c:pt idx="2647">
                  <c:v>364.08114936736195</c:v>
                </c:pt>
                <c:pt idx="2648">
                  <c:v>364.0803422236304</c:v>
                </c:pt>
                <c:pt idx="2649">
                  <c:v>364.07953654177533</c:v>
                </c:pt>
                <c:pt idx="2650">
                  <c:v>364.07873231915931</c:v>
                </c:pt>
                <c:pt idx="2651">
                  <c:v>364.07792955314966</c:v>
                </c:pt>
                <c:pt idx="2652">
                  <c:v>364.07712824111843</c:v>
                </c:pt>
                <c:pt idx="2653">
                  <c:v>364.07632838044236</c:v>
                </c:pt>
                <c:pt idx="2654">
                  <c:v>364.07552996850291</c:v>
                </c:pt>
                <c:pt idx="2655">
                  <c:v>364.07473300268617</c:v>
                </c:pt>
                <c:pt idx="2656">
                  <c:v>364.07393748038294</c:v>
                </c:pt>
                <c:pt idx="2657">
                  <c:v>364.07314339898869</c:v>
                </c:pt>
                <c:pt idx="2658">
                  <c:v>364.07235075590353</c:v>
                </c:pt>
                <c:pt idx="2659">
                  <c:v>364.07155954853226</c:v>
                </c:pt>
                <c:pt idx="2660">
                  <c:v>364.07076977428432</c:v>
                </c:pt>
                <c:pt idx="2661">
                  <c:v>364.06998143057382</c:v>
                </c:pt>
                <c:pt idx="2662">
                  <c:v>364.0691945148194</c:v>
                </c:pt>
                <c:pt idx="2663">
                  <c:v>364.06840902444441</c:v>
                </c:pt>
                <c:pt idx="2664">
                  <c:v>364.06762495687678</c:v>
                </c:pt>
                <c:pt idx="2665">
                  <c:v>364.06684230954903</c:v>
                </c:pt>
                <c:pt idx="2666">
                  <c:v>364.0660610798983</c:v>
                </c:pt>
                <c:pt idx="2667">
                  <c:v>364.06528126536637</c:v>
                </c:pt>
                <c:pt idx="2668">
                  <c:v>364.06450286339947</c:v>
                </c:pt>
                <c:pt idx="2669">
                  <c:v>364.06372587144853</c:v>
                </c:pt>
                <c:pt idx="2670">
                  <c:v>364.062950286969</c:v>
                </c:pt>
                <c:pt idx="2671">
                  <c:v>364.06217610742084</c:v>
                </c:pt>
                <c:pt idx="2672">
                  <c:v>364.06140333026866</c:v>
                </c:pt>
                <c:pt idx="2673">
                  <c:v>364.06063195298151</c:v>
                </c:pt>
                <c:pt idx="2674">
                  <c:v>364.05986197303304</c:v>
                </c:pt>
                <c:pt idx="2675">
                  <c:v>364.05909338790138</c:v>
                </c:pt>
                <c:pt idx="2676">
                  <c:v>364.05832619506924</c:v>
                </c:pt>
                <c:pt idx="2677">
                  <c:v>364.05756039202379</c:v>
                </c:pt>
                <c:pt idx="2678">
                  <c:v>364.05679597625664</c:v>
                </c:pt>
                <c:pt idx="2679">
                  <c:v>364.05603294526401</c:v>
                </c:pt>
                <c:pt idx="2680">
                  <c:v>364.05527129654655</c:v>
                </c:pt>
                <c:pt idx="2681">
                  <c:v>364.05451102760941</c:v>
                </c:pt>
                <c:pt idx="2682">
                  <c:v>364.05375213596221</c:v>
                </c:pt>
                <c:pt idx="2683">
                  <c:v>364.05299461911898</c:v>
                </c:pt>
                <c:pt idx="2684">
                  <c:v>364.0522384745982</c:v>
                </c:pt>
                <c:pt idx="2685">
                  <c:v>364.05148369992293</c:v>
                </c:pt>
                <c:pt idx="2686">
                  <c:v>364.05073029262047</c:v>
                </c:pt>
                <c:pt idx="2687">
                  <c:v>364.04997825022269</c:v>
                </c:pt>
                <c:pt idx="2688">
                  <c:v>364.04922757026588</c:v>
                </c:pt>
                <c:pt idx="2689">
                  <c:v>364.04847825029066</c:v>
                </c:pt>
                <c:pt idx="2690">
                  <c:v>364.04773028784211</c:v>
                </c:pt>
                <c:pt idx="2691">
                  <c:v>364.04698368046974</c:v>
                </c:pt>
                <c:pt idx="2692">
                  <c:v>364.04623842572738</c:v>
                </c:pt>
                <c:pt idx="2693">
                  <c:v>364.04549452117334</c:v>
                </c:pt>
                <c:pt idx="2694">
                  <c:v>364.04475196437016</c:v>
                </c:pt>
                <c:pt idx="2695">
                  <c:v>364.0440107528849</c:v>
                </c:pt>
                <c:pt idx="2696">
                  <c:v>364.04327088428886</c:v>
                </c:pt>
                <c:pt idx="2697">
                  <c:v>364.04253235615778</c:v>
                </c:pt>
                <c:pt idx="2698">
                  <c:v>364.04179516607167</c:v>
                </c:pt>
                <c:pt idx="2699">
                  <c:v>364.04105931161496</c:v>
                </c:pt>
                <c:pt idx="2700">
                  <c:v>364.0403247903763</c:v>
                </c:pt>
                <c:pt idx="2701">
                  <c:v>364.03959159994884</c:v>
                </c:pt>
                <c:pt idx="2702">
                  <c:v>364.03885973792984</c:v>
                </c:pt>
                <c:pt idx="2703">
                  <c:v>364.03812920192098</c:v>
                </c:pt>
                <c:pt idx="2704">
                  <c:v>364.03739998952824</c:v>
                </c:pt>
                <c:pt idx="2705">
                  <c:v>364.03667209836181</c:v>
                </c:pt>
                <c:pt idx="2706">
                  <c:v>364.0359455260363</c:v>
                </c:pt>
                <c:pt idx="2707">
                  <c:v>364.03522027017044</c:v>
                </c:pt>
                <c:pt idx="2708">
                  <c:v>364.03449632838738</c:v>
                </c:pt>
                <c:pt idx="2709">
                  <c:v>364.03377369831441</c:v>
                </c:pt>
                <c:pt idx="2710">
                  <c:v>364.03305237758315</c:v>
                </c:pt>
                <c:pt idx="2711">
                  <c:v>364.03233236382943</c:v>
                </c:pt>
                <c:pt idx="2712">
                  <c:v>364.03161365469333</c:v>
                </c:pt>
                <c:pt idx="2713">
                  <c:v>364.03089624781916</c:v>
                </c:pt>
                <c:pt idx="2714">
                  <c:v>364.03018014085546</c:v>
                </c:pt>
                <c:pt idx="2715">
                  <c:v>364.02946533145496</c:v>
                </c:pt>
                <c:pt idx="2716">
                  <c:v>364.02875181727461</c:v>
                </c:pt>
                <c:pt idx="2717">
                  <c:v>364.0280395959756</c:v>
                </c:pt>
                <c:pt idx="2718">
                  <c:v>364.02732866522325</c:v>
                </c:pt>
                <c:pt idx="2719">
                  <c:v>364.02661902268716</c:v>
                </c:pt>
                <c:pt idx="2720">
                  <c:v>364.025910666041</c:v>
                </c:pt>
                <c:pt idx="2721">
                  <c:v>364.02520359296267</c:v>
                </c:pt>
                <c:pt idx="2722">
                  <c:v>364.0244978011342</c:v>
                </c:pt>
                <c:pt idx="2723">
                  <c:v>364.02379328824179</c:v>
                </c:pt>
                <c:pt idx="2724">
                  <c:v>364.02309005197588</c:v>
                </c:pt>
                <c:pt idx="2725">
                  <c:v>364.02238809003092</c:v>
                </c:pt>
                <c:pt idx="2726">
                  <c:v>364.02168740010552</c:v>
                </c:pt>
                <c:pt idx="2727">
                  <c:v>364.02098797990249</c:v>
                </c:pt>
                <c:pt idx="2728">
                  <c:v>364.02028982712869</c:v>
                </c:pt>
                <c:pt idx="2729">
                  <c:v>364.01959293949511</c:v>
                </c:pt>
                <c:pt idx="2730">
                  <c:v>364.01889731471692</c:v>
                </c:pt>
                <c:pt idx="2731">
                  <c:v>364.01820295051328</c:v>
                </c:pt>
                <c:pt idx="2732">
                  <c:v>364.01750984460745</c:v>
                </c:pt>
                <c:pt idx="2733">
                  <c:v>364.01681799472686</c:v>
                </c:pt>
                <c:pt idx="2734">
                  <c:v>364.01612739860298</c:v>
                </c:pt>
                <c:pt idx="2735">
                  <c:v>364.01543805397125</c:v>
                </c:pt>
                <c:pt idx="2736">
                  <c:v>364.01474995857131</c:v>
                </c:pt>
                <c:pt idx="2737">
                  <c:v>364.01406311014682</c:v>
                </c:pt>
                <c:pt idx="2738">
                  <c:v>364.01337750644547</c:v>
                </c:pt>
                <c:pt idx="2739">
                  <c:v>364.01269314521898</c:v>
                </c:pt>
                <c:pt idx="2740">
                  <c:v>364.01201002422306</c:v>
                </c:pt>
                <c:pt idx="2741">
                  <c:v>364.01132814121758</c:v>
                </c:pt>
                <c:pt idx="2742">
                  <c:v>364.0106474939663</c:v>
                </c:pt>
                <c:pt idx="2743">
                  <c:v>364.00996808023712</c:v>
                </c:pt>
                <c:pt idx="2744">
                  <c:v>364.00928989780175</c:v>
                </c:pt>
                <c:pt idx="2745">
                  <c:v>364.00861294443609</c:v>
                </c:pt>
                <c:pt idx="2746">
                  <c:v>364.00793721791996</c:v>
                </c:pt>
                <c:pt idx="2747">
                  <c:v>364.00726271603719</c:v>
                </c:pt>
                <c:pt idx="2748">
                  <c:v>364.0065894365755</c:v>
                </c:pt>
                <c:pt idx="2749">
                  <c:v>364.00591737732668</c:v>
                </c:pt>
                <c:pt idx="2750">
                  <c:v>364.00524653608642</c:v>
                </c:pt>
                <c:pt idx="2751">
                  <c:v>364.00457691065435</c:v>
                </c:pt>
                <c:pt idx="2752">
                  <c:v>364.00390849883416</c:v>
                </c:pt>
                <c:pt idx="2753">
                  <c:v>364.00324129843335</c:v>
                </c:pt>
                <c:pt idx="2754">
                  <c:v>364.00257530726344</c:v>
                </c:pt>
                <c:pt idx="2755">
                  <c:v>364.00191052313988</c:v>
                </c:pt>
                <c:pt idx="2756">
                  <c:v>364.00124694388199</c:v>
                </c:pt>
                <c:pt idx="2757">
                  <c:v>364.00058456731301</c:v>
                </c:pt>
                <c:pt idx="2758">
                  <c:v>363.9999233912601</c:v>
                </c:pt>
                <c:pt idx="2759">
                  <c:v>363.99926341355433</c:v>
                </c:pt>
                <c:pt idx="2760">
                  <c:v>363.99860463203072</c:v>
                </c:pt>
                <c:pt idx="2761">
                  <c:v>363.99794704452802</c:v>
                </c:pt>
                <c:pt idx="2762">
                  <c:v>363.99729064888902</c:v>
                </c:pt>
                <c:pt idx="2763">
                  <c:v>363.99663544296027</c:v>
                </c:pt>
                <c:pt idx="2764">
                  <c:v>363.99598142459223</c:v>
                </c:pt>
                <c:pt idx="2765">
                  <c:v>363.99532859163929</c:v>
                </c:pt>
                <c:pt idx="2766">
                  <c:v>363.99467694195954</c:v>
                </c:pt>
                <c:pt idx="2767">
                  <c:v>363.99402647341503</c:v>
                </c:pt>
                <c:pt idx="2768">
                  <c:v>363.99337718387164</c:v>
                </c:pt>
                <c:pt idx="2769">
                  <c:v>363.99272907119905</c:v>
                </c:pt>
                <c:pt idx="2770">
                  <c:v>363.99208213327074</c:v>
                </c:pt>
                <c:pt idx="2771">
                  <c:v>363.99143636796407</c:v>
                </c:pt>
                <c:pt idx="2772">
                  <c:v>363.99079177316014</c:v>
                </c:pt>
                <c:pt idx="2773">
                  <c:v>363.99014834674398</c:v>
                </c:pt>
                <c:pt idx="2774">
                  <c:v>363.98950608660425</c:v>
                </c:pt>
                <c:pt idx="2775">
                  <c:v>363.98886499063354</c:v>
                </c:pt>
                <c:pt idx="2776">
                  <c:v>363.98822505672814</c:v>
                </c:pt>
                <c:pt idx="2777">
                  <c:v>363.98758628278819</c:v>
                </c:pt>
                <c:pt idx="2778">
                  <c:v>363.98694866671747</c:v>
                </c:pt>
                <c:pt idx="2779">
                  <c:v>363.98631220642369</c:v>
                </c:pt>
                <c:pt idx="2780">
                  <c:v>363.9856768998182</c:v>
                </c:pt>
                <c:pt idx="2781">
                  <c:v>363.98504274481621</c:v>
                </c:pt>
                <c:pt idx="2782">
                  <c:v>363.98440973933651</c:v>
                </c:pt>
                <c:pt idx="2783">
                  <c:v>363.98377788130182</c:v>
                </c:pt>
                <c:pt idx="2784">
                  <c:v>363.98314716863842</c:v>
                </c:pt>
                <c:pt idx="2785">
                  <c:v>363.98251759927643</c:v>
                </c:pt>
                <c:pt idx="2786">
                  <c:v>363.98188917114965</c:v>
                </c:pt>
                <c:pt idx="2787">
                  <c:v>363.98126188219555</c:v>
                </c:pt>
                <c:pt idx="2788">
                  <c:v>363.98063573035535</c:v>
                </c:pt>
                <c:pt idx="2789">
                  <c:v>363.98001071357396</c:v>
                </c:pt>
                <c:pt idx="2790">
                  <c:v>363.97938682980003</c:v>
                </c:pt>
                <c:pt idx="2791">
                  <c:v>363.97876407698584</c:v>
                </c:pt>
                <c:pt idx="2792">
                  <c:v>363.97814245308729</c:v>
                </c:pt>
                <c:pt idx="2793">
                  <c:v>363.97752195606404</c:v>
                </c:pt>
                <c:pt idx="2794">
                  <c:v>363.97690258387945</c:v>
                </c:pt>
                <c:pt idx="2795">
                  <c:v>363.97628433450041</c:v>
                </c:pt>
                <c:pt idx="2796">
                  <c:v>363.97566720589759</c:v>
                </c:pt>
                <c:pt idx="2797">
                  <c:v>363.97505119604523</c:v>
                </c:pt>
                <c:pt idx="2798">
                  <c:v>363.97443630292122</c:v>
                </c:pt>
                <c:pt idx="2799">
                  <c:v>363.97382252450711</c:v>
                </c:pt>
                <c:pt idx="2800">
                  <c:v>363.97320985878804</c:v>
                </c:pt>
                <c:pt idx="2801">
                  <c:v>363.97259830375282</c:v>
                </c:pt>
                <c:pt idx="2802">
                  <c:v>363.9719878573938</c:v>
                </c:pt>
                <c:pt idx="2803">
                  <c:v>363.97137851770697</c:v>
                </c:pt>
                <c:pt idx="2804">
                  <c:v>363.970770282692</c:v>
                </c:pt>
                <c:pt idx="2805">
                  <c:v>363.97016315035205</c:v>
                </c:pt>
                <c:pt idx="2806">
                  <c:v>363.9695571186939</c:v>
                </c:pt>
                <c:pt idx="2807">
                  <c:v>363.96895218572791</c:v>
                </c:pt>
                <c:pt idx="2808">
                  <c:v>363.96834834946799</c:v>
                </c:pt>
                <c:pt idx="2809">
                  <c:v>363.9677456079317</c:v>
                </c:pt>
                <c:pt idx="2810">
                  <c:v>363.96714395914012</c:v>
                </c:pt>
                <c:pt idx="2811">
                  <c:v>363.96654340111786</c:v>
                </c:pt>
                <c:pt idx="2812">
                  <c:v>363.96594393189309</c:v>
                </c:pt>
                <c:pt idx="2813">
                  <c:v>363.9653455494975</c:v>
                </c:pt>
                <c:pt idx="2814">
                  <c:v>363.9647482519664</c:v>
                </c:pt>
                <c:pt idx="2815">
                  <c:v>363.96415203733858</c:v>
                </c:pt>
                <c:pt idx="2816">
                  <c:v>363.96355690365635</c:v>
                </c:pt>
                <c:pt idx="2817">
                  <c:v>363.9629628489655</c:v>
                </c:pt>
                <c:pt idx="2818">
                  <c:v>363.96236987131545</c:v>
                </c:pt>
                <c:pt idx="2819">
                  <c:v>363.96177796875901</c:v>
                </c:pt>
                <c:pt idx="2820">
                  <c:v>363.96118713935255</c:v>
                </c:pt>
                <c:pt idx="2821">
                  <c:v>363.96059738115588</c:v>
                </c:pt>
                <c:pt idx="2822">
                  <c:v>363.96000869223241</c:v>
                </c:pt>
                <c:pt idx="2823">
                  <c:v>363.95942107064889</c:v>
                </c:pt>
                <c:pt idx="2824">
                  <c:v>363.9588345144756</c:v>
                </c:pt>
                <c:pt idx="2825">
                  <c:v>363.95824902178634</c:v>
                </c:pt>
                <c:pt idx="2826">
                  <c:v>363.95766459065834</c:v>
                </c:pt>
                <c:pt idx="2827">
                  <c:v>363.95708121917227</c:v>
                </c:pt>
                <c:pt idx="2828">
                  <c:v>363.95649890541222</c:v>
                </c:pt>
                <c:pt idx="2829">
                  <c:v>363.95591764746581</c:v>
                </c:pt>
                <c:pt idx="2830">
                  <c:v>363.95533744342401</c:v>
                </c:pt>
                <c:pt idx="2831">
                  <c:v>363.95475829138127</c:v>
                </c:pt>
                <c:pt idx="2832">
                  <c:v>363.95418018943548</c:v>
                </c:pt>
                <c:pt idx="2833">
                  <c:v>363.95360313568796</c:v>
                </c:pt>
                <c:pt idx="2834">
                  <c:v>363.95302712824338</c:v>
                </c:pt>
                <c:pt idx="2835">
                  <c:v>363.95245216520982</c:v>
                </c:pt>
                <c:pt idx="2836">
                  <c:v>363.95187824469883</c:v>
                </c:pt>
                <c:pt idx="2837">
                  <c:v>363.95130536482532</c:v>
                </c:pt>
                <c:pt idx="2838">
                  <c:v>363.95073352370758</c:v>
                </c:pt>
                <c:pt idx="2839">
                  <c:v>363.9501627194673</c:v>
                </c:pt>
                <c:pt idx="2840">
                  <c:v>363.94959295022954</c:v>
                </c:pt>
                <c:pt idx="2841">
                  <c:v>363.94902421412274</c:v>
                </c:pt>
                <c:pt idx="2842">
                  <c:v>363.94845650927869</c:v>
                </c:pt>
                <c:pt idx="2843">
                  <c:v>363.94788983383251</c:v>
                </c:pt>
                <c:pt idx="2844">
                  <c:v>363.94732418592275</c:v>
                </c:pt>
                <c:pt idx="2845">
                  <c:v>363.94675956369127</c:v>
                </c:pt>
                <c:pt idx="2846">
                  <c:v>363.94619596528327</c:v>
                </c:pt>
                <c:pt idx="2847">
                  <c:v>363.94563338884723</c:v>
                </c:pt>
                <c:pt idx="2848">
                  <c:v>363.94507183253506</c:v>
                </c:pt>
                <c:pt idx="2849">
                  <c:v>363.94451129450198</c:v>
                </c:pt>
                <c:pt idx="2850">
                  <c:v>363.94395177290642</c:v>
                </c:pt>
                <c:pt idx="2851">
                  <c:v>363.94339326591029</c:v>
                </c:pt>
                <c:pt idx="2852">
                  <c:v>363.94283577167863</c:v>
                </c:pt>
                <c:pt idx="2853">
                  <c:v>363.94227928837989</c:v>
                </c:pt>
                <c:pt idx="2854">
                  <c:v>363.94172381418582</c:v>
                </c:pt>
                <c:pt idx="2855">
                  <c:v>363.94116934727145</c:v>
                </c:pt>
                <c:pt idx="2856">
                  <c:v>363.94061588581502</c:v>
                </c:pt>
                <c:pt idx="2857">
                  <c:v>363.9400634279981</c:v>
                </c:pt>
                <c:pt idx="2858">
                  <c:v>363.93951197200556</c:v>
                </c:pt>
                <c:pt idx="2859">
                  <c:v>363.93896151602547</c:v>
                </c:pt>
                <c:pt idx="2860">
                  <c:v>363.93841205824924</c:v>
                </c:pt>
                <c:pt idx="2861">
                  <c:v>363.93786359687147</c:v>
                </c:pt>
                <c:pt idx="2862">
                  <c:v>363.93731613008998</c:v>
                </c:pt>
                <c:pt idx="2863">
                  <c:v>363.93676965610592</c:v>
                </c:pt>
                <c:pt idx="2864">
                  <c:v>363.93622417312366</c:v>
                </c:pt>
                <c:pt idx="2865">
                  <c:v>363.93567967935076</c:v>
                </c:pt>
                <c:pt idx="2866">
                  <c:v>363.935136172998</c:v>
                </c:pt>
                <c:pt idx="2867">
                  <c:v>363.93459365227937</c:v>
                </c:pt>
                <c:pt idx="2868">
                  <c:v>363.93405211541216</c:v>
                </c:pt>
                <c:pt idx="2869">
                  <c:v>363.93351156061681</c:v>
                </c:pt>
                <c:pt idx="2870">
                  <c:v>363.93297198611691</c:v>
                </c:pt>
                <c:pt idx="2871">
                  <c:v>363.93243339013935</c:v>
                </c:pt>
                <c:pt idx="2872">
                  <c:v>363.93189577091414</c:v>
                </c:pt>
                <c:pt idx="2873">
                  <c:v>363.93135912667447</c:v>
                </c:pt>
                <c:pt idx="2874">
                  <c:v>363.93082345565676</c:v>
                </c:pt>
                <c:pt idx="2875">
                  <c:v>363.93028875610059</c:v>
                </c:pt>
                <c:pt idx="2876">
                  <c:v>363.9297550262487</c:v>
                </c:pt>
                <c:pt idx="2877">
                  <c:v>363.92922226434695</c:v>
                </c:pt>
                <c:pt idx="2878">
                  <c:v>363.92869046864439</c:v>
                </c:pt>
                <c:pt idx="2879">
                  <c:v>363.92815963739321</c:v>
                </c:pt>
                <c:pt idx="2880">
                  <c:v>363.92762976884882</c:v>
                </c:pt>
                <c:pt idx="2881">
                  <c:v>363.92710086126965</c:v>
                </c:pt>
                <c:pt idx="2882">
                  <c:v>363.92657291291738</c:v>
                </c:pt>
                <c:pt idx="2883">
                  <c:v>363.92604592205674</c:v>
                </c:pt>
                <c:pt idx="2884">
                  <c:v>363.92551988695556</c:v>
                </c:pt>
                <c:pt idx="2885">
                  <c:v>363.92499480588486</c:v>
                </c:pt>
                <c:pt idx="2886">
                  <c:v>363.92447067711879</c:v>
                </c:pt>
                <c:pt idx="2887">
                  <c:v>363.92394749893452</c:v>
                </c:pt>
                <c:pt idx="2888">
                  <c:v>363.92342526961238</c:v>
                </c:pt>
                <c:pt idx="2889">
                  <c:v>363.92290398743575</c:v>
                </c:pt>
                <c:pt idx="2890">
                  <c:v>363.92238365069113</c:v>
                </c:pt>
                <c:pt idx="2891">
                  <c:v>363.92186425766812</c:v>
                </c:pt>
                <c:pt idx="2892">
                  <c:v>363.92134580665936</c:v>
                </c:pt>
                <c:pt idx="2893">
                  <c:v>363.92082829596063</c:v>
                </c:pt>
                <c:pt idx="2894">
                  <c:v>363.92031172387067</c:v>
                </c:pt>
                <c:pt idx="2895">
                  <c:v>363.91979608869138</c:v>
                </c:pt>
                <c:pt idx="2896">
                  <c:v>363.91928138872765</c:v>
                </c:pt>
                <c:pt idx="2897">
                  <c:v>363.91876762228748</c:v>
                </c:pt>
                <c:pt idx="2898">
                  <c:v>363.91825478768186</c:v>
                </c:pt>
                <c:pt idx="2899">
                  <c:v>363.91774288322489</c:v>
                </c:pt>
                <c:pt idx="2900">
                  <c:v>363.91723190723366</c:v>
                </c:pt>
                <c:pt idx="2901">
                  <c:v>363.91672185802827</c:v>
                </c:pt>
                <c:pt idx="2902">
                  <c:v>363.91621273393184</c:v>
                </c:pt>
                <c:pt idx="2903">
                  <c:v>363.91570453327057</c:v>
                </c:pt>
                <c:pt idx="2904">
                  <c:v>363.91519725437365</c:v>
                </c:pt>
                <c:pt idx="2905">
                  <c:v>363.91469089557324</c:v>
                </c:pt>
                <c:pt idx="2906">
                  <c:v>363.91418545520457</c:v>
                </c:pt>
                <c:pt idx="2907">
                  <c:v>363.91368093160582</c:v>
                </c:pt>
                <c:pt idx="2908">
                  <c:v>363.91317732311813</c:v>
                </c:pt>
                <c:pt idx="2909">
                  <c:v>363.91267462808571</c:v>
                </c:pt>
                <c:pt idx="2910">
                  <c:v>363.91217284485566</c:v>
                </c:pt>
                <c:pt idx="2911">
                  <c:v>363.91167197177816</c:v>
                </c:pt>
                <c:pt idx="2912">
                  <c:v>363.91117200720629</c:v>
                </c:pt>
                <c:pt idx="2913">
                  <c:v>363.91067294949613</c:v>
                </c:pt>
                <c:pt idx="2914">
                  <c:v>363.91017479700668</c:v>
                </c:pt>
                <c:pt idx="2915">
                  <c:v>363.90967754809992</c:v>
                </c:pt>
                <c:pt idx="2916">
                  <c:v>363.90918120114077</c:v>
                </c:pt>
                <c:pt idx="2917">
                  <c:v>363.90868575449713</c:v>
                </c:pt>
                <c:pt idx="2918">
                  <c:v>363.90819120653975</c:v>
                </c:pt>
                <c:pt idx="2919">
                  <c:v>363.90769755564247</c:v>
                </c:pt>
                <c:pt idx="2920">
                  <c:v>363.90720480018189</c:v>
                </c:pt>
                <c:pt idx="2921">
                  <c:v>363.90671293853762</c:v>
                </c:pt>
                <c:pt idx="2922">
                  <c:v>363.9062219690922</c:v>
                </c:pt>
                <c:pt idx="2923">
                  <c:v>363.90573189023104</c:v>
                </c:pt>
                <c:pt idx="2924">
                  <c:v>363.90524270034246</c:v>
                </c:pt>
                <c:pt idx="2925">
                  <c:v>363.90475439781773</c:v>
                </c:pt>
                <c:pt idx="2926">
                  <c:v>363.90426698105097</c:v>
                </c:pt>
                <c:pt idx="2927">
                  <c:v>363.90378044843925</c:v>
                </c:pt>
                <c:pt idx="2928">
                  <c:v>363.90329479838243</c:v>
                </c:pt>
                <c:pt idx="2929">
                  <c:v>363.90281002928333</c:v>
                </c:pt>
                <c:pt idx="2930">
                  <c:v>363.90232613954765</c:v>
                </c:pt>
                <c:pt idx="2931">
                  <c:v>363.9018431275839</c:v>
                </c:pt>
                <c:pt idx="2932">
                  <c:v>363.90136099180353</c:v>
                </c:pt>
                <c:pt idx="2933">
                  <c:v>363.90087973062077</c:v>
                </c:pt>
                <c:pt idx="2934">
                  <c:v>363.90039934245277</c:v>
                </c:pt>
                <c:pt idx="2935">
                  <c:v>363.89991982571956</c:v>
                </c:pt>
                <c:pt idx="2936">
                  <c:v>363.89944117884392</c:v>
                </c:pt>
                <c:pt idx="2937">
                  <c:v>363.89896340025155</c:v>
                </c:pt>
                <c:pt idx="2938">
                  <c:v>363.89848648837091</c:v>
                </c:pt>
                <c:pt idx="2939">
                  <c:v>363.8980104416334</c:v>
                </c:pt>
                <c:pt idx="2940">
                  <c:v>363.89753525847317</c:v>
                </c:pt>
                <c:pt idx="2941">
                  <c:v>363.89706093732718</c:v>
                </c:pt>
                <c:pt idx="2942">
                  <c:v>363.89658747663526</c:v>
                </c:pt>
                <c:pt idx="2943">
                  <c:v>363.89611487484001</c:v>
                </c:pt>
                <c:pt idx="2944">
                  <c:v>363.89564313038682</c:v>
                </c:pt>
                <c:pt idx="2945">
                  <c:v>363.89517224172397</c:v>
                </c:pt>
                <c:pt idx="2946">
                  <c:v>363.89470220730243</c:v>
                </c:pt>
                <c:pt idx="2947">
                  <c:v>363.894233025576</c:v>
                </c:pt>
                <c:pt idx="2948">
                  <c:v>363.89376469500132</c:v>
                </c:pt>
                <c:pt idx="2949">
                  <c:v>363.89329721403772</c:v>
                </c:pt>
                <c:pt idx="2950">
                  <c:v>363.89283058114734</c:v>
                </c:pt>
                <c:pt idx="2951">
                  <c:v>363.89236479479513</c:v>
                </c:pt>
                <c:pt idx="2952">
                  <c:v>363.89189985344882</c:v>
                </c:pt>
                <c:pt idx="2953">
                  <c:v>363.89143575557881</c:v>
                </c:pt>
                <c:pt idx="2954">
                  <c:v>363.89097249965829</c:v>
                </c:pt>
                <c:pt idx="2955">
                  <c:v>363.89051008416322</c:v>
                </c:pt>
                <c:pt idx="2956">
                  <c:v>363.89004850757232</c:v>
                </c:pt>
                <c:pt idx="2957">
                  <c:v>363.88958776836699</c:v>
                </c:pt>
                <c:pt idx="2958">
                  <c:v>363.88912786503147</c:v>
                </c:pt>
                <c:pt idx="2959">
                  <c:v>363.88866879605263</c:v>
                </c:pt>
                <c:pt idx="2960">
                  <c:v>363.88821055992014</c:v>
                </c:pt>
                <c:pt idx="2961">
                  <c:v>363.88775315512635</c:v>
                </c:pt>
                <c:pt idx="2962">
                  <c:v>363.88729658016632</c:v>
                </c:pt>
                <c:pt idx="2963">
                  <c:v>363.88684083353786</c:v>
                </c:pt>
                <c:pt idx="2964">
                  <c:v>363.88638591374144</c:v>
                </c:pt>
                <c:pt idx="2965">
                  <c:v>363.88593181928024</c:v>
                </c:pt>
                <c:pt idx="2966">
                  <c:v>363.88547854866022</c:v>
                </c:pt>
                <c:pt idx="2967">
                  <c:v>363.88502610038995</c:v>
                </c:pt>
                <c:pt idx="2968">
                  <c:v>363.88457447298072</c:v>
                </c:pt>
                <c:pt idx="2969">
                  <c:v>363.88412366494646</c:v>
                </c:pt>
                <c:pt idx="2970">
                  <c:v>363.88367367480384</c:v>
                </c:pt>
                <c:pt idx="2971">
                  <c:v>363.88322450107216</c:v>
                </c:pt>
                <c:pt idx="2972">
                  <c:v>363.88277614227337</c:v>
                </c:pt>
                <c:pt idx="2973">
                  <c:v>363.88232859693215</c:v>
                </c:pt>
                <c:pt idx="2974">
                  <c:v>363.88188186357581</c:v>
                </c:pt>
                <c:pt idx="2975">
                  <c:v>363.88143594073432</c:v>
                </c:pt>
                <c:pt idx="2976">
                  <c:v>363.88099082694026</c:v>
                </c:pt>
                <c:pt idx="2977">
                  <c:v>363.8805465207289</c:v>
                </c:pt>
                <c:pt idx="2978">
                  <c:v>363.88010302063816</c:v>
                </c:pt>
                <c:pt idx="2979">
                  <c:v>363.87966032520853</c:v>
                </c:pt>
                <c:pt idx="2980">
                  <c:v>363.87921843298318</c:v>
                </c:pt>
                <c:pt idx="2981">
                  <c:v>363.87877734250793</c:v>
                </c:pt>
                <c:pt idx="2982">
                  <c:v>363.87833705233118</c:v>
                </c:pt>
                <c:pt idx="2983">
                  <c:v>363.87789756100392</c:v>
                </c:pt>
                <c:pt idx="2984">
                  <c:v>363.87745886707984</c:v>
                </c:pt>
                <c:pt idx="2985">
                  <c:v>363.87702096911516</c:v>
                </c:pt>
                <c:pt idx="2986">
                  <c:v>363.87658386566875</c:v>
                </c:pt>
                <c:pt idx="2987">
                  <c:v>363.87614755530205</c:v>
                </c:pt>
                <c:pt idx="2988">
                  <c:v>363.87571203657916</c:v>
                </c:pt>
                <c:pt idx="2989">
                  <c:v>363.87527730806664</c:v>
                </c:pt>
                <c:pt idx="2990">
                  <c:v>363.8748433683337</c:v>
                </c:pt>
                <c:pt idx="2991">
                  <c:v>363.8744102159522</c:v>
                </c:pt>
                <c:pt idx="2992">
                  <c:v>363.87397784949644</c:v>
                </c:pt>
                <c:pt idx="2993">
                  <c:v>363.87354626754342</c:v>
                </c:pt>
                <c:pt idx="2994">
                  <c:v>363.87311546867261</c:v>
                </c:pt>
                <c:pt idx="2995">
                  <c:v>363.87268545146611</c:v>
                </c:pt>
                <c:pt idx="2996">
                  <c:v>363.87225621450852</c:v>
                </c:pt>
                <c:pt idx="2997">
                  <c:v>363.87182775638701</c:v>
                </c:pt>
                <c:pt idx="2998">
                  <c:v>363.87140007569133</c:v>
                </c:pt>
                <c:pt idx="2999">
                  <c:v>363.87097317101376</c:v>
                </c:pt>
                <c:pt idx="3000">
                  <c:v>363.87054704094908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AA-434F-BB50-96333E711BEC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'9_Подбор_K_сосущ'!$E$5:$E$3005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'9_Подбор_K_сосущ'!$G$5:$G$3005</c:f>
              <c:numCache>
                <c:formatCode>0.00</c:formatCode>
                <c:ptCount val="3001"/>
                <c:pt idx="0">
                  <c:v>10</c:v>
                </c:pt>
                <c:pt idx="1">
                  <c:v>10.0975</c:v>
                </c:pt>
                <c:pt idx="2">
                  <c:v>10.19592602749</c:v>
                </c:pt>
                <c:pt idx="3">
                  <c:v>10.295286396111562</c:v>
                </c:pt>
                <c:pt idx="4">
                  <c:v>10.395589484718757</c:v>
                </c:pt>
                <c:pt idx="5">
                  <c:v>10.496843737701896</c:v>
                </c:pt>
                <c:pt idx="6">
                  <c:v>10.59905766530883</c:v>
                </c:pt>
                <c:pt idx="7">
                  <c:v>10.702239843963659</c:v>
                </c:pt>
                <c:pt idx="8">
                  <c:v>10.806398916582756</c:v>
                </c:pt>
                <c:pt idx="9">
                  <c:v>10.911543592887998</c:v>
                </c:pt>
                <c:pt idx="10">
                  <c:v>11.017682649717059</c:v>
                </c:pt>
                <c:pt idx="11">
                  <c:v>11.124824931330656</c:v>
                </c:pt>
                <c:pt idx="12">
                  <c:v>11.232979349716622</c:v>
                </c:pt>
                <c:pt idx="13">
                  <c:v>11.342154884890681</c:v>
                </c:pt>
                <c:pt idx="14">
                  <c:v>11.452360585193775</c:v>
                </c:pt>
                <c:pt idx="15">
                  <c:v>11.563605567585844</c:v>
                </c:pt>
                <c:pt idx="16">
                  <c:v>11.675899017935894</c:v>
                </c:pt>
                <c:pt idx="17">
                  <c:v>11.789250191308225</c:v>
                </c:pt>
                <c:pt idx="18">
                  <c:v>11.90366841224469</c:v>
                </c:pt>
                <c:pt idx="19">
                  <c:v>12.019163075042815</c:v>
                </c:pt>
                <c:pt idx="20">
                  <c:v>12.135743644029677</c:v>
                </c:pt>
                <c:pt idx="21">
                  <c:v>12.253419653831338</c:v>
                </c:pt>
                <c:pt idx="22">
                  <c:v>12.372200709637735</c:v>
                </c:pt>
                <c:pt idx="23">
                  <c:v>12.492096487462838</c:v>
                </c:pt>
                <c:pt idx="24">
                  <c:v>12.613116734399943</c:v>
                </c:pt>
                <c:pt idx="25">
                  <c:v>12.735271268871918</c:v>
                </c:pt>
                <c:pt idx="26">
                  <c:v>12.858569980876259</c:v>
                </c:pt>
                <c:pt idx="27">
                  <c:v>12.983022832224794</c:v>
                </c:pt>
                <c:pt idx="28">
                  <c:v>13.108639856777842</c:v>
                </c:pt>
                <c:pt idx="29">
                  <c:v>13.23543116067269</c:v>
                </c:pt>
                <c:pt idx="30">
                  <c:v>13.363406922546194</c:v>
                </c:pt>
                <c:pt idx="31">
                  <c:v>13.492577393751334</c:v>
                </c:pt>
                <c:pt idx="32">
                  <c:v>13.622952898567544</c:v>
                </c:pt>
                <c:pt idx="33">
                  <c:v>13.754543834404634</c:v>
                </c:pt>
                <c:pt idx="34">
                  <c:v>13.887360672000133</c:v>
                </c:pt>
                <c:pt idx="35">
                  <c:v>14.021413955609837</c:v>
                </c:pt>
                <c:pt idx="36">
                  <c:v>14.156714303191404</c:v>
                </c:pt>
                <c:pt idx="37">
                  <c:v>14.293272406580774</c:v>
                </c:pt>
                <c:pt idx="38">
                  <c:v>14.431099031661249</c:v>
                </c:pt>
                <c:pt idx="39">
                  <c:v>14.570205018524995</c:v>
                </c:pt>
                <c:pt idx="40">
                  <c:v>14.710601281626795</c:v>
                </c:pt>
                <c:pt idx="41">
                  <c:v>14.852298809929843</c:v>
                </c:pt>
                <c:pt idx="42">
                  <c:v>14.995308667043348</c:v>
                </c:pt>
                <c:pt idx="43">
                  <c:v>15.139641991351764</c:v>
                </c:pt>
                <c:pt idx="44">
                  <c:v>15.285309996135414</c:v>
                </c:pt>
                <c:pt idx="45">
                  <c:v>15.432323969682299</c:v>
                </c:pt>
                <c:pt idx="46">
                  <c:v>15.580695275390863</c:v>
                </c:pt>
                <c:pt idx="47">
                  <c:v>15.730435351863491</c:v>
                </c:pt>
                <c:pt idx="48">
                  <c:v>15.881555712990526</c:v>
                </c:pt>
                <c:pt idx="49">
                  <c:v>16.034067948024546</c:v>
                </c:pt>
                <c:pt idx="50">
                  <c:v>16.187983721644706</c:v>
                </c:pt>
                <c:pt idx="51">
                  <c:v>16.343314774010864</c:v>
                </c:pt>
                <c:pt idx="52">
                  <c:v>16.50007292080728</c:v>
                </c:pt>
                <c:pt idx="53">
                  <c:v>16.658270053275654</c:v>
                </c:pt>
                <c:pt idx="54">
                  <c:v>16.817918138237211</c:v>
                </c:pt>
                <c:pt idx="55">
                  <c:v>16.979029218103626</c:v>
                </c:pt>
                <c:pt idx="56">
                  <c:v>17.141615410876533</c:v>
                </c:pt>
                <c:pt idx="57">
                  <c:v>17.305688910135313</c:v>
                </c:pt>
                <c:pt idx="58">
                  <c:v>17.47126198501298</c:v>
                </c:pt>
                <c:pt idx="59">
                  <c:v>17.638346980159831</c:v>
                </c:pt>
                <c:pt idx="60">
                  <c:v>17.806956315694634</c:v>
                </c:pt>
                <c:pt idx="61">
                  <c:v>17.977102487143075</c:v>
                </c:pt>
                <c:pt idx="62">
                  <c:v>18.148798065363177</c:v>
                </c:pt>
                <c:pt idx="63">
                  <c:v>18.32205569645744</c:v>
                </c:pt>
                <c:pt idx="64">
                  <c:v>18.496888101671402</c:v>
                </c:pt>
                <c:pt idx="65">
                  <c:v>18.673308077278364</c:v>
                </c:pt>
                <c:pt idx="66">
                  <c:v>18.851328494449948</c:v>
                </c:pt>
                <c:pt idx="67">
                  <c:v>19.030962299112257</c:v>
                </c:pt>
                <c:pt idx="68">
                  <c:v>19.212222511787303</c:v>
                </c:pt>
                <c:pt idx="69">
                  <c:v>19.395122227419424</c:v>
                </c:pt>
                <c:pt idx="70">
                  <c:v>19.579674615186388</c:v>
                </c:pt>
                <c:pt idx="71">
                  <c:v>19.765892918294895</c:v>
                </c:pt>
                <c:pt idx="72">
                  <c:v>19.953790453760153</c:v>
                </c:pt>
                <c:pt idx="73">
                  <c:v>20.143380612169235</c:v>
                </c:pt>
                <c:pt idx="74">
                  <c:v>20.334676857427908</c:v>
                </c:pt>
                <c:pt idx="75">
                  <c:v>20.527692726490617</c:v>
                </c:pt>
                <c:pt idx="76">
                  <c:v>20.722441829073301</c:v>
                </c:pt>
                <c:pt idx="77">
                  <c:v>20.918937847348737</c:v>
                </c:pt>
                <c:pt idx="78">
                  <c:v>21.11719453562408</c:v>
                </c:pt>
                <c:pt idx="79">
                  <c:v>21.31722572000028</c:v>
                </c:pt>
                <c:pt idx="80">
                  <c:v>21.519045298013047</c:v>
                </c:pt>
                <c:pt idx="81">
                  <c:v>21.722667238255042</c:v>
                </c:pt>
                <c:pt idx="82">
                  <c:v>21.928105579978933</c:v>
                </c:pt>
                <c:pt idx="83">
                  <c:v>22.135374432681033</c:v>
                </c:pt>
                <c:pt idx="84">
                  <c:v>22.344487975665135</c:v>
                </c:pt>
                <c:pt idx="85">
                  <c:v>22.555460457586221</c:v>
                </c:pt>
                <c:pt idx="86">
                  <c:v>22.768306195973711</c:v>
                </c:pt>
                <c:pt idx="87">
                  <c:v>22.983039576733901</c:v>
                </c:pt>
                <c:pt idx="88">
                  <c:v>23.199675053631246</c:v>
                </c:pt>
                <c:pt idx="89">
                  <c:v>23.418227147748119</c:v>
                </c:pt>
                <c:pt idx="90">
                  <c:v>23.63871044692274</c:v>
                </c:pt>
                <c:pt idx="91">
                  <c:v>23.861139605164876</c:v>
                </c:pt>
                <c:pt idx="92">
                  <c:v>24.085529342048986</c:v>
                </c:pt>
                <c:pt idx="93">
                  <c:v>24.31189444208443</c:v>
                </c:pt>
                <c:pt idx="94">
                  <c:v>24.54024975406243</c:v>
                </c:pt>
                <c:pt idx="95">
                  <c:v>24.770610190379355</c:v>
                </c:pt>
                <c:pt idx="96">
                  <c:v>25.002990726336034</c:v>
                </c:pt>
                <c:pt idx="97">
                  <c:v>25.237406399412688</c:v>
                </c:pt>
                <c:pt idx="98">
                  <c:v>25.473872308519155</c:v>
                </c:pt>
                <c:pt idx="99">
                  <c:v>25.712403613220001</c:v>
                </c:pt>
                <c:pt idx="100">
                  <c:v>25.953015532934185</c:v>
                </c:pt>
                <c:pt idx="101">
                  <c:v>26.195723346108892</c:v>
                </c:pt>
                <c:pt idx="102">
                  <c:v>26.440542389367192</c:v>
                </c:pt>
                <c:pt idx="103">
                  <c:v>26.6874880566291</c:v>
                </c:pt>
                <c:pt idx="104">
                  <c:v>26.936575798205748</c:v>
                </c:pt>
                <c:pt idx="105">
                  <c:v>27.187821119866218</c:v>
                </c:pt>
                <c:pt idx="106">
                  <c:v>27.441239581876726</c:v>
                </c:pt>
                <c:pt idx="107">
                  <c:v>27.696846798011762</c:v>
                </c:pt>
                <c:pt idx="108">
                  <c:v>27.954658434536817</c:v>
                </c:pt>
                <c:pt idx="109">
                  <c:v>28.214690209162328</c:v>
                </c:pt>
                <c:pt idx="110">
                  <c:v>28.476957889968467</c:v>
                </c:pt>
                <c:pt idx="111">
                  <c:v>28.741477294300438</c:v>
                </c:pt>
                <c:pt idx="112">
                  <c:v>29.008264287633853</c:v>
                </c:pt>
                <c:pt idx="113">
                  <c:v>29.277334782409877</c:v>
                </c:pt>
                <c:pt idx="114">
                  <c:v>29.548704736839749</c:v>
                </c:pt>
                <c:pt idx="115">
                  <c:v>29.822390153678306</c:v>
                </c:pt>
                <c:pt idx="116">
                  <c:v>30.098407078966186</c:v>
                </c:pt>
                <c:pt idx="117">
                  <c:v>30.376771600740295</c:v>
                </c:pt>
                <c:pt idx="118">
                  <c:v>30.657499847712216</c:v>
                </c:pt>
                <c:pt idx="119">
                  <c:v>30.940607987914202</c:v>
                </c:pt>
                <c:pt idx="120">
                  <c:v>31.226112227312367</c:v>
                </c:pt>
                <c:pt idx="121">
                  <c:v>31.514028808386762</c:v>
                </c:pt>
                <c:pt idx="122">
                  <c:v>31.80437400867795</c:v>
                </c:pt>
                <c:pt idx="123">
                  <c:v>32.097164139299771</c:v>
                </c:pt>
                <c:pt idx="124">
                  <c:v>32.392415543417911</c:v>
                </c:pt>
                <c:pt idx="125">
                  <c:v>32.690144594693976</c:v>
                </c:pt>
                <c:pt idx="126">
                  <c:v>32.990367695694687</c:v>
                </c:pt>
                <c:pt idx="127">
                  <c:v>33.293101276265936</c:v>
                </c:pt>
                <c:pt idx="128">
                  <c:v>33.598361791871298</c:v>
                </c:pt>
                <c:pt idx="129">
                  <c:v>33.906165721894702</c:v>
                </c:pt>
                <c:pt idx="130">
                  <c:v>34.216529567906981</c:v>
                </c:pt>
                <c:pt idx="131">
                  <c:v>34.529469851895939</c:v>
                </c:pt>
                <c:pt idx="132">
                  <c:v>34.84500311445963</c:v>
                </c:pt>
                <c:pt idx="133">
                  <c:v>35.163145912962584</c:v>
                </c:pt>
                <c:pt idx="134">
                  <c:v>35.48391481965465</c:v>
                </c:pt>
                <c:pt idx="135">
                  <c:v>35.807326419752165</c:v>
                </c:pt>
                <c:pt idx="136">
                  <c:v>36.13339730948119</c:v>
                </c:pt>
                <c:pt idx="137">
                  <c:v>36.462144094082525</c:v>
                </c:pt>
                <c:pt idx="138">
                  <c:v>36.79358338577822</c:v>
                </c:pt>
                <c:pt idx="139">
                  <c:v>37.127731801699326</c:v>
                </c:pt>
                <c:pt idx="140">
                  <c:v>37.464605961774666</c:v>
                </c:pt>
                <c:pt idx="141">
                  <c:v>37.804222486580315</c:v>
                </c:pt>
                <c:pt idx="142">
                  <c:v>38.146597995149619</c:v>
                </c:pt>
                <c:pt idx="143">
                  <c:v>38.491749102743491</c:v>
                </c:pt>
                <c:pt idx="144">
                  <c:v>38.839692418580725</c:v>
                </c:pt>
                <c:pt idx="145">
                  <c:v>39.190444543528244</c:v>
                </c:pt>
                <c:pt idx="146">
                  <c:v>39.54402206775093</c:v>
                </c:pt>
                <c:pt idx="147">
                  <c:v>39.90044156832095</c:v>
                </c:pt>
                <c:pt idx="148">
                  <c:v>40.259719606786362</c:v>
                </c:pt>
                <c:pt idx="149">
                  <c:v>40.621872726698854</c:v>
                </c:pt>
                <c:pt idx="150">
                  <c:v>40.986917451100418</c:v>
                </c:pt>
                <c:pt idx="151">
                  <c:v>41.354870279968885</c:v>
                </c:pt>
                <c:pt idx="152">
                  <c:v>41.725747687622111</c:v>
                </c:pt>
                <c:pt idx="153">
                  <c:v>42.099566120080766</c:v>
                </c:pt>
                <c:pt idx="154">
                  <c:v>42.476341992389557</c:v>
                </c:pt>
                <c:pt idx="155">
                  <c:v>42.856091685896871</c:v>
                </c:pt>
                <c:pt idx="156">
                  <c:v>43.238831545492651</c:v>
                </c:pt>
                <c:pt idx="157">
                  <c:v>43.62457787680458</c:v>
                </c:pt>
                <c:pt idx="158">
                  <c:v>44.013346943352367</c:v>
                </c:pt>
                <c:pt idx="159">
                  <c:v>44.405154963660266</c:v>
                </c:pt>
                <c:pt idx="160">
                  <c:v>44.800018108327656</c:v>
                </c:pt>
                <c:pt idx="161">
                  <c:v>45.197952497057791</c:v>
                </c:pt>
                <c:pt idx="162">
                  <c:v>45.598974195644686</c:v>
                </c:pt>
                <c:pt idx="163">
                  <c:v>46.003099212918173</c:v>
                </c:pt>
                <c:pt idx="164">
                  <c:v>46.410343497647176</c:v>
                </c:pt>
                <c:pt idx="165">
                  <c:v>46.820722935401285</c:v>
                </c:pt>
                <c:pt idx="166">
                  <c:v>47.234253345370711</c:v>
                </c:pt>
                <c:pt idx="167">
                  <c:v>47.650950477144704</c:v>
                </c:pt>
                <c:pt idx="168">
                  <c:v>48.070830007448556</c:v>
                </c:pt>
                <c:pt idx="169">
                  <c:v>48.493907536839387</c:v>
                </c:pt>
                <c:pt idx="170">
                  <c:v>48.92019858636079</c:v>
                </c:pt>
                <c:pt idx="171">
                  <c:v>49.349718594156577</c:v>
                </c:pt>
                <c:pt idx="172">
                  <c:v>49.782482912043825</c:v>
                </c:pt>
                <c:pt idx="173">
                  <c:v>50.218506802045383</c:v>
                </c:pt>
                <c:pt idx="174">
                  <c:v>50.657805432882199</c:v>
                </c:pt>
                <c:pt idx="175">
                  <c:v>51.100393876425606</c:v>
                </c:pt>
                <c:pt idx="176">
                  <c:v>51.546287104109972</c:v>
                </c:pt>
                <c:pt idx="177">
                  <c:v>51.995499983305926</c:v>
                </c:pt>
                <c:pt idx="178">
                  <c:v>52.448047273654581</c:v>
                </c:pt>
                <c:pt idx="179">
                  <c:v>52.903943623363062</c:v>
                </c:pt>
                <c:pt idx="180">
                  <c:v>53.363203565461731</c:v>
                </c:pt>
                <c:pt idx="181">
                  <c:v>53.82584151402353</c:v>
                </c:pt>
                <c:pt idx="182">
                  <c:v>54.291871760345892</c:v>
                </c:pt>
                <c:pt idx="183">
                  <c:v>54.76130846909561</c:v>
                </c:pt>
                <c:pt idx="184">
                  <c:v>55.234165674417234</c:v>
                </c:pt>
                <c:pt idx="185">
                  <c:v>55.710457276005471</c:v>
                </c:pt>
                <c:pt idx="186">
                  <c:v>56.190197035142091</c:v>
                </c:pt>
                <c:pt idx="187">
                  <c:v>56.673398570697962</c:v>
                </c:pt>
                <c:pt idx="188">
                  <c:v>57.160075355100773</c:v>
                </c:pt>
                <c:pt idx="189">
                  <c:v>57.650240710269081</c:v>
                </c:pt>
                <c:pt idx="190">
                  <c:v>58.143907803513301</c:v>
                </c:pt>
                <c:pt idx="191">
                  <c:v>58.641089643404342</c:v>
                </c:pt>
                <c:pt idx="192">
                  <c:v>59.141799075610606</c:v>
                </c:pt>
                <c:pt idx="193">
                  <c:v>59.646048778704035</c:v>
                </c:pt>
                <c:pt idx="194">
                  <c:v>60.153851259936005</c:v>
                </c:pt>
                <c:pt idx="195">
                  <c:v>60.665218850983877</c:v>
                </c:pt>
                <c:pt idx="196">
                  <c:v>61.18016370366896</c:v>
                </c:pt>
                <c:pt idx="197">
                  <c:v>61.698697785646822</c:v>
                </c:pt>
                <c:pt idx="198">
                  <c:v>62.22083287607078</c:v>
                </c:pt>
                <c:pt idx="199">
                  <c:v>62.746580561229486</c:v>
                </c:pt>
                <c:pt idx="200">
                  <c:v>63.275952230159568</c:v>
                </c:pt>
                <c:pt idx="201">
                  <c:v>63.808959070234295</c:v>
                </c:pt>
                <c:pt idx="202">
                  <c:v>64.345612062729302</c:v>
                </c:pt>
                <c:pt idx="203">
                  <c:v>64.885921978366341</c:v>
                </c:pt>
                <c:pt idx="204">
                  <c:v>65.429899372836203</c:v>
                </c:pt>
                <c:pt idx="205">
                  <c:v>65.977554582301934</c:v>
                </c:pt>
                <c:pt idx="206">
                  <c:v>66.5288977188833</c:v>
                </c:pt>
                <c:pt idx="207">
                  <c:v>67.083938666123956</c:v>
                </c:pt>
                <c:pt idx="208">
                  <c:v>67.642687074442222</c:v>
                </c:pt>
                <c:pt idx="209">
                  <c:v>68.205152356566956</c:v>
                </c:pt>
                <c:pt idx="210">
                  <c:v>68.771343682959582</c:v>
                </c:pt>
                <c:pt idx="211">
                  <c:v>69.341269977223661</c:v>
                </c:pt>
                <c:pt idx="212">
                  <c:v>69.914939911503367</c:v>
                </c:pt>
                <c:pt idx="213">
                  <c:v>70.492361901872172</c:v>
                </c:pt>
                <c:pt idx="214">
                  <c:v>71.073544103713104</c:v>
                </c:pt>
                <c:pt idx="215">
                  <c:v>71.658494407092107</c:v>
                </c:pt>
                <c:pt idx="216">
                  <c:v>72.247220432125815</c:v>
                </c:pt>
                <c:pt idx="217">
                  <c:v>72.839729524345401</c:v>
                </c:pt>
                <c:pt idx="218">
                  <c:v>73.436028750057858</c:v>
                </c:pt>
                <c:pt idx="219">
                  <c:v>74.036124891706365</c:v>
                </c:pt>
                <c:pt idx="220">
                  <c:v>74.640024443231297</c:v>
                </c:pt>
                <c:pt idx="221">
                  <c:v>75.247733605433439</c:v>
                </c:pt>
                <c:pt idx="222">
                  <c:v>75.859258281341141</c:v>
                </c:pt>
                <c:pt idx="223">
                  <c:v>76.474604071583045</c:v>
                </c:pt>
                <c:pt idx="224">
                  <c:v>77.093776269768057</c:v>
                </c:pt>
                <c:pt idx="225">
                  <c:v>77.716779857874315</c:v>
                </c:pt>
                <c:pt idx="226">
                  <c:v>78.343619501649016</c:v>
                </c:pt>
                <c:pt idx="227">
                  <c:v>78.974299546020717</c:v>
                </c:pt>
                <c:pt idx="228">
                  <c:v>79.608824010526064</c:v>
                </c:pt>
                <c:pt idx="229">
                  <c:v>80.247196584752814</c:v>
                </c:pt>
                <c:pt idx="230">
                  <c:v>80.889420623800859</c:v>
                </c:pt>
                <c:pt idx="231">
                  <c:v>81.535499143763417</c:v>
                </c:pt>
                <c:pt idx="232">
                  <c:v>82.18543481723006</c:v>
                </c:pt>
                <c:pt idx="233">
                  <c:v>82.839229968813726</c:v>
                </c:pt>
                <c:pt idx="234">
                  <c:v>83.496886570703637</c:v>
                </c:pt>
                <c:pt idx="235">
                  <c:v>84.15840623824603</c:v>
                </c:pt>
                <c:pt idx="236">
                  <c:v>84.823790225554973</c:v>
                </c:pt>
                <c:pt idx="237">
                  <c:v>85.493039421155018</c:v>
                </c:pt>
                <c:pt idx="238">
                  <c:v>86.166154343658036</c:v>
                </c:pt>
                <c:pt idx="239">
                  <c:v>86.843135137476153</c:v>
                </c:pt>
                <c:pt idx="240">
                  <c:v>87.523981568573006</c:v>
                </c:pt>
                <c:pt idx="241">
                  <c:v>88.208693020255396</c:v>
                </c:pt>
                <c:pt idx="242">
                  <c:v>88.89726848900753</c:v>
                </c:pt>
                <c:pt idx="243">
                  <c:v>89.589706580369992</c:v>
                </c:pt>
                <c:pt idx="244">
                  <c:v>90.286005504865741</c:v>
                </c:pt>
                <c:pt idx="245">
                  <c:v>90.986163073975135</c:v>
                </c:pt>
                <c:pt idx="246">
                  <c:v>91.690176696162425</c:v>
                </c:pt>
                <c:pt idx="247">
                  <c:v>92.398043372955826</c:v>
                </c:pt>
                <c:pt idx="248">
                  <c:v>93.109759695083454</c:v>
                </c:pt>
                <c:pt idx="249">
                  <c:v>93.825321838667364</c:v>
                </c:pt>
                <c:pt idx="250">
                  <c:v>94.544725561477961</c:v>
                </c:pt>
                <c:pt idx="251">
                  <c:v>95.267966199251106</c:v>
                </c:pt>
                <c:pt idx="252">
                  <c:v>95.995038662070172</c:v>
                </c:pt>
                <c:pt idx="253">
                  <c:v>96.725937430815279</c:v>
                </c:pt>
                <c:pt idx="254">
                  <c:v>97.460656553682128</c:v>
                </c:pt>
                <c:pt idx="255">
                  <c:v>98.199189642772666</c:v>
                </c:pt>
                <c:pt idx="256">
                  <c:v>98.941529870759808</c:v>
                </c:pt>
                <c:pt idx="257">
                  <c:v>99.687669967628707</c:v>
                </c:pt>
                <c:pt idx="258">
                  <c:v>100.43760221749667</c:v>
                </c:pt>
                <c:pt idx="259">
                  <c:v>101.19131845551421</c:v>
                </c:pt>
                <c:pt idx="260">
                  <c:v>101.94881006484927</c:v>
                </c:pt>
                <c:pt idx="261">
                  <c:v>102.71006797375726</c:v>
                </c:pt>
                <c:pt idx="262">
                  <c:v>103.47508265273889</c:v>
                </c:pt>
                <c:pt idx="263">
                  <c:v>104.24384411178815</c:v>
                </c:pt>
                <c:pt idx="264">
                  <c:v>105.0163418977328</c:v>
                </c:pt>
                <c:pt idx="265">
                  <c:v>105.79256509166956</c:v>
                </c:pt>
                <c:pt idx="266">
                  <c:v>106.57250230649613</c:v>
                </c:pt>
                <c:pt idx="267">
                  <c:v>107.35614168454249</c:v>
                </c:pt>
                <c:pt idx="268">
                  <c:v>108.14347089530347</c:v>
                </c:pt>
                <c:pt idx="269">
                  <c:v>108.93447713327484</c:v>
                </c:pt>
                <c:pt idx="270">
                  <c:v>109.72914711589524</c:v>
                </c:pt>
                <c:pt idx="271">
                  <c:v>110.52746708159582</c:v>
                </c:pt>
                <c:pt idx="272">
                  <c:v>111.32942278795988</c:v>
                </c:pt>
                <c:pt idx="273">
                  <c:v>112.1349995099947</c:v>
                </c:pt>
                <c:pt idx="274">
                  <c:v>112.94418203851727</c:v>
                </c:pt>
                <c:pt idx="275">
                  <c:v>113.7569546786564</c:v>
                </c:pt>
                <c:pt idx="276">
                  <c:v>114.5733012484729</c:v>
                </c:pt>
                <c:pt idx="277">
                  <c:v>115.39320507769989</c:v>
                </c:pt>
                <c:pt idx="278">
                  <c:v>116.21664900660522</c:v>
                </c:pt>
                <c:pt idx="279">
                  <c:v>117.0436153849779</c:v>
                </c:pt>
                <c:pt idx="280">
                  <c:v>117.87408607124023</c:v>
                </c:pt>
                <c:pt idx="281">
                  <c:v>118.7080424316878</c:v>
                </c:pt>
                <c:pt idx="282">
                  <c:v>119.54546533985871</c:v>
                </c:pt>
                <c:pt idx="283">
                  <c:v>120.38633517603411</c:v>
                </c:pt>
                <c:pt idx="284">
                  <c:v>121.23063182687153</c:v>
                </c:pt>
                <c:pt idx="285">
                  <c:v>122.07833468517269</c:v>
                </c:pt>
                <c:pt idx="286">
                  <c:v>122.92942264978745</c:v>
                </c:pt>
                <c:pt idx="287">
                  <c:v>123.78387412565534</c:v>
                </c:pt>
                <c:pt idx="288">
                  <c:v>124.64166702398622</c:v>
                </c:pt>
                <c:pt idx="289">
                  <c:v>125.50277876258139</c:v>
                </c:pt>
                <c:pt idx="290">
                  <c:v>126.3671862662968</c:v>
                </c:pt>
                <c:pt idx="291">
                  <c:v>127.23486596764928</c:v>
                </c:pt>
                <c:pt idx="292">
                  <c:v>128.10579380756738</c:v>
                </c:pt>
                <c:pt idx="293">
                  <c:v>128.97994523628782</c:v>
                </c:pt>
                <c:pt idx="294">
                  <c:v>129.85729521439873</c:v>
                </c:pt>
                <c:pt idx="295">
                  <c:v>130.7378182140308</c:v>
                </c:pt>
                <c:pt idx="296">
                  <c:v>131.62148822019728</c:v>
                </c:pt>
                <c:pt idx="297">
                  <c:v>132.50827873228377</c:v>
                </c:pt>
                <c:pt idx="298">
                  <c:v>133.39816276568857</c:v>
                </c:pt>
                <c:pt idx="299">
                  <c:v>134.29111285361464</c:v>
                </c:pt>
                <c:pt idx="300">
                  <c:v>135.18710104901351</c:v>
                </c:pt>
                <c:pt idx="301">
                  <c:v>136.08609892668218</c:v>
                </c:pt>
                <c:pt idx="302">
                  <c:v>136.98807758551322</c:v>
                </c:pt>
                <c:pt idx="303">
                  <c:v>137.89300765089882</c:v>
                </c:pt>
                <c:pt idx="304">
                  <c:v>138.80085927728902</c:v>
                </c:pt>
                <c:pt idx="305">
                  <c:v>139.71160215090455</c:v>
                </c:pt>
                <c:pt idx="306">
                  <c:v>140.62520549260464</c:v>
                </c:pt>
                <c:pt idx="307">
                  <c:v>141.54163806090958</c:v>
                </c:pt>
                <c:pt idx="308">
                  <c:v>142.46086815517867</c:v>
                </c:pt>
                <c:pt idx="309">
                  <c:v>143.38286361894308</c:v>
                </c:pt>
                <c:pt idx="310">
                  <c:v>144.30759184339377</c:v>
                </c:pt>
                <c:pt idx="311">
                  <c:v>145.23501977102435</c:v>
                </c:pt>
                <c:pt idx="312">
                  <c:v>146.16511389942855</c:v>
                </c:pt>
                <c:pt idx="313">
                  <c:v>147.09784028525181</c:v>
                </c:pt>
                <c:pt idx="314">
                  <c:v>148.03316454829692</c:v>
                </c:pt>
                <c:pt idx="315">
                  <c:v>148.97105187578285</c:v>
                </c:pt>
                <c:pt idx="316">
                  <c:v>149.91146702675647</c:v>
                </c:pt>
                <c:pt idx="317">
                  <c:v>150.85437433665618</c:v>
                </c:pt>
                <c:pt idx="318">
                  <c:v>151.79973772202686</c:v>
                </c:pt>
                <c:pt idx="319">
                  <c:v>152.74752068538535</c:v>
                </c:pt>
                <c:pt idx="320">
                  <c:v>153.69768632023514</c:v>
                </c:pt>
                <c:pt idx="321">
                  <c:v>154.65019731622971</c:v>
                </c:pt>
                <c:pt idx="322">
                  <c:v>155.60501596448302</c:v>
                </c:pt>
                <c:pt idx="323">
                  <c:v>156.56210416302602</c:v>
                </c:pt>
                <c:pt idx="324">
                  <c:v>157.52142342240802</c:v>
                </c:pt>
                <c:pt idx="325">
                  <c:v>158.48293487144122</c:v>
                </c:pt>
                <c:pt idx="326">
                  <c:v>159.44659926308717</c:v>
                </c:pt>
                <c:pt idx="327">
                  <c:v>160.41237698048357</c:v>
                </c:pt>
                <c:pt idx="328">
                  <c:v>161.38022804310947</c:v>
                </c:pt>
                <c:pt idx="329">
                  <c:v>162.35011211308736</c:v>
                </c:pt>
                <c:pt idx="330">
                  <c:v>163.32198850162041</c:v>
                </c:pt>
                <c:pt idx="331">
                  <c:v>164.29581617556244</c:v>
                </c:pt>
                <c:pt idx="332">
                  <c:v>165.2715537641192</c:v>
                </c:pt>
                <c:pt idx="333">
                  <c:v>166.24915956567847</c:v>
                </c:pt>
                <c:pt idx="334">
                  <c:v>167.22859155476687</c:v>
                </c:pt>
                <c:pt idx="335">
                  <c:v>168.20980738913121</c:v>
                </c:pt>
                <c:pt idx="336">
                  <c:v>169.192764416942</c:v>
                </c:pt>
                <c:pt idx="337">
                  <c:v>170.17741968411644</c:v>
                </c:pt>
                <c:pt idx="338">
                  <c:v>171.16372994175896</c:v>
                </c:pt>
                <c:pt idx="339">
                  <c:v>172.15165165371596</c:v>
                </c:pt>
                <c:pt idx="340">
                  <c:v>173.14114100424274</c:v>
                </c:pt>
                <c:pt idx="341">
                  <c:v>174.13215390577955</c:v>
                </c:pt>
                <c:pt idx="342">
                  <c:v>175.12464600683396</c:v>
                </c:pt>
                <c:pt idx="343">
                  <c:v>176.11857269996679</c:v>
                </c:pt>
                <c:pt idx="344">
                  <c:v>177.11388912987854</c:v>
                </c:pt>
                <c:pt idx="345">
                  <c:v>178.11055020159336</c:v>
                </c:pt>
                <c:pt idx="346">
                  <c:v>179.10851058873729</c:v>
                </c:pt>
                <c:pt idx="347">
                  <c:v>180.10772474190802</c:v>
                </c:pt>
                <c:pt idx="348">
                  <c:v>181.10814689713243</c:v>
                </c:pt>
                <c:pt idx="349">
                  <c:v>182.10973108440908</c:v>
                </c:pt>
                <c:pt idx="350">
                  <c:v>183.11243113633202</c:v>
                </c:pt>
                <c:pt idx="351">
                  <c:v>184.11620069679265</c:v>
                </c:pt>
                <c:pt idx="352">
                  <c:v>185.12099322975615</c:v>
                </c:pt>
                <c:pt idx="353">
                  <c:v>186.12676202810914</c:v>
                </c:pt>
                <c:pt idx="354">
                  <c:v>187.13346022257454</c:v>
                </c:pt>
                <c:pt idx="355">
                  <c:v>188.14104079069079</c:v>
                </c:pt>
                <c:pt idx="356">
                  <c:v>189.14945656585098</c:v>
                </c:pt>
                <c:pt idx="357">
                  <c:v>190.15866024639888</c:v>
                </c:pt>
                <c:pt idx="358">
                  <c:v>191.16860440477771</c:v>
                </c:pt>
                <c:pt idx="359">
                  <c:v>192.17924149672805</c:v>
                </c:pt>
                <c:pt idx="360">
                  <c:v>193.19052387053119</c:v>
                </c:pt>
                <c:pt idx="361">
                  <c:v>194.20240377629389</c:v>
                </c:pt>
                <c:pt idx="362">
                  <c:v>195.21483337527087</c:v>
                </c:pt>
                <c:pt idx="363">
                  <c:v>196.22776474922108</c:v>
                </c:pt>
                <c:pt idx="364">
                  <c:v>197.24114990979376</c:v>
                </c:pt>
                <c:pt idx="365">
                  <c:v>198.25494080794061</c:v>
                </c:pt>
                <c:pt idx="366">
                  <c:v>199.26908934334992</c:v>
                </c:pt>
                <c:pt idx="367">
                  <c:v>200.28354737389867</c:v>
                </c:pt>
                <c:pt idx="368">
                  <c:v>201.29826672511891</c:v>
                </c:pt>
                <c:pt idx="369">
                  <c:v>202.31319919967405</c:v>
                </c:pt>
                <c:pt idx="370">
                  <c:v>203.32829658684147</c:v>
                </c:pt>
                <c:pt idx="371">
                  <c:v>204.34351067199725</c:v>
                </c:pt>
                <c:pt idx="372">
                  <c:v>205.35879324609888</c:v>
                </c:pt>
                <c:pt idx="373">
                  <c:v>206.37409611516244</c:v>
                </c:pt>
                <c:pt idx="374">
                  <c:v>207.38937110972981</c:v>
                </c:pt>
                <c:pt idx="375">
                  <c:v>208.40457009432208</c:v>
                </c:pt>
                <c:pt idx="376">
                  <c:v>209.41964497687536</c:v>
                </c:pt>
                <c:pt idx="377">
                  <c:v>210.43454771815482</c:v>
                </c:pt>
                <c:pt idx="378">
                  <c:v>211.44923034114322</c:v>
                </c:pt>
                <c:pt idx="379">
                  <c:v>212.46364494039977</c:v>
                </c:pt>
                <c:pt idx="380">
                  <c:v>213.4777436913858</c:v>
                </c:pt>
                <c:pt idx="381">
                  <c:v>214.49147885975296</c:v>
                </c:pt>
                <c:pt idx="382">
                  <c:v>215.50480281059052</c:v>
                </c:pt>
                <c:pt idx="383">
                  <c:v>216.51766801762761</c:v>
                </c:pt>
                <c:pt idx="384">
                  <c:v>217.5300270723869</c:v>
                </c:pt>
                <c:pt idx="385">
                  <c:v>218.54183269328576</c:v>
                </c:pt>
                <c:pt idx="386">
                  <c:v>219.55303773468151</c:v>
                </c:pt>
                <c:pt idx="387">
                  <c:v>220.56359519585669</c:v>
                </c:pt>
                <c:pt idx="388">
                  <c:v>221.57345822994114</c:v>
                </c:pt>
                <c:pt idx="389">
                  <c:v>222.58258015276701</c:v>
                </c:pt>
                <c:pt idx="390">
                  <c:v>223.59091445165348</c:v>
                </c:pt>
                <c:pt idx="391">
                  <c:v>224.59841479411733</c:v>
                </c:pt>
                <c:pt idx="392">
                  <c:v>225.60503503650642</c:v>
                </c:pt>
                <c:pt idx="393">
                  <c:v>226.61072923255236</c:v>
                </c:pt>
                <c:pt idx="394">
                  <c:v>227.61545164183914</c:v>
                </c:pt>
                <c:pt idx="395">
                  <c:v>228.6191567381847</c:v>
                </c:pt>
                <c:pt idx="396">
                  <c:v>229.62179921793182</c:v>
                </c:pt>
                <c:pt idx="397">
                  <c:v>230.62333400814578</c:v>
                </c:pt>
                <c:pt idx="398">
                  <c:v>231.62371627471524</c:v>
                </c:pt>
                <c:pt idx="399">
                  <c:v>232.62290143035361</c:v>
                </c:pt>
                <c:pt idx="400">
                  <c:v>233.62084514249793</c:v>
                </c:pt>
                <c:pt idx="401">
                  <c:v>234.61750334110255</c:v>
                </c:pt>
                <c:pt idx="402">
                  <c:v>235.61283222632449</c:v>
                </c:pt>
                <c:pt idx="403">
                  <c:v>236.60678827609823</c:v>
                </c:pt>
                <c:pt idx="404">
                  <c:v>237.59932825359701</c:v>
                </c:pt>
                <c:pt idx="405">
                  <c:v>238.59040921457816</c:v>
                </c:pt>
                <c:pt idx="406">
                  <c:v>239.57998851461002</c:v>
                </c:pt>
                <c:pt idx="407">
                  <c:v>240.56802381617811</c:v>
                </c:pt>
                <c:pt idx="408">
                  <c:v>241.55447309566816</c:v>
                </c:pt>
                <c:pt idx="409">
                  <c:v>242.53929465022381</c:v>
                </c:pt>
                <c:pt idx="410">
                  <c:v>243.52244710447684</c:v>
                </c:pt>
                <c:pt idx="411">
                  <c:v>244.50388941714797</c:v>
                </c:pt>
                <c:pt idx="412">
                  <c:v>245.48358088751596</c:v>
                </c:pt>
                <c:pt idx="413">
                  <c:v>246.46148116175357</c:v>
                </c:pt>
                <c:pt idx="414">
                  <c:v>247.4375502391282</c:v>
                </c:pt>
                <c:pt idx="415">
                  <c:v>248.41174847806565</c:v>
                </c:pt>
                <c:pt idx="416">
                  <c:v>249.38403660207541</c:v>
                </c:pt>
                <c:pt idx="417">
                  <c:v>250.35437570553594</c:v>
                </c:pt>
                <c:pt idx="418">
                  <c:v>251.32272725933828</c:v>
                </c:pt>
                <c:pt idx="419">
                  <c:v>252.28905311638698</c:v>
                </c:pt>
                <c:pt idx="420">
                  <c:v>253.25331551695683</c:v>
                </c:pt>
                <c:pt idx="421">
                  <c:v>254.21547709390424</c:v>
                </c:pt>
                <c:pt idx="422">
                  <c:v>255.17550087773225</c:v>
                </c:pt>
                <c:pt idx="423">
                  <c:v>256.13335030150813</c:v>
                </c:pt>
                <c:pt idx="424">
                  <c:v>257.08898920563263</c:v>
                </c:pt>
                <c:pt idx="425">
                  <c:v>258.04238184245997</c:v>
                </c:pt>
                <c:pt idx="426">
                  <c:v>258.99349288076826</c:v>
                </c:pt>
                <c:pt idx="427">
                  <c:v>259.94228741007885</c:v>
                </c:pt>
                <c:pt idx="428">
                  <c:v>260.888730944825</c:v>
                </c:pt>
                <c:pt idx="429">
                  <c:v>261.83278942836881</c:v>
                </c:pt>
                <c:pt idx="430">
                  <c:v>262.77442923686607</c:v>
                </c:pt>
                <c:pt idx="431">
                  <c:v>263.71361718297885</c:v>
                </c:pt>
                <c:pt idx="432">
                  <c:v>264.65032051943575</c:v>
                </c:pt>
                <c:pt idx="433">
                  <c:v>265.58450694243919</c:v>
                </c:pt>
                <c:pt idx="434">
                  <c:v>266.51614459492021</c:v>
                </c:pt>
                <c:pt idx="435">
                  <c:v>267.44520206964057</c:v>
                </c:pt>
                <c:pt idx="436">
                  <c:v>268.37164841214229</c:v>
                </c:pt>
                <c:pt idx="437">
                  <c:v>269.29545312354463</c:v>
                </c:pt>
                <c:pt idx="438">
                  <c:v>270.21658616318922</c:v>
                </c:pt>
                <c:pt idx="439">
                  <c:v>271.13501795113325</c:v>
                </c:pt>
                <c:pt idx="440">
                  <c:v>272.05071937049144</c:v>
                </c:pt>
                <c:pt idx="441">
                  <c:v>272.96366176962715</c:v>
                </c:pt>
                <c:pt idx="442">
                  <c:v>273.87381696419328</c:v>
                </c:pt>
                <c:pt idx="443">
                  <c:v>274.7811572390234</c:v>
                </c:pt>
                <c:pt idx="444">
                  <c:v>275.68565534987431</c:v>
                </c:pt>
                <c:pt idx="445">
                  <c:v>276.58728452502021</c:v>
                </c:pt>
                <c:pt idx="446">
                  <c:v>277.48601846669993</c:v>
                </c:pt>
                <c:pt idx="447">
                  <c:v>278.38183135241763</c:v>
                </c:pt>
                <c:pt idx="448">
                  <c:v>279.27469783609843</c:v>
                </c:pt>
                <c:pt idx="449">
                  <c:v>280.16459304909966</c:v>
                </c:pt>
                <c:pt idx="450">
                  <c:v>281.05149260107913</c:v>
                </c:pt>
                <c:pt idx="451">
                  <c:v>281.93537258072132</c:v>
                </c:pt>
                <c:pt idx="452">
                  <c:v>282.8162095563232</c:v>
                </c:pt>
                <c:pt idx="453">
                  <c:v>283.69398057624034</c:v>
                </c:pt>
                <c:pt idx="454">
                  <c:v>284.56866316919525</c:v>
                </c:pt>
                <c:pt idx="455">
                  <c:v>285.44023534444921</c:v>
                </c:pt>
                <c:pt idx="456">
                  <c:v>286.30867559183878</c:v>
                </c:pt>
                <c:pt idx="457">
                  <c:v>287.17396288167873</c:v>
                </c:pt>
                <c:pt idx="458">
                  <c:v>288.0360766645332</c:v>
                </c:pt>
                <c:pt idx="459">
                  <c:v>288.89499687085618</c:v>
                </c:pt>
                <c:pt idx="460">
                  <c:v>289.75070391050343</c:v>
                </c:pt>
                <c:pt idx="461">
                  <c:v>290.60317867211745</c:v>
                </c:pt>
                <c:pt idx="462">
                  <c:v>291.45240252238676</c:v>
                </c:pt>
                <c:pt idx="463">
                  <c:v>292.29835730518226</c:v>
                </c:pt>
                <c:pt idx="464">
                  <c:v>293.14102534057162</c:v>
                </c:pt>
                <c:pt idx="465">
                  <c:v>293.9803894237138</c:v>
                </c:pt>
                <c:pt idx="466">
                  <c:v>294.81643282363603</c:v>
                </c:pt>
                <c:pt idx="467">
                  <c:v>295.64913928189452</c:v>
                </c:pt>
                <c:pt idx="468">
                  <c:v>296.47849301112143</c:v>
                </c:pt>
                <c:pt idx="469">
                  <c:v>297.30447869345966</c:v>
                </c:pt>
                <c:pt idx="470">
                  <c:v>298.12708147888782</c:v>
                </c:pt>
                <c:pt idx="471">
                  <c:v>298.9462869834374</c:v>
                </c:pt>
                <c:pt idx="472">
                  <c:v>299.76208128730389</c:v>
                </c:pt>
                <c:pt idx="473">
                  <c:v>300.57445093285423</c:v>
                </c:pt>
                <c:pt idx="474">
                  <c:v>301.38338292253286</c:v>
                </c:pt>
                <c:pt idx="475">
                  <c:v>302.18886471666804</c:v>
                </c:pt>
                <c:pt idx="476">
                  <c:v>302.99088423118104</c:v>
                </c:pt>
                <c:pt idx="477">
                  <c:v>303.78942983520017</c:v>
                </c:pt>
                <c:pt idx="478">
                  <c:v>304.58449034858182</c:v>
                </c:pt>
                <c:pt idx="479">
                  <c:v>305.37605503934083</c:v>
                </c:pt>
                <c:pt idx="480">
                  <c:v>306.16411362099205</c:v>
                </c:pt>
                <c:pt idx="481">
                  <c:v>306.94865624980622</c:v>
                </c:pt>
                <c:pt idx="482">
                  <c:v>307.72967352198089</c:v>
                </c:pt>
                <c:pt idx="483">
                  <c:v>308.50715647073025</c:v>
                </c:pt>
                <c:pt idx="484">
                  <c:v>309.28109656329497</c:v>
                </c:pt>
                <c:pt idx="485">
                  <c:v>310.05148569787468</c:v>
                </c:pt>
                <c:pt idx="486">
                  <c:v>310.81831620048541</c:v>
                </c:pt>
                <c:pt idx="487">
                  <c:v>311.58158082174413</c:v>
                </c:pt>
                <c:pt idx="488">
                  <c:v>312.34127273358257</c:v>
                </c:pt>
                <c:pt idx="489">
                  <c:v>313.09738552589261</c:v>
                </c:pt>
                <c:pt idx="490">
                  <c:v>313.84991320310576</c:v>
                </c:pt>
                <c:pt idx="491">
                  <c:v>314.59885018070827</c:v>
                </c:pt>
                <c:pt idx="492">
                  <c:v>315.34419128169492</c:v>
                </c:pt>
                <c:pt idx="493">
                  <c:v>316.08593173296305</c:v>
                </c:pt>
                <c:pt idx="494">
                  <c:v>316.82406716164934</c:v>
                </c:pt>
                <c:pt idx="495">
                  <c:v>317.55859359141158</c:v>
                </c:pt>
                <c:pt idx="496">
                  <c:v>318.28950743865738</c:v>
                </c:pt>
                <c:pt idx="497">
                  <c:v>319.01680550872237</c:v>
                </c:pt>
                <c:pt idx="498">
                  <c:v>319.74048499199944</c:v>
                </c:pt>
                <c:pt idx="499">
                  <c:v>320.46054346002182</c:v>
                </c:pt>
                <c:pt idx="500">
                  <c:v>321.17697886150182</c:v>
                </c:pt>
                <c:pt idx="501">
                  <c:v>321.88978951832723</c:v>
                </c:pt>
                <c:pt idx="502">
                  <c:v>322.5989741215177</c:v>
                </c:pt>
                <c:pt idx="503">
                  <c:v>323.304531727143</c:v>
                </c:pt>
                <c:pt idx="504">
                  <c:v>324.00646175220538</c:v>
                </c:pt>
                <c:pt idx="505">
                  <c:v>324.70476397048799</c:v>
                </c:pt>
                <c:pt idx="506">
                  <c:v>325.39943850837119</c:v>
                </c:pt>
                <c:pt idx="507">
                  <c:v>326.09048584061918</c:v>
                </c:pt>
                <c:pt idx="508">
                  <c:v>326.77790678613832</c:v>
                </c:pt>
                <c:pt idx="509">
                  <c:v>327.46170250370977</c:v>
                </c:pt>
                <c:pt idx="510">
                  <c:v>328.14187448769769</c:v>
                </c:pt>
                <c:pt idx="511">
                  <c:v>328.81842456373545</c:v>
                </c:pt>
                <c:pt idx="512">
                  <c:v>329.4913548843914</c:v>
                </c:pt>
                <c:pt idx="513">
                  <c:v>330.1606679248161</c:v>
                </c:pt>
                <c:pt idx="514">
                  <c:v>330.82636647837296</c:v>
                </c:pt>
                <c:pt idx="515">
                  <c:v>331.48845365225395</c:v>
                </c:pt>
                <c:pt idx="516">
                  <c:v>332.1469328630821</c:v>
                </c:pt>
                <c:pt idx="517">
                  <c:v>332.80180783250267</c:v>
                </c:pt>
                <c:pt idx="518">
                  <c:v>333.45308258276469</c:v>
                </c:pt>
                <c:pt idx="519">
                  <c:v>334.10076143229441</c:v>
                </c:pt>
                <c:pt idx="520">
                  <c:v>334.74484899126242</c:v>
                </c:pt>
                <c:pt idx="521">
                  <c:v>335.38535015714592</c:v>
                </c:pt>
                <c:pt idx="522">
                  <c:v>336.0222701102881</c:v>
                </c:pt>
                <c:pt idx="523">
                  <c:v>336.65561430945564</c:v>
                </c:pt>
                <c:pt idx="524">
                  <c:v>337.2853884873964</c:v>
                </c:pt>
                <c:pt idx="525">
                  <c:v>337.91159864639837</c:v>
                </c:pt>
                <c:pt idx="526">
                  <c:v>338.53425105385156</c:v>
                </c:pt>
                <c:pt idx="527">
                  <c:v>339.15335223781432</c:v>
                </c:pt>
                <c:pt idx="528">
                  <c:v>339.7689089825854</c:v>
                </c:pt>
                <c:pt idx="529">
                  <c:v>340.38092832428299</c:v>
                </c:pt>
                <c:pt idx="530">
                  <c:v>340.98941754643255</c:v>
                </c:pt>
                <c:pt idx="531">
                  <c:v>341.59438417556402</c:v>
                </c:pt>
                <c:pt idx="532">
                  <c:v>342.19583597682043</c:v>
                </c:pt>
                <c:pt idx="533">
                  <c:v>342.79378094957877</c:v>
                </c:pt>
                <c:pt idx="534">
                  <c:v>343.38822732308427</c:v>
                </c:pt>
                <c:pt idx="535">
                  <c:v>343.97918355209953</c:v>
                </c:pt>
                <c:pt idx="536">
                  <c:v>344.56665831256953</c:v>
                </c:pt>
                <c:pt idx="537">
                  <c:v>345.1506604973037</c:v>
                </c:pt>
                <c:pt idx="538">
                  <c:v>345.73119921167591</c:v>
                </c:pt>
                <c:pt idx="539">
                  <c:v>346.30828376934392</c:v>
                </c:pt>
                <c:pt idx="540">
                  <c:v>346.88192368798889</c:v>
                </c:pt>
                <c:pt idx="541">
                  <c:v>347.4521286850761</c:v>
                </c:pt>
                <c:pt idx="542">
                  <c:v>348.01890867363784</c:v>
                </c:pt>
                <c:pt idx="543">
                  <c:v>348.58227375807962</c:v>
                </c:pt>
                <c:pt idx="544">
                  <c:v>349.14223423001027</c:v>
                </c:pt>
                <c:pt idx="545">
                  <c:v>349.69880056409698</c:v>
                </c:pt>
                <c:pt idx="546">
                  <c:v>350.25198341394611</c:v>
                </c:pt>
                <c:pt idx="547">
                  <c:v>350.80179360801071</c:v>
                </c:pt>
                <c:pt idx="548">
                  <c:v>351.34824214552555</c:v>
                </c:pt>
                <c:pt idx="549">
                  <c:v>351.8913401924699</c:v>
                </c:pt>
                <c:pt idx="550">
                  <c:v>352.43109907755974</c:v>
                </c:pt>
                <c:pt idx="551">
                  <c:v>352.9675302882693</c:v>
                </c:pt>
                <c:pt idx="552">
                  <c:v>353.50064546688293</c:v>
                </c:pt>
                <c:pt idx="553">
                  <c:v>354.03045640657797</c:v>
                </c:pt>
                <c:pt idx="554">
                  <c:v>354.55697504753925</c:v>
                </c:pt>
                <c:pt idx="555">
                  <c:v>355.08021347310591</c:v>
                </c:pt>
                <c:pt idx="556">
                  <c:v>355.60018390595053</c:v>
                </c:pt>
                <c:pt idx="557">
                  <c:v>356.11689870429211</c:v>
                </c:pt>
                <c:pt idx="558">
                  <c:v>356.6303703581425</c:v>
                </c:pt>
                <c:pt idx="559">
                  <c:v>357.1406114855875</c:v>
                </c:pt>
                <c:pt idx="560">
                  <c:v>357.6476348291024</c:v>
                </c:pt>
                <c:pt idx="561">
                  <c:v>358.15145325190309</c:v>
                </c:pt>
                <c:pt idx="562">
                  <c:v>358.65207973433269</c:v>
                </c:pt>
                <c:pt idx="563">
                  <c:v>359.14952737028415</c:v>
                </c:pt>
                <c:pt idx="564">
                  <c:v>359.64380936365961</c:v>
                </c:pt>
                <c:pt idx="565">
                  <c:v>360.13493902486624</c:v>
                </c:pt>
                <c:pt idx="566">
                  <c:v>360.62292976734949</c:v>
                </c:pt>
                <c:pt idx="567">
                  <c:v>361.10779510416342</c:v>
                </c:pt>
                <c:pt idx="568">
                  <c:v>361.58954864457922</c:v>
                </c:pt>
                <c:pt idx="569">
                  <c:v>362.06820409073134</c:v>
                </c:pt>
                <c:pt idx="570">
                  <c:v>362.5437752343019</c:v>
                </c:pt>
                <c:pt idx="571">
                  <c:v>363.01627595324373</c:v>
                </c:pt>
                <c:pt idx="572">
                  <c:v>363.48572020854186</c:v>
                </c:pt>
                <c:pt idx="573">
                  <c:v>363.95212204101404</c:v>
                </c:pt>
                <c:pt idx="574">
                  <c:v>364.41549556814999</c:v>
                </c:pt>
                <c:pt idx="575">
                  <c:v>364.87585498099014</c:v>
                </c:pt>
                <c:pt idx="576">
                  <c:v>365.33321454104328</c:v>
                </c:pt>
                <c:pt idx="577">
                  <c:v>365.7875885772437</c:v>
                </c:pt>
                <c:pt idx="578">
                  <c:v>366.23899148294794</c:v>
                </c:pt>
                <c:pt idx="579">
                  <c:v>366.6874377129709</c:v>
                </c:pt>
                <c:pt idx="580">
                  <c:v>367.13294178066144</c:v>
                </c:pt>
                <c:pt idx="581">
                  <c:v>367.57551825501781</c:v>
                </c:pt>
                <c:pt idx="582">
                  <c:v>368.01518175784275</c:v>
                </c:pt>
                <c:pt idx="583">
                  <c:v>368.4519469609379</c:v>
                </c:pt>
                <c:pt idx="584">
                  <c:v>368.88582858333814</c:v>
                </c:pt>
                <c:pt idx="585">
                  <c:v>369.3168413885856</c:v>
                </c:pt>
                <c:pt idx="586">
                  <c:v>369.74500018204287</c:v>
                </c:pt>
                <c:pt idx="587">
                  <c:v>370.17031980824612</c:v>
                </c:pt>
                <c:pt idx="588">
                  <c:v>370.5928151482974</c:v>
                </c:pt>
                <c:pt idx="589">
                  <c:v>371.01250111729655</c:v>
                </c:pt>
                <c:pt idx="590">
                  <c:v>371.42939266181213</c:v>
                </c:pt>
                <c:pt idx="591">
                  <c:v>371.84350475739171</c:v>
                </c:pt>
                <c:pt idx="592">
                  <c:v>372.25485240611124</c:v>
                </c:pt>
                <c:pt idx="593">
                  <c:v>372.66345063416304</c:v>
                </c:pt>
                <c:pt idx="594">
                  <c:v>373.06931448948302</c:v>
                </c:pt>
                <c:pt idx="595">
                  <c:v>373.47245903941626</c:v>
                </c:pt>
                <c:pt idx="596">
                  <c:v>373.87289936842103</c:v>
                </c:pt>
                <c:pt idx="597">
                  <c:v>374.2706505758112</c:v>
                </c:pt>
                <c:pt idx="598">
                  <c:v>374.6657277735369</c:v>
                </c:pt>
                <c:pt idx="599">
                  <c:v>375.05814608400283</c:v>
                </c:pt>
                <c:pt idx="600">
                  <c:v>375.44792063792448</c:v>
                </c:pt>
                <c:pt idx="601">
                  <c:v>375.83506657222176</c:v>
                </c:pt>
                <c:pt idx="602">
                  <c:v>376.21959902794998</c:v>
                </c:pt>
                <c:pt idx="603">
                  <c:v>376.601533148268</c:v>
                </c:pt>
                <c:pt idx="604">
                  <c:v>376.98088407644298</c:v>
                </c:pt>
                <c:pt idx="605">
                  <c:v>377.35766695389185</c:v>
                </c:pt>
                <c:pt idx="606">
                  <c:v>377.73189691825922</c:v>
                </c:pt>
                <c:pt idx="607">
                  <c:v>378.1035891015311</c:v>
                </c:pt>
                <c:pt idx="608">
                  <c:v>378.47275862818469</c:v>
                </c:pt>
                <c:pt idx="609">
                  <c:v>378.8394206133737</c:v>
                </c:pt>
                <c:pt idx="610">
                  <c:v>379.20359016114878</c:v>
                </c:pt>
                <c:pt idx="611">
                  <c:v>379.56528236271311</c:v>
                </c:pt>
                <c:pt idx="612">
                  <c:v>379.9245122947126</c:v>
                </c:pt>
                <c:pt idx="613">
                  <c:v>380.28129501756052</c:v>
                </c:pt>
                <c:pt idx="614">
                  <c:v>380.63564557379641</c:v>
                </c:pt>
                <c:pt idx="615">
                  <c:v>380.98757898647835</c:v>
                </c:pt>
                <c:pt idx="616">
                  <c:v>381.33711025760942</c:v>
                </c:pt>
                <c:pt idx="617">
                  <c:v>381.68425436659675</c:v>
                </c:pt>
                <c:pt idx="618">
                  <c:v>382.02902626874379</c:v>
                </c:pt>
                <c:pt idx="619">
                  <c:v>382.37144089377512</c:v>
                </c:pt>
                <c:pt idx="620">
                  <c:v>382.71151314439328</c:v>
                </c:pt>
                <c:pt idx="621">
                  <c:v>383.04925789486782</c:v>
                </c:pt>
                <c:pt idx="622">
                  <c:v>383.38468998965584</c:v>
                </c:pt>
                <c:pt idx="623">
                  <c:v>383.71782424205367</c:v>
                </c:pt>
                <c:pt idx="624">
                  <c:v>384.04867543287969</c:v>
                </c:pt>
                <c:pt idx="625">
                  <c:v>384.37725830918765</c:v>
                </c:pt>
                <c:pt idx="626">
                  <c:v>384.70358758301023</c:v>
                </c:pt>
                <c:pt idx="627">
                  <c:v>385.02767793013254</c:v>
                </c:pt>
                <c:pt idx="628">
                  <c:v>385.34954398889522</c:v>
                </c:pt>
                <c:pt idx="629">
                  <c:v>385.66920035902683</c:v>
                </c:pt>
                <c:pt idx="630">
                  <c:v>385.98666160050504</c:v>
                </c:pt>
                <c:pt idx="631">
                  <c:v>386.30194223244655</c:v>
                </c:pt>
                <c:pt idx="632">
                  <c:v>386.61505673202493</c:v>
                </c:pt>
                <c:pt idx="633">
                  <c:v>386.92601953341659</c:v>
                </c:pt>
                <c:pt idx="634">
                  <c:v>387.23484502677422</c:v>
                </c:pt>
                <c:pt idx="635">
                  <c:v>387.54154755722732</c:v>
                </c:pt>
                <c:pt idx="636">
                  <c:v>387.84614142390961</c:v>
                </c:pt>
                <c:pt idx="637">
                  <c:v>388.14864087901293</c:v>
                </c:pt>
                <c:pt idx="638">
                  <c:v>388.44906012686727</c:v>
                </c:pt>
                <c:pt idx="639">
                  <c:v>388.74741332304643</c:v>
                </c:pt>
                <c:pt idx="640">
                  <c:v>389.04371457349941</c:v>
                </c:pt>
                <c:pt idx="641">
                  <c:v>389.33797793370678</c:v>
                </c:pt>
                <c:pt idx="642">
                  <c:v>389.63021740786161</c:v>
                </c:pt>
                <c:pt idx="643">
                  <c:v>389.92044694807504</c:v>
                </c:pt>
                <c:pt idx="644">
                  <c:v>390.20868045360578</c:v>
                </c:pt>
                <c:pt idx="645">
                  <c:v>390.49493177011345</c:v>
                </c:pt>
                <c:pt idx="646">
                  <c:v>390.77921468893504</c:v>
                </c:pt>
                <c:pt idx="647">
                  <c:v>391.06154294638475</c:v>
                </c:pt>
                <c:pt idx="648">
                  <c:v>391.3419302230763</c:v>
                </c:pt>
                <c:pt idx="649">
                  <c:v>391.62039014326751</c:v>
                </c:pt>
                <c:pt idx="650">
                  <c:v>391.89693627422724</c:v>
                </c:pt>
                <c:pt idx="651">
                  <c:v>392.17158212562356</c:v>
                </c:pt>
                <c:pt idx="652">
                  <c:v>392.44434114893369</c:v>
                </c:pt>
                <c:pt idx="653">
                  <c:v>392.71522673687468</c:v>
                </c:pt>
                <c:pt idx="654">
                  <c:v>392.98425222285493</c:v>
                </c:pt>
                <c:pt idx="655">
                  <c:v>393.25143088044592</c:v>
                </c:pt>
                <c:pt idx="656">
                  <c:v>393.5167759228741</c:v>
                </c:pt>
                <c:pt idx="657">
                  <c:v>393.7803005025325</c:v>
                </c:pt>
                <c:pt idx="658">
                  <c:v>394.04201771051163</c:v>
                </c:pt>
                <c:pt idx="659">
                  <c:v>394.30194057614949</c:v>
                </c:pt>
                <c:pt idx="660">
                  <c:v>394.56008206660027</c:v>
                </c:pt>
                <c:pt idx="661">
                  <c:v>394.81645508642163</c:v>
                </c:pt>
                <c:pt idx="662">
                  <c:v>395.07107247718</c:v>
                </c:pt>
                <c:pt idx="663">
                  <c:v>395.32394701707364</c:v>
                </c:pt>
                <c:pt idx="664">
                  <c:v>395.5750914205733</c:v>
                </c:pt>
                <c:pt idx="665">
                  <c:v>395.82451833808005</c:v>
                </c:pt>
                <c:pt idx="666">
                  <c:v>396.0722403556</c:v>
                </c:pt>
                <c:pt idx="667">
                  <c:v>396.31826999443552</c:v>
                </c:pt>
                <c:pt idx="668">
                  <c:v>396.56261971089293</c:v>
                </c:pt>
                <c:pt idx="669">
                  <c:v>396.80530189600603</c:v>
                </c:pt>
                <c:pt idx="670">
                  <c:v>397.04632887527555</c:v>
                </c:pt>
                <c:pt idx="671">
                  <c:v>397.28571290842359</c:v>
                </c:pt>
                <c:pt idx="672">
                  <c:v>397.5234661891638</c:v>
                </c:pt>
                <c:pt idx="673">
                  <c:v>397.75960084498587</c:v>
                </c:pt>
                <c:pt idx="674">
                  <c:v>397.99412893695484</c:v>
                </c:pt>
                <c:pt idx="675">
                  <c:v>398.22706245952463</c:v>
                </c:pt>
                <c:pt idx="676">
                  <c:v>398.45841334036572</c:v>
                </c:pt>
                <c:pt idx="677">
                  <c:v>398.68819344020631</c:v>
                </c:pt>
                <c:pt idx="678">
                  <c:v>398.91641455268712</c:v>
                </c:pt>
                <c:pt idx="679">
                  <c:v>399.1430884042295</c:v>
                </c:pt>
                <c:pt idx="680">
                  <c:v>399.36822665391617</c:v>
                </c:pt>
                <c:pt idx="681">
                  <c:v>399.59184089338493</c:v>
                </c:pt>
                <c:pt idx="682">
                  <c:v>399.81394264673457</c:v>
                </c:pt>
                <c:pt idx="683">
                  <c:v>400.0345433704432</c:v>
                </c:pt>
                <c:pt idx="684">
                  <c:v>400.25365445329817</c:v>
                </c:pt>
                <c:pt idx="685">
                  <c:v>400.47128721633794</c:v>
                </c:pt>
                <c:pt idx="686">
                  <c:v>400.68745291280527</c:v>
                </c:pt>
                <c:pt idx="687">
                  <c:v>400.90216272811148</c:v>
                </c:pt>
                <c:pt idx="688">
                  <c:v>401.11542777981174</c:v>
                </c:pt>
                <c:pt idx="689">
                  <c:v>401.32725911759121</c:v>
                </c:pt>
                <c:pt idx="690">
                  <c:v>401.53766772326139</c:v>
                </c:pt>
                <c:pt idx="691">
                  <c:v>401.74666451076672</c:v>
                </c:pt>
                <c:pt idx="692">
                  <c:v>401.95426032620145</c:v>
                </c:pt>
                <c:pt idx="693">
                  <c:v>402.16046594783603</c:v>
                </c:pt>
                <c:pt idx="694">
                  <c:v>402.36529208615315</c:v>
                </c:pt>
                <c:pt idx="695">
                  <c:v>402.56874938389308</c:v>
                </c:pt>
                <c:pt idx="696">
                  <c:v>402.77084841610832</c:v>
                </c:pt>
                <c:pt idx="697">
                  <c:v>402.97159969022687</c:v>
                </c:pt>
                <c:pt idx="698">
                  <c:v>403.17101364612438</c:v>
                </c:pt>
                <c:pt idx="699">
                  <c:v>403.36910065620486</c:v>
                </c:pt>
                <c:pt idx="700">
                  <c:v>403.56587102548946</c:v>
                </c:pt>
                <c:pt idx="701">
                  <c:v>403.76133499171362</c:v>
                </c:pt>
                <c:pt idx="702">
                  <c:v>403.95550272543181</c:v>
                </c:pt>
                <c:pt idx="703">
                  <c:v>404.14838433013023</c:v>
                </c:pt>
                <c:pt idx="704">
                  <c:v>404.33998984234682</c:v>
                </c:pt>
                <c:pt idx="705">
                  <c:v>404.53032923179876</c:v>
                </c:pt>
                <c:pt idx="706">
                  <c:v>404.71941240151688</c:v>
                </c:pt>
                <c:pt idx="707">
                  <c:v>404.9072491879873</c:v>
                </c:pt>
                <c:pt idx="708">
                  <c:v>405.09384936129959</c:v>
                </c:pt>
                <c:pt idx="709">
                  <c:v>405.27922262530149</c:v>
                </c:pt>
                <c:pt idx="710">
                  <c:v>405.46337861776038</c:v>
                </c:pt>
                <c:pt idx="711">
                  <c:v>405.64632691053055</c:v>
                </c:pt>
                <c:pt idx="712">
                  <c:v>405.82807700972683</c:v>
                </c:pt>
                <c:pt idx="713">
                  <c:v>406.008638355904</c:v>
                </c:pt>
                <c:pt idx="714">
                  <c:v>406.18802032424196</c:v>
                </c:pt>
                <c:pt idx="715">
                  <c:v>406.36623222473656</c:v>
                </c:pt>
                <c:pt idx="716">
                  <c:v>406.54328330239554</c:v>
                </c:pt>
                <c:pt idx="717">
                  <c:v>406.71918273744018</c:v>
                </c:pt>
                <c:pt idx="718">
                  <c:v>406.89393964551164</c:v>
                </c:pt>
                <c:pt idx="719">
                  <c:v>407.06756307788248</c:v>
                </c:pt>
                <c:pt idx="720">
                  <c:v>407.24006202167294</c:v>
                </c:pt>
                <c:pt idx="721">
                  <c:v>407.41144540007178</c:v>
                </c:pt>
                <c:pt idx="722">
                  <c:v>407.58172207256177</c:v>
                </c:pt>
                <c:pt idx="723">
                  <c:v>407.75090083514948</c:v>
                </c:pt>
                <c:pt idx="724">
                  <c:v>407.91899042059919</c:v>
                </c:pt>
                <c:pt idx="725">
                  <c:v>408.08599949867119</c:v>
                </c:pt>
                <c:pt idx="726">
                  <c:v>408.2519366763637</c:v>
                </c:pt>
                <c:pt idx="727">
                  <c:v>408.41681049815878</c:v>
                </c:pt>
                <c:pt idx="728">
                  <c:v>408.58062944627193</c:v>
                </c:pt>
                <c:pt idx="729">
                  <c:v>408.7434019409053</c:v>
                </c:pt>
                <c:pt idx="730">
                  <c:v>408.90513634050427</c:v>
                </c:pt>
                <c:pt idx="731">
                  <c:v>409.06584094201725</c:v>
                </c:pt>
                <c:pt idx="732">
                  <c:v>409.22552398115903</c:v>
                </c:pt>
                <c:pt idx="733">
                  <c:v>409.38419363267684</c:v>
                </c:pt>
                <c:pt idx="734">
                  <c:v>409.54185801061953</c:v>
                </c:pt>
                <c:pt idx="735">
                  <c:v>409.69852516860965</c:v>
                </c:pt>
                <c:pt idx="736">
                  <c:v>409.85420310011813</c:v>
                </c:pt>
                <c:pt idx="737">
                  <c:v>410.00889973874177</c:v>
                </c:pt>
                <c:pt idx="738">
                  <c:v>410.16262295848315</c:v>
                </c:pt>
                <c:pt idx="739">
                  <c:v>410.31538057403299</c:v>
                </c:pt>
                <c:pt idx="740">
                  <c:v>410.46718034105464</c:v>
                </c:pt>
                <c:pt idx="741">
                  <c:v>410.61802995647122</c:v>
                </c:pt>
                <c:pt idx="742">
                  <c:v>410.7679370587544</c:v>
                </c:pt>
                <c:pt idx="743">
                  <c:v>410.91690922821556</c:v>
                </c:pt>
                <c:pt idx="744">
                  <c:v>411.06495398729857</c:v>
                </c:pt>
                <c:pt idx="745">
                  <c:v>411.21207880087456</c:v>
                </c:pt>
                <c:pt idx="746">
                  <c:v>411.35829107653859</c:v>
                </c:pt>
                <c:pt idx="747">
                  <c:v>411.5035981649076</c:v>
                </c:pt>
                <c:pt idx="748">
                  <c:v>411.6480073599202</c:v>
                </c:pt>
                <c:pt idx="749">
                  <c:v>411.79152589913781</c:v>
                </c:pt>
                <c:pt idx="750">
                  <c:v>411.93416096404718</c:v>
                </c:pt>
                <c:pt idx="751">
                  <c:v>412.07591968036439</c:v>
                </c:pt>
                <c:pt idx="752">
                  <c:v>412.21680911833988</c:v>
                </c:pt>
                <c:pt idx="753">
                  <c:v>412.35683629306459</c:v>
                </c:pt>
                <c:pt idx="754">
                  <c:v>412.49600816477744</c:v>
                </c:pt>
                <c:pt idx="755">
                  <c:v>412.63433163917347</c:v>
                </c:pt>
                <c:pt idx="756">
                  <c:v>412.7718135677132</c:v>
                </c:pt>
                <c:pt idx="757">
                  <c:v>412.90846074793268</c:v>
                </c:pt>
                <c:pt idx="758">
                  <c:v>413.04427992375429</c:v>
                </c:pt>
                <c:pt idx="759">
                  <c:v>413.17927778579821</c:v>
                </c:pt>
                <c:pt idx="760">
                  <c:v>413.31346097169484</c:v>
                </c:pt>
                <c:pt idx="761">
                  <c:v>413.4468360663974</c:v>
                </c:pt>
                <c:pt idx="762">
                  <c:v>413.57940960249516</c:v>
                </c:pt>
                <c:pt idx="763">
                  <c:v>413.71118806052738</c:v>
                </c:pt>
                <c:pt idx="764">
                  <c:v>413.84217786929719</c:v>
                </c:pt>
                <c:pt idx="765">
                  <c:v>413.97238540618611</c:v>
                </c:pt>
                <c:pt idx="766">
                  <c:v>414.10181699746875</c:v>
                </c:pt>
                <c:pt idx="767">
                  <c:v>414.23047891862768</c:v>
                </c:pt>
                <c:pt idx="768">
                  <c:v>414.35837739466848</c:v>
                </c:pt>
                <c:pt idx="769">
                  <c:v>414.48551860043489</c:v>
                </c:pt>
                <c:pt idx="770">
                  <c:v>414.61190866092397</c:v>
                </c:pt>
                <c:pt idx="771">
                  <c:v>414.73755365160133</c:v>
                </c:pt>
                <c:pt idx="772">
                  <c:v>414.86245959871616</c:v>
                </c:pt>
                <c:pt idx="773">
                  <c:v>414.98663247961622</c:v>
                </c:pt>
                <c:pt idx="774">
                  <c:v>415.11007822306289</c:v>
                </c:pt>
                <c:pt idx="775">
                  <c:v>415.23280270954547</c:v>
                </c:pt>
                <c:pt idx="776">
                  <c:v>415.35481177159591</c:v>
                </c:pt>
                <c:pt idx="777">
                  <c:v>415.47611119410254</c:v>
                </c:pt>
                <c:pt idx="778">
                  <c:v>415.59670671462413</c:v>
                </c:pt>
                <c:pt idx="779">
                  <c:v>415.71660402370304</c:v>
                </c:pt>
                <c:pt idx="780">
                  <c:v>415.83580876517829</c:v>
                </c:pt>
                <c:pt idx="781">
                  <c:v>415.95432653649783</c:v>
                </c:pt>
                <c:pt idx="782">
                  <c:v>416.07216288903078</c:v>
                </c:pt>
                <c:pt idx="783">
                  <c:v>416.18932332837858</c:v>
                </c:pt>
                <c:pt idx="784">
                  <c:v>416.30581331468596</c:v>
                </c:pt>
                <c:pt idx="785">
                  <c:v>416.42163826295121</c:v>
                </c:pt>
                <c:pt idx="786">
                  <c:v>416.53680354333562</c:v>
                </c:pt>
                <c:pt idx="787">
                  <c:v>416.65131448147241</c:v>
                </c:pt>
                <c:pt idx="788">
                  <c:v>416.76517635877497</c:v>
                </c:pt>
                <c:pt idx="789">
                  <c:v>416.87839441274411</c:v>
                </c:pt>
                <c:pt idx="790">
                  <c:v>416.99097383727485</c:v>
                </c:pt>
                <c:pt idx="791">
                  <c:v>417.10291978296209</c:v>
                </c:pt>
                <c:pt idx="792">
                  <c:v>417.21423735740575</c:v>
                </c:pt>
                <c:pt idx="793">
                  <c:v>417.32493162551469</c:v>
                </c:pt>
                <c:pt idx="794">
                  <c:v>417.43500760981004</c:v>
                </c:pt>
                <c:pt idx="795">
                  <c:v>417.54447029072736</c:v>
                </c:pt>
                <c:pt idx="796">
                  <c:v>417.65332460691809</c:v>
                </c:pt>
                <c:pt idx="797">
                  <c:v>417.76157545554975</c:v>
                </c:pt>
                <c:pt idx="798">
                  <c:v>417.86922769260542</c:v>
                </c:pt>
                <c:pt idx="799">
                  <c:v>417.97628613318199</c:v>
                </c:pt>
                <c:pt idx="800">
                  <c:v>418.08275555178733</c:v>
                </c:pt>
                <c:pt idx="801">
                  <c:v>418.18864068263667</c:v>
                </c:pt>
                <c:pt idx="802">
                  <c:v>418.29394621994754</c:v>
                </c:pt>
                <c:pt idx="803">
                  <c:v>418.39867681823381</c:v>
                </c:pt>
                <c:pt idx="804">
                  <c:v>418.50283709259861</c:v>
                </c:pt>
                <c:pt idx="805">
                  <c:v>418.60643161902595</c:v>
                </c:pt>
                <c:pt idx="806">
                  <c:v>418.70946493467125</c:v>
                </c:pt>
                <c:pt idx="807">
                  <c:v>418.81194153815068</c:v>
                </c:pt>
                <c:pt idx="808">
                  <c:v>418.91386588982937</c:v>
                </c:pt>
                <c:pt idx="809">
                  <c:v>419.01524241210825</c:v>
                </c:pt>
                <c:pt idx="810">
                  <c:v>419.11607548970971</c:v>
                </c:pt>
                <c:pt idx="811">
                  <c:v>419.21636946996205</c:v>
                </c:pt>
                <c:pt idx="812">
                  <c:v>419.31612866308262</c:v>
                </c:pt>
                <c:pt idx="813">
                  <c:v>419.41535734245969</c:v>
                </c:pt>
                <c:pt idx="814">
                  <c:v>419.51405974493298</c:v>
                </c:pt>
                <c:pt idx="815">
                  <c:v>419.61224007107296</c:v>
                </c:pt>
                <c:pt idx="816">
                  <c:v>419.70990248545877</c:v>
                </c:pt>
                <c:pt idx="817">
                  <c:v>419.80705111695482</c:v>
                </c:pt>
                <c:pt idx="818">
                  <c:v>419.903690058986</c:v>
                </c:pt>
                <c:pt idx="819">
                  <c:v>419.99982336981162</c:v>
                </c:pt>
                <c:pt idx="820">
                  <c:v>420.0954550727979</c:v>
                </c:pt>
                <c:pt idx="821">
                  <c:v>420.19058915668921</c:v>
                </c:pt>
                <c:pt idx="822">
                  <c:v>420.28522957587768</c:v>
                </c:pt>
                <c:pt idx="823">
                  <c:v>420.37938025067166</c:v>
                </c:pt>
                <c:pt idx="824">
                  <c:v>420.47304506756274</c:v>
                </c:pt>
                <c:pt idx="825">
                  <c:v>420.56622787949118</c:v>
                </c:pt>
                <c:pt idx="826">
                  <c:v>420.65893250611009</c:v>
                </c:pt>
                <c:pt idx="827">
                  <c:v>420.75116273404808</c:v>
                </c:pt>
                <c:pt idx="828">
                  <c:v>420.84292231717069</c:v>
                </c:pt>
                <c:pt idx="829">
                  <c:v>420.93421497684005</c:v>
                </c:pt>
                <c:pt idx="830">
                  <c:v>421.02504440217336</c:v>
                </c:pt>
                <c:pt idx="831">
                  <c:v>421.11541425029975</c:v>
                </c:pt>
                <c:pt idx="832">
                  <c:v>421.20532814661578</c:v>
                </c:pt>
                <c:pt idx="833">
                  <c:v>421.29478968503952</c:v>
                </c:pt>
                <c:pt idx="834">
                  <c:v>421.38380242826298</c:v>
                </c:pt>
                <c:pt idx="835">
                  <c:v>421.47236990800326</c:v>
                </c:pt>
                <c:pt idx="836">
                  <c:v>421.5604956252522</c:v>
                </c:pt>
                <c:pt idx="837">
                  <c:v>421.64818305052444</c:v>
                </c:pt>
                <c:pt idx="838">
                  <c:v>421.73543562410407</c:v>
                </c:pt>
                <c:pt idx="839">
                  <c:v>421.82225675628979</c:v>
                </c:pt>
                <c:pt idx="840">
                  <c:v>421.90864982763867</c:v>
                </c:pt>
                <c:pt idx="841">
                  <c:v>421.99461818920827</c:v>
                </c:pt>
                <c:pt idx="842">
                  <c:v>422.08016516279741</c:v>
                </c:pt>
                <c:pt idx="843">
                  <c:v>422.16529404118535</c:v>
                </c:pt>
                <c:pt idx="844">
                  <c:v>422.2500080883695</c:v>
                </c:pt>
                <c:pt idx="845">
                  <c:v>422.33431053980172</c:v>
                </c:pt>
                <c:pt idx="846">
                  <c:v>422.41820460262301</c:v>
                </c:pt>
                <c:pt idx="847">
                  <c:v>422.50169345589677</c:v>
                </c:pt>
                <c:pt idx="848">
                  <c:v>422.58478025084065</c:v>
                </c:pt>
                <c:pt idx="849">
                  <c:v>422.66746811105673</c:v>
                </c:pt>
                <c:pt idx="850">
                  <c:v>422.74976013276029</c:v>
                </c:pt>
                <c:pt idx="851">
                  <c:v>422.83165938500719</c:v>
                </c:pt>
                <c:pt idx="852">
                  <c:v>422.91316890991953</c:v>
                </c:pt>
                <c:pt idx="853">
                  <c:v>422.99429172291008</c:v>
                </c:pt>
                <c:pt idx="854">
                  <c:v>423.07503081290514</c:v>
                </c:pt>
                <c:pt idx="855">
                  <c:v>423.15538914256575</c:v>
                </c:pt>
                <c:pt idx="856">
                  <c:v>423.23536964850757</c:v>
                </c:pt>
                <c:pt idx="857">
                  <c:v>423.31497524151933</c:v>
                </c:pt>
                <c:pt idx="858">
                  <c:v>423.39420880677977</c:v>
                </c:pt>
                <c:pt idx="859">
                  <c:v>423.47307320407282</c:v>
                </c:pt>
                <c:pt idx="860">
                  <c:v>423.55157126800179</c:v>
                </c:pt>
                <c:pt idx="861">
                  <c:v>423.62970580820172</c:v>
                </c:pt>
                <c:pt idx="862">
                  <c:v>423.70747960955043</c:v>
                </c:pt>
                <c:pt idx="863">
                  <c:v>423.78489543237811</c:v>
                </c:pt>
                <c:pt idx="864">
                  <c:v>423.86195601267525</c:v>
                </c:pt>
                <c:pt idx="865">
                  <c:v>423.93866406229944</c:v>
                </c:pt>
                <c:pt idx="866">
                  <c:v>424.01502226918029</c:v>
                </c:pt>
                <c:pt idx="867">
                  <c:v>424.0910332975235</c:v>
                </c:pt>
                <c:pt idx="868">
                  <c:v>424.16669978801281</c:v>
                </c:pt>
                <c:pt idx="869">
                  <c:v>424.24202435801101</c:v>
                </c:pt>
                <c:pt idx="870">
                  <c:v>424.3170096017592</c:v>
                </c:pt>
                <c:pt idx="871">
                  <c:v>424.39165809057482</c:v>
                </c:pt>
                <c:pt idx="872">
                  <c:v>424.46597237304826</c:v>
                </c:pt>
                <c:pt idx="873">
                  <c:v>424.53995497523778</c:v>
                </c:pt>
                <c:pt idx="874">
                  <c:v>424.61360840086326</c:v>
                </c:pt>
                <c:pt idx="875">
                  <c:v>424.68693513149856</c:v>
                </c:pt>
                <c:pt idx="876">
                  <c:v>424.75993762676222</c:v>
                </c:pt>
                <c:pt idx="877">
                  <c:v>424.83261832450705</c:v>
                </c:pt>
                <c:pt idx="878">
                  <c:v>424.90497964100803</c:v>
                </c:pt>
                <c:pt idx="879">
                  <c:v>424.97702397114915</c:v>
                </c:pt>
                <c:pt idx="880">
                  <c:v>425.04875368860854</c:v>
                </c:pt>
                <c:pt idx="881">
                  <c:v>425.12017114604237</c:v>
                </c:pt>
                <c:pt idx="882">
                  <c:v>425.19127867526737</c:v>
                </c:pt>
                <c:pt idx="883">
                  <c:v>425.26207858744198</c:v>
                </c:pt>
                <c:pt idx="884">
                  <c:v>425.33257317324615</c:v>
                </c:pt>
                <c:pt idx="885">
                  <c:v>425.40276470305957</c:v>
                </c:pt>
                <c:pt idx="886">
                  <c:v>425.47265542713899</c:v>
                </c:pt>
                <c:pt idx="887">
                  <c:v>425.54224757579374</c:v>
                </c:pt>
                <c:pt idx="888">
                  <c:v>425.61154335956007</c:v>
                </c:pt>
                <c:pt idx="889">
                  <c:v>425.68054496937424</c:v>
                </c:pt>
                <c:pt idx="890">
                  <c:v>425.74925457674425</c:v>
                </c:pt>
                <c:pt idx="891">
                  <c:v>425.81767433392014</c:v>
                </c:pt>
                <c:pt idx="892">
                  <c:v>425.88580637406307</c:v>
                </c:pt>
                <c:pt idx="893">
                  <c:v>425.95365281141301</c:v>
                </c:pt>
                <c:pt idx="894">
                  <c:v>426.02121574145519</c:v>
                </c:pt>
                <c:pt idx="895">
                  <c:v>426.08849724108541</c:v>
                </c:pt>
                <c:pt idx="896">
                  <c:v>426.15549936877352</c:v>
                </c:pt>
                <c:pt idx="897">
                  <c:v>426.22222416472636</c:v>
                </c:pt>
                <c:pt idx="898">
                  <c:v>426.28867365104878</c:v>
                </c:pt>
                <c:pt idx="899">
                  <c:v>426.35484983190378</c:v>
                </c:pt>
                <c:pt idx="900">
                  <c:v>426.42075469367114</c:v>
                </c:pt>
                <c:pt idx="901">
                  <c:v>426.48639020510512</c:v>
                </c:pt>
                <c:pt idx="902">
                  <c:v>426.55175831749045</c:v>
                </c:pt>
                <c:pt idx="903">
                  <c:v>426.61686096479741</c:v>
                </c:pt>
                <c:pt idx="904">
                  <c:v>426.68170006383559</c:v>
                </c:pt>
                <c:pt idx="905">
                  <c:v>426.74627751440647</c:v>
                </c:pt>
                <c:pt idx="906">
                  <c:v>426.81059519945467</c:v>
                </c:pt>
                <c:pt idx="907">
                  <c:v>426.87465498521789</c:v>
                </c:pt>
                <c:pt idx="908">
                  <c:v>426.93845872137604</c:v>
                </c:pt>
                <c:pt idx="909">
                  <c:v>427.00200824119872</c:v>
                </c:pt>
                <c:pt idx="910">
                  <c:v>427.06530536169174</c:v>
                </c:pt>
                <c:pt idx="911">
                  <c:v>427.12835188374237</c:v>
                </c:pt>
                <c:pt idx="912">
                  <c:v>427.19114959226357</c:v>
                </c:pt>
                <c:pt idx="913">
                  <c:v>427.25370025633674</c:v>
                </c:pt>
                <c:pt idx="914">
                  <c:v>427.31600562935358</c:v>
                </c:pt>
                <c:pt idx="915">
                  <c:v>427.37806744915662</c:v>
                </c:pt>
                <c:pt idx="916">
                  <c:v>427.43988743817874</c:v>
                </c:pt>
                <c:pt idx="917">
                  <c:v>427.50146730358148</c:v>
                </c:pt>
                <c:pt idx="918">
                  <c:v>427.56280873739206</c:v>
                </c:pt>
                <c:pt idx="919">
                  <c:v>427.62391341663954</c:v>
                </c:pt>
                <c:pt idx="920">
                  <c:v>427.68478300348971</c:v>
                </c:pt>
                <c:pt idx="921">
                  <c:v>427.74541914537878</c:v>
                </c:pt>
                <c:pt idx="922">
                  <c:v>427.8058234751461</c:v>
                </c:pt>
                <c:pt idx="923">
                  <c:v>427.86599761116577</c:v>
                </c:pt>
                <c:pt idx="924">
                  <c:v>427.92594315747704</c:v>
                </c:pt>
                <c:pt idx="925">
                  <c:v>427.98566170391382</c:v>
                </c:pt>
                <c:pt idx="926">
                  <c:v>428.04515482623282</c:v>
                </c:pt>
                <c:pt idx="927">
                  <c:v>428.10442408624084</c:v>
                </c:pt>
                <c:pt idx="928">
                  <c:v>428.16347103192095</c:v>
                </c:pt>
                <c:pt idx="929">
                  <c:v>428.22229719755762</c:v>
                </c:pt>
                <c:pt idx="930">
                  <c:v>428.28090410386062</c:v>
                </c:pt>
                <c:pt idx="931">
                  <c:v>428.33929325808822</c:v>
                </c:pt>
                <c:pt idx="932">
                  <c:v>428.39746615416897</c:v>
                </c:pt>
                <c:pt idx="933">
                  <c:v>428.45542427282271</c:v>
                </c:pt>
                <c:pt idx="934">
                  <c:v>428.51316908168047</c:v>
                </c:pt>
                <c:pt idx="935">
                  <c:v>428.57070203540331</c:v>
                </c:pt>
                <c:pt idx="936">
                  <c:v>428.62802457580028</c:v>
                </c:pt>
                <c:pt idx="937">
                  <c:v>428.68513813194511</c:v>
                </c:pt>
                <c:pt idx="938">
                  <c:v>428.74204412029229</c:v>
                </c:pt>
                <c:pt idx="939">
                  <c:v>428.79874394479185</c:v>
                </c:pt>
                <c:pt idx="940">
                  <c:v>428.8552389970032</c:v>
                </c:pt>
                <c:pt idx="941">
                  <c:v>428.91153065620813</c:v>
                </c:pt>
                <c:pt idx="942">
                  <c:v>428.9676202895227</c:v>
                </c:pt>
                <c:pt idx="943">
                  <c:v>429.02350925200835</c:v>
                </c:pt>
                <c:pt idx="944">
                  <c:v>429.07919888678185</c:v>
                </c:pt>
                <c:pt idx="945">
                  <c:v>429.13469052512431</c:v>
                </c:pt>
                <c:pt idx="946">
                  <c:v>429.18998548658936</c:v>
                </c:pt>
                <c:pt idx="947">
                  <c:v>429.24508507911054</c:v>
                </c:pt>
                <c:pt idx="948">
                  <c:v>429.29999059910733</c:v>
                </c:pt>
                <c:pt idx="949">
                  <c:v>429.3547033315906</c:v>
                </c:pt>
                <c:pt idx="950">
                  <c:v>429.40922455026714</c:v>
                </c:pt>
                <c:pt idx="951">
                  <c:v>429.46355551764304</c:v>
                </c:pt>
                <c:pt idx="952">
                  <c:v>429.51769748512646</c:v>
                </c:pt>
                <c:pt idx="953">
                  <c:v>429.5716516931293</c:v>
                </c:pt>
                <c:pt idx="954">
                  <c:v>429.62541937116805</c:v>
                </c:pt>
                <c:pt idx="955">
                  <c:v>429.67900173796386</c:v>
                </c:pt>
                <c:pt idx="956">
                  <c:v>429.73240000154146</c:v>
                </c:pt>
                <c:pt idx="957">
                  <c:v>429.78561535932761</c:v>
                </c:pt>
                <c:pt idx="958">
                  <c:v>429.83864899824823</c:v>
                </c:pt>
                <c:pt idx="959">
                  <c:v>429.89150209482517</c:v>
                </c:pt>
                <c:pt idx="960">
                  <c:v>429.94417581527159</c:v>
                </c:pt>
                <c:pt idx="961">
                  <c:v>429.99667131558709</c:v>
                </c:pt>
                <c:pt idx="962">
                  <c:v>430.04898974165144</c:v>
                </c:pt>
                <c:pt idx="963">
                  <c:v>430.1011322293179</c:v>
                </c:pt>
                <c:pt idx="964">
                  <c:v>430.1530999045055</c:v>
                </c:pt>
                <c:pt idx="965">
                  <c:v>430.20489388329054</c:v>
                </c:pt>
                <c:pt idx="966">
                  <c:v>430.25651527199739</c:v>
                </c:pt>
                <c:pt idx="967">
                  <c:v>430.30796516728833</c:v>
                </c:pt>
                <c:pt idx="968">
                  <c:v>430.35924465625266</c:v>
                </c:pt>
                <c:pt idx="969">
                  <c:v>430.41035481649499</c:v>
                </c:pt>
                <c:pt idx="970">
                  <c:v>430.46129671622293</c:v>
                </c:pt>
                <c:pt idx="971">
                  <c:v>430.51207141433372</c:v>
                </c:pt>
                <c:pt idx="972">
                  <c:v>430.56267996050019</c:v>
                </c:pt>
                <c:pt idx="973">
                  <c:v>430.61312339525603</c:v>
                </c:pt>
                <c:pt idx="974">
                  <c:v>430.66340275008025</c:v>
                </c:pt>
                <c:pt idx="975">
                  <c:v>430.71351904748093</c:v>
                </c:pt>
                <c:pt idx="976">
                  <c:v>430.76347330107814</c:v>
                </c:pt>
                <c:pt idx="977">
                  <c:v>430.81326651568605</c:v>
                </c:pt>
                <c:pt idx="978">
                  <c:v>430.86289968739459</c:v>
                </c:pt>
                <c:pt idx="979">
                  <c:v>430.9123738036501</c:v>
                </c:pt>
                <c:pt idx="980">
                  <c:v>430.96168984333531</c:v>
                </c:pt>
                <c:pt idx="981">
                  <c:v>431.01084877684877</c:v>
                </c:pt>
                <c:pt idx="982">
                  <c:v>431.0598515661834</c:v>
                </c:pt>
                <c:pt idx="983">
                  <c:v>431.10869916500428</c:v>
                </c:pt>
                <c:pt idx="984">
                  <c:v>431.15739251872589</c:v>
                </c:pt>
                <c:pt idx="985">
                  <c:v>431.20593256458869</c:v>
                </c:pt>
                <c:pt idx="986">
                  <c:v>431.25432023173488</c:v>
                </c:pt>
                <c:pt idx="987">
                  <c:v>431.30255644128334</c:v>
                </c:pt>
                <c:pt idx="988">
                  <c:v>431.35064210640434</c:v>
                </c:pt>
                <c:pt idx="989">
                  <c:v>431.39857813239308</c:v>
                </c:pt>
                <c:pt idx="990">
                  <c:v>431.44636541674294</c:v>
                </c:pt>
                <c:pt idx="991">
                  <c:v>431.49400484921779</c:v>
                </c:pt>
                <c:pt idx="992">
                  <c:v>431.54149731192393</c:v>
                </c:pt>
                <c:pt idx="993">
                  <c:v>431.588843679381</c:v>
                </c:pt>
                <c:pt idx="994">
                  <c:v>431.63604481859261</c:v>
                </c:pt>
                <c:pt idx="995">
                  <c:v>431.68310158911618</c:v>
                </c:pt>
                <c:pt idx="996">
                  <c:v>431.7300148431321</c:v>
                </c:pt>
                <c:pt idx="997">
                  <c:v>431.77678542551234</c:v>
                </c:pt>
                <c:pt idx="998">
                  <c:v>431.8234141738883</c:v>
                </c:pt>
                <c:pt idx="999">
                  <c:v>431.86990191871831</c:v>
                </c:pt>
                <c:pt idx="1000">
                  <c:v>431.91624948335419</c:v>
                </c:pt>
                <c:pt idx="1001">
                  <c:v>431.96245768410751</c:v>
                </c:pt>
                <c:pt idx="1002">
                  <c:v>432.00852733031491</c:v>
                </c:pt>
                <c:pt idx="1003">
                  <c:v>432.05445922440322</c:v>
                </c:pt>
                <c:pt idx="1004">
                  <c:v>432.10025416195361</c:v>
                </c:pt>
                <c:pt idx="1005">
                  <c:v>432.14591293176534</c:v>
                </c:pt>
                <c:pt idx="1006">
                  <c:v>432.19143631591902</c:v>
                </c:pt>
                <c:pt idx="1007">
                  <c:v>432.23682508983899</c:v>
                </c:pt>
                <c:pt idx="1008">
                  <c:v>432.2820800223555</c:v>
                </c:pt>
                <c:pt idx="1009">
                  <c:v>432.32720187576592</c:v>
                </c:pt>
                <c:pt idx="1010">
                  <c:v>432.37219140589588</c:v>
                </c:pt>
                <c:pt idx="1011">
                  <c:v>432.41704936215922</c:v>
                </c:pt>
                <c:pt idx="1012">
                  <c:v>432.46177648761801</c:v>
                </c:pt>
                <c:pt idx="1013">
                  <c:v>432.50637351904169</c:v>
                </c:pt>
                <c:pt idx="1014">
                  <c:v>432.55084118696556</c:v>
                </c:pt>
                <c:pt idx="1015">
                  <c:v>432.59518021574911</c:v>
                </c:pt>
                <c:pt idx="1016">
                  <c:v>432.63939132363345</c:v>
                </c:pt>
                <c:pt idx="1017">
                  <c:v>432.68347522279839</c:v>
                </c:pt>
                <c:pt idx="1018">
                  <c:v>432.72743261941895</c:v>
                </c:pt>
                <c:pt idx="1019">
                  <c:v>432.77126421372134</c:v>
                </c:pt>
                <c:pt idx="1020">
                  <c:v>432.81497070003849</c:v>
                </c:pt>
                <c:pt idx="1021">
                  <c:v>432.85855276686499</c:v>
                </c:pt>
                <c:pt idx="1022">
                  <c:v>432.90201109691156</c:v>
                </c:pt>
                <c:pt idx="1023">
                  <c:v>432.94534636715895</c:v>
                </c:pt>
                <c:pt idx="1024">
                  <c:v>432.98855924891137</c:v>
                </c:pt>
                <c:pt idx="1025">
                  <c:v>433.03165040784961</c:v>
                </c:pt>
                <c:pt idx="1026">
                  <c:v>433.07462050408338</c:v>
                </c:pt>
                <c:pt idx="1027">
                  <c:v>433.11747019220326</c:v>
                </c:pt>
                <c:pt idx="1028">
                  <c:v>433.1602001213322</c:v>
                </c:pt>
                <c:pt idx="1029">
                  <c:v>433.20281093517673</c:v>
                </c:pt>
                <c:pt idx="1030">
                  <c:v>433.24530327207725</c:v>
                </c:pt>
                <c:pt idx="1031">
                  <c:v>433.28767776505833</c:v>
                </c:pt>
                <c:pt idx="1032">
                  <c:v>433.32993504187806</c:v>
                </c:pt>
                <c:pt idx="1033">
                  <c:v>433.37207572507748</c:v>
                </c:pt>
                <c:pt idx="1034">
                  <c:v>433.4141004320291</c:v>
                </c:pt>
                <c:pt idx="1035">
                  <c:v>433.4560097749852</c:v>
                </c:pt>
                <c:pt idx="1036">
                  <c:v>433.49780436112553</c:v>
                </c:pt>
                <c:pt idx="1037">
                  <c:v>433.53948479260481</c:v>
                </c:pt>
                <c:pt idx="1038">
                  <c:v>433.58105166659954</c:v>
                </c:pt>
                <c:pt idx="1039">
                  <c:v>433.62250557535441</c:v>
                </c:pt>
                <c:pt idx="1040">
                  <c:v>433.6638471062285</c:v>
                </c:pt>
                <c:pt idx="1041">
                  <c:v>433.70507684174066</c:v>
                </c:pt>
                <c:pt idx="1042">
                  <c:v>433.74619535961489</c:v>
                </c:pt>
                <c:pt idx="1043">
                  <c:v>433.78720323282499</c:v>
                </c:pt>
                <c:pt idx="1044">
                  <c:v>433.8281010296389</c:v>
                </c:pt>
                <c:pt idx="1045">
                  <c:v>433.86888931366263</c:v>
                </c:pt>
                <c:pt idx="1046">
                  <c:v>433.9095686438838</c:v>
                </c:pt>
                <c:pt idx="1047">
                  <c:v>433.95013957471468</c:v>
                </c:pt>
                <c:pt idx="1048">
                  <c:v>433.99060265603492</c:v>
                </c:pt>
                <c:pt idx="1049">
                  <c:v>434.03095843323388</c:v>
                </c:pt>
                <c:pt idx="1050">
                  <c:v>434.0712074472525</c:v>
                </c:pt>
                <c:pt idx="1051">
                  <c:v>434.11135023462487</c:v>
                </c:pt>
                <c:pt idx="1052">
                  <c:v>434.15138732751922</c:v>
                </c:pt>
                <c:pt idx="1053">
                  <c:v>434.19131925377872</c:v>
                </c:pt>
                <c:pt idx="1054">
                  <c:v>434.23114653696194</c:v>
                </c:pt>
                <c:pt idx="1055">
                  <c:v>434.27086969638259</c:v>
                </c:pt>
                <c:pt idx="1056">
                  <c:v>434.31048924714941</c:v>
                </c:pt>
                <c:pt idx="1057">
                  <c:v>434.35000570020509</c:v>
                </c:pt>
                <c:pt idx="1058">
                  <c:v>434.38941956236539</c:v>
                </c:pt>
                <c:pt idx="1059">
                  <c:v>434.42873133635743</c:v>
                </c:pt>
                <c:pt idx="1060">
                  <c:v>434.46794152085795</c:v>
                </c:pt>
                <c:pt idx="1061">
                  <c:v>434.50705061053105</c:v>
                </c:pt>
                <c:pt idx="1062">
                  <c:v>434.54605909606562</c:v>
                </c:pt>
                <c:pt idx="1063">
                  <c:v>434.58496746421224</c:v>
                </c:pt>
                <c:pt idx="1064">
                  <c:v>434.62377619782018</c:v>
                </c:pt>
                <c:pt idx="1065">
                  <c:v>434.66248577587351</c:v>
                </c:pt>
                <c:pt idx="1066">
                  <c:v>434.70109667352727</c:v>
                </c:pt>
                <c:pt idx="1067">
                  <c:v>434.73960936214314</c:v>
                </c:pt>
                <c:pt idx="1068">
                  <c:v>434.77802430932468</c:v>
                </c:pt>
                <c:pt idx="1069">
                  <c:v>434.81634197895249</c:v>
                </c:pt>
                <c:pt idx="1070">
                  <c:v>434.85456283121886</c:v>
                </c:pt>
                <c:pt idx="1071">
                  <c:v>434.89268732266203</c:v>
                </c:pt>
                <c:pt idx="1072">
                  <c:v>434.93071590620031</c:v>
                </c:pt>
                <c:pt idx="1073">
                  <c:v>434.96864903116574</c:v>
                </c:pt>
                <c:pt idx="1074">
                  <c:v>435.00648714333755</c:v>
                </c:pt>
                <c:pt idx="1075">
                  <c:v>435.04423068497516</c:v>
                </c:pt>
                <c:pt idx="1076">
                  <c:v>435.08188009485104</c:v>
                </c:pt>
                <c:pt idx="1077">
                  <c:v>435.11943580828307</c:v>
                </c:pt>
                <c:pt idx="1078">
                  <c:v>435.15689825716674</c:v>
                </c:pt>
                <c:pt idx="1079">
                  <c:v>435.19426787000691</c:v>
                </c:pt>
                <c:pt idx="1080">
                  <c:v>435.23154507194948</c:v>
                </c:pt>
                <c:pt idx="1081">
                  <c:v>435.26873028481248</c:v>
                </c:pt>
                <c:pt idx="1082">
                  <c:v>435.30582392711722</c:v>
                </c:pt>
                <c:pt idx="1083">
                  <c:v>435.34282641411869</c:v>
                </c:pt>
                <c:pt idx="1084">
                  <c:v>435.37973815783619</c:v>
                </c:pt>
                <c:pt idx="1085">
                  <c:v>435.41655956708314</c:v>
                </c:pt>
                <c:pt idx="1086">
                  <c:v>435.45329104749709</c:v>
                </c:pt>
                <c:pt idx="1087">
                  <c:v>435.48993300156911</c:v>
                </c:pt>
                <c:pt idx="1088">
                  <c:v>435.526485828673</c:v>
                </c:pt>
                <c:pt idx="1089">
                  <c:v>435.56294992509436</c:v>
                </c:pt>
                <c:pt idx="1090">
                  <c:v>435.59932568405912</c:v>
                </c:pt>
                <c:pt idx="1091">
                  <c:v>435.63561349576202</c:v>
                </c:pt>
                <c:pt idx="1092">
                  <c:v>435.67181374739476</c:v>
                </c:pt>
                <c:pt idx="1093">
                  <c:v>435.70792682317381</c:v>
                </c:pt>
                <c:pt idx="1094">
                  <c:v>435.74395310436802</c:v>
                </c:pt>
                <c:pt idx="1095">
                  <c:v>435.77989296932606</c:v>
                </c:pt>
                <c:pt idx="1096">
                  <c:v>435.81574679350331</c:v>
                </c:pt>
                <c:pt idx="1097">
                  <c:v>435.85151494948883</c:v>
                </c:pt>
                <c:pt idx="1098">
                  <c:v>435.88719780703184</c:v>
                </c:pt>
                <c:pt idx="1099">
                  <c:v>435.92279573306814</c:v>
                </c:pt>
                <c:pt idx="1100">
                  <c:v>435.95830909174612</c:v>
                </c:pt>
                <c:pt idx="1101">
                  <c:v>435.9937382444524</c:v>
                </c:pt>
                <c:pt idx="1102">
                  <c:v>436.02908354983776</c:v>
                </c:pt>
                <c:pt idx="1103">
                  <c:v>436.06434536384216</c:v>
                </c:pt>
                <c:pt idx="1104">
                  <c:v>436.09952403972</c:v>
                </c:pt>
                <c:pt idx="1105">
                  <c:v>436.13461992806475</c:v>
                </c:pt>
                <c:pt idx="1106">
                  <c:v>436.16963337683387</c:v>
                </c:pt>
                <c:pt idx="1107">
                  <c:v>436.20456473137295</c:v>
                </c:pt>
                <c:pt idx="1108">
                  <c:v>436.23941433443991</c:v>
                </c:pt>
                <c:pt idx="1109">
                  <c:v>436.27418252622891</c:v>
                </c:pt>
                <c:pt idx="1110">
                  <c:v>436.30886964439412</c:v>
                </c:pt>
                <c:pt idx="1111">
                  <c:v>436.34347602407303</c:v>
                </c:pt>
                <c:pt idx="1112">
                  <c:v>436.37800199790985</c:v>
                </c:pt>
                <c:pt idx="1113">
                  <c:v>436.41244789607833</c:v>
                </c:pt>
                <c:pt idx="1114">
                  <c:v>436.44681404630472</c:v>
                </c:pt>
                <c:pt idx="1115">
                  <c:v>436.48110077389032</c:v>
                </c:pt>
                <c:pt idx="1116">
                  <c:v>436.51530840173371</c:v>
                </c:pt>
                <c:pt idx="1117">
                  <c:v>436.54943725035309</c:v>
                </c:pt>
                <c:pt idx="1118">
                  <c:v>436.58348763790804</c:v>
                </c:pt>
                <c:pt idx="1119">
                  <c:v>436.61745988022142</c:v>
                </c:pt>
                <c:pt idx="1120">
                  <c:v>436.65135429080067</c:v>
                </c:pt>
                <c:pt idx="1121">
                  <c:v>436.68517118085936</c:v>
                </c:pt>
                <c:pt idx="1122">
                  <c:v>436.71891085933817</c:v>
                </c:pt>
                <c:pt idx="1123">
                  <c:v>436.7525736329257</c:v>
                </c:pt>
                <c:pt idx="1124">
                  <c:v>436.78615980607947</c:v>
                </c:pt>
                <c:pt idx="1125">
                  <c:v>436.81966968104615</c:v>
                </c:pt>
                <c:pt idx="1126">
                  <c:v>436.85310355788204</c:v>
                </c:pt>
                <c:pt idx="1127">
                  <c:v>436.88646173447307</c:v>
                </c:pt>
                <c:pt idx="1128">
                  <c:v>436.91974450655482</c:v>
                </c:pt>
                <c:pt idx="1129">
                  <c:v>436.95295216773224</c:v>
                </c:pt>
                <c:pt idx="1130">
                  <c:v>436.98608500949922</c:v>
                </c:pt>
                <c:pt idx="1131">
                  <c:v>437.01914332125779</c:v>
                </c:pt>
                <c:pt idx="1132">
                  <c:v>437.05212739033755</c:v>
                </c:pt>
                <c:pt idx="1133">
                  <c:v>437.08503750201453</c:v>
                </c:pt>
                <c:pt idx="1134">
                  <c:v>437.11787393952994</c:v>
                </c:pt>
                <c:pt idx="1135">
                  <c:v>437.15063698410898</c:v>
                </c:pt>
                <c:pt idx="1136">
                  <c:v>437.18332691497903</c:v>
                </c:pt>
                <c:pt idx="1137">
                  <c:v>437.21594400938824</c:v>
                </c:pt>
                <c:pt idx="1138">
                  <c:v>437.24848854262342</c:v>
                </c:pt>
                <c:pt idx="1139">
                  <c:v>437.28096078802798</c:v>
                </c:pt>
                <c:pt idx="1140">
                  <c:v>437.31336101701976</c:v>
                </c:pt>
                <c:pt idx="1141">
                  <c:v>437.34568949910863</c:v>
                </c:pt>
                <c:pt idx="1142">
                  <c:v>437.37794650191381</c:v>
                </c:pt>
                <c:pt idx="1143">
                  <c:v>437.41013229118118</c:v>
                </c:pt>
                <c:pt idx="1144">
                  <c:v>437.44224713080047</c:v>
                </c:pt>
                <c:pt idx="1145">
                  <c:v>437.47429128282192</c:v>
                </c:pt>
                <c:pt idx="1146">
                  <c:v>437.5062650074733</c:v>
                </c:pt>
                <c:pt idx="1147">
                  <c:v>437.53816856317638</c:v>
                </c:pt>
                <c:pt idx="1148">
                  <c:v>437.5700022065634</c:v>
                </c:pt>
                <c:pt idx="1149">
                  <c:v>437.60176619249341</c:v>
                </c:pt>
                <c:pt idx="1150">
                  <c:v>437.63346077406823</c:v>
                </c:pt>
                <c:pt idx="1151">
                  <c:v>437.66508620264864</c:v>
                </c:pt>
                <c:pt idx="1152">
                  <c:v>437.69664272787008</c:v>
                </c:pt>
                <c:pt idx="1153">
                  <c:v>437.72813059765832</c:v>
                </c:pt>
                <c:pt idx="1154">
                  <c:v>437.75955005824494</c:v>
                </c:pt>
                <c:pt idx="1155">
                  <c:v>437.79090135418284</c:v>
                </c:pt>
                <c:pt idx="1156">
                  <c:v>437.82218472836132</c:v>
                </c:pt>
                <c:pt idx="1157">
                  <c:v>437.85340042202125</c:v>
                </c:pt>
                <c:pt idx="1158">
                  <c:v>437.88454867476997</c:v>
                </c:pt>
                <c:pt idx="1159">
                  <c:v>437.91562972459599</c:v>
                </c:pt>
                <c:pt idx="1160">
                  <c:v>437.94664380788385</c:v>
                </c:pt>
                <c:pt idx="1161">
                  <c:v>437.97759115942836</c:v>
                </c:pt>
                <c:pt idx="1162">
                  <c:v>438.00847201244926</c:v>
                </c:pt>
                <c:pt idx="1163">
                  <c:v>438.03928659860514</c:v>
                </c:pt>
                <c:pt idx="1164">
                  <c:v>438.07003514800783</c:v>
                </c:pt>
                <c:pt idx="1165">
                  <c:v>438.10071788923608</c:v>
                </c:pt>
                <c:pt idx="1166">
                  <c:v>438.13133504934962</c:v>
                </c:pt>
                <c:pt idx="1167">
                  <c:v>438.16188685390267</c:v>
                </c:pt>
                <c:pt idx="1168">
                  <c:v>438.19237352695768</c:v>
                </c:pt>
                <c:pt idx="1169">
                  <c:v>438.22279529109858</c:v>
                </c:pt>
                <c:pt idx="1170">
                  <c:v>438.25315236744422</c:v>
                </c:pt>
                <c:pt idx="1171">
                  <c:v>438.28344497566144</c:v>
                </c:pt>
                <c:pt idx="1172">
                  <c:v>438.31367333397822</c:v>
                </c:pt>
                <c:pt idx="1173">
                  <c:v>438.34383765919648</c:v>
                </c:pt>
                <c:pt idx="1174">
                  <c:v>438.37393816670499</c:v>
                </c:pt>
                <c:pt idx="1175">
                  <c:v>438.40397507049204</c:v>
                </c:pt>
                <c:pt idx="1176">
                  <c:v>438.43394858315787</c:v>
                </c:pt>
                <c:pt idx="1177">
                  <c:v>438.46385891592723</c:v>
                </c:pt>
                <c:pt idx="1178">
                  <c:v>438.49370627866165</c:v>
                </c:pt>
                <c:pt idx="1179">
                  <c:v>438.52349087987164</c:v>
                </c:pt>
                <c:pt idx="1180">
                  <c:v>438.5532129267288</c:v>
                </c:pt>
                <c:pt idx="1181">
                  <c:v>438.58287262507775</c:v>
                </c:pt>
                <c:pt idx="1182">
                  <c:v>438.61247017944794</c:v>
                </c:pt>
                <c:pt idx="1183">
                  <c:v>438.64200579306538</c:v>
                </c:pt>
                <c:pt idx="1184">
                  <c:v>438.67147966786445</c:v>
                </c:pt>
                <c:pt idx="1185">
                  <c:v>438.70089200449917</c:v>
                </c:pt>
                <c:pt idx="1186">
                  <c:v>438.73024300235465</c:v>
                </c:pt>
                <c:pt idx="1187">
                  <c:v>438.75953285955859</c:v>
                </c:pt>
                <c:pt idx="1188">
                  <c:v>438.78876177299219</c:v>
                </c:pt>
                <c:pt idx="1189">
                  <c:v>438.81792993830135</c:v>
                </c:pt>
                <c:pt idx="1190">
                  <c:v>438.84703754990761</c:v>
                </c:pt>
                <c:pt idx="1191">
                  <c:v>438.87608480101909</c:v>
                </c:pt>
                <c:pt idx="1192">
                  <c:v>438.90507188364114</c:v>
                </c:pt>
                <c:pt idx="1193">
                  <c:v>438.93399898858712</c:v>
                </c:pt>
                <c:pt idx="1194">
                  <c:v>438.96286630548877</c:v>
                </c:pt>
                <c:pt idx="1195">
                  <c:v>438.99167402280682</c:v>
                </c:pt>
                <c:pt idx="1196">
                  <c:v>439.02042232784135</c:v>
                </c:pt>
                <c:pt idx="1197">
                  <c:v>439.04911140674193</c:v>
                </c:pt>
                <c:pt idx="1198">
                  <c:v>439.07774144451787</c:v>
                </c:pt>
                <c:pt idx="1199">
                  <c:v>439.10631262504819</c:v>
                </c:pt>
                <c:pt idx="1200">
                  <c:v>439.1348251310917</c:v>
                </c:pt>
                <c:pt idx="1201">
                  <c:v>439.16327914429672</c:v>
                </c:pt>
                <c:pt idx="1202">
                  <c:v>439.19167484521103</c:v>
                </c:pt>
                <c:pt idx="1203">
                  <c:v>439.22001241329139</c:v>
                </c:pt>
                <c:pt idx="1204">
                  <c:v>439.24829202691313</c:v>
                </c:pt>
                <c:pt idx="1205">
                  <c:v>439.27651386337982</c:v>
                </c:pt>
                <c:pt idx="1206">
                  <c:v>439.30467809893247</c:v>
                </c:pt>
                <c:pt idx="1207">
                  <c:v>439.33278490875887</c:v>
                </c:pt>
                <c:pt idx="1208">
                  <c:v>439.36083446700297</c:v>
                </c:pt>
                <c:pt idx="1209">
                  <c:v>439.38882694677386</c:v>
                </c:pt>
                <c:pt idx="1210">
                  <c:v>439.4167625201548</c:v>
                </c:pt>
                <c:pt idx="1211">
                  <c:v>439.44464135821232</c:v>
                </c:pt>
                <c:pt idx="1212">
                  <c:v>439.47246363100493</c:v>
                </c:pt>
                <c:pt idx="1213">
                  <c:v>439.50022950759205</c:v>
                </c:pt>
                <c:pt idx="1214">
                  <c:v>439.52793915604269</c:v>
                </c:pt>
                <c:pt idx="1215">
                  <c:v>439.55559274344398</c:v>
                </c:pt>
                <c:pt idx="1216">
                  <c:v>439.58319043590973</c:v>
                </c:pt>
                <c:pt idx="1217">
                  <c:v>439.61073239858899</c:v>
                </c:pt>
                <c:pt idx="1218">
                  <c:v>439.63821879567433</c:v>
                </c:pt>
                <c:pt idx="1219">
                  <c:v>439.66564979041016</c:v>
                </c:pt>
                <c:pt idx="1220">
                  <c:v>439.69302554510091</c:v>
                </c:pt>
                <c:pt idx="1221">
                  <c:v>439.72034622111926</c:v>
                </c:pt>
                <c:pt idx="1222">
                  <c:v>439.74761197891405</c:v>
                </c:pt>
                <c:pt idx="1223">
                  <c:v>439.77482297801851</c:v>
                </c:pt>
                <c:pt idx="1224">
                  <c:v>439.80197937705788</c:v>
                </c:pt>
                <c:pt idx="1225">
                  <c:v>439.82908133375741</c:v>
                </c:pt>
                <c:pt idx="1226">
                  <c:v>439.85612900495005</c:v>
                </c:pt>
                <c:pt idx="1227">
                  <c:v>439.88312254658416</c:v>
                </c:pt>
                <c:pt idx="1228">
                  <c:v>439.91006211373116</c:v>
                </c:pt>
                <c:pt idx="1229">
                  <c:v>439.93694786059297</c:v>
                </c:pt>
                <c:pt idx="1230">
                  <c:v>439.96377994050948</c:v>
                </c:pt>
                <c:pt idx="1231">
                  <c:v>439.99055850596602</c:v>
                </c:pt>
                <c:pt idx="1232">
                  <c:v>440.01728370860064</c:v>
                </c:pt>
                <c:pt idx="1233">
                  <c:v>440.04395569921138</c:v>
                </c:pt>
                <c:pt idx="1234">
                  <c:v>440.07057462776334</c:v>
                </c:pt>
                <c:pt idx="1235">
                  <c:v>440.0971406433959</c:v>
                </c:pt>
                <c:pt idx="1236">
                  <c:v>440.12365389442982</c:v>
                </c:pt>
                <c:pt idx="1237">
                  <c:v>440.1501145283741</c:v>
                </c:pt>
                <c:pt idx="1238">
                  <c:v>440.17652269193286</c:v>
                </c:pt>
                <c:pt idx="1239">
                  <c:v>440.20287853101235</c:v>
                </c:pt>
                <c:pt idx="1240">
                  <c:v>440.2291821907275</c:v>
                </c:pt>
                <c:pt idx="1241">
                  <c:v>440.25543381540888</c:v>
                </c:pt>
                <c:pt idx="1242">
                  <c:v>440.28163354860919</c:v>
                </c:pt>
                <c:pt idx="1243">
                  <c:v>440.3077815331099</c:v>
                </c:pt>
                <c:pt idx="1244">
                  <c:v>440.3338779109277</c:v>
                </c:pt>
                <c:pt idx="1245">
                  <c:v>440.35992282332103</c:v>
                </c:pt>
                <c:pt idx="1246">
                  <c:v>440.38591641079654</c:v>
                </c:pt>
                <c:pt idx="1247">
                  <c:v>440.41185881311532</c:v>
                </c:pt>
                <c:pt idx="1248">
                  <c:v>440.43775016929914</c:v>
                </c:pt>
                <c:pt idx="1249">
                  <c:v>440.46359061763678</c:v>
                </c:pt>
                <c:pt idx="1250">
                  <c:v>440.48938029569024</c:v>
                </c:pt>
                <c:pt idx="1251">
                  <c:v>440.5151193403006</c:v>
                </c:pt>
                <c:pt idx="1252">
                  <c:v>440.54080788759421</c:v>
                </c:pt>
                <c:pt idx="1253">
                  <c:v>440.56644607298881</c:v>
                </c:pt>
                <c:pt idx="1254">
                  <c:v>440.59203403119915</c:v>
                </c:pt>
                <c:pt idx="1255">
                  <c:v>440.61757189624313</c:v>
                </c:pt>
                <c:pt idx="1256">
                  <c:v>440.64305980144741</c:v>
                </c:pt>
                <c:pt idx="1257">
                  <c:v>440.66849787945335</c:v>
                </c:pt>
                <c:pt idx="1258">
                  <c:v>440.69388626222263</c:v>
                </c:pt>
                <c:pt idx="1259">
                  <c:v>440.71922508104279</c:v>
                </c:pt>
                <c:pt idx="1260">
                  <c:v>440.74451446653302</c:v>
                </c:pt>
                <c:pt idx="1261">
                  <c:v>440.76975454864953</c:v>
                </c:pt>
                <c:pt idx="1262">
                  <c:v>440.79494545669121</c:v>
                </c:pt>
                <c:pt idx="1263">
                  <c:v>440.82008731930489</c:v>
                </c:pt>
                <c:pt idx="1264">
                  <c:v>440.84518026449086</c:v>
                </c:pt>
                <c:pt idx="1265">
                  <c:v>440.87022441960818</c:v>
                </c:pt>
                <c:pt idx="1266">
                  <c:v>440.89521991137985</c:v>
                </c:pt>
                <c:pt idx="1267">
                  <c:v>440.92016686589818</c:v>
                </c:pt>
                <c:pt idx="1268">
                  <c:v>440.94506540862989</c:v>
                </c:pt>
                <c:pt idx="1269">
                  <c:v>440.96991566442125</c:v>
                </c:pt>
                <c:pt idx="1270">
                  <c:v>440.99471775750322</c:v>
                </c:pt>
                <c:pt idx="1271">
                  <c:v>441.01947181149649</c:v>
                </c:pt>
                <c:pt idx="1272">
                  <c:v>441.04417794941634</c:v>
                </c:pt>
                <c:pt idx="1273">
                  <c:v>441.06883629367775</c:v>
                </c:pt>
                <c:pt idx="1274">
                  <c:v>441.09344696610015</c:v>
                </c:pt>
                <c:pt idx="1275">
                  <c:v>441.1180100879123</c:v>
                </c:pt>
                <c:pt idx="1276">
                  <c:v>441.14252577975725</c:v>
                </c:pt>
                <c:pt idx="1277">
                  <c:v>441.16699416169683</c:v>
                </c:pt>
                <c:pt idx="1278">
                  <c:v>441.19141535321654</c:v>
                </c:pt>
                <c:pt idx="1279">
                  <c:v>441.21578947323019</c:v>
                </c:pt>
                <c:pt idx="1280">
                  <c:v>441.24011664008447</c:v>
                </c:pt>
                <c:pt idx="1281">
                  <c:v>441.2643969715636</c:v>
                </c:pt>
                <c:pt idx="1282">
                  <c:v>441.28863058489372</c:v>
                </c:pt>
                <c:pt idx="1283">
                  <c:v>441.31281759674761</c:v>
                </c:pt>
                <c:pt idx="1284">
                  <c:v>441.33695812324891</c:v>
                </c:pt>
                <c:pt idx="1285">
                  <c:v>441.36105227997672</c:v>
                </c:pt>
                <c:pt idx="1286">
                  <c:v>441.38510018196973</c:v>
                </c:pt>
                <c:pt idx="1287">
                  <c:v>441.40910194373083</c:v>
                </c:pt>
                <c:pt idx="1288">
                  <c:v>441.43305767923118</c:v>
                </c:pt>
                <c:pt idx="1289">
                  <c:v>441.45696750191445</c:v>
                </c:pt>
                <c:pt idx="1290">
                  <c:v>441.48083152470116</c:v>
                </c:pt>
                <c:pt idx="1291">
                  <c:v>441.50464985999281</c:v>
                </c:pt>
                <c:pt idx="1292">
                  <c:v>441.52842261967584</c:v>
                </c:pt>
                <c:pt idx="1293">
                  <c:v>441.55214991512588</c:v>
                </c:pt>
                <c:pt idx="1294">
                  <c:v>441.57583185721182</c:v>
                </c:pt>
                <c:pt idx="1295">
                  <c:v>441.59946855629966</c:v>
                </c:pt>
                <c:pt idx="1296">
                  <c:v>441.6230601222565</c:v>
                </c:pt>
                <c:pt idx="1297">
                  <c:v>441.64660666445468</c:v>
                </c:pt>
                <c:pt idx="1298">
                  <c:v>441.67010829177542</c:v>
                </c:pt>
                <c:pt idx="1299">
                  <c:v>441.69356511261282</c:v>
                </c:pt>
                <c:pt idx="1300">
                  <c:v>441.71697723487762</c:v>
                </c:pt>
                <c:pt idx="1301">
                  <c:v>441.74034476600099</c:v>
                </c:pt>
                <c:pt idx="1302">
                  <c:v>441.76366781293831</c:v>
                </c:pt>
                <c:pt idx="1303">
                  <c:v>441.78694648217288</c:v>
                </c:pt>
                <c:pt idx="1304">
                  <c:v>441.81018087971955</c:v>
                </c:pt>
                <c:pt idx="1305">
                  <c:v>441.83337111112843</c:v>
                </c:pt>
                <c:pt idx="1306">
                  <c:v>441.85651728148838</c:v>
                </c:pt>
                <c:pt idx="1307">
                  <c:v>441.8796194954308</c:v>
                </c:pt>
                <c:pt idx="1308">
                  <c:v>441.90267785713297</c:v>
                </c:pt>
                <c:pt idx="1309">
                  <c:v>441.92569247032156</c:v>
                </c:pt>
                <c:pt idx="1310">
                  <c:v>441.9486634382763</c:v>
                </c:pt>
                <c:pt idx="1311">
                  <c:v>441.97159086383323</c:v>
                </c:pt>
                <c:pt idx="1312">
                  <c:v>441.99447484938815</c:v>
                </c:pt>
                <c:pt idx="1313">
                  <c:v>442.0173154969001</c:v>
                </c:pt>
                <c:pt idx="1314">
                  <c:v>442.04011290789452</c:v>
                </c:pt>
                <c:pt idx="1315">
                  <c:v>442.06286718346678</c:v>
                </c:pt>
                <c:pt idx="1316">
                  <c:v>442.08557842428525</c:v>
                </c:pt>
                <c:pt idx="1317">
                  <c:v>442.10824673059477</c:v>
                </c:pt>
                <c:pt idx="1318">
                  <c:v>442.13087220221968</c:v>
                </c:pt>
                <c:pt idx="1319">
                  <c:v>442.15345493856705</c:v>
                </c:pt>
                <c:pt idx="1320">
                  <c:v>442.17599503862999</c:v>
                </c:pt>
                <c:pt idx="1321">
                  <c:v>442.19849260099062</c:v>
                </c:pt>
                <c:pt idx="1322">
                  <c:v>442.2209477238232</c:v>
                </c:pt>
                <c:pt idx="1323">
                  <c:v>442.24336050489728</c:v>
                </c:pt>
                <c:pt idx="1324">
                  <c:v>442.26573104158064</c:v>
                </c:pt>
                <c:pt idx="1325">
                  <c:v>442.28805943084245</c:v>
                </c:pt>
                <c:pt idx="1326">
                  <c:v>442.31034576925606</c:v>
                </c:pt>
                <c:pt idx="1327">
                  <c:v>442.33259015300212</c:v>
                </c:pt>
                <c:pt idx="1328">
                  <c:v>442.35479267787144</c:v>
                </c:pt>
                <c:pt idx="1329">
                  <c:v>442.37695343926794</c:v>
                </c:pt>
                <c:pt idx="1330">
                  <c:v>442.39907253221151</c:v>
                </c:pt>
                <c:pt idx="1331">
                  <c:v>442.42115005134076</c:v>
                </c:pt>
                <c:pt idx="1332">
                  <c:v>442.44318609091607</c:v>
                </c:pt>
                <c:pt idx="1333">
                  <c:v>442.46518074482219</c:v>
                </c:pt>
                <c:pt idx="1334">
                  <c:v>442.48713410657103</c:v>
                </c:pt>
                <c:pt idx="1335">
                  <c:v>442.50904626930452</c:v>
                </c:pt>
                <c:pt idx="1336">
                  <c:v>442.53091732579725</c:v>
                </c:pt>
                <c:pt idx="1337">
                  <c:v>442.55274736845917</c:v>
                </c:pt>
                <c:pt idx="1338">
                  <c:v>442.57453648933819</c:v>
                </c:pt>
                <c:pt idx="1339">
                  <c:v>442.59628478012303</c:v>
                </c:pt>
                <c:pt idx="1340">
                  <c:v>442.6179923321456</c:v>
                </c:pt>
                <c:pt idx="1341">
                  <c:v>442.63965923638381</c:v>
                </c:pt>
                <c:pt idx="1342">
                  <c:v>442.66128558346395</c:v>
                </c:pt>
                <c:pt idx="1343">
                  <c:v>442.68287146366333</c:v>
                </c:pt>
                <c:pt idx="1344">
                  <c:v>442.70441696691285</c:v>
                </c:pt>
                <c:pt idx="1345">
                  <c:v>442.72592218279937</c:v>
                </c:pt>
                <c:pt idx="1346">
                  <c:v>442.74738720056837</c:v>
                </c:pt>
                <c:pt idx="1347">
                  <c:v>442.7688121091262</c:v>
                </c:pt>
                <c:pt idx="1348">
                  <c:v>442.7901969970427</c:v>
                </c:pt>
                <c:pt idx="1349">
                  <c:v>442.81154195255345</c:v>
                </c:pt>
                <c:pt idx="1350">
                  <c:v>442.83284706356227</c:v>
                </c:pt>
                <c:pt idx="1351">
                  <c:v>442.85411241764348</c:v>
                </c:pt>
                <c:pt idx="1352">
                  <c:v>442.8753381020444</c:v>
                </c:pt>
                <c:pt idx="1353">
                  <c:v>442.89652420368748</c:v>
                </c:pt>
                <c:pt idx="1354">
                  <c:v>442.91767080917276</c:v>
                </c:pt>
                <c:pt idx="1355">
                  <c:v>442.93877800478003</c:v>
                </c:pt>
                <c:pt idx="1356">
                  <c:v>442.95984587647121</c:v>
                </c:pt>
                <c:pt idx="1357">
                  <c:v>442.98087450989243</c:v>
                </c:pt>
                <c:pt idx="1358">
                  <c:v>443.00186399037636</c:v>
                </c:pt>
                <c:pt idx="1359">
                  <c:v>443.02281440294445</c:v>
                </c:pt>
                <c:pt idx="1360">
                  <c:v>443.04372583230889</c:v>
                </c:pt>
                <c:pt idx="1361">
                  <c:v>443.06459836287502</c:v>
                </c:pt>
                <c:pt idx="1362">
                  <c:v>443.08543207874334</c:v>
                </c:pt>
                <c:pt idx="1363">
                  <c:v>443.10622706371157</c:v>
                </c:pt>
                <c:pt idx="1364">
                  <c:v>443.12698340127685</c:v>
                </c:pt>
                <c:pt idx="1365">
                  <c:v>443.1477011746378</c:v>
                </c:pt>
                <c:pt idx="1366">
                  <c:v>443.16838046669653</c:v>
                </c:pt>
                <c:pt idx="1367">
                  <c:v>443.18902136006074</c:v>
                </c:pt>
                <c:pt idx="1368">
                  <c:v>443.20962393704559</c:v>
                </c:pt>
                <c:pt idx="1369">
                  <c:v>443.23018827967593</c:v>
                </c:pt>
                <c:pt idx="1370">
                  <c:v>443.25071446968815</c:v>
                </c:pt>
                <c:pt idx="1371">
                  <c:v>443.27120258853216</c:v>
                </c:pt>
                <c:pt idx="1372">
                  <c:v>443.29165271737327</c:v>
                </c:pt>
                <c:pt idx="1373">
                  <c:v>443.31206493709431</c:v>
                </c:pt>
                <c:pt idx="1374">
                  <c:v>443.33243932829726</c:v>
                </c:pt>
                <c:pt idx="1375">
                  <c:v>443.35277597130545</c:v>
                </c:pt>
                <c:pt idx="1376">
                  <c:v>443.37307494616522</c:v>
                </c:pt>
                <c:pt idx="1377">
                  <c:v>443.39333633264789</c:v>
                </c:pt>
                <c:pt idx="1378">
                  <c:v>443.41356021025149</c:v>
                </c:pt>
                <c:pt idx="1379">
                  <c:v>443.43374665820267</c:v>
                </c:pt>
                <c:pt idx="1380">
                  <c:v>443.45389575545857</c:v>
                </c:pt>
                <c:pt idx="1381">
                  <c:v>443.47400758070847</c:v>
                </c:pt>
                <c:pt idx="1382">
                  <c:v>443.49408221237564</c:v>
                </c:pt>
                <c:pt idx="1383">
                  <c:v>443.51411972861911</c:v>
                </c:pt>
                <c:pt idx="1384">
                  <c:v>443.53412020733538</c:v>
                </c:pt>
                <c:pt idx="1385">
                  <c:v>443.55408372616017</c:v>
                </c:pt>
                <c:pt idx="1386">
                  <c:v>443.57401036247018</c:v>
                </c:pt>
                <c:pt idx="1387">
                  <c:v>443.59390019338463</c:v>
                </c:pt>
                <c:pt idx="1388">
                  <c:v>443.61375329576708</c:v>
                </c:pt>
                <c:pt idx="1389">
                  <c:v>443.63356974622712</c:v>
                </c:pt>
                <c:pt idx="1390">
                  <c:v>443.65334962112189</c:v>
                </c:pt>
                <c:pt idx="1391">
                  <c:v>443.67309299655784</c:v>
                </c:pt>
                <c:pt idx="1392">
                  <c:v>443.69279994839229</c:v>
                </c:pt>
                <c:pt idx="1393">
                  <c:v>443.712470552235</c:v>
                </c:pt>
                <c:pt idx="1394">
                  <c:v>443.73210488344984</c:v>
                </c:pt>
                <c:pt idx="1395">
                  <c:v>443.75170301715633</c:v>
                </c:pt>
                <c:pt idx="1396">
                  <c:v>443.7712650282312</c:v>
                </c:pt>
                <c:pt idx="1397">
                  <c:v>443.79079099130996</c:v>
                </c:pt>
                <c:pt idx="1398">
                  <c:v>443.81028098078843</c:v>
                </c:pt>
                <c:pt idx="1399">
                  <c:v>443.82973507082426</c:v>
                </c:pt>
                <c:pt idx="1400">
                  <c:v>443.84915333533837</c:v>
                </c:pt>
                <c:pt idx="1401">
                  <c:v>443.86853584801662</c:v>
                </c:pt>
                <c:pt idx="1402">
                  <c:v>443.88788268231104</c:v>
                </c:pt>
                <c:pt idx="1403">
                  <c:v>443.90719391144154</c:v>
                </c:pt>
                <c:pt idx="1404">
                  <c:v>443.92646960839721</c:v>
                </c:pt>
                <c:pt idx="1405">
                  <c:v>443.94570984593787</c:v>
                </c:pt>
                <c:pt idx="1406">
                  <c:v>443.96491469659532</c:v>
                </c:pt>
                <c:pt idx="1407">
                  <c:v>443.984084232675</c:v>
                </c:pt>
                <c:pt idx="1408">
                  <c:v>444.00321852625717</c:v>
                </c:pt>
                <c:pt idx="1409">
                  <c:v>444.0223176491985</c:v>
                </c:pt>
                <c:pt idx="1410">
                  <c:v>444.04138167313323</c:v>
                </c:pt>
                <c:pt idx="1411">
                  <c:v>444.06041066947472</c:v>
                </c:pt>
                <c:pt idx="1412">
                  <c:v>444.07940470941668</c:v>
                </c:pt>
                <c:pt idx="1413">
                  <c:v>444.09836386393465</c:v>
                </c:pt>
                <c:pt idx="1414">
                  <c:v>444.11728820378721</c:v>
                </c:pt>
                <c:pt idx="1415">
                  <c:v>444.13617779951733</c:v>
                </c:pt>
                <c:pt idx="1416">
                  <c:v>444.15503272145361</c:v>
                </c:pt>
                <c:pt idx="1417">
                  <c:v>444.17385303971179</c:v>
                </c:pt>
                <c:pt idx="1418">
                  <c:v>444.19263882419574</c:v>
                </c:pt>
                <c:pt idx="1419">
                  <c:v>444.21139014459897</c:v>
                </c:pt>
                <c:pt idx="1420">
                  <c:v>444.23010707040572</c:v>
                </c:pt>
                <c:pt idx="1421">
                  <c:v>444.24878967089239</c:v>
                </c:pt>
                <c:pt idx="1422">
                  <c:v>444.26743801512862</c:v>
                </c:pt>
                <c:pt idx="1423">
                  <c:v>444.28605217197855</c:v>
                </c:pt>
                <c:pt idx="1424">
                  <c:v>444.30463221010211</c:v>
                </c:pt>
                <c:pt idx="1425">
                  <c:v>444.32317819795611</c:v>
                </c:pt>
                <c:pt idx="1426">
                  <c:v>444.34169020379557</c:v>
                </c:pt>
                <c:pt idx="1427">
                  <c:v>444.36016829567473</c:v>
                </c:pt>
                <c:pt idx="1428">
                  <c:v>444.37861254144843</c:v>
                </c:pt>
                <c:pt idx="1429">
                  <c:v>444.39702300877315</c:v>
                </c:pt>
                <c:pt idx="1430">
                  <c:v>444.41539976510819</c:v>
                </c:pt>
                <c:pt idx="1431">
                  <c:v>444.43374287771672</c:v>
                </c:pt>
                <c:pt idx="1432">
                  <c:v>444.4520524136671</c:v>
                </c:pt>
                <c:pt idx="1433">
                  <c:v>444.47032843983391</c:v>
                </c:pt>
                <c:pt idx="1434">
                  <c:v>444.48857102289895</c:v>
                </c:pt>
                <c:pt idx="1435">
                  <c:v>444.50678022935256</c:v>
                </c:pt>
                <c:pt idx="1436">
                  <c:v>444.52495612549455</c:v>
                </c:pt>
                <c:pt idx="1437">
                  <c:v>444.54309877743532</c:v>
                </c:pt>
                <c:pt idx="1438">
                  <c:v>444.56120825109701</c:v>
                </c:pt>
                <c:pt idx="1439">
                  <c:v>444.57928461221451</c:v>
                </c:pt>
                <c:pt idx="1440">
                  <c:v>444.5973279263365</c:v>
                </c:pt>
                <c:pt idx="1441">
                  <c:v>444.61533825882651</c:v>
                </c:pt>
                <c:pt idx="1442">
                  <c:v>444.63331567486398</c:v>
                </c:pt>
                <c:pt idx="1443">
                  <c:v>444.65126023944521</c:v>
                </c:pt>
                <c:pt idx="1444">
                  <c:v>444.66917201738454</c:v>
                </c:pt>
                <c:pt idx="1445">
                  <c:v>444.68705107331522</c:v>
                </c:pt>
                <c:pt idx="1446">
                  <c:v>444.7048974716904</c:v>
                </c:pt>
                <c:pt idx="1447">
                  <c:v>444.72271127678425</c:v>
                </c:pt>
                <c:pt idx="1448">
                  <c:v>444.7404925526929</c:v>
                </c:pt>
                <c:pt idx="1449">
                  <c:v>444.75824136333534</c:v>
                </c:pt>
                <c:pt idx="1450">
                  <c:v>444.77595777245443</c:v>
                </c:pt>
                <c:pt idx="1451">
                  <c:v>444.79364184361793</c:v>
                </c:pt>
                <c:pt idx="1452">
                  <c:v>444.81129364021933</c:v>
                </c:pt>
                <c:pt idx="1453">
                  <c:v>444.82891322547891</c:v>
                </c:pt>
                <c:pt idx="1454">
                  <c:v>444.84650066244461</c:v>
                </c:pt>
                <c:pt idx="1455">
                  <c:v>444.86405601399298</c:v>
                </c:pt>
                <c:pt idx="1456">
                  <c:v>444.88157934283009</c:v>
                </c:pt>
                <c:pt idx="1457">
                  <c:v>444.89907071149241</c:v>
                </c:pt>
                <c:pt idx="1458">
                  <c:v>444.9165301823478</c:v>
                </c:pt>
                <c:pt idx="1459">
                  <c:v>444.93395781759631</c:v>
                </c:pt>
                <c:pt idx="1460">
                  <c:v>444.95135367927111</c:v>
                </c:pt>
                <c:pt idx="1461">
                  <c:v>444.96871782923944</c:v>
                </c:pt>
                <c:pt idx="1462">
                  <c:v>444.98605032920335</c:v>
                </c:pt>
                <c:pt idx="1463">
                  <c:v>445.00335124070068</c:v>
                </c:pt>
                <c:pt idx="1464">
                  <c:v>445.02062062510583</c:v>
                </c:pt>
                <c:pt idx="1465">
                  <c:v>445.0378585436307</c:v>
                </c:pt>
                <c:pt idx="1466">
                  <c:v>445.05506505732546</c:v>
                </c:pt>
                <c:pt idx="1467">
                  <c:v>445.07224022707948</c:v>
                </c:pt>
                <c:pt idx="1468">
                  <c:v>445.08938411362197</c:v>
                </c:pt>
                <c:pt idx="1469">
                  <c:v>445.10649677752303</c:v>
                </c:pt>
                <c:pt idx="1470">
                  <c:v>445.12357827919442</c:v>
                </c:pt>
                <c:pt idx="1471">
                  <c:v>445.14062867889015</c:v>
                </c:pt>
                <c:pt idx="1472">
                  <c:v>445.1576480367076</c:v>
                </c:pt>
                <c:pt idx="1473">
                  <c:v>445.17463641258814</c:v>
                </c:pt>
                <c:pt idx="1474">
                  <c:v>445.19159386631787</c:v>
                </c:pt>
                <c:pt idx="1475">
                  <c:v>445.20852045752855</c:v>
                </c:pt>
                <c:pt idx="1476">
                  <c:v>445.22541624569828</c:v>
                </c:pt>
                <c:pt idx="1477">
                  <c:v>445.24228129015233</c:v>
                </c:pt>
                <c:pt idx="1478">
                  <c:v>445.25911565006385</c:v>
                </c:pt>
                <c:pt idx="1479">
                  <c:v>445.2759193844546</c:v>
                </c:pt>
                <c:pt idx="1480">
                  <c:v>445.29269255219577</c:v>
                </c:pt>
                <c:pt idx="1481">
                  <c:v>445.30943521200874</c:v>
                </c:pt>
                <c:pt idx="1482">
                  <c:v>445.32614742246574</c:v>
                </c:pt>
                <c:pt idx="1483">
                  <c:v>445.34282924199067</c:v>
                </c:pt>
                <c:pt idx="1484">
                  <c:v>445.35948072885975</c:v>
                </c:pt>
                <c:pt idx="1485">
                  <c:v>445.37610194120219</c:v>
                </c:pt>
                <c:pt idx="1486">
                  <c:v>445.39269293700113</c:v>
                </c:pt>
                <c:pt idx="1487">
                  <c:v>445.40925377409411</c:v>
                </c:pt>
                <c:pt idx="1488">
                  <c:v>445.42578451017386</c:v>
                </c:pt>
                <c:pt idx="1489">
                  <c:v>445.44228520278904</c:v>
                </c:pt>
                <c:pt idx="1490">
                  <c:v>445.45875590934486</c:v>
                </c:pt>
                <c:pt idx="1491">
                  <c:v>445.47519668710379</c:v>
                </c:pt>
                <c:pt idx="1492">
                  <c:v>445.4916075931863</c:v>
                </c:pt>
                <c:pt idx="1493">
                  <c:v>445.50798868457144</c:v>
                </c:pt>
                <c:pt idx="1494">
                  <c:v>445.52434001809758</c:v>
                </c:pt>
                <c:pt idx="1495">
                  <c:v>445.54066165046299</c:v>
                </c:pt>
                <c:pt idx="1496">
                  <c:v>445.55695363822656</c:v>
                </c:pt>
                <c:pt idx="1497">
                  <c:v>445.57321603780849</c:v>
                </c:pt>
                <c:pt idx="1498">
                  <c:v>445.58944890549088</c:v>
                </c:pt>
                <c:pt idx="1499">
                  <c:v>445.60565229741843</c:v>
                </c:pt>
                <c:pt idx="1500">
                  <c:v>445.6218262695989</c:v>
                </c:pt>
                <c:pt idx="1501">
                  <c:v>445.63797087790397</c:v>
                </c:pt>
                <c:pt idx="1502">
                  <c:v>445.65408617806975</c:v>
                </c:pt>
                <c:pt idx="1503">
                  <c:v>445.6701722256974</c:v>
                </c:pt>
                <c:pt idx="1504">
                  <c:v>445.68622907625377</c:v>
                </c:pt>
                <c:pt idx="1505">
                  <c:v>445.70225678507205</c:v>
                </c:pt>
                <c:pt idx="1506">
                  <c:v>445.71825540735233</c:v>
                </c:pt>
                <c:pt idx="1507">
                  <c:v>445.73422499816218</c:v>
                </c:pt>
                <c:pt idx="1508">
                  <c:v>445.75016561243729</c:v>
                </c:pt>
                <c:pt idx="1509">
                  <c:v>445.76607730498205</c:v>
                </c:pt>
                <c:pt idx="1510">
                  <c:v>445.78196013047011</c:v>
                </c:pt>
                <c:pt idx="1511">
                  <c:v>445.79781414344501</c:v>
                </c:pt>
                <c:pt idx="1512">
                  <c:v>445.81363939832079</c:v>
                </c:pt>
                <c:pt idx="1513">
                  <c:v>445.8294359493824</c:v>
                </c:pt>
                <c:pt idx="1514">
                  <c:v>445.84520385078645</c:v>
                </c:pt>
                <c:pt idx="1515">
                  <c:v>445.86094315656169</c:v>
                </c:pt>
                <c:pt idx="1516">
                  <c:v>445.87665392060961</c:v>
                </c:pt>
                <c:pt idx="1517">
                  <c:v>445.892336196705</c:v>
                </c:pt>
                <c:pt idx="1518">
                  <c:v>445.90799003849634</c:v>
                </c:pt>
                <c:pt idx="1519">
                  <c:v>445.92361549950664</c:v>
                </c:pt>
                <c:pt idx="1520">
                  <c:v>445.93921263313371</c:v>
                </c:pt>
                <c:pt idx="1521">
                  <c:v>445.95478149265091</c:v>
                </c:pt>
                <c:pt idx="1522">
                  <c:v>445.97032213120747</c:v>
                </c:pt>
                <c:pt idx="1523">
                  <c:v>445.98583460182925</c:v>
                </c:pt>
                <c:pt idx="1524">
                  <c:v>446.00131895741913</c:v>
                </c:pt>
                <c:pt idx="1525">
                  <c:v>446.01677525075746</c:v>
                </c:pt>
                <c:pt idx="1526">
                  <c:v>446.0322035345028</c:v>
                </c:pt>
                <c:pt idx="1527">
                  <c:v>446.04760386119227</c:v>
                </c:pt>
                <c:pt idx="1528">
                  <c:v>446.06297628324211</c:v>
                </c:pt>
                <c:pt idx="1529">
                  <c:v>446.07832085294814</c:v>
                </c:pt>
                <c:pt idx="1530">
                  <c:v>446.09363762248631</c:v>
                </c:pt>
                <c:pt idx="1531">
                  <c:v>446.10892664391321</c:v>
                </c:pt>
                <c:pt idx="1532">
                  <c:v>446.12418796916648</c:v>
                </c:pt>
                <c:pt idx="1533">
                  <c:v>446.13942165006546</c:v>
                </c:pt>
                <c:pt idx="1534">
                  <c:v>446.15462773831149</c:v>
                </c:pt>
                <c:pt idx="1535">
                  <c:v>446.16980628548856</c:v>
                </c:pt>
                <c:pt idx="1536">
                  <c:v>446.18495734306367</c:v>
                </c:pt>
                <c:pt idx="1537">
                  <c:v>446.20008096238735</c:v>
                </c:pt>
                <c:pt idx="1538">
                  <c:v>446.21517719469415</c:v>
                </c:pt>
                <c:pt idx="1539">
                  <c:v>446.23024609110308</c:v>
                </c:pt>
                <c:pt idx="1540">
                  <c:v>446.24528770261804</c:v>
                </c:pt>
                <c:pt idx="1541">
                  <c:v>446.26030208012844</c:v>
                </c:pt>
                <c:pt idx="1542">
                  <c:v>446.27528927440949</c:v>
                </c:pt>
                <c:pt idx="1543">
                  <c:v>446.29024933612266</c:v>
                </c:pt>
                <c:pt idx="1544">
                  <c:v>446.3051823158163</c:v>
                </c:pt>
                <c:pt idx="1545">
                  <c:v>446.32008826392587</c:v>
                </c:pt>
                <c:pt idx="1546">
                  <c:v>446.33496723077457</c:v>
                </c:pt>
                <c:pt idx="1547">
                  <c:v>446.3498192665736</c:v>
                </c:pt>
                <c:pt idx="1548">
                  <c:v>446.36464442142278</c:v>
                </c:pt>
                <c:pt idx="1549">
                  <c:v>446.37944274531088</c:v>
                </c:pt>
                <c:pt idx="1550">
                  <c:v>446.39421428811607</c:v>
                </c:pt>
                <c:pt idx="1551">
                  <c:v>446.40895909960636</c:v>
                </c:pt>
                <c:pt idx="1552">
                  <c:v>446.42367722943999</c:v>
                </c:pt>
                <c:pt idx="1553">
                  <c:v>446.43836872716594</c:v>
                </c:pt>
                <c:pt idx="1554">
                  <c:v>446.45303364222428</c:v>
                </c:pt>
                <c:pt idx="1555">
                  <c:v>446.46767202394659</c:v>
                </c:pt>
                <c:pt idx="1556">
                  <c:v>446.4822839215563</c:v>
                </c:pt>
                <c:pt idx="1557">
                  <c:v>446.49686938416932</c:v>
                </c:pt>
                <c:pt idx="1558">
                  <c:v>446.51142846079421</c:v>
                </c:pt>
                <c:pt idx="1559">
                  <c:v>446.52596120033274</c:v>
                </c:pt>
                <c:pt idx="1560">
                  <c:v>446.54046765158017</c:v>
                </c:pt>
                <c:pt idx="1561">
                  <c:v>446.55494786322578</c:v>
                </c:pt>
                <c:pt idx="1562">
                  <c:v>446.56940188385317</c:v>
                </c:pt>
                <c:pt idx="1563">
                  <c:v>446.58382976194071</c:v>
                </c:pt>
                <c:pt idx="1564">
                  <c:v>446.59823154586184</c:v>
                </c:pt>
                <c:pt idx="1565">
                  <c:v>446.61260728388555</c:v>
                </c:pt>
                <c:pt idx="1566">
                  <c:v>446.62695702417676</c:v>
                </c:pt>
                <c:pt idx="1567">
                  <c:v>446.64128081479669</c:v>
                </c:pt>
                <c:pt idx="1568">
                  <c:v>446.65557870370316</c:v>
                </c:pt>
                <c:pt idx="1569">
                  <c:v>446.66985073875099</c:v>
                </c:pt>
                <c:pt idx="1570">
                  <c:v>446.68409696769254</c:v>
                </c:pt>
                <c:pt idx="1571">
                  <c:v>446.69831743817792</c:v>
                </c:pt>
                <c:pt idx="1572">
                  <c:v>446.71251219775536</c:v>
                </c:pt>
                <c:pt idx="1573">
                  <c:v>446.72668129387159</c:v>
                </c:pt>
                <c:pt idx="1574">
                  <c:v>446.74082477387225</c:v>
                </c:pt>
                <c:pt idx="1575">
                  <c:v>446.75494268500222</c:v>
                </c:pt>
                <c:pt idx="1576">
                  <c:v>446.76903507440596</c:v>
                </c:pt>
                <c:pt idx="1577">
                  <c:v>446.783101989128</c:v>
                </c:pt>
                <c:pt idx="1578">
                  <c:v>446.79714347611298</c:v>
                </c:pt>
                <c:pt idx="1579">
                  <c:v>446.81115958220636</c:v>
                </c:pt>
                <c:pt idx="1580">
                  <c:v>446.82515035415457</c:v>
                </c:pt>
                <c:pt idx="1581">
                  <c:v>446.83911583860538</c:v>
                </c:pt>
                <c:pt idx="1582">
                  <c:v>446.85305608210825</c:v>
                </c:pt>
                <c:pt idx="1583">
                  <c:v>446.86697113111472</c:v>
                </c:pt>
                <c:pt idx="1584">
                  <c:v>446.88086103197867</c:v>
                </c:pt>
                <c:pt idx="1585">
                  <c:v>446.89472583095665</c:v>
                </c:pt>
                <c:pt idx="1586">
                  <c:v>446.90856557420835</c:v>
                </c:pt>
                <c:pt idx="1587">
                  <c:v>446.92238030779686</c:v>
                </c:pt>
                <c:pt idx="1588">
                  <c:v>446.93617007768881</c:v>
                </c:pt>
                <c:pt idx="1589">
                  <c:v>446.9499349297551</c:v>
                </c:pt>
                <c:pt idx="1590">
                  <c:v>446.96367490977082</c:v>
                </c:pt>
                <c:pt idx="1591">
                  <c:v>446.97739006341578</c:v>
                </c:pt>
                <c:pt idx="1592">
                  <c:v>446.99108043627484</c:v>
                </c:pt>
                <c:pt idx="1593">
                  <c:v>447.00474607383813</c:v>
                </c:pt>
                <c:pt idx="1594">
                  <c:v>447.0183870215015</c:v>
                </c:pt>
                <c:pt idx="1595">
                  <c:v>447.03200332456669</c:v>
                </c:pt>
                <c:pt idx="1596">
                  <c:v>447.04559502824179</c:v>
                </c:pt>
                <c:pt idx="1597">
                  <c:v>447.05916217764133</c:v>
                </c:pt>
                <c:pt idx="1598">
                  <c:v>447.07270481778687</c:v>
                </c:pt>
                <c:pt idx="1599">
                  <c:v>447.08622299360707</c:v>
                </c:pt>
                <c:pt idx="1600">
                  <c:v>447.09971674993812</c:v>
                </c:pt>
                <c:pt idx="1601">
                  <c:v>447.11318613152406</c:v>
                </c:pt>
                <c:pt idx="1602">
                  <c:v>447.12663118301697</c:v>
                </c:pt>
                <c:pt idx="1603">
                  <c:v>447.14005194897732</c:v>
                </c:pt>
                <c:pt idx="1604">
                  <c:v>447.15344847387428</c:v>
                </c:pt>
                <c:pt idx="1605">
                  <c:v>447.16682080208608</c:v>
                </c:pt>
                <c:pt idx="1606">
                  <c:v>447.18016897790011</c:v>
                </c:pt>
                <c:pt idx="1607">
                  <c:v>447.19349304551349</c:v>
                </c:pt>
                <c:pt idx="1608">
                  <c:v>447.20679304903308</c:v>
                </c:pt>
                <c:pt idx="1609">
                  <c:v>447.22006903247592</c:v>
                </c:pt>
                <c:pt idx="1610">
                  <c:v>447.23332103976946</c:v>
                </c:pt>
                <c:pt idx="1611">
                  <c:v>447.24654911475193</c:v>
                </c:pt>
                <c:pt idx="1612">
                  <c:v>447.25975330117251</c:v>
                </c:pt>
                <c:pt idx="1613">
                  <c:v>447.27293364269167</c:v>
                </c:pt>
                <c:pt idx="1614">
                  <c:v>447.28609018288148</c:v>
                </c:pt>
                <c:pt idx="1615">
                  <c:v>447.29922296522574</c:v>
                </c:pt>
                <c:pt idx="1616">
                  <c:v>447.31233203312047</c:v>
                </c:pt>
                <c:pt idx="1617">
                  <c:v>447.32541742987399</c:v>
                </c:pt>
                <c:pt idx="1618">
                  <c:v>447.33847919870726</c:v>
                </c:pt>
                <c:pt idx="1619">
                  <c:v>447.35151738275425</c:v>
                </c:pt>
                <c:pt idx="1620">
                  <c:v>447.36453202506203</c:v>
                </c:pt>
                <c:pt idx="1621">
                  <c:v>447.37752316859115</c:v>
                </c:pt>
                <c:pt idx="1622">
                  <c:v>447.39049085621593</c:v>
                </c:pt>
                <c:pt idx="1623">
                  <c:v>447.40343513072457</c:v>
                </c:pt>
                <c:pt idx="1624">
                  <c:v>447.41635603481956</c:v>
                </c:pt>
                <c:pt idx="1625">
                  <c:v>447.42925361111793</c:v>
                </c:pt>
                <c:pt idx="1626">
                  <c:v>447.44212790215141</c:v>
                </c:pt>
                <c:pt idx="1627">
                  <c:v>447.45497895036675</c:v>
                </c:pt>
                <c:pt idx="1628">
                  <c:v>447.46780679812599</c:v>
                </c:pt>
                <c:pt idx="1629">
                  <c:v>447.48061148770665</c:v>
                </c:pt>
                <c:pt idx="1630">
                  <c:v>447.49339306130207</c:v>
                </c:pt>
                <c:pt idx="1631">
                  <c:v>447.50615156102162</c:v>
                </c:pt>
                <c:pt idx="1632">
                  <c:v>447.51888702889096</c:v>
                </c:pt>
                <c:pt idx="1633">
                  <c:v>447.53159950685216</c:v>
                </c:pt>
                <c:pt idx="1634">
                  <c:v>447.54428903676416</c:v>
                </c:pt>
                <c:pt idx="1635">
                  <c:v>447.55695566040288</c:v>
                </c:pt>
                <c:pt idx="1636">
                  <c:v>447.56959941946144</c:v>
                </c:pt>
                <c:pt idx="1637">
                  <c:v>447.58222035555053</c:v>
                </c:pt>
                <c:pt idx="1638">
                  <c:v>447.59481851019854</c:v>
                </c:pt>
                <c:pt idx="1639">
                  <c:v>447.60739392485181</c:v>
                </c:pt>
                <c:pt idx="1640">
                  <c:v>447.61994664087496</c:v>
                </c:pt>
                <c:pt idx="1641">
                  <c:v>447.63247669955098</c:v>
                </c:pt>
                <c:pt idx="1642">
                  <c:v>447.64498414208157</c:v>
                </c:pt>
                <c:pt idx="1643">
                  <c:v>447.65746900958732</c:v>
                </c:pt>
                <c:pt idx="1644">
                  <c:v>447.66993134310792</c:v>
                </c:pt>
                <c:pt idx="1645">
                  <c:v>447.68237118360258</c:v>
                </c:pt>
                <c:pt idx="1646">
                  <c:v>447.69478857194997</c:v>
                </c:pt>
                <c:pt idx="1647">
                  <c:v>447.70718354894859</c:v>
                </c:pt>
                <c:pt idx="1648">
                  <c:v>447.71955615531709</c:v>
                </c:pt>
                <c:pt idx="1649">
                  <c:v>447.73190643169437</c:v>
                </c:pt>
                <c:pt idx="1650">
                  <c:v>447.74423441863979</c:v>
                </c:pt>
                <c:pt idx="1651">
                  <c:v>447.75654015663349</c:v>
                </c:pt>
                <c:pt idx="1652">
                  <c:v>447.76882368607647</c:v>
                </c:pt>
                <c:pt idx="1653">
                  <c:v>447.78108504729101</c:v>
                </c:pt>
                <c:pt idx="1654">
                  <c:v>447.79332428052066</c:v>
                </c:pt>
                <c:pt idx="1655">
                  <c:v>447.8055414259307</c:v>
                </c:pt>
                <c:pt idx="1656">
                  <c:v>447.81773652360812</c:v>
                </c:pt>
                <c:pt idx="1657">
                  <c:v>447.82990961356199</c:v>
                </c:pt>
                <c:pt idx="1658">
                  <c:v>447.84206073572363</c:v>
                </c:pt>
                <c:pt idx="1659">
                  <c:v>447.85418992994681</c:v>
                </c:pt>
                <c:pt idx="1660">
                  <c:v>447.86629723600794</c:v>
                </c:pt>
                <c:pt idx="1661">
                  <c:v>447.8783826936064</c:v>
                </c:pt>
                <c:pt idx="1662">
                  <c:v>447.89044634236456</c:v>
                </c:pt>
                <c:pt idx="1663">
                  <c:v>447.90248822182821</c:v>
                </c:pt>
                <c:pt idx="1664">
                  <c:v>447.91450837146652</c:v>
                </c:pt>
                <c:pt idx="1665">
                  <c:v>447.92650683067245</c:v>
                </c:pt>
                <c:pt idx="1666">
                  <c:v>447.93848363876282</c:v>
                </c:pt>
                <c:pt idx="1667">
                  <c:v>447.95043883497863</c:v>
                </c:pt>
                <c:pt idx="1668">
                  <c:v>447.96237245848516</c:v>
                </c:pt>
                <c:pt idx="1669">
                  <c:v>447.97428454837222</c:v>
                </c:pt>
                <c:pt idx="1670">
                  <c:v>447.98617514365435</c:v>
                </c:pt>
                <c:pt idx="1671">
                  <c:v>447.99804428327104</c:v>
                </c:pt>
                <c:pt idx="1672">
                  <c:v>448.00989200608683</c:v>
                </c:pt>
                <c:pt idx="1673">
                  <c:v>448.02171835089166</c:v>
                </c:pt>
                <c:pt idx="1674">
                  <c:v>448.03352335640096</c:v>
                </c:pt>
                <c:pt idx="1675">
                  <c:v>448.04530706125581</c:v>
                </c:pt>
                <c:pt idx="1676">
                  <c:v>448.05706950402327</c:v>
                </c:pt>
                <c:pt idx="1677">
                  <c:v>448.06881072319652</c:v>
                </c:pt>
                <c:pt idx="1678">
                  <c:v>448.08053075719488</c:v>
                </c:pt>
                <c:pt idx="1679">
                  <c:v>448.09222964436429</c:v>
                </c:pt>
                <c:pt idx="1680">
                  <c:v>448.10390742297733</c:v>
                </c:pt>
                <c:pt idx="1681">
                  <c:v>448.11556413123338</c:v>
                </c:pt>
                <c:pt idx="1682">
                  <c:v>448.12719980725893</c:v>
                </c:pt>
                <c:pt idx="1683">
                  <c:v>448.13881448910769</c:v>
                </c:pt>
                <c:pt idx="1684">
                  <c:v>448.15040821476072</c:v>
                </c:pt>
                <c:pt idx="1685">
                  <c:v>448.16198102212678</c:v>
                </c:pt>
                <c:pt idx="1686">
                  <c:v>448.1735329490424</c:v>
                </c:pt>
                <c:pt idx="1687">
                  <c:v>448.18506403327206</c:v>
                </c:pt>
                <c:pt idx="1688">
                  <c:v>448.19657431250835</c:v>
                </c:pt>
                <c:pt idx="1689">
                  <c:v>448.20806382437229</c:v>
                </c:pt>
                <c:pt idx="1690">
                  <c:v>448.2195326064134</c:v>
                </c:pt>
                <c:pt idx="1691">
                  <c:v>448.23098069610978</c:v>
                </c:pt>
                <c:pt idx="1692">
                  <c:v>448.24240813086857</c:v>
                </c:pt>
                <c:pt idx="1693">
                  <c:v>448.25381494802582</c:v>
                </c:pt>
                <c:pt idx="1694">
                  <c:v>448.26520118484689</c:v>
                </c:pt>
                <c:pt idx="1695">
                  <c:v>448.27656687852652</c:v>
                </c:pt>
                <c:pt idx="1696">
                  <c:v>448.28791206618911</c:v>
                </c:pt>
                <c:pt idx="1697">
                  <c:v>448.29923678488865</c:v>
                </c:pt>
                <c:pt idx="1698">
                  <c:v>448.31054107160918</c:v>
                </c:pt>
                <c:pt idx="1699">
                  <c:v>448.32182496326487</c:v>
                </c:pt>
                <c:pt idx="1700">
                  <c:v>448.33308849670004</c:v>
                </c:pt>
                <c:pt idx="1701">
                  <c:v>448.34433170868954</c:v>
                </c:pt>
                <c:pt idx="1702">
                  <c:v>448.35555463593886</c:v>
                </c:pt>
                <c:pt idx="1703">
                  <c:v>448.36675731508416</c:v>
                </c:pt>
                <c:pt idx="1704">
                  <c:v>448.37793978269269</c:v>
                </c:pt>
                <c:pt idx="1705">
                  <c:v>448.38910207526271</c:v>
                </c:pt>
                <c:pt idx="1706">
                  <c:v>448.40024422922386</c:v>
                </c:pt>
                <c:pt idx="1707">
                  <c:v>448.41136628093716</c:v>
                </c:pt>
                <c:pt idx="1708">
                  <c:v>448.42246826669526</c:v>
                </c:pt>
                <c:pt idx="1709">
                  <c:v>448.43355022272266</c:v>
                </c:pt>
                <c:pt idx="1710">
                  <c:v>448.44461218517569</c:v>
                </c:pt>
                <c:pt idx="1711">
                  <c:v>448.45565419014292</c:v>
                </c:pt>
                <c:pt idx="1712">
                  <c:v>448.46667627364513</c:v>
                </c:pt>
                <c:pt idx="1713">
                  <c:v>448.4776784716355</c:v>
                </c:pt>
                <c:pt idx="1714">
                  <c:v>448.48866081999989</c:v>
                </c:pt>
                <c:pt idx="1715">
                  <c:v>448.49962335455689</c:v>
                </c:pt>
                <c:pt idx="1716">
                  <c:v>448.51056611105793</c:v>
                </c:pt>
                <c:pt idx="1717">
                  <c:v>448.5214891251876</c:v>
                </c:pt>
                <c:pt idx="1718">
                  <c:v>448.53239243256371</c:v>
                </c:pt>
                <c:pt idx="1719">
                  <c:v>448.54327606873744</c:v>
                </c:pt>
                <c:pt idx="1720">
                  <c:v>448.55414006919352</c:v>
                </c:pt>
                <c:pt idx="1721">
                  <c:v>448.56498446935041</c:v>
                </c:pt>
                <c:pt idx="1722">
                  <c:v>448.57580930456038</c:v>
                </c:pt>
                <c:pt idx="1723">
                  <c:v>448.58661461010973</c:v>
                </c:pt>
                <c:pt idx="1724">
                  <c:v>448.59740042121894</c:v>
                </c:pt>
                <c:pt idx="1725">
                  <c:v>448.6081667730428</c:v>
                </c:pt>
                <c:pt idx="1726">
                  <c:v>448.61891370067059</c:v>
                </c:pt>
                <c:pt idx="1727">
                  <c:v>448.62964123912622</c:v>
                </c:pt>
                <c:pt idx="1728">
                  <c:v>448.64034942336826</c:v>
                </c:pt>
                <c:pt idx="1729">
                  <c:v>448.65103828829041</c:v>
                </c:pt>
                <c:pt idx="1730">
                  <c:v>448.66170786872124</c:v>
                </c:pt>
                <c:pt idx="1731">
                  <c:v>448.67235819942471</c:v>
                </c:pt>
                <c:pt idx="1732">
                  <c:v>448.68298931510003</c:v>
                </c:pt>
                <c:pt idx="1733">
                  <c:v>448.69360125038202</c:v>
                </c:pt>
                <c:pt idx="1734">
                  <c:v>448.70419403984107</c:v>
                </c:pt>
                <c:pt idx="1735">
                  <c:v>448.71476771798348</c:v>
                </c:pt>
                <c:pt idx="1736">
                  <c:v>448.72532231925152</c:v>
                </c:pt>
                <c:pt idx="1737">
                  <c:v>448.73585787802347</c:v>
                </c:pt>
                <c:pt idx="1738">
                  <c:v>448.74637442861388</c:v>
                </c:pt>
                <c:pt idx="1739">
                  <c:v>448.75687200527375</c:v>
                </c:pt>
                <c:pt idx="1740">
                  <c:v>448.76735064219065</c:v>
                </c:pt>
                <c:pt idx="1741">
                  <c:v>448.77781037348871</c:v>
                </c:pt>
                <c:pt idx="1742">
                  <c:v>448.78825123322895</c:v>
                </c:pt>
                <c:pt idx="1743">
                  <c:v>448.79867325540937</c:v>
                </c:pt>
                <c:pt idx="1744">
                  <c:v>448.80907647396509</c:v>
                </c:pt>
                <c:pt idx="1745">
                  <c:v>448.81946092276843</c:v>
                </c:pt>
                <c:pt idx="1746">
                  <c:v>448.8298266356291</c:v>
                </c:pt>
                <c:pt idx="1747">
                  <c:v>448.84017364629437</c:v>
                </c:pt>
                <c:pt idx="1748">
                  <c:v>448.8505019884492</c:v>
                </c:pt>
                <c:pt idx="1749">
                  <c:v>448.86081169571628</c:v>
                </c:pt>
                <c:pt idx="1750">
                  <c:v>448.87110280165626</c:v>
                </c:pt>
                <c:pt idx="1751">
                  <c:v>448.88137533976794</c:v>
                </c:pt>
                <c:pt idx="1752">
                  <c:v>448.89162934348826</c:v>
                </c:pt>
                <c:pt idx="1753">
                  <c:v>448.9018648461925</c:v>
                </c:pt>
                <c:pt idx="1754">
                  <c:v>448.91208188119452</c:v>
                </c:pt>
                <c:pt idx="1755">
                  <c:v>448.92228048174672</c:v>
                </c:pt>
                <c:pt idx="1756">
                  <c:v>448.93246068104031</c:v>
                </c:pt>
                <c:pt idx="1757">
                  <c:v>448.94262251220533</c:v>
                </c:pt>
                <c:pt idx="1758">
                  <c:v>448.9527660083109</c:v>
                </c:pt>
                <c:pt idx="1759">
                  <c:v>448.96289120236531</c:v>
                </c:pt>
                <c:pt idx="1760">
                  <c:v>448.97299812731609</c:v>
                </c:pt>
                <c:pt idx="1761">
                  <c:v>448.98308681605022</c:v>
                </c:pt>
                <c:pt idx="1762">
                  <c:v>448.99315730139426</c:v>
                </c:pt>
                <c:pt idx="1763">
                  <c:v>449.00320961611436</c:v>
                </c:pt>
                <c:pt idx="1764">
                  <c:v>449.01324379291663</c:v>
                </c:pt>
                <c:pt idx="1765">
                  <c:v>449.02325986444697</c:v>
                </c:pt>
                <c:pt idx="1766">
                  <c:v>449.03325786329145</c:v>
                </c:pt>
                <c:pt idx="1767">
                  <c:v>449.04323782197639</c:v>
                </c:pt>
                <c:pt idx="1768">
                  <c:v>449.0531997729683</c:v>
                </c:pt>
                <c:pt idx="1769">
                  <c:v>449.06314374867424</c:v>
                </c:pt>
                <c:pt idx="1770">
                  <c:v>449.07306978144186</c:v>
                </c:pt>
                <c:pt idx="1771">
                  <c:v>449.08297790355954</c:v>
                </c:pt>
                <c:pt idx="1772">
                  <c:v>449.09286814725641</c:v>
                </c:pt>
                <c:pt idx="1773">
                  <c:v>449.10274054470267</c:v>
                </c:pt>
                <c:pt idx="1774">
                  <c:v>449.11259512800962</c:v>
                </c:pt>
                <c:pt idx="1775">
                  <c:v>449.12243192922966</c:v>
                </c:pt>
                <c:pt idx="1776">
                  <c:v>449.13225098035662</c:v>
                </c:pt>
                <c:pt idx="1777">
                  <c:v>449.14205231332579</c:v>
                </c:pt>
                <c:pt idx="1778">
                  <c:v>449.15183596001401</c:v>
                </c:pt>
                <c:pt idx="1779">
                  <c:v>449.16160195223995</c:v>
                </c:pt>
                <c:pt idx="1780">
                  <c:v>449.17135032176395</c:v>
                </c:pt>
                <c:pt idx="1781">
                  <c:v>449.18108110028845</c:v>
                </c:pt>
                <c:pt idx="1782">
                  <c:v>449.19079431945789</c:v>
                </c:pt>
                <c:pt idx="1783">
                  <c:v>449.20049001085891</c:v>
                </c:pt>
                <c:pt idx="1784">
                  <c:v>449.21016820602057</c:v>
                </c:pt>
                <c:pt idx="1785">
                  <c:v>449.21982893641427</c:v>
                </c:pt>
                <c:pt idx="1786">
                  <c:v>449.22947223345403</c:v>
                </c:pt>
                <c:pt idx="1787">
                  <c:v>449.23909812849649</c:v>
                </c:pt>
                <c:pt idx="1788">
                  <c:v>449.24870665284118</c:v>
                </c:pt>
                <c:pt idx="1789">
                  <c:v>449.25829783773054</c:v>
                </c:pt>
                <c:pt idx="1790">
                  <c:v>449.26787171435001</c:v>
                </c:pt>
                <c:pt idx="1791">
                  <c:v>449.27742831382824</c:v>
                </c:pt>
                <c:pt idx="1792">
                  <c:v>449.28696766723709</c:v>
                </c:pt>
                <c:pt idx="1793">
                  <c:v>449.29648980559188</c:v>
                </c:pt>
                <c:pt idx="1794">
                  <c:v>449.30599475985139</c:v>
                </c:pt>
                <c:pt idx="1795">
                  <c:v>449.3154825609181</c:v>
                </c:pt>
                <c:pt idx="1796">
                  <c:v>449.32495323963821</c:v>
                </c:pt>
                <c:pt idx="1797">
                  <c:v>449.33440682680168</c:v>
                </c:pt>
                <c:pt idx="1798">
                  <c:v>449.34384335314263</c:v>
                </c:pt>
                <c:pt idx="1799">
                  <c:v>449.3532628493391</c:v>
                </c:pt>
                <c:pt idx="1800">
                  <c:v>449.36266534601344</c:v>
                </c:pt>
                <c:pt idx="1801">
                  <c:v>449.37205087373229</c:v>
                </c:pt>
                <c:pt idx="1802">
                  <c:v>449.38141946300675</c:v>
                </c:pt>
                <c:pt idx="1803">
                  <c:v>449.39077114429239</c:v>
                </c:pt>
                <c:pt idx="1804">
                  <c:v>449.40010594798952</c:v>
                </c:pt>
                <c:pt idx="1805">
                  <c:v>449.4094239044432</c:v>
                </c:pt>
                <c:pt idx="1806">
                  <c:v>449.41872504394337</c:v>
                </c:pt>
                <c:pt idx="1807">
                  <c:v>449.42800939672497</c:v>
                </c:pt>
                <c:pt idx="1808">
                  <c:v>449.43727699296807</c:v>
                </c:pt>
                <c:pt idx="1809">
                  <c:v>449.44652786279789</c:v>
                </c:pt>
                <c:pt idx="1810">
                  <c:v>449.45576203628514</c:v>
                </c:pt>
                <c:pt idx="1811">
                  <c:v>449.46497954344579</c:v>
                </c:pt>
                <c:pt idx="1812">
                  <c:v>449.47418041424146</c:v>
                </c:pt>
                <c:pt idx="1813">
                  <c:v>449.48336467857939</c:v>
                </c:pt>
                <c:pt idx="1814">
                  <c:v>449.49253236631262</c:v>
                </c:pt>
                <c:pt idx="1815">
                  <c:v>449.50168350724005</c:v>
                </c:pt>
                <c:pt idx="1816">
                  <c:v>449.51081813110659</c:v>
                </c:pt>
                <c:pt idx="1817">
                  <c:v>449.51993626760327</c:v>
                </c:pt>
                <c:pt idx="1818">
                  <c:v>449.52903794636728</c:v>
                </c:pt>
                <c:pt idx="1819">
                  <c:v>449.53812319698216</c:v>
                </c:pt>
                <c:pt idx="1820">
                  <c:v>449.54719204897782</c:v>
                </c:pt>
                <c:pt idx="1821">
                  <c:v>449.55624453183077</c:v>
                </c:pt>
                <c:pt idx="1822">
                  <c:v>449.56528067496407</c:v>
                </c:pt>
                <c:pt idx="1823">
                  <c:v>449.57430050774764</c:v>
                </c:pt>
                <c:pt idx="1824">
                  <c:v>449.58330405949812</c:v>
                </c:pt>
                <c:pt idx="1825">
                  <c:v>449.59229135947913</c:v>
                </c:pt>
                <c:pt idx="1826">
                  <c:v>449.60126243690144</c:v>
                </c:pt>
                <c:pt idx="1827">
                  <c:v>449.61021732092291</c:v>
                </c:pt>
                <c:pt idx="1828">
                  <c:v>449.61915604064865</c:v>
                </c:pt>
                <c:pt idx="1829">
                  <c:v>449.6280786251312</c:v>
                </c:pt>
                <c:pt idx="1830">
                  <c:v>449.63698510337053</c:v>
                </c:pt>
                <c:pt idx="1831">
                  <c:v>449.64587550431423</c:v>
                </c:pt>
                <c:pt idx="1832">
                  <c:v>449.65474985685751</c:v>
                </c:pt>
                <c:pt idx="1833">
                  <c:v>449.66360818984344</c:v>
                </c:pt>
                <c:pt idx="1834">
                  <c:v>449.67245053206301</c:v>
                </c:pt>
                <c:pt idx="1835">
                  <c:v>449.68127691225504</c:v>
                </c:pt>
                <c:pt idx="1836">
                  <c:v>449.69008735910666</c:v>
                </c:pt>
                <c:pt idx="1837">
                  <c:v>449.698881901253</c:v>
                </c:pt>
                <c:pt idx="1838">
                  <c:v>449.70766056727763</c:v>
                </c:pt>
                <c:pt idx="1839">
                  <c:v>449.71642338571246</c:v>
                </c:pt>
                <c:pt idx="1840">
                  <c:v>449.72517038503787</c:v>
                </c:pt>
                <c:pt idx="1841">
                  <c:v>449.7339015936829</c:v>
                </c:pt>
                <c:pt idx="1842">
                  <c:v>449.74261704002532</c:v>
                </c:pt>
                <c:pt idx="1843">
                  <c:v>449.75131675239163</c:v>
                </c:pt>
                <c:pt idx="1844">
                  <c:v>449.76000075905722</c:v>
                </c:pt>
                <c:pt idx="1845">
                  <c:v>449.76866908824655</c:v>
                </c:pt>
                <c:pt idx="1846">
                  <c:v>449.77732176813316</c:v>
                </c:pt>
                <c:pt idx="1847">
                  <c:v>449.78595882683976</c:v>
                </c:pt>
                <c:pt idx="1848">
                  <c:v>449.79458029243841</c:v>
                </c:pt>
                <c:pt idx="1849">
                  <c:v>449.80318619295053</c:v>
                </c:pt>
                <c:pt idx="1850">
                  <c:v>449.81177655634707</c:v>
                </c:pt>
                <c:pt idx="1851">
                  <c:v>449.82035141054848</c:v>
                </c:pt>
                <c:pt idx="1852">
                  <c:v>449.82891078342504</c:v>
                </c:pt>
                <c:pt idx="1853">
                  <c:v>449.83745470279672</c:v>
                </c:pt>
                <c:pt idx="1854">
                  <c:v>449.84598319643339</c:v>
                </c:pt>
                <c:pt idx="1855">
                  <c:v>449.85449629205499</c:v>
                </c:pt>
                <c:pt idx="1856">
                  <c:v>449.8629940173314</c:v>
                </c:pt>
                <c:pt idx="1857">
                  <c:v>449.87147639988274</c:v>
                </c:pt>
                <c:pt idx="1858">
                  <c:v>449.87994346727942</c:v>
                </c:pt>
                <c:pt idx="1859">
                  <c:v>449.88839524704224</c:v>
                </c:pt>
                <c:pt idx="1860">
                  <c:v>449.89683176664238</c:v>
                </c:pt>
                <c:pt idx="1861">
                  <c:v>449.90525305350161</c:v>
                </c:pt>
                <c:pt idx="1862">
                  <c:v>449.91365913499243</c:v>
                </c:pt>
                <c:pt idx="1863">
                  <c:v>449.92205003843799</c:v>
                </c:pt>
                <c:pt idx="1864">
                  <c:v>449.93042579111227</c:v>
                </c:pt>
                <c:pt idx="1865">
                  <c:v>449.93878642024026</c:v>
                </c:pt>
                <c:pt idx="1866">
                  <c:v>449.94713195299795</c:v>
                </c:pt>
                <c:pt idx="1867">
                  <c:v>449.95546241651249</c:v>
                </c:pt>
                <c:pt idx="1868">
                  <c:v>449.96377783786215</c:v>
                </c:pt>
                <c:pt idx="1869">
                  <c:v>449.97207824407661</c:v>
                </c:pt>
                <c:pt idx="1870">
                  <c:v>449.98036366213694</c:v>
                </c:pt>
                <c:pt idx="1871">
                  <c:v>449.9886341189756</c:v>
                </c:pt>
                <c:pt idx="1872">
                  <c:v>449.99688964147674</c:v>
                </c:pt>
                <c:pt idx="1873">
                  <c:v>450.00513025647621</c:v>
                </c:pt>
                <c:pt idx="1874">
                  <c:v>450.01335599076157</c:v>
                </c:pt>
                <c:pt idx="1875">
                  <c:v>450.02156687107225</c:v>
                </c:pt>
                <c:pt idx="1876">
                  <c:v>450.02976292409966</c:v>
                </c:pt>
                <c:pt idx="1877">
                  <c:v>450.0379441764872</c:v>
                </c:pt>
                <c:pt idx="1878">
                  <c:v>450.0461106548305</c:v>
                </c:pt>
                <c:pt idx="1879">
                  <c:v>450.05426238567736</c:v>
                </c:pt>
                <c:pt idx="1880">
                  <c:v>450.0623993955279</c:v>
                </c:pt>
                <c:pt idx="1881">
                  <c:v>450.07052171083467</c:v>
                </c:pt>
                <c:pt idx="1882">
                  <c:v>450.07862935800267</c:v>
                </c:pt>
                <c:pt idx="1883">
                  <c:v>450.08672236338958</c:v>
                </c:pt>
                <c:pt idx="1884">
                  <c:v>450.09480075330566</c:v>
                </c:pt>
                <c:pt idx="1885">
                  <c:v>450.10286455401399</c:v>
                </c:pt>
                <c:pt idx="1886">
                  <c:v>450.11091379173047</c:v>
                </c:pt>
                <c:pt idx="1887">
                  <c:v>450.11894849262399</c:v>
                </c:pt>
                <c:pt idx="1888">
                  <c:v>450.12696868281648</c:v>
                </c:pt>
                <c:pt idx="1889">
                  <c:v>450.13497438838294</c:v>
                </c:pt>
                <c:pt idx="1890">
                  <c:v>450.14296563535157</c:v>
                </c:pt>
                <c:pt idx="1891">
                  <c:v>450.15094244970396</c:v>
                </c:pt>
                <c:pt idx="1892">
                  <c:v>450.15890485737498</c:v>
                </c:pt>
                <c:pt idx="1893">
                  <c:v>450.16685288425305</c:v>
                </c:pt>
                <c:pt idx="1894">
                  <c:v>450.17478655618015</c:v>
                </c:pt>
                <c:pt idx="1895">
                  <c:v>450.18270589895184</c:v>
                </c:pt>
                <c:pt idx="1896">
                  <c:v>450.19061093831749</c:v>
                </c:pt>
                <c:pt idx="1897">
                  <c:v>450.19850169998023</c:v>
                </c:pt>
                <c:pt idx="1898">
                  <c:v>450.20637820959712</c:v>
                </c:pt>
                <c:pt idx="1899">
                  <c:v>450.21424049277925</c:v>
                </c:pt>
                <c:pt idx="1900">
                  <c:v>450.22208857509173</c:v>
                </c:pt>
                <c:pt idx="1901">
                  <c:v>450.22992248205389</c:v>
                </c:pt>
                <c:pt idx="1902">
                  <c:v>450.23774223913927</c:v>
                </c:pt>
                <c:pt idx="1903">
                  <c:v>450.24554787177578</c:v>
                </c:pt>
                <c:pt idx="1904">
                  <c:v>450.25333940534568</c:v>
                </c:pt>
                <c:pt idx="1905">
                  <c:v>450.26111686518584</c:v>
                </c:pt>
                <c:pt idx="1906">
                  <c:v>450.26888027658771</c:v>
                </c:pt>
                <c:pt idx="1907">
                  <c:v>450.27662966479733</c:v>
                </c:pt>
                <c:pt idx="1908">
                  <c:v>450.28436505501554</c:v>
                </c:pt>
                <c:pt idx="1909">
                  <c:v>450.29208647239801</c:v>
                </c:pt>
                <c:pt idx="1910">
                  <c:v>450.29979394205543</c:v>
                </c:pt>
                <c:pt idx="1911">
                  <c:v>450.30748748905341</c:v>
                </c:pt>
                <c:pt idx="1912">
                  <c:v>450.31516713841268</c:v>
                </c:pt>
                <c:pt idx="1913">
                  <c:v>450.32283291510907</c:v>
                </c:pt>
                <c:pt idx="1914">
                  <c:v>450.33048484407385</c:v>
                </c:pt>
                <c:pt idx="1915">
                  <c:v>450.33812295019351</c:v>
                </c:pt>
                <c:pt idx="1916">
                  <c:v>450.34574725830998</c:v>
                </c:pt>
                <c:pt idx="1917">
                  <c:v>450.35335779322071</c:v>
                </c:pt>
                <c:pt idx="1918">
                  <c:v>450.36095457967872</c:v>
                </c:pt>
                <c:pt idx="1919">
                  <c:v>450.36853764239277</c:v>
                </c:pt>
                <c:pt idx="1920">
                  <c:v>450.37610700602733</c:v>
                </c:pt>
                <c:pt idx="1921">
                  <c:v>450.3836626952027</c:v>
                </c:pt>
                <c:pt idx="1922">
                  <c:v>450.39120473449509</c:v>
                </c:pt>
                <c:pt idx="1923">
                  <c:v>450.3987331484368</c:v>
                </c:pt>
                <c:pt idx="1924">
                  <c:v>450.4062479615161</c:v>
                </c:pt>
                <c:pt idx="1925">
                  <c:v>450.41374919817747</c:v>
                </c:pt>
                <c:pt idx="1926">
                  <c:v>450.42123688282163</c:v>
                </c:pt>
                <c:pt idx="1927">
                  <c:v>450.42871103980565</c:v>
                </c:pt>
                <c:pt idx="1928">
                  <c:v>450.43617169344293</c:v>
                </c:pt>
                <c:pt idx="1929">
                  <c:v>450.44361886800345</c:v>
                </c:pt>
                <c:pt idx="1930">
                  <c:v>450.45105258771372</c:v>
                </c:pt>
                <c:pt idx="1931">
                  <c:v>450.4584728767569</c:v>
                </c:pt>
                <c:pt idx="1932">
                  <c:v>450.46587975927287</c:v>
                </c:pt>
                <c:pt idx="1933">
                  <c:v>450.47327325935828</c:v>
                </c:pt>
                <c:pt idx="1934">
                  <c:v>450.48065340106666</c:v>
                </c:pt>
                <c:pt idx="1935">
                  <c:v>450.48802020840856</c:v>
                </c:pt>
                <c:pt idx="1936">
                  <c:v>450.4953737053516</c:v>
                </c:pt>
                <c:pt idx="1937">
                  <c:v>450.50271391582038</c:v>
                </c:pt>
                <c:pt idx="1938">
                  <c:v>450.51004086369687</c:v>
                </c:pt>
                <c:pt idx="1939">
                  <c:v>450.51735457282018</c:v>
                </c:pt>
                <c:pt idx="1940">
                  <c:v>450.52465506698684</c:v>
                </c:pt>
                <c:pt idx="1941">
                  <c:v>450.5319423699508</c:v>
                </c:pt>
                <c:pt idx="1942">
                  <c:v>450.53921650542355</c:v>
                </c:pt>
                <c:pt idx="1943">
                  <c:v>450.54647749707414</c:v>
                </c:pt>
                <c:pt idx="1944">
                  <c:v>450.55372536852929</c:v>
                </c:pt>
                <c:pt idx="1945">
                  <c:v>450.56096014337345</c:v>
                </c:pt>
                <c:pt idx="1946">
                  <c:v>450.5681818451489</c:v>
                </c:pt>
                <c:pt idx="1947">
                  <c:v>450.5753904973559</c:v>
                </c:pt>
                <c:pt idx="1948">
                  <c:v>450.58258612345253</c:v>
                </c:pt>
                <c:pt idx="1949">
                  <c:v>450.58976874685504</c:v>
                </c:pt>
                <c:pt idx="1950">
                  <c:v>450.59693839093779</c:v>
                </c:pt>
                <c:pt idx="1951">
                  <c:v>450.6040950790333</c:v>
                </c:pt>
                <c:pt idx="1952">
                  <c:v>450.61123883443241</c:v>
                </c:pt>
                <c:pt idx="1953">
                  <c:v>450.61836968038432</c:v>
                </c:pt>
                <c:pt idx="1954">
                  <c:v>450.62548764009659</c:v>
                </c:pt>
                <c:pt idx="1955">
                  <c:v>450.63259273673543</c:v>
                </c:pt>
                <c:pt idx="1956">
                  <c:v>450.63968499342553</c:v>
                </c:pt>
                <c:pt idx="1957">
                  <c:v>450.64676443325027</c:v>
                </c:pt>
                <c:pt idx="1958">
                  <c:v>450.65383107925174</c:v>
                </c:pt>
                <c:pt idx="1959">
                  <c:v>450.66088495443086</c:v>
                </c:pt>
                <c:pt idx="1960">
                  <c:v>450.66792608174745</c:v>
                </c:pt>
                <c:pt idx="1961">
                  <c:v>450.67495448412024</c:v>
                </c:pt>
                <c:pt idx="1962">
                  <c:v>450.68197018442709</c:v>
                </c:pt>
                <c:pt idx="1963">
                  <c:v>450.68897320550485</c:v>
                </c:pt>
                <c:pt idx="1964">
                  <c:v>450.69596357014962</c:v>
                </c:pt>
                <c:pt idx="1965">
                  <c:v>450.70294130111677</c:v>
                </c:pt>
                <c:pt idx="1966">
                  <c:v>450.70990642112099</c:v>
                </c:pt>
                <c:pt idx="1967">
                  <c:v>450.71685895283633</c:v>
                </c:pt>
                <c:pt idx="1968">
                  <c:v>450.72379891889636</c:v>
                </c:pt>
                <c:pt idx="1969">
                  <c:v>450.73072634189418</c:v>
                </c:pt>
                <c:pt idx="1970">
                  <c:v>450.73764124438253</c:v>
                </c:pt>
                <c:pt idx="1971">
                  <c:v>450.74454364887384</c:v>
                </c:pt>
                <c:pt idx="1972">
                  <c:v>450.75143357784032</c:v>
                </c:pt>
                <c:pt idx="1973">
                  <c:v>450.75831105371401</c:v>
                </c:pt>
                <c:pt idx="1974">
                  <c:v>450.76517609888685</c:v>
                </c:pt>
                <c:pt idx="1975">
                  <c:v>450.77202873571088</c:v>
                </c:pt>
                <c:pt idx="1976">
                  <c:v>450.77886898649803</c:v>
                </c:pt>
                <c:pt idx="1977">
                  <c:v>450.78569687352046</c:v>
                </c:pt>
                <c:pt idx="1978">
                  <c:v>450.79251241901056</c:v>
                </c:pt>
                <c:pt idx="1979">
                  <c:v>450.79931564516096</c:v>
                </c:pt>
                <c:pt idx="1980">
                  <c:v>450.80610657412461</c:v>
                </c:pt>
                <c:pt idx="1981">
                  <c:v>450.81288522801492</c:v>
                </c:pt>
                <c:pt idx="1982">
                  <c:v>450.81965162890577</c:v>
                </c:pt>
                <c:pt idx="1983">
                  <c:v>450.82640579883162</c:v>
                </c:pt>
                <c:pt idx="1984">
                  <c:v>450.83314775978755</c:v>
                </c:pt>
                <c:pt idx="1985">
                  <c:v>450.83987753372941</c:v>
                </c:pt>
                <c:pt idx="1986">
                  <c:v>450.84659514257373</c:v>
                </c:pt>
                <c:pt idx="1987">
                  <c:v>450.85330060819791</c:v>
                </c:pt>
                <c:pt idx="1988">
                  <c:v>450.85999395244033</c:v>
                </c:pt>
                <c:pt idx="1989">
                  <c:v>450.86667519710028</c:v>
                </c:pt>
                <c:pt idx="1990">
                  <c:v>450.87334436393814</c:v>
                </c:pt>
                <c:pt idx="1991">
                  <c:v>450.88000147467545</c:v>
                </c:pt>
                <c:pt idx="1992">
                  <c:v>450.88664655099495</c:v>
                </c:pt>
                <c:pt idx="1993">
                  <c:v>450.89327961454057</c:v>
                </c:pt>
                <c:pt idx="1994">
                  <c:v>450.89990068691765</c:v>
                </c:pt>
                <c:pt idx="1995">
                  <c:v>450.9065097896929</c:v>
                </c:pt>
                <c:pt idx="1996">
                  <c:v>450.91310694439454</c:v>
                </c:pt>
                <c:pt idx="1997">
                  <c:v>450.91969217251227</c:v>
                </c:pt>
                <c:pt idx="1998">
                  <c:v>450.92626549549749</c:v>
                </c:pt>
                <c:pt idx="1999">
                  <c:v>450.93282693476328</c:v>
                </c:pt>
                <c:pt idx="2000">
                  <c:v>450.93937651168437</c:v>
                </c:pt>
                <c:pt idx="2001">
                  <c:v>450.94591424759744</c:v>
                </c:pt>
                <c:pt idx="2002">
                  <c:v>450.95244016380099</c:v>
                </c:pt>
                <c:pt idx="2003">
                  <c:v>450.95895428155546</c:v>
                </c:pt>
                <c:pt idx="2004">
                  <c:v>450.96545662208342</c:v>
                </c:pt>
                <c:pt idx="2005">
                  <c:v>450.97194720656944</c:v>
                </c:pt>
                <c:pt idx="2006">
                  <c:v>450.97842605616023</c:v>
                </c:pt>
                <c:pt idx="2007">
                  <c:v>450.98489319196483</c:v>
                </c:pt>
                <c:pt idx="2008">
                  <c:v>450.99134863505452</c:v>
                </c:pt>
                <c:pt idx="2009">
                  <c:v>450.99779240646296</c:v>
                </c:pt>
                <c:pt idx="2010">
                  <c:v>451.00422452718624</c:v>
                </c:pt>
                <c:pt idx="2011">
                  <c:v>451.01064501818291</c:v>
                </c:pt>
                <c:pt idx="2012">
                  <c:v>451.01705390037421</c:v>
                </c:pt>
                <c:pt idx="2013">
                  <c:v>451.02345119464388</c:v>
                </c:pt>
                <c:pt idx="2014">
                  <c:v>451.02983692183841</c:v>
                </c:pt>
                <c:pt idx="2015">
                  <c:v>451.03621110276714</c:v>
                </c:pt>
                <c:pt idx="2016">
                  <c:v>451.04257375820208</c:v>
                </c:pt>
                <c:pt idx="2017">
                  <c:v>451.04892490887829</c:v>
                </c:pt>
                <c:pt idx="2018">
                  <c:v>451.05526457549377</c:v>
                </c:pt>
                <c:pt idx="2019">
                  <c:v>451.0615927787095</c:v>
                </c:pt>
                <c:pt idx="2020">
                  <c:v>451.06790953914964</c:v>
                </c:pt>
                <c:pt idx="2021">
                  <c:v>451.0742148774014</c:v>
                </c:pt>
                <c:pt idx="2022">
                  <c:v>451.08050881401533</c:v>
                </c:pt>
                <c:pt idx="2023">
                  <c:v>451.08679136950525</c:v>
                </c:pt>
                <c:pt idx="2024">
                  <c:v>451.09306256434837</c:v>
                </c:pt>
                <c:pt idx="2025">
                  <c:v>451.09932241898525</c:v>
                </c:pt>
                <c:pt idx="2026">
                  <c:v>451.10557095382006</c:v>
                </c:pt>
                <c:pt idx="2027">
                  <c:v>451.11180818922043</c:v>
                </c:pt>
                <c:pt idx="2028">
                  <c:v>451.11803414551764</c:v>
                </c:pt>
                <c:pt idx="2029">
                  <c:v>451.12424884300668</c:v>
                </c:pt>
                <c:pt idx="2030">
                  <c:v>451.13045230194632</c:v>
                </c:pt>
                <c:pt idx="2031">
                  <c:v>451.13664454255911</c:v>
                </c:pt>
                <c:pt idx="2032">
                  <c:v>451.14282558503146</c:v>
                </c:pt>
                <c:pt idx="2033">
                  <c:v>451.14899544951385</c:v>
                </c:pt>
                <c:pt idx="2034">
                  <c:v>451.1551541561206</c:v>
                </c:pt>
                <c:pt idx="2035">
                  <c:v>451.16130172493024</c:v>
                </c:pt>
                <c:pt idx="2036">
                  <c:v>451.16743817598541</c:v>
                </c:pt>
                <c:pt idx="2037">
                  <c:v>451.17356352929295</c:v>
                </c:pt>
                <c:pt idx="2038">
                  <c:v>451.179677804824</c:v>
                </c:pt>
                <c:pt idx="2039">
                  <c:v>451.18578102251394</c:v>
                </c:pt>
                <c:pt idx="2040">
                  <c:v>451.19187320226268</c:v>
                </c:pt>
                <c:pt idx="2041">
                  <c:v>451.19795436393451</c:v>
                </c:pt>
                <c:pt idx="2042">
                  <c:v>451.20402452735823</c:v>
                </c:pt>
                <c:pt idx="2043">
                  <c:v>451.21008371232728</c:v>
                </c:pt>
                <c:pt idx="2044">
                  <c:v>451.21613193859969</c:v>
                </c:pt>
                <c:pt idx="2045">
                  <c:v>451.22216922589826</c:v>
                </c:pt>
                <c:pt idx="2046">
                  <c:v>451.22819559391058</c:v>
                </c:pt>
                <c:pt idx="2047">
                  <c:v>451.23421106228903</c:v>
                </c:pt>
                <c:pt idx="2048">
                  <c:v>451.2402156506509</c:v>
                </c:pt>
                <c:pt idx="2049">
                  <c:v>451.24620937857844</c:v>
                </c:pt>
                <c:pt idx="2050">
                  <c:v>451.25219226561899</c:v>
                </c:pt>
                <c:pt idx="2051">
                  <c:v>451.25816433128495</c:v>
                </c:pt>
                <c:pt idx="2052">
                  <c:v>451.26412559505377</c:v>
                </c:pt>
                <c:pt idx="2053">
                  <c:v>451.2700760763683</c:v>
                </c:pt>
                <c:pt idx="2054">
                  <c:v>451.27601579463646</c:v>
                </c:pt>
                <c:pt idx="2055">
                  <c:v>451.2819447692317</c:v>
                </c:pt>
                <c:pt idx="2056">
                  <c:v>451.28786301949276</c:v>
                </c:pt>
                <c:pt idx="2057">
                  <c:v>451.29377056472384</c:v>
                </c:pt>
                <c:pt idx="2058">
                  <c:v>451.29966742419469</c:v>
                </c:pt>
                <c:pt idx="2059">
                  <c:v>451.30555361714067</c:v>
                </c:pt>
                <c:pt idx="2060">
                  <c:v>451.31142916276269</c:v>
                </c:pt>
                <c:pt idx="2061">
                  <c:v>451.3172940802275</c:v>
                </c:pt>
                <c:pt idx="2062">
                  <c:v>451.32314838866751</c:v>
                </c:pt>
                <c:pt idx="2063">
                  <c:v>451.32899210718097</c:v>
                </c:pt>
                <c:pt idx="2064">
                  <c:v>451.33482525483208</c:v>
                </c:pt>
                <c:pt idx="2065">
                  <c:v>451.34064785065095</c:v>
                </c:pt>
                <c:pt idx="2066">
                  <c:v>451.34645991363368</c:v>
                </c:pt>
                <c:pt idx="2067">
                  <c:v>451.35226146274249</c:v>
                </c:pt>
                <c:pt idx="2068">
                  <c:v>451.35805251690567</c:v>
                </c:pt>
                <c:pt idx="2069">
                  <c:v>451.36383309501781</c:v>
                </c:pt>
                <c:pt idx="2070">
                  <c:v>451.36960321593961</c:v>
                </c:pt>
                <c:pt idx="2071">
                  <c:v>451.37536289849817</c:v>
                </c:pt>
                <c:pt idx="2072">
                  <c:v>451.3811121614869</c:v>
                </c:pt>
                <c:pt idx="2073">
                  <c:v>451.38685102366571</c:v>
                </c:pt>
                <c:pt idx="2074">
                  <c:v>451.39257950376094</c:v>
                </c:pt>
                <c:pt idx="2075">
                  <c:v>451.39829762046554</c:v>
                </c:pt>
                <c:pt idx="2076">
                  <c:v>451.40400539243905</c:v>
                </c:pt>
                <c:pt idx="2077">
                  <c:v>451.40970283830762</c:v>
                </c:pt>
                <c:pt idx="2078">
                  <c:v>451.41538997666419</c:v>
                </c:pt>
                <c:pt idx="2079">
                  <c:v>451.42106682606845</c:v>
                </c:pt>
                <c:pt idx="2080">
                  <c:v>451.426733405047</c:v>
                </c:pt>
                <c:pt idx="2081">
                  <c:v>451.43238973209327</c:v>
                </c:pt>
                <c:pt idx="2082">
                  <c:v>451.43803582566773</c:v>
                </c:pt>
                <c:pt idx="2083">
                  <c:v>451.44367170419775</c:v>
                </c:pt>
                <c:pt idx="2084">
                  <c:v>451.44929738607789</c:v>
                </c:pt>
                <c:pt idx="2085">
                  <c:v>451.4549128896698</c:v>
                </c:pt>
                <c:pt idx="2086">
                  <c:v>451.46051823330237</c:v>
                </c:pt>
                <c:pt idx="2087">
                  <c:v>451.46611343527167</c:v>
                </c:pt>
                <c:pt idx="2088">
                  <c:v>451.4716985138412</c:v>
                </c:pt>
                <c:pt idx="2089">
                  <c:v>451.47727348724169</c:v>
                </c:pt>
                <c:pt idx="2090">
                  <c:v>451.48283837367143</c:v>
                </c:pt>
                <c:pt idx="2091">
                  <c:v>451.4883931912961</c:v>
                </c:pt>
                <c:pt idx="2092">
                  <c:v>451.49393795824898</c:v>
                </c:pt>
                <c:pt idx="2093">
                  <c:v>451.49947269263089</c:v>
                </c:pt>
                <c:pt idx="2094">
                  <c:v>451.50499741251042</c:v>
                </c:pt>
                <c:pt idx="2095">
                  <c:v>451.51051213592376</c:v>
                </c:pt>
                <c:pt idx="2096">
                  <c:v>451.51601688087499</c:v>
                </c:pt>
                <c:pt idx="2097">
                  <c:v>451.52151166533588</c:v>
                </c:pt>
                <c:pt idx="2098">
                  <c:v>451.52699650724622</c:v>
                </c:pt>
                <c:pt idx="2099">
                  <c:v>451.53247142451369</c:v>
                </c:pt>
                <c:pt idx="2100">
                  <c:v>451.53793643501393</c:v>
                </c:pt>
                <c:pt idx="2101">
                  <c:v>451.54339155659073</c:v>
                </c:pt>
                <c:pt idx="2102">
                  <c:v>451.54883680705592</c:v>
                </c:pt>
                <c:pt idx="2103">
                  <c:v>451.5542722041896</c:v>
                </c:pt>
                <c:pt idx="2104">
                  <c:v>451.55969776573994</c:v>
                </c:pt>
                <c:pt idx="2105">
                  <c:v>451.56511350942355</c:v>
                </c:pt>
                <c:pt idx="2106">
                  <c:v>451.57051945292528</c:v>
                </c:pt>
                <c:pt idx="2107">
                  <c:v>451.57591561389847</c:v>
                </c:pt>
                <c:pt idx="2108">
                  <c:v>451.58130200996482</c:v>
                </c:pt>
                <c:pt idx="2109">
                  <c:v>451.58667865871456</c:v>
                </c:pt>
                <c:pt idx="2110">
                  <c:v>451.59204557770653</c:v>
                </c:pt>
                <c:pt idx="2111">
                  <c:v>451.59740278446816</c:v>
                </c:pt>
                <c:pt idx="2112">
                  <c:v>451.60275029649551</c:v>
                </c:pt>
                <c:pt idx="2113">
                  <c:v>451.60808813125351</c:v>
                </c:pt>
                <c:pt idx="2114">
                  <c:v>451.61341630617574</c:v>
                </c:pt>
                <c:pt idx="2115">
                  <c:v>451.61873483866464</c:v>
                </c:pt>
                <c:pt idx="2116">
                  <c:v>451.62404374609162</c:v>
                </c:pt>
                <c:pt idx="2117">
                  <c:v>451.62934304579699</c:v>
                </c:pt>
                <c:pt idx="2118">
                  <c:v>451.63463275509008</c:v>
                </c:pt>
                <c:pt idx="2119">
                  <c:v>451.63991289124931</c:v>
                </c:pt>
                <c:pt idx="2120">
                  <c:v>451.64518347152216</c:v>
                </c:pt>
                <c:pt idx="2121">
                  <c:v>451.65044451312536</c:v>
                </c:pt>
                <c:pt idx="2122">
                  <c:v>451.65569603324479</c:v>
                </c:pt>
                <c:pt idx="2123">
                  <c:v>451.66093804903562</c:v>
                </c:pt>
                <c:pt idx="2124">
                  <c:v>451.66617057762238</c:v>
                </c:pt>
                <c:pt idx="2125">
                  <c:v>451.67139363609903</c:v>
                </c:pt>
                <c:pt idx="2126">
                  <c:v>451.67660724152887</c:v>
                </c:pt>
                <c:pt idx="2127">
                  <c:v>451.68181141094476</c:v>
                </c:pt>
                <c:pt idx="2128">
                  <c:v>451.68700616134919</c:v>
                </c:pt>
                <c:pt idx="2129">
                  <c:v>451.69219150971412</c:v>
                </c:pt>
                <c:pt idx="2130">
                  <c:v>451.69736747298123</c:v>
                </c:pt>
                <c:pt idx="2131">
                  <c:v>451.70253406806188</c:v>
                </c:pt>
                <c:pt idx="2132">
                  <c:v>451.70769131183727</c:v>
                </c:pt>
                <c:pt idx="2133">
                  <c:v>451.71283922115839</c:v>
                </c:pt>
                <c:pt idx="2134">
                  <c:v>451.71797781284607</c:v>
                </c:pt>
                <c:pt idx="2135">
                  <c:v>451.72310710369112</c:v>
                </c:pt>
                <c:pt idx="2136">
                  <c:v>451.72822711045427</c:v>
                </c:pt>
                <c:pt idx="2137">
                  <c:v>451.7333378498663</c:v>
                </c:pt>
                <c:pt idx="2138">
                  <c:v>451.73843933862815</c:v>
                </c:pt>
                <c:pt idx="2139">
                  <c:v>451.74353159341081</c:v>
                </c:pt>
                <c:pt idx="2140">
                  <c:v>451.74861463085551</c:v>
                </c:pt>
                <c:pt idx="2141">
                  <c:v>451.75368846757368</c:v>
                </c:pt>
                <c:pt idx="2142">
                  <c:v>451.75875312014711</c:v>
                </c:pt>
                <c:pt idx="2143">
                  <c:v>451.76380860512791</c:v>
                </c:pt>
                <c:pt idx="2144">
                  <c:v>451.76885493903859</c:v>
                </c:pt>
                <c:pt idx="2145">
                  <c:v>451.7738921383721</c:v>
                </c:pt>
                <c:pt idx="2146">
                  <c:v>451.77892021959195</c:v>
                </c:pt>
                <c:pt idx="2147">
                  <c:v>451.78393919913219</c:v>
                </c:pt>
                <c:pt idx="2148">
                  <c:v>451.78894909339743</c:v>
                </c:pt>
                <c:pt idx="2149">
                  <c:v>451.79394991876302</c:v>
                </c:pt>
                <c:pt idx="2150">
                  <c:v>451.79894169157495</c:v>
                </c:pt>
                <c:pt idx="2151">
                  <c:v>451.80392442815003</c:v>
                </c:pt>
                <c:pt idx="2152">
                  <c:v>451.80889814477587</c:v>
                </c:pt>
                <c:pt idx="2153">
                  <c:v>451.813862857711</c:v>
                </c:pt>
                <c:pt idx="2154">
                  <c:v>451.81881858318479</c:v>
                </c:pt>
                <c:pt idx="2155">
                  <c:v>451.82376533739767</c:v>
                </c:pt>
                <c:pt idx="2156">
                  <c:v>451.82870313652103</c:v>
                </c:pt>
                <c:pt idx="2157">
                  <c:v>451.83363199669736</c:v>
                </c:pt>
                <c:pt idx="2158">
                  <c:v>451.83855193404025</c:v>
                </c:pt>
                <c:pt idx="2159">
                  <c:v>451.84346296463451</c:v>
                </c:pt>
                <c:pt idx="2160">
                  <c:v>451.84836510453619</c:v>
                </c:pt>
                <c:pt idx="2161">
                  <c:v>451.85325836977256</c:v>
                </c:pt>
                <c:pt idx="2162">
                  <c:v>451.85814277634233</c:v>
                </c:pt>
                <c:pt idx="2163">
                  <c:v>451.86301834021543</c:v>
                </c:pt>
                <c:pt idx="2164">
                  <c:v>451.86788507733337</c:v>
                </c:pt>
                <c:pt idx="2165">
                  <c:v>451.87274300360912</c:v>
                </c:pt>
                <c:pt idx="2166">
                  <c:v>451.87759213492711</c:v>
                </c:pt>
                <c:pt idx="2167">
                  <c:v>451.88243248714338</c:v>
                </c:pt>
                <c:pt idx="2168">
                  <c:v>451.88726407608561</c:v>
                </c:pt>
                <c:pt idx="2169">
                  <c:v>451.89208691755323</c:v>
                </c:pt>
                <c:pt idx="2170">
                  <c:v>451.89690102731737</c:v>
                </c:pt>
                <c:pt idx="2171">
                  <c:v>451.90170642112088</c:v>
                </c:pt>
                <c:pt idx="2172">
                  <c:v>451.90650311467851</c:v>
                </c:pt>
                <c:pt idx="2173">
                  <c:v>451.91129112367685</c:v>
                </c:pt>
                <c:pt idx="2174">
                  <c:v>451.91607046377447</c:v>
                </c:pt>
                <c:pt idx="2175">
                  <c:v>451.92084115060192</c:v>
                </c:pt>
                <c:pt idx="2176">
                  <c:v>451.92560319976172</c:v>
                </c:pt>
                <c:pt idx="2177">
                  <c:v>451.9303566268286</c:v>
                </c:pt>
                <c:pt idx="2178">
                  <c:v>451.93510144734927</c:v>
                </c:pt>
                <c:pt idx="2179">
                  <c:v>451.93983767684273</c:v>
                </c:pt>
                <c:pt idx="2180">
                  <c:v>451.94456533080017</c:v>
                </c:pt>
                <c:pt idx="2181">
                  <c:v>451.94928442468512</c:v>
                </c:pt>
                <c:pt idx="2182">
                  <c:v>451.95399497393333</c:v>
                </c:pt>
                <c:pt idx="2183">
                  <c:v>451.95869699395303</c:v>
                </c:pt>
                <c:pt idx="2184">
                  <c:v>451.96339050012477</c:v>
                </c:pt>
                <c:pt idx="2185">
                  <c:v>451.9680755078017</c:v>
                </c:pt>
                <c:pt idx="2186">
                  <c:v>451.97275203230936</c:v>
                </c:pt>
                <c:pt idx="2187">
                  <c:v>451.97742008894602</c:v>
                </c:pt>
                <c:pt idx="2188">
                  <c:v>451.98207969298244</c:v>
                </c:pt>
                <c:pt idx="2189">
                  <c:v>451.98673085966209</c:v>
                </c:pt>
                <c:pt idx="2190">
                  <c:v>451.99137360420116</c:v>
                </c:pt>
                <c:pt idx="2191">
                  <c:v>451.99600794178866</c:v>
                </c:pt>
                <c:pt idx="2192">
                  <c:v>452.00063388758633</c:v>
                </c:pt>
                <c:pt idx="2193">
                  <c:v>452.00525145672884</c:v>
                </c:pt>
                <c:pt idx="2194">
                  <c:v>452.0098606643237</c:v>
                </c:pt>
                <c:pt idx="2195">
                  <c:v>452.01446152545145</c:v>
                </c:pt>
                <c:pt idx="2196">
                  <c:v>452.01905405516561</c:v>
                </c:pt>
                <c:pt idx="2197">
                  <c:v>452.02363826849273</c:v>
                </c:pt>
                <c:pt idx="2198">
                  <c:v>452.02821418043249</c:v>
                </c:pt>
                <c:pt idx="2199">
                  <c:v>452.03278180595771</c:v>
                </c:pt>
                <c:pt idx="2200">
                  <c:v>452.03734116001442</c:v>
                </c:pt>
                <c:pt idx="2201">
                  <c:v>452.04189225752185</c:v>
                </c:pt>
                <c:pt idx="2202">
                  <c:v>452.04643511337258</c:v>
                </c:pt>
                <c:pt idx="2203">
                  <c:v>452.05096974243253</c:v>
                </c:pt>
                <c:pt idx="2204">
                  <c:v>452.05549615954095</c:v>
                </c:pt>
                <c:pt idx="2205">
                  <c:v>452.06001437951056</c:v>
                </c:pt>
                <c:pt idx="2206">
                  <c:v>452.06452441712759</c:v>
                </c:pt>
                <c:pt idx="2207">
                  <c:v>452.0690262871517</c:v>
                </c:pt>
                <c:pt idx="2208">
                  <c:v>452.07352000431621</c:v>
                </c:pt>
                <c:pt idx="2209">
                  <c:v>452.07800558332804</c:v>
                </c:pt>
                <c:pt idx="2210">
                  <c:v>452.08248303886779</c:v>
                </c:pt>
                <c:pt idx="2211">
                  <c:v>452.08695238558977</c:v>
                </c:pt>
                <c:pt idx="2212">
                  <c:v>452.09141363812199</c:v>
                </c:pt>
                <c:pt idx="2213">
                  <c:v>452.09586681106634</c:v>
                </c:pt>
                <c:pt idx="2214">
                  <c:v>452.1003119189985</c:v>
                </c:pt>
                <c:pt idx="2215">
                  <c:v>452.10474897646816</c:v>
                </c:pt>
                <c:pt idx="2216">
                  <c:v>452.10917799799881</c:v>
                </c:pt>
                <c:pt idx="2217">
                  <c:v>452.11359899808809</c:v>
                </c:pt>
                <c:pt idx="2218">
                  <c:v>452.11801199120754</c:v>
                </c:pt>
                <c:pt idx="2219">
                  <c:v>452.12241699180282</c:v>
                </c:pt>
                <c:pt idx="2220">
                  <c:v>452.12681401429376</c:v>
                </c:pt>
                <c:pt idx="2221">
                  <c:v>452.13120307307435</c:v>
                </c:pt>
                <c:pt idx="2222">
                  <c:v>452.13558418251279</c:v>
                </c:pt>
                <c:pt idx="2223">
                  <c:v>452.13995735695153</c:v>
                </c:pt>
                <c:pt idx="2224">
                  <c:v>452.14432261070738</c:v>
                </c:pt>
                <c:pt idx="2225">
                  <c:v>452.14867995807145</c:v>
                </c:pt>
                <c:pt idx="2226">
                  <c:v>452.15302941330935</c:v>
                </c:pt>
                <c:pt idx="2227">
                  <c:v>452.15737099066098</c:v>
                </c:pt>
                <c:pt idx="2228">
                  <c:v>452.16170470434088</c:v>
                </c:pt>
                <c:pt idx="2229">
                  <c:v>452.16603056853808</c:v>
                </c:pt>
                <c:pt idx="2230">
                  <c:v>452.17034859741614</c:v>
                </c:pt>
                <c:pt idx="2231">
                  <c:v>452.17465880511332</c:v>
                </c:pt>
                <c:pt idx="2232">
                  <c:v>452.17896120574255</c:v>
                </c:pt>
                <c:pt idx="2233">
                  <c:v>452.18325581339144</c:v>
                </c:pt>
                <c:pt idx="2234">
                  <c:v>452.18754264212237</c:v>
                </c:pt>
                <c:pt idx="2235">
                  <c:v>452.19182170597253</c:v>
                </c:pt>
                <c:pt idx="2236">
                  <c:v>452.196093018954</c:v>
                </c:pt>
                <c:pt idx="2237">
                  <c:v>452.20035659505373</c:v>
                </c:pt>
                <c:pt idx="2238">
                  <c:v>452.2046124482336</c:v>
                </c:pt>
                <c:pt idx="2239">
                  <c:v>452.20886059243048</c:v>
                </c:pt>
                <c:pt idx="2240">
                  <c:v>452.21310104155629</c:v>
                </c:pt>
                <c:pt idx="2241">
                  <c:v>452.21733380949797</c:v>
                </c:pt>
                <c:pt idx="2242">
                  <c:v>452.22155891011766</c:v>
                </c:pt>
                <c:pt idx="2243">
                  <c:v>452.22577635725258</c:v>
                </c:pt>
                <c:pt idx="2244">
                  <c:v>452.22998616471523</c:v>
                </c:pt>
                <c:pt idx="2245">
                  <c:v>452.23418834629331</c:v>
                </c:pt>
                <c:pt idx="2246">
                  <c:v>452.23838291574981</c:v>
                </c:pt>
                <c:pt idx="2247">
                  <c:v>452.24256988682311</c:v>
                </c:pt>
                <c:pt idx="2248">
                  <c:v>452.2467492732269</c:v>
                </c:pt>
                <c:pt idx="2249">
                  <c:v>452.25092108865039</c:v>
                </c:pt>
                <c:pt idx="2250">
                  <c:v>452.25508534675816</c:v>
                </c:pt>
                <c:pt idx="2251">
                  <c:v>452.25924206119032</c:v>
                </c:pt>
                <c:pt idx="2252">
                  <c:v>452.26339124556262</c:v>
                </c:pt>
                <c:pt idx="2253">
                  <c:v>452.26753291346631</c:v>
                </c:pt>
                <c:pt idx="2254">
                  <c:v>452.27166707846834</c:v>
                </c:pt>
                <c:pt idx="2255">
                  <c:v>452.27579375411125</c:v>
                </c:pt>
                <c:pt idx="2256">
                  <c:v>452.27991295391348</c:v>
                </c:pt>
                <c:pt idx="2257">
                  <c:v>452.2840246913691</c:v>
                </c:pt>
                <c:pt idx="2258">
                  <c:v>452.288128979948</c:v>
                </c:pt>
                <c:pt idx="2259">
                  <c:v>452.29222583309598</c:v>
                </c:pt>
                <c:pt idx="2260">
                  <c:v>452.29631526423475</c:v>
                </c:pt>
                <c:pt idx="2261">
                  <c:v>452.30039728676189</c:v>
                </c:pt>
                <c:pt idx="2262">
                  <c:v>452.30447191405102</c:v>
                </c:pt>
                <c:pt idx="2263">
                  <c:v>452.30853915945181</c:v>
                </c:pt>
                <c:pt idx="2264">
                  <c:v>452.3125990362899</c:v>
                </c:pt>
                <c:pt idx="2265">
                  <c:v>452.31665155786715</c:v>
                </c:pt>
                <c:pt idx="2266">
                  <c:v>452.3206967374615</c:v>
                </c:pt>
                <c:pt idx="2267">
                  <c:v>452.32473458832715</c:v>
                </c:pt>
                <c:pt idx="2268">
                  <c:v>452.3287651236945</c:v>
                </c:pt>
                <c:pt idx="2269">
                  <c:v>452.33278835677021</c:v>
                </c:pt>
                <c:pt idx="2270">
                  <c:v>452.3368043007373</c:v>
                </c:pt>
                <c:pt idx="2271">
                  <c:v>452.34081296875513</c:v>
                </c:pt>
                <c:pt idx="2272">
                  <c:v>452.34481437395948</c:v>
                </c:pt>
                <c:pt idx="2273">
                  <c:v>452.34880852946253</c:v>
                </c:pt>
                <c:pt idx="2274">
                  <c:v>452.35279544835305</c:v>
                </c:pt>
                <c:pt idx="2275">
                  <c:v>452.35677514369627</c:v>
                </c:pt>
                <c:pt idx="2276">
                  <c:v>452.360747628534</c:v>
                </c:pt>
                <c:pt idx="2277">
                  <c:v>452.3647129158847</c:v>
                </c:pt>
                <c:pt idx="2278">
                  <c:v>452.36867101874344</c:v>
                </c:pt>
                <c:pt idx="2279">
                  <c:v>452.37262195008202</c:v>
                </c:pt>
                <c:pt idx="2280">
                  <c:v>452.37656572284897</c:v>
                </c:pt>
                <c:pt idx="2281">
                  <c:v>452.38050234996956</c:v>
                </c:pt>
                <c:pt idx="2282">
                  <c:v>452.38443184434595</c:v>
                </c:pt>
                <c:pt idx="2283">
                  <c:v>452.3883542188571</c:v>
                </c:pt>
                <c:pt idx="2284">
                  <c:v>452.39226948635894</c:v>
                </c:pt>
                <c:pt idx="2285">
                  <c:v>452.39617765968427</c:v>
                </c:pt>
                <c:pt idx="2286">
                  <c:v>452.40007875164292</c:v>
                </c:pt>
                <c:pt idx="2287">
                  <c:v>452.40397277502171</c:v>
                </c:pt>
                <c:pt idx="2288">
                  <c:v>452.40785974258461</c:v>
                </c:pt>
                <c:pt idx="2289">
                  <c:v>452.4117396670726</c:v>
                </c:pt>
                <c:pt idx="2290">
                  <c:v>452.41561256120383</c:v>
                </c:pt>
                <c:pt idx="2291">
                  <c:v>452.41947843767366</c:v>
                </c:pt>
                <c:pt idx="2292">
                  <c:v>452.4233373091547</c:v>
                </c:pt>
                <c:pt idx="2293">
                  <c:v>452.42718918829678</c:v>
                </c:pt>
                <c:pt idx="2294">
                  <c:v>452.43103408772703</c:v>
                </c:pt>
                <c:pt idx="2295">
                  <c:v>452.43487202004997</c:v>
                </c:pt>
                <c:pt idx="2296">
                  <c:v>452.43870299784754</c:v>
                </c:pt>
                <c:pt idx="2297">
                  <c:v>452.44252703367903</c:v>
                </c:pt>
                <c:pt idx="2298">
                  <c:v>452.44634414008124</c:v>
                </c:pt>
                <c:pt idx="2299">
                  <c:v>452.45015432956848</c:v>
                </c:pt>
                <c:pt idx="2300">
                  <c:v>452.45395761463254</c:v>
                </c:pt>
                <c:pt idx="2301">
                  <c:v>452.45775400774295</c:v>
                </c:pt>
                <c:pt idx="2302">
                  <c:v>452.46154352134675</c:v>
                </c:pt>
                <c:pt idx="2303">
                  <c:v>452.46532616786868</c:v>
                </c:pt>
                <c:pt idx="2304">
                  <c:v>452.46910195971117</c:v>
                </c:pt>
                <c:pt idx="2305">
                  <c:v>452.47287090925442</c:v>
                </c:pt>
                <c:pt idx="2306">
                  <c:v>452.47663302885644</c:v>
                </c:pt>
                <c:pt idx="2307">
                  <c:v>452.48038833085303</c:v>
                </c:pt>
                <c:pt idx="2308">
                  <c:v>452.48413682755785</c:v>
                </c:pt>
                <c:pt idx="2309">
                  <c:v>452.48787853126248</c:v>
                </c:pt>
                <c:pt idx="2310">
                  <c:v>452.49161345423641</c:v>
                </c:pt>
                <c:pt idx="2311">
                  <c:v>452.49534160872719</c:v>
                </c:pt>
                <c:pt idx="2312">
                  <c:v>452.49906300696028</c:v>
                </c:pt>
                <c:pt idx="2313">
                  <c:v>452.50277766113936</c:v>
                </c:pt>
                <c:pt idx="2314">
                  <c:v>452.50648558344608</c:v>
                </c:pt>
                <c:pt idx="2315">
                  <c:v>452.51018678604021</c:v>
                </c:pt>
                <c:pt idx="2316">
                  <c:v>452.51388128105981</c:v>
                </c:pt>
                <c:pt idx="2317">
                  <c:v>452.51756908062112</c:v>
                </c:pt>
                <c:pt idx="2318">
                  <c:v>452.52125019681858</c:v>
                </c:pt>
                <c:pt idx="2319">
                  <c:v>452.52492464172497</c:v>
                </c:pt>
                <c:pt idx="2320">
                  <c:v>452.52859242739135</c:v>
                </c:pt>
                <c:pt idx="2321">
                  <c:v>452.53225356584721</c:v>
                </c:pt>
                <c:pt idx="2322">
                  <c:v>452.53590806910046</c:v>
                </c:pt>
                <c:pt idx="2323">
                  <c:v>452.53955594913737</c:v>
                </c:pt>
                <c:pt idx="2324">
                  <c:v>452.5431972179228</c:v>
                </c:pt>
                <c:pt idx="2325">
                  <c:v>452.54683188740006</c:v>
                </c:pt>
                <c:pt idx="2326">
                  <c:v>452.55045996949104</c:v>
                </c:pt>
                <c:pt idx="2327">
                  <c:v>452.55408147609626</c:v>
                </c:pt>
                <c:pt idx="2328">
                  <c:v>452.55769641909484</c:v>
                </c:pt>
                <c:pt idx="2329">
                  <c:v>452.56130481034455</c:v>
                </c:pt>
                <c:pt idx="2330">
                  <c:v>452.56490666168196</c:v>
                </c:pt>
                <c:pt idx="2331">
                  <c:v>452.56850198492231</c:v>
                </c:pt>
                <c:pt idx="2332">
                  <c:v>452.57209079185964</c:v>
                </c:pt>
                <c:pt idx="2333">
                  <c:v>452.5756730942669</c:v>
                </c:pt>
                <c:pt idx="2334">
                  <c:v>452.5792489038958</c:v>
                </c:pt>
                <c:pt idx="2335">
                  <c:v>452.582818232477</c:v>
                </c:pt>
                <c:pt idx="2336">
                  <c:v>452.58638109172006</c:v>
                </c:pt>
                <c:pt idx="2337">
                  <c:v>452.58993749331358</c:v>
                </c:pt>
                <c:pt idx="2338">
                  <c:v>452.59348744892509</c:v>
                </c:pt>
                <c:pt idx="2339">
                  <c:v>452.59703097020127</c:v>
                </c:pt>
                <c:pt idx="2340">
                  <c:v>452.60056806876781</c:v>
                </c:pt>
                <c:pt idx="2341">
                  <c:v>452.60409875622958</c:v>
                </c:pt>
                <c:pt idx="2342">
                  <c:v>452.60762304417057</c:v>
                </c:pt>
                <c:pt idx="2343">
                  <c:v>452.61114094415399</c:v>
                </c:pt>
                <c:pt idx="2344">
                  <c:v>452.61465246772224</c:v>
                </c:pt>
                <c:pt idx="2345">
                  <c:v>452.61815762639708</c:v>
                </c:pt>
                <c:pt idx="2346">
                  <c:v>452.62165643167947</c:v>
                </c:pt>
                <c:pt idx="2347">
                  <c:v>452.62514889504985</c:v>
                </c:pt>
                <c:pt idx="2348">
                  <c:v>452.6286350279679</c:v>
                </c:pt>
                <c:pt idx="2349">
                  <c:v>452.63211484187281</c:v>
                </c:pt>
                <c:pt idx="2350">
                  <c:v>452.63558834818321</c:v>
                </c:pt>
                <c:pt idx="2351">
                  <c:v>452.63905555829723</c:v>
                </c:pt>
                <c:pt idx="2352">
                  <c:v>452.64251648359249</c:v>
                </c:pt>
                <c:pt idx="2353">
                  <c:v>452.64597113542624</c:v>
                </c:pt>
                <c:pt idx="2354">
                  <c:v>452.64941952513527</c:v>
                </c:pt>
                <c:pt idx="2355">
                  <c:v>452.65286166403604</c:v>
                </c:pt>
                <c:pt idx="2356">
                  <c:v>452.65629756342463</c:v>
                </c:pt>
                <c:pt idx="2357">
                  <c:v>452.65972723457691</c:v>
                </c:pt>
                <c:pt idx="2358">
                  <c:v>452.66315068874843</c:v>
                </c:pt>
                <c:pt idx="2359">
                  <c:v>452.66656793717459</c:v>
                </c:pt>
                <c:pt idx="2360">
                  <c:v>452.66997899107054</c:v>
                </c:pt>
                <c:pt idx="2361">
                  <c:v>452.67338386163135</c:v>
                </c:pt>
                <c:pt idx="2362">
                  <c:v>452.67678256003188</c:v>
                </c:pt>
                <c:pt idx="2363">
                  <c:v>452.68017509742702</c:v>
                </c:pt>
                <c:pt idx="2364">
                  <c:v>452.68356148495161</c:v>
                </c:pt>
                <c:pt idx="2365">
                  <c:v>452.6869417337204</c:v>
                </c:pt>
                <c:pt idx="2366">
                  <c:v>452.69031585482821</c:v>
                </c:pt>
                <c:pt idx="2367">
                  <c:v>452.69368385935002</c:v>
                </c:pt>
                <c:pt idx="2368">
                  <c:v>452.69704575834078</c:v>
                </c:pt>
                <c:pt idx="2369">
                  <c:v>452.70040156283562</c:v>
                </c:pt>
                <c:pt idx="2370">
                  <c:v>452.7037512838499</c:v>
                </c:pt>
                <c:pt idx="2371">
                  <c:v>452.70709493237911</c:v>
                </c:pt>
                <c:pt idx="2372">
                  <c:v>452.71043251939903</c:v>
                </c:pt>
                <c:pt idx="2373">
                  <c:v>452.71376405586574</c:v>
                </c:pt>
                <c:pt idx="2374">
                  <c:v>452.71708955271555</c:v>
                </c:pt>
                <c:pt idx="2375">
                  <c:v>452.72040902086519</c:v>
                </c:pt>
                <c:pt idx="2376">
                  <c:v>452.72372247121177</c:v>
                </c:pt>
                <c:pt idx="2377">
                  <c:v>452.72702991463279</c:v>
                </c:pt>
                <c:pt idx="2378">
                  <c:v>452.73033136198626</c:v>
                </c:pt>
                <c:pt idx="2379">
                  <c:v>452.73362682411056</c:v>
                </c:pt>
                <c:pt idx="2380">
                  <c:v>452.7369163118247</c:v>
                </c:pt>
                <c:pt idx="2381">
                  <c:v>452.74019983592825</c:v>
                </c:pt>
                <c:pt idx="2382">
                  <c:v>452.74347740720128</c:v>
                </c:pt>
                <c:pt idx="2383">
                  <c:v>452.74674903640459</c:v>
                </c:pt>
                <c:pt idx="2384">
                  <c:v>452.75001473427955</c:v>
                </c:pt>
                <c:pt idx="2385">
                  <c:v>452.75327451154828</c:v>
                </c:pt>
                <c:pt idx="2386">
                  <c:v>452.75652837891363</c:v>
                </c:pt>
                <c:pt idx="2387">
                  <c:v>452.75977634705919</c:v>
                </c:pt>
                <c:pt idx="2388">
                  <c:v>452.76301842664935</c:v>
                </c:pt>
                <c:pt idx="2389">
                  <c:v>452.76625462832936</c:v>
                </c:pt>
                <c:pt idx="2390">
                  <c:v>452.76948496272536</c:v>
                </c:pt>
                <c:pt idx="2391">
                  <c:v>452.77270944044426</c:v>
                </c:pt>
                <c:pt idx="2392">
                  <c:v>452.77592807207407</c:v>
                </c:pt>
                <c:pt idx="2393">
                  <c:v>452.77914086818367</c:v>
                </c:pt>
                <c:pt idx="2394">
                  <c:v>452.78234783932294</c:v>
                </c:pt>
                <c:pt idx="2395">
                  <c:v>452.78554899602284</c:v>
                </c:pt>
                <c:pt idx="2396">
                  <c:v>452.78874434879538</c:v>
                </c:pt>
                <c:pt idx="2397">
                  <c:v>452.79193390813361</c:v>
                </c:pt>
                <c:pt idx="2398">
                  <c:v>452.79511768451187</c:v>
                </c:pt>
                <c:pt idx="2399">
                  <c:v>452.79829568838551</c:v>
                </c:pt>
                <c:pt idx="2400">
                  <c:v>452.80146793019117</c:v>
                </c:pt>
                <c:pt idx="2401">
                  <c:v>452.8046344203467</c:v>
                </c:pt>
                <c:pt idx="2402">
                  <c:v>452.80779516925122</c:v>
                </c:pt>
                <c:pt idx="2403">
                  <c:v>452.81095018728519</c:v>
                </c:pt>
                <c:pt idx="2404">
                  <c:v>452.81409948481036</c:v>
                </c:pt>
                <c:pt idx="2405">
                  <c:v>452.81724307216984</c:v>
                </c:pt>
                <c:pt idx="2406">
                  <c:v>452.82038095968824</c:v>
                </c:pt>
                <c:pt idx="2407">
                  <c:v>452.82351315767147</c:v>
                </c:pt>
                <c:pt idx="2408">
                  <c:v>452.82663967640701</c:v>
                </c:pt>
                <c:pt idx="2409">
                  <c:v>452.8297605261638</c:v>
                </c:pt>
                <c:pt idx="2410">
                  <c:v>452.83287571719234</c:v>
                </c:pt>
                <c:pt idx="2411">
                  <c:v>452.83598525972468</c:v>
                </c:pt>
                <c:pt idx="2412">
                  <c:v>452.83908916397445</c:v>
                </c:pt>
                <c:pt idx="2413">
                  <c:v>452.84218744013697</c:v>
                </c:pt>
                <c:pt idx="2414">
                  <c:v>452.84528009838914</c:v>
                </c:pt>
                <c:pt idx="2415">
                  <c:v>452.84836714888968</c:v>
                </c:pt>
                <c:pt idx="2416">
                  <c:v>452.85144860177894</c:v>
                </c:pt>
                <c:pt idx="2417">
                  <c:v>452.85452446717903</c:v>
                </c:pt>
                <c:pt idx="2418">
                  <c:v>452.85759475519393</c:v>
                </c:pt>
                <c:pt idx="2419">
                  <c:v>452.86065947590942</c:v>
                </c:pt>
                <c:pt idx="2420">
                  <c:v>452.86371863939314</c:v>
                </c:pt>
                <c:pt idx="2421">
                  <c:v>452.86677225569457</c:v>
                </c:pt>
                <c:pt idx="2422">
                  <c:v>452.8698203348452</c:v>
                </c:pt>
                <c:pt idx="2423">
                  <c:v>452.87286288685846</c:v>
                </c:pt>
                <c:pt idx="2424">
                  <c:v>452.87589992172968</c:v>
                </c:pt>
                <c:pt idx="2425">
                  <c:v>452.87893144943632</c:v>
                </c:pt>
                <c:pt idx="2426">
                  <c:v>452.88195747993785</c:v>
                </c:pt>
                <c:pt idx="2427">
                  <c:v>452.88497802317585</c:v>
                </c:pt>
                <c:pt idx="2428">
                  <c:v>452.88799308907397</c:v>
                </c:pt>
                <c:pt idx="2429">
                  <c:v>452.89100268753805</c:v>
                </c:pt>
                <c:pt idx="2430">
                  <c:v>452.8940068284561</c:v>
                </c:pt>
                <c:pt idx="2431">
                  <c:v>452.8970055216983</c:v>
                </c:pt>
                <c:pt idx="2432">
                  <c:v>452.89999877711722</c:v>
                </c:pt>
                <c:pt idx="2433">
                  <c:v>452.90298660454749</c:v>
                </c:pt>
                <c:pt idx="2434">
                  <c:v>452.90596901380621</c:v>
                </c:pt>
                <c:pt idx="2435">
                  <c:v>452.90894601469279</c:v>
                </c:pt>
                <c:pt idx="2436">
                  <c:v>452.91191761698894</c:v>
                </c:pt>
                <c:pt idx="2437">
                  <c:v>452.91488383045885</c:v>
                </c:pt>
                <c:pt idx="2438">
                  <c:v>452.9178446648491</c:v>
                </c:pt>
                <c:pt idx="2439">
                  <c:v>452.92080012988879</c:v>
                </c:pt>
                <c:pt idx="2440">
                  <c:v>452.92375023528945</c:v>
                </c:pt>
                <c:pt idx="2441">
                  <c:v>452.92669499074515</c:v>
                </c:pt>
                <c:pt idx="2442">
                  <c:v>452.92963440593257</c:v>
                </c:pt>
                <c:pt idx="2443">
                  <c:v>452.9325684905109</c:v>
                </c:pt>
                <c:pt idx="2444">
                  <c:v>452.93549725412203</c:v>
                </c:pt>
                <c:pt idx="2445">
                  <c:v>452.93842070639045</c:v>
                </c:pt>
                <c:pt idx="2446">
                  <c:v>452.94133885692332</c:v>
                </c:pt>
                <c:pt idx="2447">
                  <c:v>452.94425171531054</c:v>
                </c:pt>
                <c:pt idx="2448">
                  <c:v>452.94715929112476</c:v>
                </c:pt>
                <c:pt idx="2449">
                  <c:v>452.95006159392142</c:v>
                </c:pt>
                <c:pt idx="2450">
                  <c:v>452.95295863323872</c:v>
                </c:pt>
                <c:pt idx="2451">
                  <c:v>452.95585041859772</c:v>
                </c:pt>
                <c:pt idx="2452">
                  <c:v>452.95873695950229</c:v>
                </c:pt>
                <c:pt idx="2453">
                  <c:v>452.96161826543931</c:v>
                </c:pt>
                <c:pt idx="2454">
                  <c:v>452.96449434587851</c:v>
                </c:pt>
                <c:pt idx="2455">
                  <c:v>452.96736521027259</c:v>
                </c:pt>
                <c:pt idx="2456">
                  <c:v>452.97023086805729</c:v>
                </c:pt>
                <c:pt idx="2457">
                  <c:v>452.97309132865126</c:v>
                </c:pt>
                <c:pt idx="2458">
                  <c:v>452.97594660145626</c:v>
                </c:pt>
                <c:pt idx="2459">
                  <c:v>452.97879669585717</c:v>
                </c:pt>
                <c:pt idx="2460">
                  <c:v>452.98164162122191</c:v>
                </c:pt>
                <c:pt idx="2461">
                  <c:v>452.98448138690156</c:v>
                </c:pt>
                <c:pt idx="2462">
                  <c:v>452.98731600223039</c:v>
                </c:pt>
                <c:pt idx="2463">
                  <c:v>452.99014547652587</c:v>
                </c:pt>
                <c:pt idx="2464">
                  <c:v>452.99296981908867</c:v>
                </c:pt>
                <c:pt idx="2465">
                  <c:v>452.99578903920269</c:v>
                </c:pt>
                <c:pt idx="2466">
                  <c:v>452.99860314613522</c:v>
                </c:pt>
                <c:pt idx="2467">
                  <c:v>453.0014121491368</c:v>
                </c:pt>
                <c:pt idx="2468">
                  <c:v>453.00421605744128</c:v>
                </c:pt>
                <c:pt idx="2469">
                  <c:v>453.00701488026601</c:v>
                </c:pt>
                <c:pt idx="2470">
                  <c:v>453.0098086268116</c:v>
                </c:pt>
                <c:pt idx="2471">
                  <c:v>453.01259730626225</c:v>
                </c:pt>
                <c:pt idx="2472">
                  <c:v>453.01538092778549</c:v>
                </c:pt>
                <c:pt idx="2473">
                  <c:v>453.01815950053242</c:v>
                </c:pt>
                <c:pt idx="2474">
                  <c:v>453.02093303363762</c:v>
                </c:pt>
                <c:pt idx="2475">
                  <c:v>453.02370153621928</c:v>
                </c:pt>
                <c:pt idx="2476">
                  <c:v>453.02646501737917</c:v>
                </c:pt>
                <c:pt idx="2477">
                  <c:v>453.02922348620262</c:v>
                </c:pt>
                <c:pt idx="2478">
                  <c:v>453.03197695175862</c:v>
                </c:pt>
                <c:pt idx="2479">
                  <c:v>453.03472542309987</c:v>
                </c:pt>
                <c:pt idx="2480">
                  <c:v>453.03746890926277</c:v>
                </c:pt>
                <c:pt idx="2481">
                  <c:v>453.0402074192674</c:v>
                </c:pt>
                <c:pt idx="2482">
                  <c:v>453.04294096211765</c:v>
                </c:pt>
                <c:pt idx="2483">
                  <c:v>453.04566954680115</c:v>
                </c:pt>
                <c:pt idx="2484">
                  <c:v>453.04839318228937</c:v>
                </c:pt>
                <c:pt idx="2485">
                  <c:v>453.05111187753761</c:v>
                </c:pt>
                <c:pt idx="2486">
                  <c:v>453.0538256414851</c:v>
                </c:pt>
                <c:pt idx="2487">
                  <c:v>453.05653448305492</c:v>
                </c:pt>
                <c:pt idx="2488">
                  <c:v>453.05923841115407</c:v>
                </c:pt>
                <c:pt idx="2489">
                  <c:v>453.06193743467361</c:v>
                </c:pt>
                <c:pt idx="2490">
                  <c:v>453.06463156248844</c:v>
                </c:pt>
                <c:pt idx="2491">
                  <c:v>453.06732080345762</c:v>
                </c:pt>
                <c:pt idx="2492">
                  <c:v>453.07000516642415</c:v>
                </c:pt>
                <c:pt idx="2493">
                  <c:v>453.07268466021515</c:v>
                </c:pt>
                <c:pt idx="2494">
                  <c:v>453.07535929364184</c:v>
                </c:pt>
                <c:pt idx="2495">
                  <c:v>453.07802907549956</c:v>
                </c:pt>
                <c:pt idx="2496">
                  <c:v>453.08069401456783</c:v>
                </c:pt>
                <c:pt idx="2497">
                  <c:v>453.08335411961036</c:v>
                </c:pt>
                <c:pt idx="2498">
                  <c:v>453.08600939937503</c:v>
                </c:pt>
                <c:pt idx="2499">
                  <c:v>453.08865986259406</c:v>
                </c:pt>
                <c:pt idx="2500">
                  <c:v>453.09130551798381</c:v>
                </c:pt>
                <c:pt idx="2501">
                  <c:v>453.09394637424504</c:v>
                </c:pt>
                <c:pt idx="2502">
                  <c:v>453.09658244006283</c:v>
                </c:pt>
                <c:pt idx="2503">
                  <c:v>453.09921372410662</c:v>
                </c:pt>
                <c:pt idx="2504">
                  <c:v>453.10184023503018</c:v>
                </c:pt>
                <c:pt idx="2505">
                  <c:v>453.10446198147173</c:v>
                </c:pt>
                <c:pt idx="2506">
                  <c:v>453.1070789720539</c:v>
                </c:pt>
                <c:pt idx="2507">
                  <c:v>453.1096912153838</c:v>
                </c:pt>
                <c:pt idx="2508">
                  <c:v>453.1122987200531</c:v>
                </c:pt>
                <c:pt idx="2509">
                  <c:v>453.11490149463793</c:v>
                </c:pt>
                <c:pt idx="2510">
                  <c:v>453.11749954769897</c:v>
                </c:pt>
                <c:pt idx="2511">
                  <c:v>453.12009288778148</c:v>
                </c:pt>
                <c:pt idx="2512">
                  <c:v>453.12268152341539</c:v>
                </c:pt>
                <c:pt idx="2513">
                  <c:v>453.12526546311517</c:v>
                </c:pt>
                <c:pt idx="2514">
                  <c:v>453.12784471537998</c:v>
                </c:pt>
                <c:pt idx="2515">
                  <c:v>453.1304192886937</c:v>
                </c:pt>
                <c:pt idx="2516">
                  <c:v>453.13298919152493</c:v>
                </c:pt>
                <c:pt idx="2517">
                  <c:v>453.13555443232696</c:v>
                </c:pt>
                <c:pt idx="2518">
                  <c:v>453.13811501953785</c:v>
                </c:pt>
                <c:pt idx="2519">
                  <c:v>453.14067096158055</c:v>
                </c:pt>
                <c:pt idx="2520">
                  <c:v>453.14322226686272</c:v>
                </c:pt>
                <c:pt idx="2521">
                  <c:v>453.14576894377694</c:v>
                </c:pt>
                <c:pt idx="2522">
                  <c:v>453.14831100070069</c:v>
                </c:pt>
                <c:pt idx="2523">
                  <c:v>453.15084844599625</c:v>
                </c:pt>
                <c:pt idx="2524">
                  <c:v>453.15338128801096</c:v>
                </c:pt>
                <c:pt idx="2525">
                  <c:v>453.155909535077</c:v>
                </c:pt>
                <c:pt idx="2526">
                  <c:v>453.15843319551163</c:v>
                </c:pt>
                <c:pt idx="2527">
                  <c:v>453.16095227761713</c:v>
                </c:pt>
                <c:pt idx="2528">
                  <c:v>453.16346678968068</c:v>
                </c:pt>
                <c:pt idx="2529">
                  <c:v>453.16597673997472</c:v>
                </c:pt>
                <c:pt idx="2530">
                  <c:v>453.16848213675667</c:v>
                </c:pt>
                <c:pt idx="2531">
                  <c:v>453.17098298826903</c:v>
                </c:pt>
                <c:pt idx="2532">
                  <c:v>453.17347930273957</c:v>
                </c:pt>
                <c:pt idx="2533">
                  <c:v>453.17597108838112</c:v>
                </c:pt>
                <c:pt idx="2534">
                  <c:v>453.17845835339176</c:v>
                </c:pt>
                <c:pt idx="2535">
                  <c:v>453.18094110595484</c:v>
                </c:pt>
                <c:pt idx="2536">
                  <c:v>453.18341935423888</c:v>
                </c:pt>
                <c:pt idx="2537">
                  <c:v>453.18589310639771</c:v>
                </c:pt>
                <c:pt idx="2538">
                  <c:v>453.18836237057047</c:v>
                </c:pt>
                <c:pt idx="2539">
                  <c:v>453.19082715488162</c:v>
                </c:pt>
                <c:pt idx="2540">
                  <c:v>453.193287467441</c:v>
                </c:pt>
                <c:pt idx="2541">
                  <c:v>453.19574331634385</c:v>
                </c:pt>
                <c:pt idx="2542">
                  <c:v>453.19819470967076</c:v>
                </c:pt>
                <c:pt idx="2543">
                  <c:v>453.2006416554878</c:v>
                </c:pt>
                <c:pt idx="2544">
                  <c:v>453.2030841618465</c:v>
                </c:pt>
                <c:pt idx="2545">
                  <c:v>453.20552223678385</c:v>
                </c:pt>
                <c:pt idx="2546">
                  <c:v>453.20795588832237</c:v>
                </c:pt>
                <c:pt idx="2547">
                  <c:v>453.21038512447012</c:v>
                </c:pt>
                <c:pt idx="2548">
                  <c:v>453.2128099532207</c:v>
                </c:pt>
                <c:pt idx="2549">
                  <c:v>453.21523038255339</c:v>
                </c:pt>
                <c:pt idx="2550">
                  <c:v>453.21764642043297</c:v>
                </c:pt>
                <c:pt idx="2551">
                  <c:v>453.22005807480991</c:v>
                </c:pt>
                <c:pt idx="2552">
                  <c:v>453.22246535362041</c:v>
                </c:pt>
                <c:pt idx="2553">
                  <c:v>453.22486826478621</c:v>
                </c:pt>
                <c:pt idx="2554">
                  <c:v>453.22726681621498</c:v>
                </c:pt>
                <c:pt idx="2555">
                  <c:v>453.22966101579993</c:v>
                </c:pt>
                <c:pt idx="2556">
                  <c:v>453.2320508714202</c:v>
                </c:pt>
                <c:pt idx="2557">
                  <c:v>453.23443639094063</c:v>
                </c:pt>
                <c:pt idx="2558">
                  <c:v>453.23681758221193</c:v>
                </c:pt>
                <c:pt idx="2559">
                  <c:v>453.23919445307058</c:v>
                </c:pt>
                <c:pt idx="2560">
                  <c:v>453.24156701133904</c:v>
                </c:pt>
                <c:pt idx="2561">
                  <c:v>453.24393526482561</c:v>
                </c:pt>
                <c:pt idx="2562">
                  <c:v>453.24629922132448</c:v>
                </c:pt>
                <c:pt idx="2563">
                  <c:v>453.24865888861586</c:v>
                </c:pt>
                <c:pt idx="2564">
                  <c:v>453.25101427446589</c:v>
                </c:pt>
                <c:pt idx="2565">
                  <c:v>453.25336538662674</c:v>
                </c:pt>
                <c:pt idx="2566">
                  <c:v>453.25571223283652</c:v>
                </c:pt>
                <c:pt idx="2567">
                  <c:v>453.2580548208195</c:v>
                </c:pt>
                <c:pt idx="2568">
                  <c:v>453.26039315828592</c:v>
                </c:pt>
                <c:pt idx="2569">
                  <c:v>453.26272725293222</c:v>
                </c:pt>
                <c:pt idx="2570">
                  <c:v>453.2650571124409</c:v>
                </c:pt>
                <c:pt idx="2571">
                  <c:v>453.26738274448059</c:v>
                </c:pt>
                <c:pt idx="2572">
                  <c:v>453.2697041567061</c:v>
                </c:pt>
                <c:pt idx="2573">
                  <c:v>453.2720213567585</c:v>
                </c:pt>
                <c:pt idx="2574">
                  <c:v>453.27433435226499</c:v>
                </c:pt>
                <c:pt idx="2575">
                  <c:v>453.27664315083911</c:v>
                </c:pt>
                <c:pt idx="2576">
                  <c:v>453.2789477600806</c:v>
                </c:pt>
                <c:pt idx="2577">
                  <c:v>453.2812481875755</c:v>
                </c:pt>
                <c:pt idx="2578">
                  <c:v>453.28354444089621</c:v>
                </c:pt>
                <c:pt idx="2579">
                  <c:v>453.28583652760148</c:v>
                </c:pt>
                <c:pt idx="2580">
                  <c:v>453.28812445523636</c:v>
                </c:pt>
                <c:pt idx="2581">
                  <c:v>453.29040823133232</c:v>
                </c:pt>
                <c:pt idx="2582">
                  <c:v>453.29268786340731</c:v>
                </c:pt>
                <c:pt idx="2583">
                  <c:v>453.29496335896567</c:v>
                </c:pt>
                <c:pt idx="2584">
                  <c:v>453.29723472549819</c:v>
                </c:pt>
                <c:pt idx="2585">
                  <c:v>453.29950197048214</c:v>
                </c:pt>
                <c:pt idx="2586">
                  <c:v>453.30176510138136</c:v>
                </c:pt>
                <c:pt idx="2587">
                  <c:v>453.30402412564621</c:v>
                </c:pt>
                <c:pt idx="2588">
                  <c:v>453.30627905071356</c:v>
                </c:pt>
                <c:pt idx="2589">
                  <c:v>453.30852988400693</c:v>
                </c:pt>
                <c:pt idx="2590">
                  <c:v>453.31077663293644</c:v>
                </c:pt>
                <c:pt idx="2591">
                  <c:v>453.31301930489883</c:v>
                </c:pt>
                <c:pt idx="2592">
                  <c:v>453.31525790727756</c:v>
                </c:pt>
                <c:pt idx="2593">
                  <c:v>453.31749244744265</c:v>
                </c:pt>
                <c:pt idx="2594">
                  <c:v>453.31972293275089</c:v>
                </c:pt>
                <c:pt idx="2595">
                  <c:v>453.32194937054584</c:v>
                </c:pt>
                <c:pt idx="2596">
                  <c:v>453.32417176815773</c:v>
                </c:pt>
                <c:pt idx="2597">
                  <c:v>453.32639013290361</c:v>
                </c:pt>
                <c:pt idx="2598">
                  <c:v>453.32860447208736</c:v>
                </c:pt>
                <c:pt idx="2599">
                  <c:v>453.33081479299966</c:v>
                </c:pt>
                <c:pt idx="2600">
                  <c:v>453.33302110291805</c:v>
                </c:pt>
                <c:pt idx="2601">
                  <c:v>453.3352234091069</c:v>
                </c:pt>
                <c:pt idx="2602">
                  <c:v>453.3374217188175</c:v>
                </c:pt>
                <c:pt idx="2603">
                  <c:v>453.3396160392881</c:v>
                </c:pt>
                <c:pt idx="2604">
                  <c:v>453.34180637774381</c:v>
                </c:pt>
                <c:pt idx="2605">
                  <c:v>453.34399274139673</c:v>
                </c:pt>
                <c:pt idx="2606">
                  <c:v>453.34617513744604</c:v>
                </c:pt>
                <c:pt idx="2607">
                  <c:v>453.34835357307782</c:v>
                </c:pt>
                <c:pt idx="2608">
                  <c:v>453.35052805546519</c:v>
                </c:pt>
                <c:pt idx="2609">
                  <c:v>453.35269859176844</c:v>
                </c:pt>
                <c:pt idx="2610">
                  <c:v>453.35486518913478</c:v>
                </c:pt>
                <c:pt idx="2611">
                  <c:v>453.35702785469869</c:v>
                </c:pt>
                <c:pt idx="2612">
                  <c:v>453.3591865955816</c:v>
                </c:pt>
                <c:pt idx="2613">
                  <c:v>453.36134141889227</c:v>
                </c:pt>
                <c:pt idx="2614">
                  <c:v>453.36349233172655</c:v>
                </c:pt>
                <c:pt idx="2615">
                  <c:v>453.36563934116742</c:v>
                </c:pt>
                <c:pt idx="2616">
                  <c:v>453.36778245428525</c:v>
                </c:pt>
                <c:pt idx="2617">
                  <c:v>453.36992167813747</c:v>
                </c:pt>
                <c:pt idx="2618">
                  <c:v>453.37205701976887</c:v>
                </c:pt>
                <c:pt idx="2619">
                  <c:v>453.37418848621155</c:v>
                </c:pt>
                <c:pt idx="2620">
                  <c:v>453.37631608448487</c:v>
                </c:pt>
                <c:pt idx="2621">
                  <c:v>453.37843982159552</c:v>
                </c:pt>
                <c:pt idx="2622">
                  <c:v>453.38055970453757</c:v>
                </c:pt>
                <c:pt idx="2623">
                  <c:v>453.38267574029248</c:v>
                </c:pt>
                <c:pt idx="2624">
                  <c:v>453.38478793582908</c:v>
                </c:pt>
                <c:pt idx="2625">
                  <c:v>453.38689629810364</c:v>
                </c:pt>
                <c:pt idx="2626">
                  <c:v>453.38900083405991</c:v>
                </c:pt>
                <c:pt idx="2627">
                  <c:v>453.39110155062906</c:v>
                </c:pt>
                <c:pt idx="2628">
                  <c:v>453.39319845472977</c:v>
                </c:pt>
                <c:pt idx="2629">
                  <c:v>453.39529155326824</c:v>
                </c:pt>
                <c:pt idx="2630">
                  <c:v>453.39738085313815</c:v>
                </c:pt>
                <c:pt idx="2631">
                  <c:v>453.39946636122085</c:v>
                </c:pt>
                <c:pt idx="2632">
                  <c:v>453.40154808438518</c:v>
                </c:pt>
                <c:pt idx="2633">
                  <c:v>453.40362602948761</c:v>
                </c:pt>
                <c:pt idx="2634">
                  <c:v>453.40570020337225</c:v>
                </c:pt>
                <c:pt idx="2635">
                  <c:v>453.40777061287082</c:v>
                </c:pt>
                <c:pt idx="2636">
                  <c:v>453.40983726480277</c:v>
                </c:pt>
                <c:pt idx="2637">
                  <c:v>453.41190016597517</c:v>
                </c:pt>
                <c:pt idx="2638">
                  <c:v>453.41395932318289</c:v>
                </c:pt>
                <c:pt idx="2639">
                  <c:v>453.41601474320845</c:v>
                </c:pt>
                <c:pt idx="2640">
                  <c:v>453.41806643282217</c:v>
                </c:pt>
                <c:pt idx="2641">
                  <c:v>453.42011439878218</c:v>
                </c:pt>
                <c:pt idx="2642">
                  <c:v>453.42215864783435</c:v>
                </c:pt>
                <c:pt idx="2643">
                  <c:v>453.42419918671237</c:v>
                </c:pt>
                <c:pt idx="2644">
                  <c:v>453.42623602213786</c:v>
                </c:pt>
                <c:pt idx="2645">
                  <c:v>453.42826916082021</c:v>
                </c:pt>
                <c:pt idx="2646">
                  <c:v>453.43029860945677</c:v>
                </c:pt>
                <c:pt idx="2647">
                  <c:v>453.43232437473279</c:v>
                </c:pt>
                <c:pt idx="2648">
                  <c:v>453.43434646332139</c:v>
                </c:pt>
                <c:pt idx="2649">
                  <c:v>453.43636488188372</c:v>
                </c:pt>
                <c:pt idx="2650">
                  <c:v>453.43837963706886</c:v>
                </c:pt>
                <c:pt idx="2651">
                  <c:v>453.44039073551386</c:v>
                </c:pt>
                <c:pt idx="2652">
                  <c:v>453.44239818384386</c:v>
                </c:pt>
                <c:pt idx="2653">
                  <c:v>453.44440198867204</c:v>
                </c:pt>
                <c:pt idx="2654">
                  <c:v>453.44640215659962</c:v>
                </c:pt>
                <c:pt idx="2655">
                  <c:v>453.44839869421583</c:v>
                </c:pt>
                <c:pt idx="2656">
                  <c:v>453.45039160809813</c:v>
                </c:pt>
                <c:pt idx="2657">
                  <c:v>453.452380904812</c:v>
                </c:pt>
                <c:pt idx="2658">
                  <c:v>453.45436659091115</c:v>
                </c:pt>
                <c:pt idx="2659">
                  <c:v>453.45634867293739</c:v>
                </c:pt>
                <c:pt idx="2660">
                  <c:v>453.45832715742074</c:v>
                </c:pt>
                <c:pt idx="2661">
                  <c:v>453.46030205087948</c:v>
                </c:pt>
                <c:pt idx="2662">
                  <c:v>453.46227335982002</c:v>
                </c:pt>
                <c:pt idx="2663">
                  <c:v>453.46424109073712</c:v>
                </c:pt>
                <c:pt idx="2664">
                  <c:v>453.46620525011377</c:v>
                </c:pt>
                <c:pt idx="2665">
                  <c:v>453.46816584442126</c:v>
                </c:pt>
                <c:pt idx="2666">
                  <c:v>453.47012288011922</c:v>
                </c:pt>
                <c:pt idx="2667">
                  <c:v>453.47207636365556</c:v>
                </c:pt>
                <c:pt idx="2668">
                  <c:v>453.47402630146661</c:v>
                </c:pt>
                <c:pt idx="2669">
                  <c:v>453.47597269997704</c:v>
                </c:pt>
                <c:pt idx="2670">
                  <c:v>453.47791556559991</c:v>
                </c:pt>
                <c:pt idx="2671">
                  <c:v>453.47985490473673</c:v>
                </c:pt>
                <c:pt idx="2672">
                  <c:v>453.48179072377746</c:v>
                </c:pt>
                <c:pt idx="2673">
                  <c:v>453.48372302910047</c:v>
                </c:pt>
                <c:pt idx="2674">
                  <c:v>453.48565182707267</c:v>
                </c:pt>
                <c:pt idx="2675">
                  <c:v>453.48757712404944</c:v>
                </c:pt>
                <c:pt idx="2676">
                  <c:v>453.48949892637467</c:v>
                </c:pt>
                <c:pt idx="2677">
                  <c:v>453.49141724038083</c:v>
                </c:pt>
                <c:pt idx="2678">
                  <c:v>453.49333207238891</c:v>
                </c:pt>
                <c:pt idx="2679">
                  <c:v>453.49524342870853</c:v>
                </c:pt>
                <c:pt idx="2680">
                  <c:v>453.49715131563795</c:v>
                </c:pt>
                <c:pt idx="2681">
                  <c:v>453.49905573946398</c:v>
                </c:pt>
                <c:pt idx="2682">
                  <c:v>453.50095670646209</c:v>
                </c:pt>
                <c:pt idx="2683">
                  <c:v>453.50285422289642</c:v>
                </c:pt>
                <c:pt idx="2684">
                  <c:v>453.50474829501979</c:v>
                </c:pt>
                <c:pt idx="2685">
                  <c:v>453.5066389290738</c:v>
                </c:pt>
                <c:pt idx="2686">
                  <c:v>453.50852613128865</c:v>
                </c:pt>
                <c:pt idx="2687">
                  <c:v>453.5104099078834</c:v>
                </c:pt>
                <c:pt idx="2688">
                  <c:v>453.51229026506587</c:v>
                </c:pt>
                <c:pt idx="2689">
                  <c:v>453.51416720903256</c:v>
                </c:pt>
                <c:pt idx="2690">
                  <c:v>453.51604074596895</c:v>
                </c:pt>
                <c:pt idx="2691">
                  <c:v>453.51791088204919</c:v>
                </c:pt>
                <c:pt idx="2692">
                  <c:v>453.51977762343631</c:v>
                </c:pt>
                <c:pt idx="2693">
                  <c:v>453.5216409762823</c:v>
                </c:pt>
                <c:pt idx="2694">
                  <c:v>453.52350094672795</c:v>
                </c:pt>
                <c:pt idx="2695">
                  <c:v>453.52535754090297</c:v>
                </c:pt>
                <c:pt idx="2696">
                  <c:v>453.52721076492605</c:v>
                </c:pt>
                <c:pt idx="2697">
                  <c:v>453.52906062490479</c:v>
                </c:pt>
                <c:pt idx="2698">
                  <c:v>453.53090712693574</c:v>
                </c:pt>
                <c:pt idx="2699">
                  <c:v>453.53275027710447</c:v>
                </c:pt>
                <c:pt idx="2700">
                  <c:v>453.53459008148553</c:v>
                </c:pt>
                <c:pt idx="2701">
                  <c:v>453.53642654614259</c:v>
                </c:pt>
                <c:pt idx="2702">
                  <c:v>453.53825967712822</c:v>
                </c:pt>
                <c:pt idx="2703">
                  <c:v>453.54008948048414</c:v>
                </c:pt>
                <c:pt idx="2704">
                  <c:v>453.54191596224109</c:v>
                </c:pt>
                <c:pt idx="2705">
                  <c:v>453.54373912841902</c:v>
                </c:pt>
                <c:pt idx="2706">
                  <c:v>453.54555898502696</c:v>
                </c:pt>
                <c:pt idx="2707">
                  <c:v>453.54737553806308</c:v>
                </c:pt>
                <c:pt idx="2708">
                  <c:v>453.5491887935147</c:v>
                </c:pt>
                <c:pt idx="2709">
                  <c:v>453.55099875735834</c:v>
                </c:pt>
                <c:pt idx="2710">
                  <c:v>453.55280543555972</c:v>
                </c:pt>
                <c:pt idx="2711">
                  <c:v>453.5546088340738</c:v>
                </c:pt>
                <c:pt idx="2712">
                  <c:v>453.55640895884477</c:v>
                </c:pt>
                <c:pt idx="2713">
                  <c:v>453.55820581580605</c:v>
                </c:pt>
                <c:pt idx="2714">
                  <c:v>453.55999941088038</c:v>
                </c:pt>
                <c:pt idx="2715">
                  <c:v>453.56178974997977</c:v>
                </c:pt>
                <c:pt idx="2716">
                  <c:v>453.56357683900558</c:v>
                </c:pt>
                <c:pt idx="2717">
                  <c:v>453.5653606838485</c:v>
                </c:pt>
                <c:pt idx="2718">
                  <c:v>453.56714129038852</c:v>
                </c:pt>
                <c:pt idx="2719">
                  <c:v>453.56891866449513</c:v>
                </c:pt>
                <c:pt idx="2720">
                  <c:v>453.57069281202712</c:v>
                </c:pt>
                <c:pt idx="2721">
                  <c:v>453.57246373883271</c:v>
                </c:pt>
                <c:pt idx="2722">
                  <c:v>453.57423145074955</c:v>
                </c:pt>
                <c:pt idx="2723">
                  <c:v>453.57599595360477</c:v>
                </c:pt>
                <c:pt idx="2724">
                  <c:v>453.57775725321494</c:v>
                </c:pt>
                <c:pt idx="2725">
                  <c:v>453.57951535538615</c:v>
                </c:pt>
                <c:pt idx="2726">
                  <c:v>453.58127026591393</c:v>
                </c:pt>
                <c:pt idx="2727">
                  <c:v>453.58302199058346</c:v>
                </c:pt>
                <c:pt idx="2728">
                  <c:v>453.58477053516935</c:v>
                </c:pt>
                <c:pt idx="2729">
                  <c:v>453.58651590543587</c:v>
                </c:pt>
                <c:pt idx="2730">
                  <c:v>453.58825810713682</c:v>
                </c:pt>
                <c:pt idx="2731">
                  <c:v>453.58999714601561</c:v>
                </c:pt>
                <c:pt idx="2732">
                  <c:v>453.59173302780522</c:v>
                </c:pt>
                <c:pt idx="2733">
                  <c:v>453.59346575822838</c:v>
                </c:pt>
                <c:pt idx="2734">
                  <c:v>453.59519534299739</c:v>
                </c:pt>
                <c:pt idx="2735">
                  <c:v>453.59692178781427</c:v>
                </c:pt>
                <c:pt idx="2736">
                  <c:v>453.59864509837075</c:v>
                </c:pt>
                <c:pt idx="2737">
                  <c:v>453.60036528034823</c:v>
                </c:pt>
                <c:pt idx="2738">
                  <c:v>453.60208233941785</c:v>
                </c:pt>
                <c:pt idx="2739">
                  <c:v>453.60379628124053</c:v>
                </c:pt>
                <c:pt idx="2740">
                  <c:v>453.60550711146698</c:v>
                </c:pt>
                <c:pt idx="2741">
                  <c:v>453.60721483573758</c:v>
                </c:pt>
                <c:pt idx="2742">
                  <c:v>453.60891945968268</c:v>
                </c:pt>
                <c:pt idx="2743">
                  <c:v>453.61062098892234</c:v>
                </c:pt>
                <c:pt idx="2744">
                  <c:v>453.61231942906647</c:v>
                </c:pt>
                <c:pt idx="2745">
                  <c:v>453.61401478571491</c:v>
                </c:pt>
                <c:pt idx="2746">
                  <c:v>453.61570706445735</c:v>
                </c:pt>
                <c:pt idx="2747">
                  <c:v>453.61739627087331</c:v>
                </c:pt>
                <c:pt idx="2748">
                  <c:v>453.61908241053231</c:v>
                </c:pt>
                <c:pt idx="2749">
                  <c:v>453.62076548899381</c:v>
                </c:pt>
                <c:pt idx="2750">
                  <c:v>453.62244551180714</c:v>
                </c:pt>
                <c:pt idx="2751">
                  <c:v>453.6241224845117</c:v>
                </c:pt>
                <c:pt idx="2752">
                  <c:v>453.62579641263676</c:v>
                </c:pt>
                <c:pt idx="2753">
                  <c:v>453.6274673017017</c:v>
                </c:pt>
                <c:pt idx="2754">
                  <c:v>453.6291351572159</c:v>
                </c:pt>
                <c:pt idx="2755">
                  <c:v>453.63079998467873</c:v>
                </c:pt>
                <c:pt idx="2756">
                  <c:v>453.63246178957968</c:v>
                </c:pt>
                <c:pt idx="2757">
                  <c:v>453.63412057739828</c:v>
                </c:pt>
                <c:pt idx="2758">
                  <c:v>453.63577635360417</c:v>
                </c:pt>
                <c:pt idx="2759">
                  <c:v>453.63742912365711</c:v>
                </c:pt>
                <c:pt idx="2760">
                  <c:v>453.63907889300702</c:v>
                </c:pt>
                <c:pt idx="2761">
                  <c:v>453.64072566709393</c:v>
                </c:pt>
                <c:pt idx="2762">
                  <c:v>453.64236945134803</c:v>
                </c:pt>
                <c:pt idx="2763">
                  <c:v>453.64401025118968</c:v>
                </c:pt>
                <c:pt idx="2764">
                  <c:v>453.64564807202947</c:v>
                </c:pt>
                <c:pt idx="2765">
                  <c:v>453.64728291926826</c:v>
                </c:pt>
                <c:pt idx="2766">
                  <c:v>453.64891479829703</c:v>
                </c:pt>
                <c:pt idx="2767">
                  <c:v>453.65054371449713</c:v>
                </c:pt>
                <c:pt idx="2768">
                  <c:v>453.65216967324011</c:v>
                </c:pt>
                <c:pt idx="2769">
                  <c:v>453.65379267988783</c:v>
                </c:pt>
                <c:pt idx="2770">
                  <c:v>453.65541273979244</c:v>
                </c:pt>
                <c:pt idx="2771">
                  <c:v>453.65702985829648</c:v>
                </c:pt>
                <c:pt idx="2772">
                  <c:v>453.65864404073272</c:v>
                </c:pt>
                <c:pt idx="2773">
                  <c:v>453.66025529242444</c:v>
                </c:pt>
                <c:pt idx="2774">
                  <c:v>453.66186361868512</c:v>
                </c:pt>
                <c:pt idx="2775">
                  <c:v>453.66346902481877</c:v>
                </c:pt>
                <c:pt idx="2776">
                  <c:v>453.66507151611978</c:v>
                </c:pt>
                <c:pt idx="2777">
                  <c:v>453.66667109787295</c:v>
                </c:pt>
                <c:pt idx="2778">
                  <c:v>453.66826777535351</c:v>
                </c:pt>
                <c:pt idx="2779">
                  <c:v>453.66986155382716</c:v>
                </c:pt>
                <c:pt idx="2780">
                  <c:v>453.67145243855009</c:v>
                </c:pt>
                <c:pt idx="2781">
                  <c:v>453.67304043476901</c:v>
                </c:pt>
                <c:pt idx="2782">
                  <c:v>453.67462554772112</c:v>
                </c:pt>
                <c:pt idx="2783">
                  <c:v>453.67620778263415</c:v>
                </c:pt>
                <c:pt idx="2784">
                  <c:v>453.67778714472638</c:v>
                </c:pt>
                <c:pt idx="2785">
                  <c:v>453.67936363920666</c:v>
                </c:pt>
                <c:pt idx="2786">
                  <c:v>453.68093727127444</c:v>
                </c:pt>
                <c:pt idx="2787">
                  <c:v>453.68250804611972</c:v>
                </c:pt>
                <c:pt idx="2788">
                  <c:v>453.68407596892314</c:v>
                </c:pt>
                <c:pt idx="2789">
                  <c:v>453.68564104485603</c:v>
                </c:pt>
                <c:pt idx="2790">
                  <c:v>453.68720327908022</c:v>
                </c:pt>
                <c:pt idx="2791">
                  <c:v>453.68876267674841</c:v>
                </c:pt>
                <c:pt idx="2792">
                  <c:v>453.69031924300378</c:v>
                </c:pt>
                <c:pt idx="2793">
                  <c:v>453.69187298298039</c:v>
                </c:pt>
                <c:pt idx="2794">
                  <c:v>453.69342390180287</c:v>
                </c:pt>
                <c:pt idx="2795">
                  <c:v>453.6949720045867</c:v>
                </c:pt>
                <c:pt idx="2796">
                  <c:v>453.696517296438</c:v>
                </c:pt>
                <c:pt idx="2797">
                  <c:v>453.69805978245375</c:v>
                </c:pt>
                <c:pt idx="2798">
                  <c:v>453.69959946772167</c:v>
                </c:pt>
                <c:pt idx="2799">
                  <c:v>453.70113635732031</c:v>
                </c:pt>
                <c:pt idx="2800">
                  <c:v>453.70267045631897</c:v>
                </c:pt>
                <c:pt idx="2801">
                  <c:v>453.70420176977785</c:v>
                </c:pt>
                <c:pt idx="2802">
                  <c:v>453.70573030274795</c:v>
                </c:pt>
                <c:pt idx="2803">
                  <c:v>453.70725606027122</c:v>
                </c:pt>
                <c:pt idx="2804">
                  <c:v>453.7087790473804</c:v>
                </c:pt>
                <c:pt idx="2805">
                  <c:v>453.71029926909915</c:v>
                </c:pt>
                <c:pt idx="2806">
                  <c:v>453.71181673044208</c:v>
                </c:pt>
                <c:pt idx="2807">
                  <c:v>453.71333143641465</c:v>
                </c:pt>
                <c:pt idx="2808">
                  <c:v>453.71484339201339</c:v>
                </c:pt>
                <c:pt idx="2809">
                  <c:v>453.7163526022257</c:v>
                </c:pt>
                <c:pt idx="2810">
                  <c:v>453.71785907203002</c:v>
                </c:pt>
                <c:pt idx="2811">
                  <c:v>453.71936280639574</c:v>
                </c:pt>
                <c:pt idx="2812">
                  <c:v>453.72086381028328</c:v>
                </c:pt>
                <c:pt idx="2813">
                  <c:v>453.72236208864405</c:v>
                </c:pt>
                <c:pt idx="2814">
                  <c:v>453.72385764642058</c:v>
                </c:pt>
                <c:pt idx="2815">
                  <c:v>453.72535048854644</c:v>
                </c:pt>
                <c:pt idx="2816">
                  <c:v>453.72684061994624</c:v>
                </c:pt>
                <c:pt idx="2817">
                  <c:v>453.7283280455357</c:v>
                </c:pt>
                <c:pt idx="2818">
                  <c:v>453.72981277022166</c:v>
                </c:pt>
                <c:pt idx="2819">
                  <c:v>453.73129479890207</c:v>
                </c:pt>
                <c:pt idx="2820">
                  <c:v>453.73277413646605</c:v>
                </c:pt>
                <c:pt idx="2821">
                  <c:v>453.73425078779388</c:v>
                </c:pt>
                <c:pt idx="2822">
                  <c:v>453.73572475775694</c:v>
                </c:pt>
                <c:pt idx="2823">
                  <c:v>453.73719605121789</c:v>
                </c:pt>
                <c:pt idx="2824">
                  <c:v>453.73866467303054</c:v>
                </c:pt>
                <c:pt idx="2825">
                  <c:v>453.74013062803994</c:v>
                </c:pt>
                <c:pt idx="2826">
                  <c:v>453.74159392108237</c:v>
                </c:pt>
                <c:pt idx="2827">
                  <c:v>453.74305455698533</c:v>
                </c:pt>
                <c:pt idx="2828">
                  <c:v>453.74451254056765</c:v>
                </c:pt>
                <c:pt idx="2829">
                  <c:v>453.74596787663944</c:v>
                </c:pt>
                <c:pt idx="2830">
                  <c:v>453.74742057000208</c:v>
                </c:pt>
                <c:pt idx="2831">
                  <c:v>453.74887062544821</c:v>
                </c:pt>
                <c:pt idx="2832">
                  <c:v>453.75031804776188</c:v>
                </c:pt>
                <c:pt idx="2833">
                  <c:v>453.75176284171852</c:v>
                </c:pt>
                <c:pt idx="2834">
                  <c:v>453.75320501208483</c:v>
                </c:pt>
                <c:pt idx="2835">
                  <c:v>453.75464456361891</c:v>
                </c:pt>
                <c:pt idx="2836">
                  <c:v>453.7560815010703</c:v>
                </c:pt>
                <c:pt idx="2837">
                  <c:v>453.75751582917991</c:v>
                </c:pt>
                <c:pt idx="2838">
                  <c:v>453.75894755268007</c:v>
                </c:pt>
                <c:pt idx="2839">
                  <c:v>453.76037667629458</c:v>
                </c:pt>
                <c:pt idx="2840">
                  <c:v>453.76180320473861</c:v>
                </c:pt>
                <c:pt idx="2841">
                  <c:v>453.76322714271896</c:v>
                </c:pt>
                <c:pt idx="2842">
                  <c:v>453.76464849493374</c:v>
                </c:pt>
                <c:pt idx="2843">
                  <c:v>453.7660672660727</c:v>
                </c:pt>
                <c:pt idx="2844">
                  <c:v>453.767483460817</c:v>
                </c:pt>
                <c:pt idx="2845">
                  <c:v>453.76889708383936</c:v>
                </c:pt>
                <c:pt idx="2846">
                  <c:v>453.77030813980411</c:v>
                </c:pt>
                <c:pt idx="2847">
                  <c:v>453.77171663336708</c:v>
                </c:pt>
                <c:pt idx="2848">
                  <c:v>453.77312256917571</c:v>
                </c:pt>
                <c:pt idx="2849">
                  <c:v>453.77452595186901</c:v>
                </c:pt>
                <c:pt idx="2850">
                  <c:v>453.77592678607755</c:v>
                </c:pt>
                <c:pt idx="2851">
                  <c:v>453.77732507642361</c:v>
                </c:pt>
                <c:pt idx="2852">
                  <c:v>453.77872082752106</c:v>
                </c:pt>
                <c:pt idx="2853">
                  <c:v>453.78011404397546</c:v>
                </c:pt>
                <c:pt idx="2854">
                  <c:v>453.78150473038397</c:v>
                </c:pt>
                <c:pt idx="2855">
                  <c:v>453.78289289133551</c:v>
                </c:pt>
                <c:pt idx="2856">
                  <c:v>453.78427853141068</c:v>
                </c:pt>
                <c:pt idx="2857">
                  <c:v>453.78566165518174</c:v>
                </c:pt>
                <c:pt idx="2858">
                  <c:v>453.78704226721271</c:v>
                </c:pt>
                <c:pt idx="2859">
                  <c:v>453.78842037205936</c:v>
                </c:pt>
                <c:pt idx="2860">
                  <c:v>453.78979597426917</c:v>
                </c:pt>
                <c:pt idx="2861">
                  <c:v>453.79116907838147</c:v>
                </c:pt>
                <c:pt idx="2862">
                  <c:v>453.79253968892738</c:v>
                </c:pt>
                <c:pt idx="2863">
                  <c:v>453.79390781042969</c:v>
                </c:pt>
                <c:pt idx="2864">
                  <c:v>453.79527344740313</c:v>
                </c:pt>
                <c:pt idx="2865">
                  <c:v>453.79663660435426</c:v>
                </c:pt>
                <c:pt idx="2866">
                  <c:v>453.79799728578143</c:v>
                </c:pt>
                <c:pt idx="2867">
                  <c:v>453.79935549617488</c:v>
                </c:pt>
                <c:pt idx="2868">
                  <c:v>453.80071124001671</c:v>
                </c:pt>
                <c:pt idx="2869">
                  <c:v>453.80206452178089</c:v>
                </c:pt>
                <c:pt idx="2870">
                  <c:v>453.80341534593333</c:v>
                </c:pt>
                <c:pt idx="2871">
                  <c:v>453.80476371693192</c:v>
                </c:pt>
                <c:pt idx="2872">
                  <c:v>453.80610963922635</c:v>
                </c:pt>
                <c:pt idx="2873">
                  <c:v>453.80745311725832</c:v>
                </c:pt>
                <c:pt idx="2874">
                  <c:v>453.8087941554615</c:v>
                </c:pt>
                <c:pt idx="2875">
                  <c:v>453.81013275826155</c:v>
                </c:pt>
                <c:pt idx="2876">
                  <c:v>453.8114689300761</c:v>
                </c:pt>
                <c:pt idx="2877">
                  <c:v>453.81280267531474</c:v>
                </c:pt>
                <c:pt idx="2878">
                  <c:v>453.81413399837919</c:v>
                </c:pt>
                <c:pt idx="2879">
                  <c:v>453.8154629036631</c:v>
                </c:pt>
                <c:pt idx="2880">
                  <c:v>453.81678939555223</c:v>
                </c:pt>
                <c:pt idx="2881">
                  <c:v>453.81811347842438</c:v>
                </c:pt>
                <c:pt idx="2882">
                  <c:v>453.81943515664943</c:v>
                </c:pt>
                <c:pt idx="2883">
                  <c:v>453.82075443458939</c:v>
                </c:pt>
                <c:pt idx="2884">
                  <c:v>453.82207131659834</c:v>
                </c:pt>
                <c:pt idx="2885">
                  <c:v>453.82338580702242</c:v>
                </c:pt>
                <c:pt idx="2886">
                  <c:v>453.82469791020003</c:v>
                </c:pt>
                <c:pt idx="2887">
                  <c:v>453.82600763046162</c:v>
                </c:pt>
                <c:pt idx="2888">
                  <c:v>453.82731497212978</c:v>
                </c:pt>
                <c:pt idx="2889">
                  <c:v>453.8286199395194</c:v>
                </c:pt>
                <c:pt idx="2890">
                  <c:v>453.82992253693749</c:v>
                </c:pt>
                <c:pt idx="2891">
                  <c:v>453.83122276868329</c:v>
                </c:pt>
                <c:pt idx="2892">
                  <c:v>453.8325206390482</c:v>
                </c:pt>
                <c:pt idx="2893">
                  <c:v>453.83381615231588</c:v>
                </c:pt>
                <c:pt idx="2894">
                  <c:v>453.83510931276226</c:v>
                </c:pt>
                <c:pt idx="2895">
                  <c:v>453.83640012465554</c:v>
                </c:pt>
                <c:pt idx="2896">
                  <c:v>453.8376885922562</c:v>
                </c:pt>
                <c:pt idx="2897">
                  <c:v>453.83897471981692</c:v>
                </c:pt>
                <c:pt idx="2898">
                  <c:v>453.84025851158276</c:v>
                </c:pt>
                <c:pt idx="2899">
                  <c:v>453.84153997179112</c:v>
                </c:pt>
                <c:pt idx="2900">
                  <c:v>453.84281910467166</c:v>
                </c:pt>
                <c:pt idx="2901">
                  <c:v>453.84409591444643</c:v>
                </c:pt>
                <c:pt idx="2902">
                  <c:v>453.84537040532979</c:v>
                </c:pt>
                <c:pt idx="2903">
                  <c:v>453.84664258152856</c:v>
                </c:pt>
                <c:pt idx="2904">
                  <c:v>453.84791244724181</c:v>
                </c:pt>
                <c:pt idx="2905">
                  <c:v>453.84918000666119</c:v>
                </c:pt>
                <c:pt idx="2906">
                  <c:v>453.85044526397058</c:v>
                </c:pt>
                <c:pt idx="2907">
                  <c:v>453.85170822334646</c:v>
                </c:pt>
                <c:pt idx="2908">
                  <c:v>453.85296888895761</c:v>
                </c:pt>
                <c:pt idx="2909">
                  <c:v>453.85422726496529</c:v>
                </c:pt>
                <c:pt idx="2910">
                  <c:v>453.85548335552329</c:v>
                </c:pt>
                <c:pt idx="2911">
                  <c:v>453.85673716477788</c:v>
                </c:pt>
                <c:pt idx="2912">
                  <c:v>453.85798869686772</c:v>
                </c:pt>
                <c:pt idx="2913">
                  <c:v>453.85923795592407</c:v>
                </c:pt>
                <c:pt idx="2914">
                  <c:v>453.8604849460707</c:v>
                </c:pt>
                <c:pt idx="2915">
                  <c:v>453.86172967142392</c:v>
                </c:pt>
                <c:pt idx="2916">
                  <c:v>453.86297213609254</c:v>
                </c:pt>
                <c:pt idx="2917">
                  <c:v>453.86421234417799</c:v>
                </c:pt>
                <c:pt idx="2918">
                  <c:v>453.86545029977418</c:v>
                </c:pt>
                <c:pt idx="2919">
                  <c:v>453.86668600696777</c:v>
                </c:pt>
                <c:pt idx="2920">
                  <c:v>453.86791946983789</c:v>
                </c:pt>
                <c:pt idx="2921">
                  <c:v>453.86915069245634</c:v>
                </c:pt>
                <c:pt idx="2922">
                  <c:v>453.8703796788875</c:v>
                </c:pt>
                <c:pt idx="2923">
                  <c:v>453.8716064331885</c:v>
                </c:pt>
                <c:pt idx="2924">
                  <c:v>453.87283095940899</c:v>
                </c:pt>
                <c:pt idx="2925">
                  <c:v>453.87405326159137</c:v>
                </c:pt>
                <c:pt idx="2926">
                  <c:v>453.87527334377069</c:v>
                </c:pt>
                <c:pt idx="2927">
                  <c:v>453.87649120997474</c:v>
                </c:pt>
                <c:pt idx="2928">
                  <c:v>453.87770686422397</c:v>
                </c:pt>
                <c:pt idx="2929">
                  <c:v>453.87892031053156</c:v>
                </c:pt>
                <c:pt idx="2930">
                  <c:v>453.88013155290344</c:v>
                </c:pt>
                <c:pt idx="2931">
                  <c:v>453.88134059533826</c:v>
                </c:pt>
                <c:pt idx="2932">
                  <c:v>453.88254744182751</c:v>
                </c:pt>
                <c:pt idx="2933">
                  <c:v>453.88375209635535</c:v>
                </c:pt>
                <c:pt idx="2934">
                  <c:v>453.88495456289877</c:v>
                </c:pt>
                <c:pt idx="2935">
                  <c:v>453.88615484542754</c:v>
                </c:pt>
                <c:pt idx="2936">
                  <c:v>453.88735294790433</c:v>
                </c:pt>
                <c:pt idx="2937">
                  <c:v>453.88854887428454</c:v>
                </c:pt>
                <c:pt idx="2938">
                  <c:v>453.88974262851639</c:v>
                </c:pt>
                <c:pt idx="2939">
                  <c:v>453.89093421454106</c:v>
                </c:pt>
                <c:pt idx="2940">
                  <c:v>453.89212363629252</c:v>
                </c:pt>
                <c:pt idx="2941">
                  <c:v>453.89331089769757</c:v>
                </c:pt>
                <c:pt idx="2942">
                  <c:v>453.89449600267602</c:v>
                </c:pt>
                <c:pt idx="2943">
                  <c:v>453.89567895514051</c:v>
                </c:pt>
                <c:pt idx="2944">
                  <c:v>453.89685975899664</c:v>
                </c:pt>
                <c:pt idx="2945">
                  <c:v>453.8980384181429</c:v>
                </c:pt>
                <c:pt idx="2946">
                  <c:v>453.89921493647068</c:v>
                </c:pt>
                <c:pt idx="2947">
                  <c:v>453.90038931786444</c:v>
                </c:pt>
                <c:pt idx="2948">
                  <c:v>453.90156156620145</c:v>
                </c:pt>
                <c:pt idx="2949">
                  <c:v>453.90273168535214</c:v>
                </c:pt>
                <c:pt idx="2950">
                  <c:v>453.9038996791798</c:v>
                </c:pt>
                <c:pt idx="2951">
                  <c:v>453.90506555154076</c:v>
                </c:pt>
                <c:pt idx="2952">
                  <c:v>453.90622930628439</c:v>
                </c:pt>
                <c:pt idx="2953">
                  <c:v>453.90739094725308</c:v>
                </c:pt>
                <c:pt idx="2954">
                  <c:v>453.90855047828222</c:v>
                </c:pt>
                <c:pt idx="2955">
                  <c:v>453.90970790320029</c:v>
                </c:pt>
                <c:pt idx="2956">
                  <c:v>453.91086322582885</c:v>
                </c:pt>
                <c:pt idx="2957">
                  <c:v>453.91201644998256</c:v>
                </c:pt>
                <c:pt idx="2958">
                  <c:v>453.91316757946913</c:v>
                </c:pt>
                <c:pt idx="2959">
                  <c:v>453.91431661808934</c:v>
                </c:pt>
                <c:pt idx="2960">
                  <c:v>453.91546356963715</c:v>
                </c:pt>
                <c:pt idx="2961">
                  <c:v>453.91660843789964</c:v>
                </c:pt>
                <c:pt idx="2962">
                  <c:v>453.91775122665706</c:v>
                </c:pt>
                <c:pt idx="2963">
                  <c:v>453.91889193968274</c:v>
                </c:pt>
                <c:pt idx="2964">
                  <c:v>453.92003058074323</c:v>
                </c:pt>
                <c:pt idx="2965">
                  <c:v>453.92116715359822</c:v>
                </c:pt>
                <c:pt idx="2966">
                  <c:v>453.92230166200062</c:v>
                </c:pt>
                <c:pt idx="2967">
                  <c:v>453.92343410969653</c:v>
                </c:pt>
                <c:pt idx="2968">
                  <c:v>453.92456450042533</c:v>
                </c:pt>
                <c:pt idx="2969">
                  <c:v>453.92569283791954</c:v>
                </c:pt>
                <c:pt idx="2970">
                  <c:v>453.92681912590496</c:v>
                </c:pt>
                <c:pt idx="2971">
                  <c:v>453.92794336810061</c:v>
                </c:pt>
                <c:pt idx="2972">
                  <c:v>453.92906556821879</c:v>
                </c:pt>
                <c:pt idx="2973">
                  <c:v>453.93018572996516</c:v>
                </c:pt>
                <c:pt idx="2974">
                  <c:v>453.93130385703853</c:v>
                </c:pt>
                <c:pt idx="2975">
                  <c:v>453.9324199531311</c:v>
                </c:pt>
                <c:pt idx="2976">
                  <c:v>453.93353402192838</c:v>
                </c:pt>
                <c:pt idx="2977">
                  <c:v>453.93464606710916</c:v>
                </c:pt>
                <c:pt idx="2978">
                  <c:v>453.93575609234563</c:v>
                </c:pt>
                <c:pt idx="2979">
                  <c:v>453.93686410130329</c:v>
                </c:pt>
                <c:pt idx="2980">
                  <c:v>453.93797009764097</c:v>
                </c:pt>
                <c:pt idx="2981">
                  <c:v>453.93907408501093</c:v>
                </c:pt>
                <c:pt idx="2982">
                  <c:v>453.94017606705881</c:v>
                </c:pt>
                <c:pt idx="2983">
                  <c:v>453.94127604742363</c:v>
                </c:pt>
                <c:pt idx="2984">
                  <c:v>453.94237402973778</c:v>
                </c:pt>
                <c:pt idx="2985">
                  <c:v>453.94347001762713</c:v>
                </c:pt>
                <c:pt idx="2986">
                  <c:v>453.94456401471103</c:v>
                </c:pt>
                <c:pt idx="2987">
                  <c:v>453.94565602460216</c:v>
                </c:pt>
                <c:pt idx="2988">
                  <c:v>453.94674605090665</c:v>
                </c:pt>
                <c:pt idx="2989">
                  <c:v>453.94783409722424</c:v>
                </c:pt>
                <c:pt idx="2990">
                  <c:v>453.948920167148</c:v>
                </c:pt>
                <c:pt idx="2991">
                  <c:v>453.95000426426463</c:v>
                </c:pt>
                <c:pt idx="2992">
                  <c:v>453.9510863921542</c:v>
                </c:pt>
                <c:pt idx="2993">
                  <c:v>453.95216655439037</c:v>
                </c:pt>
                <c:pt idx="2994">
                  <c:v>453.95324475454032</c:v>
                </c:pt>
                <c:pt idx="2995">
                  <c:v>453.95432099616477</c:v>
                </c:pt>
                <c:pt idx="2996">
                  <c:v>453.95539528281796</c:v>
                </c:pt>
                <c:pt idx="2997">
                  <c:v>453.95646761804772</c:v>
                </c:pt>
                <c:pt idx="2998">
                  <c:v>453.95753800539546</c:v>
                </c:pt>
                <c:pt idx="2999">
                  <c:v>453.95860644839615</c:v>
                </c:pt>
                <c:pt idx="3000">
                  <c:v>453.95967295057841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AA-434F-BB50-96333E711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Динамика численности, первые 500 шагов (</a:t>
            </a:r>
            <a:r>
              <a:rPr lang="en-US"/>
              <a:t>t = 0…25)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'10_Подбор_K_один'!$E$5:$E$505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'10_Подбор_K_один'!$F$5:$F$505</c:f>
              <c:numCache>
                <c:formatCode>0.00</c:formatCode>
                <c:ptCount val="501"/>
                <c:pt idx="0">
                  <c:v>10</c:v>
                </c:pt>
                <c:pt idx="1">
                  <c:v>10.093500000000001</c:v>
                </c:pt>
                <c:pt idx="2">
                  <c:v>10.187812276143751</c:v>
                </c:pt>
                <c:pt idx="3">
                  <c:v>10.282942710160979</c:v>
                </c:pt>
                <c:pt idx="4">
                  <c:v>10.378897203842021</c:v>
                </c:pt>
                <c:pt idx="5">
                  <c:v>10.475681678629256</c:v>
                </c:pt>
                <c:pt idx="6">
                  <c:v>10.573302075196603</c:v>
                </c:pt>
                <c:pt idx="7">
                  <c:v>10.671764353016895</c:v>
                </c:pt>
                <c:pt idx="8">
                  <c:v>10.771074489916971</c:v>
                </c:pt>
                <c:pt idx="9">
                  <c:v>10.871238481620303</c:v>
                </c:pt>
                <c:pt idx="10">
                  <c:v>10.972262341276997</c:v>
                </c:pt>
                <c:pt idx="11">
                  <c:v>11.074152098980985</c:v>
                </c:pt>
                <c:pt idx="12">
                  <c:v>11.176913801274232</c:v>
                </c:pt>
                <c:pt idx="13">
                  <c:v>11.280553510637796</c:v>
                </c:pt>
                <c:pt idx="14">
                  <c:v>11.385077304969565</c:v>
                </c:pt>
                <c:pt idx="15">
                  <c:v>11.490491277048481</c:v>
                </c:pt>
                <c:pt idx="16">
                  <c:v>11.596801533985099</c:v>
                </c:pt>
                <c:pt idx="17">
                  <c:v>11.704014196658298</c:v>
                </c:pt>
                <c:pt idx="18">
                  <c:v>11.812135399137961</c:v>
                </c:pt>
                <c:pt idx="19">
                  <c:v>11.921171288093475</c:v>
                </c:pt>
                <c:pt idx="20">
                  <c:v>12.03112802218785</c:v>
                </c:pt>
                <c:pt idx="21">
                  <c:v>12.142011771457303</c:v>
                </c:pt>
                <c:pt idx="22">
                  <c:v>12.253828716676136</c:v>
                </c:pt>
                <c:pt idx="23">
                  <c:v>12.366585048706719</c:v>
                </c:pt>
                <c:pt idx="24">
                  <c:v>12.480286967834431</c:v>
                </c:pt>
                <c:pt idx="25">
                  <c:v>12.594940683087371</c:v>
                </c:pt>
                <c:pt idx="26">
                  <c:v>12.710552411540675</c:v>
                </c:pt>
                <c:pt idx="27">
                  <c:v>12.827128377605286</c:v>
                </c:pt>
                <c:pt idx="28">
                  <c:v>12.944674812300978</c:v>
                </c:pt>
                <c:pt idx="29">
                  <c:v>13.063197952513503</c:v>
                </c:pt>
                <c:pt idx="30">
                  <c:v>13.182704040235681</c:v>
                </c:pt>
                <c:pt idx="31">
                  <c:v>13.30319932179226</c:v>
                </c:pt>
                <c:pt idx="32">
                  <c:v>13.424690047048406</c:v>
                </c:pt>
                <c:pt idx="33">
                  <c:v>13.547182468601655</c:v>
                </c:pt>
                <c:pt idx="34">
                  <c:v>13.670682840957159</c:v>
                </c:pt>
                <c:pt idx="35">
                  <c:v>13.795197419686087</c:v>
                </c:pt>
                <c:pt idx="36">
                  <c:v>13.920732460567017</c:v>
                </c:pt>
                <c:pt idx="37">
                  <c:v>14.047294218710171</c:v>
                </c:pt>
                <c:pt idx="38">
                  <c:v>14.174888947664337</c:v>
                </c:pt>
                <c:pt idx="39">
                  <c:v>14.303522898506353</c:v>
                </c:pt>
                <c:pt idx="40">
                  <c:v>14.43320231891297</c:v>
                </c:pt>
                <c:pt idx="41">
                  <c:v>14.563933452214998</c:v>
                </c:pt>
                <c:pt idx="42">
                  <c:v>14.695722536433559</c:v>
                </c:pt>
                <c:pt idx="43">
                  <c:v>14.828575803298332</c:v>
                </c:pt>
                <c:pt idx="44">
                  <c:v>14.962499477247651</c:v>
                </c:pt>
                <c:pt idx="45">
                  <c:v>15.097499774410332</c:v>
                </c:pt>
                <c:pt idx="46">
                  <c:v>15.233582901569097</c:v>
                </c:pt>
                <c:pt idx="47">
                  <c:v>15.370755055105466</c:v>
                </c:pt>
                <c:pt idx="48">
                  <c:v>15.509022419926026</c:v>
                </c:pt>
                <c:pt idx="49">
                  <c:v>15.648391168369931</c:v>
                </c:pt>
                <c:pt idx="50">
                  <c:v>15.788867459097544</c:v>
                </c:pt>
                <c:pt idx="51">
                  <c:v>15.930457435960101</c:v>
                </c:pt>
                <c:pt idx="52">
                  <c:v>16.073167226850313</c:v>
                </c:pt>
                <c:pt idx="53">
                  <c:v>16.217002942533792</c:v>
                </c:pt>
                <c:pt idx="54">
                  <c:v>16.361970675461215</c:v>
                </c:pt>
                <c:pt idx="55">
                  <c:v>16.508076498561145</c:v>
                </c:pt>
                <c:pt idx="56">
                  <c:v>16.65532646401341</c:v>
                </c:pt>
                <c:pt idx="57">
                  <c:v>16.803726602003</c:v>
                </c:pt>
                <c:pt idx="58">
                  <c:v>16.953282919454356</c:v>
                </c:pt>
                <c:pt idx="59">
                  <c:v>17.10400139874605</c:v>
                </c:pt>
                <c:pt idx="60">
                  <c:v>17.255887996405729</c:v>
                </c:pt>
                <c:pt idx="61">
                  <c:v>17.408948641785337</c:v>
                </c:pt>
                <c:pt idx="62">
                  <c:v>17.563189235716504</c:v>
                </c:pt>
                <c:pt idx="63">
                  <c:v>17.718615649146127</c:v>
                </c:pt>
                <c:pt idx="64">
                  <c:v>17.875233721752043</c:v>
                </c:pt>
                <c:pt idx="65">
                  <c:v>18.033049260538824</c:v>
                </c:pt>
                <c:pt idx="66">
                  <c:v>18.192068038413641</c:v>
                </c:pt>
                <c:pt idx="67">
                  <c:v>18.352295792742193</c:v>
                </c:pt>
                <c:pt idx="68">
                  <c:v>18.513738223884701</c:v>
                </c:pt>
                <c:pt idx="69">
                  <c:v>18.676400993711969</c:v>
                </c:pt>
                <c:pt idx="70">
                  <c:v>18.84028972410151</c:v>
                </c:pt>
                <c:pt idx="71">
                  <c:v>19.005409995413782</c:v>
                </c:pt>
                <c:pt idx="72">
                  <c:v>19.171767344948538</c:v>
                </c:pt>
                <c:pt idx="73">
                  <c:v>19.339367265381334</c:v>
                </c:pt>
                <c:pt idx="74">
                  <c:v>19.508215203180242</c:v>
                </c:pt>
                <c:pt idx="75">
                  <c:v>19.678316557002823</c:v>
                </c:pt>
                <c:pt idx="76">
                  <c:v>19.849676676073418</c:v>
                </c:pt>
                <c:pt idx="77">
                  <c:v>20.022300858540834</c:v>
                </c:pt>
                <c:pt idx="78">
                  <c:v>20.196194349816512</c:v>
                </c:pt>
                <c:pt idx="79">
                  <c:v>20.371362340893246</c:v>
                </c:pt>
                <c:pt idx="80">
                  <c:v>20.547809966644593</c:v>
                </c:pt>
                <c:pt idx="81">
                  <c:v>20.725542304105062</c:v>
                </c:pt>
                <c:pt idx="82">
                  <c:v>20.904564370731194</c:v>
                </c:pt>
                <c:pt idx="83">
                  <c:v>21.084881122643708</c:v>
                </c:pt>
                <c:pt idx="84">
                  <c:v>21.266497452850807</c:v>
                </c:pt>
                <c:pt idx="85">
                  <c:v>21.449418189452846</c:v>
                </c:pt>
                <c:pt idx="86">
                  <c:v>21.633648093828512</c:v>
                </c:pt>
                <c:pt idx="87">
                  <c:v>21.819191858802672</c:v>
                </c:pt>
                <c:pt idx="88">
                  <c:v>22.006054106796121</c:v>
                </c:pt>
                <c:pt idx="89">
                  <c:v>22.19423938795741</c:v>
                </c:pt>
                <c:pt idx="90">
                  <c:v>22.383752178276968</c:v>
                </c:pt>
                <c:pt idx="91">
                  <c:v>22.574596877683756</c:v>
                </c:pt>
                <c:pt idx="92">
                  <c:v>22.76677780812469</c:v>
                </c:pt>
                <c:pt idx="93">
                  <c:v>22.960299211627085</c:v>
                </c:pt>
                <c:pt idx="94">
                  <c:v>23.155165248344382</c:v>
                </c:pt>
                <c:pt idx="95">
                  <c:v>23.351379994585461</c:v>
                </c:pt>
                <c:pt idx="96">
                  <c:v>23.548947440827789</c:v>
                </c:pt>
                <c:pt idx="97">
                  <c:v>23.747871489714765</c:v>
                </c:pt>
                <c:pt idx="98">
                  <c:v>23.948155954037535</c:v>
                </c:pt>
                <c:pt idx="99">
                  <c:v>24.149804554701646</c:v>
                </c:pt>
                <c:pt idx="100">
                  <c:v>24.352820918678866</c:v>
                </c:pt>
                <c:pt idx="101">
                  <c:v>24.557208576944536</c:v>
                </c:pt>
                <c:pt idx="102">
                  <c:v>24.762970962400868</c:v>
                </c:pt>
                <c:pt idx="103">
                  <c:v>24.970111407786508</c:v>
                </c:pt>
                <c:pt idx="104">
                  <c:v>25.178633143572863</c:v>
                </c:pt>
                <c:pt idx="105">
                  <c:v>25.388539295847526</c:v>
                </c:pt>
                <c:pt idx="106">
                  <c:v>25.599832884185311</c:v>
                </c:pt>
                <c:pt idx="107">
                  <c:v>25.812516819507294</c:v>
                </c:pt>
                <c:pt idx="108">
                  <c:v>26.026593901928383</c:v>
                </c:pt>
                <c:pt idx="109">
                  <c:v>26.242066818593837</c:v>
                </c:pt>
                <c:pt idx="110">
                  <c:v>26.458938141505303</c:v>
                </c:pt>
                <c:pt idx="111">
                  <c:v>26.67721032533683</c:v>
                </c:pt>
                <c:pt idx="112">
                  <c:v>26.896885705241424</c:v>
                </c:pt>
                <c:pt idx="113">
                  <c:v>27.117966494648687</c:v>
                </c:pt>
                <c:pt idx="114">
                  <c:v>27.340454783054088</c:v>
                </c:pt>
                <c:pt idx="115">
                  <c:v>27.564352533800466</c:v>
                </c:pt>
                <c:pt idx="116">
                  <c:v>27.78966158185235</c:v>
                </c:pt>
                <c:pt idx="117">
                  <c:v>28.016383631563702</c:v>
                </c:pt>
                <c:pt idx="118">
                  <c:v>28.244520254439735</c:v>
                </c:pt>
                <c:pt idx="119">
                  <c:v>28.474072886893431</c:v>
                </c:pt>
                <c:pt idx="120">
                  <c:v>28.705042827997424</c:v>
                </c:pt>
                <c:pt idx="121">
                  <c:v>28.937431237231916</c:v>
                </c:pt>
                <c:pt idx="122">
                  <c:v>29.171239132229356</c:v>
                </c:pt>
                <c:pt idx="123">
                  <c:v>29.406467386516546</c:v>
                </c:pt>
                <c:pt idx="124">
                  <c:v>29.643116727254938</c:v>
                </c:pt>
                <c:pt idx="125">
                  <c:v>29.881187732979839</c:v>
                </c:pt>
                <c:pt idx="126">
                  <c:v>30.120680831339296</c:v>
                </c:pt>
                <c:pt idx="127">
                  <c:v>30.361596296833444</c:v>
                </c:pt>
                <c:pt idx="128">
                  <c:v>30.603934248555092</c:v>
                </c:pt>
                <c:pt idx="129">
                  <c:v>30.847694647932361</c:v>
                </c:pt>
                <c:pt idx="130">
                  <c:v>31.092877296474203</c:v>
                </c:pt>
                <c:pt idx="131">
                  <c:v>31.339481833519635</c:v>
                </c:pt>
                <c:pt idx="132">
                  <c:v>31.587507733991551</c:v>
                </c:pt>
                <c:pt idx="133">
                  <c:v>31.836954306155963</c:v>
                </c:pt>
                <c:pt idx="134">
                  <c:v>32.087820689387591</c:v>
                </c:pt>
                <c:pt idx="135">
                  <c:v>32.340105851942653</c:v>
                </c:pt>
                <c:pt idx="136">
                  <c:v>32.593808588739833</c:v>
                </c:pt>
                <c:pt idx="137">
                  <c:v>32.848927519150315</c:v>
                </c:pt>
                <c:pt idx="138">
                  <c:v>33.105461084797831</c:v>
                </c:pt>
                <c:pt idx="139">
                  <c:v>33.363407547369697</c:v>
                </c:pt>
                <c:pt idx="140">
                  <c:v>33.622764986439812</c:v>
                </c:pt>
                <c:pt idx="141">
                  <c:v>33.883531297304607</c:v>
                </c:pt>
                <c:pt idx="142">
                  <c:v>34.145704188832916</c:v>
                </c:pt>
                <c:pt idx="143">
                  <c:v>34.409281181330833</c:v>
                </c:pt>
                <c:pt idx="144">
                  <c:v>34.674259604422538</c:v>
                </c:pt>
                <c:pt idx="145">
                  <c:v>34.940636594948174</c:v>
                </c:pt>
                <c:pt idx="146">
                  <c:v>35.208409094879784</c:v>
                </c:pt>
                <c:pt idx="147">
                  <c:v>35.47757384925638</c:v>
                </c:pt>
                <c:pt idx="148">
                  <c:v>35.748127404139289</c:v>
                </c:pt>
                <c:pt idx="149">
                  <c:v>36.020066104588714</c:v>
                </c:pt>
                <c:pt idx="150">
                  <c:v>36.293386092662786</c:v>
                </c:pt>
                <c:pt idx="151">
                  <c:v>36.568083305440055</c:v>
                </c:pt>
                <c:pt idx="152">
                  <c:v>36.844153473066648</c:v>
                </c:pt>
                <c:pt idx="153">
                  <c:v>37.121592116829149</c:v>
                </c:pt>
                <c:pt idx="154">
                  <c:v>37.400394547254386</c:v>
                </c:pt>
                <c:pt idx="155">
                  <c:v>37.68055586223722</c:v>
                </c:pt>
                <c:pt idx="156">
                  <c:v>37.962070945197524</c:v>
                </c:pt>
                <c:pt idx="157">
                  <c:v>38.244934463267469</c:v>
                </c:pt>
                <c:pt idx="158">
                  <c:v>38.529140865510342</c:v>
                </c:pt>
                <c:pt idx="159">
                  <c:v>38.814684381171979</c:v>
                </c:pt>
                <c:pt idx="160">
                  <c:v>39.101559017966068</c:v>
                </c:pt>
                <c:pt idx="161">
                  <c:v>39.389758560394434</c:v>
                </c:pt>
                <c:pt idx="162">
                  <c:v>39.679276568103539</c:v>
                </c:pt>
                <c:pt idx="163">
                  <c:v>39.970106374278366</c:v>
                </c:pt>
                <c:pt idx="164">
                  <c:v>40.262241084074837</c:v>
                </c:pt>
                <c:pt idx="165">
                  <c:v>40.555673573091994</c:v>
                </c:pt>
                <c:pt idx="166">
                  <c:v>40.850396485885163</c:v>
                </c:pt>
                <c:pt idx="167">
                  <c:v>41.146402234521183</c:v>
                </c:pt>
                <c:pt idx="168">
                  <c:v>41.443682997177028</c:v>
                </c:pt>
                <c:pt idx="169">
                  <c:v>41.742230716782885</c:v>
                </c:pt>
                <c:pt idx="170">
                  <c:v>42.042037099710967</c:v>
                </c:pt>
                <c:pt idx="171">
                  <c:v>42.34309361451119</c:v>
                </c:pt>
                <c:pt idx="172">
                  <c:v>42.645391490694919</c:v>
                </c:pt>
                <c:pt idx="173">
                  <c:v>42.948921717567956</c:v>
                </c:pt>
                <c:pt idx="174">
                  <c:v>43.253675043113901</c:v>
                </c:pt>
                <c:pt idx="175">
                  <c:v>43.559641972929136</c:v>
                </c:pt>
                <c:pt idx="176">
                  <c:v>43.866812769210505</c:v>
                </c:pt>
                <c:pt idx="177">
                  <c:v>44.175177449796863</c:v>
                </c:pt>
                <c:pt idx="178">
                  <c:v>44.484725787265674</c:v>
                </c:pt>
                <c:pt idx="179">
                  <c:v>44.79544730808572</c:v>
                </c:pt>
                <c:pt idx="180">
                  <c:v>45.107331291827094</c:v>
                </c:pt>
                <c:pt idx="181">
                  <c:v>45.420366770429581</c:v>
                </c:pt>
                <c:pt idx="182">
                  <c:v>45.734542527530465</c:v>
                </c:pt>
                <c:pt idx="183">
                  <c:v>46.04984709785294</c:v>
                </c:pt>
                <c:pt idx="184">
                  <c:v>46.366268766656098</c:v>
                </c:pt>
                <c:pt idx="185">
                  <c:v>46.683795569247629</c:v>
                </c:pt>
                <c:pt idx="186">
                  <c:v>47.00241529056018</c:v>
                </c:pt>
                <c:pt idx="187">
                  <c:v>47.322115464792482</c:v>
                </c:pt>
                <c:pt idx="188">
                  <c:v>47.642883375116199</c:v>
                </c:pt>
                <c:pt idx="189">
                  <c:v>47.964706053449461</c:v>
                </c:pt>
                <c:pt idx="190">
                  <c:v>48.287570280298084</c:v>
                </c:pt>
                <c:pt idx="191">
                  <c:v>48.611462584665425</c:v>
                </c:pt>
                <c:pt idx="192">
                  <c:v>48.93636924403171</c:v>
                </c:pt>
                <c:pt idx="193">
                  <c:v>49.262276284403839</c:v>
                </c:pt>
                <c:pt idx="194">
                  <c:v>49.589169480436468</c:v>
                </c:pt>
                <c:pt idx="195">
                  <c:v>49.917034355625219</c:v>
                </c:pt>
                <c:pt idx="196">
                  <c:v>50.245856182572879</c:v>
                </c:pt>
                <c:pt idx="197">
                  <c:v>50.575619983329339</c:v>
                </c:pt>
                <c:pt idx="198">
                  <c:v>50.906310529806063</c:v>
                </c:pt>
                <c:pt idx="199">
                  <c:v>51.237912344265808</c:v>
                </c:pt>
                <c:pt idx="200">
                  <c:v>51.570409699888316</c:v>
                </c:pt>
                <c:pt idx="201">
                  <c:v>51.903786621412664</c:v>
                </c:pt>
                <c:pt idx="202">
                  <c:v>52.238026885856897</c:v>
                </c:pt>
                <c:pt idx="203">
                  <c:v>52.573114023315547</c:v>
                </c:pt>
                <c:pt idx="204">
                  <c:v>52.909031317835662</c:v>
                </c:pt>
                <c:pt idx="205">
                  <c:v>53.24576180837186</c:v>
                </c:pt>
                <c:pt idx="206">
                  <c:v>53.583288289820921</c:v>
                </c:pt>
                <c:pt idx="207">
                  <c:v>53.921593314136395</c:v>
                </c:pt>
                <c:pt idx="208">
                  <c:v>54.260659191523679</c:v>
                </c:pt>
                <c:pt idx="209">
                  <c:v>54.600467991715938</c:v>
                </c:pt>
                <c:pt idx="210">
                  <c:v>54.941001545331282</c:v>
                </c:pt>
                <c:pt idx="211">
                  <c:v>55.282241445311442</c:v>
                </c:pt>
                <c:pt idx="212">
                  <c:v>55.624169048442326</c:v>
                </c:pt>
                <c:pt idx="213">
                  <c:v>55.966765476956631</c:v>
                </c:pt>
                <c:pt idx="214">
                  <c:v>56.310011620218752</c:v>
                </c:pt>
                <c:pt idx="215">
                  <c:v>56.653888136492135</c:v>
                </c:pt>
                <c:pt idx="216">
                  <c:v>56.998375454789183</c:v>
                </c:pt>
                <c:pt idx="217">
                  <c:v>57.343453776803848</c:v>
                </c:pt>
                <c:pt idx="218">
                  <c:v>57.68910307892687</c:v>
                </c:pt>
                <c:pt idx="219">
                  <c:v>58.035303114343684</c:v>
                </c:pt>
                <c:pt idx="220">
                  <c:v>58.382033415214991</c:v>
                </c:pt>
                <c:pt idx="221">
                  <c:v>58.729273294939802</c:v>
                </c:pt>
                <c:pt idx="222">
                  <c:v>59.077001850500885</c:v>
                </c:pt>
                <c:pt idx="223">
                  <c:v>59.425197964892405</c:v>
                </c:pt>
                <c:pt idx="224">
                  <c:v>59.773840309629499</c:v>
                </c:pt>
                <c:pt idx="225">
                  <c:v>60.122907347339535</c:v>
                </c:pt>
                <c:pt idx="226">
                  <c:v>60.472377334434725</c:v>
                </c:pt>
                <c:pt idx="227">
                  <c:v>60.82222832386568</c:v>
                </c:pt>
                <c:pt idx="228">
                  <c:v>61.172438167955562</c:v>
                </c:pt>
                <c:pt idx="229">
                  <c:v>61.522984521314243</c:v>
                </c:pt>
                <c:pt idx="230">
                  <c:v>61.87384484383211</c:v>
                </c:pt>
                <c:pt idx="231">
                  <c:v>62.22499640375279</c:v>
                </c:pt>
                <c:pt idx="232">
                  <c:v>62.576416280824319</c:v>
                </c:pt>
                <c:pt idx="233">
                  <c:v>62.928081369528009</c:v>
                </c:pt>
                <c:pt idx="234">
                  <c:v>63.27996838238434</c:v>
                </c:pt>
                <c:pt idx="235">
                  <c:v>63.632053853335108</c:v>
                </c:pt>
                <c:pt idx="236">
                  <c:v>63.984314141201075</c:v>
                </c:pt>
                <c:pt idx="237">
                  <c:v>64.336725433214184</c:v>
                </c:pt>
                <c:pt idx="238">
                  <c:v>64.689263748623517</c:v>
                </c:pt>
                <c:pt idx="239">
                  <c:v>65.041904942374032</c:v>
                </c:pt>
                <c:pt idx="240">
                  <c:v>65.394624708857094</c:v>
                </c:pt>
                <c:pt idx="241">
                  <c:v>65.747398585731702</c:v>
                </c:pt>
                <c:pt idx="242">
                  <c:v>66.100201957815472</c:v>
                </c:pt>
                <c:pt idx="243">
                  <c:v>66.453010061044097</c:v>
                </c:pt>
                <c:pt idx="244">
                  <c:v>66.805797986498206</c:v>
                </c:pt>
                <c:pt idx="245">
                  <c:v>67.158540684496359</c:v>
                </c:pt>
                <c:pt idx="246">
                  <c:v>67.511212968752943</c:v>
                </c:pt>
                <c:pt idx="247">
                  <c:v>67.863789520599695</c:v>
                </c:pt>
                <c:pt idx="248">
                  <c:v>68.216244893269405</c:v>
                </c:pt>
                <c:pt idx="249">
                  <c:v>68.568553516240527</c:v>
                </c:pt>
                <c:pt idx="250">
                  <c:v>68.920689699641187</c:v>
                </c:pt>
                <c:pt idx="251">
                  <c:v>69.272627638711185</c:v>
                </c:pt>
                <c:pt idx="252">
                  <c:v>69.624341418320384</c:v>
                </c:pt>
                <c:pt idx="253">
                  <c:v>69.975805017542072</c:v>
                </c:pt>
                <c:pt idx="254">
                  <c:v>70.326992314279579</c:v>
                </c:pt>
                <c:pt idx="255">
                  <c:v>70.677877089944616</c:v>
                </c:pt>
                <c:pt idx="256">
                  <c:v>71.028433034185639</c:v>
                </c:pt>
                <c:pt idx="257">
                  <c:v>71.37863374966453</c:v>
                </c:pt>
                <c:pt idx="258">
                  <c:v>71.728452756879904</c:v>
                </c:pt>
                <c:pt idx="259">
                  <c:v>72.077863499035246</c:v>
                </c:pt>
                <c:pt idx="260">
                  <c:v>72.426839346950118</c:v>
                </c:pt>
                <c:pt idx="261">
                  <c:v>72.775353604012579</c:v>
                </c:pt>
                <c:pt idx="262">
                  <c:v>73.123379511170953</c:v>
                </c:pt>
                <c:pt idx="263">
                  <c:v>73.470890251963127</c:v>
                </c:pt>
                <c:pt idx="264">
                  <c:v>73.817858957581407</c:v>
                </c:pt>
                <c:pt idx="265">
                  <c:v>74.164258711971044</c:v>
                </c:pt>
                <c:pt idx="266">
                  <c:v>74.510062556960392</c:v>
                </c:pt>
                <c:pt idx="267">
                  <c:v>74.855243497420773</c:v>
                </c:pt>
                <c:pt idx="268">
                  <c:v>75.199774506454105</c:v>
                </c:pt>
                <c:pt idx="269">
                  <c:v>75.543628530606128</c:v>
                </c:pt>
                <c:pt idx="270">
                  <c:v>75.886778495103243</c:v>
                </c:pt>
                <c:pt idx="271">
                  <c:v>76.229197309111001</c:v>
                </c:pt>
                <c:pt idx="272">
                  <c:v>76.570857871011924</c:v>
                </c:pt>
                <c:pt idx="273">
                  <c:v>76.911733073700887</c:v>
                </c:pt>
                <c:pt idx="274">
                  <c:v>77.251795809895611</c:v>
                </c:pt>
                <c:pt idx="275">
                  <c:v>77.591018977460422</c:v>
                </c:pt>
                <c:pt idx="276">
                  <c:v>77.929375484741016</c:v>
                </c:pt>
                <c:pt idx="277">
                  <c:v>78.266838255908056</c:v>
                </c:pt>
                <c:pt idx="278">
                  <c:v>78.603380236307586</c:v>
                </c:pt>
                <c:pt idx="279">
                  <c:v>78.938974397815997</c:v>
                </c:pt>
                <c:pt idx="280">
                  <c:v>79.27359374419737</c:v>
                </c:pt>
                <c:pt idx="281">
                  <c:v>79.607211316461218</c:v>
                </c:pt>
                <c:pt idx="282">
                  <c:v>79.939800198218222</c:v>
                </c:pt>
                <c:pt idx="283">
                  <c:v>80.271333521031963</c:v>
                </c:pt>
                <c:pt idx="284">
                  <c:v>80.601784469764425</c:v>
                </c:pt>
                <c:pt idx="285">
                  <c:v>80.931126287913159</c:v>
                </c:pt>
                <c:pt idx="286">
                  <c:v>81.259332282937905</c:v>
                </c:pt>
                <c:pt idx="287">
                  <c:v>81.586375831574529</c:v>
                </c:pt>
                <c:pt idx="288">
                  <c:v>81.912230385134237</c:v>
                </c:pt>
                <c:pt idx="289">
                  <c:v>82.236869474785749</c:v>
                </c:pt>
                <c:pt idx="290">
                  <c:v>82.560266716818532</c:v>
                </c:pt>
                <c:pt idx="291">
                  <c:v>82.882395817884813</c:v>
                </c:pt>
                <c:pt idx="292">
                  <c:v>83.203230580218403</c:v>
                </c:pt>
                <c:pt idx="293">
                  <c:v>83.522744906828152</c:v>
                </c:pt>
                <c:pt idx="294">
                  <c:v>83.840912806664065</c:v>
                </c:pt>
                <c:pt idx="295">
                  <c:v>84.157708399754</c:v>
                </c:pt>
                <c:pt idx="296">
                  <c:v>84.473105922308918</c:v>
                </c:pt>
                <c:pt idx="297">
                  <c:v>84.787079731794734</c:v>
                </c:pt>
                <c:pt idx="298">
                  <c:v>85.099604311968662</c:v>
                </c:pt>
                <c:pt idx="299">
                  <c:v>85.410654277878336</c:v>
                </c:pt>
                <c:pt idx="300">
                  <c:v>85.720204380821485</c:v>
                </c:pt>
                <c:pt idx="301">
                  <c:v>86.028229513264549</c:v>
                </c:pt>
                <c:pt idx="302">
                  <c:v>86.334704713718111</c:v>
                </c:pt>
                <c:pt idx="303">
                  <c:v>86.639605171567467</c:v>
                </c:pt>
                <c:pt idx="304">
                  <c:v>86.942906231856441</c:v>
                </c:pt>
                <c:pt idx="305">
                  <c:v>87.244583400022691</c:v>
                </c:pt>
                <c:pt idx="306">
                  <c:v>87.544612346582753</c:v>
                </c:pt>
                <c:pt idx="307">
                  <c:v>87.842968911765041</c:v>
                </c:pt>
                <c:pt idx="308">
                  <c:v>88.139629110089231</c:v>
                </c:pt>
                <c:pt idx="309">
                  <c:v>88.434569134890268</c:v>
                </c:pt>
                <c:pt idx="310">
                  <c:v>88.727765362785462</c:v>
                </c:pt>
                <c:pt idx="311">
                  <c:v>89.019194358083041</c:v>
                </c:pt>
                <c:pt idx="312">
                  <c:v>89.308832877130683</c:v>
                </c:pt>
                <c:pt idx="313">
                  <c:v>89.596657872602449</c:v>
                </c:pt>
                <c:pt idx="314">
                  <c:v>89.882646497722732</c:v>
                </c:pt>
                <c:pt idx="315">
                  <c:v>90.166776110425801</c:v>
                </c:pt>
                <c:pt idx="316">
                  <c:v>90.449024277449453</c:v>
                </c:pt>
                <c:pt idx="317">
                  <c:v>90.729368778361604</c:v>
                </c:pt>
                <c:pt idx="318">
                  <c:v>91.007787609518431</c:v>
                </c:pt>
                <c:pt idx="319">
                  <c:v>91.284258987952782</c:v>
                </c:pt>
                <c:pt idx="320">
                  <c:v>91.558761355191791</c:v>
                </c:pt>
                <c:pt idx="321">
                  <c:v>91.831273381002376</c:v>
                </c:pt>
                <c:pt idx="322">
                  <c:v>92.101773967063579</c:v>
                </c:pt>
                <c:pt idx="323">
                  <c:v>92.370242250564743</c:v>
                </c:pt>
                <c:pt idx="324">
                  <c:v>92.636657607728381</c:v>
                </c:pt>
                <c:pt idx="325">
                  <c:v>92.900999657256818</c:v>
                </c:pt>
                <c:pt idx="326">
                  <c:v>93.16324826370176</c:v>
                </c:pt>
                <c:pt idx="327">
                  <c:v>93.423383540755708</c:v>
                </c:pt>
                <c:pt idx="328">
                  <c:v>93.68138585446458</c:v>
                </c:pt>
                <c:pt idx="329">
                  <c:v>93.93723582636062</c:v>
                </c:pt>
                <c:pt idx="330">
                  <c:v>94.190914336514965</c:v>
                </c:pt>
                <c:pt idx="331">
                  <c:v>94.442402526509071</c:v>
                </c:pt>
                <c:pt idx="332">
                  <c:v>94.691681802324396</c:v>
                </c:pt>
                <c:pt idx="333">
                  <c:v>94.938733837149755</c:v>
                </c:pt>
                <c:pt idx="334">
                  <c:v>95.183540574105777</c:v>
                </c:pt>
                <c:pt idx="335">
                  <c:v>95.426084228885983</c:v>
                </c:pt>
                <c:pt idx="336">
                  <c:v>95.666347292313972</c:v>
                </c:pt>
                <c:pt idx="337">
                  <c:v>95.904312532816419</c:v>
                </c:pt>
                <c:pt idx="338">
                  <c:v>96.139962998811356</c:v>
                </c:pt>
                <c:pt idx="339">
                  <c:v>96.373282021011576</c:v>
                </c:pt>
                <c:pt idx="340">
                  <c:v>96.604253214642867</c:v>
                </c:pt>
                <c:pt idx="341">
                  <c:v>96.832860481576688</c:v>
                </c:pt>
                <c:pt idx="342">
                  <c:v>97.059088012377401</c:v>
                </c:pt>
                <c:pt idx="343">
                  <c:v>97.282920288263639</c:v>
                </c:pt>
                <c:pt idx="344">
                  <c:v>97.504342082983911</c:v>
                </c:pt>
                <c:pt idx="345">
                  <c:v>97.723338464606314</c:v>
                </c:pt>
                <c:pt idx="346">
                  <c:v>97.939894797222422</c:v>
                </c:pt>
                <c:pt idx="347">
                  <c:v>98.15399674256534</c:v>
                </c:pt>
                <c:pt idx="348">
                  <c:v>98.36563026154198</c:v>
                </c:pt>
                <c:pt idx="349">
                  <c:v>98.574781615679825</c:v>
                </c:pt>
                <c:pt idx="350">
                  <c:v>98.781437368488227</c:v>
                </c:pt>
                <c:pt idx="351">
                  <c:v>98.985584386734487</c:v>
                </c:pt>
                <c:pt idx="352">
                  <c:v>99.18720984163501</c:v>
                </c:pt>
                <c:pt idx="353">
                  <c:v>99.386301209961758</c:v>
                </c:pt>
                <c:pt idx="354">
                  <c:v>99.582846275064412</c:v>
                </c:pt>
                <c:pt idx="355">
                  <c:v>99.776833127808615</c:v>
                </c:pt>
                <c:pt idx="356">
                  <c:v>99.968250167430568</c:v>
                </c:pt>
                <c:pt idx="357">
                  <c:v>100.15708610230863</c:v>
                </c:pt>
                <c:pt idx="358">
                  <c:v>100.34332995065226</c:v>
                </c:pt>
                <c:pt idx="359">
                  <c:v>100.52697104110888</c:v>
                </c:pt>
                <c:pt idx="360">
                  <c:v>100.70799901328915</c:v>
                </c:pt>
                <c:pt idx="361">
                  <c:v>100.88640381821138</c:v>
                </c:pt>
                <c:pt idx="362">
                  <c:v>101.06217571866546</c:v>
                </c:pt>
                <c:pt idx="363">
                  <c:v>101.23530528949728</c:v>
                </c:pt>
                <c:pt idx="364">
                  <c:v>101.40578341781398</c:v>
                </c:pt>
                <c:pt idx="365">
                  <c:v>101.573601303111</c:v>
                </c:pt>
                <c:pt idx="366">
                  <c:v>101.73875045732154</c:v>
                </c:pt>
                <c:pt idx="367">
                  <c:v>101.90122270478926</c:v>
                </c:pt>
                <c:pt idx="368">
                  <c:v>102.06101018216494</c:v>
                </c:pt>
                <c:pt idx="369">
                  <c:v>102.218105338228</c:v>
                </c:pt>
                <c:pt idx="370">
                  <c:v>102.37250093363376</c:v>
                </c:pt>
                <c:pt idx="371">
                  <c:v>102.52419004058709</c:v>
                </c:pt>
                <c:pt idx="372">
                  <c:v>102.67316604244367</c:v>
                </c:pt>
                <c:pt idx="373">
                  <c:v>102.81942263323953</c:v>
                </c:pt>
                <c:pt idx="374">
                  <c:v>102.96295381714988</c:v>
                </c:pt>
                <c:pt idx="375">
                  <c:v>103.10375390787827</c:v>
                </c:pt>
                <c:pt idx="376">
                  <c:v>103.24181752797691</c:v>
                </c:pt>
                <c:pt idx="377">
                  <c:v>103.37713960809924</c:v>
                </c:pt>
                <c:pt idx="378">
                  <c:v>103.50971538618585</c:v>
                </c:pt>
                <c:pt idx="379">
                  <c:v>103.6395404065845</c:v>
                </c:pt>
                <c:pt idx="380">
                  <c:v>103.76661051910568</c:v>
                </c:pt>
                <c:pt idx="381">
                  <c:v>103.8909218780144</c:v>
                </c:pt>
                <c:pt idx="382">
                  <c:v>104.01247094095952</c:v>
                </c:pt>
                <c:pt idx="383">
                  <c:v>104.13125446784163</c:v>
                </c:pt>
                <c:pt idx="384">
                  <c:v>104.24726951962063</c:v>
                </c:pt>
                <c:pt idx="385">
                  <c:v>104.360513457064</c:v>
                </c:pt>
                <c:pt idx="386">
                  <c:v>104.47098393943701</c:v>
                </c:pt>
                <c:pt idx="387">
                  <c:v>104.57867892313595</c:v>
                </c:pt>
                <c:pt idx="388">
                  <c:v>104.68359666026558</c:v>
                </c:pt>
                <c:pt idx="389">
                  <c:v>104.78573569716178</c:v>
                </c:pt>
                <c:pt idx="390">
                  <c:v>104.88509487286078</c:v>
                </c:pt>
                <c:pt idx="391">
                  <c:v>104.98167331751593</c:v>
                </c:pt>
                <c:pt idx="392">
                  <c:v>105.07547045076335</c:v>
                </c:pt>
                <c:pt idx="393">
                  <c:v>105.16648598003744</c:v>
                </c:pt>
                <c:pt idx="394">
                  <c:v>105.25471989883761</c:v>
                </c:pt>
                <c:pt idx="395">
                  <c:v>105.34017248494729</c:v>
                </c:pt>
                <c:pt idx="396">
                  <c:v>105.42284429860639</c:v>
                </c:pt>
                <c:pt idx="397">
                  <c:v>105.50273618063851</c:v>
                </c:pt>
                <c:pt idx="398">
                  <c:v>105.57984925053384</c:v>
                </c:pt>
                <c:pt idx="399">
                  <c:v>105.65418490448926</c:v>
                </c:pt>
                <c:pt idx="400">
                  <c:v>105.72574481340648</c:v>
                </c:pt>
                <c:pt idx="401">
                  <c:v>105.79453092084967</c:v>
                </c:pt>
                <c:pt idx="402">
                  <c:v>105.86054544096352</c:v>
                </c:pt>
                <c:pt idx="403">
                  <c:v>105.92379085635307</c:v>
                </c:pt>
                <c:pt idx="404">
                  <c:v>105.98426991592639</c:v>
                </c:pt>
                <c:pt idx="405">
                  <c:v>106.04198563270131</c:v>
                </c:pt>
                <c:pt idx="406">
                  <c:v>106.09694128157733</c:v>
                </c:pt>
                <c:pt idx="407">
                  <c:v>106.14914039707382</c:v>
                </c:pt>
                <c:pt idx="408">
                  <c:v>106.19858677103576</c:v>
                </c:pt>
                <c:pt idx="409">
                  <c:v>106.24528445030808</c:v>
                </c:pt>
                <c:pt idx="410">
                  <c:v>106.28923773437965</c:v>
                </c:pt>
                <c:pt idx="411">
                  <c:v>106.33045117299835</c:v>
                </c:pt>
                <c:pt idx="412">
                  <c:v>106.36892956375782</c:v>
                </c:pt>
                <c:pt idx="413">
                  <c:v>106.40467794965751</c:v>
                </c:pt>
                <c:pt idx="414">
                  <c:v>106.43770161663684</c:v>
                </c:pt>
                <c:pt idx="415">
                  <c:v>106.46800609108458</c:v>
                </c:pt>
                <c:pt idx="416">
                  <c:v>106.49559713732457</c:v>
                </c:pt>
                <c:pt idx="417">
                  <c:v>106.52048075507885</c:v>
                </c:pt>
                <c:pt idx="418">
                  <c:v>106.54266317690924</c:v>
                </c:pt>
                <c:pt idx="419">
                  <c:v>106.5621508656384</c:v>
                </c:pt>
                <c:pt idx="420">
                  <c:v>106.57895051175134</c:v>
                </c:pt>
                <c:pt idx="421">
                  <c:v>106.59306903077861</c:v>
                </c:pt>
                <c:pt idx="422">
                  <c:v>106.60451356066183</c:v>
                </c:pt>
                <c:pt idx="423">
                  <c:v>106.61329145910292</c:v>
                </c:pt>
                <c:pt idx="424">
                  <c:v>106.61941030089781</c:v>
                </c:pt>
                <c:pt idx="425">
                  <c:v>106.6228778752555</c:v>
                </c:pt>
                <c:pt idx="426">
                  <c:v>106.6237021831037</c:v>
                </c:pt>
                <c:pt idx="427">
                  <c:v>106.62189143438178</c:v>
                </c:pt>
                <c:pt idx="428">
                  <c:v>106.61745404532199</c:v>
                </c:pt>
                <c:pt idx="429">
                  <c:v>106.61039863571992</c:v>
                </c:pt>
                <c:pt idx="430">
                  <c:v>106.60073402619507</c:v>
                </c:pt>
                <c:pt idx="431">
                  <c:v>106.58846923544237</c:v>
                </c:pt>
                <c:pt idx="432">
                  <c:v>106.5736134774756</c:v>
                </c:pt>
                <c:pt idx="433">
                  <c:v>106.55617615886349</c:v>
                </c:pt>
                <c:pt idx="434">
                  <c:v>106.5361668759594</c:v>
                </c:pt>
                <c:pt idx="435">
                  <c:v>106.51359541212531</c:v>
                </c:pt>
                <c:pt idx="436">
                  <c:v>106.48847173495113</c:v>
                </c:pt>
                <c:pt idx="437">
                  <c:v>106.46080599346983</c:v>
                </c:pt>
                <c:pt idx="438">
                  <c:v>106.43060851536944</c:v>
                </c:pt>
                <c:pt idx="439">
                  <c:v>106.39788980420255</c:v>
                </c:pt>
                <c:pt idx="440">
                  <c:v>106.36266053659405</c:v>
                </c:pt>
                <c:pt idx="441">
                  <c:v>106.32493155944795</c:v>
                </c:pt>
                <c:pt idx="442">
                  <c:v>106.2847138871539</c:v>
                </c:pt>
                <c:pt idx="443">
                  <c:v>106.24201869879411</c:v>
                </c:pt>
                <c:pt idx="444">
                  <c:v>106.19685733535147</c:v>
                </c:pt>
                <c:pt idx="445">
                  <c:v>106.1492412969194</c:v>
                </c:pt>
                <c:pt idx="446">
                  <c:v>106.09918223991423</c:v>
                </c:pt>
                <c:pt idx="447">
                  <c:v>106.04669197429062</c:v>
                </c:pt>
                <c:pt idx="448">
                  <c:v>105.99178246076082</c:v>
                </c:pt>
                <c:pt idx="449">
                  <c:v>105.9344658080181</c:v>
                </c:pt>
                <c:pt idx="450">
                  <c:v>105.87475426996538</c:v>
                </c:pt>
                <c:pt idx="451">
                  <c:v>105.81266024294916</c:v>
                </c:pt>
                <c:pt idx="452">
                  <c:v>105.74819626299976</c:v>
                </c:pt>
                <c:pt idx="453">
                  <c:v>105.68137500307809</c:v>
                </c:pt>
                <c:pt idx="454">
                  <c:v>105.6122092703297</c:v>
                </c:pt>
                <c:pt idx="455">
                  <c:v>105.54071200334658</c:v>
                </c:pt>
                <c:pt idx="456">
                  <c:v>105.46689626943714</c:v>
                </c:pt>
                <c:pt idx="457">
                  <c:v>105.39077526190505</c:v>
                </c:pt>
                <c:pt idx="458">
                  <c:v>105.31236229733724</c:v>
                </c:pt>
                <c:pt idx="459">
                  <c:v>105.23167081290168</c:v>
                </c:pt>
                <c:pt idx="460">
                  <c:v>105.14871436365527</c:v>
                </c:pt>
                <c:pt idx="461">
                  <c:v>105.06350661986242</c:v>
                </c:pt>
                <c:pt idx="462">
                  <c:v>104.97606136432466</c:v>
                </c:pt>
                <c:pt idx="463">
                  <c:v>104.88639248972173</c:v>
                </c:pt>
                <c:pt idx="464">
                  <c:v>104.79451399596452</c:v>
                </c:pt>
                <c:pt idx="465">
                  <c:v>104.70043998756037</c:v>
                </c:pt>
                <c:pt idx="466">
                  <c:v>104.60418467099096</c:v>
                </c:pt>
                <c:pt idx="467">
                  <c:v>104.50576235210326</c:v>
                </c:pt>
                <c:pt idx="468">
                  <c:v>104.40518743351389</c:v>
                </c:pt>
                <c:pt idx="469">
                  <c:v>104.30247441202719</c:v>
                </c:pt>
                <c:pt idx="470">
                  <c:v>104.19763787606739</c:v>
                </c:pt>
                <c:pt idx="471">
                  <c:v>104.09069250312511</c:v>
                </c:pt>
                <c:pt idx="472">
                  <c:v>103.98165305721868</c:v>
                </c:pt>
                <c:pt idx="473">
                  <c:v>103.87053438637037</c:v>
                </c:pt>
                <c:pt idx="474">
                  <c:v>103.75735142009795</c:v>
                </c:pt>
                <c:pt idx="475">
                  <c:v>103.64211916692183</c:v>
                </c:pt>
                <c:pt idx="476">
                  <c:v>103.52485271188807</c:v>
                </c:pt>
                <c:pt idx="477">
                  <c:v>103.40556721410741</c:v>
                </c:pt>
                <c:pt idx="478">
                  <c:v>103.28427790431073</c:v>
                </c:pt>
                <c:pt idx="479">
                  <c:v>103.16100008242108</c:v>
                </c:pt>
                <c:pt idx="480">
                  <c:v>103.03574911514251</c:v>
                </c:pt>
                <c:pt idx="481">
                  <c:v>102.90854043356592</c:v>
                </c:pt>
                <c:pt idx="482">
                  <c:v>102.77938953079219</c:v>
                </c:pt>
                <c:pt idx="483">
                  <c:v>102.64831195957274</c:v>
                </c:pt>
                <c:pt idx="484">
                  <c:v>102.5153233299677</c:v>
                </c:pt>
                <c:pt idx="485">
                  <c:v>102.38043930702193</c:v>
                </c:pt>
                <c:pt idx="486">
                  <c:v>102.24367560845899</c:v>
                </c:pt>
                <c:pt idx="487">
                  <c:v>102.10504800239332</c:v>
                </c:pt>
                <c:pt idx="488">
                  <c:v>101.96457230506066</c:v>
                </c:pt>
                <c:pt idx="489">
                  <c:v>101.82226437856701</c:v>
                </c:pt>
                <c:pt idx="490">
                  <c:v>101.67814012865612</c:v>
                </c:pt>
                <c:pt idx="491">
                  <c:v>101.53221550249577</c:v>
                </c:pt>
                <c:pt idx="492">
                  <c:v>101.38450648648286</c:v>
                </c:pt>
                <c:pt idx="493">
                  <c:v>101.23502910406754</c:v>
                </c:pt>
                <c:pt idx="494">
                  <c:v>101.08379941359635</c:v>
                </c:pt>
                <c:pt idx="495">
                  <c:v>100.93083350617468</c:v>
                </c:pt>
                <c:pt idx="496">
                  <c:v>100.7761475035484</c:v>
                </c:pt>
                <c:pt idx="497">
                  <c:v>100.61975755600494</c:v>
                </c:pt>
                <c:pt idx="498">
                  <c:v>100.46167984029385</c:v>
                </c:pt>
                <c:pt idx="499">
                  <c:v>100.30193055756688</c:v>
                </c:pt>
                <c:pt idx="500">
                  <c:v>100.14052593133768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5-4277-A2E4-C32EF0211C6A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'10_Подбор_K_один'!$E$5:$E$505</c:f>
              <c:numCache>
                <c:formatCode>0.00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</c:numCache>
            </c:numRef>
          </c:xVal>
          <c:yVal>
            <c:numRef>
              <c:f>'10_Подбор_K_один'!$G$5:$G$505</c:f>
              <c:numCache>
                <c:formatCode>0.00</c:formatCode>
                <c:ptCount val="501"/>
                <c:pt idx="0">
                  <c:v>10</c:v>
                </c:pt>
                <c:pt idx="1">
                  <c:v>10.0975</c:v>
                </c:pt>
                <c:pt idx="2">
                  <c:v>10.19592661819375</c:v>
                </c:pt>
                <c:pt idx="3">
                  <c:v>10.295288202384139</c:v>
                </c:pt>
                <c:pt idx="4">
                  <c:v>10.395593166934733</c:v>
                </c:pt>
                <c:pt idx="5">
                  <c:v>10.496849993138367</c:v>
                </c:pt>
                <c:pt idx="6">
                  <c:v>10.59906722958462</c:v>
                </c:pt>
                <c:pt idx="7">
                  <c:v>10.702253492526088</c:v>
                </c:pt>
                <c:pt idx="8">
                  <c:v>10.806417466243389</c:v>
                </c:pt>
                <c:pt idx="9">
                  <c:v>10.911567903408804</c:v>
                </c:pt>
                <c:pt idx="10">
                  <c:v>11.01771362544849</c:v>
                </c:pt>
                <c:pt idx="11">
                  <c:v>11.124863522903158</c:v>
                </c:pt>
                <c:pt idx="12">
                  <c:v>11.233026555787163</c:v>
                </c:pt>
                <c:pt idx="13">
                  <c:v>11.342211753945882</c:v>
                </c:pt>
                <c:pt idx="14">
                  <c:v>11.452428217411338</c:v>
                </c:pt>
                <c:pt idx="15">
                  <c:v>11.563685116755929</c:v>
                </c:pt>
                <c:pt idx="16">
                  <c:v>11.675991693444224</c:v>
                </c:pt>
                <c:pt idx="17">
                  <c:v>11.789357260182692</c:v>
                </c:pt>
                <c:pt idx="18">
                  <c:v>11.903791201267296</c:v>
                </c:pt>
                <c:pt idx="19">
                  <c:v>12.019302972928848</c:v>
                </c:pt>
                <c:pt idx="20">
                  <c:v>12.135902103676029</c:v>
                </c:pt>
                <c:pt idx="21">
                  <c:v>12.253598194635979</c:v>
                </c:pt>
                <c:pt idx="22">
                  <c:v>12.372400919892353</c:v>
                </c:pt>
                <c:pt idx="23">
                  <c:v>12.492320026820755</c:v>
                </c:pt>
                <c:pt idx="24">
                  <c:v>12.613365336421428</c:v>
                </c:pt>
                <c:pt idx="25">
                  <c:v>12.735546743649111</c:v>
                </c:pt>
                <c:pt idx="26">
                  <c:v>12.858874217739961</c:v>
                </c:pt>
                <c:pt idx="27">
                  <c:v>12.983357802535414</c:v>
                </c:pt>
                <c:pt idx="28">
                  <c:v>13.109007616802899</c:v>
                </c:pt>
                <c:pt idx="29">
                  <c:v>13.235833854553281</c:v>
                </c:pt>
                <c:pt idx="30">
                  <c:v>13.363846785354932</c:v>
                </c:pt>
                <c:pt idx="31">
                  <c:v>13.4930567546443</c:v>
                </c:pt>
                <c:pt idx="32">
                  <c:v>13.623474184032894</c:v>
                </c:pt>
                <c:pt idx="33">
                  <c:v>13.755109571610523</c:v>
                </c:pt>
                <c:pt idx="34">
                  <c:v>13.887973492244726</c:v>
                </c:pt>
                <c:pt idx="35">
                  <c:v>14.022076597876218</c:v>
                </c:pt>
                <c:pt idx="36">
                  <c:v>14.157429617810289</c:v>
                </c:pt>
                <c:pt idx="37">
                  <c:v>14.294043359003977</c:v>
                </c:pt>
                <c:pt idx="38">
                  <c:v>14.431928706348941</c:v>
                </c:pt>
                <c:pt idx="39">
                  <c:v>14.571096622949883</c:v>
                </c:pt>
                <c:pt idx="40">
                  <c:v>14.711558150398387</c:v>
                </c:pt>
                <c:pt idx="41">
                  <c:v>14.853324409042079</c:v>
                </c:pt>
                <c:pt idx="42">
                  <c:v>14.996406598248935</c:v>
                </c:pt>
                <c:pt idx="43">
                  <c:v>15.140815996666653</c:v>
                </c:pt>
                <c:pt idx="44">
                  <c:v>15.286563962476915</c:v>
                </c:pt>
                <c:pt idx="45">
                  <c:v>15.433661933644434</c:v>
                </c:pt>
                <c:pt idx="46">
                  <c:v>15.582121428160635</c:v>
                </c:pt>
                <c:pt idx="47">
                  <c:v>15.731954044281849</c:v>
                </c:pt>
                <c:pt idx="48">
                  <c:v>15.883171460761861</c:v>
                </c:pt>
                <c:pt idx="49">
                  <c:v>16.035785437078694</c:v>
                </c:pt>
                <c:pt idx="50">
                  <c:v>16.18980781365547</c:v>
                </c:pt>
                <c:pt idx="51">
                  <c:v>16.345250512075221</c:v>
                </c:pt>
                <c:pt idx="52">
                  <c:v>16.502125535289508</c:v>
                </c:pt>
                <c:pt idx="53">
                  <c:v>16.66044496782067</c:v>
                </c:pt>
                <c:pt idx="54">
                  <c:v>16.820220975957614</c:v>
                </c:pt>
                <c:pt idx="55">
                  <c:v>16.981465807944939</c:v>
                </c:pt>
                <c:pt idx="56">
                  <c:v>17.144191794165295</c:v>
                </c:pt>
                <c:pt idx="57">
                  <c:v>17.308411347314795</c:v>
                </c:pt>
                <c:pt idx="58">
                  <c:v>17.474136962571336</c:v>
                </c:pt>
                <c:pt idx="59">
                  <c:v>17.641381217755686</c:v>
                </c:pt>
                <c:pt idx="60">
                  <c:v>17.810156773485176</c:v>
                </c:pt>
                <c:pt idx="61">
                  <c:v>17.980476373319842</c:v>
                </c:pt>
                <c:pt idx="62">
                  <c:v>18.152352843900857</c:v>
                </c:pt>
                <c:pt idx="63">
                  <c:v>18.325799095081106</c:v>
                </c:pt>
                <c:pt idx="64">
                  <c:v>18.500828120047746</c:v>
                </c:pt>
                <c:pt idx="65">
                  <c:v>18.677452995436571</c:v>
                </c:pt>
                <c:pt idx="66">
                  <c:v>18.855686881438046</c:v>
                </c:pt>
                <c:pt idx="67">
                  <c:v>19.035543021894846</c:v>
                </c:pt>
                <c:pt idx="68">
                  <c:v>19.217034744390709</c:v>
                </c:pt>
                <c:pt idx="69">
                  <c:v>19.400175460330491</c:v>
                </c:pt>
                <c:pt idx="70">
                  <c:v>19.584978665011196</c:v>
                </c:pt>
                <c:pt idx="71">
                  <c:v>19.771457937683881</c:v>
                </c:pt>
                <c:pt idx="72">
                  <c:v>19.959626941606214</c:v>
                </c:pt>
                <c:pt idx="73">
                  <c:v>20.149499424085548</c:v>
                </c:pt>
                <c:pt idx="74">
                  <c:v>20.341089216512351</c:v>
                </c:pt>
                <c:pt idx="75">
                  <c:v>20.534410234383792</c:v>
                </c:pt>
                <c:pt idx="76">
                  <c:v>20.729476477317338</c:v>
                </c:pt>
                <c:pt idx="77">
                  <c:v>20.926302029054188</c:v>
                </c:pt>
                <c:pt idx="78">
                  <c:v>21.12490105745238</c:v>
                </c:pt>
                <c:pt idx="79">
                  <c:v>21.325287814469377</c:v>
                </c:pt>
                <c:pt idx="80">
                  <c:v>21.527476636133986</c:v>
                </c:pt>
                <c:pt idx="81">
                  <c:v>21.731481942507422</c:v>
                </c:pt>
                <c:pt idx="82">
                  <c:v>21.937318237633367</c:v>
                </c:pt>
                <c:pt idx="83">
                  <c:v>22.145000109476811</c:v>
                </c:pt>
                <c:pt idx="84">
                  <c:v>22.354542229851553</c:v>
                </c:pt>
                <c:pt idx="85">
                  <c:v>22.565959354336144</c:v>
                </c:pt>
                <c:pt idx="86">
                  <c:v>22.779266322178131</c:v>
                </c:pt>
                <c:pt idx="87">
                  <c:v>22.994478056186402</c:v>
                </c:pt>
                <c:pt idx="88">
                  <c:v>23.211609562611489</c:v>
                </c:pt>
                <c:pt idx="89">
                  <c:v>23.430675931013624</c:v>
                </c:pt>
                <c:pt idx="90">
                  <c:v>23.651692334118401</c:v>
                </c:pt>
                <c:pt idx="91">
                  <c:v>23.87467402765985</c:v>
                </c:pt>
                <c:pt idx="92">
                  <c:v>24.099636350210769</c:v>
                </c:pt>
                <c:pt idx="93">
                  <c:v>24.326594723000124</c:v>
                </c:pt>
                <c:pt idx="94">
                  <c:v>24.555564649717354</c:v>
                </c:pt>
                <c:pt idx="95">
                  <c:v>24.786561716303403</c:v>
                </c:pt>
                <c:pt idx="96">
                  <c:v>25.019601590728325</c:v>
                </c:pt>
                <c:pt idx="97">
                  <c:v>25.254700022755262</c:v>
                </c:pt>
                <c:pt idx="98">
                  <c:v>25.491872843690647</c:v>
                </c:pt>
                <c:pt idx="99">
                  <c:v>25.731135966120448</c:v>
                </c:pt>
                <c:pt idx="100">
                  <c:v>25.972505383632299</c:v>
                </c:pt>
                <c:pt idx="101">
                  <c:v>26.215997170523337</c:v>
                </c:pt>
                <c:pt idx="102">
                  <c:v>26.461627481493586</c:v>
                </c:pt>
                <c:pt idx="103">
                  <c:v>26.709412551324696</c:v>
                </c:pt>
                <c:pt idx="104">
                  <c:v>26.959368694543929</c:v>
                </c:pt>
                <c:pt idx="105">
                  <c:v>27.21151230507315</c:v>
                </c:pt>
                <c:pt idx="106">
                  <c:v>27.465859855862739</c:v>
                </c:pt>
                <c:pt idx="107">
                  <c:v>27.72242789851019</c:v>
                </c:pt>
                <c:pt idx="108">
                  <c:v>27.981233062863293</c:v>
                </c:pt>
                <c:pt idx="109">
                  <c:v>28.242292056607706</c:v>
                </c:pt>
                <c:pt idx="110">
                  <c:v>28.505621664838781</c:v>
                </c:pt>
                <c:pt idx="111">
                  <c:v>28.771238749617453</c:v>
                </c:pt>
                <c:pt idx="112">
                  <c:v>29.039160249510093</c:v>
                </c:pt>
                <c:pt idx="113">
                  <c:v>29.309403179112117</c:v>
                </c:pt>
                <c:pt idx="114">
                  <c:v>29.58198462855524</c:v>
                </c:pt>
                <c:pt idx="115">
                  <c:v>29.856921762998201</c:v>
                </c:pt>
                <c:pt idx="116">
                  <c:v>30.134231822100826</c:v>
                </c:pt>
                <c:pt idx="117">
                  <c:v>30.413932119481274</c:v>
                </c:pt>
                <c:pt idx="118">
                  <c:v>30.696040042156348</c:v>
                </c:pt>
                <c:pt idx="119">
                  <c:v>30.980573049964686</c:v>
                </c:pt>
                <c:pt idx="120">
                  <c:v>31.267548674972755</c:v>
                </c:pt>
                <c:pt idx="121">
                  <c:v>31.556984520863441</c:v>
                </c:pt>
                <c:pt idx="122">
                  <c:v>31.848898262307173</c:v>
                </c:pt>
                <c:pt idx="123">
                  <c:v>32.143307644315399</c:v>
                </c:pt>
                <c:pt idx="124">
                  <c:v>32.440230481576322</c:v>
                </c:pt>
                <c:pt idx="125">
                  <c:v>32.739684657772742</c:v>
                </c:pt>
                <c:pt idx="126">
                  <c:v>33.041688124881901</c:v>
                </c:pt>
                <c:pt idx="127">
                  <c:v>33.34625890245723</c:v>
                </c:pt>
                <c:pt idx="128">
                  <c:v>33.653415076891811</c:v>
                </c:pt>
                <c:pt idx="129">
                  <c:v>33.963174800663566</c:v>
                </c:pt>
                <c:pt idx="130">
                  <c:v>34.275556291561919</c:v>
                </c:pt>
                <c:pt idx="131">
                  <c:v>34.590577831895949</c:v>
                </c:pt>
                <c:pt idx="132">
                  <c:v>34.908257767683857</c:v>
                </c:pt>
                <c:pt idx="133">
                  <c:v>35.228614507823693</c:v>
                </c:pt>
                <c:pt idx="134">
                  <c:v>35.551666523245203</c:v>
                </c:pt>
                <c:pt idx="135">
                  <c:v>35.877432346042752</c:v>
                </c:pt>
                <c:pt idx="136">
                  <c:v>36.205930568589224</c:v>
                </c:pt>
                <c:pt idx="137">
                  <c:v>36.537179842630792</c:v>
                </c:pt>
                <c:pt idx="138">
                  <c:v>36.871198878362499</c:v>
                </c:pt>
                <c:pt idx="139">
                  <c:v>37.208006443484585</c:v>
                </c:pt>
                <c:pt idx="140">
                  <c:v>37.547621362239461</c:v>
                </c:pt>
                <c:pt idx="141">
                  <c:v>37.890062514429296</c:v>
                </c:pt>
                <c:pt idx="142">
                  <c:v>38.235348834414147</c:v>
                </c:pt>
                <c:pt idx="143">
                  <c:v>38.583499310090545</c:v>
                </c:pt>
                <c:pt idx="144">
                  <c:v>38.934532981850523</c:v>
                </c:pt>
                <c:pt idx="145">
                  <c:v>39.288468941521039</c:v>
                </c:pt>
                <c:pt idx="146">
                  <c:v>39.645326331283698</c:v>
                </c:pt>
                <c:pt idx="147">
                  <c:v>40.005124342574817</c:v>
                </c:pt>
                <c:pt idx="148">
                  <c:v>40.367882214965732</c:v>
                </c:pt>
                <c:pt idx="149">
                  <c:v>40.73361923502334</c:v>
                </c:pt>
                <c:pt idx="150">
                  <c:v>41.102354735150868</c:v>
                </c:pt>
                <c:pt idx="151">
                  <c:v>41.474108092408827</c:v>
                </c:pt>
                <c:pt idx="152">
                  <c:v>41.848898727316175</c:v>
                </c:pt>
                <c:pt idx="153">
                  <c:v>42.226746102631623</c:v>
                </c:pt>
                <c:pt idx="154">
                  <c:v>42.607669722115133</c:v>
                </c:pt>
                <c:pt idx="155">
                  <c:v>42.991689129269602</c:v>
                </c:pt>
                <c:pt idx="156">
                  <c:v>43.378823906062713</c:v>
                </c:pt>
                <c:pt idx="157">
                  <c:v>43.769093671628994</c:v>
                </c:pt>
                <c:pt idx="158">
                  <c:v>44.162518080952104</c:v>
                </c:pt>
                <c:pt idx="159">
                  <c:v>44.559116823527368</c:v>
                </c:pt>
                <c:pt idx="160">
                  <c:v>44.958909622004583</c:v>
                </c:pt>
                <c:pt idx="161">
                  <c:v>45.361916230811111</c:v>
                </c:pt>
                <c:pt idx="162">
                  <c:v>45.768156434755383</c:v>
                </c:pt>
                <c:pt idx="163">
                  <c:v>46.177650047610769</c:v>
                </c:pt>
                <c:pt idx="164">
                  <c:v>46.59041691067992</c:v>
                </c:pt>
                <c:pt idx="165">
                  <c:v>47.006476891339631</c:v>
                </c:pt>
                <c:pt idx="166">
                  <c:v>47.425849881566272</c:v>
                </c:pt>
                <c:pt idx="167">
                  <c:v>47.848555796441914</c:v>
                </c:pt>
                <c:pt idx="168">
                  <c:v>48.274614572641163</c:v>
                </c:pt>
                <c:pt idx="169">
                  <c:v>48.704046166898813</c:v>
                </c:pt>
                <c:pt idx="170">
                  <c:v>49.136870554458433</c:v>
                </c:pt>
                <c:pt idx="171">
                  <c:v>49.573107727501949</c:v>
                </c:pt>
                <c:pt idx="172">
                  <c:v>50.012777693560324</c:v>
                </c:pt>
                <c:pt idx="173">
                  <c:v>50.455900473905487</c:v>
                </c:pt>
                <c:pt idx="174">
                  <c:v>50.902496101923568</c:v>
                </c:pt>
                <c:pt idx="175">
                  <c:v>51.352584621469603</c:v>
                </c:pt>
                <c:pt idx="176">
                  <c:v>51.806186085203812</c:v>
                </c:pt>
                <c:pt idx="177">
                  <c:v>52.263320552909605</c:v>
                </c:pt>
                <c:pt idx="178">
                  <c:v>52.724008089793436</c:v>
                </c:pt>
                <c:pt idx="179">
                  <c:v>53.188268764766647</c:v>
                </c:pt>
                <c:pt idx="180">
                  <c:v>53.656122648709477</c:v>
                </c:pt>
                <c:pt idx="181">
                  <c:v>54.127589812717382</c:v>
                </c:pt>
                <c:pt idx="182">
                  <c:v>54.602690326329821</c:v>
                </c:pt>
                <c:pt idx="183">
                  <c:v>55.08144425574168</c:v>
                </c:pt>
                <c:pt idx="184">
                  <c:v>55.563871661997524</c:v>
                </c:pt>
                <c:pt idx="185">
                  <c:v>56.049992599168846</c:v>
                </c:pt>
                <c:pt idx="186">
                  <c:v>56.539827112514502</c:v>
                </c:pt>
                <c:pt idx="187">
                  <c:v>57.033395236624536</c:v>
                </c:pt>
                <c:pt idx="188">
                  <c:v>57.530716993547557</c:v>
                </c:pt>
                <c:pt idx="189">
                  <c:v>58.031812390901962</c:v>
                </c:pt>
                <c:pt idx="190">
                  <c:v>58.536701419971074</c:v>
                </c:pt>
                <c:pt idx="191">
                  <c:v>59.045404053782569</c:v>
                </c:pt>
                <c:pt idx="192">
                  <c:v>59.557940245172297</c:v>
                </c:pt>
                <c:pt idx="193">
                  <c:v>60.074329924832767</c:v>
                </c:pt>
                <c:pt idx="194">
                  <c:v>60.594592999346553</c:v>
                </c:pt>
                <c:pt idx="195">
                  <c:v>61.118749349204812</c:v>
                </c:pt>
                <c:pt idx="196">
                  <c:v>61.646818826811192</c:v>
                </c:pt>
                <c:pt idx="197">
                  <c:v>62.178821254471373</c:v>
                </c:pt>
                <c:pt idx="198">
                  <c:v>62.714776422368466</c:v>
                </c:pt>
                <c:pt idx="199">
                  <c:v>63.254704086524605</c:v>
                </c:pt>
                <c:pt idx="200">
                  <c:v>63.798623966748899</c:v>
                </c:pt>
                <c:pt idx="201">
                  <c:v>64.346555744572072</c:v>
                </c:pt>
                <c:pt idx="202">
                  <c:v>64.898519061168059</c:v>
                </c:pt>
                <c:pt idx="203">
                  <c:v>65.454533515262867</c:v>
                </c:pt>
                <c:pt idx="204">
                  <c:v>66.01461866103088</c:v>
                </c:pt>
                <c:pt idx="205">
                  <c:v>66.578794005979006</c:v>
                </c:pt>
                <c:pt idx="206">
                  <c:v>67.14707900881892</c:v>
                </c:pt>
                <c:pt idx="207">
                  <c:v>67.719493077327712</c:v>
                </c:pt>
                <c:pt idx="208">
                  <c:v>68.296055566197154</c:v>
                </c:pt>
                <c:pt idx="209">
                  <c:v>68.876785774872076</c:v>
                </c:pt>
                <c:pt idx="210">
                  <c:v>69.461702945377922</c:v>
                </c:pt>
                <c:pt idx="211">
                  <c:v>70.050826260138038</c:v>
                </c:pt>
                <c:pt idx="212">
                  <c:v>70.644174839780788</c:v>
                </c:pt>
                <c:pt idx="213">
                  <c:v>71.241767740937021</c:v>
                </c:pt>
                <c:pt idx="214">
                  <c:v>71.843623954028047</c:v>
                </c:pt>
                <c:pt idx="215">
                  <c:v>72.449762401044495</c:v>
                </c:pt>
                <c:pt idx="216">
                  <c:v>73.060201933316506</c:v>
                </c:pt>
                <c:pt idx="217">
                  <c:v>73.674961329275334</c:v>
                </c:pt>
                <c:pt idx="218">
                  <c:v>74.294059292206995</c:v>
                </c:pt>
                <c:pt idx="219">
                  <c:v>74.91751444799803</c:v>
                </c:pt>
                <c:pt idx="220">
                  <c:v>75.545345342873915</c:v>
                </c:pt>
                <c:pt idx="221">
                  <c:v>76.177570441130342</c:v>
                </c:pt>
                <c:pt idx="222">
                  <c:v>76.814208122857792</c:v>
                </c:pt>
                <c:pt idx="223">
                  <c:v>77.455276681659669</c:v>
                </c:pt>
                <c:pt idx="224">
                  <c:v>78.10079432236445</c:v>
                </c:pt>
                <c:pt idx="225">
                  <c:v>78.750779158732044</c:v>
                </c:pt>
                <c:pt idx="226">
                  <c:v>79.405249211154924</c:v>
                </c:pt>
                <c:pt idx="227">
                  <c:v>80.06422240435414</c:v>
                </c:pt>
                <c:pt idx="228">
                  <c:v>80.727716565070793</c:v>
                </c:pt>
                <c:pt idx="229">
                  <c:v>81.395749419753145</c:v>
                </c:pt>
                <c:pt idx="230">
                  <c:v>82.068338592239854</c:v>
                </c:pt>
                <c:pt idx="231">
                  <c:v>82.745501601439642</c:v>
                </c:pt>
                <c:pt idx="232">
                  <c:v>83.427255859007659</c:v>
                </c:pt>
                <c:pt idx="233">
                  <c:v>84.113618667019097</c:v>
                </c:pt>
                <c:pt idx="234">
                  <c:v>84.804607215640232</c:v>
                </c:pt>
                <c:pt idx="235">
                  <c:v>85.500238580797344</c:v>
                </c:pt>
                <c:pt idx="236">
                  <c:v>86.200529721843893</c:v>
                </c:pt>
                <c:pt idx="237">
                  <c:v>86.905497479226156</c:v>
                </c:pt>
                <c:pt idx="238">
                  <c:v>87.615158572147934</c:v>
                </c:pt>
                <c:pt idx="239">
                  <c:v>88.329529596234423</c:v>
                </c:pt>
                <c:pt idx="240">
                  <c:v>89.048627021195799</c:v>
                </c:pt>
                <c:pt idx="241">
                  <c:v>89.772467188490808</c:v>
                </c:pt>
                <c:pt idx="242">
                  <c:v>90.50106630899063</c:v>
                </c:pt>
                <c:pt idx="243">
                  <c:v>91.234440460643569</c:v>
                </c:pt>
                <c:pt idx="244">
                  <c:v>91.972605586140659</c:v>
                </c:pt>
                <c:pt idx="245">
                  <c:v>92.715577490582831</c:v>
                </c:pt>
                <c:pt idx="246">
                  <c:v>93.463371839149715</c:v>
                </c:pt>
                <c:pt idx="247">
                  <c:v>94.216004154770616</c:v>
                </c:pt>
                <c:pt idx="248">
                  <c:v>94.973489815797933</c:v>
                </c:pt>
                <c:pt idx="249">
                  <c:v>95.735844053683351</c:v>
                </c:pt>
                <c:pt idx="250">
                  <c:v>96.503081950657204</c:v>
                </c:pt>
                <c:pt idx="251">
                  <c:v>97.275218437411326</c:v>
                </c:pt>
                <c:pt idx="252">
                  <c:v>98.052268290785648</c:v>
                </c:pt>
                <c:pt idx="253">
                  <c:v>98.834246131459039</c:v>
                </c:pt>
                <c:pt idx="254">
                  <c:v>99.621166421644631</c:v>
                </c:pt>
                <c:pt idx="255">
                  <c:v>100.41304346278987</c:v>
                </c:pt>
                <c:pt idx="256">
                  <c:v>101.20989139328181</c:v>
                </c:pt>
                <c:pt idx="257">
                  <c:v>102.01172418615785</c:v>
                </c:pt>
                <c:pt idx="258">
                  <c:v>102.81855564682226</c:v>
                </c:pt>
                <c:pt idx="259">
                  <c:v>103.63039941076885</c:v>
                </c:pt>
                <c:pt idx="260">
                  <c:v>104.44726894130999</c:v>
                </c:pt>
                <c:pt idx="261">
                  <c:v>105.26917752731251</c:v>
                </c:pt>
                <c:pt idx="262">
                  <c:v>106.09613828094056</c:v>
                </c:pt>
                <c:pt idx="263">
                  <c:v>106.92816413540588</c:v>
                </c:pt>
                <c:pt idx="264">
                  <c:v>107.76526784272571</c:v>
                </c:pt>
                <c:pt idx="265">
                  <c:v>108.60746197148872</c:v>
                </c:pt>
                <c:pt idx="266">
                  <c:v>109.45475890462916</c:v>
                </c:pt>
                <c:pt idx="267">
                  <c:v>110.30717083720963</c:v>
                </c:pt>
                <c:pt idx="268">
                  <c:v>111.16470977421267</c:v>
                </c:pt>
                <c:pt idx="269">
                  <c:v>112.02738752834151</c:v>
                </c:pt>
                <c:pt idx="270">
                  <c:v>112.89521571783024</c:v>
                </c:pt>
                <c:pt idx="271">
                  <c:v>113.76820576426375</c:v>
                </c:pt>
                <c:pt idx="272">
                  <c:v>114.64636889040759</c:v>
                </c:pt>
                <c:pt idx="273">
                  <c:v>115.52971611804809</c:v>
                </c:pt>
                <c:pt idx="274">
                  <c:v>116.41825826584312</c:v>
                </c:pt>
                <c:pt idx="275">
                  <c:v>117.31200594718358</c:v>
                </c:pt>
                <c:pt idx="276">
                  <c:v>118.21096956806592</c:v>
                </c:pt>
                <c:pt idx="277">
                  <c:v>119.11515932497608</c:v>
                </c:pt>
                <c:pt idx="278">
                  <c:v>120.02458520278498</c:v>
                </c:pt>
                <c:pt idx="279">
                  <c:v>120.93925697265583</c:v>
                </c:pt>
                <c:pt idx="280">
                  <c:v>121.85918418996357</c:v>
                </c:pt>
                <c:pt idx="281">
                  <c:v>122.78437619222666</c:v>
                </c:pt>
                <c:pt idx="282">
                  <c:v>123.71484209705136</c:v>
                </c:pt>
                <c:pt idx="283">
                  <c:v>124.65059080008901</c:v>
                </c:pt>
                <c:pt idx="284">
                  <c:v>125.59163097300618</c:v>
                </c:pt>
                <c:pt idx="285">
                  <c:v>126.53797106146826</c:v>
                </c:pt>
                <c:pt idx="286">
                  <c:v>127.48961928313653</c:v>
                </c:pt>
                <c:pt idx="287">
                  <c:v>128.44658362567901</c:v>
                </c:pt>
                <c:pt idx="288">
                  <c:v>129.40887184479521</c:v>
                </c:pt>
                <c:pt idx="289">
                  <c:v>130.37649146225527</c:v>
                </c:pt>
                <c:pt idx="290">
                  <c:v>131.34944976395332</c:v>
                </c:pt>
                <c:pt idx="291">
                  <c:v>132.32775379797562</c:v>
                </c:pt>
                <c:pt idx="292">
                  <c:v>133.31141037268355</c:v>
                </c:pt>
                <c:pt idx="293">
                  <c:v>134.30042605481165</c:v>
                </c:pt>
                <c:pt idx="294">
                  <c:v>135.29480716758093</c:v>
                </c:pt>
                <c:pt idx="295">
                  <c:v>136.29455978882763</c:v>
                </c:pt>
                <c:pt idx="296">
                  <c:v>137.29968974914789</c:v>
                </c:pt>
                <c:pt idx="297">
                  <c:v>138.31020263005806</c:v>
                </c:pt>
                <c:pt idx="298">
                  <c:v>139.32610376217124</c:v>
                </c:pt>
                <c:pt idx="299">
                  <c:v>140.34739822339014</c:v>
                </c:pt>
                <c:pt idx="300">
                  <c:v>141.37409083711643</c:v>
                </c:pt>
                <c:pt idx="301">
                  <c:v>142.40618617047673</c:v>
                </c:pt>
                <c:pt idx="302">
                  <c:v>143.44368853256555</c:v>
                </c:pt>
                <c:pt idx="303">
                  <c:v>144.48660197270533</c:v>
                </c:pt>
                <c:pt idx="304">
                  <c:v>145.53493027872375</c:v>
                </c:pt>
                <c:pt idx="305">
                  <c:v>146.5886769752484</c:v>
                </c:pt>
                <c:pt idx="306">
                  <c:v>147.64784532201935</c:v>
                </c:pt>
                <c:pt idx="307">
                  <c:v>148.71243831221932</c:v>
                </c:pt>
                <c:pt idx="308">
                  <c:v>149.78245867082205</c:v>
                </c:pt>
                <c:pt idx="309">
                  <c:v>150.85790885295884</c:v>
                </c:pt>
                <c:pt idx="310">
                  <c:v>151.93879104230354</c:v>
                </c:pt>
                <c:pt idx="311">
                  <c:v>153.02510714947601</c:v>
                </c:pt>
                <c:pt idx="312">
                  <c:v>154.11685881046461</c:v>
                </c:pt>
                <c:pt idx="313">
                  <c:v>155.21404738506743</c:v>
                </c:pt>
                <c:pt idx="314">
                  <c:v>156.31667395535283</c:v>
                </c:pt>
                <c:pt idx="315">
                  <c:v>157.4247393241393</c:v>
                </c:pt>
                <c:pt idx="316">
                  <c:v>158.53824401349473</c:v>
                </c:pt>
                <c:pt idx="317">
                  <c:v>159.65718826325565</c:v>
                </c:pt>
                <c:pt idx="318">
                  <c:v>160.78157202956612</c:v>
                </c:pt>
                <c:pt idx="319">
                  <c:v>161.91139498343694</c:v>
                </c:pt>
                <c:pt idx="320">
                  <c:v>163.04665650932495</c:v>
                </c:pt>
                <c:pt idx="321">
                  <c:v>164.187355703733</c:v>
                </c:pt>
                <c:pt idx="322">
                  <c:v>165.3334913738305</c:v>
                </c:pt>
                <c:pt idx="323">
                  <c:v>166.48506203609472</c:v>
                </c:pt>
                <c:pt idx="324">
                  <c:v>167.64206591497341</c:v>
                </c:pt>
                <c:pt idx="325">
                  <c:v>168.80450094156848</c:v>
                </c:pt>
                <c:pt idx="326">
                  <c:v>169.97236475234109</c:v>
                </c:pt>
                <c:pt idx="327">
                  <c:v>171.1456546878386</c:v>
                </c:pt>
                <c:pt idx="328">
                  <c:v>172.32436779144317</c:v>
                </c:pt>
                <c:pt idx="329">
                  <c:v>173.50850080814243</c:v>
                </c:pt>
                <c:pt idx="330">
                  <c:v>174.69805018332258</c:v>
                </c:pt>
                <c:pt idx="331">
                  <c:v>175.89301206158365</c:v>
                </c:pt>
                <c:pt idx="332">
                  <c:v>177.09338228557772</c:v>
                </c:pt>
                <c:pt idx="333">
                  <c:v>178.29915639486978</c:v>
                </c:pt>
                <c:pt idx="334">
                  <c:v>179.51032962482185</c:v>
                </c:pt>
                <c:pt idx="335">
                  <c:v>180.72689690550021</c:v>
                </c:pt>
                <c:pt idx="336">
                  <c:v>181.94885286060637</c:v>
                </c:pt>
                <c:pt idx="337">
                  <c:v>183.17619180643152</c:v>
                </c:pt>
                <c:pt idx="338">
                  <c:v>184.40890775083514</c:v>
                </c:pt>
                <c:pt idx="339">
                  <c:v>185.64699439224768</c:v>
                </c:pt>
                <c:pt idx="340">
                  <c:v>186.89044511869764</c:v>
                </c:pt>
                <c:pt idx="341">
                  <c:v>188.1392530068633</c:v>
                </c:pt>
                <c:pt idx="342">
                  <c:v>189.3934108211493</c:v>
                </c:pt>
                <c:pt idx="343">
                  <c:v>190.65291101278831</c:v>
                </c:pt>
                <c:pt idx="344">
                  <c:v>191.91774571896795</c:v>
                </c:pt>
                <c:pt idx="345">
                  <c:v>193.18790676198347</c:v>
                </c:pt>
                <c:pt idx="346">
                  <c:v>194.46338564841599</c:v>
                </c:pt>
                <c:pt idx="347">
                  <c:v>195.74417356833695</c:v>
                </c:pt>
                <c:pt idx="348">
                  <c:v>197.03026139453877</c:v>
                </c:pt>
                <c:pt idx="349">
                  <c:v>198.32163968179211</c:v>
                </c:pt>
                <c:pt idx="350">
                  <c:v>199.61829866612985</c:v>
                </c:pt>
                <c:pt idx="351">
                  <c:v>200.92022826415817</c:v>
                </c:pt>
                <c:pt idx="352">
                  <c:v>202.22741807239487</c:v>
                </c:pt>
                <c:pt idx="353">
                  <c:v>203.53985736663537</c:v>
                </c:pt>
                <c:pt idx="354">
                  <c:v>204.85753510134634</c:v>
                </c:pt>
                <c:pt idx="355">
                  <c:v>206.18043990908751</c:v>
                </c:pt>
                <c:pt idx="356">
                  <c:v>207.50856009996193</c:v>
                </c:pt>
                <c:pt idx="357">
                  <c:v>208.84188366109461</c:v>
                </c:pt>
                <c:pt idx="358">
                  <c:v>210.18039825614022</c:v>
                </c:pt>
                <c:pt idx="359">
                  <c:v>211.5240912248199</c:v>
                </c:pt>
                <c:pt idx="360">
                  <c:v>212.87294958248742</c:v>
                </c:pt>
                <c:pt idx="361">
                  <c:v>214.22696001972517</c:v>
                </c:pt>
                <c:pt idx="362">
                  <c:v>215.58610890197002</c:v>
                </c:pt>
                <c:pt idx="363">
                  <c:v>216.95038226916949</c:v>
                </c:pt>
                <c:pt idx="364">
                  <c:v>218.31976583546842</c:v>
                </c:pt>
                <c:pt idx="365">
                  <c:v>219.69424498892647</c:v>
                </c:pt>
                <c:pt idx="366">
                  <c:v>221.07380479126678</c:v>
                </c:pt>
                <c:pt idx="367">
                  <c:v>222.45842997765592</c:v>
                </c:pt>
                <c:pt idx="368">
                  <c:v>223.84810495651558</c:v>
                </c:pt>
                <c:pt idx="369">
                  <c:v>225.24281380936614</c:v>
                </c:pt>
                <c:pt idx="370">
                  <c:v>226.64254029070253</c:v>
                </c:pt>
                <c:pt idx="371">
                  <c:v>228.04726782790266</c:v>
                </c:pt>
                <c:pt idx="372">
                  <c:v>229.45697952116859</c:v>
                </c:pt>
                <c:pt idx="373">
                  <c:v>230.87165814350087</c:v>
                </c:pt>
                <c:pt idx="374">
                  <c:v>232.29128614070618</c:v>
                </c:pt>
                <c:pt idx="375">
                  <c:v>233.71584563143873</c:v>
                </c:pt>
                <c:pt idx="376">
                  <c:v>235.1453184072756</c:v>
                </c:pt>
                <c:pt idx="377">
                  <c:v>236.57968593282632</c:v>
                </c:pt>
                <c:pt idx="378">
                  <c:v>238.01892934587707</c:v>
                </c:pt>
                <c:pt idx="379">
                  <c:v>239.46302945756952</c:v>
                </c:pt>
                <c:pt idx="380">
                  <c:v>240.91196675261497</c:v>
                </c:pt>
                <c:pt idx="381">
                  <c:v>242.36572138954384</c:v>
                </c:pt>
                <c:pt idx="382">
                  <c:v>243.82427320099069</c:v>
                </c:pt>
                <c:pt idx="383">
                  <c:v>245.28760169401539</c:v>
                </c:pt>
                <c:pt idx="384">
                  <c:v>246.75568605046044</c:v>
                </c:pt>
                <c:pt idx="385">
                  <c:v>248.2285051273447</c:v>
                </c:pt>
                <c:pt idx="386">
                  <c:v>249.70603745729406</c:v>
                </c:pt>
                <c:pt idx="387">
                  <c:v>251.18826124900903</c:v>
                </c:pt>
                <c:pt idx="388">
                  <c:v>252.67515438776979</c:v>
                </c:pt>
                <c:pt idx="389">
                  <c:v>254.16669443597866</c:v>
                </c:pt>
                <c:pt idx="390">
                  <c:v>255.66285863374048</c:v>
                </c:pt>
                <c:pt idx="391">
                  <c:v>257.16362389948114</c:v>
                </c:pt>
                <c:pt idx="392">
                  <c:v>258.66896683060435</c:v>
                </c:pt>
                <c:pt idx="393">
                  <c:v>260.17886370418717</c:v>
                </c:pt>
                <c:pt idx="394">
                  <c:v>261.6932904777143</c:v>
                </c:pt>
                <c:pt idx="395">
                  <c:v>263.21222278985135</c:v>
                </c:pt>
                <c:pt idx="396">
                  <c:v>264.73563596125769</c:v>
                </c:pt>
                <c:pt idx="397">
                  <c:v>266.26350499543861</c:v>
                </c:pt>
                <c:pt idx="398">
                  <c:v>267.79580457963743</c:v>
                </c:pt>
                <c:pt idx="399">
                  <c:v>269.33250908576758</c:v>
                </c:pt>
                <c:pt idx="400">
                  <c:v>270.87359257138485</c:v>
                </c:pt>
                <c:pt idx="401">
                  <c:v>272.41902878069999</c:v>
                </c:pt>
                <c:pt idx="402">
                  <c:v>273.96879114563228</c:v>
                </c:pt>
                <c:pt idx="403">
                  <c:v>275.52285278690346</c:v>
                </c:pt>
                <c:pt idx="404">
                  <c:v>277.08118651517299</c:v>
                </c:pt>
                <c:pt idx="405">
                  <c:v>278.6437648322144</c:v>
                </c:pt>
                <c:pt idx="406">
                  <c:v>280.21055993213315</c:v>
                </c:pt>
                <c:pt idx="407">
                  <c:v>281.7815437026257</c:v>
                </c:pt>
                <c:pt idx="408">
                  <c:v>283.35668772628071</c:v>
                </c:pt>
                <c:pt idx="409">
                  <c:v>284.93596328192166</c:v>
                </c:pt>
                <c:pt idx="410">
                  <c:v>286.51934134599173</c:v>
                </c:pt>
                <c:pt idx="411">
                  <c:v>288.10679259398091</c:v>
                </c:pt>
                <c:pt idx="412">
                  <c:v>289.69828740189496</c:v>
                </c:pt>
                <c:pt idx="413">
                  <c:v>291.29379584776711</c:v>
                </c:pt>
                <c:pt idx="414">
                  <c:v>292.89328771321203</c:v>
                </c:pt>
                <c:pt idx="415">
                  <c:v>294.49673248502256</c:v>
                </c:pt>
                <c:pt idx="416">
                  <c:v>296.10409935680894</c:v>
                </c:pt>
                <c:pt idx="417">
                  <c:v>297.71535723068075</c:v>
                </c:pt>
                <c:pt idx="418">
                  <c:v>299.33047471897191</c:v>
                </c:pt>
                <c:pt idx="419">
                  <c:v>300.94942014600826</c:v>
                </c:pt>
                <c:pt idx="420">
                  <c:v>302.57216154991829</c:v>
                </c:pt>
                <c:pt idx="421">
                  <c:v>304.19866668448662</c:v>
                </c:pt>
                <c:pt idx="422">
                  <c:v>305.82890302105073</c:v>
                </c:pt>
                <c:pt idx="423">
                  <c:v>307.46283775044043</c:v>
                </c:pt>
                <c:pt idx="424">
                  <c:v>309.10043778496032</c:v>
                </c:pt>
                <c:pt idx="425">
                  <c:v>310.74166976041568</c:v>
                </c:pt>
                <c:pt idx="426">
                  <c:v>312.38650003818066</c:v>
                </c:pt>
                <c:pt idx="427">
                  <c:v>314.03489470731</c:v>
                </c:pt>
                <c:pt idx="428">
                  <c:v>315.68681958669345</c:v>
                </c:pt>
                <c:pt idx="429">
                  <c:v>317.34224022725277</c:v>
                </c:pt>
                <c:pt idx="430">
                  <c:v>319.00112191418208</c:v>
                </c:pt>
                <c:pt idx="431">
                  <c:v>320.66342966923037</c:v>
                </c:pt>
                <c:pt idx="432">
                  <c:v>322.32912825302691</c:v>
                </c:pt>
                <c:pt idx="433">
                  <c:v>323.99818216744904</c:v>
                </c:pt>
                <c:pt idx="434">
                  <c:v>325.67055565803264</c:v>
                </c:pt>
                <c:pt idx="435">
                  <c:v>327.3462127164243</c:v>
                </c:pt>
                <c:pt idx="436">
                  <c:v>329.02511708287614</c:v>
                </c:pt>
                <c:pt idx="437">
                  <c:v>330.70723224878236</c:v>
                </c:pt>
                <c:pt idx="438">
                  <c:v>332.39252145925758</c:v>
                </c:pt>
                <c:pt idx="439">
                  <c:v>334.08094771575674</c:v>
                </c:pt>
                <c:pt idx="440">
                  <c:v>335.77247377873653</c:v>
                </c:pt>
                <c:pt idx="441">
                  <c:v>337.46706217035808</c:v>
                </c:pt>
                <c:pt idx="442">
                  <c:v>339.16467517723027</c:v>
                </c:pt>
                <c:pt idx="443">
                  <c:v>340.86527485319419</c:v>
                </c:pt>
                <c:pt idx="444">
                  <c:v>342.56882302214785</c:v>
                </c:pt>
                <c:pt idx="445">
                  <c:v>344.2752812809112</c:v>
                </c:pt>
                <c:pt idx="446">
                  <c:v>345.98461100213103</c:v>
                </c:pt>
                <c:pt idx="447">
                  <c:v>347.69677333722558</c:v>
                </c:pt>
                <c:pt idx="448">
                  <c:v>349.41172921936845</c:v>
                </c:pt>
                <c:pt idx="449">
                  <c:v>351.12943936651158</c:v>
                </c:pt>
                <c:pt idx="450">
                  <c:v>352.84986428444688</c:v>
                </c:pt>
                <c:pt idx="451">
                  <c:v>354.57296426990621</c:v>
                </c:pt>
                <c:pt idx="452">
                  <c:v>356.29869941369941</c:v>
                </c:pt>
                <c:pt idx="453">
                  <c:v>358.02702960388967</c:v>
                </c:pt>
                <c:pt idx="454">
                  <c:v>359.7579145290066</c:v>
                </c:pt>
                <c:pt idx="455">
                  <c:v>361.49131368129565</c:v>
                </c:pt>
                <c:pt idx="456">
                  <c:v>363.22718636000405</c:v>
                </c:pt>
                <c:pt idx="457">
                  <c:v>364.965491674703</c:v>
                </c:pt>
                <c:pt idx="458">
                  <c:v>366.70618854864489</c:v>
                </c:pt>
                <c:pt idx="459">
                  <c:v>368.44923572215595</c:v>
                </c:pt>
                <c:pt idx="460">
                  <c:v>370.1945917560634</c:v>
                </c:pt>
                <c:pt idx="461">
                  <c:v>371.94221503515672</c:v>
                </c:pt>
                <c:pt idx="462">
                  <c:v>373.6920637716824</c:v>
                </c:pt>
                <c:pt idx="463">
                  <c:v>375.44409600887195</c:v>
                </c:pt>
                <c:pt idx="464">
                  <c:v>377.19826962450247</c:v>
                </c:pt>
                <c:pt idx="465">
                  <c:v>378.95454233448902</c:v>
                </c:pt>
                <c:pt idx="466">
                  <c:v>380.7128716965089</c:v>
                </c:pt>
                <c:pt idx="467">
                  <c:v>382.47321511365647</c:v>
                </c:pt>
                <c:pt idx="468">
                  <c:v>384.23552983812857</c:v>
                </c:pt>
                <c:pt idx="469">
                  <c:v>385.9997729749395</c:v>
                </c:pt>
                <c:pt idx="470">
                  <c:v>387.76590148566532</c:v>
                </c:pt>
                <c:pt idx="471">
                  <c:v>389.53387219221673</c:v>
                </c:pt>
                <c:pt idx="472">
                  <c:v>391.30364178063962</c:v>
                </c:pt>
                <c:pt idx="473">
                  <c:v>393.07516680494319</c:v>
                </c:pt>
                <c:pt idx="474">
                  <c:v>394.84840369095468</c:v>
                </c:pt>
                <c:pt idx="475">
                  <c:v>396.62330874019989</c:v>
                </c:pt>
                <c:pt idx="476">
                  <c:v>398.39983813380917</c:v>
                </c:pt>
                <c:pt idx="477">
                  <c:v>400.17794793644816</c:v>
                </c:pt>
                <c:pt idx="478">
                  <c:v>401.95759410027222</c:v>
                </c:pt>
                <c:pt idx="479">
                  <c:v>403.73873246890412</c:v>
                </c:pt>
                <c:pt idx="480">
                  <c:v>405.52131878143467</c:v>
                </c:pt>
                <c:pt idx="481">
                  <c:v>407.30530867644461</c:v>
                </c:pt>
                <c:pt idx="482">
                  <c:v>409.09065769604786</c:v>
                </c:pt>
                <c:pt idx="483">
                  <c:v>410.87732128995526</c:v>
                </c:pt>
                <c:pt idx="484">
                  <c:v>412.66525481955745</c:v>
                </c:pt>
                <c:pt idx="485">
                  <c:v>414.45441356202707</c:v>
                </c:pt>
                <c:pt idx="486">
                  <c:v>416.24475271443868</c:v>
                </c:pt>
                <c:pt idx="487">
                  <c:v>418.03622739790615</c:v>
                </c:pt>
                <c:pt idx="488">
                  <c:v>419.82879266173643</c:v>
                </c:pt>
                <c:pt idx="489">
                  <c:v>421.62240348759912</c:v>
                </c:pt>
                <c:pt idx="490">
                  <c:v>423.4170147937109</c:v>
                </c:pt>
                <c:pt idx="491">
                  <c:v>425.21258143903407</c:v>
                </c:pt>
                <c:pt idx="492">
                  <c:v>427.00905822748831</c:v>
                </c:pt>
                <c:pt idx="493">
                  <c:v>428.80639991217515</c:v>
                </c:pt>
                <c:pt idx="494">
                  <c:v>430.60456119961373</c:v>
                </c:pt>
                <c:pt idx="495">
                  <c:v>432.4034967539875</c:v>
                </c:pt>
                <c:pt idx="496">
                  <c:v>434.20316120140114</c:v>
                </c:pt>
                <c:pt idx="497">
                  <c:v>436.00350913414616</c:v>
                </c:pt>
                <c:pt idx="498">
                  <c:v>437.80449511497505</c:v>
                </c:pt>
                <c:pt idx="499">
                  <c:v>439.60607368138278</c:v>
                </c:pt>
                <c:pt idx="500">
                  <c:v>441.40819934989486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A5-4277-A2E4-C32EF0211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ru-RU"/>
              <a:t>Продолжение до 3000 шагов (</a:t>
            </a:r>
            <a:r>
              <a:rPr lang="en-US"/>
              <a:t>t = 0…150): </a:t>
            </a:r>
            <a:r>
              <a:rPr lang="ru-RU"/>
              <a:t>выход на равновесие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Вид А (N1)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'10_Подбор_K_один'!$E$5:$E$3005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'10_Подбор_K_один'!$F$5:$F$3005</c:f>
              <c:numCache>
                <c:formatCode>0.00</c:formatCode>
                <c:ptCount val="3001"/>
                <c:pt idx="0">
                  <c:v>10</c:v>
                </c:pt>
                <c:pt idx="1">
                  <c:v>10.093500000000001</c:v>
                </c:pt>
                <c:pt idx="2">
                  <c:v>10.187812276143751</c:v>
                </c:pt>
                <c:pt idx="3">
                  <c:v>10.282942710160979</c:v>
                </c:pt>
                <c:pt idx="4">
                  <c:v>10.378897203842021</c:v>
                </c:pt>
                <c:pt idx="5">
                  <c:v>10.475681678629256</c:v>
                </c:pt>
                <c:pt idx="6">
                  <c:v>10.573302075196603</c:v>
                </c:pt>
                <c:pt idx="7">
                  <c:v>10.671764353016895</c:v>
                </c:pt>
                <c:pt idx="8">
                  <c:v>10.771074489916971</c:v>
                </c:pt>
                <c:pt idx="9">
                  <c:v>10.871238481620303</c:v>
                </c:pt>
                <c:pt idx="10">
                  <c:v>10.972262341276997</c:v>
                </c:pt>
                <c:pt idx="11">
                  <c:v>11.074152098980985</c:v>
                </c:pt>
                <c:pt idx="12">
                  <c:v>11.176913801274232</c:v>
                </c:pt>
                <c:pt idx="13">
                  <c:v>11.280553510637796</c:v>
                </c:pt>
                <c:pt idx="14">
                  <c:v>11.385077304969565</c:v>
                </c:pt>
                <c:pt idx="15">
                  <c:v>11.490491277048481</c:v>
                </c:pt>
                <c:pt idx="16">
                  <c:v>11.596801533985099</c:v>
                </c:pt>
                <c:pt idx="17">
                  <c:v>11.704014196658298</c:v>
                </c:pt>
                <c:pt idx="18">
                  <c:v>11.812135399137961</c:v>
                </c:pt>
                <c:pt idx="19">
                  <c:v>11.921171288093475</c:v>
                </c:pt>
                <c:pt idx="20">
                  <c:v>12.03112802218785</c:v>
                </c:pt>
                <c:pt idx="21">
                  <c:v>12.142011771457303</c:v>
                </c:pt>
                <c:pt idx="22">
                  <c:v>12.253828716676136</c:v>
                </c:pt>
                <c:pt idx="23">
                  <c:v>12.366585048706719</c:v>
                </c:pt>
                <c:pt idx="24">
                  <c:v>12.480286967834431</c:v>
                </c:pt>
                <c:pt idx="25">
                  <c:v>12.594940683087371</c:v>
                </c:pt>
                <c:pt idx="26">
                  <c:v>12.710552411540675</c:v>
                </c:pt>
                <c:pt idx="27">
                  <c:v>12.827128377605286</c:v>
                </c:pt>
                <c:pt idx="28">
                  <c:v>12.944674812300978</c:v>
                </c:pt>
                <c:pt idx="29">
                  <c:v>13.063197952513503</c:v>
                </c:pt>
                <c:pt idx="30">
                  <c:v>13.182704040235681</c:v>
                </c:pt>
                <c:pt idx="31">
                  <c:v>13.30319932179226</c:v>
                </c:pt>
                <c:pt idx="32">
                  <c:v>13.424690047048406</c:v>
                </c:pt>
                <c:pt idx="33">
                  <c:v>13.547182468601655</c:v>
                </c:pt>
                <c:pt idx="34">
                  <c:v>13.670682840957159</c:v>
                </c:pt>
                <c:pt idx="35">
                  <c:v>13.795197419686087</c:v>
                </c:pt>
                <c:pt idx="36">
                  <c:v>13.920732460567017</c:v>
                </c:pt>
                <c:pt idx="37">
                  <c:v>14.047294218710171</c:v>
                </c:pt>
                <c:pt idx="38">
                  <c:v>14.174888947664337</c:v>
                </c:pt>
                <c:pt idx="39">
                  <c:v>14.303522898506353</c:v>
                </c:pt>
                <c:pt idx="40">
                  <c:v>14.43320231891297</c:v>
                </c:pt>
                <c:pt idx="41">
                  <c:v>14.563933452214998</c:v>
                </c:pt>
                <c:pt idx="42">
                  <c:v>14.695722536433559</c:v>
                </c:pt>
                <c:pt idx="43">
                  <c:v>14.828575803298332</c:v>
                </c:pt>
                <c:pt idx="44">
                  <c:v>14.962499477247651</c:v>
                </c:pt>
                <c:pt idx="45">
                  <c:v>15.097499774410332</c:v>
                </c:pt>
                <c:pt idx="46">
                  <c:v>15.233582901569097</c:v>
                </c:pt>
                <c:pt idx="47">
                  <c:v>15.370755055105466</c:v>
                </c:pt>
                <c:pt idx="48">
                  <c:v>15.509022419926026</c:v>
                </c:pt>
                <c:pt idx="49">
                  <c:v>15.648391168369931</c:v>
                </c:pt>
                <c:pt idx="50">
                  <c:v>15.788867459097544</c:v>
                </c:pt>
                <c:pt idx="51">
                  <c:v>15.930457435960101</c:v>
                </c:pt>
                <c:pt idx="52">
                  <c:v>16.073167226850313</c:v>
                </c:pt>
                <c:pt idx="53">
                  <c:v>16.217002942533792</c:v>
                </c:pt>
                <c:pt idx="54">
                  <c:v>16.361970675461215</c:v>
                </c:pt>
                <c:pt idx="55">
                  <c:v>16.508076498561145</c:v>
                </c:pt>
                <c:pt idx="56">
                  <c:v>16.65532646401341</c:v>
                </c:pt>
                <c:pt idx="57">
                  <c:v>16.803726602003</c:v>
                </c:pt>
                <c:pt idx="58">
                  <c:v>16.953282919454356</c:v>
                </c:pt>
                <c:pt idx="59">
                  <c:v>17.10400139874605</c:v>
                </c:pt>
                <c:pt idx="60">
                  <c:v>17.255887996405729</c:v>
                </c:pt>
                <c:pt idx="61">
                  <c:v>17.408948641785337</c:v>
                </c:pt>
                <c:pt idx="62">
                  <c:v>17.563189235716504</c:v>
                </c:pt>
                <c:pt idx="63">
                  <c:v>17.718615649146127</c:v>
                </c:pt>
                <c:pt idx="64">
                  <c:v>17.875233721752043</c:v>
                </c:pt>
                <c:pt idx="65">
                  <c:v>18.033049260538824</c:v>
                </c:pt>
                <c:pt idx="66">
                  <c:v>18.192068038413641</c:v>
                </c:pt>
                <c:pt idx="67">
                  <c:v>18.352295792742193</c:v>
                </c:pt>
                <c:pt idx="68">
                  <c:v>18.513738223884701</c:v>
                </c:pt>
                <c:pt idx="69">
                  <c:v>18.676400993711969</c:v>
                </c:pt>
                <c:pt idx="70">
                  <c:v>18.84028972410151</c:v>
                </c:pt>
                <c:pt idx="71">
                  <c:v>19.005409995413782</c:v>
                </c:pt>
                <c:pt idx="72">
                  <c:v>19.171767344948538</c:v>
                </c:pt>
                <c:pt idx="73">
                  <c:v>19.339367265381334</c:v>
                </c:pt>
                <c:pt idx="74">
                  <c:v>19.508215203180242</c:v>
                </c:pt>
                <c:pt idx="75">
                  <c:v>19.678316557002823</c:v>
                </c:pt>
                <c:pt idx="76">
                  <c:v>19.849676676073418</c:v>
                </c:pt>
                <c:pt idx="77">
                  <c:v>20.022300858540834</c:v>
                </c:pt>
                <c:pt idx="78">
                  <c:v>20.196194349816512</c:v>
                </c:pt>
                <c:pt idx="79">
                  <c:v>20.371362340893246</c:v>
                </c:pt>
                <c:pt idx="80">
                  <c:v>20.547809966644593</c:v>
                </c:pt>
                <c:pt idx="81">
                  <c:v>20.725542304105062</c:v>
                </c:pt>
                <c:pt idx="82">
                  <c:v>20.904564370731194</c:v>
                </c:pt>
                <c:pt idx="83">
                  <c:v>21.084881122643708</c:v>
                </c:pt>
                <c:pt idx="84">
                  <c:v>21.266497452850807</c:v>
                </c:pt>
                <c:pt idx="85">
                  <c:v>21.449418189452846</c:v>
                </c:pt>
                <c:pt idx="86">
                  <c:v>21.633648093828512</c:v>
                </c:pt>
                <c:pt idx="87">
                  <c:v>21.819191858802672</c:v>
                </c:pt>
                <c:pt idx="88">
                  <c:v>22.006054106796121</c:v>
                </c:pt>
                <c:pt idx="89">
                  <c:v>22.19423938795741</c:v>
                </c:pt>
                <c:pt idx="90">
                  <c:v>22.383752178276968</c:v>
                </c:pt>
                <c:pt idx="91">
                  <c:v>22.574596877683756</c:v>
                </c:pt>
                <c:pt idx="92">
                  <c:v>22.76677780812469</c:v>
                </c:pt>
                <c:pt idx="93">
                  <c:v>22.960299211627085</c:v>
                </c:pt>
                <c:pt idx="94">
                  <c:v>23.155165248344382</c:v>
                </c:pt>
                <c:pt idx="95">
                  <c:v>23.351379994585461</c:v>
                </c:pt>
                <c:pt idx="96">
                  <c:v>23.548947440827789</c:v>
                </c:pt>
                <c:pt idx="97">
                  <c:v>23.747871489714765</c:v>
                </c:pt>
                <c:pt idx="98">
                  <c:v>23.948155954037535</c:v>
                </c:pt>
                <c:pt idx="99">
                  <c:v>24.149804554701646</c:v>
                </c:pt>
                <c:pt idx="100">
                  <c:v>24.352820918678866</c:v>
                </c:pt>
                <c:pt idx="101">
                  <c:v>24.557208576944536</c:v>
                </c:pt>
                <c:pt idx="102">
                  <c:v>24.762970962400868</c:v>
                </c:pt>
                <c:pt idx="103">
                  <c:v>24.970111407786508</c:v>
                </c:pt>
                <c:pt idx="104">
                  <c:v>25.178633143572863</c:v>
                </c:pt>
                <c:pt idx="105">
                  <c:v>25.388539295847526</c:v>
                </c:pt>
                <c:pt idx="106">
                  <c:v>25.599832884185311</c:v>
                </c:pt>
                <c:pt idx="107">
                  <c:v>25.812516819507294</c:v>
                </c:pt>
                <c:pt idx="108">
                  <c:v>26.026593901928383</c:v>
                </c:pt>
                <c:pt idx="109">
                  <c:v>26.242066818593837</c:v>
                </c:pt>
                <c:pt idx="110">
                  <c:v>26.458938141505303</c:v>
                </c:pt>
                <c:pt idx="111">
                  <c:v>26.67721032533683</c:v>
                </c:pt>
                <c:pt idx="112">
                  <c:v>26.896885705241424</c:v>
                </c:pt>
                <c:pt idx="113">
                  <c:v>27.117966494648687</c:v>
                </c:pt>
                <c:pt idx="114">
                  <c:v>27.340454783054088</c:v>
                </c:pt>
                <c:pt idx="115">
                  <c:v>27.564352533800466</c:v>
                </c:pt>
                <c:pt idx="116">
                  <c:v>27.78966158185235</c:v>
                </c:pt>
                <c:pt idx="117">
                  <c:v>28.016383631563702</c:v>
                </c:pt>
                <c:pt idx="118">
                  <c:v>28.244520254439735</c:v>
                </c:pt>
                <c:pt idx="119">
                  <c:v>28.474072886893431</c:v>
                </c:pt>
                <c:pt idx="120">
                  <c:v>28.705042827997424</c:v>
                </c:pt>
                <c:pt idx="121">
                  <c:v>28.937431237231916</c:v>
                </c:pt>
                <c:pt idx="122">
                  <c:v>29.171239132229356</c:v>
                </c:pt>
                <c:pt idx="123">
                  <c:v>29.406467386516546</c:v>
                </c:pt>
                <c:pt idx="124">
                  <c:v>29.643116727254938</c:v>
                </c:pt>
                <c:pt idx="125">
                  <c:v>29.881187732979839</c:v>
                </c:pt>
                <c:pt idx="126">
                  <c:v>30.120680831339296</c:v>
                </c:pt>
                <c:pt idx="127">
                  <c:v>30.361596296833444</c:v>
                </c:pt>
                <c:pt idx="128">
                  <c:v>30.603934248555092</c:v>
                </c:pt>
                <c:pt idx="129">
                  <c:v>30.847694647932361</c:v>
                </c:pt>
                <c:pt idx="130">
                  <c:v>31.092877296474203</c:v>
                </c:pt>
                <c:pt idx="131">
                  <c:v>31.339481833519635</c:v>
                </c:pt>
                <c:pt idx="132">
                  <c:v>31.587507733991551</c:v>
                </c:pt>
                <c:pt idx="133">
                  <c:v>31.836954306155963</c:v>
                </c:pt>
                <c:pt idx="134">
                  <c:v>32.087820689387591</c:v>
                </c:pt>
                <c:pt idx="135">
                  <c:v>32.340105851942653</c:v>
                </c:pt>
                <c:pt idx="136">
                  <c:v>32.593808588739833</c:v>
                </c:pt>
                <c:pt idx="137">
                  <c:v>32.848927519150315</c:v>
                </c:pt>
                <c:pt idx="138">
                  <c:v>33.105461084797831</c:v>
                </c:pt>
                <c:pt idx="139">
                  <c:v>33.363407547369697</c:v>
                </c:pt>
                <c:pt idx="140">
                  <c:v>33.622764986439812</c:v>
                </c:pt>
                <c:pt idx="141">
                  <c:v>33.883531297304607</c:v>
                </c:pt>
                <c:pt idx="142">
                  <c:v>34.145704188832916</c:v>
                </c:pt>
                <c:pt idx="143">
                  <c:v>34.409281181330833</c:v>
                </c:pt>
                <c:pt idx="144">
                  <c:v>34.674259604422538</c:v>
                </c:pt>
                <c:pt idx="145">
                  <c:v>34.940636594948174</c:v>
                </c:pt>
                <c:pt idx="146">
                  <c:v>35.208409094879784</c:v>
                </c:pt>
                <c:pt idx="147">
                  <c:v>35.47757384925638</c:v>
                </c:pt>
                <c:pt idx="148">
                  <c:v>35.748127404139289</c:v>
                </c:pt>
                <c:pt idx="149">
                  <c:v>36.020066104588714</c:v>
                </c:pt>
                <c:pt idx="150">
                  <c:v>36.293386092662786</c:v>
                </c:pt>
                <c:pt idx="151">
                  <c:v>36.568083305440055</c:v>
                </c:pt>
                <c:pt idx="152">
                  <c:v>36.844153473066648</c:v>
                </c:pt>
                <c:pt idx="153">
                  <c:v>37.121592116829149</c:v>
                </c:pt>
                <c:pt idx="154">
                  <c:v>37.400394547254386</c:v>
                </c:pt>
                <c:pt idx="155">
                  <c:v>37.68055586223722</c:v>
                </c:pt>
                <c:pt idx="156">
                  <c:v>37.962070945197524</c:v>
                </c:pt>
                <c:pt idx="157">
                  <c:v>38.244934463267469</c:v>
                </c:pt>
                <c:pt idx="158">
                  <c:v>38.529140865510342</c:v>
                </c:pt>
                <c:pt idx="159">
                  <c:v>38.814684381171979</c:v>
                </c:pt>
                <c:pt idx="160">
                  <c:v>39.101559017966068</c:v>
                </c:pt>
                <c:pt idx="161">
                  <c:v>39.389758560394434</c:v>
                </c:pt>
                <c:pt idx="162">
                  <c:v>39.679276568103539</c:v>
                </c:pt>
                <c:pt idx="163">
                  <c:v>39.970106374278366</c:v>
                </c:pt>
                <c:pt idx="164">
                  <c:v>40.262241084074837</c:v>
                </c:pt>
                <c:pt idx="165">
                  <c:v>40.555673573091994</c:v>
                </c:pt>
                <c:pt idx="166">
                  <c:v>40.850396485885163</c:v>
                </c:pt>
                <c:pt idx="167">
                  <c:v>41.146402234521183</c:v>
                </c:pt>
                <c:pt idx="168">
                  <c:v>41.443682997177028</c:v>
                </c:pt>
                <c:pt idx="169">
                  <c:v>41.742230716782885</c:v>
                </c:pt>
                <c:pt idx="170">
                  <c:v>42.042037099710967</c:v>
                </c:pt>
                <c:pt idx="171">
                  <c:v>42.34309361451119</c:v>
                </c:pt>
                <c:pt idx="172">
                  <c:v>42.645391490694919</c:v>
                </c:pt>
                <c:pt idx="173">
                  <c:v>42.948921717567956</c:v>
                </c:pt>
                <c:pt idx="174">
                  <c:v>43.253675043113901</c:v>
                </c:pt>
                <c:pt idx="175">
                  <c:v>43.559641972929136</c:v>
                </c:pt>
                <c:pt idx="176">
                  <c:v>43.866812769210505</c:v>
                </c:pt>
                <c:pt idx="177">
                  <c:v>44.175177449796863</c:v>
                </c:pt>
                <c:pt idx="178">
                  <c:v>44.484725787265674</c:v>
                </c:pt>
                <c:pt idx="179">
                  <c:v>44.79544730808572</c:v>
                </c:pt>
                <c:pt idx="180">
                  <c:v>45.107331291827094</c:v>
                </c:pt>
                <c:pt idx="181">
                  <c:v>45.420366770429581</c:v>
                </c:pt>
                <c:pt idx="182">
                  <c:v>45.734542527530465</c:v>
                </c:pt>
                <c:pt idx="183">
                  <c:v>46.04984709785294</c:v>
                </c:pt>
                <c:pt idx="184">
                  <c:v>46.366268766656098</c:v>
                </c:pt>
                <c:pt idx="185">
                  <c:v>46.683795569247629</c:v>
                </c:pt>
                <c:pt idx="186">
                  <c:v>47.00241529056018</c:v>
                </c:pt>
                <c:pt idx="187">
                  <c:v>47.322115464792482</c:v>
                </c:pt>
                <c:pt idx="188">
                  <c:v>47.642883375116199</c:v>
                </c:pt>
                <c:pt idx="189">
                  <c:v>47.964706053449461</c:v>
                </c:pt>
                <c:pt idx="190">
                  <c:v>48.287570280298084</c:v>
                </c:pt>
                <c:pt idx="191">
                  <c:v>48.611462584665425</c:v>
                </c:pt>
                <c:pt idx="192">
                  <c:v>48.93636924403171</c:v>
                </c:pt>
                <c:pt idx="193">
                  <c:v>49.262276284403839</c:v>
                </c:pt>
                <c:pt idx="194">
                  <c:v>49.589169480436468</c:v>
                </c:pt>
                <c:pt idx="195">
                  <c:v>49.917034355625219</c:v>
                </c:pt>
                <c:pt idx="196">
                  <c:v>50.245856182572879</c:v>
                </c:pt>
                <c:pt idx="197">
                  <c:v>50.575619983329339</c:v>
                </c:pt>
                <c:pt idx="198">
                  <c:v>50.906310529806063</c:v>
                </c:pt>
                <c:pt idx="199">
                  <c:v>51.237912344265808</c:v>
                </c:pt>
                <c:pt idx="200">
                  <c:v>51.570409699888316</c:v>
                </c:pt>
                <c:pt idx="201">
                  <c:v>51.903786621412664</c:v>
                </c:pt>
                <c:pt idx="202">
                  <c:v>52.238026885856897</c:v>
                </c:pt>
                <c:pt idx="203">
                  <c:v>52.573114023315547</c:v>
                </c:pt>
                <c:pt idx="204">
                  <c:v>52.909031317835662</c:v>
                </c:pt>
                <c:pt idx="205">
                  <c:v>53.24576180837186</c:v>
                </c:pt>
                <c:pt idx="206">
                  <c:v>53.583288289820921</c:v>
                </c:pt>
                <c:pt idx="207">
                  <c:v>53.921593314136395</c:v>
                </c:pt>
                <c:pt idx="208">
                  <c:v>54.260659191523679</c:v>
                </c:pt>
                <c:pt idx="209">
                  <c:v>54.600467991715938</c:v>
                </c:pt>
                <c:pt idx="210">
                  <c:v>54.941001545331282</c:v>
                </c:pt>
                <c:pt idx="211">
                  <c:v>55.282241445311442</c:v>
                </c:pt>
                <c:pt idx="212">
                  <c:v>55.624169048442326</c:v>
                </c:pt>
                <c:pt idx="213">
                  <c:v>55.966765476956631</c:v>
                </c:pt>
                <c:pt idx="214">
                  <c:v>56.310011620218752</c:v>
                </c:pt>
                <c:pt idx="215">
                  <c:v>56.653888136492135</c:v>
                </c:pt>
                <c:pt idx="216">
                  <c:v>56.998375454789183</c:v>
                </c:pt>
                <c:pt idx="217">
                  <c:v>57.343453776803848</c:v>
                </c:pt>
                <c:pt idx="218">
                  <c:v>57.68910307892687</c:v>
                </c:pt>
                <c:pt idx="219">
                  <c:v>58.035303114343684</c:v>
                </c:pt>
                <c:pt idx="220">
                  <c:v>58.382033415214991</c:v>
                </c:pt>
                <c:pt idx="221">
                  <c:v>58.729273294939802</c:v>
                </c:pt>
                <c:pt idx="222">
                  <c:v>59.077001850500885</c:v>
                </c:pt>
                <c:pt idx="223">
                  <c:v>59.425197964892405</c:v>
                </c:pt>
                <c:pt idx="224">
                  <c:v>59.773840309629499</c:v>
                </c:pt>
                <c:pt idx="225">
                  <c:v>60.122907347339535</c:v>
                </c:pt>
                <c:pt idx="226">
                  <c:v>60.472377334434725</c:v>
                </c:pt>
                <c:pt idx="227">
                  <c:v>60.82222832386568</c:v>
                </c:pt>
                <c:pt idx="228">
                  <c:v>61.172438167955562</c:v>
                </c:pt>
                <c:pt idx="229">
                  <c:v>61.522984521314243</c:v>
                </c:pt>
                <c:pt idx="230">
                  <c:v>61.87384484383211</c:v>
                </c:pt>
                <c:pt idx="231">
                  <c:v>62.22499640375279</c:v>
                </c:pt>
                <c:pt idx="232">
                  <c:v>62.576416280824319</c:v>
                </c:pt>
                <c:pt idx="233">
                  <c:v>62.928081369528009</c:v>
                </c:pt>
                <c:pt idx="234">
                  <c:v>63.27996838238434</c:v>
                </c:pt>
                <c:pt idx="235">
                  <c:v>63.632053853335108</c:v>
                </c:pt>
                <c:pt idx="236">
                  <c:v>63.984314141201075</c:v>
                </c:pt>
                <c:pt idx="237">
                  <c:v>64.336725433214184</c:v>
                </c:pt>
                <c:pt idx="238">
                  <c:v>64.689263748623517</c:v>
                </c:pt>
                <c:pt idx="239">
                  <c:v>65.041904942374032</c:v>
                </c:pt>
                <c:pt idx="240">
                  <c:v>65.394624708857094</c:v>
                </c:pt>
                <c:pt idx="241">
                  <c:v>65.747398585731702</c:v>
                </c:pt>
                <c:pt idx="242">
                  <c:v>66.100201957815472</c:v>
                </c:pt>
                <c:pt idx="243">
                  <c:v>66.453010061044097</c:v>
                </c:pt>
                <c:pt idx="244">
                  <c:v>66.805797986498206</c:v>
                </c:pt>
                <c:pt idx="245">
                  <c:v>67.158540684496359</c:v>
                </c:pt>
                <c:pt idx="246">
                  <c:v>67.511212968752943</c:v>
                </c:pt>
                <c:pt idx="247">
                  <c:v>67.863789520599695</c:v>
                </c:pt>
                <c:pt idx="248">
                  <c:v>68.216244893269405</c:v>
                </c:pt>
                <c:pt idx="249">
                  <c:v>68.568553516240527</c:v>
                </c:pt>
                <c:pt idx="250">
                  <c:v>68.920689699641187</c:v>
                </c:pt>
                <c:pt idx="251">
                  <c:v>69.272627638711185</c:v>
                </c:pt>
                <c:pt idx="252">
                  <c:v>69.624341418320384</c:v>
                </c:pt>
                <c:pt idx="253">
                  <c:v>69.975805017542072</c:v>
                </c:pt>
                <c:pt idx="254">
                  <c:v>70.326992314279579</c:v>
                </c:pt>
                <c:pt idx="255">
                  <c:v>70.677877089944616</c:v>
                </c:pt>
                <c:pt idx="256">
                  <c:v>71.028433034185639</c:v>
                </c:pt>
                <c:pt idx="257">
                  <c:v>71.37863374966453</c:v>
                </c:pt>
                <c:pt idx="258">
                  <c:v>71.728452756879904</c:v>
                </c:pt>
                <c:pt idx="259">
                  <c:v>72.077863499035246</c:v>
                </c:pt>
                <c:pt idx="260">
                  <c:v>72.426839346950118</c:v>
                </c:pt>
                <c:pt idx="261">
                  <c:v>72.775353604012579</c:v>
                </c:pt>
                <c:pt idx="262">
                  <c:v>73.123379511170953</c:v>
                </c:pt>
                <c:pt idx="263">
                  <c:v>73.470890251963127</c:v>
                </c:pt>
                <c:pt idx="264">
                  <c:v>73.817858957581407</c:v>
                </c:pt>
                <c:pt idx="265">
                  <c:v>74.164258711971044</c:v>
                </c:pt>
                <c:pt idx="266">
                  <c:v>74.510062556960392</c:v>
                </c:pt>
                <c:pt idx="267">
                  <c:v>74.855243497420773</c:v>
                </c:pt>
                <c:pt idx="268">
                  <c:v>75.199774506454105</c:v>
                </c:pt>
                <c:pt idx="269">
                  <c:v>75.543628530606128</c:v>
                </c:pt>
                <c:pt idx="270">
                  <c:v>75.886778495103243</c:v>
                </c:pt>
                <c:pt idx="271">
                  <c:v>76.229197309111001</c:v>
                </c:pt>
                <c:pt idx="272">
                  <c:v>76.570857871011924</c:v>
                </c:pt>
                <c:pt idx="273">
                  <c:v>76.911733073700887</c:v>
                </c:pt>
                <c:pt idx="274">
                  <c:v>77.251795809895611</c:v>
                </c:pt>
                <c:pt idx="275">
                  <c:v>77.591018977460422</c:v>
                </c:pt>
                <c:pt idx="276">
                  <c:v>77.929375484741016</c:v>
                </c:pt>
                <c:pt idx="277">
                  <c:v>78.266838255908056</c:v>
                </c:pt>
                <c:pt idx="278">
                  <c:v>78.603380236307586</c:v>
                </c:pt>
                <c:pt idx="279">
                  <c:v>78.938974397815997</c:v>
                </c:pt>
                <c:pt idx="280">
                  <c:v>79.27359374419737</c:v>
                </c:pt>
                <c:pt idx="281">
                  <c:v>79.607211316461218</c:v>
                </c:pt>
                <c:pt idx="282">
                  <c:v>79.939800198218222</c:v>
                </c:pt>
                <c:pt idx="283">
                  <c:v>80.271333521031963</c:v>
                </c:pt>
                <c:pt idx="284">
                  <c:v>80.601784469764425</c:v>
                </c:pt>
                <c:pt idx="285">
                  <c:v>80.931126287913159</c:v>
                </c:pt>
                <c:pt idx="286">
                  <c:v>81.259332282937905</c:v>
                </c:pt>
                <c:pt idx="287">
                  <c:v>81.586375831574529</c:v>
                </c:pt>
                <c:pt idx="288">
                  <c:v>81.912230385134237</c:v>
                </c:pt>
                <c:pt idx="289">
                  <c:v>82.236869474785749</c:v>
                </c:pt>
                <c:pt idx="290">
                  <c:v>82.560266716818532</c:v>
                </c:pt>
                <c:pt idx="291">
                  <c:v>82.882395817884813</c:v>
                </c:pt>
                <c:pt idx="292">
                  <c:v>83.203230580218403</c:v>
                </c:pt>
                <c:pt idx="293">
                  <c:v>83.522744906828152</c:v>
                </c:pt>
                <c:pt idx="294">
                  <c:v>83.840912806664065</c:v>
                </c:pt>
                <c:pt idx="295">
                  <c:v>84.157708399754</c:v>
                </c:pt>
                <c:pt idx="296">
                  <c:v>84.473105922308918</c:v>
                </c:pt>
                <c:pt idx="297">
                  <c:v>84.787079731794734</c:v>
                </c:pt>
                <c:pt idx="298">
                  <c:v>85.099604311968662</c:v>
                </c:pt>
                <c:pt idx="299">
                  <c:v>85.410654277878336</c:v>
                </c:pt>
                <c:pt idx="300">
                  <c:v>85.720204380821485</c:v>
                </c:pt>
                <c:pt idx="301">
                  <c:v>86.028229513264549</c:v>
                </c:pt>
                <c:pt idx="302">
                  <c:v>86.334704713718111</c:v>
                </c:pt>
                <c:pt idx="303">
                  <c:v>86.639605171567467</c:v>
                </c:pt>
                <c:pt idx="304">
                  <c:v>86.942906231856441</c:v>
                </c:pt>
                <c:pt idx="305">
                  <c:v>87.244583400022691</c:v>
                </c:pt>
                <c:pt idx="306">
                  <c:v>87.544612346582753</c:v>
                </c:pt>
                <c:pt idx="307">
                  <c:v>87.842968911765041</c:v>
                </c:pt>
                <c:pt idx="308">
                  <c:v>88.139629110089231</c:v>
                </c:pt>
                <c:pt idx="309">
                  <c:v>88.434569134890268</c:v>
                </c:pt>
                <c:pt idx="310">
                  <c:v>88.727765362785462</c:v>
                </c:pt>
                <c:pt idx="311">
                  <c:v>89.019194358083041</c:v>
                </c:pt>
                <c:pt idx="312">
                  <c:v>89.308832877130683</c:v>
                </c:pt>
                <c:pt idx="313">
                  <c:v>89.596657872602449</c:v>
                </c:pt>
                <c:pt idx="314">
                  <c:v>89.882646497722732</c:v>
                </c:pt>
                <c:pt idx="315">
                  <c:v>90.166776110425801</c:v>
                </c:pt>
                <c:pt idx="316">
                  <c:v>90.449024277449453</c:v>
                </c:pt>
                <c:pt idx="317">
                  <c:v>90.729368778361604</c:v>
                </c:pt>
                <c:pt idx="318">
                  <c:v>91.007787609518431</c:v>
                </c:pt>
                <c:pt idx="319">
                  <c:v>91.284258987952782</c:v>
                </c:pt>
                <c:pt idx="320">
                  <c:v>91.558761355191791</c:v>
                </c:pt>
                <c:pt idx="321">
                  <c:v>91.831273381002376</c:v>
                </c:pt>
                <c:pt idx="322">
                  <c:v>92.101773967063579</c:v>
                </c:pt>
                <c:pt idx="323">
                  <c:v>92.370242250564743</c:v>
                </c:pt>
                <c:pt idx="324">
                  <c:v>92.636657607728381</c:v>
                </c:pt>
                <c:pt idx="325">
                  <c:v>92.900999657256818</c:v>
                </c:pt>
                <c:pt idx="326">
                  <c:v>93.16324826370176</c:v>
                </c:pt>
                <c:pt idx="327">
                  <c:v>93.423383540755708</c:v>
                </c:pt>
                <c:pt idx="328">
                  <c:v>93.68138585446458</c:v>
                </c:pt>
                <c:pt idx="329">
                  <c:v>93.93723582636062</c:v>
                </c:pt>
                <c:pt idx="330">
                  <c:v>94.190914336514965</c:v>
                </c:pt>
                <c:pt idx="331">
                  <c:v>94.442402526509071</c:v>
                </c:pt>
                <c:pt idx="332">
                  <c:v>94.691681802324396</c:v>
                </c:pt>
                <c:pt idx="333">
                  <c:v>94.938733837149755</c:v>
                </c:pt>
                <c:pt idx="334">
                  <c:v>95.183540574105777</c:v>
                </c:pt>
                <c:pt idx="335">
                  <c:v>95.426084228885983</c:v>
                </c:pt>
                <c:pt idx="336">
                  <c:v>95.666347292313972</c:v>
                </c:pt>
                <c:pt idx="337">
                  <c:v>95.904312532816419</c:v>
                </c:pt>
                <c:pt idx="338">
                  <c:v>96.139962998811356</c:v>
                </c:pt>
                <c:pt idx="339">
                  <c:v>96.373282021011576</c:v>
                </c:pt>
                <c:pt idx="340">
                  <c:v>96.604253214642867</c:v>
                </c:pt>
                <c:pt idx="341">
                  <c:v>96.832860481576688</c:v>
                </c:pt>
                <c:pt idx="342">
                  <c:v>97.059088012377401</c:v>
                </c:pt>
                <c:pt idx="343">
                  <c:v>97.282920288263639</c:v>
                </c:pt>
                <c:pt idx="344">
                  <c:v>97.504342082983911</c:v>
                </c:pt>
                <c:pt idx="345">
                  <c:v>97.723338464606314</c:v>
                </c:pt>
                <c:pt idx="346">
                  <c:v>97.939894797222422</c:v>
                </c:pt>
                <c:pt idx="347">
                  <c:v>98.15399674256534</c:v>
                </c:pt>
                <c:pt idx="348">
                  <c:v>98.36563026154198</c:v>
                </c:pt>
                <c:pt idx="349">
                  <c:v>98.574781615679825</c:v>
                </c:pt>
                <c:pt idx="350">
                  <c:v>98.781437368488227</c:v>
                </c:pt>
                <c:pt idx="351">
                  <c:v>98.985584386734487</c:v>
                </c:pt>
                <c:pt idx="352">
                  <c:v>99.18720984163501</c:v>
                </c:pt>
                <c:pt idx="353">
                  <c:v>99.386301209961758</c:v>
                </c:pt>
                <c:pt idx="354">
                  <c:v>99.582846275064412</c:v>
                </c:pt>
                <c:pt idx="355">
                  <c:v>99.776833127808615</c:v>
                </c:pt>
                <c:pt idx="356">
                  <c:v>99.968250167430568</c:v>
                </c:pt>
                <c:pt idx="357">
                  <c:v>100.15708610230863</c:v>
                </c:pt>
                <c:pt idx="358">
                  <c:v>100.34332995065226</c:v>
                </c:pt>
                <c:pt idx="359">
                  <c:v>100.52697104110888</c:v>
                </c:pt>
                <c:pt idx="360">
                  <c:v>100.70799901328915</c:v>
                </c:pt>
                <c:pt idx="361">
                  <c:v>100.88640381821138</c:v>
                </c:pt>
                <c:pt idx="362">
                  <c:v>101.06217571866546</c:v>
                </c:pt>
                <c:pt idx="363">
                  <c:v>101.23530528949728</c:v>
                </c:pt>
                <c:pt idx="364">
                  <c:v>101.40578341781398</c:v>
                </c:pt>
                <c:pt idx="365">
                  <c:v>101.573601303111</c:v>
                </c:pt>
                <c:pt idx="366">
                  <c:v>101.73875045732154</c:v>
                </c:pt>
                <c:pt idx="367">
                  <c:v>101.90122270478926</c:v>
                </c:pt>
                <c:pt idx="368">
                  <c:v>102.06101018216494</c:v>
                </c:pt>
                <c:pt idx="369">
                  <c:v>102.218105338228</c:v>
                </c:pt>
                <c:pt idx="370">
                  <c:v>102.37250093363376</c:v>
                </c:pt>
                <c:pt idx="371">
                  <c:v>102.52419004058709</c:v>
                </c:pt>
                <c:pt idx="372">
                  <c:v>102.67316604244367</c:v>
                </c:pt>
                <c:pt idx="373">
                  <c:v>102.81942263323953</c:v>
                </c:pt>
                <c:pt idx="374">
                  <c:v>102.96295381714988</c:v>
                </c:pt>
                <c:pt idx="375">
                  <c:v>103.10375390787827</c:v>
                </c:pt>
                <c:pt idx="376">
                  <c:v>103.24181752797691</c:v>
                </c:pt>
                <c:pt idx="377">
                  <c:v>103.37713960809924</c:v>
                </c:pt>
                <c:pt idx="378">
                  <c:v>103.50971538618585</c:v>
                </c:pt>
                <c:pt idx="379">
                  <c:v>103.6395404065845</c:v>
                </c:pt>
                <c:pt idx="380">
                  <c:v>103.76661051910568</c:v>
                </c:pt>
                <c:pt idx="381">
                  <c:v>103.8909218780144</c:v>
                </c:pt>
                <c:pt idx="382">
                  <c:v>104.01247094095952</c:v>
                </c:pt>
                <c:pt idx="383">
                  <c:v>104.13125446784163</c:v>
                </c:pt>
                <c:pt idx="384">
                  <c:v>104.24726951962063</c:v>
                </c:pt>
                <c:pt idx="385">
                  <c:v>104.360513457064</c:v>
                </c:pt>
                <c:pt idx="386">
                  <c:v>104.47098393943701</c:v>
                </c:pt>
                <c:pt idx="387">
                  <c:v>104.57867892313595</c:v>
                </c:pt>
                <c:pt idx="388">
                  <c:v>104.68359666026558</c:v>
                </c:pt>
                <c:pt idx="389">
                  <c:v>104.78573569716178</c:v>
                </c:pt>
                <c:pt idx="390">
                  <c:v>104.88509487286078</c:v>
                </c:pt>
                <c:pt idx="391">
                  <c:v>104.98167331751593</c:v>
                </c:pt>
                <c:pt idx="392">
                  <c:v>105.07547045076335</c:v>
                </c:pt>
                <c:pt idx="393">
                  <c:v>105.16648598003744</c:v>
                </c:pt>
                <c:pt idx="394">
                  <c:v>105.25471989883761</c:v>
                </c:pt>
                <c:pt idx="395">
                  <c:v>105.34017248494729</c:v>
                </c:pt>
                <c:pt idx="396">
                  <c:v>105.42284429860639</c:v>
                </c:pt>
                <c:pt idx="397">
                  <c:v>105.50273618063851</c:v>
                </c:pt>
                <c:pt idx="398">
                  <c:v>105.57984925053384</c:v>
                </c:pt>
                <c:pt idx="399">
                  <c:v>105.65418490448926</c:v>
                </c:pt>
                <c:pt idx="400">
                  <c:v>105.72574481340648</c:v>
                </c:pt>
                <c:pt idx="401">
                  <c:v>105.79453092084967</c:v>
                </c:pt>
                <c:pt idx="402">
                  <c:v>105.86054544096352</c:v>
                </c:pt>
                <c:pt idx="403">
                  <c:v>105.92379085635307</c:v>
                </c:pt>
                <c:pt idx="404">
                  <c:v>105.98426991592639</c:v>
                </c:pt>
                <c:pt idx="405">
                  <c:v>106.04198563270131</c:v>
                </c:pt>
                <c:pt idx="406">
                  <c:v>106.09694128157733</c:v>
                </c:pt>
                <c:pt idx="407">
                  <c:v>106.14914039707382</c:v>
                </c:pt>
                <c:pt idx="408">
                  <c:v>106.19858677103576</c:v>
                </c:pt>
                <c:pt idx="409">
                  <c:v>106.24528445030808</c:v>
                </c:pt>
                <c:pt idx="410">
                  <c:v>106.28923773437965</c:v>
                </c:pt>
                <c:pt idx="411">
                  <c:v>106.33045117299835</c:v>
                </c:pt>
                <c:pt idx="412">
                  <c:v>106.36892956375782</c:v>
                </c:pt>
                <c:pt idx="413">
                  <c:v>106.40467794965751</c:v>
                </c:pt>
                <c:pt idx="414">
                  <c:v>106.43770161663684</c:v>
                </c:pt>
                <c:pt idx="415">
                  <c:v>106.46800609108458</c:v>
                </c:pt>
                <c:pt idx="416">
                  <c:v>106.49559713732457</c:v>
                </c:pt>
                <c:pt idx="417">
                  <c:v>106.52048075507885</c:v>
                </c:pt>
                <c:pt idx="418">
                  <c:v>106.54266317690924</c:v>
                </c:pt>
                <c:pt idx="419">
                  <c:v>106.5621508656384</c:v>
                </c:pt>
                <c:pt idx="420">
                  <c:v>106.57895051175134</c:v>
                </c:pt>
                <c:pt idx="421">
                  <c:v>106.59306903077861</c:v>
                </c:pt>
                <c:pt idx="422">
                  <c:v>106.60451356066183</c:v>
                </c:pt>
                <c:pt idx="423">
                  <c:v>106.61329145910292</c:v>
                </c:pt>
                <c:pt idx="424">
                  <c:v>106.61941030089781</c:v>
                </c:pt>
                <c:pt idx="425">
                  <c:v>106.6228778752555</c:v>
                </c:pt>
                <c:pt idx="426">
                  <c:v>106.6237021831037</c:v>
                </c:pt>
                <c:pt idx="427">
                  <c:v>106.62189143438178</c:v>
                </c:pt>
                <c:pt idx="428">
                  <c:v>106.61745404532199</c:v>
                </c:pt>
                <c:pt idx="429">
                  <c:v>106.61039863571992</c:v>
                </c:pt>
                <c:pt idx="430">
                  <c:v>106.60073402619507</c:v>
                </c:pt>
                <c:pt idx="431">
                  <c:v>106.58846923544237</c:v>
                </c:pt>
                <c:pt idx="432">
                  <c:v>106.5736134774756</c:v>
                </c:pt>
                <c:pt idx="433">
                  <c:v>106.55617615886349</c:v>
                </c:pt>
                <c:pt idx="434">
                  <c:v>106.5361668759594</c:v>
                </c:pt>
                <c:pt idx="435">
                  <c:v>106.51359541212531</c:v>
                </c:pt>
                <c:pt idx="436">
                  <c:v>106.48847173495113</c:v>
                </c:pt>
                <c:pt idx="437">
                  <c:v>106.46080599346983</c:v>
                </c:pt>
                <c:pt idx="438">
                  <c:v>106.43060851536944</c:v>
                </c:pt>
                <c:pt idx="439">
                  <c:v>106.39788980420255</c:v>
                </c:pt>
                <c:pt idx="440">
                  <c:v>106.36266053659405</c:v>
                </c:pt>
                <c:pt idx="441">
                  <c:v>106.32493155944795</c:v>
                </c:pt>
                <c:pt idx="442">
                  <c:v>106.2847138871539</c:v>
                </c:pt>
                <c:pt idx="443">
                  <c:v>106.24201869879411</c:v>
                </c:pt>
                <c:pt idx="444">
                  <c:v>106.19685733535147</c:v>
                </c:pt>
                <c:pt idx="445">
                  <c:v>106.1492412969194</c:v>
                </c:pt>
                <c:pt idx="446">
                  <c:v>106.09918223991423</c:v>
                </c:pt>
                <c:pt idx="447">
                  <c:v>106.04669197429062</c:v>
                </c:pt>
                <c:pt idx="448">
                  <c:v>105.99178246076082</c:v>
                </c:pt>
                <c:pt idx="449">
                  <c:v>105.9344658080181</c:v>
                </c:pt>
                <c:pt idx="450">
                  <c:v>105.87475426996538</c:v>
                </c:pt>
                <c:pt idx="451">
                  <c:v>105.81266024294916</c:v>
                </c:pt>
                <c:pt idx="452">
                  <c:v>105.74819626299976</c:v>
                </c:pt>
                <c:pt idx="453">
                  <c:v>105.68137500307809</c:v>
                </c:pt>
                <c:pt idx="454">
                  <c:v>105.6122092703297</c:v>
                </c:pt>
                <c:pt idx="455">
                  <c:v>105.54071200334658</c:v>
                </c:pt>
                <c:pt idx="456">
                  <c:v>105.46689626943714</c:v>
                </c:pt>
                <c:pt idx="457">
                  <c:v>105.39077526190505</c:v>
                </c:pt>
                <c:pt idx="458">
                  <c:v>105.31236229733724</c:v>
                </c:pt>
                <c:pt idx="459">
                  <c:v>105.23167081290168</c:v>
                </c:pt>
                <c:pt idx="460">
                  <c:v>105.14871436365527</c:v>
                </c:pt>
                <c:pt idx="461">
                  <c:v>105.06350661986242</c:v>
                </c:pt>
                <c:pt idx="462">
                  <c:v>104.97606136432466</c:v>
                </c:pt>
                <c:pt idx="463">
                  <c:v>104.88639248972173</c:v>
                </c:pt>
                <c:pt idx="464">
                  <c:v>104.79451399596452</c:v>
                </c:pt>
                <c:pt idx="465">
                  <c:v>104.70043998756037</c:v>
                </c:pt>
                <c:pt idx="466">
                  <c:v>104.60418467099096</c:v>
                </c:pt>
                <c:pt idx="467">
                  <c:v>104.50576235210326</c:v>
                </c:pt>
                <c:pt idx="468">
                  <c:v>104.40518743351389</c:v>
                </c:pt>
                <c:pt idx="469">
                  <c:v>104.30247441202719</c:v>
                </c:pt>
                <c:pt idx="470">
                  <c:v>104.19763787606739</c:v>
                </c:pt>
                <c:pt idx="471">
                  <c:v>104.09069250312511</c:v>
                </c:pt>
                <c:pt idx="472">
                  <c:v>103.98165305721868</c:v>
                </c:pt>
                <c:pt idx="473">
                  <c:v>103.87053438637037</c:v>
                </c:pt>
                <c:pt idx="474">
                  <c:v>103.75735142009795</c:v>
                </c:pt>
                <c:pt idx="475">
                  <c:v>103.64211916692183</c:v>
                </c:pt>
                <c:pt idx="476">
                  <c:v>103.52485271188807</c:v>
                </c:pt>
                <c:pt idx="477">
                  <c:v>103.40556721410741</c:v>
                </c:pt>
                <c:pt idx="478">
                  <c:v>103.28427790431073</c:v>
                </c:pt>
                <c:pt idx="479">
                  <c:v>103.16100008242108</c:v>
                </c:pt>
                <c:pt idx="480">
                  <c:v>103.03574911514251</c:v>
                </c:pt>
                <c:pt idx="481">
                  <c:v>102.90854043356592</c:v>
                </c:pt>
                <c:pt idx="482">
                  <c:v>102.77938953079219</c:v>
                </c:pt>
                <c:pt idx="483">
                  <c:v>102.64831195957274</c:v>
                </c:pt>
                <c:pt idx="484">
                  <c:v>102.5153233299677</c:v>
                </c:pt>
                <c:pt idx="485">
                  <c:v>102.38043930702193</c:v>
                </c:pt>
                <c:pt idx="486">
                  <c:v>102.24367560845899</c:v>
                </c:pt>
                <c:pt idx="487">
                  <c:v>102.10504800239332</c:v>
                </c:pt>
                <c:pt idx="488">
                  <c:v>101.96457230506066</c:v>
                </c:pt>
                <c:pt idx="489">
                  <c:v>101.82226437856701</c:v>
                </c:pt>
                <c:pt idx="490">
                  <c:v>101.67814012865612</c:v>
                </c:pt>
                <c:pt idx="491">
                  <c:v>101.53221550249577</c:v>
                </c:pt>
                <c:pt idx="492">
                  <c:v>101.38450648648286</c:v>
                </c:pt>
                <c:pt idx="493">
                  <c:v>101.23502910406754</c:v>
                </c:pt>
                <c:pt idx="494">
                  <c:v>101.08379941359635</c:v>
                </c:pt>
                <c:pt idx="495">
                  <c:v>100.93083350617468</c:v>
                </c:pt>
                <c:pt idx="496">
                  <c:v>100.7761475035484</c:v>
                </c:pt>
                <c:pt idx="497">
                  <c:v>100.61975755600494</c:v>
                </c:pt>
                <c:pt idx="498">
                  <c:v>100.46167984029385</c:v>
                </c:pt>
                <c:pt idx="499">
                  <c:v>100.30193055756688</c:v>
                </c:pt>
                <c:pt idx="500">
                  <c:v>100.14052593133768</c:v>
                </c:pt>
                <c:pt idx="501">
                  <c:v>99.977482205461257</c:v>
                </c:pt>
                <c:pt idx="502">
                  <c:v>99.812815642133131</c:v>
                </c:pt>
                <c:pt idx="503">
                  <c:v>99.64654251990828</c:v>
                </c:pt>
                <c:pt idx="504">
                  <c:v>99.478679131740009</c:v>
                </c:pt>
                <c:pt idx="505">
                  <c:v>99.309241783038701</c:v>
                </c:pt>
                <c:pt idx="506">
                  <c:v>99.138246789750468</c:v>
                </c:pt>
                <c:pt idx="507">
                  <c:v>98.965710476455868</c:v>
                </c:pt>
                <c:pt idx="508">
                  <c:v>98.791649174488583</c:v>
                </c:pt>
                <c:pt idx="509">
                  <c:v>98.616079220074127</c:v>
                </c:pt>
                <c:pt idx="510">
                  <c:v>98.439016952488672</c:v>
                </c:pt>
                <c:pt idx="511">
                  <c:v>98.260478712237898</c:v>
                </c:pt>
                <c:pt idx="512">
                  <c:v>98.080480839255927</c:v>
                </c:pt>
                <c:pt idx="513">
                  <c:v>97.899039671124427</c:v>
                </c:pt>
                <c:pt idx="514">
                  <c:v>97.716171541311766</c:v>
                </c:pt>
                <c:pt idx="515">
                  <c:v>97.531892777432262</c:v>
                </c:pt>
                <c:pt idx="516">
                  <c:v>97.346219699525591</c:v>
                </c:pt>
                <c:pt idx="517">
                  <c:v>97.159168618356262</c:v>
                </c:pt>
                <c:pt idx="518">
                  <c:v>96.970755833733151</c:v>
                </c:pt>
                <c:pt idx="519">
                  <c:v>96.780997632849179</c:v>
                </c:pt>
                <c:pt idx="520">
                  <c:v>96.589910288640993</c:v>
                </c:pt>
                <c:pt idx="521">
                  <c:v>96.397510058168706</c:v>
                </c:pt>
                <c:pt idx="522">
                  <c:v>96.203813181015676</c:v>
                </c:pt>
                <c:pt idx="523">
                  <c:v>96.008835877708194</c:v>
                </c:pt>
                <c:pt idx="524">
                  <c:v>95.812594348155272</c:v>
                </c:pt>
                <c:pt idx="525">
                  <c:v>95.615104770108246</c:v>
                </c:pt>
                <c:pt idx="526">
                  <c:v>95.416383297640309</c:v>
                </c:pt>
                <c:pt idx="527">
                  <c:v>95.216446059645932</c:v>
                </c:pt>
                <c:pt idx="528">
                  <c:v>95.015309158360083</c:v>
                </c:pt>
                <c:pt idx="529">
                  <c:v>94.812988667897244</c:v>
                </c:pt>
                <c:pt idx="530">
                  <c:v>94.609500632810125</c:v>
                </c:pt>
                <c:pt idx="531">
                  <c:v>94.404861066668147</c:v>
                </c:pt>
                <c:pt idx="532">
                  <c:v>94.199085950655473</c:v>
                </c:pt>
                <c:pt idx="533">
                  <c:v>93.992191232188702</c:v>
                </c:pt>
                <c:pt idx="534">
                  <c:v>93.784192823554065</c:v>
                </c:pt>
                <c:pt idx="535">
                  <c:v>93.575106600564126</c:v>
                </c:pt>
                <c:pt idx="536">
                  <c:v>93.364948401233903</c:v>
                </c:pt>
                <c:pt idx="537">
                  <c:v>93.153734024476378</c:v>
                </c:pt>
                <c:pt idx="538">
                  <c:v>92.941479228817258</c:v>
                </c:pt>
                <c:pt idx="539">
                  <c:v>92.728199731129067</c:v>
                </c:pt>
                <c:pt idx="540">
                  <c:v>92.51391120538436</c:v>
                </c:pt>
                <c:pt idx="541">
                  <c:v>92.298629281428092</c:v>
                </c:pt>
                <c:pt idx="542">
                  <c:v>92.082369543768991</c:v>
                </c:pt>
                <c:pt idx="543">
                  <c:v>91.86514753038999</c:v>
                </c:pt>
                <c:pt idx="544">
                  <c:v>91.646978731577505</c:v>
                </c:pt>
                <c:pt idx="545">
                  <c:v>91.427878588769588</c:v>
                </c:pt>
                <c:pt idx="546">
                  <c:v>91.207862493422823</c:v>
                </c:pt>
                <c:pt idx="547">
                  <c:v>90.986945785897973</c:v>
                </c:pt>
                <c:pt idx="548">
                  <c:v>90.765143754364161</c:v>
                </c:pt>
                <c:pt idx="549">
                  <c:v>90.542471633721675</c:v>
                </c:pt>
                <c:pt idx="550">
                  <c:v>90.318944604543177</c:v>
                </c:pt>
                <c:pt idx="551">
                  <c:v>90.094577792033348</c:v>
                </c:pt>
                <c:pt idx="552">
                  <c:v>89.869386265006767</c:v>
                </c:pt>
                <c:pt idx="553">
                  <c:v>89.643385034884105</c:v>
                </c:pt>
                <c:pt idx="554">
                  <c:v>89.416589054706378</c:v>
                </c:pt>
                <c:pt idx="555">
                  <c:v>89.189013218167275</c:v>
                </c:pt>
                <c:pt idx="556">
                  <c:v>88.960672358663473</c:v>
                </c:pt>
                <c:pt idx="557">
                  <c:v>88.731581248362843</c:v>
                </c:pt>
                <c:pt idx="558">
                  <c:v>88.5017545972904</c:v>
                </c:pt>
                <c:pt idx="559">
                  <c:v>88.271207052432032</c:v>
                </c:pt>
                <c:pt idx="560">
                  <c:v>88.039953196855762</c:v>
                </c:pt>
                <c:pt idx="561">
                  <c:v>87.80800754885064</c:v>
                </c:pt>
                <c:pt idx="562">
                  <c:v>87.575384561082956</c:v>
                </c:pt>
                <c:pt idx="563">
                  <c:v>87.342098619769928</c:v>
                </c:pt>
                <c:pt idx="564">
                  <c:v>87.108164043870502</c:v>
                </c:pt>
                <c:pt idx="565">
                  <c:v>86.873595084293413</c:v>
                </c:pt>
                <c:pt idx="566">
                  <c:v>86.638405923122264</c:v>
                </c:pt>
                <c:pt idx="567">
                  <c:v>86.402610672857563</c:v>
                </c:pt>
                <c:pt idx="568">
                  <c:v>86.166223375675685</c:v>
                </c:pt>
                <c:pt idx="569">
                  <c:v>85.929258002704529</c:v>
                </c:pt>
                <c:pt idx="570">
                  <c:v>85.691728453315889</c:v>
                </c:pt>
                <c:pt idx="571">
                  <c:v>85.453648554434423</c:v>
                </c:pt>
                <c:pt idx="572">
                  <c:v>85.21503205986302</c:v>
                </c:pt>
                <c:pt idx="573">
                  <c:v>84.97589264962464</c:v>
                </c:pt>
                <c:pt idx="574">
                  <c:v>84.736243929320352</c:v>
                </c:pt>
                <c:pt idx="575">
                  <c:v>84.496099429503573</c:v>
                </c:pt>
                <c:pt idx="576">
                  <c:v>84.255472605070352</c:v>
                </c:pt>
                <c:pt idx="577">
                  <c:v>84.014376834665654</c:v>
                </c:pt>
                <c:pt idx="578">
                  <c:v>83.772825420105477</c:v>
                </c:pt>
                <c:pt idx="579">
                  <c:v>83.53083158581471</c:v>
                </c:pt>
                <c:pt idx="580">
                  <c:v>83.288408478280672</c:v>
                </c:pt>
                <c:pt idx="581">
                  <c:v>83.045569165522181</c:v>
                </c:pt>
                <c:pt idx="582">
                  <c:v>82.802326636574037</c:v>
                </c:pt>
                <c:pt idx="583">
                  <c:v>82.558693800986859</c:v>
                </c:pt>
                <c:pt idx="584">
                  <c:v>82.314683488342112</c:v>
                </c:pt>
                <c:pt idx="585">
                  <c:v>82.070308447782253</c:v>
                </c:pt>
                <c:pt idx="586">
                  <c:v>81.825581347555911</c:v>
                </c:pt>
                <c:pt idx="587">
                  <c:v>81.580514774577907</c:v>
                </c:pt>
                <c:pt idx="588">
                  <c:v>81.335121234004035</c:v>
                </c:pt>
                <c:pt idx="589">
                  <c:v>81.089413148820583</c:v>
                </c:pt>
                <c:pt idx="590">
                  <c:v>80.843402859448332</c:v>
                </c:pt>
                <c:pt idx="591">
                  <c:v>80.597102623361039</c:v>
                </c:pt>
                <c:pt idx="592">
                  <c:v>80.350524614718211</c:v>
                </c:pt>
                <c:pt idx="593">
                  <c:v>80.103680924012139</c:v>
                </c:pt>
                <c:pt idx="594">
                  <c:v>79.856583557728968</c:v>
                </c:pt>
                <c:pt idx="595">
                  <c:v>79.609244438023794</c:v>
                </c:pt>
                <c:pt idx="596">
                  <c:v>79.361675402409617</c:v>
                </c:pt>
                <c:pt idx="597">
                  <c:v>79.113888203460036</c:v>
                </c:pt>
                <c:pt idx="598">
                  <c:v>78.865894508525543</c:v>
                </c:pt>
                <c:pt idx="599">
                  <c:v>78.617705899463417</c:v>
                </c:pt>
                <c:pt idx="600">
                  <c:v>78.369333872380921</c:v>
                </c:pt>
                <c:pt idx="601">
                  <c:v>78.120789837391854</c:v>
                </c:pt>
                <c:pt idx="602">
                  <c:v>77.872085118386181</c:v>
                </c:pt>
                <c:pt idx="603">
                  <c:v>77.62323095281279</c:v>
                </c:pt>
                <c:pt idx="604">
                  <c:v>77.374238491475097</c:v>
                </c:pt>
                <c:pt idx="605">
                  <c:v>77.1251187983395</c:v>
                </c:pt>
                <c:pt idx="606">
                  <c:v>76.875882850356476</c:v>
                </c:pt>
                <c:pt idx="607">
                  <c:v>76.626541537294244</c:v>
                </c:pt>
                <c:pt idx="608">
                  <c:v>76.377105661584892</c:v>
                </c:pt>
                <c:pt idx="609">
                  <c:v>76.127585938182762</c:v>
                </c:pt>
                <c:pt idx="610">
                  <c:v>75.877992994435076</c:v>
                </c:pt>
                <c:pt idx="611">
                  <c:v>75.628337369964598</c:v>
                </c:pt>
                <c:pt idx="612">
                  <c:v>75.378629516564274</c:v>
                </c:pt>
                <c:pt idx="613">
                  <c:v>75.128879798103654</c:v>
                </c:pt>
                <c:pt idx="614">
                  <c:v>74.879098490447006</c:v>
                </c:pt>
                <c:pt idx="615">
                  <c:v>74.629295781383092</c:v>
                </c:pt>
                <c:pt idx="616">
                  <c:v>74.379481770566244</c:v>
                </c:pt>
                <c:pt idx="617">
                  <c:v>74.129666469468916</c:v>
                </c:pt>
                <c:pt idx="618">
                  <c:v>73.879859801345305</c:v>
                </c:pt>
                <c:pt idx="619">
                  <c:v>73.63007160120614</c:v>
                </c:pt>
                <c:pt idx="620">
                  <c:v>73.380311615804359</c:v>
                </c:pt>
                <c:pt idx="621">
                  <c:v>73.13058950363164</c:v>
                </c:pt>
                <c:pt idx="622">
                  <c:v>72.880914834925605</c:v>
                </c:pt>
                <c:pt idx="623">
                  <c:v>72.631297091687614</c:v>
                </c:pt>
                <c:pt idx="624">
                  <c:v>72.381745667710987</c:v>
                </c:pt>
                <c:pt idx="625">
                  <c:v>72.132269868619531</c:v>
                </c:pt>
                <c:pt idx="626">
                  <c:v>71.882878911916293</c:v>
                </c:pt>
                <c:pt idx="627">
                  <c:v>71.633581927042329</c:v>
                </c:pt>
                <c:pt idx="628">
                  <c:v>71.384387955445433</c:v>
                </c:pt>
                <c:pt idx="629">
                  <c:v>71.135305950658676</c:v>
                </c:pt>
                <c:pt idx="630">
                  <c:v>70.886344778388619</c:v>
                </c:pt>
                <c:pt idx="631">
                  <c:v>70.637513216613073</c:v>
                </c:pt>
                <c:pt idx="632">
                  <c:v>70.388819955688291</c:v>
                </c:pt>
                <c:pt idx="633">
                  <c:v>70.140273598465456</c:v>
                </c:pt>
                <c:pt idx="634">
                  <c:v>69.891882660416329</c:v>
                </c:pt>
                <c:pt idx="635">
                  <c:v>69.643655569767972</c:v>
                </c:pt>
                <c:pt idx="636">
                  <c:v>69.395600667646363</c:v>
                </c:pt>
                <c:pt idx="637">
                  <c:v>69.147726208228775</c:v>
                </c:pt>
                <c:pt idx="638">
                  <c:v>68.900040358904874</c:v>
                </c:pt>
                <c:pt idx="639">
                  <c:v>68.652551200446297</c:v>
                </c:pt>
                <c:pt idx="640">
                  <c:v>68.405266727184667</c:v>
                </c:pt>
                <c:pt idx="641">
                  <c:v>68.15819484719789</c:v>
                </c:pt>
                <c:pt idx="642">
                  <c:v>67.911343382504555</c:v>
                </c:pt>
                <c:pt idx="643">
                  <c:v>67.664720069266437</c:v>
                </c:pt>
                <c:pt idx="644">
                  <c:v>67.418332557998838</c:v>
                </c:pt>
                <c:pt idx="645">
                  <c:v>67.172188413788746</c:v>
                </c:pt>
                <c:pt idx="646">
                  <c:v>66.926295116520564</c:v>
                </c:pt>
                <c:pt idx="647">
                  <c:v>66.680660061109464</c:v>
                </c:pt>
                <c:pt idx="648">
                  <c:v>66.435290557742078</c:v>
                </c:pt>
                <c:pt idx="649">
                  <c:v>66.190193832124422</c:v>
                </c:pt>
                <c:pt idx="650">
                  <c:v>65.945377025737045</c:v>
                </c:pt>
                <c:pt idx="651">
                  <c:v>65.700847196097143</c:v>
                </c:pt>
                <c:pt idx="652">
                  <c:v>65.45661131702758</c:v>
                </c:pt>
                <c:pt idx="653">
                  <c:v>65.212676278932676</c:v>
                </c:pt>
                <c:pt idx="654">
                  <c:v>64.969048889080668</c:v>
                </c:pt>
                <c:pt idx="655">
                  <c:v>64.725735871892638</c:v>
                </c:pt>
                <c:pt idx="656">
                  <c:v>64.482743869237893</c:v>
                </c:pt>
                <c:pt idx="657">
                  <c:v>64.240079440735613</c:v>
                </c:pt>
                <c:pt idx="658">
                  <c:v>63.997749064062603</c:v>
                </c:pt>
                <c:pt idx="659">
                  <c:v>63.755759135267162</c:v>
                </c:pt>
                <c:pt idx="660">
                  <c:v>63.514115969088785</c:v>
                </c:pt>
                <c:pt idx="661">
                  <c:v>63.272825799283716</c:v>
                </c:pt>
                <c:pt idx="662">
                  <c:v>63.031894778956115</c:v>
                </c:pt>
                <c:pt idx="663">
                  <c:v>62.791328980894825</c:v>
                </c:pt>
                <c:pt idx="664">
                  <c:v>62.551134397915526</c:v>
                </c:pt>
                <c:pt idx="665">
                  <c:v>62.31131694320824</c:v>
                </c:pt>
                <c:pt idx="666">
                  <c:v>62.071882450690005</c:v>
                </c:pt>
                <c:pt idx="667">
                  <c:v>61.832836675362614</c:v>
                </c:pt>
                <c:pt idx="668">
                  <c:v>61.594185293675345</c:v>
                </c:pt>
                <c:pt idx="669">
                  <c:v>61.35593390389252</c:v>
                </c:pt>
                <c:pt idx="670">
                  <c:v>61.118088026465763</c:v>
                </c:pt>
                <c:pt idx="671">
                  <c:v>60.880653104410911</c:v>
                </c:pt>
                <c:pt idx="672">
                  <c:v>60.643634503689391</c:v>
                </c:pt>
                <c:pt idx="673">
                  <c:v>60.407037513593998</c:v>
                </c:pt>
                <c:pt idx="674">
                  <c:v>60.170867347138909</c:v>
                </c:pt>
                <c:pt idx="675">
                  <c:v>59.935129141453906</c:v>
                </c:pt>
                <c:pt idx="676">
                  <c:v>59.699827958182603</c:v>
                </c:pt>
                <c:pt idx="677">
                  <c:v>59.464968783884601</c:v>
                </c:pt>
                <c:pt idx="678">
                  <c:v>59.230556530441511</c:v>
                </c:pt>
                <c:pt idx="679">
                  <c:v>58.996596035466638</c:v>
                </c:pt>
                <c:pt idx="680">
                  <c:v>58.763092062718307</c:v>
                </c:pt>
                <c:pt idx="681">
                  <c:v>58.530049302516659</c:v>
                </c:pt>
                <c:pt idx="682">
                  <c:v>58.297472372163867</c:v>
                </c:pt>
                <c:pt idx="683">
                  <c:v>58.065365816367596</c:v>
                </c:pt>
                <c:pt idx="684">
                  <c:v>57.833734107667681</c:v>
                </c:pt>
                <c:pt idx="685">
                  <c:v>57.602581646865836</c:v>
                </c:pt>
                <c:pt idx="686">
                  <c:v>57.371912763458369</c:v>
                </c:pt>
                <c:pt idx="687">
                  <c:v>57.141731716071739</c:v>
                </c:pt>
                <c:pt idx="688">
                  <c:v>56.912042692900883</c:v>
                </c:pt>
                <c:pt idx="689">
                  <c:v>56.682849812150202</c:v>
                </c:pt>
                <c:pt idx="690">
                  <c:v>56.454157122477113</c:v>
                </c:pt>
                <c:pt idx="691">
                  <c:v>56.225968603438069</c:v>
                </c:pt>
                <c:pt idx="692">
                  <c:v>55.99828816593692</c:v>
                </c:pt>
                <c:pt idx="693">
                  <c:v>55.771119652675566</c:v>
                </c:pt>
                <c:pt idx="694">
                  <c:v>55.544466838606745</c:v>
                </c:pt>
                <c:pt idx="695">
                  <c:v>55.318333431388943</c:v>
                </c:pt>
                <c:pt idx="696">
                  <c:v>55.092723071843231</c:v>
                </c:pt>
                <c:pt idx="697">
                  <c:v>54.867639334412011</c:v>
                </c:pt>
                <c:pt idx="698">
                  <c:v>54.643085727619557</c:v>
                </c:pt>
                <c:pt idx="699">
                  <c:v>54.41906569453424</c:v>
                </c:pt>
                <c:pt idx="700">
                  <c:v>54.195582613232361</c:v>
                </c:pt>
                <c:pt idx="701">
                  <c:v>53.972639797263525</c:v>
                </c:pt>
                <c:pt idx="702">
                  <c:v>53.750240496117407</c:v>
                </c:pt>
                <c:pt idx="703">
                  <c:v>53.528387895691885</c:v>
                </c:pt>
                <c:pt idx="704">
                  <c:v>53.307085118762423</c:v>
                </c:pt>
                <c:pt idx="705">
                  <c:v>53.086335225452594</c:v>
                </c:pt>
                <c:pt idx="706">
                  <c:v>52.866141213705731</c:v>
                </c:pt>
                <c:pt idx="707">
                  <c:v>52.646506019757531</c:v>
                </c:pt>
                <c:pt idx="708">
                  <c:v>52.427432518609592</c:v>
                </c:pt>
                <c:pt idx="709">
                  <c:v>52.208923524503795</c:v>
                </c:pt>
                <c:pt idx="710">
                  <c:v>51.990981791397417</c:v>
                </c:pt>
                <c:pt idx="711">
                  <c:v>51.773610013438912</c:v>
                </c:pt>
                <c:pt idx="712">
                  <c:v>51.556810825444309</c:v>
                </c:pt>
                <c:pt idx="713">
                  <c:v>51.340586803374094</c:v>
                </c:pt>
                <c:pt idx="714">
                  <c:v>51.124940464810557</c:v>
                </c:pt>
                <c:pt idx="715">
                  <c:v>50.90987426943547</c:v>
                </c:pt>
                <c:pt idx="716">
                  <c:v>50.695390619508075</c:v>
                </c:pt>
                <c:pt idx="717">
                  <c:v>50.48149186034329</c:v>
                </c:pt>
                <c:pt idx="718">
                  <c:v>50.268180280790013</c:v>
                </c:pt>
                <c:pt idx="719">
                  <c:v>50.055458113709548</c:v>
                </c:pt>
                <c:pt idx="720">
                  <c:v>49.84332753645397</c:v>
                </c:pt>
                <c:pt idx="721">
                  <c:v>49.631790671344483</c:v>
                </c:pt>
                <c:pt idx="722">
                  <c:v>49.420849586149579</c:v>
                </c:pt>
                <c:pt idx="723">
                  <c:v>49.210506294563011</c:v>
                </c:pt>
                <c:pt idx="724">
                  <c:v>49.000762756681503</c:v>
                </c:pt>
                <c:pt idx="725">
                  <c:v>48.791620879482089</c:v>
                </c:pt>
                <c:pt idx="726">
                  <c:v>48.583082517299076</c:v>
                </c:pt>
                <c:pt idx="727">
                  <c:v>48.375149472300514</c:v>
                </c:pt>
                <c:pt idx="728">
                  <c:v>48.167823494964153</c:v>
                </c:pt>
                <c:pt idx="729">
                  <c:v>47.961106284552798</c:v>
                </c:pt>
                <c:pt idx="730">
                  <c:v>47.754999489589004</c:v>
                </c:pt>
                <c:pt idx="731">
                  <c:v>47.549504708329074</c:v>
                </c:pt>
                <c:pt idx="732">
                  <c:v>47.344623489236277</c:v>
                </c:pt>
                <c:pt idx="733">
                  <c:v>47.140357331453238</c:v>
                </c:pt>
                <c:pt idx="734">
                  <c:v>46.936707685273447</c:v>
                </c:pt>
                <c:pt idx="735">
                  <c:v>46.733675952611826</c:v>
                </c:pt>
                <c:pt idx="736">
                  <c:v>46.531263487474291</c:v>
                </c:pt>
                <c:pt idx="737">
                  <c:v>46.329471596426302</c:v>
                </c:pt>
                <c:pt idx="738">
                  <c:v>46.128301539060267</c:v>
                </c:pt>
                <c:pt idx="739">
                  <c:v>45.927754528461833</c:v>
                </c:pt>
                <c:pt idx="740">
                  <c:v>45.727831731674961</c:v>
                </c:pt>
                <c:pt idx="741">
                  <c:v>45.528534270165743</c:v>
                </c:pt>
                <c:pt idx="742">
                  <c:v>45.329863220284949</c:v>
                </c:pt>
                <c:pt idx="743">
                  <c:v>45.131819613729192</c:v>
                </c:pt>
                <c:pt idx="744">
                  <c:v>44.934404438000733</c:v>
                </c:pt>
                <c:pt idx="745">
                  <c:v>44.73761863686584</c:v>
                </c:pt>
                <c:pt idx="746">
                  <c:v>44.541463110811655</c:v>
                </c:pt>
                <c:pt idx="747">
                  <c:v>44.345938717501546</c:v>
                </c:pt>
                <c:pt idx="748">
                  <c:v>44.151046272228903</c:v>
                </c:pt>
                <c:pt idx="749">
                  <c:v>43.956786548369301</c:v>
                </c:pt>
                <c:pt idx="750">
                  <c:v>43.763160277831041</c:v>
                </c:pt>
                <c:pt idx="751">
                  <c:v>43.570168151503978</c:v>
                </c:pt>
                <c:pt idx="752">
                  <c:v>43.377810819706653</c:v>
                </c:pt>
                <c:pt idx="753">
                  <c:v>43.186088892631631</c:v>
                </c:pt>
                <c:pt idx="754">
                  <c:v>42.995002940789057</c:v>
                </c:pt>
                <c:pt idx="755">
                  <c:v>42.804553495448367</c:v>
                </c:pt>
                <c:pt idx="756">
                  <c:v>42.614741049078127</c:v>
                </c:pt>
                <c:pt idx="757">
                  <c:v>42.425566055783975</c:v>
                </c:pt>
                <c:pt idx="758">
                  <c:v>42.237028931744611</c:v>
                </c:pt>
                <c:pt idx="759">
                  <c:v>42.04913005564584</c:v>
                </c:pt>
                <c:pt idx="760">
                  <c:v>41.861869769112566</c:v>
                </c:pt>
                <c:pt idx="761">
                  <c:v>41.675248377138814</c:v>
                </c:pt>
                <c:pt idx="762">
                  <c:v>41.489266148515647</c:v>
                </c:pt>
                <c:pt idx="763">
                  <c:v>41.303923316256991</c:v>
                </c:pt>
                <c:pt idx="764">
                  <c:v>41.119220078023368</c:v>
                </c:pt>
                <c:pt idx="765">
                  <c:v>40.935156596543465</c:v>
                </c:pt>
                <c:pt idx="766">
                  <c:v>40.751733000033532</c:v>
                </c:pt>
                <c:pt idx="767">
                  <c:v>40.568949382614576</c:v>
                </c:pt>
                <c:pt idx="768">
                  <c:v>40.386805804727345</c:v>
                </c:pt>
                <c:pt idx="769">
                  <c:v>40.205302293545053</c:v>
                </c:pt>
                <c:pt idx="770">
                  <c:v>40.024438843383841</c:v>
                </c:pt>
                <c:pt idx="771">
                  <c:v>39.844215416110956</c:v>
                </c:pt>
                <c:pt idx="772">
                  <c:v>39.664631941550596</c:v>
                </c:pt>
                <c:pt idx="773">
                  <c:v>39.485688317887423</c:v>
                </c:pt>
                <c:pt idx="774">
                  <c:v>39.307384412067748</c:v>
                </c:pt>
                <c:pt idx="775">
                  <c:v>39.129720060198309</c:v>
                </c:pt>
                <c:pt idx="776">
                  <c:v>38.95269506794267</c:v>
                </c:pt>
                <c:pt idx="777">
                  <c:v>38.776309210915223</c:v>
                </c:pt>
                <c:pt idx="778">
                  <c:v>38.600562235072736</c:v>
                </c:pt>
                <c:pt idx="779">
                  <c:v>38.425453857103484</c:v>
                </c:pt>
                <c:pt idx="780">
                  <c:v>38.250983764813903</c:v>
                </c:pt>
                <c:pt idx="781">
                  <c:v>38.077151617512769</c:v>
                </c:pt>
                <c:pt idx="782">
                  <c:v>37.903957046392918</c:v>
                </c:pt>
                <c:pt idx="783">
                  <c:v>37.731399654910426</c:v>
                </c:pt>
                <c:pt idx="784">
                  <c:v>37.559479019161294</c:v>
                </c:pt>
                <c:pt idx="785">
                  <c:v>37.388194688255602</c:v>
                </c:pt>
                <c:pt idx="786">
                  <c:v>37.217546184689134</c:v>
                </c:pt>
                <c:pt idx="787">
                  <c:v>37.04753300471242</c:v>
                </c:pt>
                <c:pt idx="788">
                  <c:v>36.87815461869728</c:v>
                </c:pt>
                <c:pt idx="789">
                  <c:v>36.709410471500739</c:v>
                </c:pt>
                <c:pt idx="790">
                  <c:v>36.541299982826381</c:v>
                </c:pt>
                <c:pt idx="791">
                  <c:v>36.373822547583146</c:v>
                </c:pt>
                <c:pt idx="792">
                  <c:v>36.206977536241475</c:v>
                </c:pt>
                <c:pt idx="793">
                  <c:v>36.040764295186911</c:v>
                </c:pt>
                <c:pt idx="794">
                  <c:v>35.875182147071051</c:v>
                </c:pt>
                <c:pt idx="795">
                  <c:v>35.710230391159911</c:v>
                </c:pt>
                <c:pt idx="796">
                  <c:v>35.545908303679646</c:v>
                </c:pt>
                <c:pt idx="797">
                  <c:v>35.382215138159644</c:v>
                </c:pt>
                <c:pt idx="798">
                  <c:v>35.219150125773027</c:v>
                </c:pt>
                <c:pt idx="799">
                  <c:v>35.056712475674473</c:v>
                </c:pt>
                <c:pt idx="800">
                  <c:v>34.894901375335429</c:v>
                </c:pt>
                <c:pt idx="801">
                  <c:v>34.733715990876654</c:v>
                </c:pt>
                <c:pt idx="802">
                  <c:v>34.573155467398166</c:v>
                </c:pt>
                <c:pt idx="803">
                  <c:v>34.413218929306495</c:v>
                </c:pt>
                <c:pt idx="804">
                  <c:v>34.253905480639325</c:v>
                </c:pt>
                <c:pt idx="805">
                  <c:v>34.095214205387464</c:v>
                </c:pt>
                <c:pt idx="806">
                  <c:v>33.937144167814182</c:v>
                </c:pt>
                <c:pt idx="807">
                  <c:v>33.779694412771903</c:v>
                </c:pt>
                <c:pt idx="808">
                  <c:v>33.622863966016233</c:v>
                </c:pt>
                <c:pt idx="809">
                  <c:v>33.466651834517357</c:v>
                </c:pt>
                <c:pt idx="810">
                  <c:v>33.311057006768777</c:v>
                </c:pt>
                <c:pt idx="811">
                  <c:v>33.156078453093436</c:v>
                </c:pt>
                <c:pt idx="812">
                  <c:v>33.00171512594715</c:v>
                </c:pt>
                <c:pt idx="813">
                  <c:v>32.847965960219454</c:v>
                </c:pt>
                <c:pt idx="814">
                  <c:v>32.694829873531795</c:v>
                </c:pt>
                <c:pt idx="815">
                  <c:v>32.542305766533048</c:v>
                </c:pt>
                <c:pt idx="816">
                  <c:v>32.390392523192496</c:v>
                </c:pt>
                <c:pt idx="817">
                  <c:v>32.239089011090087</c:v>
                </c:pt>
                <c:pt idx="818">
                  <c:v>32.088394081704138</c:v>
                </c:pt>
                <c:pt idx="819">
                  <c:v>31.938306570696401</c:v>
                </c:pt>
                <c:pt idx="820">
                  <c:v>31.788825298194514</c:v>
                </c:pt>
                <c:pt idx="821">
                  <c:v>31.639949069071857</c:v>
                </c:pt>
                <c:pt idx="822">
                  <c:v>31.491676673224806</c:v>
                </c:pt>
                <c:pt idx="823">
                  <c:v>31.344006885847392</c:v>
                </c:pt>
                <c:pt idx="824">
                  <c:v>31.196938467703379</c:v>
                </c:pt>
                <c:pt idx="825">
                  <c:v>31.050470165395769</c:v>
                </c:pt>
                <c:pt idx="826">
                  <c:v>30.904600711633712</c:v>
                </c:pt>
                <c:pt idx="827">
                  <c:v>30.759328825496883</c:v>
                </c:pt>
                <c:pt idx="828">
                  <c:v>30.614653212697281</c:v>
                </c:pt>
                <c:pt idx="829">
                  <c:v>30.470572565838484</c:v>
                </c:pt>
                <c:pt idx="830">
                  <c:v>30.327085564672377</c:v>
                </c:pt>
                <c:pt idx="831">
                  <c:v>30.18419087635332</c:v>
                </c:pt>
                <c:pt idx="832">
                  <c:v>30.041887155689825</c:v>
                </c:pt>
                <c:pt idx="833">
                  <c:v>29.900173045393707</c:v>
                </c:pt>
                <c:pt idx="834">
                  <c:v>29.759047176326725</c:v>
                </c:pt>
                <c:pt idx="835">
                  <c:v>29.618508167744732</c:v>
                </c:pt>
                <c:pt idx="836">
                  <c:v>29.478554627539353</c:v>
                </c:pt>
                <c:pt idx="837">
                  <c:v>29.339185152477164</c:v>
                </c:pt>
                <c:pt idx="838">
                  <c:v>29.200398328436432</c:v>
                </c:pt>
                <c:pt idx="839">
                  <c:v>29.062192730641385</c:v>
                </c:pt>
                <c:pt idx="840">
                  <c:v>28.924566923894055</c:v>
                </c:pt>
                <c:pt idx="841">
                  <c:v>28.787519462803665</c:v>
                </c:pt>
                <c:pt idx="842">
                  <c:v>28.65104889201362</c:v>
                </c:pt>
                <c:pt idx="843">
                  <c:v>28.515153746426073</c:v>
                </c:pt>
                <c:pt idx="844">
                  <c:v>28.379832551424105</c:v>
                </c:pt>
                <c:pt idx="845">
                  <c:v>28.245083823091505</c:v>
                </c:pt>
                <c:pt idx="846">
                  <c:v>28.110906068430193</c:v>
                </c:pt>
                <c:pt idx="847">
                  <c:v>27.97729778557526</c:v>
                </c:pt>
                <c:pt idx="848">
                  <c:v>27.844257464007683</c:v>
                </c:pt>
                <c:pt idx="849">
                  <c:v>27.711783584764678</c:v>
                </c:pt>
                <c:pt idx="850">
                  <c:v>27.579874620647747</c:v>
                </c:pt>
                <c:pt idx="851">
                  <c:v>27.448529036428397</c:v>
                </c:pt>
                <c:pt idx="852">
                  <c:v>27.317745289051576</c:v>
                </c:pt>
                <c:pt idx="853">
                  <c:v>27.187521827836814</c:v>
                </c:pt>
                <c:pt idx="854">
                  <c:v>27.057857094677086</c:v>
                </c:pt>
                <c:pt idx="855">
                  <c:v>26.928749524235421</c:v>
                </c:pt>
                <c:pt idx="856">
                  <c:v>26.800197544139262</c:v>
                </c:pt>
                <c:pt idx="857">
                  <c:v>26.672199575172595</c:v>
                </c:pt>
                <c:pt idx="858">
                  <c:v>26.54475403146586</c:v>
                </c:pt>
                <c:pt idx="859">
                  <c:v>26.417859320683647</c:v>
                </c:pt>
                <c:pt idx="860">
                  <c:v>26.291513844210201</c:v>
                </c:pt>
                <c:pt idx="861">
                  <c:v>26.165715997332764</c:v>
                </c:pt>
                <c:pt idx="862">
                  <c:v>26.04046416942273</c:v>
                </c:pt>
                <c:pt idx="863">
                  <c:v>25.915756744114663</c:v>
                </c:pt>
                <c:pt idx="864">
                  <c:v>25.791592099483179</c:v>
                </c:pt>
                <c:pt idx="865">
                  <c:v>25.667968608217691</c:v>
                </c:pt>
                <c:pt idx="866">
                  <c:v>25.544884637795072</c:v>
                </c:pt>
                <c:pt idx="867">
                  <c:v>25.422338550650196</c:v>
                </c:pt>
                <c:pt idx="868">
                  <c:v>25.300328704344416</c:v>
                </c:pt>
                <c:pt idx="869">
                  <c:v>25.178853451731975</c:v>
                </c:pt>
                <c:pt idx="870">
                  <c:v>25.057911141124368</c:v>
                </c:pt>
                <c:pt idx="871">
                  <c:v>24.937500116452661</c:v>
                </c:pt>
                <c:pt idx="872">
                  <c:v>24.817618717427788</c:v>
                </c:pt>
                <c:pt idx="873">
                  <c:v>24.698265279698855</c:v>
                </c:pt>
                <c:pt idx="874">
                  <c:v>24.57943813500944</c:v>
                </c:pt>
                <c:pt idx="875">
                  <c:v>24.461135611351914</c:v>
                </c:pt>
                <c:pt idx="876">
                  <c:v>24.343356033119814</c:v>
                </c:pt>
                <c:pt idx="877">
                  <c:v>24.226097721258252</c:v>
                </c:pt>
                <c:pt idx="878">
                  <c:v>24.109358993412396</c:v>
                </c:pt>
                <c:pt idx="879">
                  <c:v>23.99313816407404</c:v>
                </c:pt>
                <c:pt idx="880">
                  <c:v>23.877433544726262</c:v>
                </c:pt>
                <c:pt idx="881">
                  <c:v>23.7622434439862</c:v>
                </c:pt>
                <c:pt idx="882">
                  <c:v>23.64756616774595</c:v>
                </c:pt>
                <c:pt idx="883">
                  <c:v>23.533400019311603</c:v>
                </c:pt>
                <c:pt idx="884">
                  <c:v>23.419743299540453</c:v>
                </c:pt>
                <c:pt idx="885">
                  <c:v>23.306594306976354</c:v>
                </c:pt>
                <c:pt idx="886">
                  <c:v>23.193951337983282</c:v>
                </c:pt>
                <c:pt idx="887">
                  <c:v>23.08181268687709</c:v>
                </c:pt>
                <c:pt idx="888">
                  <c:v>22.970176646055478</c:v>
                </c:pt>
                <c:pt idx="889">
                  <c:v>22.859041506126196</c:v>
                </c:pt>
                <c:pt idx="890">
                  <c:v>22.7484055560335</c:v>
                </c:pt>
                <c:pt idx="891">
                  <c:v>22.638267083182846</c:v>
                </c:pt>
                <c:pt idx="892">
                  <c:v>22.528624373563886</c:v>
                </c:pt>
                <c:pt idx="893">
                  <c:v>22.41947571187174</c:v>
                </c:pt>
                <c:pt idx="894">
                  <c:v>22.310819381626573</c:v>
                </c:pt>
                <c:pt idx="895">
                  <c:v>22.2026536652915</c:v>
                </c:pt>
                <c:pt idx="896">
                  <c:v>22.094976844388817</c:v>
                </c:pt>
                <c:pt idx="897">
                  <c:v>21.987787199614587</c:v>
                </c:pt>
                <c:pt idx="898">
                  <c:v>21.881083010951581</c:v>
                </c:pt>
                <c:pt idx="899">
                  <c:v>21.774862557780615</c:v>
                </c:pt>
                <c:pt idx="900">
                  <c:v>21.669124118990261</c:v>
                </c:pt>
                <c:pt idx="901">
                  <c:v>21.56386597308498</c:v>
                </c:pt>
                <c:pt idx="902">
                  <c:v>21.459086398291667</c:v>
                </c:pt>
                <c:pt idx="903">
                  <c:v>21.354783672664652</c:v>
                </c:pt>
                <c:pt idx="904">
                  <c:v>21.250956074189123</c:v>
                </c:pt>
                <c:pt idx="905">
                  <c:v>21.147601880883041</c:v>
                </c:pt>
                <c:pt idx="906">
                  <c:v>21.044719370897521</c:v>
                </c:pt>
                <c:pt idx="907">
                  <c:v>20.942306822615716</c:v>
                </c:pt>
                <c:pt idx="908">
                  <c:v>20.840362514750204</c:v>
                </c:pt>
                <c:pt idx="909">
                  <c:v>20.738884726438901</c:v>
                </c:pt>
                <c:pt idx="910">
                  <c:v>20.637871737339509</c:v>
                </c:pt>
                <c:pt idx="911">
                  <c:v>20.537321827722529</c:v>
                </c:pt>
                <c:pt idx="912">
                  <c:v>20.437233278562818</c:v>
                </c:pt>
                <c:pt idx="913">
                  <c:v>20.337604371629737</c:v>
                </c:pt>
                <c:pt idx="914">
                  <c:v>20.238433389575896</c:v>
                </c:pt>
                <c:pt idx="915">
                  <c:v>20.139718616024503</c:v>
                </c:pt>
                <c:pt idx="916">
                  <c:v>20.041458335655328</c:v>
                </c:pt>
                <c:pt idx="917">
                  <c:v>19.943650834289322</c:v>
                </c:pt>
                <c:pt idx="918">
                  <c:v>19.846294398971857</c:v>
                </c:pt>
                <c:pt idx="919">
                  <c:v>19.749387318054652</c:v>
                </c:pt>
                <c:pt idx="920">
                  <c:v>19.652927881276369</c:v>
                </c:pt>
                <c:pt idx="921">
                  <c:v>19.556914379841892</c:v>
                </c:pt>
                <c:pt idx="922">
                  <c:v>19.46134510650031</c:v>
                </c:pt>
                <c:pt idx="923">
                  <c:v>19.366218355621633</c:v>
                </c:pt>
                <c:pt idx="924">
                  <c:v>19.271532423272216</c:v>
                </c:pt>
                <c:pt idx="925">
                  <c:v>19.17728560728894</c:v>
                </c:pt>
                <c:pt idx="926">
                  <c:v>19.083476207352142</c:v>
                </c:pt>
                <c:pt idx="927">
                  <c:v>18.990102525057317</c:v>
                </c:pt>
                <c:pt idx="928">
                  <c:v>18.897162863985617</c:v>
                </c:pt>
                <c:pt idx="929">
                  <c:v>18.804655529773118</c:v>
                </c:pt>
                <c:pt idx="930">
                  <c:v>18.712578830178913</c:v>
                </c:pt>
                <c:pt idx="931">
                  <c:v>18.620931075152026</c:v>
                </c:pt>
                <c:pt idx="932">
                  <c:v>18.529710576897156</c:v>
                </c:pt>
                <c:pt idx="933">
                  <c:v>18.438915649939272</c:v>
                </c:pt>
                <c:pt idx="934">
                  <c:v>18.348544611187055</c:v>
                </c:pt>
                <c:pt idx="935">
                  <c:v>18.258595779995229</c:v>
                </c:pt>
                <c:pt idx="936">
                  <c:v>18.169067478225767</c:v>
                </c:pt>
                <c:pt idx="937">
                  <c:v>18.079958030307996</c:v>
                </c:pt>
                <c:pt idx="938">
                  <c:v>17.991265763297601</c:v>
                </c:pt>
                <c:pt idx="939">
                  <c:v>17.902989006934568</c:v>
                </c:pt>
                <c:pt idx="940">
                  <c:v>17.815126093700048</c:v>
                </c:pt>
                <c:pt idx="941">
                  <c:v>17.727675358872165</c:v>
                </c:pt>
                <c:pt idx="942">
                  <c:v>17.640635140580791</c:v>
                </c:pt>
                <c:pt idx="943">
                  <c:v>17.554003779861279</c:v>
                </c:pt>
                <c:pt idx="944">
                  <c:v>17.467779620707184</c:v>
                </c:pt>
                <c:pt idx="945">
                  <c:v>17.381961010121969</c:v>
                </c:pt>
                <c:pt idx="946">
                  <c:v>17.29654629816973</c:v>
                </c:pt>
                <c:pt idx="947">
                  <c:v>17.211533838024913</c:v>
                </c:pt>
                <c:pt idx="948">
                  <c:v>17.126921986021085</c:v>
                </c:pt>
                <c:pt idx="949">
                  <c:v>17.042709101698719</c:v>
                </c:pt>
                <c:pt idx="950">
                  <c:v>16.958893547852043</c:v>
                </c:pt>
                <c:pt idx="951">
                  <c:v>16.87547369057495</c:v>
                </c:pt>
                <c:pt idx="952">
                  <c:v>16.792447899305973</c:v>
                </c:pt>
                <c:pt idx="953">
                  <c:v>16.709814546872344</c:v>
                </c:pt>
                <c:pt idx="954">
                  <c:v>16.627572009533154</c:v>
                </c:pt>
                <c:pt idx="955">
                  <c:v>16.545718667021607</c:v>
                </c:pt>
                <c:pt idx="956">
                  <c:v>16.464252902586402</c:v>
                </c:pt>
                <c:pt idx="957">
                  <c:v>16.383173103032227</c:v>
                </c:pt>
                <c:pt idx="958">
                  <c:v>16.302477658759404</c:v>
                </c:pt>
                <c:pt idx="959">
                  <c:v>16.222164963802669</c:v>
                </c:pt>
                <c:pt idx="960">
                  <c:v>16.142233415869121</c:v>
                </c:pt>
                <c:pt idx="961">
                  <c:v>16.06268141637533</c:v>
                </c:pt>
                <c:pt idx="962">
                  <c:v>15.983507370483625</c:v>
                </c:pt>
                <c:pt idx="963">
                  <c:v>15.904709687137577</c:v>
                </c:pt>
                <c:pt idx="964">
                  <c:v>15.826286779096673</c:v>
                </c:pt>
                <c:pt idx="965">
                  <c:v>15.748237062970201</c:v>
                </c:pt>
                <c:pt idx="966">
                  <c:v>15.670558959250359</c:v>
                </c:pt>
                <c:pt idx="967">
                  <c:v>15.59325089234458</c:v>
                </c:pt>
                <c:pt idx="968">
                  <c:v>15.516311290607106</c:v>
                </c:pt>
                <c:pt idx="969">
                  <c:v>15.439738586369812</c:v>
                </c:pt>
                <c:pt idx="970">
                  <c:v>15.363531215972271</c:v>
                </c:pt>
                <c:pt idx="971">
                  <c:v>15.287687619791106</c:v>
                </c:pt>
                <c:pt idx="972">
                  <c:v>15.212206242268602</c:v>
                </c:pt>
                <c:pt idx="973">
                  <c:v>15.137085531940617</c:v>
                </c:pt>
                <c:pt idx="974">
                  <c:v>15.062323941463776</c:v>
                </c:pt>
                <c:pt idx="975">
                  <c:v>14.987919927641977</c:v>
                </c:pt>
                <c:pt idx="976">
                  <c:v>14.91387195145221</c:v>
                </c:pt>
                <c:pt idx="977">
                  <c:v>14.84017847806969</c:v>
                </c:pt>
                <c:pt idx="978">
                  <c:v>14.766837976892333</c:v>
                </c:pt>
                <c:pt idx="979">
                  <c:v>14.693848921564561</c:v>
                </c:pt>
                <c:pt idx="980">
                  <c:v>14.62120979000046</c:v>
                </c:pt>
                <c:pt idx="981">
                  <c:v>14.5489190644063</c:v>
                </c:pt>
                <c:pt idx="982">
                  <c:v>14.476975231302413</c:v>
                </c:pt>
                <c:pt idx="983">
                  <c:v>14.405376781544449</c:v>
                </c:pt>
                <c:pt idx="984">
                  <c:v>14.334122210344017</c:v>
                </c:pt>
                <c:pt idx="985">
                  <c:v>14.263210017288712</c:v>
                </c:pt>
                <c:pt idx="986">
                  <c:v>14.192638706361548</c:v>
                </c:pt>
                <c:pt idx="987">
                  <c:v>14.122406785959788</c:v>
                </c:pt>
                <c:pt idx="988">
                  <c:v>14.052512768913203</c:v>
                </c:pt>
                <c:pt idx="989">
                  <c:v>13.982955172501748</c:v>
                </c:pt>
                <c:pt idx="990">
                  <c:v>13.913732518472667</c:v>
                </c:pt>
                <c:pt idx="991">
                  <c:v>13.844843333057042</c:v>
                </c:pt>
                <c:pt idx="992">
                  <c:v>13.77628614698579</c:v>
                </c:pt>
                <c:pt idx="993">
                  <c:v>13.708059495505108</c:v>
                </c:pt>
                <c:pt idx="994">
                  <c:v>13.640161918391394</c:v>
                </c:pt>
                <c:pt idx="995">
                  <c:v>13.572591959965623</c:v>
                </c:pt>
                <c:pt idx="996">
                  <c:v>13.50534816910721</c:v>
                </c:pt>
                <c:pt idx="997">
                  <c:v>13.438429099267358</c:v>
                </c:pt>
                <c:pt idx="998">
                  <c:v>13.371833308481897</c:v>
                </c:pt>
                <c:pt idx="999">
                  <c:v>13.305559359383617</c:v>
                </c:pt>
                <c:pt idx="1000">
                  <c:v>13.23960581921412</c:v>
                </c:pt>
                <c:pt idx="1001">
                  <c:v>13.173971259835179</c:v>
                </c:pt>
                <c:pt idx="1002">
                  <c:v>13.108654257739614</c:v>
                </c:pt>
                <c:pt idx="1003">
                  <c:v>13.043653394061707</c:v>
                </c:pt>
                <c:pt idx="1004">
                  <c:v>12.978967254587138</c:v>
                </c:pt>
                <c:pt idx="1005">
                  <c:v>12.914594429762479</c:v>
                </c:pt>
                <c:pt idx="1006">
                  <c:v>12.850533514704223</c:v>
                </c:pt>
                <c:pt idx="1007">
                  <c:v>12.786783109207374</c:v>
                </c:pt>
                <c:pt idx="1008">
                  <c:v>12.723341817753601</c:v>
                </c:pt>
                <c:pt idx="1009">
                  <c:v>12.660208249518956</c:v>
                </c:pt>
                <c:pt idx="1010">
                  <c:v>12.597381018381164</c:v>
                </c:pt>
                <c:pt idx="1011">
                  <c:v>12.534858742926506</c:v>
                </c:pt>
                <c:pt idx="1012">
                  <c:v>12.472640046456277</c:v>
                </c:pt>
                <c:pt idx="1013">
                  <c:v>12.410723556992847</c:v>
                </c:pt>
                <c:pt idx="1014">
                  <c:v>12.349107907285315</c:v>
                </c:pt>
                <c:pt idx="1015">
                  <c:v>12.287791734814771</c:v>
                </c:pt>
                <c:pt idx="1016">
                  <c:v>12.226773681799175</c:v>
                </c:pt>
                <c:pt idx="1017">
                  <c:v>12.166052395197847</c:v>
                </c:pt>
                <c:pt idx="1018">
                  <c:v>12.105626526715586</c:v>
                </c:pt>
                <c:pt idx="1019">
                  <c:v>12.045494732806416</c:v>
                </c:pt>
                <c:pt idx="1020">
                  <c:v>11.985655674676975</c:v>
                </c:pt>
                <c:pt idx="1021">
                  <c:v>11.926108018289529</c:v>
                </c:pt>
                <c:pt idx="1022">
                  <c:v>11.86685043436465</c:v>
                </c:pt>
                <c:pt idx="1023">
                  <c:v>11.807881598383542</c:v>
                </c:pt>
                <c:pt idx="1024">
                  <c:v>11.749200190590019</c:v>
                </c:pt>
                <c:pt idx="1025">
                  <c:v>11.69080489599215</c:v>
                </c:pt>
                <c:pt idx="1026">
                  <c:v>11.632694404363582</c:v>
                </c:pt>
                <c:pt idx="1027">
                  <c:v>11.57486741024452</c:v>
                </c:pt>
                <c:pt idx="1028">
                  <c:v>11.517322612942404</c:v>
                </c:pt>
                <c:pt idx="1029">
                  <c:v>11.460058716532258</c:v>
                </c:pt>
                <c:pt idx="1030">
                  <c:v>11.403074429856735</c:v>
                </c:pt>
                <c:pt idx="1031">
                  <c:v>11.34636846652586</c:v>
                </c:pt>
                <c:pt idx="1032">
                  <c:v>11.289939544916463</c:v>
                </c:pt>
                <c:pt idx="1033">
                  <c:v>11.23378638817133</c:v>
                </c:pt>
                <c:pt idx="1034">
                  <c:v>11.177907724198057</c:v>
                </c:pt>
                <c:pt idx="1035">
                  <c:v>11.122302285667619</c:v>
                </c:pt>
                <c:pt idx="1036">
                  <c:v>11.066968810012654</c:v>
                </c:pt>
                <c:pt idx="1037">
                  <c:v>11.011906039425487</c:v>
                </c:pt>
                <c:pt idx="1038">
                  <c:v>10.957112720855868</c:v>
                </c:pt>
                <c:pt idx="1039">
                  <c:v>10.902587606008449</c:v>
                </c:pt>
                <c:pt idx="1040">
                  <c:v>10.848329451340001</c:v>
                </c:pt>
                <c:pt idx="1041">
                  <c:v>10.794337018056375</c:v>
                </c:pt>
                <c:pt idx="1042">
                  <c:v>10.740609072109201</c:v>
                </c:pt>
                <c:pt idx="1043">
                  <c:v>10.687144384192354</c:v>
                </c:pt>
                <c:pt idx="1044">
                  <c:v>10.633941729738163</c:v>
                </c:pt>
                <c:pt idx="1045">
                  <c:v>10.580999888913389</c:v>
                </c:pt>
                <c:pt idx="1046">
                  <c:v>10.528317646614962</c:v>
                </c:pt>
                <c:pt idx="1047">
                  <c:v>10.47589379246549</c:v>
                </c:pt>
                <c:pt idx="1048">
                  <c:v>10.423727120808541</c:v>
                </c:pt>
                <c:pt idx="1049">
                  <c:v>10.371816430703703</c:v>
                </c:pt>
                <c:pt idx="1050">
                  <c:v>10.32016052592142</c:v>
                </c:pt>
                <c:pt idx="1051">
                  <c:v>10.268758214937622</c:v>
                </c:pt>
                <c:pt idx="1052">
                  <c:v>10.217608310928137</c:v>
                </c:pt>
                <c:pt idx="1053">
                  <c:v>10.166709631762901</c:v>
                </c:pt>
                <c:pt idx="1054">
                  <c:v>10.116060999999959</c:v>
                </c:pt>
                <c:pt idx="1055">
                  <c:v>10.065661242879276</c:v>
                </c:pt>
                <c:pt idx="1056">
                  <c:v>10.01550919231634</c:v>
                </c:pt>
                <c:pt idx="1057">
                  <c:v>9.9656036848955871</c:v>
                </c:pt>
                <c:pt idx="1058">
                  <c:v>9.9159435618636262</c:v>
                </c:pt>
                <c:pt idx="1059">
                  <c:v>9.8665276691222878</c:v>
                </c:pt>
                <c:pt idx="1060">
                  <c:v>9.8173548572214901</c:v>
                </c:pt>
                <c:pt idx="1061">
                  <c:v>9.7684239813519209</c:v>
                </c:pt>
                <c:pt idx="1062">
                  <c:v>9.7197339013375554</c:v>
                </c:pt>
                <c:pt idx="1063">
                  <c:v>9.6712834816279987</c:v>
                </c:pt>
                <c:pt idx="1064">
                  <c:v>9.6230715912906604</c:v>
                </c:pt>
                <c:pt idx="1065">
                  <c:v>9.5750971040027686</c:v>
                </c:pt>
                <c:pt idx="1066">
                  <c:v>9.5273588980432198</c:v>
                </c:pt>
                <c:pt idx="1067">
                  <c:v>9.4798558562842725</c:v>
                </c:pt>
                <c:pt idx="1068">
                  <c:v>9.4325868661830903</c:v>
                </c:pt>
                <c:pt idx="1069">
                  <c:v>9.3855508197731279</c:v>
                </c:pt>
                <c:pt idx="1070">
                  <c:v>9.3387466136553758</c:v>
                </c:pt>
                <c:pt idx="1071">
                  <c:v>9.2921731489894572</c:v>
                </c:pt>
                <c:pt idx="1072">
                  <c:v>9.2458293314845807</c:v>
                </c:pt>
                <c:pt idx="1073">
                  <c:v>9.1997140713903622</c:v>
                </c:pt>
                <c:pt idx="1074">
                  <c:v>9.1538262834875024</c:v>
                </c:pt>
                <c:pt idx="1075">
                  <c:v>9.1081648870783365</c:v>
                </c:pt>
                <c:pt idx="1076">
                  <c:v>9.0627288059772528</c:v>
                </c:pt>
                <c:pt idx="1077">
                  <c:v>9.0175169685009866</c:v>
                </c:pt>
                <c:pt idx="1078">
                  <c:v>8.9725283074587843</c:v>
                </c:pt>
                <c:pt idx="1079">
                  <c:v>8.9277617601424559</c:v>
                </c:pt>
                <c:pt idx="1080">
                  <c:v>8.8832162683162963</c:v>
                </c:pt>
                <c:pt idx="1081">
                  <c:v>8.8388907782068991</c:v>
                </c:pt>
                <c:pt idx="1082">
                  <c:v>8.7947842404928593</c:v>
                </c:pt>
                <c:pt idx="1083">
                  <c:v>8.7508956102943536</c:v>
                </c:pt>
                <c:pt idx="1084">
                  <c:v>8.7072238471626271</c:v>
                </c:pt>
                <c:pt idx="1085">
                  <c:v>8.6637679150693643</c:v>
                </c:pt>
                <c:pt idx="1086">
                  <c:v>8.6205267823959613</c:v>
                </c:pt>
                <c:pt idx="1087">
                  <c:v>8.5774994219226937</c:v>
                </c:pt>
                <c:pt idx="1088">
                  <c:v>8.534684810817792</c:v>
                </c:pt>
                <c:pt idx="1089">
                  <c:v>8.4920819306264193</c:v>
                </c:pt>
                <c:pt idx="1090">
                  <c:v>8.4496897672595512</c:v>
                </c:pt>
                <c:pt idx="1091">
                  <c:v>8.4075073109827727</c:v>
                </c:pt>
                <c:pt idx="1092">
                  <c:v>8.3655335564049764</c:v>
                </c:pt>
                <c:pt idx="1093">
                  <c:v>8.3237675024669873</c:v>
                </c:pt>
                <c:pt idx="1094">
                  <c:v>8.282208152430087</c:v>
                </c:pt>
                <c:pt idx="1095">
                  <c:v>8.2408545138644751</c:v>
                </c:pt>
                <c:pt idx="1096">
                  <c:v>8.1997055986376335</c:v>
                </c:pt>
                <c:pt idx="1097">
                  <c:v>8.1587604229026223</c:v>
                </c:pt>
                <c:pt idx="1098">
                  <c:v>8.1180180070863006</c:v>
                </c:pt>
                <c:pt idx="1099">
                  <c:v>8.0774773758774678</c:v>
                </c:pt>
                <c:pt idx="1100">
                  <c:v>8.0371375582149405</c:v>
                </c:pt>
                <c:pt idx="1101">
                  <c:v>7.9969975872755565</c:v>
                </c:pt>
                <c:pt idx="1102">
                  <c:v>7.9570565004621088</c:v>
                </c:pt>
                <c:pt idx="1103">
                  <c:v>7.9173133393912218</c:v>
                </c:pt>
                <c:pt idx="1104">
                  <c:v>7.8777671498811577</c:v>
                </c:pt>
                <c:pt idx="1105">
                  <c:v>7.8384169819395613</c:v>
                </c:pt>
                <c:pt idx="1106">
                  <c:v>7.7992618897511514</c:v>
                </c:pt>
                <c:pt idx="1107">
                  <c:v>7.7603009316653466</c:v>
                </c:pt>
                <c:pt idx="1108">
                  <c:v>7.7215331701838403</c:v>
                </c:pt>
                <c:pt idx="1109">
                  <c:v>7.6829576719481221</c:v>
                </c:pt>
                <c:pt idx="1110">
                  <c:v>7.6445735077269399</c:v>
                </c:pt>
                <c:pt idx="1111">
                  <c:v>7.6063797524037211</c:v>
                </c:pt>
                <c:pt idx="1112">
                  <c:v>7.568375484963938</c:v>
                </c:pt>
                <c:pt idx="1113">
                  <c:v>7.5305597884824271</c:v>
                </c:pt>
                <c:pt idx="1114">
                  <c:v>7.4929317501106665</c:v>
                </c:pt>
                <c:pt idx="1115">
                  <c:v>7.4554904610640049</c:v>
                </c:pt>
                <c:pt idx="1116">
                  <c:v>7.4182350166088495</c:v>
                </c:pt>
                <c:pt idx="1117">
                  <c:v>7.3811645160498172</c:v>
                </c:pt>
                <c:pt idx="1118">
                  <c:v>7.3442780627168398</c:v>
                </c:pt>
                <c:pt idx="1119">
                  <c:v>7.3075747639522364</c:v>
                </c:pt>
                <c:pt idx="1120">
                  <c:v>7.2710537310977497</c:v>
                </c:pt>
                <c:pt idx="1121">
                  <c:v>7.2347140794815452</c:v>
                </c:pt>
                <c:pt idx="1122">
                  <c:v>7.19855492840518</c:v>
                </c:pt>
                <c:pt idx="1123">
                  <c:v>7.162575401130538</c:v>
                </c:pt>
                <c:pt idx="1124">
                  <c:v>7.1267746248667345</c:v>
                </c:pt>
                <c:pt idx="1125">
                  <c:v>7.0911517307569962</c:v>
                </c:pt>
                <c:pt idx="1126">
                  <c:v>7.0557058538655077</c:v>
                </c:pt>
                <c:pt idx="1127">
                  <c:v>7.0204361331642362</c:v>
                </c:pt>
                <c:pt idx="1128">
                  <c:v>6.9853417115197303</c:v>
                </c:pt>
                <c:pt idx="1129">
                  <c:v>6.9504217356798961</c:v>
                </c:pt>
                <c:pt idx="1130">
                  <c:v>6.9156753562607483</c:v>
                </c:pt>
                <c:pt idx="1131">
                  <c:v>6.881101727733145</c:v>
                </c:pt>
                <c:pt idx="1132">
                  <c:v>6.8467000084095</c:v>
                </c:pt>
                <c:pt idx="1133">
                  <c:v>6.8124693604304749</c:v>
                </c:pt>
                <c:pt idx="1134">
                  <c:v>6.7784089497516611</c:v>
                </c:pt>
                <c:pt idx="1135">
                  <c:v>6.7445179461302383</c:v>
                </c:pt>
                <c:pt idx="1136">
                  <c:v>6.7107955231116208</c:v>
                </c:pt>
                <c:pt idx="1137">
                  <c:v>6.6772408580160931</c:v>
                </c:pt>
                <c:pt idx="1138">
                  <c:v>6.6438531319254288</c:v>
                </c:pt>
                <c:pt idx="1139">
                  <c:v>6.6106315296695008</c:v>
                </c:pt>
                <c:pt idx="1140">
                  <c:v>6.5775752398128793</c:v>
                </c:pt>
                <c:pt idx="1141">
                  <c:v>6.544683454641425</c:v>
                </c:pt>
                <c:pt idx="1142">
                  <c:v>6.5119553701488666</c:v>
                </c:pt>
                <c:pt idx="1143">
                  <c:v>6.4793901860233793</c:v>
                </c:pt>
                <c:pt idx="1144">
                  <c:v>6.446987105634153</c:v>
                </c:pt>
                <c:pt idx="1145">
                  <c:v>6.4147453360179538</c:v>
                </c:pt>
                <c:pt idx="1146">
                  <c:v>6.3826640878656873</c:v>
                </c:pt>
                <c:pt idx="1147">
                  <c:v>6.3507425755089537</c:v>
                </c:pt>
                <c:pt idx="1148">
                  <c:v>6.3189800169066022</c:v>
                </c:pt>
                <c:pt idx="1149">
                  <c:v>6.2873756336312852</c:v>
                </c:pt>
                <c:pt idx="1150">
                  <c:v>6.2559286508560117</c:v>
                </c:pt>
                <c:pt idx="1151">
                  <c:v>6.224638297340702</c:v>
                </c:pt>
                <c:pt idx="1152">
                  <c:v>6.1935038054187421</c:v>
                </c:pt>
                <c:pt idx="1153">
                  <c:v>6.1625244109835435</c:v>
                </c:pt>
                <c:pt idx="1154">
                  <c:v>6.1316993534751036</c:v>
                </c:pt>
                <c:pt idx="1155">
                  <c:v>6.1010278758665715</c:v>
                </c:pt>
                <c:pt idx="1156">
                  <c:v>6.0705092246508183</c:v>
                </c:pt>
                <c:pt idx="1157">
                  <c:v>6.0401426498270148</c:v>
                </c:pt>
                <c:pt idx="1158">
                  <c:v>6.0099274048872138</c:v>
                </c:pt>
                <c:pt idx="1159">
                  <c:v>5.9798627468029419</c:v>
                </c:pt>
                <c:pt idx="1160">
                  <c:v>5.9499479360117959</c:v>
                </c:pt>
                <c:pt idx="1161">
                  <c:v>5.9201822364040542</c:v>
                </c:pt>
                <c:pt idx="1162">
                  <c:v>5.8905649153092901</c:v>
                </c:pt>
                <c:pt idx="1163">
                  <c:v>5.8610952434830024</c:v>
                </c:pt>
                <c:pt idx="1164">
                  <c:v>5.8317724950932535</c:v>
                </c:pt>
                <c:pt idx="1165">
                  <c:v>5.8025959477073199</c:v>
                </c:pt>
                <c:pt idx="1166">
                  <c:v>5.7735648822783583</c:v>
                </c:pt>
                <c:pt idx="1167">
                  <c:v>5.7446785831320772</c:v>
                </c:pt>
                <c:pt idx="1168">
                  <c:v>5.7159363379534325</c:v>
                </c:pt>
                <c:pt idx="1169">
                  <c:v>5.6873374377733299</c:v>
                </c:pt>
                <c:pt idx="1170">
                  <c:v>5.6588811769553446</c:v>
                </c:pt>
                <c:pt idx="1171">
                  <c:v>5.6305668531824598</c:v>
                </c:pt>
                <c:pt idx="1172">
                  <c:v>5.6023937674438162</c:v>
                </c:pt>
                <c:pt idx="1173">
                  <c:v>5.5743612240214846</c:v>
                </c:pt>
                <c:pt idx="1174">
                  <c:v>5.5464685304772514</c:v>
                </c:pt>
                <c:pt idx="1175">
                  <c:v>5.5187149976394227</c:v>
                </c:pt>
                <c:pt idx="1176">
                  <c:v>5.4910999395896507</c:v>
                </c:pt>
                <c:pt idx="1177">
                  <c:v>5.4636226736497759</c:v>
                </c:pt>
                <c:pt idx="1178">
                  <c:v>5.4362825203686906</c:v>
                </c:pt>
                <c:pt idx="1179">
                  <c:v>5.4090788035092228</c:v>
                </c:pt>
                <c:pt idx="1180">
                  <c:v>5.3820108500350408</c:v>
                </c:pt>
                <c:pt idx="1181">
                  <c:v>5.3550779900975787</c:v>
                </c:pt>
                <c:pt idx="1182">
                  <c:v>5.3282795570229844</c:v>
                </c:pt>
                <c:pt idx="1183">
                  <c:v>5.3016148872990918</c:v>
                </c:pt>
                <c:pt idx="1184">
                  <c:v>5.2750833205624117</c:v>
                </c:pt>
                <c:pt idx="1185">
                  <c:v>5.2486841995851501</c:v>
                </c:pt>
                <c:pt idx="1186">
                  <c:v>5.2224168702622489</c:v>
                </c:pt>
                <c:pt idx="1187">
                  <c:v>5.1962806815984495</c:v>
                </c:pt>
                <c:pt idx="1188">
                  <c:v>5.1702749856953849</c:v>
                </c:pt>
                <c:pt idx="1189">
                  <c:v>5.1443991377386915</c:v>
                </c:pt>
                <c:pt idx="1190">
                  <c:v>5.1186524959851516</c:v>
                </c:pt>
                <c:pt idx="1191">
                  <c:v>5.0930344217498602</c:v>
                </c:pt>
                <c:pt idx="1192">
                  <c:v>5.0675442793934158</c:v>
                </c:pt>
                <c:pt idx="1193">
                  <c:v>5.0421814363091428</c:v>
                </c:pt>
                <c:pt idx="1194">
                  <c:v>5.0169452629103359</c:v>
                </c:pt>
                <c:pt idx="1195">
                  <c:v>4.9918351326175374</c:v>
                </c:pt>
                <c:pt idx="1196">
                  <c:v>4.9668504218458365</c:v>
                </c:pt>
                <c:pt idx="1197">
                  <c:v>4.9419905099922028</c:v>
                </c:pt>
                <c:pt idx="1198">
                  <c:v>4.9172547794228452</c:v>
                </c:pt>
                <c:pt idx="1199">
                  <c:v>4.8926426154605984</c:v>
                </c:pt>
                <c:pt idx="1200">
                  <c:v>4.8681534063723433</c:v>
                </c:pt>
                <c:pt idx="1201">
                  <c:v>4.8437865433564529</c:v>
                </c:pt>
                <c:pt idx="1202">
                  <c:v>4.8195414205302711</c:v>
                </c:pt>
                <c:pt idx="1203">
                  <c:v>4.7954174349176188</c:v>
                </c:pt>
                <c:pt idx="1204">
                  <c:v>4.7714139864363343</c:v>
                </c:pt>
                <c:pt idx="1205">
                  <c:v>4.7475304778858405</c:v>
                </c:pt>
                <c:pt idx="1206">
                  <c:v>4.7237663149347471</c:v>
                </c:pt>
                <c:pt idx="1207">
                  <c:v>4.7001209061084825</c:v>
                </c:pt>
                <c:pt idx="1208">
                  <c:v>4.6765936627769573</c:v>
                </c:pt>
                <c:pt idx="1209">
                  <c:v>4.653183999142259</c:v>
                </c:pt>
                <c:pt idx="1210">
                  <c:v>4.6298913322263813</c:v>
                </c:pt>
                <c:pt idx="1211">
                  <c:v>4.6067150818589839</c:v>
                </c:pt>
                <c:pt idx="1212">
                  <c:v>4.5836546706651875</c:v>
                </c:pt>
                <c:pt idx="1213">
                  <c:v>4.560709524053399</c:v>
                </c:pt>
                <c:pt idx="1214">
                  <c:v>4.5378790702031706</c:v>
                </c:pt>
                <c:pt idx="1215">
                  <c:v>4.5151627400530954</c:v>
                </c:pt>
                <c:pt idx="1216">
                  <c:v>4.49255996728873</c:v>
                </c:pt>
                <c:pt idx="1217">
                  <c:v>4.4700701883305598</c:v>
                </c:pt>
                <c:pt idx="1218">
                  <c:v>4.4476928423219926</c:v>
                </c:pt>
                <c:pt idx="1219">
                  <c:v>4.4254273711173857</c:v>
                </c:pt>
                <c:pt idx="1220">
                  <c:v>4.4032732192701118</c:v>
                </c:pt>
                <c:pt idx="1221">
                  <c:v>4.3812298340206572</c:v>
                </c:pt>
                <c:pt idx="1222">
                  <c:v>4.3592966652847558</c:v>
                </c:pt>
                <c:pt idx="1223">
                  <c:v>4.3374731656415557</c:v>
                </c:pt>
                <c:pt idx="1224">
                  <c:v>4.3157587903218246</c:v>
                </c:pt>
                <c:pt idx="1225">
                  <c:v>4.2941529971961891</c:v>
                </c:pt>
                <c:pt idx="1226">
                  <c:v>4.2726552467634082</c:v>
                </c:pt>
                <c:pt idx="1227">
                  <c:v>4.251265002138684</c:v>
                </c:pt>
                <c:pt idx="1228">
                  <c:v>4.2299817290420094</c:v>
                </c:pt>
                <c:pt idx="1229">
                  <c:v>4.2088048957865496</c:v>
                </c:pt>
                <c:pt idx="1230">
                  <c:v>4.1877339732670604</c:v>
                </c:pt>
                <c:pt idx="1231">
                  <c:v>4.1667684349483434</c:v>
                </c:pt>
                <c:pt idx="1232">
                  <c:v>4.1459077568537381</c:v>
                </c:pt>
                <c:pt idx="1233">
                  <c:v>4.1251514175536483</c:v>
                </c:pt>
                <c:pt idx="1234">
                  <c:v>4.1044988981541088</c:v>
                </c:pt>
                <c:pt idx="1235">
                  <c:v>4.0839496822853842</c:v>
                </c:pt>
                <c:pt idx="1236">
                  <c:v>4.0635032560906099</c:v>
                </c:pt>
                <c:pt idx="1237">
                  <c:v>4.0431591082144651</c:v>
                </c:pt>
                <c:pt idx="1238">
                  <c:v>4.0229167297918869</c:v>
                </c:pt>
                <c:pt idx="1239">
                  <c:v>4.0027756144368194</c:v>
                </c:pt>
                <c:pt idx="1240">
                  <c:v>3.9827352582310018</c:v>
                </c:pt>
                <c:pt idx="1241">
                  <c:v>3.9627951597127908</c:v>
                </c:pt>
                <c:pt idx="1242">
                  <c:v>3.9429548198660243</c:v>
                </c:pt>
                <c:pt idx="1243">
                  <c:v>3.9232137421089197</c:v>
                </c:pt>
                <c:pt idx="1244">
                  <c:v>3.903571432283012</c:v>
                </c:pt>
                <c:pt idx="1245">
                  <c:v>3.8840273986421283</c:v>
                </c:pt>
                <c:pt idx="1246">
                  <c:v>3.8645811518414011</c:v>
                </c:pt>
                <c:pt idx="1247">
                  <c:v>3.845232204926317</c:v>
                </c:pt>
                <c:pt idx="1248">
                  <c:v>3.8259800733218072</c:v>
                </c:pt>
                <c:pt idx="1249">
                  <c:v>3.806824274821373</c:v>
                </c:pt>
                <c:pt idx="1250">
                  <c:v>3.7877643295762509</c:v>
                </c:pt>
                <c:pt idx="1251">
                  <c:v>3.7687997600846135</c:v>
                </c:pt>
                <c:pt idx="1252">
                  <c:v>3.7499300911808122</c:v>
                </c:pt>
                <c:pt idx="1253">
                  <c:v>3.7311548500246552</c:v>
                </c:pt>
                <c:pt idx="1254">
                  <c:v>3.7124735660907238</c:v>
                </c:pt>
                <c:pt idx="1255">
                  <c:v>3.6938857711577286</c:v>
                </c:pt>
                <c:pt idx="1256">
                  <c:v>3.6753909992979032</c:v>
                </c:pt>
                <c:pt idx="1257">
                  <c:v>3.6569887868664352</c:v>
                </c:pt>
                <c:pt idx="1258">
                  <c:v>3.6386786724909377</c:v>
                </c:pt>
                <c:pt idx="1259">
                  <c:v>3.6204601970609565</c:v>
                </c:pt>
                <c:pt idx="1260">
                  <c:v>3.6023329037175174</c:v>
                </c:pt>
                <c:pt idx="1261">
                  <c:v>3.5842963378427122</c:v>
                </c:pt>
                <c:pt idx="1262">
                  <c:v>3.5663500470493217</c:v>
                </c:pt>
                <c:pt idx="1263">
                  <c:v>3.5484935811704781</c:v>
                </c:pt>
                <c:pt idx="1264">
                  <c:v>3.5307264922493657</c:v>
                </c:pt>
                <c:pt idx="1265">
                  <c:v>3.5130483345289605</c:v>
                </c:pt>
                <c:pt idx="1266">
                  <c:v>3.4954586644418058</c:v>
                </c:pt>
                <c:pt idx="1267">
                  <c:v>3.4779570405998301</c:v>
                </c:pt>
                <c:pt idx="1268">
                  <c:v>3.4605430237842003</c:v>
                </c:pt>
                <c:pt idx="1269">
                  <c:v>3.4432161769352145</c:v>
                </c:pt>
                <c:pt idx="1270">
                  <c:v>3.4259760651422337</c:v>
                </c:pt>
                <c:pt idx="1271">
                  <c:v>3.4088222556336509</c:v>
                </c:pt>
                <c:pt idx="1272">
                  <c:v>3.3917543177668992</c:v>
                </c:pt>
                <c:pt idx="1273">
                  <c:v>3.3747718230184978</c:v>
                </c:pt>
                <c:pt idx="1274">
                  <c:v>3.3578743449741371</c:v>
                </c:pt>
                <c:pt idx="1275">
                  <c:v>3.3410614593188019</c:v>
                </c:pt>
                <c:pt idx="1276">
                  <c:v>3.324332743826933</c:v>
                </c:pt>
                <c:pt idx="1277">
                  <c:v>3.3076877783526251</c:v>
                </c:pt>
                <c:pt idx="1278">
                  <c:v>3.2911261448198665</c:v>
                </c:pt>
                <c:pt idx="1279">
                  <c:v>3.2746474272128143</c:v>
                </c:pt>
                <c:pt idx="1280">
                  <c:v>3.25825121156611</c:v>
                </c:pt>
                <c:pt idx="1281">
                  <c:v>3.2419370859552301</c:v>
                </c:pt>
                <c:pt idx="1282">
                  <c:v>3.2257046404868785</c:v>
                </c:pt>
                <c:pt idx="1283">
                  <c:v>3.2095534672894139</c:v>
                </c:pt>
                <c:pt idx="1284">
                  <c:v>3.1934831605033174</c:v>
                </c:pt>
                <c:pt idx="1285">
                  <c:v>3.177493316271697</c:v>
                </c:pt>
                <c:pt idx="1286">
                  <c:v>3.1615835327308304</c:v>
                </c:pt>
                <c:pt idx="1287">
                  <c:v>3.1457534100007463</c:v>
                </c:pt>
                <c:pt idx="1288">
                  <c:v>3.1300025501758419</c:v>
                </c:pt>
                <c:pt idx="1289">
                  <c:v>3.1143305573155402</c:v>
                </c:pt>
                <c:pt idx="1290">
                  <c:v>3.0987370374349834</c:v>
                </c:pt>
                <c:pt idx="1291">
                  <c:v>3.0832215984957663</c:v>
                </c:pt>
                <c:pt idx="1292">
                  <c:v>3.0677838503967041</c:v>
                </c:pt>
                <c:pt idx="1293">
                  <c:v>3.0524234049646402</c:v>
                </c:pt>
                <c:pt idx="1294">
                  <c:v>3.0371398759452921</c:v>
                </c:pt>
                <c:pt idx="1295">
                  <c:v>3.0219328789941318</c:v>
                </c:pt>
                <c:pt idx="1296">
                  <c:v>3.006802031667307</c:v>
                </c:pt>
                <c:pt idx="1297">
                  <c:v>2.9917469534125978</c:v>
                </c:pt>
                <c:pt idx="1298">
                  <c:v>2.9767672655604103</c:v>
                </c:pt>
                <c:pt idx="1299">
                  <c:v>2.9618625913148096</c:v>
                </c:pt>
                <c:pt idx="1300">
                  <c:v>2.9470325557445873</c:v>
                </c:pt>
                <c:pt idx="1301">
                  <c:v>2.9322767857743686</c:v>
                </c:pt>
                <c:pt idx="1302">
                  <c:v>2.9175949101757546</c:v>
                </c:pt>
                <c:pt idx="1303">
                  <c:v>2.9029865595585025</c:v>
                </c:pt>
                <c:pt idx="1304">
                  <c:v>2.8884513663617417</c:v>
                </c:pt>
                <c:pt idx="1305">
                  <c:v>2.8739889648452293</c:v>
                </c:pt>
                <c:pt idx="1306">
                  <c:v>2.859598991080639</c:v>
                </c:pt>
                <c:pt idx="1307">
                  <c:v>2.8452810829428881</c:v>
                </c:pt>
                <c:pt idx="1308">
                  <c:v>2.8310348801015026</c:v>
                </c:pt>
                <c:pt idx="1309">
                  <c:v>2.8168600240120165</c:v>
                </c:pt>
                <c:pt idx="1310">
                  <c:v>2.8027561579074081</c:v>
                </c:pt>
                <c:pt idx="1311">
                  <c:v>2.7887229267895743</c:v>
                </c:pt>
                <c:pt idx="1312">
                  <c:v>2.7747599774208394</c:v>
                </c:pt>
                <c:pt idx="1313">
                  <c:v>2.7608669583154999</c:v>
                </c:pt>
                <c:pt idx="1314">
                  <c:v>2.7470435197314074</c:v>
                </c:pt>
                <c:pt idx="1315">
                  <c:v>2.7332893136615857</c:v>
                </c:pt>
                <c:pt idx="1316">
                  <c:v>2.719603993825884</c:v>
                </c:pt>
                <c:pt idx="1317">
                  <c:v>2.7059872156626681</c:v>
                </c:pt>
                <c:pt idx="1318">
                  <c:v>2.692438636320543</c:v>
                </c:pt>
                <c:pt idx="1319">
                  <c:v>2.6789579146501166</c:v>
                </c:pt>
                <c:pt idx="1320">
                  <c:v>2.6655447111957948</c:v>
                </c:pt>
                <c:pt idx="1321">
                  <c:v>2.6521986881876138</c:v>
                </c:pt>
                <c:pt idx="1322">
                  <c:v>2.6389195095331077</c:v>
                </c:pt>
                <c:pt idx="1323">
                  <c:v>2.6257068408092112</c:v>
                </c:pt>
                <c:pt idx="1324">
                  <c:v>2.6125603492541987</c:v>
                </c:pt>
                <c:pt idx="1325">
                  <c:v>2.5994797037596555</c:v>
                </c:pt>
                <c:pt idx="1326">
                  <c:v>2.5864645748624882</c:v>
                </c:pt>
                <c:pt idx="1327">
                  <c:v>2.5735146347369664</c:v>
                </c:pt>
                <c:pt idx="1328">
                  <c:v>2.5606295571868021</c:v>
                </c:pt>
                <c:pt idx="1329">
                  <c:v>2.5478090176372605</c:v>
                </c:pt>
                <c:pt idx="1330">
                  <c:v>2.5350526931273096</c:v>
                </c:pt>
                <c:pt idx="1331">
                  <c:v>2.5223602623018015</c:v>
                </c:pt>
                <c:pt idx="1332">
                  <c:v>2.5097314054036888</c:v>
                </c:pt>
                <c:pt idx="1333">
                  <c:v>2.4971658042662757</c:v>
                </c:pt>
                <c:pt idx="1334">
                  <c:v>2.4846631423055023</c:v>
                </c:pt>
                <c:pt idx="1335">
                  <c:v>2.472223104512266</c:v>
                </c:pt>
                <c:pt idx="1336">
                  <c:v>2.4598453774447728</c:v>
                </c:pt>
                <c:pt idx="1337">
                  <c:v>2.4475296492209258</c:v>
                </c:pt>
                <c:pt idx="1338">
                  <c:v>2.4352756095107466</c:v>
                </c:pt>
                <c:pt idx="1339">
                  <c:v>2.4230829495288297</c:v>
                </c:pt>
                <c:pt idx="1340">
                  <c:v>2.4109513620268315</c:v>
                </c:pt>
                <c:pt idx="1341">
                  <c:v>2.3988805412859926</c:v>
                </c:pt>
                <c:pt idx="1342">
                  <c:v>2.3868701831096937</c:v>
                </c:pt>
                <c:pt idx="1343">
                  <c:v>2.374919984816044</c:v>
                </c:pt>
                <c:pt idx="1344">
                  <c:v>2.3630296452305051</c:v>
                </c:pt>
                <c:pt idx="1345">
                  <c:v>2.3511988646785444</c:v>
                </c:pt>
                <c:pt idx="1346">
                  <c:v>2.3394273449783252</c:v>
                </c:pt>
                <c:pt idx="1347">
                  <c:v>2.3277147894334274</c:v>
                </c:pt>
                <c:pt idx="1348">
                  <c:v>2.3160609028256025</c:v>
                </c:pt>
                <c:pt idx="1349">
                  <c:v>2.3044653914075597</c:v>
                </c:pt>
                <c:pt idx="1350">
                  <c:v>2.2929279628957859</c:v>
                </c:pt>
                <c:pt idx="1351">
                  <c:v>2.2814483264633987</c:v>
                </c:pt>
                <c:pt idx="1352">
                  <c:v>2.2700261927330296</c:v>
                </c:pt>
                <c:pt idx="1353">
                  <c:v>2.258661273769742</c:v>
                </c:pt>
                <c:pt idx="1354">
                  <c:v>2.2473532830739789</c:v>
                </c:pt>
                <c:pt idx="1355">
                  <c:v>2.236101935574546</c:v>
                </c:pt>
                <c:pt idx="1356">
                  <c:v>2.2249069476216228</c:v>
                </c:pt>
                <c:pt idx="1357">
                  <c:v>2.213768036979809</c:v>
                </c:pt>
                <c:pt idx="1358">
                  <c:v>2.2026849228212004</c:v>
                </c:pt>
                <c:pt idx="1359">
                  <c:v>2.1916573257184981</c:v>
                </c:pt>
                <c:pt idx="1360">
                  <c:v>2.1806849676381472</c:v>
                </c:pt>
                <c:pt idx="1361">
                  <c:v>2.1697675719335092</c:v>
                </c:pt>
                <c:pt idx="1362">
                  <c:v>2.1589048633380643</c:v>
                </c:pt>
                <c:pt idx="1363">
                  <c:v>2.1480965679586457</c:v>
                </c:pt>
                <c:pt idx="1364">
                  <c:v>2.1373424132687036</c:v>
                </c:pt>
                <c:pt idx="1365">
                  <c:v>2.1266421281016021</c:v>
                </c:pt>
                <c:pt idx="1366">
                  <c:v>2.1159954426439458</c:v>
                </c:pt>
                <c:pt idx="1367">
                  <c:v>2.1054020884289368</c:v>
                </c:pt>
                <c:pt idx="1368">
                  <c:v>2.0948617983297644</c:v>
                </c:pt>
                <c:pt idx="1369">
                  <c:v>2.0843743065530225</c:v>
                </c:pt>
                <c:pt idx="1370">
                  <c:v>2.0739393486321598</c:v>
                </c:pt>
                <c:pt idx="1371">
                  <c:v>2.0635566614209591</c:v>
                </c:pt>
                <c:pt idx="1372">
                  <c:v>2.0532259830870467</c:v>
                </c:pt>
                <c:pt idx="1373">
                  <c:v>2.0429470531054328</c:v>
                </c:pt>
                <c:pt idx="1374">
                  <c:v>2.0327196122520816</c:v>
                </c:pt>
                <c:pt idx="1375">
                  <c:v>2.0225434025975111</c:v>
                </c:pt>
                <c:pt idx="1376">
                  <c:v>2.0124181675004222</c:v>
                </c:pt>
                <c:pt idx="1377">
                  <c:v>2.0023436516013584</c:v>
                </c:pt>
                <c:pt idx="1378">
                  <c:v>1.9923196008163939</c:v>
                </c:pt>
                <c:pt idx="1379">
                  <c:v>1.9823457623308531</c:v>
                </c:pt>
                <c:pt idx="1380">
                  <c:v>1.972421884593057</c:v>
                </c:pt>
                <c:pt idx="1381">
                  <c:v>1.962547717308101</c:v>
                </c:pt>
                <c:pt idx="1382">
                  <c:v>1.9527230114316596</c:v>
                </c:pt>
                <c:pt idx="1383">
                  <c:v>1.9429475191638226</c:v>
                </c:pt>
                <c:pt idx="1384">
                  <c:v>1.9332209939429581</c:v>
                </c:pt>
                <c:pt idx="1385">
                  <c:v>1.9235431904396052</c:v>
                </c:pt>
                <c:pt idx="1386">
                  <c:v>1.9139138645503952</c:v>
                </c:pt>
                <c:pt idx="1387">
                  <c:v>1.9043327733920019</c:v>
                </c:pt>
                <c:pt idx="1388">
                  <c:v>1.8947996752951191</c:v>
                </c:pt>
                <c:pt idx="1389">
                  <c:v>1.8853143297984674</c:v>
                </c:pt>
                <c:pt idx="1390">
                  <c:v>1.8758764976428295</c:v>
                </c:pt>
                <c:pt idx="1391">
                  <c:v>1.8664859407651124</c:v>
                </c:pt>
                <c:pt idx="1392">
                  <c:v>1.8571424222924386</c:v>
                </c:pt>
                <c:pt idx="1393">
                  <c:v>1.8478457065362648</c:v>
                </c:pt>
                <c:pt idx="1394">
                  <c:v>1.8385955589865286</c:v>
                </c:pt>
                <c:pt idx="1395">
                  <c:v>1.8293917463058229</c:v>
                </c:pt>
                <c:pt idx="1396">
                  <c:v>1.8202340363235971</c:v>
                </c:pt>
                <c:pt idx="1397">
                  <c:v>1.8111221980303871</c:v>
                </c:pt>
                <c:pt idx="1398">
                  <c:v>1.802056001572071</c:v>
                </c:pt>
                <c:pt idx="1399">
                  <c:v>1.793035218244154</c:v>
                </c:pt>
                <c:pt idx="1400">
                  <c:v>1.7840596204860781</c:v>
                </c:pt>
                <c:pt idx="1401">
                  <c:v>1.7751289818755613</c:v>
                </c:pt>
                <c:pt idx="1402">
                  <c:v>1.7662430771229616</c:v>
                </c:pt>
                <c:pt idx="1403">
                  <c:v>1.7574016820656688</c:v>
                </c:pt>
                <c:pt idx="1404">
                  <c:v>1.7486045736625229</c:v>
                </c:pt>
                <c:pt idx="1405">
                  <c:v>1.7398515299882591</c:v>
                </c:pt>
                <c:pt idx="1406">
                  <c:v>1.7311423302279789</c:v>
                </c:pt>
                <c:pt idx="1407">
                  <c:v>1.722476754671648</c:v>
                </c:pt>
                <c:pt idx="1408">
                  <c:v>1.71385458470862</c:v>
                </c:pt>
                <c:pt idx="1409">
                  <c:v>1.7052756028221872</c:v>
                </c:pt>
                <c:pt idx="1410">
                  <c:v>1.6967395925841557</c:v>
                </c:pt>
                <c:pt idx="1411">
                  <c:v>1.6882463386494484</c:v>
                </c:pt>
                <c:pt idx="1412">
                  <c:v>1.6797956267507319</c:v>
                </c:pt>
                <c:pt idx="1413">
                  <c:v>1.6713872436930712</c:v>
                </c:pt>
                <c:pt idx="1414">
                  <c:v>1.663020977348608</c:v>
                </c:pt>
                <c:pt idx="1415">
                  <c:v>1.6546966166512653</c:v>
                </c:pt>
                <c:pt idx="1416">
                  <c:v>1.6464139515914784</c:v>
                </c:pt>
                <c:pt idx="1417">
                  <c:v>1.6381727732109495</c:v>
                </c:pt>
                <c:pt idx="1418">
                  <c:v>1.6299728735974277</c:v>
                </c:pt>
                <c:pt idx="1419">
                  <c:v>1.6218140458795161</c:v>
                </c:pt>
                <c:pt idx="1420">
                  <c:v>1.6136960842215007</c:v>
                </c:pt>
                <c:pt idx="1421">
                  <c:v>1.605618783818207</c:v>
                </c:pt>
                <c:pt idx="1422">
                  <c:v>1.597581940889879</c:v>
                </c:pt>
                <c:pt idx="1423">
                  <c:v>1.5895853526770853</c:v>
                </c:pt>
                <c:pt idx="1424">
                  <c:v>1.5816288174356472</c:v>
                </c:pt>
                <c:pt idx="1425">
                  <c:v>1.5737121344315932</c:v>
                </c:pt>
                <c:pt idx="1426">
                  <c:v>1.5658351039361365</c:v>
                </c:pt>
                <c:pt idx="1427">
                  <c:v>1.5579975272206779</c:v>
                </c:pt>
                <c:pt idx="1428">
                  <c:v>1.5501992065518317</c:v>
                </c:pt>
                <c:pt idx="1429">
                  <c:v>1.5424399451864768</c:v>
                </c:pt>
                <c:pt idx="1430">
                  <c:v>1.5347195473668298</c:v>
                </c:pt>
                <c:pt idx="1431">
                  <c:v>1.5270378183155446</c:v>
                </c:pt>
                <c:pt idx="1432">
                  <c:v>1.5193945642308331</c:v>
                </c:pt>
                <c:pt idx="1433">
                  <c:v>1.5117895922816114</c:v>
                </c:pt>
                <c:pt idx="1434">
                  <c:v>1.5042227106026682</c:v>
                </c:pt>
                <c:pt idx="1435">
                  <c:v>1.4966937282898578</c:v>
                </c:pt>
                <c:pt idx="1436">
                  <c:v>1.4892024553953149</c:v>
                </c:pt>
                <c:pt idx="1437">
                  <c:v>1.4817487029226943</c:v>
                </c:pt>
                <c:pt idx="1438">
                  <c:v>1.4743322828224321</c:v>
                </c:pt>
                <c:pt idx="1439">
                  <c:v>1.466953007987031</c:v>
                </c:pt>
                <c:pt idx="1440">
                  <c:v>1.4596106922463679</c:v>
                </c:pt>
                <c:pt idx="1441">
                  <c:v>1.4523051503630247</c:v>
                </c:pt>
                <c:pt idx="1442">
                  <c:v>1.4450361980276414</c:v>
                </c:pt>
                <c:pt idx="1443">
                  <c:v>1.437803651854292</c:v>
                </c:pt>
                <c:pt idx="1444">
                  <c:v>1.4306073293758832</c:v>
                </c:pt>
                <c:pt idx="1445">
                  <c:v>1.4234470490395743</c:v>
                </c:pt>
                <c:pt idx="1446">
                  <c:v>1.4163226302022207</c:v>
                </c:pt>
                <c:pt idx="1447">
                  <c:v>1.4092338931258395</c:v>
                </c:pt>
                <c:pt idx="1448">
                  <c:v>1.4021806589730961</c:v>
                </c:pt>
                <c:pt idx="1449">
                  <c:v>1.3951627498028139</c:v>
                </c:pt>
                <c:pt idx="1450">
                  <c:v>1.3881799885655053</c:v>
                </c:pt>
                <c:pt idx="1451">
                  <c:v>1.3812321990989247</c:v>
                </c:pt>
                <c:pt idx="1452">
                  <c:v>1.3743192061236431</c:v>
                </c:pt>
                <c:pt idx="1453">
                  <c:v>1.3674408352386447</c:v>
                </c:pt>
                <c:pt idx="1454">
                  <c:v>1.3605969129169442</c:v>
                </c:pt>
                <c:pt idx="1455">
                  <c:v>1.3537872665012263</c:v>
                </c:pt>
                <c:pt idx="1456">
                  <c:v>1.3470117241995059</c:v>
                </c:pt>
                <c:pt idx="1457">
                  <c:v>1.3402701150808103</c:v>
                </c:pt>
                <c:pt idx="1458">
                  <c:v>1.3335622690708813</c:v>
                </c:pt>
                <c:pt idx="1459">
                  <c:v>1.3268880169478994</c:v>
                </c:pt>
                <c:pt idx="1460">
                  <c:v>1.3202471903382289</c:v>
                </c:pt>
                <c:pt idx="1461">
                  <c:v>1.3136396217121828</c:v>
                </c:pt>
                <c:pt idx="1462">
                  <c:v>1.3070651443798098</c:v>
                </c:pt>
                <c:pt idx="1463">
                  <c:v>1.3005235924867005</c:v>
                </c:pt>
                <c:pt idx="1464">
                  <c:v>1.2940148010098154</c:v>
                </c:pt>
                <c:pt idx="1465">
                  <c:v>1.2875386057533331</c:v>
                </c:pt>
                <c:pt idx="1466">
                  <c:v>1.2810948433445182</c:v>
                </c:pt>
                <c:pt idx="1467">
                  <c:v>1.2746833512296099</c:v>
                </c:pt>
                <c:pt idx="1468">
                  <c:v>1.268303967669731</c:v>
                </c:pt>
                <c:pt idx="1469">
                  <c:v>1.2619565317368167</c:v>
                </c:pt>
                <c:pt idx="1470">
                  <c:v>1.2556408833095631</c:v>
                </c:pt>
                <c:pt idx="1471">
                  <c:v>1.2493568630693968</c:v>
                </c:pt>
                <c:pt idx="1472">
                  <c:v>1.2431043124964622</c:v>
                </c:pt>
                <c:pt idx="1473">
                  <c:v>1.2368830738656311</c:v>
                </c:pt>
                <c:pt idx="1474">
                  <c:v>1.2306929902425294</c:v>
                </c:pt>
                <c:pt idx="1475">
                  <c:v>1.2245339054795854</c:v>
                </c:pt>
                <c:pt idx="1476">
                  <c:v>1.2184056642120962</c:v>
                </c:pt>
                <c:pt idx="1477">
                  <c:v>1.212308111854314</c:v>
                </c:pt>
                <c:pt idx="1478">
                  <c:v>1.2062410945955517</c:v>
                </c:pt>
                <c:pt idx="1479">
                  <c:v>1.2002044593963077</c:v>
                </c:pt>
                <c:pt idx="1480">
                  <c:v>1.194198053984409</c:v>
                </c:pt>
                <c:pt idx="1481">
                  <c:v>1.1882217268511748</c:v>
                </c:pt>
                <c:pt idx="1482">
                  <c:v>1.1822753272475977</c:v>
                </c:pt>
                <c:pt idx="1483">
                  <c:v>1.176358705180544</c:v>
                </c:pt>
                <c:pt idx="1484">
                  <c:v>1.1704717114089735</c:v>
                </c:pt>
                <c:pt idx="1485">
                  <c:v>1.1646141974401769</c:v>
                </c:pt>
                <c:pt idx="1486">
                  <c:v>1.1587860155260321</c:v>
                </c:pt>
                <c:pt idx="1487">
                  <c:v>1.1529870186592797</c:v>
                </c:pt>
                <c:pt idx="1488">
                  <c:v>1.1472170605698155</c:v>
                </c:pt>
                <c:pt idx="1489">
                  <c:v>1.1414759957210032</c:v>
                </c:pt>
                <c:pt idx="1490">
                  <c:v>1.1357636793060026</c:v>
                </c:pt>
                <c:pt idx="1491">
                  <c:v>1.1300799672441191</c:v>
                </c:pt>
                <c:pt idx="1492">
                  <c:v>1.1244247161771688</c:v>
                </c:pt>
                <c:pt idx="1493">
                  <c:v>1.1187977834658624</c:v>
                </c:pt>
                <c:pt idx="1494">
                  <c:v>1.1131990271862076</c:v>
                </c:pt>
                <c:pt idx="1495">
                  <c:v>1.107628306125928</c:v>
                </c:pt>
                <c:pt idx="1496">
                  <c:v>1.1020854797809012</c:v>
                </c:pt>
                <c:pt idx="1497">
                  <c:v>1.0965704083516128</c:v>
                </c:pt>
                <c:pt idx="1498">
                  <c:v>1.0910829527396295</c:v>
                </c:pt>
                <c:pt idx="1499">
                  <c:v>1.0856229745440888</c:v>
                </c:pt>
                <c:pt idx="1500">
                  <c:v>1.0801903360582068</c:v>
                </c:pt>
                <c:pt idx="1501">
                  <c:v>1.0747849002658019</c:v>
                </c:pt>
                <c:pt idx="1502">
                  <c:v>1.0694065308378371</c:v>
                </c:pt>
                <c:pt idx="1503">
                  <c:v>1.0640550921289793</c:v>
                </c:pt>
                <c:pt idx="1504">
                  <c:v>1.0587304491741747</c:v>
                </c:pt>
                <c:pt idx="1505">
                  <c:v>1.053432467685242</c:v>
                </c:pt>
                <c:pt idx="1506">
                  <c:v>1.0481610140474824</c:v>
                </c:pt>
                <c:pt idx="1507">
                  <c:v>1.0429159553163059</c:v>
                </c:pt>
                <c:pt idx="1508">
                  <c:v>1.0376971592138748</c:v>
                </c:pt>
                <c:pt idx="1509">
                  <c:v>1.0325044941257642</c:v>
                </c:pt>
                <c:pt idx="1510">
                  <c:v>1.0273378290976378</c:v>
                </c:pt>
                <c:pt idx="1511">
                  <c:v>1.0221970338319417</c:v>
                </c:pt>
                <c:pt idx="1512">
                  <c:v>1.0170819786846135</c:v>
                </c:pt>
                <c:pt idx="1513">
                  <c:v>1.0119925346618084</c:v>
                </c:pt>
                <c:pt idx="1514">
                  <c:v>1.0069285734166409</c:v>
                </c:pt>
                <c:pt idx="1515">
                  <c:v>1.0018899672459436</c:v>
                </c:pt>
                <c:pt idx="1516">
                  <c:v>0.99687658908704091</c:v>
                </c:pt>
                <c:pt idx="1517">
                  <c:v>0.99188831251454013</c:v>
                </c:pt>
                <c:pt idx="1518">
                  <c:v>0.98692501173713743</c:v>
                </c:pt>
                <c:pt idx="1519">
                  <c:v>0.98198656159443998</c:v>
                </c:pt>
                <c:pt idx="1520">
                  <c:v>0.97707283755380425</c:v>
                </c:pt>
                <c:pt idx="1521">
                  <c:v>0.97218371570718953</c:v>
                </c:pt>
                <c:pt idx="1522">
                  <c:v>0.96731907276802731</c:v>
                </c:pt>
                <c:pt idx="1523">
                  <c:v>0.96247878606810622</c:v>
                </c:pt>
                <c:pt idx="1524">
                  <c:v>0.95766273355447251</c:v>
                </c:pt>
                <c:pt idx="1525">
                  <c:v>0.95287079378634587</c:v>
                </c:pt>
                <c:pt idx="1526">
                  <c:v>0.94810284593205052</c:v>
                </c:pt>
                <c:pt idx="1527">
                  <c:v>0.943358769765962</c:v>
                </c:pt>
                <c:pt idx="1528">
                  <c:v>0.93863844566546839</c:v>
                </c:pt>
                <c:pt idx="1529">
                  <c:v>0.93394175460794748</c:v>
                </c:pt>
                <c:pt idx="1530">
                  <c:v>0.92926857816775821</c:v>
                </c:pt>
                <c:pt idx="1531">
                  <c:v>0.92461879851324791</c:v>
                </c:pt>
                <c:pt idx="1532">
                  <c:v>0.91999229840377372</c:v>
                </c:pt>
                <c:pt idx="1533">
                  <c:v>0.91538896118673929</c:v>
                </c:pt>
                <c:pt idx="1534">
                  <c:v>0.91080867079464589</c:v>
                </c:pt>
                <c:pt idx="1535">
                  <c:v>0.90625131174215867</c:v>
                </c:pt>
                <c:pt idx="1536">
                  <c:v>0.90171676912318721</c:v>
                </c:pt>
                <c:pt idx="1537">
                  <c:v>0.89720492860798062</c:v>
                </c:pt>
                <c:pt idx="1538">
                  <c:v>0.89271567644023719</c:v>
                </c:pt>
                <c:pt idx="1539">
                  <c:v>0.88824889943422869</c:v>
                </c:pt>
                <c:pt idx="1540">
                  <c:v>0.88380448497193831</c:v>
                </c:pt>
                <c:pt idx="1541">
                  <c:v>0.87938232100021385</c:v>
                </c:pt>
                <c:pt idx="1542">
                  <c:v>0.8749822960279342</c:v>
                </c:pt>
                <c:pt idx="1543">
                  <c:v>0.87060429912319059</c:v>
                </c:pt>
                <c:pt idx="1544">
                  <c:v>0.86624821991048151</c:v>
                </c:pt>
                <c:pt idx="1545">
                  <c:v>0.86191394856792181</c:v>
                </c:pt>
                <c:pt idx="1546">
                  <c:v>0.85760137582446561</c:v>
                </c:pt>
                <c:pt idx="1547">
                  <c:v>0.85331039295714328</c:v>
                </c:pt>
                <c:pt idx="1548">
                  <c:v>0.8490408917883121</c:v>
                </c:pt>
                <c:pt idx="1549">
                  <c:v>0.84479276468292042</c:v>
                </c:pt>
                <c:pt idx="1550">
                  <c:v>0.84056590454578572</c:v>
                </c:pt>
                <c:pt idx="1551">
                  <c:v>0.83636020481888651</c:v>
                </c:pt>
                <c:pt idx="1552">
                  <c:v>0.83217555947866706</c:v>
                </c:pt>
                <c:pt idx="1553">
                  <c:v>0.82801186303335617</c:v>
                </c:pt>
                <c:pt idx="1554">
                  <c:v>0.82386901052029915</c:v>
                </c:pt>
                <c:pt idx="1555">
                  <c:v>0.81974689750330321</c:v>
                </c:pt>
                <c:pt idx="1556">
                  <c:v>0.81564542006999574</c:v>
                </c:pt>
                <c:pt idx="1557">
                  <c:v>0.81156447482919636</c:v>
                </c:pt>
                <c:pt idx="1558">
                  <c:v>0.80750395890830173</c:v>
                </c:pt>
                <c:pt idx="1559">
                  <c:v>0.80346376995068358</c:v>
                </c:pt>
                <c:pt idx="1560">
                  <c:v>0.7994438061130994</c:v>
                </c:pt>
                <c:pt idx="1561">
                  <c:v>0.79544396606311685</c:v>
                </c:pt>
                <c:pt idx="1562">
                  <c:v>0.79146414897655004</c:v>
                </c:pt>
                <c:pt idx="1563">
                  <c:v>0.78750425453490935</c:v>
                </c:pt>
                <c:pt idx="1564">
                  <c:v>0.78356418292286401</c:v>
                </c:pt>
                <c:pt idx="1565">
                  <c:v>0.77964383482571675</c:v>
                </c:pt>
                <c:pt idx="1566">
                  <c:v>0.77574311142689167</c:v>
                </c:pt>
                <c:pt idx="1567">
                  <c:v>0.7718619144054345</c:v>
                </c:pt>
                <c:pt idx="1568">
                  <c:v>0.76800014593352528</c:v>
                </c:pt>
                <c:pt idx="1569">
                  <c:v>0.76415770867400357</c:v>
                </c:pt>
                <c:pt idx="1570">
                  <c:v>0.76033450577790607</c:v>
                </c:pt>
                <c:pt idx="1571">
                  <c:v>0.75653044088201626</c:v>
                </c:pt>
                <c:pt idx="1572">
                  <c:v>0.75274541810642681</c:v>
                </c:pt>
                <c:pt idx="1573">
                  <c:v>0.74897934205211392</c:v>
                </c:pt>
                <c:pt idx="1574">
                  <c:v>0.74523211779852372</c:v>
                </c:pt>
                <c:pt idx="1575">
                  <c:v>0.74150365090117065</c:v>
                </c:pt>
                <c:pt idx="1576">
                  <c:v>0.73779384738924836</c:v>
                </c:pt>
                <c:pt idx="1577">
                  <c:v>0.73410261376325214</c:v>
                </c:pt>
                <c:pt idx="1578">
                  <c:v>0.7304298569926132</c:v>
                </c:pt>
                <c:pt idx="1579">
                  <c:v>0.72677548451334528</c:v>
                </c:pt>
                <c:pt idx="1580">
                  <c:v>0.72313940422570233</c:v>
                </c:pt>
                <c:pt idx="1581">
                  <c:v>0.7195215244918487</c:v>
                </c:pt>
                <c:pt idx="1582">
                  <c:v>0.71592175413354031</c:v>
                </c:pt>
                <c:pt idx="1583">
                  <c:v>0.71234000242981788</c:v>
                </c:pt>
                <c:pt idx="1584">
                  <c:v>0.70877617911471158</c:v>
                </c:pt>
                <c:pt idx="1585">
                  <c:v>0.70523019437495715</c:v>
                </c:pt>
                <c:pt idx="1586">
                  <c:v>0.70170195884772335</c:v>
                </c:pt>
                <c:pt idx="1587">
                  <c:v>0.69819138361835098</c:v>
                </c:pt>
                <c:pt idx="1588">
                  <c:v>0.69469838021810337</c:v>
                </c:pt>
                <c:pt idx="1589">
                  <c:v>0.69122286062192762</c:v>
                </c:pt>
                <c:pt idx="1590">
                  <c:v>0.68776473724622766</c:v>
                </c:pt>
                <c:pt idx="1591">
                  <c:v>0.6843239229466479</c:v>
                </c:pt>
                <c:pt idx="1592">
                  <c:v>0.68090033101586844</c:v>
                </c:pt>
                <c:pt idx="1593">
                  <c:v>0.67749387518141124</c:v>
                </c:pt>
                <c:pt idx="1594">
                  <c:v>0.67410446960345705</c:v>
                </c:pt>
                <c:pt idx="1595">
                  <c:v>0.67073202887267347</c:v>
                </c:pt>
                <c:pt idx="1596">
                  <c:v>0.66737646800805395</c:v>
                </c:pt>
                <c:pt idx="1597">
                  <c:v>0.66403770245476745</c:v>
                </c:pt>
                <c:pt idx="1598">
                  <c:v>0.66071564808201899</c:v>
                </c:pt>
                <c:pt idx="1599">
                  <c:v>0.65741022118092096</c:v>
                </c:pt>
                <c:pt idx="1600">
                  <c:v>0.65412133846237497</c:v>
                </c:pt>
                <c:pt idx="1601">
                  <c:v>0.65084891705496439</c:v>
                </c:pt>
                <c:pt idx="1602">
                  <c:v>0.64759287450285774</c:v>
                </c:pt>
                <c:pt idx="1603">
                  <c:v>0.64435312876372186</c:v>
                </c:pt>
                <c:pt idx="1604">
                  <c:v>0.6411295982066465</c:v>
                </c:pt>
                <c:pt idx="1605">
                  <c:v>0.63792220161007829</c:v>
                </c:pt>
                <c:pt idx="1606">
                  <c:v>0.63473085815976615</c:v>
                </c:pt>
                <c:pt idx="1607">
                  <c:v>0.63155548744671608</c:v>
                </c:pt>
                <c:pt idx="1608">
                  <c:v>0.62839600946515684</c:v>
                </c:pt>
                <c:pt idx="1609">
                  <c:v>0.62525234461051538</c:v>
                </c:pt>
                <c:pt idx="1610">
                  <c:v>0.62212441367740279</c:v>
                </c:pt>
                <c:pt idx="1611">
                  <c:v>0.61901213785761011</c:v>
                </c:pt>
                <c:pt idx="1612">
                  <c:v>0.61591543873811438</c:v>
                </c:pt>
                <c:pt idx="1613">
                  <c:v>0.61283423829909445</c:v>
                </c:pt>
                <c:pt idx="1614">
                  <c:v>0.60976845891195719</c:v>
                </c:pt>
                <c:pt idx="1615">
                  <c:v>0.6067180233373729</c:v>
                </c:pt>
                <c:pt idx="1616">
                  <c:v>0.60368285472332139</c:v>
                </c:pt>
                <c:pt idx="1617">
                  <c:v>0.6006628766031471</c:v>
                </c:pt>
                <c:pt idx="1618">
                  <c:v>0.59765801289362463</c:v>
                </c:pt>
                <c:pt idx="1619">
                  <c:v>0.59466818789303355</c:v>
                </c:pt>
                <c:pt idx="1620">
                  <c:v>0.59169332627924309</c:v>
                </c:pt>
                <c:pt idx="1621">
                  <c:v>0.58873335310780639</c:v>
                </c:pt>
                <c:pt idx="1622">
                  <c:v>0.58578819381006408</c:v>
                </c:pt>
                <c:pt idx="1623">
                  <c:v>0.58285777419125784</c:v>
                </c:pt>
                <c:pt idx="1624">
                  <c:v>0.57994202042865306</c:v>
                </c:pt>
                <c:pt idx="1625">
                  <c:v>0.57704085906967117</c:v>
                </c:pt>
                <c:pt idx="1626">
                  <c:v>0.57415421703003111</c:v>
                </c:pt>
                <c:pt idx="1627">
                  <c:v>0.57128202159190022</c:v>
                </c:pt>
                <c:pt idx="1628">
                  <c:v>0.56842420040205455</c:v>
                </c:pt>
                <c:pt idx="1629">
                  <c:v>0.56558068147004814</c:v>
                </c:pt>
                <c:pt idx="1630">
                  <c:v>0.56275139316639189</c:v>
                </c:pt>
                <c:pt idx="1631">
                  <c:v>0.55993626422074105</c:v>
                </c:pt>
                <c:pt idx="1632">
                  <c:v>0.55713522372009239</c:v>
                </c:pt>
                <c:pt idx="1633">
                  <c:v>0.55434820110698979</c:v>
                </c:pt>
                <c:pt idx="1634">
                  <c:v>0.55157512617773941</c:v>
                </c:pt>
                <c:pt idx="1635">
                  <c:v>0.54881592908063359</c:v>
                </c:pt>
                <c:pt idx="1636">
                  <c:v>0.54607054031418345</c:v>
                </c:pt>
                <c:pt idx="1637">
                  <c:v>0.5433388907253609</c:v>
                </c:pt>
                <c:pt idx="1638">
                  <c:v>0.54062091150784897</c:v>
                </c:pt>
                <c:pt idx="1639">
                  <c:v>0.53791653420030117</c:v>
                </c:pt>
                <c:pt idx="1640">
                  <c:v>0.53522569068460935</c:v>
                </c:pt>
                <c:pt idx="1641">
                  <c:v>0.53254831318418083</c:v>
                </c:pt>
                <c:pt idx="1642">
                  <c:v>0.52988433426222348</c:v>
                </c:pt>
                <c:pt idx="1643">
                  <c:v>0.52723368682004002</c:v>
                </c:pt>
                <c:pt idx="1644">
                  <c:v>0.5245963040953302</c:v>
                </c:pt>
                <c:pt idx="1645">
                  <c:v>0.52197211966050239</c:v>
                </c:pt>
                <c:pt idx="1646">
                  <c:v>0.51936106742099286</c:v>
                </c:pt>
                <c:pt idx="1647">
                  <c:v>0.51676308161359397</c:v>
                </c:pt>
                <c:pt idx="1648">
                  <c:v>0.51417809680479043</c:v>
                </c:pt>
                <c:pt idx="1649">
                  <c:v>0.51160604788910446</c:v>
                </c:pt>
                <c:pt idx="1650">
                  <c:v>0.50904687008744842</c:v>
                </c:pt>
                <c:pt idx="1651">
                  <c:v>0.50650049894548654</c:v>
                </c:pt>
                <c:pt idx="1652">
                  <c:v>0.50396687033200438</c:v>
                </c:pt>
                <c:pt idx="1653">
                  <c:v>0.50144592043728686</c:v>
                </c:pt>
                <c:pt idx="1654">
                  <c:v>0.49893758577150393</c:v>
                </c:pt>
                <c:pt idx="1655">
                  <c:v>0.49644180316310477</c:v>
                </c:pt>
                <c:pt idx="1656">
                  <c:v>0.49395850975722</c:v>
                </c:pt>
                <c:pt idx="1657">
                  <c:v>0.49148764301407172</c:v>
                </c:pt>
                <c:pt idx="1658">
                  <c:v>0.48902914070739173</c:v>
                </c:pt>
                <c:pt idx="1659">
                  <c:v>0.48658294092284765</c:v>
                </c:pt>
                <c:pt idx="1660">
                  <c:v>0.48414898205647688</c:v>
                </c:pt>
                <c:pt idx="1661">
                  <c:v>0.48172720281312853</c:v>
                </c:pt>
                <c:pt idx="1662">
                  <c:v>0.47931754220491313</c:v>
                </c:pt>
                <c:pt idx="1663">
                  <c:v>0.47691993954966005</c:v>
                </c:pt>
                <c:pt idx="1664">
                  <c:v>0.47453433446938287</c:v>
                </c:pt>
                <c:pt idx="1665">
                  <c:v>0.47216066688875225</c:v>
                </c:pt>
                <c:pt idx="1666">
                  <c:v>0.46979887703357665</c:v>
                </c:pt>
                <c:pt idx="1667">
                  <c:v>0.46744890542929052</c:v>
                </c:pt>
                <c:pt idx="1668">
                  <c:v>0.46511069289945028</c:v>
                </c:pt>
                <c:pt idx="1669">
                  <c:v>0.46278418056423765</c:v>
                </c:pt>
                <c:pt idx="1670">
                  <c:v>0.46046930983897061</c:v>
                </c:pt>
                <c:pt idx="1671">
                  <c:v>0.45816602243262194</c:v>
                </c:pt>
                <c:pt idx="1672">
                  <c:v>0.45587426034634493</c:v>
                </c:pt>
                <c:pt idx="1673">
                  <c:v>0.45359396587200684</c:v>
                </c:pt>
                <c:pt idx="1674">
                  <c:v>0.45132508159072954</c:v>
                </c:pt>
                <c:pt idx="1675">
                  <c:v>0.44906755037143731</c:v>
                </c:pt>
                <c:pt idx="1676">
                  <c:v>0.44682131536941239</c:v>
                </c:pt>
                <c:pt idx="1677">
                  <c:v>0.44458632002485737</c:v>
                </c:pt>
                <c:pt idx="1678">
                  <c:v>0.4423625080614651</c:v>
                </c:pt>
                <c:pt idx="1679">
                  <c:v>0.44014982348499554</c:v>
                </c:pt>
                <c:pt idx="1680">
                  <c:v>0.4379482105818599</c:v>
                </c:pt>
                <c:pt idx="1681">
                  <c:v>0.43575761391771195</c:v>
                </c:pt>
                <c:pt idx="1682">
                  <c:v>0.43357797833604628</c:v>
                </c:pt>
                <c:pt idx="1683">
                  <c:v>0.43140924895680371</c:v>
                </c:pt>
                <c:pt idx="1684">
                  <c:v>0.42925137117498358</c:v>
                </c:pt>
                <c:pt idx="1685">
                  <c:v>0.42710429065926314</c:v>
                </c:pt>
                <c:pt idx="1686">
                  <c:v>0.42496795335062393</c:v>
                </c:pt>
                <c:pt idx="1687">
                  <c:v>0.42284230546098484</c:v>
                </c:pt>
                <c:pt idx="1688">
                  <c:v>0.42072729347184223</c:v>
                </c:pt>
                <c:pt idx="1689">
                  <c:v>0.41862286413291688</c:v>
                </c:pt>
                <c:pt idx="1690">
                  <c:v>0.41652896446080762</c:v>
                </c:pt>
                <c:pt idx="1691">
                  <c:v>0.4144455417376518</c:v>
                </c:pt>
                <c:pt idx="1692">
                  <c:v>0.41237254350979258</c:v>
                </c:pt>
                <c:pt idx="1693">
                  <c:v>0.41030991758645263</c:v>
                </c:pt>
                <c:pt idx="1694">
                  <c:v>0.40825761203841499</c:v>
                </c:pt>
                <c:pt idx="1695">
                  <c:v>0.40621557519671003</c:v>
                </c:pt>
                <c:pt idx="1696">
                  <c:v>0.40418375565130937</c:v>
                </c:pt>
                <c:pt idx="1697">
                  <c:v>0.40216210224982624</c:v>
                </c:pt>
                <c:pt idx="1698">
                  <c:v>0.40015056409622229</c:v>
                </c:pt>
                <c:pt idx="1699">
                  <c:v>0.39814909054952108</c:v>
                </c:pt>
                <c:pt idx="1700">
                  <c:v>0.39615763122252795</c:v>
                </c:pt>
                <c:pt idx="1701">
                  <c:v>0.39417613598055623</c:v>
                </c:pt>
                <c:pt idx="1702">
                  <c:v>0.39220455494016004</c:v>
                </c:pt>
                <c:pt idx="1703">
                  <c:v>0.39024283846787339</c:v>
                </c:pt>
                <c:pt idx="1704">
                  <c:v>0.38829093717895546</c:v>
                </c:pt>
                <c:pt idx="1705">
                  <c:v>0.38634880193614241</c:v>
                </c:pt>
                <c:pt idx="1706">
                  <c:v>0.38441638384840537</c:v>
                </c:pt>
                <c:pt idx="1707">
                  <c:v>0.38249363426971472</c:v>
                </c:pt>
                <c:pt idx="1708">
                  <c:v>0.38058050479781047</c:v>
                </c:pt>
                <c:pt idx="1709">
                  <c:v>0.37867694727297885</c:v>
                </c:pt>
                <c:pt idx="1710">
                  <c:v>0.37678291377683526</c:v>
                </c:pt>
                <c:pt idx="1711">
                  <c:v>0.37489835663111304</c:v>
                </c:pt>
                <c:pt idx="1712">
                  <c:v>0.37302322839645852</c:v>
                </c:pt>
                <c:pt idx="1713">
                  <c:v>0.37115748187123193</c:v>
                </c:pt>
                <c:pt idx="1714">
                  <c:v>0.36930107009031471</c:v>
                </c:pt>
                <c:pt idx="1715">
                  <c:v>0.36745394632392242</c:v>
                </c:pt>
                <c:pt idx="1716">
                  <c:v>0.36561606407642377</c:v>
                </c:pt>
                <c:pt idx="1717">
                  <c:v>0.36378737708516573</c:v>
                </c:pt>
                <c:pt idx="1718">
                  <c:v>0.36196783931930421</c:v>
                </c:pt>
                <c:pt idx="1719">
                  <c:v>0.36015740497864102</c:v>
                </c:pt>
                <c:pt idx="1720">
                  <c:v>0.35835602849246634</c:v>
                </c:pt>
                <c:pt idx="1721">
                  <c:v>0.35656366451840715</c:v>
                </c:pt>
                <c:pt idx="1722">
                  <c:v>0.35478026794128159</c:v>
                </c:pt>
                <c:pt idx="1723">
                  <c:v>0.3530057938719588</c:v>
                </c:pt>
                <c:pt idx="1724">
                  <c:v>0.35124019764622455</c:v>
                </c:pt>
                <c:pt idx="1725">
                  <c:v>0.34948343482365285</c:v>
                </c:pt>
                <c:pt idx="1726">
                  <c:v>0.34773546118648291</c:v>
                </c:pt>
                <c:pt idx="1727">
                  <c:v>0.34599623273850189</c:v>
                </c:pt>
                <c:pt idx="1728">
                  <c:v>0.34426570570393317</c:v>
                </c:pt>
                <c:pt idx="1729">
                  <c:v>0.34254383652633041</c:v>
                </c:pt>
                <c:pt idx="1730">
                  <c:v>0.34083058186747694</c:v>
                </c:pt>
                <c:pt idx="1731">
                  <c:v>0.33912589860629078</c:v>
                </c:pt>
                <c:pt idx="1732">
                  <c:v>0.33742974383773527</c:v>
                </c:pt>
                <c:pt idx="1733">
                  <c:v>0.33574207487173496</c:v>
                </c:pt>
                <c:pt idx="1734">
                  <c:v>0.33406284923209706</c:v>
                </c:pt>
                <c:pt idx="1735">
                  <c:v>0.33239202465543838</c:v>
                </c:pt>
                <c:pt idx="1736">
                  <c:v>0.33072955909011759</c:v>
                </c:pt>
                <c:pt idx="1737">
                  <c:v>0.32907541069517282</c:v>
                </c:pt>
                <c:pt idx="1738">
                  <c:v>0.32742953783926465</c:v>
                </c:pt>
                <c:pt idx="1739">
                  <c:v>0.32579189909962436</c:v>
                </c:pt>
                <c:pt idx="1740">
                  <c:v>0.32416245326100757</c:v>
                </c:pt>
                <c:pt idx="1741">
                  <c:v>0.32254115931465305</c:v>
                </c:pt>
                <c:pt idx="1742">
                  <c:v>0.32092797645724674</c:v>
                </c:pt>
                <c:pt idx="1743">
                  <c:v>0.31932286408989108</c:v>
                </c:pt>
                <c:pt idx="1744">
                  <c:v>0.3177257818170795</c:v>
                </c:pt>
                <c:pt idx="1745">
                  <c:v>0.31613668944567586</c:v>
                </c:pt>
                <c:pt idx="1746">
                  <c:v>0.31455554698389943</c:v>
                </c:pt>
                <c:pt idx="1747">
                  <c:v>0.31298231464031451</c:v>
                </c:pt>
                <c:pt idx="1748">
                  <c:v>0.31141695282282555</c:v>
                </c:pt>
                <c:pt idx="1749">
                  <c:v>0.30985942213767698</c:v>
                </c:pt>
                <c:pt idx="1750">
                  <c:v>0.30830968338845821</c:v>
                </c:pt>
                <c:pt idx="1751">
                  <c:v>0.30676769757511374</c:v>
                </c:pt>
                <c:pt idx="1752">
                  <c:v>0.30523342589295799</c:v>
                </c:pt>
                <c:pt idx="1753">
                  <c:v>0.30370682973169533</c:v>
                </c:pt>
                <c:pt idx="1754">
                  <c:v>0.30218787067444497</c:v>
                </c:pt>
                <c:pt idx="1755">
                  <c:v>0.30067651049677058</c:v>
                </c:pt>
                <c:pt idx="1756">
                  <c:v>0.29917271116571498</c:v>
                </c:pt>
                <c:pt idx="1757">
                  <c:v>0.29767643483883965</c:v>
                </c:pt>
                <c:pt idx="1758">
                  <c:v>0.29618764386326901</c:v>
                </c:pt>
                <c:pt idx="1759">
                  <c:v>0.29470630077473958</c:v>
                </c:pt>
                <c:pt idx="1760">
                  <c:v>0.29323236829665383</c:v>
                </c:pt>
                <c:pt idx="1761">
                  <c:v>0.29176580933913882</c:v>
                </c:pt>
                <c:pt idx="1762">
                  <c:v>0.29030658699810952</c:v>
                </c:pt>
                <c:pt idx="1763">
                  <c:v>0.28885466455433706</c:v>
                </c:pt>
                <c:pt idx="1764">
                  <c:v>0.28741000547252138</c:v>
                </c:pt>
                <c:pt idx="1765">
                  <c:v>0.28597257340036869</c:v>
                </c:pt>
                <c:pt idx="1766">
                  <c:v>0.2845423321676735</c:v>
                </c:pt>
                <c:pt idx="1767">
                  <c:v>0.28311924578540537</c:v>
                </c:pt>
                <c:pt idx="1768">
                  <c:v>0.28170327844480014</c:v>
                </c:pt>
                <c:pt idx="1769">
                  <c:v>0.28029439451645571</c:v>
                </c:pt>
                <c:pt idx="1770">
                  <c:v>0.27889255854943251</c:v>
                </c:pt>
                <c:pt idx="1771">
                  <c:v>0.27749773527035837</c:v>
                </c:pt>
                <c:pt idx="1772">
                  <c:v>0.2761098895825379</c:v>
                </c:pt>
                <c:pt idx="1773">
                  <c:v>0.27472898656506639</c:v>
                </c:pt>
                <c:pt idx="1774">
                  <c:v>0.27335499147194808</c:v>
                </c:pt>
                <c:pt idx="1775">
                  <c:v>0.27198786973121902</c:v>
                </c:pt>
                <c:pt idx="1776">
                  <c:v>0.27062758694407418</c:v>
                </c:pt>
                <c:pt idx="1777">
                  <c:v>0.269274108883999</c:v>
                </c:pt>
                <c:pt idx="1778">
                  <c:v>0.26792740149590533</c:v>
                </c:pt>
                <c:pt idx="1779">
                  <c:v>0.26658743089527159</c:v>
                </c:pt>
                <c:pt idx="1780">
                  <c:v>0.26525416336728747</c:v>
                </c:pt>
                <c:pt idx="1781">
                  <c:v>0.26392756536600276</c:v>
                </c:pt>
                <c:pt idx="1782">
                  <c:v>0.26260760351348056</c:v>
                </c:pt>
                <c:pt idx="1783">
                  <c:v>0.26129424459895462</c:v>
                </c:pt>
                <c:pt idx="1784">
                  <c:v>0.25998745557799097</c:v>
                </c:pt>
                <c:pt idx="1785">
                  <c:v>0.25868720357165381</c:v>
                </c:pt>
                <c:pt idx="1786">
                  <c:v>0.25739345586567558</c:v>
                </c:pt>
                <c:pt idx="1787">
                  <c:v>0.25610617990963114</c:v>
                </c:pt>
                <c:pt idx="1788">
                  <c:v>0.25482534331611617</c:v>
                </c:pt>
                <c:pt idx="1789">
                  <c:v>0.25355091385992962</c:v>
                </c:pt>
                <c:pt idx="1790">
                  <c:v>0.25228285947726037</c:v>
                </c:pt>
                <c:pt idx="1791">
                  <c:v>0.25102114826487792</c:v>
                </c:pt>
                <c:pt idx="1792">
                  <c:v>0.24976574847932703</c:v>
                </c:pt>
                <c:pt idx="1793">
                  <c:v>0.24851662853612666</c:v>
                </c:pt>
                <c:pt idx="1794">
                  <c:v>0.24727375700897272</c:v>
                </c:pt>
                <c:pt idx="1795">
                  <c:v>0.24603710262894496</c:v>
                </c:pt>
                <c:pt idx="1796">
                  <c:v>0.24480663428371774</c:v>
                </c:pt>
                <c:pt idx="1797">
                  <c:v>0.24358232101677482</c:v>
                </c:pt>
                <c:pt idx="1798">
                  <c:v>0.2423641320266281</c:v>
                </c:pt>
                <c:pt idx="1799">
                  <c:v>0.24115203666604026</c:v>
                </c:pt>
                <c:pt idx="1800">
                  <c:v>0.23994600444125133</c:v>
                </c:pt>
                <c:pt idx="1801">
                  <c:v>0.23874600501120913</c:v>
                </c:pt>
                <c:pt idx="1802">
                  <c:v>0.23755200818680355</c:v>
                </c:pt>
                <c:pt idx="1803">
                  <c:v>0.2363639839301048</c:v>
                </c:pt>
                <c:pt idx="1804">
                  <c:v>0.23518190235360525</c:v>
                </c:pt>
                <c:pt idx="1805">
                  <c:v>0.23400573371946534</c:v>
                </c:pt>
                <c:pt idx="1806">
                  <c:v>0.23283544843876311</c:v>
                </c:pt>
                <c:pt idx="1807">
                  <c:v>0.23167101707074755</c:v>
                </c:pt>
                <c:pt idx="1808">
                  <c:v>0.23051241032209574</c:v>
                </c:pt>
                <c:pt idx="1809">
                  <c:v>0.22935959904617365</c:v>
                </c:pt>
                <c:pt idx="1810">
                  <c:v>0.22821255424230064</c:v>
                </c:pt>
                <c:pt idx="1811">
                  <c:v>0.22707124705501777</c:v>
                </c:pt>
                <c:pt idx="1812">
                  <c:v>0.22593564877335975</c:v>
                </c:pt>
                <c:pt idx="1813">
                  <c:v>0.22480573083013039</c:v>
                </c:pt>
                <c:pt idx="1814">
                  <c:v>0.2236814648011819</c:v>
                </c:pt>
                <c:pt idx="1815">
                  <c:v>0.22256282240469769</c:v>
                </c:pt>
                <c:pt idx="1816">
                  <c:v>0.22144977550047887</c:v>
                </c:pt>
                <c:pt idx="1817">
                  <c:v>0.22034229608923417</c:v>
                </c:pt>
                <c:pt idx="1818">
                  <c:v>0.21924035631187358</c:v>
                </c:pt>
                <c:pt idx="1819">
                  <c:v>0.21814392844880548</c:v>
                </c:pt>
                <c:pt idx="1820">
                  <c:v>0.21705298491923733</c:v>
                </c:pt>
                <c:pt idx="1821">
                  <c:v>0.21596749828047976</c:v>
                </c:pt>
                <c:pt idx="1822">
                  <c:v>0.21488744122725434</c:v>
                </c:pt>
                <c:pt idx="1823">
                  <c:v>0.21381278659100469</c:v>
                </c:pt>
                <c:pt idx="1824">
                  <c:v>0.21274350733921107</c:v>
                </c:pt>
                <c:pt idx="1825">
                  <c:v>0.21167957657470843</c:v>
                </c:pt>
                <c:pt idx="1826">
                  <c:v>0.21062096753500792</c:v>
                </c:pt>
                <c:pt idx="1827">
                  <c:v>0.20956765359162177</c:v>
                </c:pt>
                <c:pt idx="1828">
                  <c:v>0.20851960824939153</c:v>
                </c:pt>
                <c:pt idx="1829">
                  <c:v>0.20747680514581973</c:v>
                </c:pt>
                <c:pt idx="1830">
                  <c:v>0.20643921805040494</c:v>
                </c:pt>
                <c:pt idx="1831">
                  <c:v>0.20540682086397999</c:v>
                </c:pt>
                <c:pt idx="1832">
                  <c:v>0.20437958761805375</c:v>
                </c:pt>
                <c:pt idx="1833">
                  <c:v>0.20335749247415608</c:v>
                </c:pt>
                <c:pt idx="1834">
                  <c:v>0.20234050972318604</c:v>
                </c:pt>
                <c:pt idx="1835">
                  <c:v>0.20132861378476349</c:v>
                </c:pt>
                <c:pt idx="1836">
                  <c:v>0.20032177920658384</c:v>
                </c:pt>
                <c:pt idx="1837">
                  <c:v>0.1993199806637761</c:v>
                </c:pt>
                <c:pt idx="1838">
                  <c:v>0.19832319295826414</c:v>
                </c:pt>
                <c:pt idx="1839">
                  <c:v>0.19733139101813113</c:v>
                </c:pt>
                <c:pt idx="1840">
                  <c:v>0.19634454989698719</c:v>
                </c:pt>
                <c:pt idx="1841">
                  <c:v>0.19536264477334023</c:v>
                </c:pt>
                <c:pt idx="1842">
                  <c:v>0.19438565094997001</c:v>
                </c:pt>
                <c:pt idx="1843">
                  <c:v>0.19341354385330514</c:v>
                </c:pt>
                <c:pt idx="1844">
                  <c:v>0.19244629903280344</c:v>
                </c:pt>
                <c:pt idx="1845">
                  <c:v>0.19148389216033526</c:v>
                </c:pt>
                <c:pt idx="1846">
                  <c:v>0.19052629902956997</c:v>
                </c:pt>
                <c:pt idx="1847">
                  <c:v>0.18957349555536548</c:v>
                </c:pt>
                <c:pt idx="1848">
                  <c:v>0.18862545777316095</c:v>
                </c:pt>
                <c:pt idx="1849">
                  <c:v>0.18768216183837227</c:v>
                </c:pt>
                <c:pt idx="1850">
                  <c:v>0.18674358402579097</c:v>
                </c:pt>
                <c:pt idx="1851">
                  <c:v>0.18580970072898578</c:v>
                </c:pt>
                <c:pt idx="1852">
                  <c:v>0.18488048845970739</c:v>
                </c:pt>
                <c:pt idx="1853">
                  <c:v>0.18395592384729623</c:v>
                </c:pt>
                <c:pt idx="1854">
                  <c:v>0.18303598363809301</c:v>
                </c:pt>
                <c:pt idx="1855">
                  <c:v>0.18212064469485251</c:v>
                </c:pt>
                <c:pt idx="1856">
                  <c:v>0.18120988399616006</c:v>
                </c:pt>
                <c:pt idx="1857">
                  <c:v>0.18030367863585114</c:v>
                </c:pt>
                <c:pt idx="1858">
                  <c:v>0.17940200582243371</c:v>
                </c:pt>
                <c:pt idx="1859">
                  <c:v>0.17850484287851359</c:v>
                </c:pt>
                <c:pt idx="1860">
                  <c:v>0.17761216724022272</c:v>
                </c:pt>
                <c:pt idx="1861">
                  <c:v>0.17672395645665012</c:v>
                </c:pt>
                <c:pt idx="1862">
                  <c:v>0.17584018818927599</c:v>
                </c:pt>
                <c:pt idx="1863">
                  <c:v>0.17496084021140831</c:v>
                </c:pt>
                <c:pt idx="1864">
                  <c:v>0.17408589040762262</c:v>
                </c:pt>
                <c:pt idx="1865">
                  <c:v>0.17321531677320431</c:v>
                </c:pt>
                <c:pt idx="1866">
                  <c:v>0.17234909741359392</c:v>
                </c:pt>
                <c:pt idx="1867">
                  <c:v>0.17148721054383509</c:v>
                </c:pt>
                <c:pt idx="1868">
                  <c:v>0.17062963448802537</c:v>
                </c:pt>
                <c:pt idx="1869">
                  <c:v>0.16977634767876976</c:v>
                </c:pt>
                <c:pt idx="1870">
                  <c:v>0.16892732865663695</c:v>
                </c:pt>
                <c:pt idx="1871">
                  <c:v>0.16808255606961839</c:v>
                </c:pt>
                <c:pt idx="1872">
                  <c:v>0.1672420086725899</c:v>
                </c:pt>
                <c:pt idx="1873">
                  <c:v>0.16640566532677617</c:v>
                </c:pt>
                <c:pt idx="1874">
                  <c:v>0.16557350499921789</c:v>
                </c:pt>
                <c:pt idx="1875">
                  <c:v>0.16474550676224148</c:v>
                </c:pt>
                <c:pt idx="1876">
                  <c:v>0.16392164979293156</c:v>
                </c:pt>
                <c:pt idx="1877">
                  <c:v>0.16310191337260604</c:v>
                </c:pt>
                <c:pt idx="1878">
                  <c:v>0.16228627688629388</c:v>
                </c:pt>
                <c:pt idx="1879">
                  <c:v>0.16147471982221534</c:v>
                </c:pt>
                <c:pt idx="1880">
                  <c:v>0.16066722177126508</c:v>
                </c:pt>
                <c:pt idx="1881">
                  <c:v>0.15986376242649761</c:v>
                </c:pt>
                <c:pt idx="1882">
                  <c:v>0.15906432158261544</c:v>
                </c:pt>
                <c:pt idx="1883">
                  <c:v>0.15826887913545984</c:v>
                </c:pt>
                <c:pt idx="1884">
                  <c:v>0.15747741508150404</c:v>
                </c:pt>
                <c:pt idx="1885">
                  <c:v>0.15668990951734901</c:v>
                </c:pt>
                <c:pt idx="1886">
                  <c:v>0.15590634263922193</c:v>
                </c:pt>
                <c:pt idx="1887">
                  <c:v>0.15512669474247684</c:v>
                </c:pt>
                <c:pt idx="1888">
                  <c:v>0.15435094622109816</c:v>
                </c:pt>
                <c:pt idx="1889">
                  <c:v>0.15357907756720648</c:v>
                </c:pt>
                <c:pt idx="1890">
                  <c:v>0.15281106937056688</c:v>
                </c:pt>
                <c:pt idx="1891">
                  <c:v>0.1520469023180997</c:v>
                </c:pt>
                <c:pt idx="1892">
                  <c:v>0.15128655719339384</c:v>
                </c:pt>
                <c:pt idx="1893">
                  <c:v>0.15053001487622247</c:v>
                </c:pt>
                <c:pt idx="1894">
                  <c:v>0.14977725634206104</c:v>
                </c:pt>
                <c:pt idx="1895">
                  <c:v>0.14902826266160799</c:v>
                </c:pt>
                <c:pt idx="1896">
                  <c:v>0.14828301500030752</c:v>
                </c:pt>
                <c:pt idx="1897">
                  <c:v>0.14754149461787508</c:v>
                </c:pt>
                <c:pt idx="1898">
                  <c:v>0.14680368286782497</c:v>
                </c:pt>
                <c:pt idx="1899">
                  <c:v>0.14606956119700054</c:v>
                </c:pt>
                <c:pt idx="1900">
                  <c:v>0.14533911114510656</c:v>
                </c:pt>
                <c:pt idx="1901">
                  <c:v>0.14461231434424401</c:v>
                </c:pt>
                <c:pt idx="1902">
                  <c:v>0.14388915251844731</c:v>
                </c:pt>
                <c:pt idx="1903">
                  <c:v>0.14316960748322366</c:v>
                </c:pt>
                <c:pt idx="1904">
                  <c:v>0.14245366114509486</c:v>
                </c:pt>
                <c:pt idx="1905">
                  <c:v>0.14174129550114137</c:v>
                </c:pt>
                <c:pt idx="1906">
                  <c:v>0.14103249263854861</c:v>
                </c:pt>
                <c:pt idx="1907">
                  <c:v>0.14032723473415568</c:v>
                </c:pt>
                <c:pt idx="1908">
                  <c:v>0.13962550405400617</c:v>
                </c:pt>
                <c:pt idx="1909">
                  <c:v>0.13892728295290133</c:v>
                </c:pt>
                <c:pt idx="1910">
                  <c:v>0.13823255387395544</c:v>
                </c:pt>
                <c:pt idx="1911">
                  <c:v>0.13754129934815348</c:v>
                </c:pt>
                <c:pt idx="1912">
                  <c:v>0.13685350199391089</c:v>
                </c:pt>
                <c:pt idx="1913">
                  <c:v>0.13616914451663564</c:v>
                </c:pt>
                <c:pt idx="1914">
                  <c:v>0.13548820970829253</c:v>
                </c:pt>
                <c:pt idx="1915">
                  <c:v>0.13481068044696953</c:v>
                </c:pt>
                <c:pt idx="1916">
                  <c:v>0.1341365396964464</c:v>
                </c:pt>
                <c:pt idx="1917">
                  <c:v>0.13346577050576552</c:v>
                </c:pt>
                <c:pt idx="1918">
                  <c:v>0.13279835600880477</c:v>
                </c:pt>
                <c:pt idx="1919">
                  <c:v>0.13213427942385253</c:v>
                </c:pt>
                <c:pt idx="1920">
                  <c:v>0.13147352405318496</c:v>
                </c:pt>
                <c:pt idx="1921">
                  <c:v>0.1308160732826453</c:v>
                </c:pt>
                <c:pt idx="1922">
                  <c:v>0.13016191058122525</c:v>
                </c:pt>
                <c:pt idx="1923">
                  <c:v>0.12951101950064856</c:v>
                </c:pt>
                <c:pt idx="1924">
                  <c:v>0.12886338367495653</c:v>
                </c:pt>
                <c:pt idx="1925">
                  <c:v>0.12821898682009586</c:v>
                </c:pt>
                <c:pt idx="1926">
                  <c:v>0.12757781273350829</c:v>
                </c:pt>
                <c:pt idx="1927">
                  <c:v>0.12693984529372246</c:v>
                </c:pt>
                <c:pt idx="1928">
                  <c:v>0.12630506845994777</c:v>
                </c:pt>
                <c:pt idx="1929">
                  <c:v>0.12567346627167028</c:v>
                </c:pt>
                <c:pt idx="1930">
                  <c:v>0.12504502284825064</c:v>
                </c:pt>
                <c:pt idx="1931">
                  <c:v>0.12441972238852407</c:v>
                </c:pt>
                <c:pt idx="1932">
                  <c:v>0.12379754917040223</c:v>
                </c:pt>
                <c:pt idx="1933">
                  <c:v>0.12317848755047725</c:v>
                </c:pt>
                <c:pt idx="1934">
                  <c:v>0.12256252196362763</c:v>
                </c:pt>
                <c:pt idx="1935">
                  <c:v>0.12194963692262614</c:v>
                </c:pt>
                <c:pt idx="1936">
                  <c:v>0.12133981701774975</c:v>
                </c:pt>
                <c:pt idx="1937">
                  <c:v>0.12073304691639139</c:v>
                </c:pt>
                <c:pt idx="1938">
                  <c:v>0.12012931136267381</c:v>
                </c:pt>
                <c:pt idx="1939">
                  <c:v>0.11952859517706522</c:v>
                </c:pt>
                <c:pt idx="1940">
                  <c:v>0.118930883255997</c:v>
                </c:pt>
                <c:pt idx="1941">
                  <c:v>0.11833616057148323</c:v>
                </c:pt>
                <c:pt idx="1942">
                  <c:v>0.11774441217074218</c:v>
                </c:pt>
                <c:pt idx="1943">
                  <c:v>0.11715562317581965</c:v>
                </c:pt>
                <c:pt idx="1944">
                  <c:v>0.11656977878321427</c:v>
                </c:pt>
                <c:pt idx="1945">
                  <c:v>0.1159868642635046</c:v>
                </c:pt>
                <c:pt idx="1946">
                  <c:v>0.11540686496097816</c:v>
                </c:pt>
                <c:pt idx="1947">
                  <c:v>0.11482976629326229</c:v>
                </c:pt>
                <c:pt idx="1948">
                  <c:v>0.11425555375095688</c:v>
                </c:pt>
                <c:pt idx="1949">
                  <c:v>0.11368421289726889</c:v>
                </c:pt>
                <c:pt idx="1950">
                  <c:v>0.11311572936764881</c:v>
                </c:pt>
                <c:pt idx="1951">
                  <c:v>0.11255008886942883</c:v>
                </c:pt>
                <c:pt idx="1952">
                  <c:v>0.11198727718146287</c:v>
                </c:pt>
                <c:pt idx="1953">
                  <c:v>0.11142728015376845</c:v>
                </c:pt>
                <c:pt idx="1954">
                  <c:v>0.11087008370717027</c:v>
                </c:pt>
                <c:pt idx="1955">
                  <c:v>0.1103156738329457</c:v>
                </c:pt>
                <c:pt idx="1956">
                  <c:v>0.1097640365924719</c:v>
                </c:pt>
                <c:pt idx="1957">
                  <c:v>0.10921515811687484</c:v>
                </c:pt>
                <c:pt idx="1958">
                  <c:v>0.10866902460667999</c:v>
                </c:pt>
                <c:pt idx="1959">
                  <c:v>0.10812562233146483</c:v>
                </c:pt>
                <c:pt idx="1960">
                  <c:v>0.10758493762951306</c:v>
                </c:pt>
                <c:pt idx="1961">
                  <c:v>0.10704695690747054</c:v>
                </c:pt>
                <c:pt idx="1962">
                  <c:v>0.10651166664000299</c:v>
                </c:pt>
                <c:pt idx="1963">
                  <c:v>0.10597905336945533</c:v>
                </c:pt>
                <c:pt idx="1964">
                  <c:v>0.10544910370551289</c:v>
                </c:pt>
                <c:pt idx="1965">
                  <c:v>0.10492180432486409</c:v>
                </c:pt>
                <c:pt idx="1966">
                  <c:v>0.10439714197086501</c:v>
                </c:pt>
                <c:pt idx="1967">
                  <c:v>0.10387510345320555</c:v>
                </c:pt>
                <c:pt idx="1968">
                  <c:v>0.10335567564757726</c:v>
                </c:pt>
                <c:pt idx="1969">
                  <c:v>0.10283884549534289</c:v>
                </c:pt>
                <c:pt idx="1970">
                  <c:v>0.10232460000320749</c:v>
                </c:pt>
                <c:pt idx="1971">
                  <c:v>0.10181292624289132</c:v>
                </c:pt>
                <c:pt idx="1972">
                  <c:v>0.10130381135080424</c:v>
                </c:pt>
                <c:pt idx="1973">
                  <c:v>0.10079724252772183</c:v>
                </c:pt>
                <c:pt idx="1974">
                  <c:v>0.10029320703846312</c:v>
                </c:pt>
                <c:pt idx="1975">
                  <c:v>9.979169221156986E-2</c:v>
                </c:pt>
                <c:pt idx="1976">
                  <c:v>9.9292685438987532E-2</c:v>
                </c:pt>
                <c:pt idx="1977">
                  <c:v>9.8796174175747847E-2</c:v>
                </c:pt>
                <c:pt idx="1978">
                  <c:v>9.8302145939652891E-2</c:v>
                </c:pt>
                <c:pt idx="1979">
                  <c:v>9.7810588310960817E-2</c:v>
                </c:pt>
                <c:pt idx="1980">
                  <c:v>9.7321488932073152E-2</c:v>
                </c:pt>
                <c:pt idx="1981">
                  <c:v>9.6834835507223646E-2</c:v>
                </c:pt>
                <c:pt idx="1982">
                  <c:v>9.6350615802168679E-2</c:v>
                </c:pt>
                <c:pt idx="1983">
                  <c:v>9.5868817643879264E-2</c:v>
                </c:pt>
                <c:pt idx="1984">
                  <c:v>9.5389428920234512E-2</c:v>
                </c:pt>
                <c:pt idx="1985">
                  <c:v>9.4912437579716721E-2</c:v>
                </c:pt>
                <c:pt idx="1986">
                  <c:v>9.4437831631107902E-2</c:v>
                </c:pt>
                <c:pt idx="1987">
                  <c:v>9.3965599143187931E-2</c:v>
                </c:pt>
                <c:pt idx="1988">
                  <c:v>9.349572824443414E-2</c:v>
                </c:pt>
                <c:pt idx="1989">
                  <c:v>9.3028207122722403E-2</c:v>
                </c:pt>
                <c:pt idx="1990">
                  <c:v>9.2563024025029805E-2</c:v>
                </c:pt>
                <c:pt idx="1991">
                  <c:v>9.210016725713871E-2</c:v>
                </c:pt>
                <c:pt idx="1992">
                  <c:v>9.1639625183342358E-2</c:v>
                </c:pt>
                <c:pt idx="1993">
                  <c:v>9.1181386226151934E-2</c:v>
                </c:pt>
                <c:pt idx="1994">
                  <c:v>9.0725438866005093E-2</c:v>
                </c:pt>
                <c:pt idx="1995">
                  <c:v>9.0271771640975954E-2</c:v>
                </c:pt>
                <c:pt idx="1996">
                  <c:v>8.9820373146486554E-2</c:v>
                </c:pt>
                <c:pt idx="1997">
                  <c:v>8.9371232035019746E-2</c:v>
                </c:pt>
                <c:pt idx="1998">
                  <c:v>8.8924337015833507E-2</c:v>
                </c:pt>
                <c:pt idx="1999">
                  <c:v>8.8479676854676712E-2</c:v>
                </c:pt>
                <c:pt idx="2000">
                  <c:v>8.8037240373506354E-2</c:v>
                </c:pt>
                <c:pt idx="2001">
                  <c:v>8.7597016450206094E-2</c:v>
                </c:pt>
                <c:pt idx="2002">
                  <c:v>8.7158994018306332E-2</c:v>
                </c:pt>
                <c:pt idx="2003">
                  <c:v>8.6723162066705592E-2</c:v>
                </c:pt>
                <c:pt idx="2004">
                  <c:v>8.628950963939333E-2</c:v>
                </c:pt>
                <c:pt idx="2005">
                  <c:v>8.585802583517417E-2</c:v>
                </c:pt>
                <c:pt idx="2006">
                  <c:v>8.5428699807393482E-2</c:v>
                </c:pt>
                <c:pt idx="2007">
                  <c:v>8.5001520763664323E-2</c:v>
                </c:pt>
                <c:pt idx="2008">
                  <c:v>8.4576477965595795E-2</c:v>
                </c:pt>
                <c:pt idx="2009">
                  <c:v>8.4153560728522703E-2</c:v>
                </c:pt>
                <c:pt idx="2010">
                  <c:v>8.3732758421236647E-2</c:v>
                </c:pt>
                <c:pt idx="2011">
                  <c:v>8.331406046571839E-2</c:v>
                </c:pt>
                <c:pt idx="2012">
                  <c:v>8.2897456336871594E-2</c:v>
                </c:pt>
                <c:pt idx="2013">
                  <c:v>8.2482935562257872E-2</c:v>
                </c:pt>
                <c:pt idx="2014">
                  <c:v>8.207048772183323E-2</c:v>
                </c:pt>
                <c:pt idx="2015">
                  <c:v>8.1660102447685748E-2</c:v>
                </c:pt>
                <c:pt idx="2016">
                  <c:v>8.1251769423774642E-2</c:v>
                </c:pt>
                <c:pt idx="2017">
                  <c:v>8.0845478385670563E-2</c:v>
                </c:pt>
                <c:pt idx="2018">
                  <c:v>8.044121912029728E-2</c:v>
                </c:pt>
                <c:pt idx="2019">
                  <c:v>8.0038981465674591E-2</c:v>
                </c:pt>
                <c:pt idx="2020">
                  <c:v>7.9638755310662571E-2</c:v>
                </c:pt>
                <c:pt idx="2021">
                  <c:v>7.9240530594707051E-2</c:v>
                </c:pt>
                <c:pt idx="2022">
                  <c:v>7.8844297307586422E-2</c:v>
                </c:pt>
                <c:pt idx="2023">
                  <c:v>7.8450045489159653E-2</c:v>
                </c:pt>
                <c:pt idx="2024">
                  <c:v>7.8057765229115658E-2</c:v>
                </c:pt>
                <c:pt idx="2025">
                  <c:v>7.7667446666723816E-2</c:v>
                </c:pt>
                <c:pt idx="2026">
                  <c:v>7.7279079990585808E-2</c:v>
                </c:pt>
                <c:pt idx="2027">
                  <c:v>7.6892655438388677E-2</c:v>
                </c:pt>
                <c:pt idx="2028">
                  <c:v>7.6508163296659118E-2</c:v>
                </c:pt>
                <c:pt idx="2029">
                  <c:v>7.612559390051904E-2</c:v>
                </c:pt>
                <c:pt idx="2030">
                  <c:v>7.5744937633442297E-2</c:v>
                </c:pt>
                <c:pt idx="2031">
                  <c:v>7.536618492701265E-2</c:v>
                </c:pt>
                <c:pt idx="2032">
                  <c:v>7.498932626068297E-2</c:v>
                </c:pt>
                <c:pt idx="2033">
                  <c:v>7.4614352161535655E-2</c:v>
                </c:pt>
                <c:pt idx="2034">
                  <c:v>7.4241253204044191E-2</c:v>
                </c:pt>
                <c:pt idx="2035">
                  <c:v>7.3870020009835932E-2</c:v>
                </c:pt>
                <c:pt idx="2036">
                  <c:v>7.3500643247456116E-2</c:v>
                </c:pt>
                <c:pt idx="2037">
                  <c:v>7.3133113632132984E-2</c:v>
                </c:pt>
                <c:pt idx="2038">
                  <c:v>7.2767421925544154E-2</c:v>
                </c:pt>
                <c:pt idx="2039">
                  <c:v>7.2403558935584103E-2</c:v>
                </c:pt>
                <c:pt idx="2040">
                  <c:v>7.2041515516132845E-2</c:v>
                </c:pt>
                <c:pt idx="2041">
                  <c:v>7.1681282566825752E-2</c:v>
                </c:pt>
                <c:pt idx="2042">
                  <c:v>7.1322851032824569E-2</c:v>
                </c:pt>
                <c:pt idx="2043">
                  <c:v>7.0966211904589502E-2</c:v>
                </c:pt>
                <c:pt idx="2044">
                  <c:v>7.0611356217652521E-2</c:v>
                </c:pt>
                <c:pt idx="2045">
                  <c:v>7.0258275052391767E-2</c:v>
                </c:pt>
                <c:pt idx="2046">
                  <c:v>6.9906959533807073E-2</c:v>
                </c:pt>
                <c:pt idx="2047">
                  <c:v>6.9557400831296648E-2</c:v>
                </c:pt>
                <c:pt idx="2048">
                  <c:v>6.9209590158434836E-2</c:v>
                </c:pt>
                <c:pt idx="2049">
                  <c:v>6.8863518772751028E-2</c:v>
                </c:pt>
                <c:pt idx="2050">
                  <c:v>6.851917797550966E-2</c:v>
                </c:pt>
                <c:pt idx="2051">
                  <c:v>6.8176559111491342E-2</c:v>
                </c:pt>
                <c:pt idx="2052">
                  <c:v>6.7835653568775009E-2</c:v>
                </c:pt>
                <c:pt idx="2053">
                  <c:v>6.7496452778521246E-2</c:v>
                </c:pt>
                <c:pt idx="2054">
                  <c:v>6.7158948214756667E-2</c:v>
                </c:pt>
                <c:pt idx="2055">
                  <c:v>6.682313139415938E-2</c:v>
                </c:pt>
                <c:pt idx="2056">
                  <c:v>6.6488993875845503E-2</c:v>
                </c:pt>
                <c:pt idx="2057">
                  <c:v>6.6156527261156756E-2</c:v>
                </c:pt>
                <c:pt idx="2058">
                  <c:v>6.5825723193449162E-2</c:v>
                </c:pt>
                <c:pt idx="2059">
                  <c:v>6.5496573357882754E-2</c:v>
                </c:pt>
                <c:pt idx="2060">
                  <c:v>6.5169069481212344E-2</c:v>
                </c:pt>
                <c:pt idx="2061">
                  <c:v>6.4843203331579363E-2</c:v>
                </c:pt>
                <c:pt idx="2062">
                  <c:v>6.4518966718304732E-2</c:v>
                </c:pt>
                <c:pt idx="2063">
                  <c:v>6.4196351491682749E-2</c:v>
                </c:pt>
                <c:pt idx="2064">
                  <c:v>6.3875349542776058E-2</c:v>
                </c:pt>
                <c:pt idx="2065">
                  <c:v>6.3555952803211607E-2</c:v>
                </c:pt>
                <c:pt idx="2066">
                  <c:v>6.3238153244977599E-2</c:v>
                </c:pt>
                <c:pt idx="2067">
                  <c:v>6.2921942880221557E-2</c:v>
                </c:pt>
                <c:pt idx="2068">
                  <c:v>6.2607313761049291E-2</c:v>
                </c:pt>
                <c:pt idx="2069">
                  <c:v>6.229425797932496E-2</c:v>
                </c:pt>
                <c:pt idx="2070">
                  <c:v>6.1982767666472066E-2</c:v>
                </c:pt>
                <c:pt idx="2071">
                  <c:v>6.1672834993275492E-2</c:v>
                </c:pt>
                <c:pt idx="2072">
                  <c:v>6.1364452169684516E-2</c:v>
                </c:pt>
                <c:pt idx="2073">
                  <c:v>6.1057611444616806E-2</c:v>
                </c:pt>
                <c:pt idx="2074">
                  <c:v>6.0752305105763411E-2</c:v>
                </c:pt>
                <c:pt idx="2075">
                  <c:v>6.04485254793947E-2</c:v>
                </c:pt>
                <c:pt idx="2076">
                  <c:v>6.0146264930167316E-2</c:v>
                </c:pt>
                <c:pt idx="2077">
                  <c:v>5.9845515860932057E-2</c:v>
                </c:pt>
                <c:pt idx="2078">
                  <c:v>5.9546270712542745E-2</c:v>
                </c:pt>
                <c:pt idx="2079">
                  <c:v>5.9248521963666041E-2</c:v>
                </c:pt>
                <c:pt idx="2080">
                  <c:v>5.8952262130592209E-2</c:v>
                </c:pt>
                <c:pt idx="2081">
                  <c:v>5.8657483767046839E-2</c:v>
                </c:pt>
                <c:pt idx="2082">
                  <c:v>5.8364179464003511E-2</c:v>
                </c:pt>
                <c:pt idx="2083">
                  <c:v>5.8072341849497382E-2</c:v>
                </c:pt>
                <c:pt idx="2084">
                  <c:v>5.7781963588439733E-2</c:v>
                </c:pt>
                <c:pt idx="2085">
                  <c:v>5.7493037382433415E-2</c:v>
                </c:pt>
                <c:pt idx="2086">
                  <c:v>5.7205555969589247E-2</c:v>
                </c:pt>
                <c:pt idx="2087">
                  <c:v>5.6919512124343312E-2</c:v>
                </c:pt>
                <c:pt idx="2088">
                  <c:v>5.6634898657275182E-2</c:v>
                </c:pt>
                <c:pt idx="2089">
                  <c:v>5.6351708414927038E-2</c:v>
                </c:pt>
                <c:pt idx="2090">
                  <c:v>5.6069934279623722E-2</c:v>
                </c:pt>
                <c:pt idx="2091">
                  <c:v>5.5789569169293667E-2</c:v>
                </c:pt>
                <c:pt idx="2092">
                  <c:v>5.551060603729073E-2</c:v>
                </c:pt>
                <c:pt idx="2093">
                  <c:v>5.5233037872216915E-2</c:v>
                </c:pt>
                <c:pt idx="2094">
                  <c:v>5.4956857697745991E-2</c:v>
                </c:pt>
                <c:pt idx="2095">
                  <c:v>5.468205857244799E-2</c:v>
                </c:pt>
                <c:pt idx="2096">
                  <c:v>5.4408633589614591E-2</c:v>
                </c:pt>
                <c:pt idx="2097">
                  <c:v>5.4136575877085348E-2</c:v>
                </c:pt>
                <c:pt idx="2098">
                  <c:v>5.3865878597074833E-2</c:v>
                </c:pt>
                <c:pt idx="2099">
                  <c:v>5.3596534946000612E-2</c:v>
                </c:pt>
                <c:pt idx="2100">
                  <c:v>5.33285381543121E-2</c:v>
                </c:pt>
                <c:pt idx="2101">
                  <c:v>5.3061881486320253E-2</c:v>
                </c:pt>
                <c:pt idx="2102">
                  <c:v>5.2796558240028151E-2</c:v>
                </c:pt>
                <c:pt idx="2103">
                  <c:v>5.2532561746962365E-2</c:v>
                </c:pt>
                <c:pt idx="2104">
                  <c:v>5.2269885372005248E-2</c:v>
                </c:pt>
                <c:pt idx="2105">
                  <c:v>5.2008522513228003E-2</c:v>
                </c:pt>
                <c:pt idx="2106">
                  <c:v>5.1748466601724614E-2</c:v>
                </c:pt>
                <c:pt idx="2107">
                  <c:v>5.1489711101446609E-2</c:v>
                </c:pt>
                <c:pt idx="2108">
                  <c:v>5.1232249509038631E-2</c:v>
                </c:pt>
                <c:pt idx="2109">
                  <c:v>5.097607535367487E-2</c:v>
                </c:pt>
                <c:pt idx="2110">
                  <c:v>5.0721182196896267E-2</c:v>
                </c:pt>
                <c:pt idx="2111">
                  <c:v>5.046756363244858E-2</c:v>
                </c:pt>
                <c:pt idx="2112">
                  <c:v>5.0215213286121212E-2</c:v>
                </c:pt>
                <c:pt idx="2113">
                  <c:v>4.9964124815586895E-2</c:v>
                </c:pt>
                <c:pt idx="2114">
                  <c:v>4.9714291910242146E-2</c:v>
                </c:pt>
                <c:pt idx="2115">
                  <c:v>4.9465708291048516E-2</c:v>
                </c:pt>
                <c:pt idx="2116">
                  <c:v>4.9218367710374675E-2</c:v>
                </c:pt>
                <c:pt idx="2117">
                  <c:v>4.8972263951839234E-2</c:v>
                </c:pt>
                <c:pt idx="2118">
                  <c:v>4.8727390830154406E-2</c:v>
                </c:pt>
                <c:pt idx="2119">
                  <c:v>4.8483742190970389E-2</c:v>
                </c:pt>
                <c:pt idx="2120">
                  <c:v>4.8241311910720591E-2</c:v>
                </c:pt>
                <c:pt idx="2121">
                  <c:v>4.8000093896467609E-2</c:v>
                </c:pt>
                <c:pt idx="2122">
                  <c:v>4.7760082085749937E-2</c:v>
                </c:pt>
                <c:pt idx="2123">
                  <c:v>4.7521270446429509E-2</c:v>
                </c:pt>
                <c:pt idx="2124">
                  <c:v>4.7283652976539955E-2</c:v>
                </c:pt>
                <c:pt idx="2125">
                  <c:v>4.7047223704135652E-2</c:v>
                </c:pt>
                <c:pt idx="2126">
                  <c:v>4.6811976687141495E-2</c:v>
                </c:pt>
                <c:pt idx="2127">
                  <c:v>4.6577906013203454E-2</c:v>
                </c:pt>
                <c:pt idx="2128">
                  <c:v>4.634500579953986E-2</c:v>
                </c:pt>
                <c:pt idx="2129">
                  <c:v>4.6113270192793425E-2</c:v>
                </c:pt>
                <c:pt idx="2130">
                  <c:v>4.5882693368884044E-2</c:v>
                </c:pt>
                <c:pt idx="2131">
                  <c:v>4.5653269532862278E-2</c:v>
                </c:pt>
                <c:pt idx="2132">
                  <c:v>4.5424992918763639E-2</c:v>
                </c:pt>
                <c:pt idx="2133">
                  <c:v>4.5197857789463523E-2</c:v>
                </c:pt>
                <c:pt idx="2134">
                  <c:v>4.4971858436532945E-2</c:v>
                </c:pt>
                <c:pt idx="2135">
                  <c:v>4.4746989180094947E-2</c:v>
                </c:pt>
                <c:pt idx="2136">
                  <c:v>4.4523244368681734E-2</c:v>
                </c:pt>
                <c:pt idx="2137">
                  <c:v>4.4300618379092563E-2</c:v>
                </c:pt>
                <c:pt idx="2138">
                  <c:v>4.4079105616252272E-2</c:v>
                </c:pt>
                <c:pt idx="2139">
                  <c:v>4.38587005130706E-2</c:v>
                </c:pt>
                <c:pt idx="2140">
                  <c:v>4.3639397530302132E-2</c:v>
                </c:pt>
                <c:pt idx="2141">
                  <c:v>4.342119115640701E-2</c:v>
                </c:pt>
                <c:pt idx="2142">
                  <c:v>4.32040759074123E-2</c:v>
                </c:pt>
                <c:pt idx="2143">
                  <c:v>4.2988046326774068E-2</c:v>
                </c:pt>
                <c:pt idx="2144">
                  <c:v>4.277309698524015E-2</c:v>
                </c:pt>
                <c:pt idx="2145">
                  <c:v>4.2559222480713615E-2</c:v>
                </c:pt>
                <c:pt idx="2146">
                  <c:v>4.2346417438116873E-2</c:v>
                </c:pt>
                <c:pt idx="2147">
                  <c:v>4.2134676509256515E-2</c:v>
                </c:pt>
                <c:pt idx="2148">
                  <c:v>4.1923994372688796E-2</c:v>
                </c:pt>
                <c:pt idx="2149">
                  <c:v>4.1714365733585813E-2</c:v>
                </c:pt>
                <c:pt idx="2150">
                  <c:v>4.1505785323602322E-2</c:v>
                </c:pt>
                <c:pt idx="2151">
                  <c:v>4.1298247900743254E-2</c:v>
                </c:pt>
                <c:pt idx="2152">
                  <c:v>4.1091748249231889E-2</c:v>
                </c:pt>
                <c:pt idx="2153">
                  <c:v>4.0886281179378668E-2</c:v>
                </c:pt>
                <c:pt idx="2154">
                  <c:v>4.0681841527450677E-2</c:v>
                </c:pt>
                <c:pt idx="2155">
                  <c:v>4.0478424155541794E-2</c:v>
                </c:pt>
                <c:pt idx="2156">
                  <c:v>4.027602395144346E-2</c:v>
                </c:pt>
                <c:pt idx="2157">
                  <c:v>4.0074635828516128E-2</c:v>
                </c:pt>
                <c:pt idx="2158">
                  <c:v>3.9874254725561338E-2</c:v>
                </c:pt>
                <c:pt idx="2159">
                  <c:v>3.9674875606694422E-2</c:v>
                </c:pt>
                <c:pt idx="2160">
                  <c:v>3.9476493461217871E-2</c:v>
                </c:pt>
                <c:pt idx="2161">
                  <c:v>3.9279103303495315E-2</c:v>
                </c:pt>
                <c:pt idx="2162">
                  <c:v>3.9082700172826154E-2</c:v>
                </c:pt>
                <c:pt idx="2163">
                  <c:v>3.8887279133320789E-2</c:v>
                </c:pt>
                <c:pt idx="2164">
                  <c:v>3.8692835273776503E-2</c:v>
                </c:pt>
                <c:pt idx="2165">
                  <c:v>3.8499363707553962E-2</c:v>
                </c:pt>
                <c:pt idx="2166">
                  <c:v>3.8306859572454298E-2</c:v>
                </c:pt>
                <c:pt idx="2167">
                  <c:v>3.8115318030596868E-2</c:v>
                </c:pt>
                <c:pt idx="2168">
                  <c:v>3.7924734268297573E-2</c:v>
                </c:pt>
                <c:pt idx="2169">
                  <c:v>3.7735103495947817E-2</c:v>
                </c:pt>
                <c:pt idx="2170">
                  <c:v>3.7546420947894038E-2</c:v>
                </c:pt>
                <c:pt idx="2171">
                  <c:v>3.735868188231789E-2</c:v>
                </c:pt>
                <c:pt idx="2172">
                  <c:v>3.7171881581116992E-2</c:v>
                </c:pt>
                <c:pt idx="2173">
                  <c:v>3.6986015349786266E-2</c:v>
                </c:pt>
                <c:pt idx="2174">
                  <c:v>3.6801078517299905E-2</c:v>
                </c:pt>
                <c:pt idx="2175">
                  <c:v>3.661706643599389E-2</c:v>
                </c:pt>
                <c:pt idx="2176">
                  <c:v>3.6433974481449131E-2</c:v>
                </c:pt>
                <c:pt idx="2177">
                  <c:v>3.6251798052375175E-2</c:v>
                </c:pt>
                <c:pt idx="2178">
                  <c:v>3.6070532570494501E-2</c:v>
                </c:pt>
                <c:pt idx="2179">
                  <c:v>3.5890173480427376E-2</c:v>
                </c:pt>
                <c:pt idx="2180">
                  <c:v>3.5710716249577314E-2</c:v>
                </c:pt>
                <c:pt idx="2181">
                  <c:v>3.5532156368017105E-2</c:v>
                </c:pt>
                <c:pt idx="2182">
                  <c:v>3.5354489348375401E-2</c:v>
                </c:pt>
                <c:pt idx="2183">
                  <c:v>3.5177710725723864E-2</c:v>
                </c:pt>
                <c:pt idx="2184">
                  <c:v>3.5001816057464913E-2</c:v>
                </c:pt>
                <c:pt idx="2185">
                  <c:v>3.4826800923219992E-2</c:v>
                </c:pt>
                <c:pt idx="2186">
                  <c:v>3.4652660924718422E-2</c:v>
                </c:pt>
                <c:pt idx="2187">
                  <c:v>3.4479391685686804E-2</c:v>
                </c:pt>
                <c:pt idx="2188">
                  <c:v>3.4306988851738968E-2</c:v>
                </c:pt>
                <c:pt idx="2189">
                  <c:v>3.4135448090266488E-2</c:v>
                </c:pt>
                <c:pt idx="2190">
                  <c:v>3.3964765090329731E-2</c:v>
                </c:pt>
                <c:pt idx="2191">
                  <c:v>3.3794935562549464E-2</c:v>
                </c:pt>
                <c:pt idx="2192">
                  <c:v>3.3625955238998986E-2</c:v>
                </c:pt>
                <c:pt idx="2193">
                  <c:v>3.345781987309681E-2</c:v>
                </c:pt>
                <c:pt idx="2194">
                  <c:v>3.3290525239499894E-2</c:v>
                </c:pt>
                <c:pt idx="2195">
                  <c:v>3.3124067133997376E-2</c:v>
                </c:pt>
                <c:pt idx="2196">
                  <c:v>3.2958441373404881E-2</c:v>
                </c:pt>
                <c:pt idx="2197">
                  <c:v>3.2793643795459321E-2</c:v>
                </c:pt>
                <c:pt idx="2198">
                  <c:v>3.2629670258714237E-2</c:v>
                </c:pt>
                <c:pt idx="2199">
                  <c:v>3.2466516642435661E-2</c:v>
                </c:pt>
                <c:pt idx="2200">
                  <c:v>3.230417884649852E-2</c:v>
                </c:pt>
                <c:pt idx="2201">
                  <c:v>3.2142652791283512E-2</c:v>
                </c:pt>
                <c:pt idx="2202">
                  <c:v>3.1981934417574555E-2</c:v>
                </c:pt>
                <c:pt idx="2203">
                  <c:v>3.1822019686456697E-2</c:v>
                </c:pt>
                <c:pt idx="2204">
                  <c:v>3.1662904579214571E-2</c:v>
                </c:pt>
                <c:pt idx="2205">
                  <c:v>3.1504585097231357E-2</c:v>
                </c:pt>
                <c:pt idx="2206">
                  <c:v>3.1347057261888217E-2</c:v>
                </c:pt>
                <c:pt idx="2207">
                  <c:v>3.1190317114464287E-2</c:v>
                </c:pt>
                <c:pt idx="2208">
                  <c:v>3.1034360716037108E-2</c:v>
                </c:pt>
                <c:pt idx="2209">
                  <c:v>3.0879184147383613E-2</c:v>
                </c:pt>
                <c:pt idx="2210">
                  <c:v>3.0724783508881564E-2</c:v>
                </c:pt>
                <c:pt idx="2211">
                  <c:v>3.0571154920411514E-2</c:v>
                </c:pt>
                <c:pt idx="2212">
                  <c:v>3.0418294521259239E-2</c:v>
                </c:pt>
                <c:pt idx="2213">
                  <c:v>3.0266198470018674E-2</c:v>
                </c:pt>
                <c:pt idx="2214">
                  <c:v>3.0114862944495318E-2</c:v>
                </c:pt>
                <c:pt idx="2215">
                  <c:v>2.9964284141610141E-2</c:v>
                </c:pt>
                <c:pt idx="2216">
                  <c:v>2.9814458277303956E-2</c:v>
                </c:pt>
                <c:pt idx="2217">
                  <c:v>2.9665381586442281E-2</c:v>
                </c:pt>
                <c:pt idx="2218">
                  <c:v>2.9517050322720662E-2</c:v>
                </c:pt>
                <c:pt idx="2219">
                  <c:v>2.9369460758570495E-2</c:v>
                </c:pt>
                <c:pt idx="2220">
                  <c:v>2.922260918506529E-2</c:v>
                </c:pt>
                <c:pt idx="2221">
                  <c:v>2.9076491911827429E-2</c:v>
                </c:pt>
                <c:pt idx="2222">
                  <c:v>2.8931105266935372E-2</c:v>
                </c:pt>
                <c:pt idx="2223">
                  <c:v>2.8786445596831342E-2</c:v>
                </c:pt>
                <c:pt idx="2224">
                  <c:v>2.8642509266229462E-2</c:v>
                </c:pt>
                <c:pt idx="2225">
                  <c:v>2.8499292658024353E-2</c:v>
                </c:pt>
                <c:pt idx="2226">
                  <c:v>2.8356792173200196E-2</c:v>
                </c:pt>
                <c:pt idx="2227">
                  <c:v>2.8215004230740241E-2</c:v>
                </c:pt>
                <c:pt idx="2228">
                  <c:v>2.8073925267536774E-2</c:v>
                </c:pt>
                <c:pt idx="2229">
                  <c:v>2.7933551738301532E-2</c:v>
                </c:pt>
                <c:pt idx="2230">
                  <c:v>2.7793880115476569E-2</c:v>
                </c:pt>
                <c:pt idx="2231">
                  <c:v>2.7654906889145566E-2</c:v>
                </c:pt>
                <c:pt idx="2232">
                  <c:v>2.7516628566945586E-2</c:v>
                </c:pt>
                <c:pt idx="2233">
                  <c:v>2.7379041673979261E-2</c:v>
                </c:pt>
                <c:pt idx="2234">
                  <c:v>2.724214275272744E-2</c:v>
                </c:pt>
                <c:pt idx="2235">
                  <c:v>2.7105928362962248E-2</c:v>
                </c:pt>
                <c:pt idx="2236">
                  <c:v>2.6970395081660613E-2</c:v>
                </c:pt>
                <c:pt idx="2237">
                  <c:v>2.6835539502918181E-2</c:v>
                </c:pt>
                <c:pt idx="2238">
                  <c:v>2.6701358237863709E-2</c:v>
                </c:pt>
                <c:pt idx="2239">
                  <c:v>2.6567847914573849E-2</c:v>
                </c:pt>
                <c:pt idx="2240">
                  <c:v>2.6435005177988379E-2</c:v>
                </c:pt>
                <c:pt idx="2241">
                  <c:v>2.6302826689825854E-2</c:v>
                </c:pt>
                <c:pt idx="2242">
                  <c:v>2.6171309128499683E-2</c:v>
                </c:pt>
                <c:pt idx="2243">
                  <c:v>2.6040449189034604E-2</c:v>
                </c:pt>
                <c:pt idx="2244">
                  <c:v>2.5910243582983612E-2</c:v>
                </c:pt>
                <c:pt idx="2245">
                  <c:v>2.5780689038345277E-2</c:v>
                </c:pt>
                <c:pt idx="2246">
                  <c:v>2.5651782299481479E-2</c:v>
                </c:pt>
                <c:pt idx="2247">
                  <c:v>2.5523520127035564E-2</c:v>
                </c:pt>
                <c:pt idx="2248">
                  <c:v>2.5395899297850907E-2</c:v>
                </c:pt>
                <c:pt idx="2249">
                  <c:v>2.5268916604889873E-2</c:v>
                </c:pt>
                <c:pt idx="2250">
                  <c:v>2.5142568857153196E-2</c:v>
                </c:pt>
                <c:pt idx="2251">
                  <c:v>2.501685287959975E-2</c:v>
                </c:pt>
                <c:pt idx="2252">
                  <c:v>2.4891765513066738E-2</c:v>
                </c:pt>
                <c:pt idx="2253">
                  <c:v>2.4767303614190255E-2</c:v>
                </c:pt>
                <c:pt idx="2254">
                  <c:v>2.4643464055326275E-2</c:v>
                </c:pt>
                <c:pt idx="2255">
                  <c:v>2.4520243724472018E-2</c:v>
                </c:pt>
                <c:pt idx="2256">
                  <c:v>2.4397639525187708E-2</c:v>
                </c:pt>
                <c:pt idx="2257">
                  <c:v>2.4275648376518737E-2</c:v>
                </c:pt>
                <c:pt idx="2258">
                  <c:v>2.4154267212918207E-2</c:v>
                </c:pt>
                <c:pt idx="2259">
                  <c:v>2.4033492984169864E-2</c:v>
                </c:pt>
                <c:pt idx="2260">
                  <c:v>2.391332265531141E-2</c:v>
                </c:pt>
                <c:pt idx="2261">
                  <c:v>2.3793753206558209E-2</c:v>
                </c:pt>
                <c:pt idx="2262">
                  <c:v>2.3674781633227376E-2</c:v>
                </c:pt>
                <c:pt idx="2263">
                  <c:v>2.3556404945662225E-2</c:v>
                </c:pt>
                <c:pt idx="2264">
                  <c:v>2.3438620169157133E-2</c:v>
                </c:pt>
                <c:pt idx="2265">
                  <c:v>2.3321424343882732E-2</c:v>
                </c:pt>
                <c:pt idx="2266">
                  <c:v>2.3204814524811525E-2</c:v>
                </c:pt>
                <c:pt idx="2267">
                  <c:v>2.3088787781643829E-2</c:v>
                </c:pt>
                <c:pt idx="2268">
                  <c:v>2.2973341198734124E-2</c:v>
                </c:pt>
                <c:pt idx="2269">
                  <c:v>2.2858471875017751E-2</c:v>
                </c:pt>
                <c:pt idx="2270">
                  <c:v>2.274417692393798E-2</c:v>
                </c:pt>
                <c:pt idx="2271">
                  <c:v>2.2630453473373446E-2</c:v>
                </c:pt>
                <c:pt idx="2272">
                  <c:v>2.2517298665565948E-2</c:v>
                </c:pt>
                <c:pt idx="2273">
                  <c:v>2.2404709657048605E-2</c:v>
                </c:pt>
                <c:pt idx="2274">
                  <c:v>2.2292683618574376E-2</c:v>
                </c:pt>
                <c:pt idx="2275">
                  <c:v>2.2181217735044941E-2</c:v>
                </c:pt>
                <c:pt idx="2276">
                  <c:v>2.2070309205439922E-2</c:v>
                </c:pt>
                <c:pt idx="2277">
                  <c:v>2.1959955242746475E-2</c:v>
                </c:pt>
                <c:pt idx="2278">
                  <c:v>2.1850153073889239E-2</c:v>
                </c:pt>
                <c:pt idx="2279">
                  <c:v>2.17408999396606E-2</c:v>
                </c:pt>
                <c:pt idx="2280">
                  <c:v>2.1632193094651354E-2</c:v>
                </c:pt>
                <c:pt idx="2281">
                  <c:v>2.1524029807181676E-2</c:v>
                </c:pt>
                <c:pt idx="2282">
                  <c:v>2.1416407359232455E-2</c:v>
                </c:pt>
                <c:pt idx="2283">
                  <c:v>2.1309323046376966E-2</c:v>
                </c:pt>
                <c:pt idx="2284">
                  <c:v>2.1202774177712894E-2</c:v>
                </c:pt>
                <c:pt idx="2285">
                  <c:v>2.1096758075794673E-2</c:v>
                </c:pt>
                <c:pt idx="2286">
                  <c:v>2.0991272076566196E-2</c:v>
                </c:pt>
                <c:pt idx="2287">
                  <c:v>2.0886313529293835E-2</c:v>
                </c:pt>
                <c:pt idx="2288">
                  <c:v>2.0781879796499814E-2</c:v>
                </c:pt>
                <c:pt idx="2289">
                  <c:v>2.0677968253895906E-2</c:v>
                </c:pt>
                <c:pt idx="2290">
                  <c:v>2.0574576290317458E-2</c:v>
                </c:pt>
                <c:pt idx="2291">
                  <c:v>2.0471701307657762E-2</c:v>
                </c:pt>
                <c:pt idx="2292">
                  <c:v>2.0369340720802737E-2</c:v>
                </c:pt>
                <c:pt idx="2293">
                  <c:v>2.0267491957565952E-2</c:v>
                </c:pt>
                <c:pt idx="2294">
                  <c:v>2.0166152458623958E-2</c:v>
                </c:pt>
                <c:pt idx="2295">
                  <c:v>2.0065319677451957E-2</c:v>
                </c:pt>
                <c:pt idx="2296">
                  <c:v>1.9964991080259797E-2</c:v>
                </c:pt>
                <c:pt idx="2297">
                  <c:v>1.9865164145928264E-2</c:v>
                </c:pt>
                <c:pt idx="2298">
                  <c:v>1.9765836365945717E-2</c:v>
                </c:pt>
                <c:pt idx="2299">
                  <c:v>1.9667005244345028E-2</c:v>
                </c:pt>
                <c:pt idx="2300">
                  <c:v>1.9568668297640843E-2</c:v>
                </c:pt>
                <c:pt idx="2301">
                  <c:v>1.9470823054767151E-2</c:v>
                </c:pt>
                <c:pt idx="2302">
                  <c:v>1.9373467057015165E-2</c:v>
                </c:pt>
                <c:pt idx="2303">
                  <c:v>1.9276597857971527E-2</c:v>
                </c:pt>
                <c:pt idx="2304">
                  <c:v>1.9180213023456804E-2</c:v>
                </c:pt>
                <c:pt idx="2305">
                  <c:v>1.9084310131464301E-2</c:v>
                </c:pt>
                <c:pt idx="2306">
                  <c:v>1.8988886772099183E-2</c:v>
                </c:pt>
                <c:pt idx="2307">
                  <c:v>1.889394054751789E-2</c:v>
                </c:pt>
                <c:pt idx="2308">
                  <c:v>1.8799469071867875E-2</c:v>
                </c:pt>
                <c:pt idx="2309">
                  <c:v>1.8705469971227622E-2</c:v>
                </c:pt>
                <c:pt idx="2310">
                  <c:v>1.8611940883546972E-2</c:v>
                </c:pt>
                <c:pt idx="2311">
                  <c:v>1.8518879458587757E-2</c:v>
                </c:pt>
                <c:pt idx="2312">
                  <c:v>1.8426283357864715E-2</c:v>
                </c:pt>
                <c:pt idx="2313">
                  <c:v>1.8334150254586717E-2</c:v>
                </c:pt>
                <c:pt idx="2314">
                  <c:v>1.8242477833598267E-2</c:v>
                </c:pt>
                <c:pt idx="2315">
                  <c:v>1.8151263791321322E-2</c:v>
                </c:pt>
                <c:pt idx="2316">
                  <c:v>1.8060505835697373E-2</c:v>
                </c:pt>
                <c:pt idx="2317">
                  <c:v>1.7970201686129846E-2</c:v>
                </c:pt>
                <c:pt idx="2318">
                  <c:v>1.7880349073426761E-2</c:v>
                </c:pt>
                <c:pt idx="2319">
                  <c:v>1.7790945739743713E-2</c:v>
                </c:pt>
                <c:pt idx="2320">
                  <c:v>1.7701989438527094E-2</c:v>
                </c:pt>
                <c:pt idx="2321">
                  <c:v>1.7613477934457642E-2</c:v>
                </c:pt>
                <c:pt idx="2322">
                  <c:v>1.7525409003394245E-2</c:v>
                </c:pt>
                <c:pt idx="2323">
                  <c:v>1.7437780432318039E-2</c:v>
                </c:pt>
                <c:pt idx="2324">
                  <c:v>1.7350590019276781E-2</c:v>
                </c:pt>
                <c:pt idx="2325">
                  <c:v>1.7263835573329493E-2</c:v>
                </c:pt>
                <c:pt idx="2326">
                  <c:v>1.7177514914491404E-2</c:v>
                </c:pt>
                <c:pt idx="2327">
                  <c:v>1.7091625873679142E-2</c:v>
                </c:pt>
                <c:pt idx="2328">
                  <c:v>1.7006166292656225E-2</c:v>
                </c:pt>
                <c:pt idx="2329">
                  <c:v>1.6921134023978799E-2</c:v>
                </c:pt>
                <c:pt idx="2330">
                  <c:v>1.6836526930941665E-2</c:v>
                </c:pt>
                <c:pt idx="2331">
                  <c:v>1.6752342887524578E-2</c:v>
                </c:pt>
                <c:pt idx="2332">
                  <c:v>1.6668579778338802E-2</c:v>
                </c:pt>
                <c:pt idx="2333">
                  <c:v>1.6585235498573939E-2</c:v>
                </c:pt>
                <c:pt idx="2334">
                  <c:v>1.6502307953945021E-2</c:v>
                </c:pt>
                <c:pt idx="2335">
                  <c:v>1.6419795060639873E-2</c:v>
                </c:pt>
                <c:pt idx="2336">
                  <c:v>1.6337694745266737E-2</c:v>
                </c:pt>
                <c:pt idx="2337">
                  <c:v>1.6256004944802154E-2</c:v>
                </c:pt>
                <c:pt idx="2338">
                  <c:v>1.6174723606539109E-2</c:v>
                </c:pt>
                <c:pt idx="2339">
                  <c:v>1.6093848688035439E-2</c:v>
                </c:pt>
                <c:pt idx="2340">
                  <c:v>1.6013378157062486E-2</c:v>
                </c:pt>
                <c:pt idx="2341">
                  <c:v>1.593330999155403E-2</c:v>
                </c:pt>
                <c:pt idx="2342">
                  <c:v>1.5853642179555451E-2</c:v>
                </c:pt>
                <c:pt idx="2343">
                  <c:v>1.5774372719173174E-2</c:v>
                </c:pt>
                <c:pt idx="2344">
                  <c:v>1.5695499618524334E-2</c:v>
                </c:pt>
                <c:pt idx="2345">
                  <c:v>1.5617020895686722E-2</c:v>
                </c:pt>
                <c:pt idx="2346">
                  <c:v>1.5538934578648963E-2</c:v>
                </c:pt>
                <c:pt idx="2347">
                  <c:v>1.5461238705260956E-2</c:v>
                </c:pt>
                <c:pt idx="2348">
                  <c:v>1.5383931323184552E-2</c:v>
                </c:pt>
                <c:pt idx="2349">
                  <c:v>1.5307010489844479E-2</c:v>
                </c:pt>
                <c:pt idx="2350">
                  <c:v>1.5230474272379523E-2</c:v>
                </c:pt>
                <c:pt idx="2351">
                  <c:v>1.5154320747593939E-2</c:v>
                </c:pt>
                <c:pt idx="2352">
                  <c:v>1.5078548001909118E-2</c:v>
                </c:pt>
                <c:pt idx="2353">
                  <c:v>1.5003154131315484E-2</c:v>
                </c:pt>
                <c:pt idx="2354">
                  <c:v>1.4928137241324645E-2</c:v>
                </c:pt>
                <c:pt idx="2355">
                  <c:v>1.485349544692177E-2</c:v>
                </c:pt>
                <c:pt idx="2356">
                  <c:v>1.477922687251821E-2</c:v>
                </c:pt>
                <c:pt idx="2357">
                  <c:v>1.470532965190436E-2</c:v>
                </c:pt>
                <c:pt idx="2358">
                  <c:v>1.4631801928202751E-2</c:v>
                </c:pt>
                <c:pt idx="2359">
                  <c:v>1.4558641853821375E-2</c:v>
                </c:pt>
                <c:pt idx="2360">
                  <c:v>1.4485847590407256E-2</c:v>
                </c:pt>
                <c:pt idx="2361">
                  <c:v>1.4413417308800233E-2</c:v>
                </c:pt>
                <c:pt idx="2362">
                  <c:v>1.4341349188986996E-2</c:v>
                </c:pt>
                <c:pt idx="2363">
                  <c:v>1.4269641420055332E-2</c:v>
                </c:pt>
                <c:pt idx="2364">
                  <c:v>1.4198292200148618E-2</c:v>
                </c:pt>
                <c:pt idx="2365">
                  <c:v>1.4127299736420525E-2</c:v>
                </c:pt>
                <c:pt idx="2366">
                  <c:v>1.4056662244989962E-2</c:v>
                </c:pt>
                <c:pt idx="2367">
                  <c:v>1.3986377950896238E-2</c:v>
                </c:pt>
                <c:pt idx="2368">
                  <c:v>1.391644508805445E-2</c:v>
                </c:pt>
                <c:pt idx="2369">
                  <c:v>1.3846861899211095E-2</c:v>
                </c:pt>
                <c:pt idx="2370">
                  <c:v>1.3777626635899902E-2</c:v>
                </c:pt>
                <c:pt idx="2371">
                  <c:v>1.3708737558397886E-2</c:v>
                </c:pt>
                <c:pt idx="2372">
                  <c:v>1.3640192935681627E-2</c:v>
                </c:pt>
                <c:pt idx="2373">
                  <c:v>1.3571991045383754E-2</c:v>
                </c:pt>
                <c:pt idx="2374">
                  <c:v>1.3504130173749665E-2</c:v>
                </c:pt>
                <c:pt idx="2375">
                  <c:v>1.3436608615594448E-2</c:v>
                </c:pt>
                <c:pt idx="2376">
                  <c:v>1.3369424674260022E-2</c:v>
                </c:pt>
                <c:pt idx="2377">
                  <c:v>1.3302576661572502E-2</c:v>
                </c:pt>
                <c:pt idx="2378">
                  <c:v>1.323606289779976E-2</c:v>
                </c:pt>
                <c:pt idx="2379">
                  <c:v>1.3169881711609212E-2</c:v>
                </c:pt>
                <c:pt idx="2380">
                  <c:v>1.3104031440025811E-2</c:v>
                </c:pt>
                <c:pt idx="2381">
                  <c:v>1.303851042839025E-2</c:v>
                </c:pt>
                <c:pt idx="2382">
                  <c:v>1.2973317030317377E-2</c:v>
                </c:pt>
                <c:pt idx="2383">
                  <c:v>1.2908449607654811E-2</c:v>
                </c:pt>
                <c:pt idx="2384">
                  <c:v>1.2843906530441774E-2</c:v>
                </c:pt>
                <c:pt idx="2385">
                  <c:v>1.2779686176868124E-2</c:v>
                </c:pt>
                <c:pt idx="2386">
                  <c:v>1.2715786933233593E-2</c:v>
                </c:pt>
                <c:pt idx="2387">
                  <c:v>1.2652207193907227E-2</c:v>
                </c:pt>
                <c:pt idx="2388">
                  <c:v>1.2588945361287037E-2</c:v>
                </c:pt>
                <c:pt idx="2389">
                  <c:v>1.252599984575984E-2</c:v>
                </c:pt>
                <c:pt idx="2390">
                  <c:v>1.2463369065661312E-2</c:v>
                </c:pt>
                <c:pt idx="2391">
                  <c:v>1.240105144723623E-2</c:v>
                </c:pt>
                <c:pt idx="2392">
                  <c:v>1.2339045424598929E-2</c:v>
                </c:pt>
                <c:pt idx="2393">
                  <c:v>1.2277349439693934E-2</c:v>
                </c:pt>
                <c:pt idx="2394">
                  <c:v>1.221596194225681E-2</c:v>
                </c:pt>
                <c:pt idx="2395">
                  <c:v>1.2154881389775198E-2</c:v>
                </c:pt>
                <c:pt idx="2396">
                  <c:v>1.2094106247450042E-2</c:v>
                </c:pt>
                <c:pt idx="2397">
                  <c:v>1.2033634988157023E-2</c:v>
                </c:pt>
                <c:pt idx="2398">
                  <c:v>1.1973466092408173E-2</c:v>
                </c:pt>
                <c:pt idx="2399">
                  <c:v>1.1913598048313687E-2</c:v>
                </c:pt>
                <c:pt idx="2400">
                  <c:v>1.1854029351543924E-2</c:v>
                </c:pt>
                <c:pt idx="2401">
                  <c:v>1.1794758505291601E-2</c:v>
                </c:pt>
                <c:pt idx="2402">
                  <c:v>1.1735784020234171E-2</c:v>
                </c:pt>
                <c:pt idx="2403">
                  <c:v>1.1677104414496398E-2</c:v>
                </c:pt>
                <c:pt idx="2404">
                  <c:v>1.1618718213613108E-2</c:v>
                </c:pt>
                <c:pt idx="2405">
                  <c:v>1.1560623950492137E-2</c:v>
                </c:pt>
                <c:pt idx="2406">
                  <c:v>1.1502820165377453E-2</c:v>
                </c:pt>
                <c:pt idx="2407">
                  <c:v>1.1445305405812473E-2</c:v>
                </c:pt>
                <c:pt idx="2408">
                  <c:v>1.1388078226603558E-2</c:v>
                </c:pt>
                <c:pt idx="2409">
                  <c:v>1.1331137189783692E-2</c:v>
                </c:pt>
                <c:pt idx="2410">
                  <c:v>1.1274480864576343E-2</c:v>
                </c:pt>
                <c:pt idx="2411">
                  <c:v>1.12181078273595E-2</c:v>
                </c:pt>
                <c:pt idx="2412">
                  <c:v>1.1162016661629902E-2</c:v>
                </c:pt>
                <c:pt idx="2413">
                  <c:v>1.110620595796743E-2</c:v>
                </c:pt>
                <c:pt idx="2414">
                  <c:v>1.1050674313999691E-2</c:v>
                </c:pt>
                <c:pt idx="2415">
                  <c:v>1.0995420334366767E-2</c:v>
                </c:pt>
                <c:pt idx="2416">
                  <c:v>1.0940442630686154E-2</c:v>
                </c:pt>
                <c:pt idx="2417">
                  <c:v>1.0885739821517863E-2</c:v>
                </c:pt>
                <c:pt idx="2418">
                  <c:v>1.0831310532329701E-2</c:v>
                </c:pt>
                <c:pt idx="2419">
                  <c:v>1.0777153395462733E-2</c:v>
                </c:pt>
                <c:pt idx="2420">
                  <c:v>1.0723267050096902E-2</c:v>
                </c:pt>
                <c:pt idx="2421">
                  <c:v>1.0669650142216835E-2</c:v>
                </c:pt>
                <c:pt idx="2422">
                  <c:v>1.0616301324577807E-2</c:v>
                </c:pt>
                <c:pt idx="2423">
                  <c:v>1.0563219256671889E-2</c:v>
                </c:pt>
                <c:pt idx="2424">
                  <c:v>1.0510402604694255E-2</c:v>
                </c:pt>
                <c:pt idx="2425">
                  <c:v>1.045785004150966E-2</c:v>
                </c:pt>
                <c:pt idx="2426">
                  <c:v>1.0405560246619087E-2</c:v>
                </c:pt>
                <c:pt idx="2427">
                  <c:v>1.0353531906126565E-2</c:v>
                </c:pt>
                <c:pt idx="2428">
                  <c:v>1.0301763712706141E-2</c:v>
                </c:pt>
                <c:pt idx="2429">
                  <c:v>1.0250254365569028E-2</c:v>
                </c:pt>
                <c:pt idx="2430">
                  <c:v>1.0199002570430918E-2</c:v>
                </c:pt>
                <c:pt idx="2431">
                  <c:v>1.0148007039479445E-2</c:v>
                </c:pt>
                <c:pt idx="2432">
                  <c:v>1.0097266491341827E-2</c:v>
                </c:pt>
                <c:pt idx="2433">
                  <c:v>1.0046779651052664E-2</c:v>
                </c:pt>
                <c:pt idx="2434">
                  <c:v>9.9965452500218877E-3</c:v>
                </c:pt>
                <c:pt idx="2435">
                  <c:v>9.9465620260028916E-3</c:v>
                </c:pt>
                <c:pt idx="2436">
                  <c:v>9.8968287230607969E-3</c:v>
                </c:pt>
                <c:pt idx="2437">
                  <c:v>9.8473440915408973E-3</c:v>
                </c:pt>
                <c:pt idx="2438">
                  <c:v>9.7981068880372505E-3</c:v>
                </c:pt>
                <c:pt idx="2439">
                  <c:v>9.7491158753614283E-3</c:v>
                </c:pt>
                <c:pt idx="2440">
                  <c:v>9.7003698225114239E-3</c:v>
                </c:pt>
                <c:pt idx="2441">
                  <c:v>9.6518675046407196E-3</c:v>
                </c:pt>
                <c:pt idx="2442">
                  <c:v>9.6036077030274974E-3</c:v>
                </c:pt>
                <c:pt idx="2443">
                  <c:v>9.555589205044018E-3</c:v>
                </c:pt>
                <c:pt idx="2444">
                  <c:v>9.5078108041261409E-3</c:v>
                </c:pt>
                <c:pt idx="2445">
                  <c:v>9.4602712997430057E-3</c:v>
                </c:pt>
                <c:pt idx="2446">
                  <c:v>9.4129694973668545E-3</c:v>
                </c:pt>
                <c:pt idx="2447">
                  <c:v>9.3659042084430211E-3</c:v>
                </c:pt>
                <c:pt idx="2448">
                  <c:v>9.319074250360054E-3</c:v>
                </c:pt>
                <c:pt idx="2449">
                  <c:v>9.2724784464199989E-3</c:v>
                </c:pt>
                <c:pt idx="2450">
                  <c:v>9.2261156258088249E-3</c:v>
                </c:pt>
                <c:pt idx="2451">
                  <c:v>9.179984623567004E-3</c:v>
                </c:pt>
                <c:pt idx="2452">
                  <c:v>9.1340842805602302E-3</c:v>
                </c:pt>
                <c:pt idx="2453">
                  <c:v>9.0884134434502904E-3</c:v>
                </c:pt>
                <c:pt idx="2454">
                  <c:v>9.042970964666084E-3</c:v>
                </c:pt>
                <c:pt idx="2455">
                  <c:v>8.9977557023747778E-3</c:v>
                </c:pt>
                <c:pt idx="2456">
                  <c:v>8.9527665204531121E-3</c:v>
                </c:pt>
                <c:pt idx="2457">
                  <c:v>8.9080022884588488E-3</c:v>
                </c:pt>
                <c:pt idx="2458">
                  <c:v>8.8634618816023636E-3</c:v>
                </c:pt>
                <c:pt idx="2459">
                  <c:v>8.8191441807183787E-3</c:v>
                </c:pt>
                <c:pt idx="2460">
                  <c:v>8.7750480722378326E-3</c:v>
                </c:pt>
                <c:pt idx="2461">
                  <c:v>8.7311724481599021E-3</c:v>
                </c:pt>
                <c:pt idx="2462">
                  <c:v>8.6875162060241536E-3</c:v>
                </c:pt>
                <c:pt idx="2463">
                  <c:v>8.6440782488828374E-3</c:v>
                </c:pt>
                <c:pt idx="2464">
                  <c:v>8.6008574852733215E-3</c:v>
                </c:pt>
                <c:pt idx="2465">
                  <c:v>8.5578528291906583E-3</c:v>
                </c:pt>
                <c:pt idx="2466">
                  <c:v>8.5150632000602997E-3</c:v>
                </c:pt>
                <c:pt idx="2467">
                  <c:v>8.4724875227109361E-3</c:v>
                </c:pt>
                <c:pt idx="2468">
                  <c:v>8.4301247273474763E-3</c:v>
                </c:pt>
                <c:pt idx="2469">
                  <c:v>8.3879737495241666E-3</c:v>
                </c:pt>
                <c:pt idx="2470">
                  <c:v>8.3460335301178377E-3</c:v>
                </c:pt>
                <c:pt idx="2471">
                  <c:v>8.304303015301287E-3</c:v>
                </c:pt>
                <c:pt idx="2472">
                  <c:v>8.2627811565167998E-3</c:v>
                </c:pt>
                <c:pt idx="2473">
                  <c:v>8.2214669104497956E-3</c:v>
                </c:pt>
                <c:pt idx="2474">
                  <c:v>8.1803592390026058E-3</c:v>
                </c:pt>
                <c:pt idx="2475">
                  <c:v>8.1394571092683939E-3</c:v>
                </c:pt>
                <c:pt idx="2476">
                  <c:v>8.0987594935051886E-3</c:v>
                </c:pt>
                <c:pt idx="2477">
                  <c:v>8.0582653691100639E-3</c:v>
                </c:pt>
                <c:pt idx="2478">
                  <c:v>8.0179737185934359E-3</c:v>
                </c:pt>
                <c:pt idx="2479">
                  <c:v>7.9778835295534929E-3</c:v>
                </c:pt>
                <c:pt idx="2480">
                  <c:v>7.9379937946507575E-3</c:v>
                </c:pt>
                <c:pt idx="2481">
                  <c:v>7.8983035115827681E-3</c:v>
                </c:pt>
                <c:pt idx="2482">
                  <c:v>7.858811683058891E-3</c:v>
                </c:pt>
                <c:pt idx="2483">
                  <c:v>7.8195173167752569E-3</c:v>
                </c:pt>
                <c:pt idx="2484">
                  <c:v>7.7804194253898286E-3</c:v>
                </c:pt>
                <c:pt idx="2485">
                  <c:v>7.7415170264975844E-3</c:v>
                </c:pt>
                <c:pt idx="2486">
                  <c:v>7.7028091426058314E-3</c:v>
                </c:pt>
                <c:pt idx="2487">
                  <c:v>7.6642948011096407E-3</c:v>
                </c:pt>
                <c:pt idx="2488">
                  <c:v>7.6259730342674061E-3</c:v>
                </c:pt>
                <c:pt idx="2489">
                  <c:v>7.5878428791765241E-3</c:v>
                </c:pt>
                <c:pt idx="2490">
                  <c:v>7.5499033777491958E-3</c:v>
                </c:pt>
                <c:pt idx="2491">
                  <c:v>7.5121535766883496E-3</c:v>
                </c:pt>
                <c:pt idx="2492">
                  <c:v>7.4745925274636868E-3</c:v>
                </c:pt>
                <c:pt idx="2493">
                  <c:v>7.4372192862878416E-3</c:v>
                </c:pt>
                <c:pt idx="2494">
                  <c:v>7.400032914092667E-3</c:v>
                </c:pt>
                <c:pt idx="2495">
                  <c:v>7.363032476505633E-3</c:v>
                </c:pt>
                <c:pt idx="2496">
                  <c:v>7.3262170438263474E-3</c:v>
                </c:pt>
                <c:pt idx="2497">
                  <c:v>7.2895856910031925E-3</c:v>
                </c:pt>
                <c:pt idx="2498">
                  <c:v>7.2531374976100779E-3</c:v>
                </c:pt>
                <c:pt idx="2499">
                  <c:v>7.2168715478233107E-3</c:v>
                </c:pt>
                <c:pt idx="2500">
                  <c:v>7.18078693039858E-3</c:v>
                </c:pt>
                <c:pt idx="2501">
                  <c:v>7.1448827386480576E-3</c:v>
                </c:pt>
                <c:pt idx="2502">
                  <c:v>7.1091580704176136E-3</c:v>
                </c:pt>
                <c:pt idx="2503">
                  <c:v>7.0736120280641447E-3</c:v>
                </c:pt>
                <c:pt idx="2504">
                  <c:v>7.0382437184330175E-3</c:v>
                </c:pt>
                <c:pt idx="2505">
                  <c:v>7.0030522528356232E-3</c:v>
                </c:pt>
                <c:pt idx="2506">
                  <c:v>6.9680367470270439E-3</c:v>
                </c:pt>
                <c:pt idx="2507">
                  <c:v>6.9331963211838321E-3</c:v>
                </c:pt>
                <c:pt idx="2508">
                  <c:v>6.898530099881903E-3</c:v>
                </c:pt>
                <c:pt idx="2509">
                  <c:v>6.8640372120745323E-3</c:v>
                </c:pt>
                <c:pt idx="2510">
                  <c:v>6.8297167910704682E-3</c:v>
                </c:pt>
                <c:pt idx="2511">
                  <c:v>6.795567974512153E-3</c:v>
                </c:pt>
                <c:pt idx="2512">
                  <c:v>6.7615899043540493E-3</c:v>
                </c:pt>
                <c:pt idx="2513">
                  <c:v>6.7277817268410808E-3</c:v>
                </c:pt>
                <c:pt idx="2514">
                  <c:v>6.6941425924871749E-3</c:v>
                </c:pt>
                <c:pt idx="2515">
                  <c:v>6.6606716560539177E-3</c:v>
                </c:pt>
                <c:pt idx="2516">
                  <c:v>6.6273680765293113E-3</c:v>
                </c:pt>
                <c:pt idx="2517">
                  <c:v>6.5942310171066424E-3</c:v>
                </c:pt>
                <c:pt idx="2518">
                  <c:v>6.5612596451634503E-3</c:v>
                </c:pt>
                <c:pt idx="2519">
                  <c:v>6.5284531322406057E-3</c:v>
                </c:pt>
                <c:pt idx="2520">
                  <c:v>6.4958106540214909E-3</c:v>
                </c:pt>
                <c:pt idx="2521">
                  <c:v>6.4633313903112851E-3</c:v>
                </c:pt>
                <c:pt idx="2522">
                  <c:v>6.4310145250163547E-3</c:v>
                </c:pt>
                <c:pt idx="2523">
                  <c:v>6.3988592461237427E-3</c:v>
                </c:pt>
                <c:pt idx="2524">
                  <c:v>6.3668647456807661E-3</c:v>
                </c:pt>
                <c:pt idx="2525">
                  <c:v>6.3350302197747099E-3</c:v>
                </c:pt>
                <c:pt idx="2526">
                  <c:v>6.303354868512627E-3</c:v>
                </c:pt>
                <c:pt idx="2527">
                  <c:v>6.2718378960012356E-3</c:v>
                </c:pt>
                <c:pt idx="2528">
                  <c:v>6.2404785103269212E-3</c:v>
                </c:pt>
                <c:pt idx="2529">
                  <c:v>6.2092759235358348E-3</c:v>
                </c:pt>
                <c:pt idx="2530">
                  <c:v>6.1782293516140924E-3</c:v>
                </c:pt>
                <c:pt idx="2531">
                  <c:v>6.1473380144680722E-3</c:v>
                </c:pt>
                <c:pt idx="2532">
                  <c:v>6.1166011359048127E-3</c:v>
                </c:pt>
                <c:pt idx="2533">
                  <c:v>6.0860179436125084E-3</c:v>
                </c:pt>
                <c:pt idx="2534">
                  <c:v>6.0555876691410996E-3</c:v>
                </c:pt>
                <c:pt idx="2535">
                  <c:v>6.0253095478829625E-3</c:v>
                </c:pt>
                <c:pt idx="2536">
                  <c:v>5.9951828190536972E-3</c:v>
                </c:pt>
                <c:pt idx="2537">
                  <c:v>5.9652067256730076E-3</c:v>
                </c:pt>
                <c:pt idx="2538">
                  <c:v>5.9353805145456792E-3</c:v>
                </c:pt>
                <c:pt idx="2539">
                  <c:v>5.9057034362426531E-3</c:v>
                </c:pt>
                <c:pt idx="2540">
                  <c:v>5.8761747450821926E-3</c:v>
                </c:pt>
                <c:pt idx="2541">
                  <c:v>5.8467936991111451E-3</c:v>
                </c:pt>
                <c:pt idx="2542">
                  <c:v>5.8175595600862976E-3</c:v>
                </c:pt>
                <c:pt idx="2543">
                  <c:v>5.7884715934558243E-3</c:v>
                </c:pt>
                <c:pt idx="2544">
                  <c:v>5.7595290683408289E-3</c:v>
                </c:pt>
                <c:pt idx="2545">
                  <c:v>5.7307312575169784E-3</c:v>
                </c:pt>
                <c:pt idx="2546">
                  <c:v>5.7020774373962285E-3</c:v>
                </c:pt>
                <c:pt idx="2547">
                  <c:v>5.6735668880086385E-3</c:v>
                </c:pt>
                <c:pt idx="2548">
                  <c:v>5.6451988929842834E-3</c:v>
                </c:pt>
                <c:pt idx="2549">
                  <c:v>5.6169727395352477E-3</c:v>
                </c:pt>
                <c:pt idx="2550">
                  <c:v>5.5888877184377163E-3</c:v>
                </c:pt>
                <c:pt idx="2551">
                  <c:v>5.5609431240141519E-3</c:v>
                </c:pt>
                <c:pt idx="2552">
                  <c:v>5.5331382541155627E-3</c:v>
                </c:pt>
                <c:pt idx="2553">
                  <c:v>5.5054724101038562E-3</c:v>
                </c:pt>
                <c:pt idx="2554">
                  <c:v>5.4779448968342841E-3</c:v>
                </c:pt>
                <c:pt idx="2555">
                  <c:v>5.4505550226379759E-3</c:v>
                </c:pt>
                <c:pt idx="2556">
                  <c:v>5.4233020993045547E-3</c:v>
                </c:pt>
                <c:pt idx="2557">
                  <c:v>5.3961854420648461E-3</c:v>
                </c:pt>
                <c:pt idx="2558">
                  <c:v>5.3692043695736684E-3</c:v>
                </c:pt>
                <c:pt idx="2559">
                  <c:v>5.3423582038927137E-3</c:v>
                </c:pt>
                <c:pt idx="2560">
                  <c:v>5.3156462704735093E-3</c:v>
                </c:pt>
                <c:pt idx="2561">
                  <c:v>5.2890678981404688E-3</c:v>
                </c:pt>
                <c:pt idx="2562">
                  <c:v>5.2626224190740261E-3</c:v>
                </c:pt>
                <c:pt idx="2563">
                  <c:v>5.2363091687938536E-3</c:v>
                </c:pt>
                <c:pt idx="2564">
                  <c:v>5.2101274861421649E-3</c:v>
                </c:pt>
                <c:pt idx="2565">
                  <c:v>5.1840767132670992E-3</c:v>
                </c:pt>
                <c:pt idx="2566">
                  <c:v>5.1581561956061932E-3</c:v>
                </c:pt>
                <c:pt idx="2567">
                  <c:v>5.1323652818699309E-3</c:v>
                </c:pt>
                <c:pt idx="2568">
                  <c:v>5.1067033240253766E-3</c:v>
                </c:pt>
                <c:pt idx="2569">
                  <c:v>5.0811696772798919E-3</c:v>
                </c:pt>
                <c:pt idx="2570">
                  <c:v>5.0557637000649344E-3</c:v>
                </c:pt>
                <c:pt idx="2571">
                  <c:v>5.0304847540199324E-3</c:v>
                </c:pt>
                <c:pt idx="2572">
                  <c:v>5.0053322039762468E-3</c:v>
                </c:pt>
                <c:pt idx="2573">
                  <c:v>4.9803054179412094E-3</c:v>
                </c:pt>
                <c:pt idx="2574">
                  <c:v>4.9554037670822395E-3</c:v>
                </c:pt>
                <c:pt idx="2575">
                  <c:v>4.9306266257110459E-3</c:v>
                </c:pt>
                <c:pt idx="2576">
                  <c:v>4.9059733712679028E-3</c:v>
                </c:pt>
                <c:pt idx="2577">
                  <c:v>4.8814433843060038E-3</c:v>
                </c:pt>
                <c:pt idx="2578">
                  <c:v>4.8570360484758981E-3</c:v>
                </c:pt>
                <c:pt idx="2579">
                  <c:v>4.8327507505100025E-3</c:v>
                </c:pt>
                <c:pt idx="2580">
                  <c:v>4.8085868802071894E-3</c:v>
                </c:pt>
                <c:pt idx="2581">
                  <c:v>4.7845438304174566E-3</c:v>
                </c:pt>
                <c:pt idx="2582">
                  <c:v>4.7606209970266662E-3</c:v>
                </c:pt>
                <c:pt idx="2583">
                  <c:v>4.7368177789413662E-3</c:v>
                </c:pt>
                <c:pt idx="2584">
                  <c:v>4.7131335780736874E-3</c:v>
                </c:pt>
                <c:pt idx="2585">
                  <c:v>4.6895677993263121E-3</c:v>
                </c:pt>
                <c:pt idx="2586">
                  <c:v>4.6661198505775206E-3</c:v>
                </c:pt>
                <c:pt idx="2587">
                  <c:v>4.6427891426663133E-3</c:v>
                </c:pt>
                <c:pt idx="2588">
                  <c:v>4.619575089377605E-3</c:v>
                </c:pt>
                <c:pt idx="2589">
                  <c:v>4.5964771074274938E-3</c:v>
                </c:pt>
                <c:pt idx="2590">
                  <c:v>4.5734946164486048E-3</c:v>
                </c:pt>
                <c:pt idx="2591">
                  <c:v>4.5506270389755075E-3</c:v>
                </c:pt>
                <c:pt idx="2592">
                  <c:v>4.527873800430203E-3</c:v>
                </c:pt>
                <c:pt idx="2593">
                  <c:v>4.5052343291076859E-3</c:v>
                </c:pt>
                <c:pt idx="2594">
                  <c:v>4.4827080561615799E-3</c:v>
                </c:pt>
                <c:pt idx="2595">
                  <c:v>4.4602944155898439E-3</c:v>
                </c:pt>
                <c:pt idx="2596">
                  <c:v>4.4379928442205459E-3</c:v>
                </c:pt>
                <c:pt idx="2597">
                  <c:v>4.4158027816977152E-3</c:v>
                </c:pt>
                <c:pt idx="2598">
                  <c:v>4.3937236704672594E-3</c:v>
                </c:pt>
                <c:pt idx="2599">
                  <c:v>4.3717549557629552E-3</c:v>
                </c:pt>
                <c:pt idx="2600">
                  <c:v>4.3498960855925077E-3</c:v>
                </c:pt>
                <c:pt idx="2601">
                  <c:v>4.3281465107236792E-3</c:v>
                </c:pt>
                <c:pt idx="2602">
                  <c:v>4.3065056846704891E-3</c:v>
                </c:pt>
                <c:pt idx="2603">
                  <c:v>4.2849730636794802E-3</c:v>
                </c:pt>
                <c:pt idx="2604">
                  <c:v>4.2635481067160568E-3</c:v>
                </c:pt>
                <c:pt idx="2605">
                  <c:v>4.2422302754508883E-3</c:v>
                </c:pt>
                <c:pt idx="2606">
                  <c:v>4.2210190342463821E-3</c:v>
                </c:pt>
                <c:pt idx="2607">
                  <c:v>4.1999138501432245E-3</c:v>
                </c:pt>
                <c:pt idx="2608">
                  <c:v>4.1789141928469881E-3</c:v>
                </c:pt>
                <c:pt idx="2609">
                  <c:v>4.1580195347148069E-3</c:v>
                </c:pt>
                <c:pt idx="2610">
                  <c:v>4.137229350742116E-3</c:v>
                </c:pt>
                <c:pt idx="2611">
                  <c:v>4.1165431185494613E-3</c:v>
                </c:pt>
                <c:pt idx="2612">
                  <c:v>4.0959603183693717E-3</c:v>
                </c:pt>
                <c:pt idx="2613">
                  <c:v>4.0754804330332996E-3</c:v>
                </c:pt>
                <c:pt idx="2614">
                  <c:v>4.0551029479586236E-3</c:v>
                </c:pt>
                <c:pt idx="2615">
                  <c:v>4.0348273511357198E-3</c:v>
                </c:pt>
                <c:pt idx="2616">
                  <c:v>4.0146531331150953E-3</c:v>
                </c:pt>
                <c:pt idx="2617">
                  <c:v>3.9945797869945857E-3</c:v>
                </c:pt>
                <c:pt idx="2618">
                  <c:v>3.9746068084066197E-3</c:v>
                </c:pt>
                <c:pt idx="2619">
                  <c:v>3.954733695505544E-3</c:v>
                </c:pt>
                <c:pt idx="2620">
                  <c:v>3.9349599489550127E-3</c:v>
                </c:pt>
                <c:pt idx="2621">
                  <c:v>3.9152850719154416E-3</c:v>
                </c:pt>
                <c:pt idx="2622">
                  <c:v>3.8957085700315206E-3</c:v>
                </c:pt>
                <c:pt idx="2623">
                  <c:v>3.8762299514197946E-3</c:v>
                </c:pt>
                <c:pt idx="2624">
                  <c:v>3.8568487266563019E-3</c:v>
                </c:pt>
                <c:pt idx="2625">
                  <c:v>3.8375644087642767E-3</c:v>
                </c:pt>
                <c:pt idx="2626">
                  <c:v>3.8183765132019112E-3</c:v>
                </c:pt>
                <c:pt idx="2627">
                  <c:v>3.7992845578501814E-3</c:v>
                </c:pt>
                <c:pt idx="2628">
                  <c:v>3.7802880630007319E-3</c:v>
                </c:pt>
                <c:pt idx="2629">
                  <c:v>3.761386551343822E-3</c:v>
                </c:pt>
                <c:pt idx="2630">
                  <c:v>3.7425795479563311E-3</c:v>
                </c:pt>
                <c:pt idx="2631">
                  <c:v>3.7238665802898259E-3</c:v>
                </c:pt>
                <c:pt idx="2632">
                  <c:v>3.7052471781586853E-3</c:v>
                </c:pt>
                <c:pt idx="2633">
                  <c:v>3.6867208737282869E-3</c:v>
                </c:pt>
                <c:pt idx="2634">
                  <c:v>3.6682872015032504E-3</c:v>
                </c:pt>
                <c:pt idx="2635">
                  <c:v>3.6499456983157407E-3</c:v>
                </c:pt>
                <c:pt idx="2636">
                  <c:v>3.6316959033138299E-3</c:v>
                </c:pt>
                <c:pt idx="2637">
                  <c:v>3.6135373579499167E-3</c:v>
                </c:pt>
                <c:pt idx="2638">
                  <c:v>3.5954696059692045E-3</c:v>
                </c:pt>
                <c:pt idx="2639">
                  <c:v>3.5774921933982365E-3</c:v>
                </c:pt>
                <c:pt idx="2640">
                  <c:v>3.5596046685334878E-3</c:v>
                </c:pt>
                <c:pt idx="2641">
                  <c:v>3.5418065819300161E-3</c:v>
                </c:pt>
                <c:pt idx="2642">
                  <c:v>3.5240974863901676E-3</c:v>
                </c:pt>
                <c:pt idx="2643">
                  <c:v>3.5064769369523401E-3</c:v>
                </c:pt>
                <c:pt idx="2644">
                  <c:v>3.4889444908798016E-3</c:v>
                </c:pt>
                <c:pt idx="2645">
                  <c:v>3.4714997076495664E-3</c:v>
                </c:pt>
                <c:pt idx="2646">
                  <c:v>3.4541421489413244E-3</c:v>
                </c:pt>
                <c:pt idx="2647">
                  <c:v>3.4368713786264282E-3</c:v>
                </c:pt>
                <c:pt idx="2648">
                  <c:v>3.4196869627569335E-3</c:v>
                </c:pt>
                <c:pt idx="2649">
                  <c:v>3.4025884695546961E-3</c:v>
                </c:pt>
                <c:pt idx="2650">
                  <c:v>3.3855754694005202E-3</c:v>
                </c:pt>
                <c:pt idx="2651">
                  <c:v>3.3686475348233651E-3</c:v>
                </c:pt>
                <c:pt idx="2652">
                  <c:v>3.351804240489603E-3</c:v>
                </c:pt>
                <c:pt idx="2653">
                  <c:v>3.3350451631923312E-3</c:v>
                </c:pt>
                <c:pt idx="2654">
                  <c:v>3.3183698818407387E-3</c:v>
                </c:pt>
                <c:pt idx="2655">
                  <c:v>3.3017779774495242E-3</c:v>
                </c:pt>
                <c:pt idx="2656">
                  <c:v>3.2852690331283681E-3</c:v>
                </c:pt>
                <c:pt idx="2657">
                  <c:v>3.2688426340714582E-3</c:v>
                </c:pt>
                <c:pt idx="2658">
                  <c:v>3.2524983675470648E-3</c:v>
                </c:pt>
                <c:pt idx="2659">
                  <c:v>3.2362358228871717E-3</c:v>
                </c:pt>
                <c:pt idx="2660">
                  <c:v>3.2200545914771554E-3</c:v>
                </c:pt>
                <c:pt idx="2661">
                  <c:v>3.2039542667455191E-3</c:v>
                </c:pt>
                <c:pt idx="2662">
                  <c:v>3.1879344441536747E-3</c:v>
                </c:pt>
                <c:pt idx="2663">
                  <c:v>3.1719947211857795E-3</c:v>
                </c:pt>
                <c:pt idx="2664">
                  <c:v>3.1561346973386214E-3</c:v>
                </c:pt>
                <c:pt idx="2665">
                  <c:v>3.1403539741115542E-3</c:v>
                </c:pt>
                <c:pt idx="2666">
                  <c:v>3.1246521549964865E-3</c:v>
                </c:pt>
                <c:pt idx="2667">
                  <c:v>3.109028845467916E-3</c:v>
                </c:pt>
                <c:pt idx="2668">
                  <c:v>3.0934836529730174E-3</c:v>
                </c:pt>
                <c:pt idx="2669">
                  <c:v>3.0780161869217782E-3</c:v>
                </c:pt>
                <c:pt idx="2670">
                  <c:v>3.0626260586771848E-3</c:v>
                </c:pt>
                <c:pt idx="2671">
                  <c:v>3.0473128815454559E-3</c:v>
                </c:pt>
                <c:pt idx="2672">
                  <c:v>3.0320762707663263E-3</c:v>
                </c:pt>
                <c:pt idx="2673">
                  <c:v>3.0169158435033798E-3</c:v>
                </c:pt>
                <c:pt idx="2674">
                  <c:v>3.0018312188344275E-3</c:v>
                </c:pt>
                <c:pt idx="2675">
                  <c:v>2.9868220177419382E-3</c:v>
                </c:pt>
                <c:pt idx="2676">
                  <c:v>2.9718878631035135E-3</c:v>
                </c:pt>
                <c:pt idx="2677">
                  <c:v>2.9570283796824114E-3</c:v>
                </c:pt>
                <c:pt idx="2678">
                  <c:v>2.9422431941181194E-3</c:v>
                </c:pt>
                <c:pt idx="2679">
                  <c:v>2.9275319349169708E-3</c:v>
                </c:pt>
                <c:pt idx="2680">
                  <c:v>2.9128942324428112E-3</c:v>
                </c:pt>
                <c:pt idx="2681">
                  <c:v>2.8983297189077097E-3</c:v>
                </c:pt>
                <c:pt idx="2682">
                  <c:v>2.8838380283627185E-3</c:v>
                </c:pt>
                <c:pt idx="2683">
                  <c:v>2.8694187966886767E-3</c:v>
                </c:pt>
                <c:pt idx="2684">
                  <c:v>2.8550716615870614E-3</c:v>
                </c:pt>
                <c:pt idx="2685">
                  <c:v>2.840796262570883E-3</c:v>
                </c:pt>
                <c:pt idx="2686">
                  <c:v>2.8265922409556289E-3</c:v>
                </c:pt>
                <c:pt idx="2687">
                  <c:v>2.8124592398502493E-3</c:v>
                </c:pt>
                <c:pt idx="2688">
                  <c:v>2.7983969041481902E-3</c:v>
                </c:pt>
                <c:pt idx="2689">
                  <c:v>2.7844048805184696E-3</c:v>
                </c:pt>
                <c:pt idx="2690">
                  <c:v>2.7704828173968012E-3</c:v>
                </c:pt>
                <c:pt idx="2691">
                  <c:v>2.7566303649767579E-3</c:v>
                </c:pt>
                <c:pt idx="2692">
                  <c:v>2.7428471752009844E-3</c:v>
                </c:pt>
                <c:pt idx="2693">
                  <c:v>2.7291329017524496E-3</c:v>
                </c:pt>
                <c:pt idx="2694">
                  <c:v>2.7154872000457468E-3</c:v>
                </c:pt>
                <c:pt idx="2695">
                  <c:v>2.7019097272184328E-3</c:v>
                </c:pt>
                <c:pt idx="2696">
                  <c:v>2.6884001421224142E-3</c:v>
                </c:pt>
                <c:pt idx="2697">
                  <c:v>2.6749581053153748E-3</c:v>
                </c:pt>
                <c:pt idx="2698">
                  <c:v>2.6615832790522465E-3</c:v>
                </c:pt>
                <c:pt idx="2699">
                  <c:v>2.6482753272767229E-3</c:v>
                </c:pt>
                <c:pt idx="2700">
                  <c:v>2.6350339156128145E-3</c:v>
                </c:pt>
                <c:pt idx="2701">
                  <c:v>2.6218587113564472E-3</c:v>
                </c:pt>
                <c:pt idx="2702">
                  <c:v>2.6087493834671023E-3</c:v>
                </c:pt>
                <c:pt idx="2703">
                  <c:v>2.5957056025594991E-3</c:v>
                </c:pt>
                <c:pt idx="2704">
                  <c:v>2.5827270408953162E-3</c:v>
                </c:pt>
                <c:pt idx="2705">
                  <c:v>2.5698133723749592E-3</c:v>
                </c:pt>
                <c:pt idx="2706">
                  <c:v>2.5569642725293646E-3</c:v>
                </c:pt>
                <c:pt idx="2707">
                  <c:v>2.5441794185118473E-3</c:v>
                </c:pt>
                <c:pt idx="2708">
                  <c:v>2.5314584890899893E-3</c:v>
                </c:pt>
                <c:pt idx="2709">
                  <c:v>2.5188011646375672E-3</c:v>
                </c:pt>
                <c:pt idx="2710">
                  <c:v>2.5062071271265206E-3</c:v>
                </c:pt>
                <c:pt idx="2711">
                  <c:v>2.4936760601189621E-3</c:v>
                </c:pt>
                <c:pt idx="2712">
                  <c:v>2.4812076487592248E-3</c:v>
                </c:pt>
                <c:pt idx="2713">
                  <c:v>2.4688015797659519E-3</c:v>
                </c:pt>
                <c:pt idx="2714">
                  <c:v>2.456457541424224E-3</c:v>
                </c:pt>
                <c:pt idx="2715">
                  <c:v>2.4441752235777278E-3</c:v>
                </c:pt>
                <c:pt idx="2716">
                  <c:v>2.4319543176209613E-3</c:v>
                </c:pt>
                <c:pt idx="2717">
                  <c:v>2.4197945164914805E-3</c:v>
                </c:pt>
                <c:pt idx="2718">
                  <c:v>2.4076955146621836E-3</c:v>
                </c:pt>
                <c:pt idx="2719">
                  <c:v>2.3956570081336338E-3</c:v>
                </c:pt>
                <c:pt idx="2720">
                  <c:v>2.3836786944264202E-3</c:v>
                </c:pt>
                <c:pt idx="2721">
                  <c:v>2.3717602725735589E-3</c:v>
                </c:pt>
                <c:pt idx="2722">
                  <c:v>2.3599014431129285E-3</c:v>
                </c:pt>
                <c:pt idx="2723">
                  <c:v>2.3481019080797477E-3</c:v>
                </c:pt>
                <c:pt idx="2724">
                  <c:v>2.336361370999086E-3</c:v>
                </c:pt>
                <c:pt idx="2725">
                  <c:v>2.3246795368784164E-3</c:v>
                </c:pt>
                <c:pt idx="2726">
                  <c:v>2.3130561122002018E-3</c:v>
                </c:pt>
                <c:pt idx="2727">
                  <c:v>2.3014908049145202E-3</c:v>
                </c:pt>
                <c:pt idx="2728">
                  <c:v>2.2899833244317256E-3</c:v>
                </c:pt>
                <c:pt idx="2729">
                  <c:v>2.2785333816151476E-3</c:v>
                </c:pt>
                <c:pt idx="2730">
                  <c:v>2.2671406887738253E-3</c:v>
                </c:pt>
                <c:pt idx="2731">
                  <c:v>2.255804959655279E-3</c:v>
                </c:pt>
                <c:pt idx="2732">
                  <c:v>2.244525909438317E-3</c:v>
                </c:pt>
                <c:pt idx="2733">
                  <c:v>2.2333032547258796E-3</c:v>
                </c:pt>
                <c:pt idx="2734">
                  <c:v>2.222136713537918E-3</c:v>
                </c:pt>
                <c:pt idx="2735">
                  <c:v>2.2110260053043083E-3</c:v>
                </c:pt>
                <c:pt idx="2736">
                  <c:v>2.1999708508578025E-3</c:v>
                </c:pt>
                <c:pt idx="2737">
                  <c:v>2.1889709724270132E-3</c:v>
                </c:pt>
                <c:pt idx="2738">
                  <c:v>2.1780260936294349E-3</c:v>
                </c:pt>
                <c:pt idx="2739">
                  <c:v>2.1671359394644985E-3</c:v>
                </c:pt>
                <c:pt idx="2740">
                  <c:v>2.1563002363066616E-3</c:v>
                </c:pt>
                <c:pt idx="2741">
                  <c:v>2.1455187118985331E-3</c:v>
                </c:pt>
                <c:pt idx="2742">
                  <c:v>2.134791095344033E-3</c:v>
                </c:pt>
                <c:pt idx="2743">
                  <c:v>2.1241171171015841E-3</c:v>
                </c:pt>
                <c:pt idx="2744">
                  <c:v>2.1134965089773406E-3</c:v>
                </c:pt>
                <c:pt idx="2745">
                  <c:v>2.1029290041184485E-3</c:v>
                </c:pt>
                <c:pt idx="2746">
                  <c:v>2.0924143370063411E-3</c:v>
                </c:pt>
                <c:pt idx="2747">
                  <c:v>2.0819522434500663E-3</c:v>
                </c:pt>
                <c:pt idx="2748">
                  <c:v>2.0715424605796486E-3</c:v>
                </c:pt>
                <c:pt idx="2749">
                  <c:v>2.0611847268394851E-3</c:v>
                </c:pt>
                <c:pt idx="2750">
                  <c:v>2.0508787819817722E-3</c:v>
                </c:pt>
                <c:pt idx="2751">
                  <c:v>2.0406243670599666E-3</c:v>
                </c:pt>
                <c:pt idx="2752">
                  <c:v>2.0304212244222795E-3</c:v>
                </c:pt>
                <c:pt idx="2753">
                  <c:v>2.0202690977052015E-3</c:v>
                </c:pt>
                <c:pt idx="2754">
                  <c:v>2.0101677318270614E-3</c:v>
                </c:pt>
                <c:pt idx="2755">
                  <c:v>2.0001168729816177E-3</c:v>
                </c:pt>
                <c:pt idx="2756">
                  <c:v>1.9901162686316799E-3</c:v>
                </c:pt>
                <c:pt idx="2757">
                  <c:v>1.9801656675027639E-3</c:v>
                </c:pt>
                <c:pt idx="2758">
                  <c:v>1.9702648195767778E-3</c:v>
                </c:pt>
                <c:pt idx="2759">
                  <c:v>1.9604134760857405E-3</c:v>
                </c:pt>
                <c:pt idx="2760">
                  <c:v>1.9506113895055299E-3</c:v>
                </c:pt>
                <c:pt idx="2761">
                  <c:v>1.940858313549664E-3</c:v>
                </c:pt>
                <c:pt idx="2762">
                  <c:v>1.9311540031631126E-3</c:v>
                </c:pt>
                <c:pt idx="2763">
                  <c:v>1.9214982145161397E-3</c:v>
                </c:pt>
                <c:pt idx="2764">
                  <c:v>1.9118907049981764E-3</c:v>
                </c:pt>
                <c:pt idx="2765">
                  <c:v>1.9023312332117259E-3</c:v>
                </c:pt>
                <c:pt idx="2766">
                  <c:v>1.8928195589662967E-3</c:v>
                </c:pt>
                <c:pt idx="2767">
                  <c:v>1.8833554432723684E-3</c:v>
                </c:pt>
                <c:pt idx="2768">
                  <c:v>1.8739386483353866E-3</c:v>
                </c:pt>
                <c:pt idx="2769">
                  <c:v>1.8645689375497868E-3</c:v>
                </c:pt>
                <c:pt idx="2770">
                  <c:v>1.8552460754930507E-3</c:v>
                </c:pt>
                <c:pt idx="2771">
                  <c:v>1.8459698279197898E-3</c:v>
                </c:pt>
                <c:pt idx="2772">
                  <c:v>1.8367399617558603E-3</c:v>
                </c:pt>
                <c:pt idx="2773">
                  <c:v>1.8275562450925059E-3</c:v>
                </c:pt>
                <c:pt idx="2774">
                  <c:v>1.8184184471805314E-3</c:v>
                </c:pt>
                <c:pt idx="2775">
                  <c:v>1.8093263384245043E-3</c:v>
                </c:pt>
                <c:pt idx="2776">
                  <c:v>1.8002796903769862E-3</c:v>
                </c:pt>
                <c:pt idx="2777">
                  <c:v>1.7912782757327919E-3</c:v>
                </c:pt>
                <c:pt idx="2778">
                  <c:v>1.7823218683232793E-3</c:v>
                </c:pt>
                <c:pt idx="2779">
                  <c:v>1.7734102431106648E-3</c:v>
                </c:pt>
                <c:pt idx="2780">
                  <c:v>1.7645431761823707E-3</c:v>
                </c:pt>
                <c:pt idx="2781">
                  <c:v>1.7557204447453973E-3</c:v>
                </c:pt>
                <c:pt idx="2782">
                  <c:v>1.746941827120726E-3</c:v>
                </c:pt>
                <c:pt idx="2783">
                  <c:v>1.7382071027377487E-3</c:v>
                </c:pt>
                <c:pt idx="2784">
                  <c:v>1.729516052128726E-3</c:v>
                </c:pt>
                <c:pt idx="2785">
                  <c:v>1.720868456923272E-3</c:v>
                </c:pt>
                <c:pt idx="2786">
                  <c:v>1.7122640998428684E-3</c:v>
                </c:pt>
                <c:pt idx="2787">
                  <c:v>1.7037027646954041E-3</c:v>
                </c:pt>
                <c:pt idx="2788">
                  <c:v>1.6951842363697434E-3</c:v>
                </c:pt>
                <c:pt idx="2789">
                  <c:v>1.6867083008303212E-3</c:v>
                </c:pt>
                <c:pt idx="2790">
                  <c:v>1.6782747451117644E-3</c:v>
                </c:pt>
                <c:pt idx="2791">
                  <c:v>1.6698833573135412E-3</c:v>
                </c:pt>
                <c:pt idx="2792">
                  <c:v>1.6615339265946369E-3</c:v>
                </c:pt>
                <c:pt idx="2793">
                  <c:v>1.6532262431682558E-3</c:v>
                </c:pt>
                <c:pt idx="2794">
                  <c:v>1.6449600982965499E-3</c:v>
                </c:pt>
                <c:pt idx="2795">
                  <c:v>1.6367352842853748E-3</c:v>
                </c:pt>
                <c:pt idx="2796">
                  <c:v>1.6285515944790701E-3</c:v>
                </c:pt>
                <c:pt idx="2797">
                  <c:v>1.6204088232552674E-3</c:v>
                </c:pt>
                <c:pt idx="2798">
                  <c:v>1.6123067660197233E-3</c:v>
                </c:pt>
                <c:pt idx="2799">
                  <c:v>1.6042452192011791E-3</c:v>
                </c:pt>
                <c:pt idx="2800">
                  <c:v>1.5962239802462454E-3</c:v>
                </c:pt>
                <c:pt idx="2801">
                  <c:v>1.5882428476143128E-3</c:v>
                </c:pt>
                <c:pt idx="2802">
                  <c:v>1.580301620772488E-3</c:v>
                </c:pt>
                <c:pt idx="2803">
                  <c:v>1.5724001001905547E-3</c:v>
                </c:pt>
                <c:pt idx="2804">
                  <c:v>1.5645380873359602E-3</c:v>
                </c:pt>
                <c:pt idx="2805">
                  <c:v>1.5567153846688274E-3</c:v>
                </c:pt>
                <c:pt idx="2806">
                  <c:v>1.5489317956369905E-3</c:v>
                </c:pt>
                <c:pt idx="2807">
                  <c:v>1.5411871246710572E-3</c:v>
                </c:pt>
                <c:pt idx="2808">
                  <c:v>1.5334811771794941E-3</c:v>
                </c:pt>
                <c:pt idx="2809">
                  <c:v>1.5258137595437376E-3</c:v>
                </c:pt>
                <c:pt idx="2810">
                  <c:v>1.5181846791133284E-3</c:v>
                </c:pt>
                <c:pt idx="2811">
                  <c:v>1.5105937442010716E-3</c:v>
                </c:pt>
                <c:pt idx="2812">
                  <c:v>1.5030407640782199E-3</c:v>
                </c:pt>
                <c:pt idx="2813">
                  <c:v>1.4955255489696813E-3</c:v>
                </c:pt>
                <c:pt idx="2814">
                  <c:v>1.4880479100492505E-3</c:v>
                </c:pt>
                <c:pt idx="2815">
                  <c:v>1.4806076594348647E-3</c:v>
                </c:pt>
                <c:pt idx="2816">
                  <c:v>1.4732046101838822E-3</c:v>
                </c:pt>
                <c:pt idx="2817">
                  <c:v>1.4658385762883863E-3</c:v>
                </c:pt>
                <c:pt idx="2818">
                  <c:v>1.4585093726705103E-3</c:v>
                </c:pt>
                <c:pt idx="2819">
                  <c:v>1.4512168151777879E-3</c:v>
                </c:pt>
                <c:pt idx="2820">
                  <c:v>1.4439607205785257E-3</c:v>
                </c:pt>
                <c:pt idx="2821">
                  <c:v>1.4367409065571997E-3</c:v>
                </c:pt>
                <c:pt idx="2822">
                  <c:v>1.4295571917098738E-3</c:v>
                </c:pt>
                <c:pt idx="2823">
                  <c:v>1.4224093955396422E-3</c:v>
                </c:pt>
                <c:pt idx="2824">
                  <c:v>1.4152973384520936E-3</c:v>
                </c:pt>
                <c:pt idx="2825">
                  <c:v>1.4082208417507997E-3</c:v>
                </c:pt>
                <c:pt idx="2826">
                  <c:v>1.4011797276328236E-3</c:v>
                </c:pt>
                <c:pt idx="2827">
                  <c:v>1.3941738191842535E-3</c:v>
                </c:pt>
                <c:pt idx="2828">
                  <c:v>1.3872029403757572E-3</c:v>
                </c:pt>
                <c:pt idx="2829">
                  <c:v>1.380266916058159E-3</c:v>
                </c:pt>
                <c:pt idx="2830">
                  <c:v>1.3733655719580385E-3</c:v>
                </c:pt>
                <c:pt idx="2831">
                  <c:v>1.3664987346733524E-3</c:v>
                </c:pt>
                <c:pt idx="2832">
                  <c:v>1.3596662316690768E-3</c:v>
                </c:pt>
                <c:pt idx="2833">
                  <c:v>1.3528678912728723E-3</c:v>
                </c:pt>
                <c:pt idx="2834">
                  <c:v>1.3461035426707711E-3</c:v>
                </c:pt>
                <c:pt idx="2835">
                  <c:v>1.3393730159028841E-3</c:v>
                </c:pt>
                <c:pt idx="2836">
                  <c:v>1.3326761418591306E-3</c:v>
                </c:pt>
                <c:pt idx="2837">
                  <c:v>1.3260127522749898E-3</c:v>
                </c:pt>
                <c:pt idx="2838">
                  <c:v>1.3193826797272723E-3</c:v>
                </c:pt>
                <c:pt idx="2839">
                  <c:v>1.3127857576299134E-3</c:v>
                </c:pt>
                <c:pt idx="2840">
                  <c:v>1.3062218202297877E-3</c:v>
                </c:pt>
                <c:pt idx="2841">
                  <c:v>1.2996907026025441E-3</c:v>
                </c:pt>
                <c:pt idx="2842">
                  <c:v>1.2931922406484617E-3</c:v>
                </c:pt>
                <c:pt idx="2843">
                  <c:v>1.2867262710883271E-3</c:v>
                </c:pt>
                <c:pt idx="2844">
                  <c:v>1.2802926314593312E-3</c:v>
                </c:pt>
                <c:pt idx="2845">
                  <c:v>1.2738911601109873E-3</c:v>
                </c:pt>
                <c:pt idx="2846">
                  <c:v>1.2675216962010694E-3</c:v>
                </c:pt>
                <c:pt idx="2847">
                  <c:v>1.2611840796915709E-3</c:v>
                </c:pt>
                <c:pt idx="2848">
                  <c:v>1.2548781513446834E-3</c:v>
                </c:pt>
                <c:pt idx="2849">
                  <c:v>1.2486037527187953E-3</c:v>
                </c:pt>
                <c:pt idx="2850">
                  <c:v>1.2423607261645114E-3</c:v>
                </c:pt>
                <c:pt idx="2851">
                  <c:v>1.2361489148206913E-3</c:v>
                </c:pt>
                <c:pt idx="2852">
                  <c:v>1.2299681626105076E-3</c:v>
                </c:pt>
                <c:pt idx="2853">
                  <c:v>1.2238183142375255E-3</c:v>
                </c:pt>
                <c:pt idx="2854">
                  <c:v>1.2176992151817997E-3</c:v>
                </c:pt>
                <c:pt idx="2855">
                  <c:v>1.211610711695992E-3</c:v>
                </c:pt>
                <c:pt idx="2856">
                  <c:v>1.2055526508015085E-3</c:v>
                </c:pt>
                <c:pt idx="2857">
                  <c:v>1.1995248802846559E-3</c:v>
                </c:pt>
                <c:pt idx="2858">
                  <c:v>1.1935272486928166E-3</c:v>
                </c:pt>
                <c:pt idx="2859">
                  <c:v>1.1875596053306432E-3</c:v>
                </c:pt>
                <c:pt idx="2860">
                  <c:v>1.1816218002562722E-3</c:v>
                </c:pt>
                <c:pt idx="2861">
                  <c:v>1.1757136842775568E-3</c:v>
                </c:pt>
                <c:pt idx="2862">
                  <c:v>1.1698351089483182E-3</c:v>
                </c:pt>
                <c:pt idx="2863">
                  <c:v>1.1639859265646147E-3</c:v>
                </c:pt>
                <c:pt idx="2864">
                  <c:v>1.158165990161032E-3</c:v>
                </c:pt>
                <c:pt idx="2865">
                  <c:v>1.1523751535069894E-3</c:v>
                </c:pt>
                <c:pt idx="2866">
                  <c:v>1.1466132711030659E-3</c:v>
                </c:pt>
                <c:pt idx="2867">
                  <c:v>1.1408801981773443E-3</c:v>
                </c:pt>
                <c:pt idx="2868">
                  <c:v>1.1351757906817735E-3</c:v>
                </c:pt>
                <c:pt idx="2869">
                  <c:v>1.1294999052885496E-3</c:v>
                </c:pt>
                <c:pt idx="2870">
                  <c:v>1.1238523993865137E-3</c:v>
                </c:pt>
                <c:pt idx="2871">
                  <c:v>1.1182331310775697E-3</c:v>
                </c:pt>
                <c:pt idx="2872">
                  <c:v>1.1126419591731183E-3</c:v>
                </c:pt>
                <c:pt idx="2873">
                  <c:v>1.107078743190509E-3</c:v>
                </c:pt>
                <c:pt idx="2874">
                  <c:v>1.1015433433495113E-3</c:v>
                </c:pt>
                <c:pt idx="2875">
                  <c:v>1.0960356205688021E-3</c:v>
                </c:pt>
                <c:pt idx="2876">
                  <c:v>1.0905554364624705E-3</c:v>
                </c:pt>
                <c:pt idx="2877">
                  <c:v>1.0851026533365419E-3</c:v>
                </c:pt>
                <c:pt idx="2878">
                  <c:v>1.0796771341855169E-3</c:v>
                </c:pt>
                <c:pt idx="2879">
                  <c:v>1.0742787426889302E-3</c:v>
                </c:pt>
                <c:pt idx="2880">
                  <c:v>1.0689073432079243E-3</c:v>
                </c:pt>
                <c:pt idx="2881">
                  <c:v>1.0635628007818422E-3</c:v>
                </c:pt>
                <c:pt idx="2882">
                  <c:v>1.0582449811248355E-3</c:v>
                </c:pt>
                <c:pt idx="2883">
                  <c:v>1.0529537506224909E-3</c:v>
                </c:pt>
                <c:pt idx="2884">
                  <c:v>1.0476889763284731E-3</c:v>
                </c:pt>
                <c:pt idx="2885">
                  <c:v>1.0424505259611838E-3</c:v>
                </c:pt>
                <c:pt idx="2886">
                  <c:v>1.0372382679004384E-3</c:v>
                </c:pt>
                <c:pt idx="2887">
                  <c:v>1.0320520711841587E-3</c:v>
                </c:pt>
                <c:pt idx="2888">
                  <c:v>1.0268918055050822E-3</c:v>
                </c:pt>
                <c:pt idx="2889">
                  <c:v>1.0217573412074881E-3</c:v>
                </c:pt>
                <c:pt idx="2890">
                  <c:v>1.0166485492839397E-3</c:v>
                </c:pt>
                <c:pt idx="2891">
                  <c:v>1.0115653013720426E-3</c:v>
                </c:pt>
                <c:pt idx="2892">
                  <c:v>1.0065074697512197E-3</c:v>
                </c:pt>
                <c:pt idx="2893">
                  <c:v>1.0014749273395019E-3</c:v>
                </c:pt>
                <c:pt idx="2894">
                  <c:v>9.9646754769033515E-4</c:v>
                </c:pt>
                <c:pt idx="2895">
                  <c:v>9.9148520498940312E-4</c:v>
                </c:pt>
                <c:pt idx="2896">
                  <c:v>9.8652777405146622E-4</c:v>
                </c:pt>
                <c:pt idx="2897">
                  <c:v>9.8159513031721604E-4</c:v>
                </c:pt>
                <c:pt idx="2898">
                  <c:v>9.7668714985014527E-4</c:v>
                </c:pt>
                <c:pt idx="2899">
                  <c:v>9.7180370933343458E-4</c:v>
                </c:pt>
                <c:pt idx="2900">
                  <c:v>9.6694468606685314E-4</c:v>
                </c:pt>
                <c:pt idx="2901">
                  <c:v>9.621099579636761E-4</c:v>
                </c:pt>
                <c:pt idx="2902">
                  <c:v>9.5729940354761719E-4</c:v>
                </c:pt>
                <c:pt idx="2903">
                  <c:v>9.5251290194977602E-4</c:v>
                </c:pt>
                <c:pt idx="2904">
                  <c:v>9.4775033290560144E-4</c:v>
                </c:pt>
                <c:pt idx="2905">
                  <c:v>9.4301157675186957E-4</c:v>
                </c:pt>
                <c:pt idx="2906">
                  <c:v>9.382965144236773E-4</c:v>
                </c:pt>
                <c:pt idx="2907">
                  <c:v>9.336050274514504E-4</c:v>
                </c:pt>
                <c:pt idx="2908">
                  <c:v>9.2893699795796713E-4</c:v>
                </c:pt>
                <c:pt idx="2909">
                  <c:v>9.2429230865539612E-4</c:v>
                </c:pt>
                <c:pt idx="2910">
                  <c:v>9.1967084284234955E-4</c:v>
                </c:pt>
                <c:pt idx="2911">
                  <c:v>9.1507248440095084E-4</c:v>
                </c:pt>
                <c:pt idx="2912">
                  <c:v>9.1049711779391722E-4</c:v>
                </c:pt>
                <c:pt idx="2913">
                  <c:v>9.0594462806165639E-4</c:v>
                </c:pt>
                <c:pt idx="2914">
                  <c:v>9.0141490081937831E-4</c:v>
                </c:pt>
                <c:pt idx="2915">
                  <c:v>8.9690782225422094E-4</c:v>
                </c:pt>
                <c:pt idx="2916">
                  <c:v>8.9242327912239072E-4</c:v>
                </c:pt>
                <c:pt idx="2917">
                  <c:v>8.8796115874631724E-4</c:v>
                </c:pt>
                <c:pt idx="2918">
                  <c:v>8.8352134901182168E-4</c:v>
                </c:pt>
                <c:pt idx="2919">
                  <c:v>8.7910373836530044E-4</c:v>
                </c:pt>
                <c:pt idx="2920">
                  <c:v>8.7470821581092162E-4</c:v>
                </c:pt>
                <c:pt idx="2921">
                  <c:v>8.7033467090783651E-4</c:v>
                </c:pt>
                <c:pt idx="2922">
                  <c:v>8.6598299376740447E-4</c:v>
                </c:pt>
                <c:pt idx="2923">
                  <c:v>8.61653075050432E-4</c:v>
                </c:pt>
                <c:pt idx="2924">
                  <c:v>8.573448059644252E-4</c:v>
                </c:pt>
                <c:pt idx="2925">
                  <c:v>8.5305807826085642E-4</c:v>
                </c:pt>
                <c:pt idx="2926">
                  <c:v>8.4879278423244451E-4</c:v>
                </c:pt>
                <c:pt idx="2927">
                  <c:v>8.4454881671044827E-4</c:v>
                </c:pt>
                <c:pt idx="2928">
                  <c:v>8.4032606906197388E-4</c:v>
                </c:pt>
                <c:pt idx="2929">
                  <c:v>8.3612443518729554E-4</c:v>
                </c:pt>
                <c:pt idx="2930">
                  <c:v>8.3194380951718985E-4</c:v>
                </c:pt>
                <c:pt idx="2931">
                  <c:v>8.277840870102828E-4</c:v>
                </c:pt>
                <c:pt idx="2932">
                  <c:v>8.2364516315041095E-4</c:v>
                </c:pt>
                <c:pt idx="2933">
                  <c:v>8.1952693394399506E-4</c:v>
                </c:pt>
                <c:pt idx="2934">
                  <c:v>8.1542929591742717E-4</c:v>
                </c:pt>
                <c:pt idx="2935">
                  <c:v>8.1135214611447088E-4</c:v>
                </c:pt>
                <c:pt idx="2936">
                  <c:v>8.0729538209367427E-4</c:v>
                </c:pt>
                <c:pt idx="2937">
                  <c:v>8.0325890192579604E-4</c:v>
                </c:pt>
                <c:pt idx="2938">
                  <c:v>7.9924260419124427E-4</c:v>
                </c:pt>
                <c:pt idx="2939">
                  <c:v>7.9524638797752836E-4</c:v>
                </c:pt>
                <c:pt idx="2940">
                  <c:v>7.9127015287672338E-4</c:v>
                </c:pt>
                <c:pt idx="2941">
                  <c:v>7.8731379898294728E-4</c:v>
                </c:pt>
                <c:pt idx="2942">
                  <c:v>7.8337722688985047E-4</c:v>
                </c:pt>
                <c:pt idx="2943">
                  <c:v>7.7946033768811829E-4</c:v>
                </c:pt>
                <c:pt idx="2944">
                  <c:v>7.7556303296298591E-4</c:v>
                </c:pt>
                <c:pt idx="2945">
                  <c:v>7.7168521479176514E-4</c:v>
                </c:pt>
                <c:pt idx="2946">
                  <c:v>7.6782678574138438E-4</c:v>
                </c:pt>
                <c:pt idx="2947">
                  <c:v>7.6398764886594051E-4</c:v>
                </c:pt>
                <c:pt idx="2948">
                  <c:v>7.6016770770426267E-4</c:v>
                </c:pt>
                <c:pt idx="2949">
                  <c:v>7.5636686627748905E-4</c:v>
                </c:pt>
                <c:pt idx="2950">
                  <c:v>7.5258502908665491E-4</c:v>
                </c:pt>
                <c:pt idx="2951">
                  <c:v>7.4882210111029332E-4</c:v>
                </c:pt>
                <c:pt idx="2952">
                  <c:v>7.4507798780204754E-4</c:v>
                </c:pt>
                <c:pt idx="2953">
                  <c:v>7.413525950882954E-4</c:v>
                </c:pt>
                <c:pt idx="2954">
                  <c:v>7.3764582936578567E-4</c:v>
                </c:pt>
                <c:pt idx="2955">
                  <c:v>7.3395759749928619E-4</c:v>
                </c:pt>
                <c:pt idx="2956">
                  <c:v>7.3028780681924361E-4</c:v>
                </c:pt>
                <c:pt idx="2957">
                  <c:v>7.2663636511945519E-4</c:v>
                </c:pt>
                <c:pt idx="2958">
                  <c:v>7.2300318065475185E-4</c:v>
                </c:pt>
                <c:pt idx="2959">
                  <c:v>7.1938816213869294E-4</c:v>
                </c:pt>
                <c:pt idx="2960">
                  <c:v>7.1579121874127283E-4</c:v>
                </c:pt>
                <c:pt idx="2961">
                  <c:v>7.1221226008663847E-4</c:v>
                </c:pt>
                <c:pt idx="2962">
                  <c:v>7.0865119625081868E-4</c:v>
                </c:pt>
                <c:pt idx="2963">
                  <c:v>7.0510793775946455E-4</c:v>
                </c:pt>
                <c:pt idx="2964">
                  <c:v>7.0158239558560168E-4</c:v>
                </c:pt>
                <c:pt idx="2965">
                  <c:v>6.9807448114739289E-4</c:v>
                </c:pt>
                <c:pt idx="2966">
                  <c:v>6.9458410630591268E-4</c:v>
                </c:pt>
                <c:pt idx="2967">
                  <c:v>6.9111118336293281E-4</c:v>
                </c:pt>
                <c:pt idx="2968">
                  <c:v>6.8765562505871845E-4</c:v>
                </c:pt>
                <c:pt idx="2969">
                  <c:v>6.8421734456983597E-4</c:v>
                </c:pt>
                <c:pt idx="2970">
                  <c:v>6.8079625550697116E-4</c:v>
                </c:pt>
                <c:pt idx="2971">
                  <c:v>6.7739227191275899E-4</c:v>
                </c:pt>
                <c:pt idx="2972">
                  <c:v>6.7400530825962332E-4</c:v>
                </c:pt>
                <c:pt idx="2973">
                  <c:v>6.7063527944762839E-4</c:v>
                </c:pt>
                <c:pt idx="2974">
                  <c:v>6.6728210080234027E-4</c:v>
                </c:pt>
                <c:pt idx="2975">
                  <c:v>6.6394568807269972E-4</c:v>
                </c:pt>
                <c:pt idx="2976">
                  <c:v>6.6062595742890479E-4</c:v>
                </c:pt>
                <c:pt idx="2977">
                  <c:v>6.5732282546030493E-4</c:v>
                </c:pt>
                <c:pt idx="2978">
                  <c:v>6.5403620917330496E-4</c:v>
                </c:pt>
                <c:pt idx="2979">
                  <c:v>6.5076602598927995E-4</c:v>
                </c:pt>
                <c:pt idx="2980">
                  <c:v>6.4751219374250017E-4</c:v>
                </c:pt>
                <c:pt idx="2981">
                  <c:v>6.4427463067806676E-4</c:v>
                </c:pt>
                <c:pt idx="2982">
                  <c:v>6.4105325544985738E-4</c:v>
                </c:pt>
                <c:pt idx="2983">
                  <c:v>6.3784798711848253E-4</c:v>
                </c:pt>
                <c:pt idx="2984">
                  <c:v>6.3465874514925162E-4</c:v>
                </c:pt>
                <c:pt idx="2985">
                  <c:v>6.314854494101496E-4</c:v>
                </c:pt>
                <c:pt idx="2986">
                  <c:v>6.2832802016982354E-4</c:v>
                </c:pt>
                <c:pt idx="2987">
                  <c:v>6.2518637809557927E-4</c:v>
                </c:pt>
                <c:pt idx="2988">
                  <c:v>6.2206044425138819E-4</c:v>
                </c:pt>
                <c:pt idx="2989">
                  <c:v>6.1895014009590368E-4</c:v>
                </c:pt>
                <c:pt idx="2990">
                  <c:v>6.1585538748048791E-4</c:v>
                </c:pt>
                <c:pt idx="2991">
                  <c:v>6.127761086472482E-4</c:v>
                </c:pt>
                <c:pt idx="2992">
                  <c:v>6.0971222622708317E-4</c:v>
                </c:pt>
                <c:pt idx="2993">
                  <c:v>6.0666366323773883E-4</c:v>
                </c:pt>
                <c:pt idx="2994">
                  <c:v>6.036303430818744E-4</c:v>
                </c:pt>
                <c:pt idx="2995">
                  <c:v>6.0061218954513766E-4</c:v>
                </c:pt>
                <c:pt idx="2996">
                  <c:v>5.9760912679424993E-4</c:v>
                </c:pt>
                <c:pt idx="2997">
                  <c:v>5.9462107937510082E-4</c:v>
                </c:pt>
                <c:pt idx="2998">
                  <c:v>5.9164797221085235E-4</c:v>
                </c:pt>
                <c:pt idx="2999">
                  <c:v>5.8868973060005234E-4</c:v>
                </c:pt>
                <c:pt idx="3000">
                  <c:v>5.8574628021475781E-4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6-4284-89B8-7A88A6CCED35}"/>
            </c:ext>
          </c:extLst>
        </c:ser>
        <c:ser>
          <c:idx val="1"/>
          <c:order val="1"/>
          <c:tx>
            <c:v>Вид В (N2)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'10_Подбор_K_один'!$E$5:$E$3005</c:f>
              <c:numCache>
                <c:formatCode>0.00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10.100000000000001</c:v>
                </c:pt>
                <c:pt idx="203">
                  <c:v>10.15</c:v>
                </c:pt>
                <c:pt idx="204">
                  <c:v>10.200000000000001</c:v>
                </c:pt>
                <c:pt idx="205">
                  <c:v>10.25</c:v>
                </c:pt>
                <c:pt idx="206">
                  <c:v>10.3</c:v>
                </c:pt>
                <c:pt idx="207">
                  <c:v>10.350000000000001</c:v>
                </c:pt>
                <c:pt idx="208">
                  <c:v>10.4</c:v>
                </c:pt>
                <c:pt idx="209">
                  <c:v>10.450000000000001</c:v>
                </c:pt>
                <c:pt idx="210">
                  <c:v>10.5</c:v>
                </c:pt>
                <c:pt idx="211">
                  <c:v>10.55</c:v>
                </c:pt>
                <c:pt idx="212">
                  <c:v>10.600000000000001</c:v>
                </c:pt>
                <c:pt idx="213">
                  <c:v>10.65</c:v>
                </c:pt>
                <c:pt idx="214">
                  <c:v>10.700000000000001</c:v>
                </c:pt>
                <c:pt idx="215">
                  <c:v>10.75</c:v>
                </c:pt>
                <c:pt idx="216">
                  <c:v>10.8</c:v>
                </c:pt>
                <c:pt idx="217">
                  <c:v>10.850000000000001</c:v>
                </c:pt>
                <c:pt idx="218">
                  <c:v>10.9</c:v>
                </c:pt>
                <c:pt idx="219">
                  <c:v>10.950000000000001</c:v>
                </c:pt>
                <c:pt idx="220">
                  <c:v>11</c:v>
                </c:pt>
                <c:pt idx="221">
                  <c:v>11.05</c:v>
                </c:pt>
                <c:pt idx="222">
                  <c:v>11.100000000000001</c:v>
                </c:pt>
                <c:pt idx="223">
                  <c:v>11.15</c:v>
                </c:pt>
                <c:pt idx="224">
                  <c:v>11.200000000000001</c:v>
                </c:pt>
                <c:pt idx="225">
                  <c:v>11.25</c:v>
                </c:pt>
                <c:pt idx="226">
                  <c:v>11.3</c:v>
                </c:pt>
                <c:pt idx="227">
                  <c:v>11.350000000000001</c:v>
                </c:pt>
                <c:pt idx="228">
                  <c:v>11.4</c:v>
                </c:pt>
                <c:pt idx="229">
                  <c:v>11.450000000000001</c:v>
                </c:pt>
                <c:pt idx="230">
                  <c:v>11.5</c:v>
                </c:pt>
                <c:pt idx="231">
                  <c:v>11.55</c:v>
                </c:pt>
                <c:pt idx="232">
                  <c:v>11.600000000000001</c:v>
                </c:pt>
                <c:pt idx="233">
                  <c:v>11.65</c:v>
                </c:pt>
                <c:pt idx="234">
                  <c:v>11.700000000000001</c:v>
                </c:pt>
                <c:pt idx="235">
                  <c:v>11.75</c:v>
                </c:pt>
                <c:pt idx="236">
                  <c:v>11.8</c:v>
                </c:pt>
                <c:pt idx="237">
                  <c:v>11.850000000000001</c:v>
                </c:pt>
                <c:pt idx="238">
                  <c:v>11.9</c:v>
                </c:pt>
                <c:pt idx="239">
                  <c:v>11.950000000000001</c:v>
                </c:pt>
                <c:pt idx="240">
                  <c:v>12</c:v>
                </c:pt>
                <c:pt idx="241">
                  <c:v>12.05</c:v>
                </c:pt>
                <c:pt idx="242">
                  <c:v>12.100000000000001</c:v>
                </c:pt>
                <c:pt idx="243">
                  <c:v>12.15</c:v>
                </c:pt>
                <c:pt idx="244">
                  <c:v>12.200000000000001</c:v>
                </c:pt>
                <c:pt idx="245">
                  <c:v>12.25</c:v>
                </c:pt>
                <c:pt idx="246">
                  <c:v>12.3</c:v>
                </c:pt>
                <c:pt idx="247">
                  <c:v>12.350000000000001</c:v>
                </c:pt>
                <c:pt idx="248">
                  <c:v>12.4</c:v>
                </c:pt>
                <c:pt idx="249">
                  <c:v>12.450000000000001</c:v>
                </c:pt>
                <c:pt idx="250">
                  <c:v>12.5</c:v>
                </c:pt>
                <c:pt idx="251">
                  <c:v>12.55</c:v>
                </c:pt>
                <c:pt idx="252">
                  <c:v>12.600000000000001</c:v>
                </c:pt>
                <c:pt idx="253">
                  <c:v>12.65</c:v>
                </c:pt>
                <c:pt idx="254">
                  <c:v>12.700000000000001</c:v>
                </c:pt>
                <c:pt idx="255">
                  <c:v>12.75</c:v>
                </c:pt>
                <c:pt idx="256">
                  <c:v>12.8</c:v>
                </c:pt>
                <c:pt idx="257">
                  <c:v>12.850000000000001</c:v>
                </c:pt>
                <c:pt idx="258">
                  <c:v>12.9</c:v>
                </c:pt>
                <c:pt idx="259">
                  <c:v>12.950000000000001</c:v>
                </c:pt>
                <c:pt idx="260">
                  <c:v>13</c:v>
                </c:pt>
                <c:pt idx="261">
                  <c:v>13.05</c:v>
                </c:pt>
                <c:pt idx="262">
                  <c:v>13.100000000000001</c:v>
                </c:pt>
                <c:pt idx="263">
                  <c:v>13.15</c:v>
                </c:pt>
                <c:pt idx="264">
                  <c:v>13.200000000000001</c:v>
                </c:pt>
                <c:pt idx="265">
                  <c:v>13.25</c:v>
                </c:pt>
                <c:pt idx="266">
                  <c:v>13.3</c:v>
                </c:pt>
                <c:pt idx="267">
                  <c:v>13.350000000000001</c:v>
                </c:pt>
                <c:pt idx="268">
                  <c:v>13.4</c:v>
                </c:pt>
                <c:pt idx="269">
                  <c:v>13.450000000000001</c:v>
                </c:pt>
                <c:pt idx="270">
                  <c:v>13.5</c:v>
                </c:pt>
                <c:pt idx="271">
                  <c:v>13.55</c:v>
                </c:pt>
                <c:pt idx="272">
                  <c:v>13.600000000000001</c:v>
                </c:pt>
                <c:pt idx="273">
                  <c:v>13.65</c:v>
                </c:pt>
                <c:pt idx="274">
                  <c:v>13.700000000000001</c:v>
                </c:pt>
                <c:pt idx="275">
                  <c:v>13.75</c:v>
                </c:pt>
                <c:pt idx="276">
                  <c:v>13.8</c:v>
                </c:pt>
                <c:pt idx="277">
                  <c:v>13.850000000000001</c:v>
                </c:pt>
                <c:pt idx="278">
                  <c:v>13.9</c:v>
                </c:pt>
                <c:pt idx="279">
                  <c:v>13.950000000000001</c:v>
                </c:pt>
                <c:pt idx="280">
                  <c:v>14</c:v>
                </c:pt>
                <c:pt idx="281">
                  <c:v>14.05</c:v>
                </c:pt>
                <c:pt idx="282">
                  <c:v>14.100000000000001</c:v>
                </c:pt>
                <c:pt idx="283">
                  <c:v>14.15</c:v>
                </c:pt>
                <c:pt idx="284">
                  <c:v>14.200000000000001</c:v>
                </c:pt>
                <c:pt idx="285">
                  <c:v>14.25</c:v>
                </c:pt>
                <c:pt idx="286">
                  <c:v>14.3</c:v>
                </c:pt>
                <c:pt idx="287">
                  <c:v>14.350000000000001</c:v>
                </c:pt>
                <c:pt idx="288">
                  <c:v>14.4</c:v>
                </c:pt>
                <c:pt idx="289">
                  <c:v>14.450000000000001</c:v>
                </c:pt>
                <c:pt idx="290">
                  <c:v>14.5</c:v>
                </c:pt>
                <c:pt idx="291">
                  <c:v>14.55</c:v>
                </c:pt>
                <c:pt idx="292">
                  <c:v>14.600000000000001</c:v>
                </c:pt>
                <c:pt idx="293">
                  <c:v>14.65</c:v>
                </c:pt>
                <c:pt idx="294">
                  <c:v>14.700000000000001</c:v>
                </c:pt>
                <c:pt idx="295">
                  <c:v>14.75</c:v>
                </c:pt>
                <c:pt idx="296">
                  <c:v>14.8</c:v>
                </c:pt>
                <c:pt idx="297">
                  <c:v>14.850000000000001</c:v>
                </c:pt>
                <c:pt idx="298">
                  <c:v>14.9</c:v>
                </c:pt>
                <c:pt idx="299">
                  <c:v>14.950000000000001</c:v>
                </c:pt>
                <c:pt idx="300">
                  <c:v>15</c:v>
                </c:pt>
                <c:pt idx="301">
                  <c:v>15.05</c:v>
                </c:pt>
                <c:pt idx="302">
                  <c:v>15.100000000000001</c:v>
                </c:pt>
                <c:pt idx="303">
                  <c:v>15.15</c:v>
                </c:pt>
                <c:pt idx="304">
                  <c:v>15.200000000000001</c:v>
                </c:pt>
                <c:pt idx="305">
                  <c:v>15.25</c:v>
                </c:pt>
                <c:pt idx="306">
                  <c:v>15.3</c:v>
                </c:pt>
                <c:pt idx="307">
                  <c:v>15.350000000000001</c:v>
                </c:pt>
                <c:pt idx="308">
                  <c:v>15.4</c:v>
                </c:pt>
                <c:pt idx="309">
                  <c:v>15.450000000000001</c:v>
                </c:pt>
                <c:pt idx="310">
                  <c:v>15.5</c:v>
                </c:pt>
                <c:pt idx="311">
                  <c:v>15.55</c:v>
                </c:pt>
                <c:pt idx="312">
                  <c:v>15.600000000000001</c:v>
                </c:pt>
                <c:pt idx="313">
                  <c:v>15.65</c:v>
                </c:pt>
                <c:pt idx="314">
                  <c:v>15.700000000000001</c:v>
                </c:pt>
                <c:pt idx="315">
                  <c:v>15.75</c:v>
                </c:pt>
                <c:pt idx="316">
                  <c:v>15.8</c:v>
                </c:pt>
                <c:pt idx="317">
                  <c:v>15.850000000000001</c:v>
                </c:pt>
                <c:pt idx="318">
                  <c:v>15.9</c:v>
                </c:pt>
                <c:pt idx="319">
                  <c:v>15.950000000000001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16.150000000000002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16.400000000000002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16.650000000000002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16.900000000000002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17.150000000000002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17.400000000000002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17.650000000000002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17.900000000000002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18.150000000000002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18.400000000000002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18.650000000000002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18.900000000000002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19.150000000000002</c:v>
                </c:pt>
                <c:pt idx="384">
                  <c:v>19.200000000000003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19.400000000000002</c:v>
                </c:pt>
                <c:pt idx="389">
                  <c:v>19.450000000000003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19.650000000000002</c:v>
                </c:pt>
                <c:pt idx="394">
                  <c:v>19.700000000000003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19.900000000000002</c:v>
                </c:pt>
                <c:pt idx="399">
                  <c:v>19.950000000000003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20.150000000000002</c:v>
                </c:pt>
                <c:pt idx="404">
                  <c:v>20.200000000000003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20.400000000000002</c:v>
                </c:pt>
                <c:pt idx="409">
                  <c:v>20.450000000000003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20.650000000000002</c:v>
                </c:pt>
                <c:pt idx="414">
                  <c:v>20.700000000000003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20.900000000000002</c:v>
                </c:pt>
                <c:pt idx="419">
                  <c:v>20.950000000000003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21.150000000000002</c:v>
                </c:pt>
                <c:pt idx="424">
                  <c:v>21.200000000000003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21.400000000000002</c:v>
                </c:pt>
                <c:pt idx="429">
                  <c:v>21.450000000000003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21.650000000000002</c:v>
                </c:pt>
                <c:pt idx="434">
                  <c:v>21.700000000000003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21.900000000000002</c:v>
                </c:pt>
                <c:pt idx="439">
                  <c:v>21.950000000000003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22.150000000000002</c:v>
                </c:pt>
                <c:pt idx="444">
                  <c:v>22.200000000000003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22.400000000000002</c:v>
                </c:pt>
                <c:pt idx="449">
                  <c:v>22.450000000000003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22.650000000000002</c:v>
                </c:pt>
                <c:pt idx="454">
                  <c:v>22.700000000000003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22.900000000000002</c:v>
                </c:pt>
                <c:pt idx="459">
                  <c:v>22.950000000000003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23.150000000000002</c:v>
                </c:pt>
                <c:pt idx="464">
                  <c:v>23.200000000000003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23.400000000000002</c:v>
                </c:pt>
                <c:pt idx="469">
                  <c:v>23.450000000000003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23.650000000000002</c:v>
                </c:pt>
                <c:pt idx="474">
                  <c:v>23.700000000000003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23.900000000000002</c:v>
                </c:pt>
                <c:pt idx="479">
                  <c:v>23.950000000000003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24.150000000000002</c:v>
                </c:pt>
                <c:pt idx="484">
                  <c:v>24.200000000000003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24.400000000000002</c:v>
                </c:pt>
                <c:pt idx="489">
                  <c:v>24.450000000000003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24.650000000000002</c:v>
                </c:pt>
                <c:pt idx="494">
                  <c:v>24.700000000000003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24.900000000000002</c:v>
                </c:pt>
                <c:pt idx="499">
                  <c:v>24.950000000000003</c:v>
                </c:pt>
                <c:pt idx="500">
                  <c:v>25</c:v>
                </c:pt>
                <c:pt idx="501">
                  <c:v>25.05</c:v>
                </c:pt>
                <c:pt idx="502">
                  <c:v>25.1</c:v>
                </c:pt>
                <c:pt idx="503">
                  <c:v>25.150000000000002</c:v>
                </c:pt>
                <c:pt idx="504">
                  <c:v>25.200000000000003</c:v>
                </c:pt>
                <c:pt idx="505">
                  <c:v>25.25</c:v>
                </c:pt>
                <c:pt idx="506">
                  <c:v>25.3</c:v>
                </c:pt>
                <c:pt idx="507">
                  <c:v>25.35</c:v>
                </c:pt>
                <c:pt idx="508">
                  <c:v>25.400000000000002</c:v>
                </c:pt>
                <c:pt idx="509">
                  <c:v>25.450000000000003</c:v>
                </c:pt>
                <c:pt idx="510">
                  <c:v>25.5</c:v>
                </c:pt>
                <c:pt idx="511">
                  <c:v>25.55</c:v>
                </c:pt>
                <c:pt idx="512">
                  <c:v>25.6</c:v>
                </c:pt>
                <c:pt idx="513">
                  <c:v>25.650000000000002</c:v>
                </c:pt>
                <c:pt idx="514">
                  <c:v>25.700000000000003</c:v>
                </c:pt>
                <c:pt idx="515">
                  <c:v>25.75</c:v>
                </c:pt>
                <c:pt idx="516">
                  <c:v>25.8</c:v>
                </c:pt>
                <c:pt idx="517">
                  <c:v>25.85</c:v>
                </c:pt>
                <c:pt idx="518">
                  <c:v>25.900000000000002</c:v>
                </c:pt>
                <c:pt idx="519">
                  <c:v>25.950000000000003</c:v>
                </c:pt>
                <c:pt idx="520">
                  <c:v>26</c:v>
                </c:pt>
                <c:pt idx="521">
                  <c:v>26.05</c:v>
                </c:pt>
                <c:pt idx="522">
                  <c:v>26.1</c:v>
                </c:pt>
                <c:pt idx="523">
                  <c:v>26.150000000000002</c:v>
                </c:pt>
                <c:pt idx="524">
                  <c:v>26.200000000000003</c:v>
                </c:pt>
                <c:pt idx="525">
                  <c:v>26.25</c:v>
                </c:pt>
                <c:pt idx="526">
                  <c:v>26.3</c:v>
                </c:pt>
                <c:pt idx="527">
                  <c:v>26.35</c:v>
                </c:pt>
                <c:pt idx="528">
                  <c:v>26.400000000000002</c:v>
                </c:pt>
                <c:pt idx="529">
                  <c:v>26.450000000000003</c:v>
                </c:pt>
                <c:pt idx="530">
                  <c:v>26.5</c:v>
                </c:pt>
                <c:pt idx="531">
                  <c:v>26.55</c:v>
                </c:pt>
                <c:pt idx="532">
                  <c:v>26.6</c:v>
                </c:pt>
                <c:pt idx="533">
                  <c:v>26.650000000000002</c:v>
                </c:pt>
                <c:pt idx="534">
                  <c:v>26.700000000000003</c:v>
                </c:pt>
                <c:pt idx="535">
                  <c:v>26.75</c:v>
                </c:pt>
                <c:pt idx="536">
                  <c:v>26.8</c:v>
                </c:pt>
                <c:pt idx="537">
                  <c:v>26.85</c:v>
                </c:pt>
                <c:pt idx="538">
                  <c:v>26.900000000000002</c:v>
                </c:pt>
                <c:pt idx="539">
                  <c:v>26.950000000000003</c:v>
                </c:pt>
                <c:pt idx="540">
                  <c:v>27</c:v>
                </c:pt>
                <c:pt idx="541">
                  <c:v>27.05</c:v>
                </c:pt>
                <c:pt idx="542">
                  <c:v>27.1</c:v>
                </c:pt>
                <c:pt idx="543">
                  <c:v>27.150000000000002</c:v>
                </c:pt>
                <c:pt idx="544">
                  <c:v>27.200000000000003</c:v>
                </c:pt>
                <c:pt idx="545">
                  <c:v>27.25</c:v>
                </c:pt>
                <c:pt idx="546">
                  <c:v>27.3</c:v>
                </c:pt>
                <c:pt idx="547">
                  <c:v>27.35</c:v>
                </c:pt>
                <c:pt idx="548">
                  <c:v>27.400000000000002</c:v>
                </c:pt>
                <c:pt idx="549">
                  <c:v>27.450000000000003</c:v>
                </c:pt>
                <c:pt idx="550">
                  <c:v>27.5</c:v>
                </c:pt>
                <c:pt idx="551">
                  <c:v>27.55</c:v>
                </c:pt>
                <c:pt idx="552">
                  <c:v>27.6</c:v>
                </c:pt>
                <c:pt idx="553">
                  <c:v>27.650000000000002</c:v>
                </c:pt>
                <c:pt idx="554">
                  <c:v>27.700000000000003</c:v>
                </c:pt>
                <c:pt idx="555">
                  <c:v>27.75</c:v>
                </c:pt>
                <c:pt idx="556">
                  <c:v>27.8</c:v>
                </c:pt>
                <c:pt idx="557">
                  <c:v>27.85</c:v>
                </c:pt>
                <c:pt idx="558">
                  <c:v>27.900000000000002</c:v>
                </c:pt>
                <c:pt idx="559">
                  <c:v>27.950000000000003</c:v>
                </c:pt>
                <c:pt idx="560">
                  <c:v>28</c:v>
                </c:pt>
                <c:pt idx="561">
                  <c:v>28.05</c:v>
                </c:pt>
                <c:pt idx="562">
                  <c:v>28.1</c:v>
                </c:pt>
                <c:pt idx="563">
                  <c:v>28.150000000000002</c:v>
                </c:pt>
                <c:pt idx="564">
                  <c:v>28.200000000000003</c:v>
                </c:pt>
                <c:pt idx="565">
                  <c:v>28.25</c:v>
                </c:pt>
                <c:pt idx="566">
                  <c:v>28.3</c:v>
                </c:pt>
                <c:pt idx="567">
                  <c:v>28.35</c:v>
                </c:pt>
                <c:pt idx="568">
                  <c:v>28.400000000000002</c:v>
                </c:pt>
                <c:pt idx="569">
                  <c:v>28.450000000000003</c:v>
                </c:pt>
                <c:pt idx="570">
                  <c:v>28.5</c:v>
                </c:pt>
                <c:pt idx="571">
                  <c:v>28.55</c:v>
                </c:pt>
                <c:pt idx="572">
                  <c:v>28.6</c:v>
                </c:pt>
                <c:pt idx="573">
                  <c:v>28.650000000000002</c:v>
                </c:pt>
                <c:pt idx="574">
                  <c:v>28.700000000000003</c:v>
                </c:pt>
                <c:pt idx="575">
                  <c:v>28.75</c:v>
                </c:pt>
                <c:pt idx="576">
                  <c:v>28.8</c:v>
                </c:pt>
                <c:pt idx="577">
                  <c:v>28.85</c:v>
                </c:pt>
                <c:pt idx="578">
                  <c:v>28.900000000000002</c:v>
                </c:pt>
                <c:pt idx="579">
                  <c:v>28.950000000000003</c:v>
                </c:pt>
                <c:pt idx="580">
                  <c:v>29</c:v>
                </c:pt>
                <c:pt idx="581">
                  <c:v>29.05</c:v>
                </c:pt>
                <c:pt idx="582">
                  <c:v>29.1</c:v>
                </c:pt>
                <c:pt idx="583">
                  <c:v>29.150000000000002</c:v>
                </c:pt>
                <c:pt idx="584">
                  <c:v>29.200000000000003</c:v>
                </c:pt>
                <c:pt idx="585">
                  <c:v>29.25</c:v>
                </c:pt>
                <c:pt idx="586">
                  <c:v>29.3</c:v>
                </c:pt>
                <c:pt idx="587">
                  <c:v>29.35</c:v>
                </c:pt>
                <c:pt idx="588">
                  <c:v>29.400000000000002</c:v>
                </c:pt>
                <c:pt idx="589">
                  <c:v>29.450000000000003</c:v>
                </c:pt>
                <c:pt idx="590">
                  <c:v>29.5</c:v>
                </c:pt>
                <c:pt idx="591">
                  <c:v>29.55</c:v>
                </c:pt>
                <c:pt idx="592">
                  <c:v>29.6</c:v>
                </c:pt>
                <c:pt idx="593">
                  <c:v>29.650000000000002</c:v>
                </c:pt>
                <c:pt idx="594">
                  <c:v>29.700000000000003</c:v>
                </c:pt>
                <c:pt idx="595">
                  <c:v>29.75</c:v>
                </c:pt>
                <c:pt idx="596">
                  <c:v>29.8</c:v>
                </c:pt>
                <c:pt idx="597">
                  <c:v>29.85</c:v>
                </c:pt>
                <c:pt idx="598">
                  <c:v>29.900000000000002</c:v>
                </c:pt>
                <c:pt idx="599">
                  <c:v>29.950000000000003</c:v>
                </c:pt>
                <c:pt idx="600">
                  <c:v>30</c:v>
                </c:pt>
                <c:pt idx="601">
                  <c:v>30.05</c:v>
                </c:pt>
                <c:pt idx="602">
                  <c:v>30.1</c:v>
                </c:pt>
                <c:pt idx="603">
                  <c:v>30.150000000000002</c:v>
                </c:pt>
                <c:pt idx="604">
                  <c:v>30.200000000000003</c:v>
                </c:pt>
                <c:pt idx="605">
                  <c:v>30.25</c:v>
                </c:pt>
                <c:pt idx="606">
                  <c:v>30.3</c:v>
                </c:pt>
                <c:pt idx="607">
                  <c:v>30.35</c:v>
                </c:pt>
                <c:pt idx="608">
                  <c:v>30.400000000000002</c:v>
                </c:pt>
                <c:pt idx="609">
                  <c:v>30.450000000000003</c:v>
                </c:pt>
                <c:pt idx="610">
                  <c:v>30.5</c:v>
                </c:pt>
                <c:pt idx="611">
                  <c:v>30.55</c:v>
                </c:pt>
                <c:pt idx="612">
                  <c:v>30.6</c:v>
                </c:pt>
                <c:pt idx="613">
                  <c:v>30.650000000000002</c:v>
                </c:pt>
                <c:pt idx="614">
                  <c:v>30.700000000000003</c:v>
                </c:pt>
                <c:pt idx="615">
                  <c:v>30.75</c:v>
                </c:pt>
                <c:pt idx="616">
                  <c:v>30.8</c:v>
                </c:pt>
                <c:pt idx="617">
                  <c:v>30.85</c:v>
                </c:pt>
                <c:pt idx="618">
                  <c:v>30.900000000000002</c:v>
                </c:pt>
                <c:pt idx="619">
                  <c:v>30.950000000000003</c:v>
                </c:pt>
                <c:pt idx="620">
                  <c:v>31</c:v>
                </c:pt>
                <c:pt idx="621">
                  <c:v>31.05</c:v>
                </c:pt>
                <c:pt idx="622">
                  <c:v>31.1</c:v>
                </c:pt>
                <c:pt idx="623">
                  <c:v>31.150000000000002</c:v>
                </c:pt>
                <c:pt idx="624">
                  <c:v>31.200000000000003</c:v>
                </c:pt>
                <c:pt idx="625">
                  <c:v>31.25</c:v>
                </c:pt>
                <c:pt idx="626">
                  <c:v>31.3</c:v>
                </c:pt>
                <c:pt idx="627">
                  <c:v>31.35</c:v>
                </c:pt>
                <c:pt idx="628">
                  <c:v>31.400000000000002</c:v>
                </c:pt>
                <c:pt idx="629">
                  <c:v>31.450000000000003</c:v>
                </c:pt>
                <c:pt idx="630">
                  <c:v>31.5</c:v>
                </c:pt>
                <c:pt idx="631">
                  <c:v>31.55</c:v>
                </c:pt>
                <c:pt idx="632">
                  <c:v>31.6</c:v>
                </c:pt>
                <c:pt idx="633">
                  <c:v>31.650000000000002</c:v>
                </c:pt>
                <c:pt idx="634">
                  <c:v>31.700000000000003</c:v>
                </c:pt>
                <c:pt idx="635">
                  <c:v>31.75</c:v>
                </c:pt>
                <c:pt idx="636">
                  <c:v>31.8</c:v>
                </c:pt>
                <c:pt idx="637">
                  <c:v>31.85</c:v>
                </c:pt>
                <c:pt idx="638">
                  <c:v>31.900000000000002</c:v>
                </c:pt>
                <c:pt idx="639">
                  <c:v>31.950000000000003</c:v>
                </c:pt>
                <c:pt idx="640">
                  <c:v>32</c:v>
                </c:pt>
                <c:pt idx="641">
                  <c:v>32.050000000000004</c:v>
                </c:pt>
                <c:pt idx="642">
                  <c:v>32.1</c:v>
                </c:pt>
                <c:pt idx="643">
                  <c:v>32.15</c:v>
                </c:pt>
                <c:pt idx="644">
                  <c:v>32.200000000000003</c:v>
                </c:pt>
                <c:pt idx="645">
                  <c:v>32.25</c:v>
                </c:pt>
                <c:pt idx="646">
                  <c:v>32.300000000000004</c:v>
                </c:pt>
                <c:pt idx="647">
                  <c:v>32.35</c:v>
                </c:pt>
                <c:pt idx="648">
                  <c:v>32.4</c:v>
                </c:pt>
                <c:pt idx="649">
                  <c:v>32.450000000000003</c:v>
                </c:pt>
                <c:pt idx="650">
                  <c:v>32.5</c:v>
                </c:pt>
                <c:pt idx="651">
                  <c:v>32.550000000000004</c:v>
                </c:pt>
                <c:pt idx="652">
                  <c:v>32.6</c:v>
                </c:pt>
                <c:pt idx="653">
                  <c:v>32.65</c:v>
                </c:pt>
                <c:pt idx="654">
                  <c:v>32.700000000000003</c:v>
                </c:pt>
                <c:pt idx="655">
                  <c:v>32.75</c:v>
                </c:pt>
                <c:pt idx="656">
                  <c:v>32.800000000000004</c:v>
                </c:pt>
                <c:pt idx="657">
                  <c:v>32.85</c:v>
                </c:pt>
                <c:pt idx="658">
                  <c:v>32.9</c:v>
                </c:pt>
                <c:pt idx="659">
                  <c:v>32.950000000000003</c:v>
                </c:pt>
                <c:pt idx="660">
                  <c:v>33</c:v>
                </c:pt>
                <c:pt idx="661">
                  <c:v>33.050000000000004</c:v>
                </c:pt>
                <c:pt idx="662">
                  <c:v>33.1</c:v>
                </c:pt>
                <c:pt idx="663">
                  <c:v>33.15</c:v>
                </c:pt>
                <c:pt idx="664">
                  <c:v>33.200000000000003</c:v>
                </c:pt>
                <c:pt idx="665">
                  <c:v>33.25</c:v>
                </c:pt>
                <c:pt idx="666">
                  <c:v>33.300000000000004</c:v>
                </c:pt>
                <c:pt idx="667">
                  <c:v>33.35</c:v>
                </c:pt>
                <c:pt idx="668">
                  <c:v>33.4</c:v>
                </c:pt>
                <c:pt idx="669">
                  <c:v>33.450000000000003</c:v>
                </c:pt>
                <c:pt idx="670">
                  <c:v>33.5</c:v>
                </c:pt>
                <c:pt idx="671">
                  <c:v>33.550000000000004</c:v>
                </c:pt>
                <c:pt idx="672">
                  <c:v>33.6</c:v>
                </c:pt>
                <c:pt idx="673">
                  <c:v>33.65</c:v>
                </c:pt>
                <c:pt idx="674">
                  <c:v>33.700000000000003</c:v>
                </c:pt>
                <c:pt idx="675">
                  <c:v>33.75</c:v>
                </c:pt>
                <c:pt idx="676">
                  <c:v>33.800000000000004</c:v>
                </c:pt>
                <c:pt idx="677">
                  <c:v>33.85</c:v>
                </c:pt>
                <c:pt idx="678">
                  <c:v>33.9</c:v>
                </c:pt>
                <c:pt idx="679">
                  <c:v>33.950000000000003</c:v>
                </c:pt>
                <c:pt idx="680">
                  <c:v>34</c:v>
                </c:pt>
                <c:pt idx="681">
                  <c:v>34.050000000000004</c:v>
                </c:pt>
                <c:pt idx="682">
                  <c:v>34.1</c:v>
                </c:pt>
                <c:pt idx="683">
                  <c:v>34.15</c:v>
                </c:pt>
                <c:pt idx="684">
                  <c:v>34.200000000000003</c:v>
                </c:pt>
                <c:pt idx="685">
                  <c:v>34.25</c:v>
                </c:pt>
                <c:pt idx="686">
                  <c:v>34.300000000000004</c:v>
                </c:pt>
                <c:pt idx="687">
                  <c:v>34.35</c:v>
                </c:pt>
                <c:pt idx="688">
                  <c:v>34.4</c:v>
                </c:pt>
                <c:pt idx="689">
                  <c:v>34.450000000000003</c:v>
                </c:pt>
                <c:pt idx="690">
                  <c:v>34.5</c:v>
                </c:pt>
                <c:pt idx="691">
                  <c:v>34.550000000000004</c:v>
                </c:pt>
                <c:pt idx="692">
                  <c:v>34.6</c:v>
                </c:pt>
                <c:pt idx="693">
                  <c:v>34.65</c:v>
                </c:pt>
                <c:pt idx="694">
                  <c:v>34.700000000000003</c:v>
                </c:pt>
                <c:pt idx="695">
                  <c:v>34.75</c:v>
                </c:pt>
                <c:pt idx="696">
                  <c:v>34.800000000000004</c:v>
                </c:pt>
                <c:pt idx="697">
                  <c:v>34.85</c:v>
                </c:pt>
                <c:pt idx="698">
                  <c:v>34.9</c:v>
                </c:pt>
                <c:pt idx="699">
                  <c:v>34.950000000000003</c:v>
                </c:pt>
                <c:pt idx="700">
                  <c:v>35</c:v>
                </c:pt>
                <c:pt idx="701">
                  <c:v>35.050000000000004</c:v>
                </c:pt>
                <c:pt idx="702">
                  <c:v>35.1</c:v>
                </c:pt>
                <c:pt idx="703">
                  <c:v>35.15</c:v>
                </c:pt>
                <c:pt idx="704">
                  <c:v>35.200000000000003</c:v>
                </c:pt>
                <c:pt idx="705">
                  <c:v>35.25</c:v>
                </c:pt>
                <c:pt idx="706">
                  <c:v>35.300000000000004</c:v>
                </c:pt>
                <c:pt idx="707">
                  <c:v>35.35</c:v>
                </c:pt>
                <c:pt idx="708">
                  <c:v>35.4</c:v>
                </c:pt>
                <c:pt idx="709">
                  <c:v>35.450000000000003</c:v>
                </c:pt>
                <c:pt idx="710">
                  <c:v>35.5</c:v>
                </c:pt>
                <c:pt idx="711">
                  <c:v>35.550000000000004</c:v>
                </c:pt>
                <c:pt idx="712">
                  <c:v>35.6</c:v>
                </c:pt>
                <c:pt idx="713">
                  <c:v>35.65</c:v>
                </c:pt>
                <c:pt idx="714">
                  <c:v>35.700000000000003</c:v>
                </c:pt>
                <c:pt idx="715">
                  <c:v>35.75</c:v>
                </c:pt>
                <c:pt idx="716">
                  <c:v>35.800000000000004</c:v>
                </c:pt>
                <c:pt idx="717">
                  <c:v>35.85</c:v>
                </c:pt>
                <c:pt idx="718">
                  <c:v>35.9</c:v>
                </c:pt>
                <c:pt idx="719">
                  <c:v>35.950000000000003</c:v>
                </c:pt>
                <c:pt idx="720">
                  <c:v>36</c:v>
                </c:pt>
                <c:pt idx="721">
                  <c:v>36.050000000000004</c:v>
                </c:pt>
                <c:pt idx="722">
                  <c:v>36.1</c:v>
                </c:pt>
                <c:pt idx="723">
                  <c:v>36.15</c:v>
                </c:pt>
                <c:pt idx="724">
                  <c:v>36.200000000000003</c:v>
                </c:pt>
                <c:pt idx="725">
                  <c:v>36.25</c:v>
                </c:pt>
                <c:pt idx="726">
                  <c:v>36.300000000000004</c:v>
                </c:pt>
                <c:pt idx="727">
                  <c:v>36.35</c:v>
                </c:pt>
                <c:pt idx="728">
                  <c:v>36.4</c:v>
                </c:pt>
                <c:pt idx="729">
                  <c:v>36.450000000000003</c:v>
                </c:pt>
                <c:pt idx="730">
                  <c:v>36.5</c:v>
                </c:pt>
                <c:pt idx="731">
                  <c:v>36.550000000000004</c:v>
                </c:pt>
                <c:pt idx="732">
                  <c:v>36.6</c:v>
                </c:pt>
                <c:pt idx="733">
                  <c:v>36.65</c:v>
                </c:pt>
                <c:pt idx="734">
                  <c:v>36.700000000000003</c:v>
                </c:pt>
                <c:pt idx="735">
                  <c:v>36.75</c:v>
                </c:pt>
                <c:pt idx="736">
                  <c:v>36.800000000000004</c:v>
                </c:pt>
                <c:pt idx="737">
                  <c:v>36.85</c:v>
                </c:pt>
                <c:pt idx="738">
                  <c:v>36.9</c:v>
                </c:pt>
                <c:pt idx="739">
                  <c:v>36.950000000000003</c:v>
                </c:pt>
                <c:pt idx="740">
                  <c:v>37</c:v>
                </c:pt>
                <c:pt idx="741">
                  <c:v>37.050000000000004</c:v>
                </c:pt>
                <c:pt idx="742">
                  <c:v>37.1</c:v>
                </c:pt>
                <c:pt idx="743">
                  <c:v>37.15</c:v>
                </c:pt>
                <c:pt idx="744">
                  <c:v>37.200000000000003</c:v>
                </c:pt>
                <c:pt idx="745">
                  <c:v>37.25</c:v>
                </c:pt>
                <c:pt idx="746">
                  <c:v>37.300000000000004</c:v>
                </c:pt>
                <c:pt idx="747">
                  <c:v>37.35</c:v>
                </c:pt>
                <c:pt idx="748">
                  <c:v>37.4</c:v>
                </c:pt>
                <c:pt idx="749">
                  <c:v>37.450000000000003</c:v>
                </c:pt>
                <c:pt idx="750">
                  <c:v>37.5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37.700000000000003</c:v>
                </c:pt>
                <c:pt idx="755">
                  <c:v>37.75</c:v>
                </c:pt>
                <c:pt idx="756">
                  <c:v>37.800000000000004</c:v>
                </c:pt>
                <c:pt idx="757">
                  <c:v>37.85</c:v>
                </c:pt>
                <c:pt idx="758">
                  <c:v>37.9</c:v>
                </c:pt>
                <c:pt idx="759">
                  <c:v>37.950000000000003</c:v>
                </c:pt>
                <c:pt idx="760">
                  <c:v>38</c:v>
                </c:pt>
                <c:pt idx="761">
                  <c:v>38.050000000000004</c:v>
                </c:pt>
                <c:pt idx="762">
                  <c:v>38.1</c:v>
                </c:pt>
                <c:pt idx="763">
                  <c:v>38.15</c:v>
                </c:pt>
                <c:pt idx="764">
                  <c:v>38.200000000000003</c:v>
                </c:pt>
                <c:pt idx="765">
                  <c:v>38.25</c:v>
                </c:pt>
                <c:pt idx="766">
                  <c:v>38.300000000000004</c:v>
                </c:pt>
                <c:pt idx="767">
                  <c:v>38.35</c:v>
                </c:pt>
                <c:pt idx="768">
                  <c:v>38.400000000000006</c:v>
                </c:pt>
                <c:pt idx="769">
                  <c:v>38.450000000000003</c:v>
                </c:pt>
                <c:pt idx="770">
                  <c:v>38.5</c:v>
                </c:pt>
                <c:pt idx="771">
                  <c:v>38.550000000000004</c:v>
                </c:pt>
                <c:pt idx="772">
                  <c:v>38.6</c:v>
                </c:pt>
                <c:pt idx="773">
                  <c:v>38.650000000000006</c:v>
                </c:pt>
                <c:pt idx="774">
                  <c:v>38.700000000000003</c:v>
                </c:pt>
                <c:pt idx="775">
                  <c:v>38.75</c:v>
                </c:pt>
                <c:pt idx="776">
                  <c:v>38.800000000000004</c:v>
                </c:pt>
                <c:pt idx="777">
                  <c:v>38.85</c:v>
                </c:pt>
                <c:pt idx="778">
                  <c:v>38.900000000000006</c:v>
                </c:pt>
                <c:pt idx="779">
                  <c:v>38.950000000000003</c:v>
                </c:pt>
                <c:pt idx="780">
                  <c:v>39</c:v>
                </c:pt>
                <c:pt idx="781">
                  <c:v>39.050000000000004</c:v>
                </c:pt>
                <c:pt idx="782">
                  <c:v>39.1</c:v>
                </c:pt>
                <c:pt idx="783">
                  <c:v>39.150000000000006</c:v>
                </c:pt>
                <c:pt idx="784">
                  <c:v>39.200000000000003</c:v>
                </c:pt>
                <c:pt idx="785">
                  <c:v>39.25</c:v>
                </c:pt>
                <c:pt idx="786">
                  <c:v>39.300000000000004</c:v>
                </c:pt>
                <c:pt idx="787">
                  <c:v>39.35</c:v>
                </c:pt>
                <c:pt idx="788">
                  <c:v>39.400000000000006</c:v>
                </c:pt>
                <c:pt idx="789">
                  <c:v>39.450000000000003</c:v>
                </c:pt>
                <c:pt idx="790">
                  <c:v>39.5</c:v>
                </c:pt>
                <c:pt idx="791">
                  <c:v>39.550000000000004</c:v>
                </c:pt>
                <c:pt idx="792">
                  <c:v>39.6</c:v>
                </c:pt>
                <c:pt idx="793">
                  <c:v>39.650000000000006</c:v>
                </c:pt>
                <c:pt idx="794">
                  <c:v>39.700000000000003</c:v>
                </c:pt>
                <c:pt idx="795">
                  <c:v>39.75</c:v>
                </c:pt>
                <c:pt idx="796">
                  <c:v>39.800000000000004</c:v>
                </c:pt>
                <c:pt idx="797">
                  <c:v>39.85</c:v>
                </c:pt>
                <c:pt idx="798">
                  <c:v>39.900000000000006</c:v>
                </c:pt>
                <c:pt idx="799">
                  <c:v>39.950000000000003</c:v>
                </c:pt>
                <c:pt idx="800">
                  <c:v>40</c:v>
                </c:pt>
                <c:pt idx="801">
                  <c:v>40.050000000000004</c:v>
                </c:pt>
                <c:pt idx="802">
                  <c:v>40.1</c:v>
                </c:pt>
                <c:pt idx="803">
                  <c:v>40.150000000000006</c:v>
                </c:pt>
                <c:pt idx="804">
                  <c:v>40.200000000000003</c:v>
                </c:pt>
                <c:pt idx="805">
                  <c:v>40.25</c:v>
                </c:pt>
                <c:pt idx="806">
                  <c:v>40.300000000000004</c:v>
                </c:pt>
                <c:pt idx="807">
                  <c:v>40.35</c:v>
                </c:pt>
                <c:pt idx="808">
                  <c:v>40.400000000000006</c:v>
                </c:pt>
                <c:pt idx="809">
                  <c:v>40.450000000000003</c:v>
                </c:pt>
                <c:pt idx="810">
                  <c:v>40.5</c:v>
                </c:pt>
                <c:pt idx="811">
                  <c:v>40.550000000000004</c:v>
                </c:pt>
                <c:pt idx="812">
                  <c:v>40.6</c:v>
                </c:pt>
                <c:pt idx="813">
                  <c:v>40.650000000000006</c:v>
                </c:pt>
                <c:pt idx="814">
                  <c:v>40.700000000000003</c:v>
                </c:pt>
                <c:pt idx="815">
                  <c:v>40.75</c:v>
                </c:pt>
                <c:pt idx="816">
                  <c:v>40.800000000000004</c:v>
                </c:pt>
                <c:pt idx="817">
                  <c:v>40.85</c:v>
                </c:pt>
                <c:pt idx="818">
                  <c:v>40.900000000000006</c:v>
                </c:pt>
                <c:pt idx="819">
                  <c:v>40.950000000000003</c:v>
                </c:pt>
                <c:pt idx="820">
                  <c:v>41</c:v>
                </c:pt>
                <c:pt idx="821">
                  <c:v>41.050000000000004</c:v>
                </c:pt>
                <c:pt idx="822">
                  <c:v>41.1</c:v>
                </c:pt>
                <c:pt idx="823">
                  <c:v>41.150000000000006</c:v>
                </c:pt>
                <c:pt idx="824">
                  <c:v>41.2</c:v>
                </c:pt>
                <c:pt idx="825">
                  <c:v>41.25</c:v>
                </c:pt>
                <c:pt idx="826">
                  <c:v>41.300000000000004</c:v>
                </c:pt>
                <c:pt idx="827">
                  <c:v>41.35</c:v>
                </c:pt>
                <c:pt idx="828">
                  <c:v>41.400000000000006</c:v>
                </c:pt>
                <c:pt idx="829">
                  <c:v>41.45</c:v>
                </c:pt>
                <c:pt idx="830">
                  <c:v>41.5</c:v>
                </c:pt>
                <c:pt idx="831">
                  <c:v>41.550000000000004</c:v>
                </c:pt>
                <c:pt idx="832">
                  <c:v>41.6</c:v>
                </c:pt>
                <c:pt idx="833">
                  <c:v>41.650000000000006</c:v>
                </c:pt>
                <c:pt idx="834">
                  <c:v>41.7</c:v>
                </c:pt>
                <c:pt idx="835">
                  <c:v>41.75</c:v>
                </c:pt>
                <c:pt idx="836">
                  <c:v>41.800000000000004</c:v>
                </c:pt>
                <c:pt idx="837">
                  <c:v>41.85</c:v>
                </c:pt>
                <c:pt idx="838">
                  <c:v>41.900000000000006</c:v>
                </c:pt>
                <c:pt idx="839">
                  <c:v>41.95</c:v>
                </c:pt>
                <c:pt idx="840">
                  <c:v>42</c:v>
                </c:pt>
                <c:pt idx="841">
                  <c:v>42.050000000000004</c:v>
                </c:pt>
                <c:pt idx="842">
                  <c:v>42.1</c:v>
                </c:pt>
                <c:pt idx="843">
                  <c:v>42.150000000000006</c:v>
                </c:pt>
                <c:pt idx="844">
                  <c:v>42.2</c:v>
                </c:pt>
                <c:pt idx="845">
                  <c:v>42.25</c:v>
                </c:pt>
                <c:pt idx="846">
                  <c:v>42.300000000000004</c:v>
                </c:pt>
                <c:pt idx="847">
                  <c:v>42.35</c:v>
                </c:pt>
                <c:pt idx="848">
                  <c:v>42.400000000000006</c:v>
                </c:pt>
                <c:pt idx="849">
                  <c:v>42.45</c:v>
                </c:pt>
                <c:pt idx="850">
                  <c:v>42.5</c:v>
                </c:pt>
                <c:pt idx="851">
                  <c:v>42.550000000000004</c:v>
                </c:pt>
                <c:pt idx="852">
                  <c:v>42.6</c:v>
                </c:pt>
                <c:pt idx="853">
                  <c:v>42.650000000000006</c:v>
                </c:pt>
                <c:pt idx="854">
                  <c:v>42.7</c:v>
                </c:pt>
                <c:pt idx="855">
                  <c:v>42.75</c:v>
                </c:pt>
                <c:pt idx="856">
                  <c:v>42.800000000000004</c:v>
                </c:pt>
                <c:pt idx="857">
                  <c:v>42.85</c:v>
                </c:pt>
                <c:pt idx="858">
                  <c:v>42.900000000000006</c:v>
                </c:pt>
                <c:pt idx="859">
                  <c:v>42.95</c:v>
                </c:pt>
                <c:pt idx="860">
                  <c:v>43</c:v>
                </c:pt>
                <c:pt idx="861">
                  <c:v>43.050000000000004</c:v>
                </c:pt>
                <c:pt idx="862">
                  <c:v>43.1</c:v>
                </c:pt>
                <c:pt idx="863">
                  <c:v>43.150000000000006</c:v>
                </c:pt>
                <c:pt idx="864">
                  <c:v>43.2</c:v>
                </c:pt>
                <c:pt idx="865">
                  <c:v>43.25</c:v>
                </c:pt>
                <c:pt idx="866">
                  <c:v>43.300000000000004</c:v>
                </c:pt>
                <c:pt idx="867">
                  <c:v>43.35</c:v>
                </c:pt>
                <c:pt idx="868">
                  <c:v>43.400000000000006</c:v>
                </c:pt>
                <c:pt idx="869">
                  <c:v>43.45</c:v>
                </c:pt>
                <c:pt idx="870">
                  <c:v>43.5</c:v>
                </c:pt>
                <c:pt idx="871">
                  <c:v>43.550000000000004</c:v>
                </c:pt>
                <c:pt idx="872">
                  <c:v>43.6</c:v>
                </c:pt>
                <c:pt idx="873">
                  <c:v>43.650000000000006</c:v>
                </c:pt>
                <c:pt idx="874">
                  <c:v>43.7</c:v>
                </c:pt>
                <c:pt idx="875">
                  <c:v>43.75</c:v>
                </c:pt>
                <c:pt idx="876">
                  <c:v>43.800000000000004</c:v>
                </c:pt>
                <c:pt idx="877">
                  <c:v>43.85</c:v>
                </c:pt>
                <c:pt idx="878">
                  <c:v>43.900000000000006</c:v>
                </c:pt>
                <c:pt idx="879">
                  <c:v>43.95</c:v>
                </c:pt>
                <c:pt idx="880">
                  <c:v>44</c:v>
                </c:pt>
                <c:pt idx="881">
                  <c:v>44.050000000000004</c:v>
                </c:pt>
                <c:pt idx="882">
                  <c:v>44.1</c:v>
                </c:pt>
                <c:pt idx="883">
                  <c:v>44.150000000000006</c:v>
                </c:pt>
                <c:pt idx="884">
                  <c:v>44.2</c:v>
                </c:pt>
                <c:pt idx="885">
                  <c:v>44.25</c:v>
                </c:pt>
                <c:pt idx="886">
                  <c:v>44.300000000000004</c:v>
                </c:pt>
                <c:pt idx="887">
                  <c:v>44.35</c:v>
                </c:pt>
                <c:pt idx="888">
                  <c:v>44.400000000000006</c:v>
                </c:pt>
                <c:pt idx="889">
                  <c:v>44.45</c:v>
                </c:pt>
                <c:pt idx="890">
                  <c:v>44.5</c:v>
                </c:pt>
                <c:pt idx="891">
                  <c:v>44.550000000000004</c:v>
                </c:pt>
                <c:pt idx="892">
                  <c:v>44.6</c:v>
                </c:pt>
                <c:pt idx="893">
                  <c:v>44.650000000000006</c:v>
                </c:pt>
                <c:pt idx="894">
                  <c:v>44.7</c:v>
                </c:pt>
                <c:pt idx="895">
                  <c:v>44.75</c:v>
                </c:pt>
                <c:pt idx="896">
                  <c:v>44.800000000000004</c:v>
                </c:pt>
                <c:pt idx="897">
                  <c:v>44.85</c:v>
                </c:pt>
                <c:pt idx="898">
                  <c:v>44.900000000000006</c:v>
                </c:pt>
                <c:pt idx="899">
                  <c:v>44.95</c:v>
                </c:pt>
                <c:pt idx="900">
                  <c:v>45</c:v>
                </c:pt>
                <c:pt idx="901">
                  <c:v>45.050000000000004</c:v>
                </c:pt>
                <c:pt idx="902">
                  <c:v>45.1</c:v>
                </c:pt>
                <c:pt idx="903">
                  <c:v>45.150000000000006</c:v>
                </c:pt>
                <c:pt idx="904">
                  <c:v>45.2</c:v>
                </c:pt>
                <c:pt idx="905">
                  <c:v>45.25</c:v>
                </c:pt>
                <c:pt idx="906">
                  <c:v>45.300000000000004</c:v>
                </c:pt>
                <c:pt idx="907">
                  <c:v>45.35</c:v>
                </c:pt>
                <c:pt idx="908">
                  <c:v>45.400000000000006</c:v>
                </c:pt>
                <c:pt idx="909">
                  <c:v>45.45</c:v>
                </c:pt>
                <c:pt idx="910">
                  <c:v>45.5</c:v>
                </c:pt>
                <c:pt idx="911">
                  <c:v>45.550000000000004</c:v>
                </c:pt>
                <c:pt idx="912">
                  <c:v>45.6</c:v>
                </c:pt>
                <c:pt idx="913">
                  <c:v>45.650000000000006</c:v>
                </c:pt>
                <c:pt idx="914">
                  <c:v>45.7</c:v>
                </c:pt>
                <c:pt idx="915">
                  <c:v>45.75</c:v>
                </c:pt>
                <c:pt idx="916">
                  <c:v>45.800000000000004</c:v>
                </c:pt>
                <c:pt idx="917">
                  <c:v>45.85</c:v>
                </c:pt>
                <c:pt idx="918">
                  <c:v>45.900000000000006</c:v>
                </c:pt>
                <c:pt idx="919">
                  <c:v>45.95</c:v>
                </c:pt>
                <c:pt idx="920">
                  <c:v>46</c:v>
                </c:pt>
                <c:pt idx="921">
                  <c:v>46.050000000000004</c:v>
                </c:pt>
                <c:pt idx="922">
                  <c:v>46.1</c:v>
                </c:pt>
                <c:pt idx="923">
                  <c:v>46.150000000000006</c:v>
                </c:pt>
                <c:pt idx="924">
                  <c:v>46.2</c:v>
                </c:pt>
                <c:pt idx="925">
                  <c:v>46.25</c:v>
                </c:pt>
                <c:pt idx="926">
                  <c:v>46.300000000000004</c:v>
                </c:pt>
                <c:pt idx="927">
                  <c:v>46.35</c:v>
                </c:pt>
                <c:pt idx="928">
                  <c:v>46.400000000000006</c:v>
                </c:pt>
                <c:pt idx="929">
                  <c:v>46.45</c:v>
                </c:pt>
                <c:pt idx="930">
                  <c:v>46.5</c:v>
                </c:pt>
                <c:pt idx="931">
                  <c:v>46.550000000000004</c:v>
                </c:pt>
                <c:pt idx="932">
                  <c:v>46.6</c:v>
                </c:pt>
                <c:pt idx="933">
                  <c:v>46.650000000000006</c:v>
                </c:pt>
                <c:pt idx="934">
                  <c:v>46.7</c:v>
                </c:pt>
                <c:pt idx="935">
                  <c:v>46.75</c:v>
                </c:pt>
                <c:pt idx="936">
                  <c:v>46.800000000000004</c:v>
                </c:pt>
                <c:pt idx="937">
                  <c:v>46.85</c:v>
                </c:pt>
                <c:pt idx="938">
                  <c:v>46.900000000000006</c:v>
                </c:pt>
                <c:pt idx="939">
                  <c:v>46.95</c:v>
                </c:pt>
                <c:pt idx="940">
                  <c:v>47</c:v>
                </c:pt>
                <c:pt idx="941">
                  <c:v>47.050000000000004</c:v>
                </c:pt>
                <c:pt idx="942">
                  <c:v>47.1</c:v>
                </c:pt>
                <c:pt idx="943">
                  <c:v>47.150000000000006</c:v>
                </c:pt>
                <c:pt idx="944">
                  <c:v>47.2</c:v>
                </c:pt>
                <c:pt idx="945">
                  <c:v>47.25</c:v>
                </c:pt>
                <c:pt idx="946">
                  <c:v>47.300000000000004</c:v>
                </c:pt>
                <c:pt idx="947">
                  <c:v>47.35</c:v>
                </c:pt>
                <c:pt idx="948">
                  <c:v>47.400000000000006</c:v>
                </c:pt>
                <c:pt idx="949">
                  <c:v>47.45</c:v>
                </c:pt>
                <c:pt idx="950">
                  <c:v>47.5</c:v>
                </c:pt>
                <c:pt idx="951">
                  <c:v>47.550000000000004</c:v>
                </c:pt>
                <c:pt idx="952">
                  <c:v>47.6</c:v>
                </c:pt>
                <c:pt idx="953">
                  <c:v>47.650000000000006</c:v>
                </c:pt>
                <c:pt idx="954">
                  <c:v>47.7</c:v>
                </c:pt>
                <c:pt idx="955">
                  <c:v>47.75</c:v>
                </c:pt>
                <c:pt idx="956">
                  <c:v>47.800000000000004</c:v>
                </c:pt>
                <c:pt idx="957">
                  <c:v>47.85</c:v>
                </c:pt>
                <c:pt idx="958">
                  <c:v>47.900000000000006</c:v>
                </c:pt>
                <c:pt idx="959">
                  <c:v>47.95</c:v>
                </c:pt>
                <c:pt idx="960">
                  <c:v>48</c:v>
                </c:pt>
                <c:pt idx="961">
                  <c:v>48.050000000000004</c:v>
                </c:pt>
                <c:pt idx="962">
                  <c:v>48.1</c:v>
                </c:pt>
                <c:pt idx="963">
                  <c:v>48.150000000000006</c:v>
                </c:pt>
                <c:pt idx="964">
                  <c:v>48.2</c:v>
                </c:pt>
                <c:pt idx="965">
                  <c:v>48.25</c:v>
                </c:pt>
                <c:pt idx="966">
                  <c:v>48.300000000000004</c:v>
                </c:pt>
                <c:pt idx="967">
                  <c:v>48.35</c:v>
                </c:pt>
                <c:pt idx="968">
                  <c:v>48.400000000000006</c:v>
                </c:pt>
                <c:pt idx="969">
                  <c:v>48.45</c:v>
                </c:pt>
                <c:pt idx="970">
                  <c:v>48.5</c:v>
                </c:pt>
                <c:pt idx="971">
                  <c:v>48.550000000000004</c:v>
                </c:pt>
                <c:pt idx="972">
                  <c:v>48.6</c:v>
                </c:pt>
                <c:pt idx="973">
                  <c:v>48.650000000000006</c:v>
                </c:pt>
                <c:pt idx="974">
                  <c:v>48.7</c:v>
                </c:pt>
                <c:pt idx="975">
                  <c:v>48.75</c:v>
                </c:pt>
                <c:pt idx="976">
                  <c:v>48.800000000000004</c:v>
                </c:pt>
                <c:pt idx="977">
                  <c:v>48.85</c:v>
                </c:pt>
                <c:pt idx="978">
                  <c:v>48.900000000000006</c:v>
                </c:pt>
                <c:pt idx="979">
                  <c:v>48.95</c:v>
                </c:pt>
                <c:pt idx="980">
                  <c:v>49</c:v>
                </c:pt>
                <c:pt idx="981">
                  <c:v>49.050000000000004</c:v>
                </c:pt>
                <c:pt idx="982">
                  <c:v>49.1</c:v>
                </c:pt>
                <c:pt idx="983">
                  <c:v>49.150000000000006</c:v>
                </c:pt>
                <c:pt idx="984">
                  <c:v>49.2</c:v>
                </c:pt>
                <c:pt idx="985">
                  <c:v>49.25</c:v>
                </c:pt>
                <c:pt idx="986">
                  <c:v>49.300000000000004</c:v>
                </c:pt>
                <c:pt idx="987">
                  <c:v>49.35</c:v>
                </c:pt>
                <c:pt idx="988">
                  <c:v>49.400000000000006</c:v>
                </c:pt>
                <c:pt idx="989">
                  <c:v>49.45</c:v>
                </c:pt>
                <c:pt idx="990">
                  <c:v>49.5</c:v>
                </c:pt>
                <c:pt idx="991">
                  <c:v>49.550000000000004</c:v>
                </c:pt>
                <c:pt idx="992">
                  <c:v>49.6</c:v>
                </c:pt>
                <c:pt idx="993">
                  <c:v>49.650000000000006</c:v>
                </c:pt>
                <c:pt idx="994">
                  <c:v>49.7</c:v>
                </c:pt>
                <c:pt idx="995">
                  <c:v>49.75</c:v>
                </c:pt>
                <c:pt idx="996">
                  <c:v>49.800000000000004</c:v>
                </c:pt>
                <c:pt idx="997">
                  <c:v>49.85</c:v>
                </c:pt>
                <c:pt idx="998">
                  <c:v>49.900000000000006</c:v>
                </c:pt>
                <c:pt idx="999">
                  <c:v>49.95</c:v>
                </c:pt>
                <c:pt idx="1000">
                  <c:v>50</c:v>
                </c:pt>
                <c:pt idx="1001">
                  <c:v>50.050000000000004</c:v>
                </c:pt>
                <c:pt idx="1002">
                  <c:v>50.1</c:v>
                </c:pt>
                <c:pt idx="1003">
                  <c:v>50.150000000000006</c:v>
                </c:pt>
                <c:pt idx="1004">
                  <c:v>50.2</c:v>
                </c:pt>
                <c:pt idx="1005">
                  <c:v>50.25</c:v>
                </c:pt>
                <c:pt idx="1006">
                  <c:v>50.300000000000004</c:v>
                </c:pt>
                <c:pt idx="1007">
                  <c:v>50.35</c:v>
                </c:pt>
                <c:pt idx="1008">
                  <c:v>50.400000000000006</c:v>
                </c:pt>
                <c:pt idx="1009">
                  <c:v>50.45</c:v>
                </c:pt>
                <c:pt idx="1010">
                  <c:v>50.5</c:v>
                </c:pt>
                <c:pt idx="1011">
                  <c:v>50.550000000000004</c:v>
                </c:pt>
                <c:pt idx="1012">
                  <c:v>50.6</c:v>
                </c:pt>
                <c:pt idx="1013">
                  <c:v>50.650000000000006</c:v>
                </c:pt>
                <c:pt idx="1014">
                  <c:v>50.7</c:v>
                </c:pt>
                <c:pt idx="1015">
                  <c:v>50.75</c:v>
                </c:pt>
                <c:pt idx="1016">
                  <c:v>50.800000000000004</c:v>
                </c:pt>
                <c:pt idx="1017">
                  <c:v>50.85</c:v>
                </c:pt>
                <c:pt idx="1018">
                  <c:v>50.900000000000006</c:v>
                </c:pt>
                <c:pt idx="1019">
                  <c:v>50.95</c:v>
                </c:pt>
                <c:pt idx="1020">
                  <c:v>51</c:v>
                </c:pt>
                <c:pt idx="1021">
                  <c:v>51.050000000000004</c:v>
                </c:pt>
                <c:pt idx="1022">
                  <c:v>51.1</c:v>
                </c:pt>
                <c:pt idx="1023">
                  <c:v>51.150000000000006</c:v>
                </c:pt>
                <c:pt idx="1024">
                  <c:v>51.2</c:v>
                </c:pt>
                <c:pt idx="1025">
                  <c:v>51.25</c:v>
                </c:pt>
                <c:pt idx="1026">
                  <c:v>51.300000000000004</c:v>
                </c:pt>
                <c:pt idx="1027">
                  <c:v>51.35</c:v>
                </c:pt>
                <c:pt idx="1028">
                  <c:v>51.400000000000006</c:v>
                </c:pt>
                <c:pt idx="1029">
                  <c:v>51.45</c:v>
                </c:pt>
                <c:pt idx="1030">
                  <c:v>51.5</c:v>
                </c:pt>
                <c:pt idx="1031">
                  <c:v>51.550000000000004</c:v>
                </c:pt>
                <c:pt idx="1032">
                  <c:v>51.6</c:v>
                </c:pt>
                <c:pt idx="1033">
                  <c:v>51.650000000000006</c:v>
                </c:pt>
                <c:pt idx="1034">
                  <c:v>51.7</c:v>
                </c:pt>
                <c:pt idx="1035">
                  <c:v>51.75</c:v>
                </c:pt>
                <c:pt idx="1036">
                  <c:v>51.800000000000004</c:v>
                </c:pt>
                <c:pt idx="1037">
                  <c:v>51.85</c:v>
                </c:pt>
                <c:pt idx="1038">
                  <c:v>51.900000000000006</c:v>
                </c:pt>
                <c:pt idx="1039">
                  <c:v>51.95</c:v>
                </c:pt>
                <c:pt idx="1040">
                  <c:v>52</c:v>
                </c:pt>
                <c:pt idx="1041">
                  <c:v>52.050000000000004</c:v>
                </c:pt>
                <c:pt idx="1042">
                  <c:v>52.1</c:v>
                </c:pt>
                <c:pt idx="1043">
                  <c:v>52.150000000000006</c:v>
                </c:pt>
                <c:pt idx="1044">
                  <c:v>52.2</c:v>
                </c:pt>
                <c:pt idx="1045">
                  <c:v>52.25</c:v>
                </c:pt>
                <c:pt idx="1046">
                  <c:v>52.300000000000004</c:v>
                </c:pt>
                <c:pt idx="1047">
                  <c:v>52.35</c:v>
                </c:pt>
                <c:pt idx="1048">
                  <c:v>52.400000000000006</c:v>
                </c:pt>
                <c:pt idx="1049">
                  <c:v>52.45</c:v>
                </c:pt>
                <c:pt idx="1050">
                  <c:v>52.5</c:v>
                </c:pt>
                <c:pt idx="1051">
                  <c:v>52.550000000000004</c:v>
                </c:pt>
                <c:pt idx="1052">
                  <c:v>52.6</c:v>
                </c:pt>
                <c:pt idx="1053">
                  <c:v>52.650000000000006</c:v>
                </c:pt>
                <c:pt idx="1054">
                  <c:v>52.7</c:v>
                </c:pt>
                <c:pt idx="1055">
                  <c:v>52.75</c:v>
                </c:pt>
                <c:pt idx="1056">
                  <c:v>52.800000000000004</c:v>
                </c:pt>
                <c:pt idx="1057">
                  <c:v>52.85</c:v>
                </c:pt>
                <c:pt idx="1058">
                  <c:v>52.900000000000006</c:v>
                </c:pt>
                <c:pt idx="1059">
                  <c:v>52.95</c:v>
                </c:pt>
                <c:pt idx="1060">
                  <c:v>53</c:v>
                </c:pt>
                <c:pt idx="1061">
                  <c:v>53.050000000000004</c:v>
                </c:pt>
                <c:pt idx="1062">
                  <c:v>53.1</c:v>
                </c:pt>
                <c:pt idx="1063">
                  <c:v>53.150000000000006</c:v>
                </c:pt>
                <c:pt idx="1064">
                  <c:v>53.2</c:v>
                </c:pt>
                <c:pt idx="1065">
                  <c:v>53.25</c:v>
                </c:pt>
                <c:pt idx="1066">
                  <c:v>53.300000000000004</c:v>
                </c:pt>
                <c:pt idx="1067">
                  <c:v>53.35</c:v>
                </c:pt>
                <c:pt idx="1068">
                  <c:v>53.400000000000006</c:v>
                </c:pt>
                <c:pt idx="1069">
                  <c:v>53.45</c:v>
                </c:pt>
                <c:pt idx="1070">
                  <c:v>53.5</c:v>
                </c:pt>
                <c:pt idx="1071">
                  <c:v>53.550000000000004</c:v>
                </c:pt>
                <c:pt idx="1072">
                  <c:v>53.6</c:v>
                </c:pt>
                <c:pt idx="1073">
                  <c:v>53.650000000000006</c:v>
                </c:pt>
                <c:pt idx="1074">
                  <c:v>53.7</c:v>
                </c:pt>
                <c:pt idx="1075">
                  <c:v>53.75</c:v>
                </c:pt>
                <c:pt idx="1076">
                  <c:v>53.800000000000004</c:v>
                </c:pt>
                <c:pt idx="1077">
                  <c:v>53.85</c:v>
                </c:pt>
                <c:pt idx="1078">
                  <c:v>53.900000000000006</c:v>
                </c:pt>
                <c:pt idx="1079">
                  <c:v>53.95</c:v>
                </c:pt>
                <c:pt idx="1080">
                  <c:v>54</c:v>
                </c:pt>
                <c:pt idx="1081">
                  <c:v>54.050000000000004</c:v>
                </c:pt>
                <c:pt idx="1082">
                  <c:v>54.1</c:v>
                </c:pt>
                <c:pt idx="1083">
                  <c:v>54.150000000000006</c:v>
                </c:pt>
                <c:pt idx="1084">
                  <c:v>54.2</c:v>
                </c:pt>
                <c:pt idx="1085">
                  <c:v>54.25</c:v>
                </c:pt>
                <c:pt idx="1086">
                  <c:v>54.300000000000004</c:v>
                </c:pt>
                <c:pt idx="1087">
                  <c:v>54.35</c:v>
                </c:pt>
                <c:pt idx="1088">
                  <c:v>54.400000000000006</c:v>
                </c:pt>
                <c:pt idx="1089">
                  <c:v>54.45</c:v>
                </c:pt>
                <c:pt idx="1090">
                  <c:v>54.5</c:v>
                </c:pt>
                <c:pt idx="1091">
                  <c:v>54.550000000000004</c:v>
                </c:pt>
                <c:pt idx="1092">
                  <c:v>54.6</c:v>
                </c:pt>
                <c:pt idx="1093">
                  <c:v>54.650000000000006</c:v>
                </c:pt>
                <c:pt idx="1094">
                  <c:v>54.7</c:v>
                </c:pt>
                <c:pt idx="1095">
                  <c:v>54.75</c:v>
                </c:pt>
                <c:pt idx="1096">
                  <c:v>54.800000000000004</c:v>
                </c:pt>
                <c:pt idx="1097">
                  <c:v>54.85</c:v>
                </c:pt>
                <c:pt idx="1098">
                  <c:v>54.900000000000006</c:v>
                </c:pt>
                <c:pt idx="1099">
                  <c:v>54.95</c:v>
                </c:pt>
                <c:pt idx="1100">
                  <c:v>55</c:v>
                </c:pt>
                <c:pt idx="1101">
                  <c:v>55.050000000000004</c:v>
                </c:pt>
                <c:pt idx="1102">
                  <c:v>55.1</c:v>
                </c:pt>
                <c:pt idx="1103">
                  <c:v>55.150000000000006</c:v>
                </c:pt>
                <c:pt idx="1104">
                  <c:v>55.2</c:v>
                </c:pt>
                <c:pt idx="1105">
                  <c:v>55.25</c:v>
                </c:pt>
                <c:pt idx="1106">
                  <c:v>55.300000000000004</c:v>
                </c:pt>
                <c:pt idx="1107">
                  <c:v>55.35</c:v>
                </c:pt>
                <c:pt idx="1108">
                  <c:v>55.400000000000006</c:v>
                </c:pt>
                <c:pt idx="1109">
                  <c:v>55.45</c:v>
                </c:pt>
                <c:pt idx="1110">
                  <c:v>55.5</c:v>
                </c:pt>
                <c:pt idx="1111">
                  <c:v>55.550000000000004</c:v>
                </c:pt>
                <c:pt idx="1112">
                  <c:v>55.6</c:v>
                </c:pt>
                <c:pt idx="1113">
                  <c:v>55.650000000000006</c:v>
                </c:pt>
                <c:pt idx="1114">
                  <c:v>55.7</c:v>
                </c:pt>
                <c:pt idx="1115">
                  <c:v>55.75</c:v>
                </c:pt>
                <c:pt idx="1116">
                  <c:v>55.800000000000004</c:v>
                </c:pt>
                <c:pt idx="1117">
                  <c:v>55.85</c:v>
                </c:pt>
                <c:pt idx="1118">
                  <c:v>55.900000000000006</c:v>
                </c:pt>
                <c:pt idx="1119">
                  <c:v>55.95</c:v>
                </c:pt>
                <c:pt idx="1120">
                  <c:v>56</c:v>
                </c:pt>
                <c:pt idx="1121">
                  <c:v>56.050000000000004</c:v>
                </c:pt>
                <c:pt idx="1122">
                  <c:v>56.1</c:v>
                </c:pt>
                <c:pt idx="1123">
                  <c:v>56.150000000000006</c:v>
                </c:pt>
                <c:pt idx="1124">
                  <c:v>56.2</c:v>
                </c:pt>
                <c:pt idx="1125">
                  <c:v>56.25</c:v>
                </c:pt>
                <c:pt idx="1126">
                  <c:v>56.300000000000004</c:v>
                </c:pt>
                <c:pt idx="1127">
                  <c:v>56.35</c:v>
                </c:pt>
                <c:pt idx="1128">
                  <c:v>56.400000000000006</c:v>
                </c:pt>
                <c:pt idx="1129">
                  <c:v>56.45</c:v>
                </c:pt>
                <c:pt idx="1130">
                  <c:v>56.5</c:v>
                </c:pt>
                <c:pt idx="1131">
                  <c:v>56.550000000000004</c:v>
                </c:pt>
                <c:pt idx="1132">
                  <c:v>56.6</c:v>
                </c:pt>
                <c:pt idx="1133">
                  <c:v>56.650000000000006</c:v>
                </c:pt>
                <c:pt idx="1134">
                  <c:v>56.7</c:v>
                </c:pt>
                <c:pt idx="1135">
                  <c:v>56.75</c:v>
                </c:pt>
                <c:pt idx="1136">
                  <c:v>56.800000000000004</c:v>
                </c:pt>
                <c:pt idx="1137">
                  <c:v>56.85</c:v>
                </c:pt>
                <c:pt idx="1138">
                  <c:v>56.900000000000006</c:v>
                </c:pt>
                <c:pt idx="1139">
                  <c:v>56.95</c:v>
                </c:pt>
                <c:pt idx="1140">
                  <c:v>57</c:v>
                </c:pt>
                <c:pt idx="1141">
                  <c:v>57.050000000000004</c:v>
                </c:pt>
                <c:pt idx="1142">
                  <c:v>57.1</c:v>
                </c:pt>
                <c:pt idx="1143">
                  <c:v>57.150000000000006</c:v>
                </c:pt>
                <c:pt idx="1144">
                  <c:v>57.2</c:v>
                </c:pt>
                <c:pt idx="1145">
                  <c:v>57.25</c:v>
                </c:pt>
                <c:pt idx="1146">
                  <c:v>57.300000000000004</c:v>
                </c:pt>
                <c:pt idx="1147">
                  <c:v>57.35</c:v>
                </c:pt>
                <c:pt idx="1148">
                  <c:v>57.400000000000006</c:v>
                </c:pt>
                <c:pt idx="1149">
                  <c:v>57.45</c:v>
                </c:pt>
                <c:pt idx="1150">
                  <c:v>57.5</c:v>
                </c:pt>
                <c:pt idx="1151">
                  <c:v>57.550000000000004</c:v>
                </c:pt>
                <c:pt idx="1152">
                  <c:v>57.6</c:v>
                </c:pt>
                <c:pt idx="1153">
                  <c:v>57.650000000000006</c:v>
                </c:pt>
                <c:pt idx="1154">
                  <c:v>57.7</c:v>
                </c:pt>
                <c:pt idx="1155">
                  <c:v>57.75</c:v>
                </c:pt>
                <c:pt idx="1156">
                  <c:v>57.800000000000004</c:v>
                </c:pt>
                <c:pt idx="1157">
                  <c:v>57.85</c:v>
                </c:pt>
                <c:pt idx="1158">
                  <c:v>57.900000000000006</c:v>
                </c:pt>
                <c:pt idx="1159">
                  <c:v>57.95</c:v>
                </c:pt>
                <c:pt idx="1160">
                  <c:v>58</c:v>
                </c:pt>
                <c:pt idx="1161">
                  <c:v>58.050000000000004</c:v>
                </c:pt>
                <c:pt idx="1162">
                  <c:v>58.1</c:v>
                </c:pt>
                <c:pt idx="1163">
                  <c:v>58.150000000000006</c:v>
                </c:pt>
                <c:pt idx="1164">
                  <c:v>58.2</c:v>
                </c:pt>
                <c:pt idx="1165">
                  <c:v>58.25</c:v>
                </c:pt>
                <c:pt idx="1166">
                  <c:v>58.300000000000004</c:v>
                </c:pt>
                <c:pt idx="1167">
                  <c:v>58.35</c:v>
                </c:pt>
                <c:pt idx="1168">
                  <c:v>58.400000000000006</c:v>
                </c:pt>
                <c:pt idx="1169">
                  <c:v>58.45</c:v>
                </c:pt>
                <c:pt idx="1170">
                  <c:v>58.5</c:v>
                </c:pt>
                <c:pt idx="1171">
                  <c:v>58.550000000000004</c:v>
                </c:pt>
                <c:pt idx="1172">
                  <c:v>58.6</c:v>
                </c:pt>
                <c:pt idx="1173">
                  <c:v>58.650000000000006</c:v>
                </c:pt>
                <c:pt idx="1174">
                  <c:v>58.7</c:v>
                </c:pt>
                <c:pt idx="1175">
                  <c:v>58.75</c:v>
                </c:pt>
                <c:pt idx="1176">
                  <c:v>58.800000000000004</c:v>
                </c:pt>
                <c:pt idx="1177">
                  <c:v>58.85</c:v>
                </c:pt>
                <c:pt idx="1178">
                  <c:v>58.900000000000006</c:v>
                </c:pt>
                <c:pt idx="1179">
                  <c:v>58.95</c:v>
                </c:pt>
                <c:pt idx="1180">
                  <c:v>59</c:v>
                </c:pt>
                <c:pt idx="1181">
                  <c:v>59.050000000000004</c:v>
                </c:pt>
                <c:pt idx="1182">
                  <c:v>59.1</c:v>
                </c:pt>
                <c:pt idx="1183">
                  <c:v>59.150000000000006</c:v>
                </c:pt>
                <c:pt idx="1184">
                  <c:v>59.2</c:v>
                </c:pt>
                <c:pt idx="1185">
                  <c:v>59.25</c:v>
                </c:pt>
                <c:pt idx="1186">
                  <c:v>59.300000000000004</c:v>
                </c:pt>
                <c:pt idx="1187">
                  <c:v>59.35</c:v>
                </c:pt>
                <c:pt idx="1188">
                  <c:v>59.400000000000006</c:v>
                </c:pt>
                <c:pt idx="1189">
                  <c:v>59.45</c:v>
                </c:pt>
                <c:pt idx="1190">
                  <c:v>59.5</c:v>
                </c:pt>
                <c:pt idx="1191">
                  <c:v>59.550000000000004</c:v>
                </c:pt>
                <c:pt idx="1192">
                  <c:v>59.6</c:v>
                </c:pt>
                <c:pt idx="1193">
                  <c:v>59.650000000000006</c:v>
                </c:pt>
                <c:pt idx="1194">
                  <c:v>59.7</c:v>
                </c:pt>
                <c:pt idx="1195">
                  <c:v>59.75</c:v>
                </c:pt>
                <c:pt idx="1196">
                  <c:v>59.800000000000004</c:v>
                </c:pt>
                <c:pt idx="1197">
                  <c:v>59.85</c:v>
                </c:pt>
                <c:pt idx="1198">
                  <c:v>59.900000000000006</c:v>
                </c:pt>
                <c:pt idx="1199">
                  <c:v>59.95</c:v>
                </c:pt>
                <c:pt idx="1200">
                  <c:v>60</c:v>
                </c:pt>
                <c:pt idx="1201">
                  <c:v>60.050000000000004</c:v>
                </c:pt>
                <c:pt idx="1202">
                  <c:v>60.1</c:v>
                </c:pt>
                <c:pt idx="1203">
                  <c:v>60.150000000000006</c:v>
                </c:pt>
                <c:pt idx="1204">
                  <c:v>60.2</c:v>
                </c:pt>
                <c:pt idx="1205">
                  <c:v>60.25</c:v>
                </c:pt>
                <c:pt idx="1206">
                  <c:v>60.300000000000004</c:v>
                </c:pt>
                <c:pt idx="1207">
                  <c:v>60.35</c:v>
                </c:pt>
                <c:pt idx="1208">
                  <c:v>60.400000000000006</c:v>
                </c:pt>
                <c:pt idx="1209">
                  <c:v>60.45</c:v>
                </c:pt>
                <c:pt idx="1210">
                  <c:v>60.5</c:v>
                </c:pt>
                <c:pt idx="1211">
                  <c:v>60.550000000000004</c:v>
                </c:pt>
                <c:pt idx="1212">
                  <c:v>60.6</c:v>
                </c:pt>
                <c:pt idx="1213">
                  <c:v>60.650000000000006</c:v>
                </c:pt>
                <c:pt idx="1214">
                  <c:v>60.7</c:v>
                </c:pt>
                <c:pt idx="1215">
                  <c:v>60.75</c:v>
                </c:pt>
                <c:pt idx="1216">
                  <c:v>60.800000000000004</c:v>
                </c:pt>
                <c:pt idx="1217">
                  <c:v>60.85</c:v>
                </c:pt>
                <c:pt idx="1218">
                  <c:v>60.900000000000006</c:v>
                </c:pt>
                <c:pt idx="1219">
                  <c:v>60.95</c:v>
                </c:pt>
                <c:pt idx="1220">
                  <c:v>61</c:v>
                </c:pt>
                <c:pt idx="1221">
                  <c:v>61.050000000000004</c:v>
                </c:pt>
                <c:pt idx="1222">
                  <c:v>61.1</c:v>
                </c:pt>
                <c:pt idx="1223">
                  <c:v>61.150000000000006</c:v>
                </c:pt>
                <c:pt idx="1224">
                  <c:v>61.2</c:v>
                </c:pt>
                <c:pt idx="1225">
                  <c:v>61.25</c:v>
                </c:pt>
                <c:pt idx="1226">
                  <c:v>61.300000000000004</c:v>
                </c:pt>
                <c:pt idx="1227">
                  <c:v>61.35</c:v>
                </c:pt>
                <c:pt idx="1228">
                  <c:v>61.400000000000006</c:v>
                </c:pt>
                <c:pt idx="1229">
                  <c:v>61.45</c:v>
                </c:pt>
                <c:pt idx="1230">
                  <c:v>61.5</c:v>
                </c:pt>
                <c:pt idx="1231">
                  <c:v>61.550000000000004</c:v>
                </c:pt>
                <c:pt idx="1232">
                  <c:v>61.6</c:v>
                </c:pt>
                <c:pt idx="1233">
                  <c:v>61.650000000000006</c:v>
                </c:pt>
                <c:pt idx="1234">
                  <c:v>61.7</c:v>
                </c:pt>
                <c:pt idx="1235">
                  <c:v>61.75</c:v>
                </c:pt>
                <c:pt idx="1236">
                  <c:v>61.800000000000004</c:v>
                </c:pt>
                <c:pt idx="1237">
                  <c:v>61.85</c:v>
                </c:pt>
                <c:pt idx="1238">
                  <c:v>61.900000000000006</c:v>
                </c:pt>
                <c:pt idx="1239">
                  <c:v>61.95</c:v>
                </c:pt>
                <c:pt idx="1240">
                  <c:v>62</c:v>
                </c:pt>
                <c:pt idx="1241">
                  <c:v>62.050000000000004</c:v>
                </c:pt>
                <c:pt idx="1242">
                  <c:v>62.1</c:v>
                </c:pt>
                <c:pt idx="1243">
                  <c:v>62.150000000000006</c:v>
                </c:pt>
                <c:pt idx="1244">
                  <c:v>62.2</c:v>
                </c:pt>
                <c:pt idx="1245">
                  <c:v>62.25</c:v>
                </c:pt>
                <c:pt idx="1246">
                  <c:v>62.300000000000004</c:v>
                </c:pt>
                <c:pt idx="1247">
                  <c:v>62.35</c:v>
                </c:pt>
                <c:pt idx="1248">
                  <c:v>62.400000000000006</c:v>
                </c:pt>
                <c:pt idx="1249">
                  <c:v>62.45</c:v>
                </c:pt>
                <c:pt idx="1250">
                  <c:v>62.5</c:v>
                </c:pt>
                <c:pt idx="1251">
                  <c:v>62.550000000000004</c:v>
                </c:pt>
                <c:pt idx="1252">
                  <c:v>62.6</c:v>
                </c:pt>
                <c:pt idx="1253">
                  <c:v>62.650000000000006</c:v>
                </c:pt>
                <c:pt idx="1254">
                  <c:v>62.7</c:v>
                </c:pt>
                <c:pt idx="1255">
                  <c:v>62.75</c:v>
                </c:pt>
                <c:pt idx="1256">
                  <c:v>62.800000000000004</c:v>
                </c:pt>
                <c:pt idx="1257">
                  <c:v>62.85</c:v>
                </c:pt>
                <c:pt idx="1258">
                  <c:v>62.900000000000006</c:v>
                </c:pt>
                <c:pt idx="1259">
                  <c:v>62.95</c:v>
                </c:pt>
                <c:pt idx="1260">
                  <c:v>63</c:v>
                </c:pt>
                <c:pt idx="1261">
                  <c:v>63.050000000000004</c:v>
                </c:pt>
                <c:pt idx="1262">
                  <c:v>63.1</c:v>
                </c:pt>
                <c:pt idx="1263">
                  <c:v>63.150000000000006</c:v>
                </c:pt>
                <c:pt idx="1264">
                  <c:v>63.2</c:v>
                </c:pt>
                <c:pt idx="1265">
                  <c:v>63.25</c:v>
                </c:pt>
                <c:pt idx="1266">
                  <c:v>63.300000000000004</c:v>
                </c:pt>
                <c:pt idx="1267">
                  <c:v>63.35</c:v>
                </c:pt>
                <c:pt idx="1268">
                  <c:v>63.400000000000006</c:v>
                </c:pt>
                <c:pt idx="1269">
                  <c:v>63.45</c:v>
                </c:pt>
                <c:pt idx="1270">
                  <c:v>63.5</c:v>
                </c:pt>
                <c:pt idx="1271">
                  <c:v>63.550000000000004</c:v>
                </c:pt>
                <c:pt idx="1272">
                  <c:v>63.6</c:v>
                </c:pt>
                <c:pt idx="1273">
                  <c:v>63.650000000000006</c:v>
                </c:pt>
                <c:pt idx="1274">
                  <c:v>63.7</c:v>
                </c:pt>
                <c:pt idx="1275">
                  <c:v>63.75</c:v>
                </c:pt>
                <c:pt idx="1276">
                  <c:v>63.800000000000004</c:v>
                </c:pt>
                <c:pt idx="1277">
                  <c:v>63.85</c:v>
                </c:pt>
                <c:pt idx="1278">
                  <c:v>63.900000000000006</c:v>
                </c:pt>
                <c:pt idx="1279">
                  <c:v>63.95</c:v>
                </c:pt>
                <c:pt idx="1280">
                  <c:v>64</c:v>
                </c:pt>
                <c:pt idx="1281">
                  <c:v>64.05</c:v>
                </c:pt>
                <c:pt idx="1282">
                  <c:v>64.100000000000009</c:v>
                </c:pt>
                <c:pt idx="1283">
                  <c:v>64.150000000000006</c:v>
                </c:pt>
                <c:pt idx="1284">
                  <c:v>64.2</c:v>
                </c:pt>
                <c:pt idx="1285">
                  <c:v>64.25</c:v>
                </c:pt>
                <c:pt idx="1286">
                  <c:v>64.3</c:v>
                </c:pt>
                <c:pt idx="1287">
                  <c:v>64.350000000000009</c:v>
                </c:pt>
                <c:pt idx="1288">
                  <c:v>64.400000000000006</c:v>
                </c:pt>
                <c:pt idx="1289">
                  <c:v>64.45</c:v>
                </c:pt>
                <c:pt idx="1290">
                  <c:v>64.5</c:v>
                </c:pt>
                <c:pt idx="1291">
                  <c:v>64.55</c:v>
                </c:pt>
                <c:pt idx="1292">
                  <c:v>64.600000000000009</c:v>
                </c:pt>
                <c:pt idx="1293">
                  <c:v>64.650000000000006</c:v>
                </c:pt>
                <c:pt idx="1294">
                  <c:v>64.7</c:v>
                </c:pt>
                <c:pt idx="1295">
                  <c:v>64.75</c:v>
                </c:pt>
                <c:pt idx="1296">
                  <c:v>64.8</c:v>
                </c:pt>
                <c:pt idx="1297">
                  <c:v>64.850000000000009</c:v>
                </c:pt>
                <c:pt idx="1298">
                  <c:v>64.900000000000006</c:v>
                </c:pt>
                <c:pt idx="1299">
                  <c:v>64.95</c:v>
                </c:pt>
                <c:pt idx="1300">
                  <c:v>65</c:v>
                </c:pt>
                <c:pt idx="1301">
                  <c:v>65.05</c:v>
                </c:pt>
                <c:pt idx="1302">
                  <c:v>65.100000000000009</c:v>
                </c:pt>
                <c:pt idx="1303">
                  <c:v>65.150000000000006</c:v>
                </c:pt>
                <c:pt idx="1304">
                  <c:v>65.2</c:v>
                </c:pt>
                <c:pt idx="1305">
                  <c:v>65.25</c:v>
                </c:pt>
                <c:pt idx="1306">
                  <c:v>65.3</c:v>
                </c:pt>
                <c:pt idx="1307">
                  <c:v>65.350000000000009</c:v>
                </c:pt>
                <c:pt idx="1308">
                  <c:v>65.400000000000006</c:v>
                </c:pt>
                <c:pt idx="1309">
                  <c:v>65.45</c:v>
                </c:pt>
                <c:pt idx="1310">
                  <c:v>65.5</c:v>
                </c:pt>
                <c:pt idx="1311">
                  <c:v>65.55</c:v>
                </c:pt>
                <c:pt idx="1312">
                  <c:v>65.600000000000009</c:v>
                </c:pt>
                <c:pt idx="1313">
                  <c:v>65.650000000000006</c:v>
                </c:pt>
                <c:pt idx="1314">
                  <c:v>65.7</c:v>
                </c:pt>
                <c:pt idx="1315">
                  <c:v>65.75</c:v>
                </c:pt>
                <c:pt idx="1316">
                  <c:v>65.8</c:v>
                </c:pt>
                <c:pt idx="1317">
                  <c:v>65.850000000000009</c:v>
                </c:pt>
                <c:pt idx="1318">
                  <c:v>65.900000000000006</c:v>
                </c:pt>
                <c:pt idx="1319">
                  <c:v>65.95</c:v>
                </c:pt>
                <c:pt idx="1320">
                  <c:v>66</c:v>
                </c:pt>
                <c:pt idx="1321">
                  <c:v>66.05</c:v>
                </c:pt>
                <c:pt idx="1322">
                  <c:v>66.100000000000009</c:v>
                </c:pt>
                <c:pt idx="1323">
                  <c:v>66.150000000000006</c:v>
                </c:pt>
                <c:pt idx="1324">
                  <c:v>66.2</c:v>
                </c:pt>
                <c:pt idx="1325">
                  <c:v>66.25</c:v>
                </c:pt>
                <c:pt idx="1326">
                  <c:v>66.3</c:v>
                </c:pt>
                <c:pt idx="1327">
                  <c:v>66.350000000000009</c:v>
                </c:pt>
                <c:pt idx="1328">
                  <c:v>66.400000000000006</c:v>
                </c:pt>
                <c:pt idx="1329">
                  <c:v>66.45</c:v>
                </c:pt>
                <c:pt idx="1330">
                  <c:v>66.5</c:v>
                </c:pt>
                <c:pt idx="1331">
                  <c:v>66.55</c:v>
                </c:pt>
                <c:pt idx="1332">
                  <c:v>66.600000000000009</c:v>
                </c:pt>
                <c:pt idx="1333">
                  <c:v>66.650000000000006</c:v>
                </c:pt>
                <c:pt idx="1334">
                  <c:v>66.7</c:v>
                </c:pt>
                <c:pt idx="1335">
                  <c:v>66.75</c:v>
                </c:pt>
                <c:pt idx="1336">
                  <c:v>66.8</c:v>
                </c:pt>
                <c:pt idx="1337">
                  <c:v>66.850000000000009</c:v>
                </c:pt>
                <c:pt idx="1338">
                  <c:v>66.900000000000006</c:v>
                </c:pt>
                <c:pt idx="1339">
                  <c:v>66.95</c:v>
                </c:pt>
                <c:pt idx="1340">
                  <c:v>67</c:v>
                </c:pt>
                <c:pt idx="1341">
                  <c:v>67.05</c:v>
                </c:pt>
                <c:pt idx="1342">
                  <c:v>67.100000000000009</c:v>
                </c:pt>
                <c:pt idx="1343">
                  <c:v>67.150000000000006</c:v>
                </c:pt>
                <c:pt idx="1344">
                  <c:v>67.2</c:v>
                </c:pt>
                <c:pt idx="1345">
                  <c:v>67.25</c:v>
                </c:pt>
                <c:pt idx="1346">
                  <c:v>67.3</c:v>
                </c:pt>
                <c:pt idx="1347">
                  <c:v>67.350000000000009</c:v>
                </c:pt>
                <c:pt idx="1348">
                  <c:v>67.400000000000006</c:v>
                </c:pt>
                <c:pt idx="1349">
                  <c:v>67.45</c:v>
                </c:pt>
                <c:pt idx="1350">
                  <c:v>67.5</c:v>
                </c:pt>
                <c:pt idx="1351">
                  <c:v>67.55</c:v>
                </c:pt>
                <c:pt idx="1352">
                  <c:v>67.600000000000009</c:v>
                </c:pt>
                <c:pt idx="1353">
                  <c:v>67.650000000000006</c:v>
                </c:pt>
                <c:pt idx="1354">
                  <c:v>67.7</c:v>
                </c:pt>
                <c:pt idx="1355">
                  <c:v>67.75</c:v>
                </c:pt>
                <c:pt idx="1356">
                  <c:v>67.8</c:v>
                </c:pt>
                <c:pt idx="1357">
                  <c:v>67.850000000000009</c:v>
                </c:pt>
                <c:pt idx="1358">
                  <c:v>67.900000000000006</c:v>
                </c:pt>
                <c:pt idx="1359">
                  <c:v>67.95</c:v>
                </c:pt>
                <c:pt idx="1360">
                  <c:v>68</c:v>
                </c:pt>
                <c:pt idx="1361">
                  <c:v>68.05</c:v>
                </c:pt>
                <c:pt idx="1362">
                  <c:v>68.100000000000009</c:v>
                </c:pt>
                <c:pt idx="1363">
                  <c:v>68.150000000000006</c:v>
                </c:pt>
                <c:pt idx="1364">
                  <c:v>68.2</c:v>
                </c:pt>
                <c:pt idx="1365">
                  <c:v>68.25</c:v>
                </c:pt>
                <c:pt idx="1366">
                  <c:v>68.3</c:v>
                </c:pt>
                <c:pt idx="1367">
                  <c:v>68.350000000000009</c:v>
                </c:pt>
                <c:pt idx="1368">
                  <c:v>68.400000000000006</c:v>
                </c:pt>
                <c:pt idx="1369">
                  <c:v>68.45</c:v>
                </c:pt>
                <c:pt idx="1370">
                  <c:v>68.5</c:v>
                </c:pt>
                <c:pt idx="1371">
                  <c:v>68.55</c:v>
                </c:pt>
                <c:pt idx="1372">
                  <c:v>68.600000000000009</c:v>
                </c:pt>
                <c:pt idx="1373">
                  <c:v>68.650000000000006</c:v>
                </c:pt>
                <c:pt idx="1374">
                  <c:v>68.7</c:v>
                </c:pt>
                <c:pt idx="1375">
                  <c:v>68.75</c:v>
                </c:pt>
                <c:pt idx="1376">
                  <c:v>68.8</c:v>
                </c:pt>
                <c:pt idx="1377">
                  <c:v>68.850000000000009</c:v>
                </c:pt>
                <c:pt idx="1378">
                  <c:v>68.900000000000006</c:v>
                </c:pt>
                <c:pt idx="1379">
                  <c:v>68.95</c:v>
                </c:pt>
                <c:pt idx="1380">
                  <c:v>69</c:v>
                </c:pt>
                <c:pt idx="1381">
                  <c:v>69.05</c:v>
                </c:pt>
                <c:pt idx="1382">
                  <c:v>69.100000000000009</c:v>
                </c:pt>
                <c:pt idx="1383">
                  <c:v>69.150000000000006</c:v>
                </c:pt>
                <c:pt idx="1384">
                  <c:v>69.2</c:v>
                </c:pt>
                <c:pt idx="1385">
                  <c:v>69.25</c:v>
                </c:pt>
                <c:pt idx="1386">
                  <c:v>69.3</c:v>
                </c:pt>
                <c:pt idx="1387">
                  <c:v>69.350000000000009</c:v>
                </c:pt>
                <c:pt idx="1388">
                  <c:v>69.400000000000006</c:v>
                </c:pt>
                <c:pt idx="1389">
                  <c:v>69.45</c:v>
                </c:pt>
                <c:pt idx="1390">
                  <c:v>69.5</c:v>
                </c:pt>
                <c:pt idx="1391">
                  <c:v>69.55</c:v>
                </c:pt>
                <c:pt idx="1392">
                  <c:v>69.600000000000009</c:v>
                </c:pt>
                <c:pt idx="1393">
                  <c:v>69.650000000000006</c:v>
                </c:pt>
                <c:pt idx="1394">
                  <c:v>69.7</c:v>
                </c:pt>
                <c:pt idx="1395">
                  <c:v>69.75</c:v>
                </c:pt>
                <c:pt idx="1396">
                  <c:v>69.8</c:v>
                </c:pt>
                <c:pt idx="1397">
                  <c:v>69.850000000000009</c:v>
                </c:pt>
                <c:pt idx="1398">
                  <c:v>69.900000000000006</c:v>
                </c:pt>
                <c:pt idx="1399">
                  <c:v>69.95</c:v>
                </c:pt>
                <c:pt idx="1400">
                  <c:v>70</c:v>
                </c:pt>
                <c:pt idx="1401">
                  <c:v>70.05</c:v>
                </c:pt>
                <c:pt idx="1402">
                  <c:v>70.100000000000009</c:v>
                </c:pt>
                <c:pt idx="1403">
                  <c:v>70.150000000000006</c:v>
                </c:pt>
                <c:pt idx="1404">
                  <c:v>70.2</c:v>
                </c:pt>
                <c:pt idx="1405">
                  <c:v>70.25</c:v>
                </c:pt>
                <c:pt idx="1406">
                  <c:v>70.3</c:v>
                </c:pt>
                <c:pt idx="1407">
                  <c:v>70.350000000000009</c:v>
                </c:pt>
                <c:pt idx="1408">
                  <c:v>70.400000000000006</c:v>
                </c:pt>
                <c:pt idx="1409">
                  <c:v>70.45</c:v>
                </c:pt>
                <c:pt idx="1410">
                  <c:v>70.5</c:v>
                </c:pt>
                <c:pt idx="1411">
                  <c:v>70.55</c:v>
                </c:pt>
                <c:pt idx="1412">
                  <c:v>70.600000000000009</c:v>
                </c:pt>
                <c:pt idx="1413">
                  <c:v>70.650000000000006</c:v>
                </c:pt>
                <c:pt idx="1414">
                  <c:v>70.7</c:v>
                </c:pt>
                <c:pt idx="1415">
                  <c:v>70.75</c:v>
                </c:pt>
                <c:pt idx="1416">
                  <c:v>70.8</c:v>
                </c:pt>
                <c:pt idx="1417">
                  <c:v>70.850000000000009</c:v>
                </c:pt>
                <c:pt idx="1418">
                  <c:v>70.900000000000006</c:v>
                </c:pt>
                <c:pt idx="1419">
                  <c:v>70.95</c:v>
                </c:pt>
                <c:pt idx="1420">
                  <c:v>71</c:v>
                </c:pt>
                <c:pt idx="1421">
                  <c:v>71.05</c:v>
                </c:pt>
                <c:pt idx="1422">
                  <c:v>71.100000000000009</c:v>
                </c:pt>
                <c:pt idx="1423">
                  <c:v>71.150000000000006</c:v>
                </c:pt>
                <c:pt idx="1424">
                  <c:v>71.2</c:v>
                </c:pt>
                <c:pt idx="1425">
                  <c:v>71.25</c:v>
                </c:pt>
                <c:pt idx="1426">
                  <c:v>71.3</c:v>
                </c:pt>
                <c:pt idx="1427">
                  <c:v>71.350000000000009</c:v>
                </c:pt>
                <c:pt idx="1428">
                  <c:v>71.400000000000006</c:v>
                </c:pt>
                <c:pt idx="1429">
                  <c:v>71.45</c:v>
                </c:pt>
                <c:pt idx="1430">
                  <c:v>71.5</c:v>
                </c:pt>
                <c:pt idx="1431">
                  <c:v>71.55</c:v>
                </c:pt>
                <c:pt idx="1432">
                  <c:v>71.600000000000009</c:v>
                </c:pt>
                <c:pt idx="1433">
                  <c:v>71.650000000000006</c:v>
                </c:pt>
                <c:pt idx="1434">
                  <c:v>71.7</c:v>
                </c:pt>
                <c:pt idx="1435">
                  <c:v>71.75</c:v>
                </c:pt>
                <c:pt idx="1436">
                  <c:v>71.8</c:v>
                </c:pt>
                <c:pt idx="1437">
                  <c:v>71.850000000000009</c:v>
                </c:pt>
                <c:pt idx="1438">
                  <c:v>71.900000000000006</c:v>
                </c:pt>
                <c:pt idx="1439">
                  <c:v>71.95</c:v>
                </c:pt>
                <c:pt idx="1440">
                  <c:v>72</c:v>
                </c:pt>
                <c:pt idx="1441">
                  <c:v>72.05</c:v>
                </c:pt>
                <c:pt idx="1442">
                  <c:v>72.100000000000009</c:v>
                </c:pt>
                <c:pt idx="1443">
                  <c:v>72.150000000000006</c:v>
                </c:pt>
                <c:pt idx="1444">
                  <c:v>72.2</c:v>
                </c:pt>
                <c:pt idx="1445">
                  <c:v>72.25</c:v>
                </c:pt>
                <c:pt idx="1446">
                  <c:v>72.3</c:v>
                </c:pt>
                <c:pt idx="1447">
                  <c:v>72.350000000000009</c:v>
                </c:pt>
                <c:pt idx="1448">
                  <c:v>72.400000000000006</c:v>
                </c:pt>
                <c:pt idx="1449">
                  <c:v>72.45</c:v>
                </c:pt>
                <c:pt idx="1450">
                  <c:v>72.5</c:v>
                </c:pt>
                <c:pt idx="1451">
                  <c:v>72.55</c:v>
                </c:pt>
                <c:pt idx="1452">
                  <c:v>72.600000000000009</c:v>
                </c:pt>
                <c:pt idx="1453">
                  <c:v>72.650000000000006</c:v>
                </c:pt>
                <c:pt idx="1454">
                  <c:v>72.7</c:v>
                </c:pt>
                <c:pt idx="1455">
                  <c:v>72.75</c:v>
                </c:pt>
                <c:pt idx="1456">
                  <c:v>72.8</c:v>
                </c:pt>
                <c:pt idx="1457">
                  <c:v>72.850000000000009</c:v>
                </c:pt>
                <c:pt idx="1458">
                  <c:v>72.900000000000006</c:v>
                </c:pt>
                <c:pt idx="1459">
                  <c:v>72.95</c:v>
                </c:pt>
                <c:pt idx="1460">
                  <c:v>73</c:v>
                </c:pt>
                <c:pt idx="1461">
                  <c:v>73.05</c:v>
                </c:pt>
                <c:pt idx="1462">
                  <c:v>73.100000000000009</c:v>
                </c:pt>
                <c:pt idx="1463">
                  <c:v>73.150000000000006</c:v>
                </c:pt>
                <c:pt idx="1464">
                  <c:v>73.2</c:v>
                </c:pt>
                <c:pt idx="1465">
                  <c:v>73.25</c:v>
                </c:pt>
                <c:pt idx="1466">
                  <c:v>73.3</c:v>
                </c:pt>
                <c:pt idx="1467">
                  <c:v>73.350000000000009</c:v>
                </c:pt>
                <c:pt idx="1468">
                  <c:v>73.400000000000006</c:v>
                </c:pt>
                <c:pt idx="1469">
                  <c:v>73.45</c:v>
                </c:pt>
                <c:pt idx="1470">
                  <c:v>73.5</c:v>
                </c:pt>
                <c:pt idx="1471">
                  <c:v>73.55</c:v>
                </c:pt>
                <c:pt idx="1472">
                  <c:v>73.600000000000009</c:v>
                </c:pt>
                <c:pt idx="1473">
                  <c:v>73.650000000000006</c:v>
                </c:pt>
                <c:pt idx="1474">
                  <c:v>73.7</c:v>
                </c:pt>
                <c:pt idx="1475">
                  <c:v>73.75</c:v>
                </c:pt>
                <c:pt idx="1476">
                  <c:v>73.8</c:v>
                </c:pt>
                <c:pt idx="1477">
                  <c:v>73.850000000000009</c:v>
                </c:pt>
                <c:pt idx="1478">
                  <c:v>73.900000000000006</c:v>
                </c:pt>
                <c:pt idx="1479">
                  <c:v>73.95</c:v>
                </c:pt>
                <c:pt idx="1480">
                  <c:v>74</c:v>
                </c:pt>
                <c:pt idx="1481">
                  <c:v>74.05</c:v>
                </c:pt>
                <c:pt idx="1482">
                  <c:v>74.100000000000009</c:v>
                </c:pt>
                <c:pt idx="1483">
                  <c:v>74.150000000000006</c:v>
                </c:pt>
                <c:pt idx="1484">
                  <c:v>74.2</c:v>
                </c:pt>
                <c:pt idx="1485">
                  <c:v>74.25</c:v>
                </c:pt>
                <c:pt idx="1486">
                  <c:v>74.3</c:v>
                </c:pt>
                <c:pt idx="1487">
                  <c:v>74.350000000000009</c:v>
                </c:pt>
                <c:pt idx="1488">
                  <c:v>74.400000000000006</c:v>
                </c:pt>
                <c:pt idx="1489">
                  <c:v>74.45</c:v>
                </c:pt>
                <c:pt idx="1490">
                  <c:v>74.5</c:v>
                </c:pt>
                <c:pt idx="1491">
                  <c:v>74.55</c:v>
                </c:pt>
                <c:pt idx="1492">
                  <c:v>74.600000000000009</c:v>
                </c:pt>
                <c:pt idx="1493">
                  <c:v>74.650000000000006</c:v>
                </c:pt>
                <c:pt idx="1494">
                  <c:v>74.7</c:v>
                </c:pt>
                <c:pt idx="1495">
                  <c:v>74.75</c:v>
                </c:pt>
                <c:pt idx="1496">
                  <c:v>74.8</c:v>
                </c:pt>
                <c:pt idx="1497">
                  <c:v>74.850000000000009</c:v>
                </c:pt>
                <c:pt idx="1498">
                  <c:v>74.900000000000006</c:v>
                </c:pt>
                <c:pt idx="1499">
                  <c:v>74.95</c:v>
                </c:pt>
                <c:pt idx="1500">
                  <c:v>75</c:v>
                </c:pt>
                <c:pt idx="1501">
                  <c:v>75.05</c:v>
                </c:pt>
                <c:pt idx="1502">
                  <c:v>75.100000000000009</c:v>
                </c:pt>
                <c:pt idx="1503">
                  <c:v>75.150000000000006</c:v>
                </c:pt>
                <c:pt idx="1504">
                  <c:v>75.2</c:v>
                </c:pt>
                <c:pt idx="1505">
                  <c:v>75.25</c:v>
                </c:pt>
                <c:pt idx="1506">
                  <c:v>75.3</c:v>
                </c:pt>
                <c:pt idx="1507">
                  <c:v>75.350000000000009</c:v>
                </c:pt>
                <c:pt idx="1508">
                  <c:v>75.400000000000006</c:v>
                </c:pt>
                <c:pt idx="1509">
                  <c:v>75.45</c:v>
                </c:pt>
                <c:pt idx="1510">
                  <c:v>75.5</c:v>
                </c:pt>
                <c:pt idx="1511">
                  <c:v>75.55</c:v>
                </c:pt>
                <c:pt idx="1512">
                  <c:v>75.600000000000009</c:v>
                </c:pt>
                <c:pt idx="1513">
                  <c:v>75.650000000000006</c:v>
                </c:pt>
                <c:pt idx="1514">
                  <c:v>75.7</c:v>
                </c:pt>
                <c:pt idx="1515">
                  <c:v>75.75</c:v>
                </c:pt>
                <c:pt idx="1516">
                  <c:v>75.8</c:v>
                </c:pt>
                <c:pt idx="1517">
                  <c:v>75.850000000000009</c:v>
                </c:pt>
                <c:pt idx="1518">
                  <c:v>75.900000000000006</c:v>
                </c:pt>
                <c:pt idx="1519">
                  <c:v>75.95</c:v>
                </c:pt>
                <c:pt idx="1520">
                  <c:v>76</c:v>
                </c:pt>
                <c:pt idx="1521">
                  <c:v>76.05</c:v>
                </c:pt>
                <c:pt idx="1522">
                  <c:v>76.100000000000009</c:v>
                </c:pt>
                <c:pt idx="1523">
                  <c:v>76.150000000000006</c:v>
                </c:pt>
                <c:pt idx="1524">
                  <c:v>76.2</c:v>
                </c:pt>
                <c:pt idx="1525">
                  <c:v>76.25</c:v>
                </c:pt>
                <c:pt idx="1526">
                  <c:v>76.3</c:v>
                </c:pt>
                <c:pt idx="1527">
                  <c:v>76.350000000000009</c:v>
                </c:pt>
                <c:pt idx="1528">
                  <c:v>76.400000000000006</c:v>
                </c:pt>
                <c:pt idx="1529">
                  <c:v>76.45</c:v>
                </c:pt>
                <c:pt idx="1530">
                  <c:v>76.5</c:v>
                </c:pt>
                <c:pt idx="1531">
                  <c:v>76.55</c:v>
                </c:pt>
                <c:pt idx="1532">
                  <c:v>76.600000000000009</c:v>
                </c:pt>
                <c:pt idx="1533">
                  <c:v>76.650000000000006</c:v>
                </c:pt>
                <c:pt idx="1534">
                  <c:v>76.7</c:v>
                </c:pt>
                <c:pt idx="1535">
                  <c:v>76.75</c:v>
                </c:pt>
                <c:pt idx="1536">
                  <c:v>76.800000000000011</c:v>
                </c:pt>
                <c:pt idx="1537">
                  <c:v>76.850000000000009</c:v>
                </c:pt>
                <c:pt idx="1538">
                  <c:v>76.900000000000006</c:v>
                </c:pt>
                <c:pt idx="1539">
                  <c:v>76.95</c:v>
                </c:pt>
                <c:pt idx="1540">
                  <c:v>77</c:v>
                </c:pt>
                <c:pt idx="1541">
                  <c:v>77.050000000000011</c:v>
                </c:pt>
                <c:pt idx="1542">
                  <c:v>77.100000000000009</c:v>
                </c:pt>
                <c:pt idx="1543">
                  <c:v>77.150000000000006</c:v>
                </c:pt>
                <c:pt idx="1544">
                  <c:v>77.2</c:v>
                </c:pt>
                <c:pt idx="1545">
                  <c:v>77.25</c:v>
                </c:pt>
                <c:pt idx="1546">
                  <c:v>77.300000000000011</c:v>
                </c:pt>
                <c:pt idx="1547">
                  <c:v>77.350000000000009</c:v>
                </c:pt>
                <c:pt idx="1548">
                  <c:v>77.400000000000006</c:v>
                </c:pt>
                <c:pt idx="1549">
                  <c:v>77.45</c:v>
                </c:pt>
                <c:pt idx="1550">
                  <c:v>77.5</c:v>
                </c:pt>
                <c:pt idx="1551">
                  <c:v>77.550000000000011</c:v>
                </c:pt>
                <c:pt idx="1552">
                  <c:v>77.600000000000009</c:v>
                </c:pt>
                <c:pt idx="1553">
                  <c:v>77.650000000000006</c:v>
                </c:pt>
                <c:pt idx="1554">
                  <c:v>77.7</c:v>
                </c:pt>
                <c:pt idx="1555">
                  <c:v>77.75</c:v>
                </c:pt>
                <c:pt idx="1556">
                  <c:v>77.800000000000011</c:v>
                </c:pt>
                <c:pt idx="1557">
                  <c:v>77.850000000000009</c:v>
                </c:pt>
                <c:pt idx="1558">
                  <c:v>77.900000000000006</c:v>
                </c:pt>
                <c:pt idx="1559">
                  <c:v>77.95</c:v>
                </c:pt>
                <c:pt idx="1560">
                  <c:v>78</c:v>
                </c:pt>
                <c:pt idx="1561">
                  <c:v>78.050000000000011</c:v>
                </c:pt>
                <c:pt idx="1562">
                  <c:v>78.100000000000009</c:v>
                </c:pt>
                <c:pt idx="1563">
                  <c:v>78.150000000000006</c:v>
                </c:pt>
                <c:pt idx="1564">
                  <c:v>78.2</c:v>
                </c:pt>
                <c:pt idx="1565">
                  <c:v>78.25</c:v>
                </c:pt>
                <c:pt idx="1566">
                  <c:v>78.300000000000011</c:v>
                </c:pt>
                <c:pt idx="1567">
                  <c:v>78.350000000000009</c:v>
                </c:pt>
                <c:pt idx="1568">
                  <c:v>78.400000000000006</c:v>
                </c:pt>
                <c:pt idx="1569">
                  <c:v>78.45</c:v>
                </c:pt>
                <c:pt idx="1570">
                  <c:v>78.5</c:v>
                </c:pt>
                <c:pt idx="1571">
                  <c:v>78.550000000000011</c:v>
                </c:pt>
                <c:pt idx="1572">
                  <c:v>78.600000000000009</c:v>
                </c:pt>
                <c:pt idx="1573">
                  <c:v>78.650000000000006</c:v>
                </c:pt>
                <c:pt idx="1574">
                  <c:v>78.7</c:v>
                </c:pt>
                <c:pt idx="1575">
                  <c:v>78.75</c:v>
                </c:pt>
                <c:pt idx="1576">
                  <c:v>78.800000000000011</c:v>
                </c:pt>
                <c:pt idx="1577">
                  <c:v>78.850000000000009</c:v>
                </c:pt>
                <c:pt idx="1578">
                  <c:v>78.900000000000006</c:v>
                </c:pt>
                <c:pt idx="1579">
                  <c:v>78.95</c:v>
                </c:pt>
                <c:pt idx="1580">
                  <c:v>79</c:v>
                </c:pt>
                <c:pt idx="1581">
                  <c:v>79.050000000000011</c:v>
                </c:pt>
                <c:pt idx="1582">
                  <c:v>79.100000000000009</c:v>
                </c:pt>
                <c:pt idx="1583">
                  <c:v>79.150000000000006</c:v>
                </c:pt>
                <c:pt idx="1584">
                  <c:v>79.2</c:v>
                </c:pt>
                <c:pt idx="1585">
                  <c:v>79.25</c:v>
                </c:pt>
                <c:pt idx="1586">
                  <c:v>79.300000000000011</c:v>
                </c:pt>
                <c:pt idx="1587">
                  <c:v>79.350000000000009</c:v>
                </c:pt>
                <c:pt idx="1588">
                  <c:v>79.400000000000006</c:v>
                </c:pt>
                <c:pt idx="1589">
                  <c:v>79.45</c:v>
                </c:pt>
                <c:pt idx="1590">
                  <c:v>79.5</c:v>
                </c:pt>
                <c:pt idx="1591">
                  <c:v>79.550000000000011</c:v>
                </c:pt>
                <c:pt idx="1592">
                  <c:v>79.600000000000009</c:v>
                </c:pt>
                <c:pt idx="1593">
                  <c:v>79.650000000000006</c:v>
                </c:pt>
                <c:pt idx="1594">
                  <c:v>79.7</c:v>
                </c:pt>
                <c:pt idx="1595">
                  <c:v>79.75</c:v>
                </c:pt>
                <c:pt idx="1596">
                  <c:v>79.800000000000011</c:v>
                </c:pt>
                <c:pt idx="1597">
                  <c:v>79.850000000000009</c:v>
                </c:pt>
                <c:pt idx="1598">
                  <c:v>79.900000000000006</c:v>
                </c:pt>
                <c:pt idx="1599">
                  <c:v>79.95</c:v>
                </c:pt>
                <c:pt idx="1600">
                  <c:v>80</c:v>
                </c:pt>
                <c:pt idx="1601">
                  <c:v>80.050000000000011</c:v>
                </c:pt>
                <c:pt idx="1602">
                  <c:v>80.100000000000009</c:v>
                </c:pt>
                <c:pt idx="1603">
                  <c:v>80.150000000000006</c:v>
                </c:pt>
                <c:pt idx="1604">
                  <c:v>80.2</c:v>
                </c:pt>
                <c:pt idx="1605">
                  <c:v>80.25</c:v>
                </c:pt>
                <c:pt idx="1606">
                  <c:v>80.300000000000011</c:v>
                </c:pt>
                <c:pt idx="1607">
                  <c:v>80.350000000000009</c:v>
                </c:pt>
                <c:pt idx="1608">
                  <c:v>80.400000000000006</c:v>
                </c:pt>
                <c:pt idx="1609">
                  <c:v>80.45</c:v>
                </c:pt>
                <c:pt idx="1610">
                  <c:v>80.5</c:v>
                </c:pt>
                <c:pt idx="1611">
                  <c:v>80.550000000000011</c:v>
                </c:pt>
                <c:pt idx="1612">
                  <c:v>80.600000000000009</c:v>
                </c:pt>
                <c:pt idx="1613">
                  <c:v>80.650000000000006</c:v>
                </c:pt>
                <c:pt idx="1614">
                  <c:v>80.7</c:v>
                </c:pt>
                <c:pt idx="1615">
                  <c:v>80.75</c:v>
                </c:pt>
                <c:pt idx="1616">
                  <c:v>80.800000000000011</c:v>
                </c:pt>
                <c:pt idx="1617">
                  <c:v>80.850000000000009</c:v>
                </c:pt>
                <c:pt idx="1618">
                  <c:v>80.900000000000006</c:v>
                </c:pt>
                <c:pt idx="1619">
                  <c:v>80.95</c:v>
                </c:pt>
                <c:pt idx="1620">
                  <c:v>81</c:v>
                </c:pt>
                <c:pt idx="1621">
                  <c:v>81.050000000000011</c:v>
                </c:pt>
                <c:pt idx="1622">
                  <c:v>81.100000000000009</c:v>
                </c:pt>
                <c:pt idx="1623">
                  <c:v>81.150000000000006</c:v>
                </c:pt>
                <c:pt idx="1624">
                  <c:v>81.2</c:v>
                </c:pt>
                <c:pt idx="1625">
                  <c:v>81.25</c:v>
                </c:pt>
                <c:pt idx="1626">
                  <c:v>81.300000000000011</c:v>
                </c:pt>
                <c:pt idx="1627">
                  <c:v>81.350000000000009</c:v>
                </c:pt>
                <c:pt idx="1628">
                  <c:v>81.400000000000006</c:v>
                </c:pt>
                <c:pt idx="1629">
                  <c:v>81.45</c:v>
                </c:pt>
                <c:pt idx="1630">
                  <c:v>81.5</c:v>
                </c:pt>
                <c:pt idx="1631">
                  <c:v>81.550000000000011</c:v>
                </c:pt>
                <c:pt idx="1632">
                  <c:v>81.600000000000009</c:v>
                </c:pt>
                <c:pt idx="1633">
                  <c:v>81.650000000000006</c:v>
                </c:pt>
                <c:pt idx="1634">
                  <c:v>81.7</c:v>
                </c:pt>
                <c:pt idx="1635">
                  <c:v>81.75</c:v>
                </c:pt>
                <c:pt idx="1636">
                  <c:v>81.800000000000011</c:v>
                </c:pt>
                <c:pt idx="1637">
                  <c:v>81.850000000000009</c:v>
                </c:pt>
                <c:pt idx="1638">
                  <c:v>81.900000000000006</c:v>
                </c:pt>
                <c:pt idx="1639">
                  <c:v>81.95</c:v>
                </c:pt>
                <c:pt idx="1640">
                  <c:v>82</c:v>
                </c:pt>
                <c:pt idx="1641">
                  <c:v>82.050000000000011</c:v>
                </c:pt>
                <c:pt idx="1642">
                  <c:v>82.100000000000009</c:v>
                </c:pt>
                <c:pt idx="1643">
                  <c:v>82.15</c:v>
                </c:pt>
                <c:pt idx="1644">
                  <c:v>82.2</c:v>
                </c:pt>
                <c:pt idx="1645">
                  <c:v>82.25</c:v>
                </c:pt>
                <c:pt idx="1646">
                  <c:v>82.300000000000011</c:v>
                </c:pt>
                <c:pt idx="1647">
                  <c:v>82.350000000000009</c:v>
                </c:pt>
                <c:pt idx="1648">
                  <c:v>82.4</c:v>
                </c:pt>
                <c:pt idx="1649">
                  <c:v>82.45</c:v>
                </c:pt>
                <c:pt idx="1650">
                  <c:v>82.5</c:v>
                </c:pt>
                <c:pt idx="1651">
                  <c:v>82.550000000000011</c:v>
                </c:pt>
                <c:pt idx="1652">
                  <c:v>82.600000000000009</c:v>
                </c:pt>
                <c:pt idx="1653">
                  <c:v>82.65</c:v>
                </c:pt>
                <c:pt idx="1654">
                  <c:v>82.7</c:v>
                </c:pt>
                <c:pt idx="1655">
                  <c:v>82.75</c:v>
                </c:pt>
                <c:pt idx="1656">
                  <c:v>82.800000000000011</c:v>
                </c:pt>
                <c:pt idx="1657">
                  <c:v>82.850000000000009</c:v>
                </c:pt>
                <c:pt idx="1658">
                  <c:v>82.9</c:v>
                </c:pt>
                <c:pt idx="1659">
                  <c:v>82.95</c:v>
                </c:pt>
                <c:pt idx="1660">
                  <c:v>83</c:v>
                </c:pt>
                <c:pt idx="1661">
                  <c:v>83.050000000000011</c:v>
                </c:pt>
                <c:pt idx="1662">
                  <c:v>83.100000000000009</c:v>
                </c:pt>
                <c:pt idx="1663">
                  <c:v>83.15</c:v>
                </c:pt>
                <c:pt idx="1664">
                  <c:v>83.2</c:v>
                </c:pt>
                <c:pt idx="1665">
                  <c:v>83.25</c:v>
                </c:pt>
                <c:pt idx="1666">
                  <c:v>83.300000000000011</c:v>
                </c:pt>
                <c:pt idx="1667">
                  <c:v>83.350000000000009</c:v>
                </c:pt>
                <c:pt idx="1668">
                  <c:v>83.4</c:v>
                </c:pt>
                <c:pt idx="1669">
                  <c:v>83.45</c:v>
                </c:pt>
                <c:pt idx="1670">
                  <c:v>83.5</c:v>
                </c:pt>
                <c:pt idx="1671">
                  <c:v>83.550000000000011</c:v>
                </c:pt>
                <c:pt idx="1672">
                  <c:v>83.600000000000009</c:v>
                </c:pt>
                <c:pt idx="1673">
                  <c:v>83.65</c:v>
                </c:pt>
                <c:pt idx="1674">
                  <c:v>83.7</c:v>
                </c:pt>
                <c:pt idx="1675">
                  <c:v>83.75</c:v>
                </c:pt>
                <c:pt idx="1676">
                  <c:v>83.800000000000011</c:v>
                </c:pt>
                <c:pt idx="1677">
                  <c:v>83.850000000000009</c:v>
                </c:pt>
                <c:pt idx="1678">
                  <c:v>83.9</c:v>
                </c:pt>
                <c:pt idx="1679">
                  <c:v>83.95</c:v>
                </c:pt>
                <c:pt idx="1680">
                  <c:v>84</c:v>
                </c:pt>
                <c:pt idx="1681">
                  <c:v>84.050000000000011</c:v>
                </c:pt>
                <c:pt idx="1682">
                  <c:v>84.100000000000009</c:v>
                </c:pt>
                <c:pt idx="1683">
                  <c:v>84.15</c:v>
                </c:pt>
                <c:pt idx="1684">
                  <c:v>84.2</c:v>
                </c:pt>
                <c:pt idx="1685">
                  <c:v>84.25</c:v>
                </c:pt>
                <c:pt idx="1686">
                  <c:v>84.300000000000011</c:v>
                </c:pt>
                <c:pt idx="1687">
                  <c:v>84.350000000000009</c:v>
                </c:pt>
                <c:pt idx="1688">
                  <c:v>84.4</c:v>
                </c:pt>
                <c:pt idx="1689">
                  <c:v>84.45</c:v>
                </c:pt>
                <c:pt idx="1690">
                  <c:v>84.5</c:v>
                </c:pt>
                <c:pt idx="1691">
                  <c:v>84.550000000000011</c:v>
                </c:pt>
                <c:pt idx="1692">
                  <c:v>84.600000000000009</c:v>
                </c:pt>
                <c:pt idx="1693">
                  <c:v>84.65</c:v>
                </c:pt>
                <c:pt idx="1694">
                  <c:v>84.7</c:v>
                </c:pt>
                <c:pt idx="1695">
                  <c:v>84.75</c:v>
                </c:pt>
                <c:pt idx="1696">
                  <c:v>84.800000000000011</c:v>
                </c:pt>
                <c:pt idx="1697">
                  <c:v>84.850000000000009</c:v>
                </c:pt>
                <c:pt idx="1698">
                  <c:v>84.9</c:v>
                </c:pt>
                <c:pt idx="1699">
                  <c:v>84.95</c:v>
                </c:pt>
                <c:pt idx="1700">
                  <c:v>85</c:v>
                </c:pt>
                <c:pt idx="1701">
                  <c:v>85.050000000000011</c:v>
                </c:pt>
                <c:pt idx="1702">
                  <c:v>85.100000000000009</c:v>
                </c:pt>
                <c:pt idx="1703">
                  <c:v>85.15</c:v>
                </c:pt>
                <c:pt idx="1704">
                  <c:v>85.2</c:v>
                </c:pt>
                <c:pt idx="1705">
                  <c:v>85.25</c:v>
                </c:pt>
                <c:pt idx="1706">
                  <c:v>85.300000000000011</c:v>
                </c:pt>
                <c:pt idx="1707">
                  <c:v>85.350000000000009</c:v>
                </c:pt>
                <c:pt idx="1708">
                  <c:v>85.4</c:v>
                </c:pt>
                <c:pt idx="1709">
                  <c:v>85.45</c:v>
                </c:pt>
                <c:pt idx="1710">
                  <c:v>85.5</c:v>
                </c:pt>
                <c:pt idx="1711">
                  <c:v>85.550000000000011</c:v>
                </c:pt>
                <c:pt idx="1712">
                  <c:v>85.600000000000009</c:v>
                </c:pt>
                <c:pt idx="1713">
                  <c:v>85.65</c:v>
                </c:pt>
                <c:pt idx="1714">
                  <c:v>85.7</c:v>
                </c:pt>
                <c:pt idx="1715">
                  <c:v>85.75</c:v>
                </c:pt>
                <c:pt idx="1716">
                  <c:v>85.800000000000011</c:v>
                </c:pt>
                <c:pt idx="1717">
                  <c:v>85.850000000000009</c:v>
                </c:pt>
                <c:pt idx="1718">
                  <c:v>85.9</c:v>
                </c:pt>
                <c:pt idx="1719">
                  <c:v>85.95</c:v>
                </c:pt>
                <c:pt idx="1720">
                  <c:v>86</c:v>
                </c:pt>
                <c:pt idx="1721">
                  <c:v>86.050000000000011</c:v>
                </c:pt>
                <c:pt idx="1722">
                  <c:v>86.100000000000009</c:v>
                </c:pt>
                <c:pt idx="1723">
                  <c:v>86.15</c:v>
                </c:pt>
                <c:pt idx="1724">
                  <c:v>86.2</c:v>
                </c:pt>
                <c:pt idx="1725">
                  <c:v>86.25</c:v>
                </c:pt>
                <c:pt idx="1726">
                  <c:v>86.300000000000011</c:v>
                </c:pt>
                <c:pt idx="1727">
                  <c:v>86.350000000000009</c:v>
                </c:pt>
                <c:pt idx="1728">
                  <c:v>86.4</c:v>
                </c:pt>
                <c:pt idx="1729">
                  <c:v>86.45</c:v>
                </c:pt>
                <c:pt idx="1730">
                  <c:v>86.5</c:v>
                </c:pt>
                <c:pt idx="1731">
                  <c:v>86.550000000000011</c:v>
                </c:pt>
                <c:pt idx="1732">
                  <c:v>86.600000000000009</c:v>
                </c:pt>
                <c:pt idx="1733">
                  <c:v>86.65</c:v>
                </c:pt>
                <c:pt idx="1734">
                  <c:v>86.7</c:v>
                </c:pt>
                <c:pt idx="1735">
                  <c:v>86.75</c:v>
                </c:pt>
                <c:pt idx="1736">
                  <c:v>86.800000000000011</c:v>
                </c:pt>
                <c:pt idx="1737">
                  <c:v>86.850000000000009</c:v>
                </c:pt>
                <c:pt idx="1738">
                  <c:v>86.9</c:v>
                </c:pt>
                <c:pt idx="1739">
                  <c:v>86.95</c:v>
                </c:pt>
                <c:pt idx="1740">
                  <c:v>87</c:v>
                </c:pt>
                <c:pt idx="1741">
                  <c:v>87.050000000000011</c:v>
                </c:pt>
                <c:pt idx="1742">
                  <c:v>87.100000000000009</c:v>
                </c:pt>
                <c:pt idx="1743">
                  <c:v>87.15</c:v>
                </c:pt>
                <c:pt idx="1744">
                  <c:v>87.2</c:v>
                </c:pt>
                <c:pt idx="1745">
                  <c:v>87.25</c:v>
                </c:pt>
                <c:pt idx="1746">
                  <c:v>87.300000000000011</c:v>
                </c:pt>
                <c:pt idx="1747">
                  <c:v>87.350000000000009</c:v>
                </c:pt>
                <c:pt idx="1748">
                  <c:v>87.4</c:v>
                </c:pt>
                <c:pt idx="1749">
                  <c:v>87.45</c:v>
                </c:pt>
                <c:pt idx="1750">
                  <c:v>87.5</c:v>
                </c:pt>
                <c:pt idx="1751">
                  <c:v>87.550000000000011</c:v>
                </c:pt>
                <c:pt idx="1752">
                  <c:v>87.600000000000009</c:v>
                </c:pt>
                <c:pt idx="1753">
                  <c:v>87.65</c:v>
                </c:pt>
                <c:pt idx="1754">
                  <c:v>87.7</c:v>
                </c:pt>
                <c:pt idx="1755">
                  <c:v>87.75</c:v>
                </c:pt>
                <c:pt idx="1756">
                  <c:v>87.800000000000011</c:v>
                </c:pt>
                <c:pt idx="1757">
                  <c:v>87.850000000000009</c:v>
                </c:pt>
                <c:pt idx="1758">
                  <c:v>87.9</c:v>
                </c:pt>
                <c:pt idx="1759">
                  <c:v>87.95</c:v>
                </c:pt>
                <c:pt idx="1760">
                  <c:v>88</c:v>
                </c:pt>
                <c:pt idx="1761">
                  <c:v>88.050000000000011</c:v>
                </c:pt>
                <c:pt idx="1762">
                  <c:v>88.100000000000009</c:v>
                </c:pt>
                <c:pt idx="1763">
                  <c:v>88.15</c:v>
                </c:pt>
                <c:pt idx="1764">
                  <c:v>88.2</c:v>
                </c:pt>
                <c:pt idx="1765">
                  <c:v>88.25</c:v>
                </c:pt>
                <c:pt idx="1766">
                  <c:v>88.300000000000011</c:v>
                </c:pt>
                <c:pt idx="1767">
                  <c:v>88.350000000000009</c:v>
                </c:pt>
                <c:pt idx="1768">
                  <c:v>88.4</c:v>
                </c:pt>
                <c:pt idx="1769">
                  <c:v>88.45</c:v>
                </c:pt>
                <c:pt idx="1770">
                  <c:v>88.5</c:v>
                </c:pt>
                <c:pt idx="1771">
                  <c:v>88.550000000000011</c:v>
                </c:pt>
                <c:pt idx="1772">
                  <c:v>88.600000000000009</c:v>
                </c:pt>
                <c:pt idx="1773">
                  <c:v>88.65</c:v>
                </c:pt>
                <c:pt idx="1774">
                  <c:v>88.7</c:v>
                </c:pt>
                <c:pt idx="1775">
                  <c:v>88.75</c:v>
                </c:pt>
                <c:pt idx="1776">
                  <c:v>88.800000000000011</c:v>
                </c:pt>
                <c:pt idx="1777">
                  <c:v>88.850000000000009</c:v>
                </c:pt>
                <c:pt idx="1778">
                  <c:v>88.9</c:v>
                </c:pt>
                <c:pt idx="1779">
                  <c:v>88.95</c:v>
                </c:pt>
                <c:pt idx="1780">
                  <c:v>89</c:v>
                </c:pt>
                <c:pt idx="1781">
                  <c:v>89.050000000000011</c:v>
                </c:pt>
                <c:pt idx="1782">
                  <c:v>89.100000000000009</c:v>
                </c:pt>
                <c:pt idx="1783">
                  <c:v>89.15</c:v>
                </c:pt>
                <c:pt idx="1784">
                  <c:v>89.2</c:v>
                </c:pt>
                <c:pt idx="1785">
                  <c:v>89.25</c:v>
                </c:pt>
                <c:pt idx="1786">
                  <c:v>89.300000000000011</c:v>
                </c:pt>
                <c:pt idx="1787">
                  <c:v>89.350000000000009</c:v>
                </c:pt>
                <c:pt idx="1788">
                  <c:v>89.4</c:v>
                </c:pt>
                <c:pt idx="1789">
                  <c:v>89.45</c:v>
                </c:pt>
                <c:pt idx="1790">
                  <c:v>89.5</c:v>
                </c:pt>
                <c:pt idx="1791">
                  <c:v>89.550000000000011</c:v>
                </c:pt>
                <c:pt idx="1792">
                  <c:v>89.600000000000009</c:v>
                </c:pt>
                <c:pt idx="1793">
                  <c:v>89.65</c:v>
                </c:pt>
                <c:pt idx="1794">
                  <c:v>89.7</c:v>
                </c:pt>
                <c:pt idx="1795">
                  <c:v>89.75</c:v>
                </c:pt>
                <c:pt idx="1796">
                  <c:v>89.800000000000011</c:v>
                </c:pt>
                <c:pt idx="1797">
                  <c:v>89.850000000000009</c:v>
                </c:pt>
                <c:pt idx="1798">
                  <c:v>89.9</c:v>
                </c:pt>
                <c:pt idx="1799">
                  <c:v>89.95</c:v>
                </c:pt>
                <c:pt idx="1800">
                  <c:v>90</c:v>
                </c:pt>
                <c:pt idx="1801">
                  <c:v>90.050000000000011</c:v>
                </c:pt>
                <c:pt idx="1802">
                  <c:v>90.100000000000009</c:v>
                </c:pt>
                <c:pt idx="1803">
                  <c:v>90.15</c:v>
                </c:pt>
                <c:pt idx="1804">
                  <c:v>90.2</c:v>
                </c:pt>
                <c:pt idx="1805">
                  <c:v>90.25</c:v>
                </c:pt>
                <c:pt idx="1806">
                  <c:v>90.300000000000011</c:v>
                </c:pt>
                <c:pt idx="1807">
                  <c:v>90.350000000000009</c:v>
                </c:pt>
                <c:pt idx="1808">
                  <c:v>90.4</c:v>
                </c:pt>
                <c:pt idx="1809">
                  <c:v>90.45</c:v>
                </c:pt>
                <c:pt idx="1810">
                  <c:v>90.5</c:v>
                </c:pt>
                <c:pt idx="1811">
                  <c:v>90.550000000000011</c:v>
                </c:pt>
                <c:pt idx="1812">
                  <c:v>90.600000000000009</c:v>
                </c:pt>
                <c:pt idx="1813">
                  <c:v>90.65</c:v>
                </c:pt>
                <c:pt idx="1814">
                  <c:v>90.7</c:v>
                </c:pt>
                <c:pt idx="1815">
                  <c:v>90.75</c:v>
                </c:pt>
                <c:pt idx="1816">
                  <c:v>90.800000000000011</c:v>
                </c:pt>
                <c:pt idx="1817">
                  <c:v>90.850000000000009</c:v>
                </c:pt>
                <c:pt idx="1818">
                  <c:v>90.9</c:v>
                </c:pt>
                <c:pt idx="1819">
                  <c:v>90.95</c:v>
                </c:pt>
                <c:pt idx="1820">
                  <c:v>91</c:v>
                </c:pt>
                <c:pt idx="1821">
                  <c:v>91.050000000000011</c:v>
                </c:pt>
                <c:pt idx="1822">
                  <c:v>91.100000000000009</c:v>
                </c:pt>
                <c:pt idx="1823">
                  <c:v>91.15</c:v>
                </c:pt>
                <c:pt idx="1824">
                  <c:v>91.2</c:v>
                </c:pt>
                <c:pt idx="1825">
                  <c:v>91.25</c:v>
                </c:pt>
                <c:pt idx="1826">
                  <c:v>91.300000000000011</c:v>
                </c:pt>
                <c:pt idx="1827">
                  <c:v>91.350000000000009</c:v>
                </c:pt>
                <c:pt idx="1828">
                  <c:v>91.4</c:v>
                </c:pt>
                <c:pt idx="1829">
                  <c:v>91.45</c:v>
                </c:pt>
                <c:pt idx="1830">
                  <c:v>91.5</c:v>
                </c:pt>
                <c:pt idx="1831">
                  <c:v>91.550000000000011</c:v>
                </c:pt>
                <c:pt idx="1832">
                  <c:v>91.600000000000009</c:v>
                </c:pt>
                <c:pt idx="1833">
                  <c:v>91.65</c:v>
                </c:pt>
                <c:pt idx="1834">
                  <c:v>91.7</c:v>
                </c:pt>
                <c:pt idx="1835">
                  <c:v>91.75</c:v>
                </c:pt>
                <c:pt idx="1836">
                  <c:v>91.800000000000011</c:v>
                </c:pt>
                <c:pt idx="1837">
                  <c:v>91.850000000000009</c:v>
                </c:pt>
                <c:pt idx="1838">
                  <c:v>91.9</c:v>
                </c:pt>
                <c:pt idx="1839">
                  <c:v>91.95</c:v>
                </c:pt>
                <c:pt idx="1840">
                  <c:v>92</c:v>
                </c:pt>
                <c:pt idx="1841">
                  <c:v>92.050000000000011</c:v>
                </c:pt>
                <c:pt idx="1842">
                  <c:v>92.100000000000009</c:v>
                </c:pt>
                <c:pt idx="1843">
                  <c:v>92.15</c:v>
                </c:pt>
                <c:pt idx="1844">
                  <c:v>92.2</c:v>
                </c:pt>
                <c:pt idx="1845">
                  <c:v>92.25</c:v>
                </c:pt>
                <c:pt idx="1846">
                  <c:v>92.300000000000011</c:v>
                </c:pt>
                <c:pt idx="1847">
                  <c:v>92.350000000000009</c:v>
                </c:pt>
                <c:pt idx="1848">
                  <c:v>92.4</c:v>
                </c:pt>
                <c:pt idx="1849">
                  <c:v>92.45</c:v>
                </c:pt>
                <c:pt idx="1850">
                  <c:v>92.5</c:v>
                </c:pt>
                <c:pt idx="1851">
                  <c:v>92.550000000000011</c:v>
                </c:pt>
                <c:pt idx="1852">
                  <c:v>92.600000000000009</c:v>
                </c:pt>
                <c:pt idx="1853">
                  <c:v>92.65</c:v>
                </c:pt>
                <c:pt idx="1854">
                  <c:v>92.7</c:v>
                </c:pt>
                <c:pt idx="1855">
                  <c:v>92.75</c:v>
                </c:pt>
                <c:pt idx="1856">
                  <c:v>92.800000000000011</c:v>
                </c:pt>
                <c:pt idx="1857">
                  <c:v>92.850000000000009</c:v>
                </c:pt>
                <c:pt idx="1858">
                  <c:v>92.9</c:v>
                </c:pt>
                <c:pt idx="1859">
                  <c:v>92.95</c:v>
                </c:pt>
                <c:pt idx="1860">
                  <c:v>93</c:v>
                </c:pt>
                <c:pt idx="1861">
                  <c:v>93.050000000000011</c:v>
                </c:pt>
                <c:pt idx="1862">
                  <c:v>93.100000000000009</c:v>
                </c:pt>
                <c:pt idx="1863">
                  <c:v>93.15</c:v>
                </c:pt>
                <c:pt idx="1864">
                  <c:v>93.2</c:v>
                </c:pt>
                <c:pt idx="1865">
                  <c:v>93.25</c:v>
                </c:pt>
                <c:pt idx="1866">
                  <c:v>93.300000000000011</c:v>
                </c:pt>
                <c:pt idx="1867">
                  <c:v>93.350000000000009</c:v>
                </c:pt>
                <c:pt idx="1868">
                  <c:v>93.4</c:v>
                </c:pt>
                <c:pt idx="1869">
                  <c:v>93.45</c:v>
                </c:pt>
                <c:pt idx="1870">
                  <c:v>93.5</c:v>
                </c:pt>
                <c:pt idx="1871">
                  <c:v>93.550000000000011</c:v>
                </c:pt>
                <c:pt idx="1872">
                  <c:v>93.600000000000009</c:v>
                </c:pt>
                <c:pt idx="1873">
                  <c:v>93.65</c:v>
                </c:pt>
                <c:pt idx="1874">
                  <c:v>93.7</c:v>
                </c:pt>
                <c:pt idx="1875">
                  <c:v>93.75</c:v>
                </c:pt>
                <c:pt idx="1876">
                  <c:v>93.800000000000011</c:v>
                </c:pt>
                <c:pt idx="1877">
                  <c:v>93.850000000000009</c:v>
                </c:pt>
                <c:pt idx="1878">
                  <c:v>93.9</c:v>
                </c:pt>
                <c:pt idx="1879">
                  <c:v>93.95</c:v>
                </c:pt>
                <c:pt idx="1880">
                  <c:v>94</c:v>
                </c:pt>
                <c:pt idx="1881">
                  <c:v>94.050000000000011</c:v>
                </c:pt>
                <c:pt idx="1882">
                  <c:v>94.100000000000009</c:v>
                </c:pt>
                <c:pt idx="1883">
                  <c:v>94.15</c:v>
                </c:pt>
                <c:pt idx="1884">
                  <c:v>94.2</c:v>
                </c:pt>
                <c:pt idx="1885">
                  <c:v>94.25</c:v>
                </c:pt>
                <c:pt idx="1886">
                  <c:v>94.300000000000011</c:v>
                </c:pt>
                <c:pt idx="1887">
                  <c:v>94.350000000000009</c:v>
                </c:pt>
                <c:pt idx="1888">
                  <c:v>94.4</c:v>
                </c:pt>
                <c:pt idx="1889">
                  <c:v>94.45</c:v>
                </c:pt>
                <c:pt idx="1890">
                  <c:v>94.5</c:v>
                </c:pt>
                <c:pt idx="1891">
                  <c:v>94.550000000000011</c:v>
                </c:pt>
                <c:pt idx="1892">
                  <c:v>94.600000000000009</c:v>
                </c:pt>
                <c:pt idx="1893">
                  <c:v>94.65</c:v>
                </c:pt>
                <c:pt idx="1894">
                  <c:v>94.7</c:v>
                </c:pt>
                <c:pt idx="1895">
                  <c:v>94.75</c:v>
                </c:pt>
                <c:pt idx="1896">
                  <c:v>94.800000000000011</c:v>
                </c:pt>
                <c:pt idx="1897">
                  <c:v>94.850000000000009</c:v>
                </c:pt>
                <c:pt idx="1898">
                  <c:v>94.9</c:v>
                </c:pt>
                <c:pt idx="1899">
                  <c:v>94.95</c:v>
                </c:pt>
                <c:pt idx="1900">
                  <c:v>95</c:v>
                </c:pt>
                <c:pt idx="1901">
                  <c:v>95.050000000000011</c:v>
                </c:pt>
                <c:pt idx="1902">
                  <c:v>95.100000000000009</c:v>
                </c:pt>
                <c:pt idx="1903">
                  <c:v>95.15</c:v>
                </c:pt>
                <c:pt idx="1904">
                  <c:v>95.2</c:v>
                </c:pt>
                <c:pt idx="1905">
                  <c:v>95.25</c:v>
                </c:pt>
                <c:pt idx="1906">
                  <c:v>95.300000000000011</c:v>
                </c:pt>
                <c:pt idx="1907">
                  <c:v>95.350000000000009</c:v>
                </c:pt>
                <c:pt idx="1908">
                  <c:v>95.4</c:v>
                </c:pt>
                <c:pt idx="1909">
                  <c:v>95.45</c:v>
                </c:pt>
                <c:pt idx="1910">
                  <c:v>95.5</c:v>
                </c:pt>
                <c:pt idx="1911">
                  <c:v>95.550000000000011</c:v>
                </c:pt>
                <c:pt idx="1912">
                  <c:v>95.600000000000009</c:v>
                </c:pt>
                <c:pt idx="1913">
                  <c:v>95.65</c:v>
                </c:pt>
                <c:pt idx="1914">
                  <c:v>95.7</c:v>
                </c:pt>
                <c:pt idx="1915">
                  <c:v>95.75</c:v>
                </c:pt>
                <c:pt idx="1916">
                  <c:v>95.800000000000011</c:v>
                </c:pt>
                <c:pt idx="1917">
                  <c:v>95.850000000000009</c:v>
                </c:pt>
                <c:pt idx="1918">
                  <c:v>95.9</c:v>
                </c:pt>
                <c:pt idx="1919">
                  <c:v>95.95</c:v>
                </c:pt>
                <c:pt idx="1920">
                  <c:v>96</c:v>
                </c:pt>
                <c:pt idx="1921">
                  <c:v>96.050000000000011</c:v>
                </c:pt>
                <c:pt idx="1922">
                  <c:v>96.100000000000009</c:v>
                </c:pt>
                <c:pt idx="1923">
                  <c:v>96.15</c:v>
                </c:pt>
                <c:pt idx="1924">
                  <c:v>96.2</c:v>
                </c:pt>
                <c:pt idx="1925">
                  <c:v>96.25</c:v>
                </c:pt>
                <c:pt idx="1926">
                  <c:v>96.300000000000011</c:v>
                </c:pt>
                <c:pt idx="1927">
                  <c:v>96.350000000000009</c:v>
                </c:pt>
                <c:pt idx="1928">
                  <c:v>96.4</c:v>
                </c:pt>
                <c:pt idx="1929">
                  <c:v>96.45</c:v>
                </c:pt>
                <c:pt idx="1930">
                  <c:v>96.5</c:v>
                </c:pt>
                <c:pt idx="1931">
                  <c:v>96.550000000000011</c:v>
                </c:pt>
                <c:pt idx="1932">
                  <c:v>96.600000000000009</c:v>
                </c:pt>
                <c:pt idx="1933">
                  <c:v>96.65</c:v>
                </c:pt>
                <c:pt idx="1934">
                  <c:v>96.7</c:v>
                </c:pt>
                <c:pt idx="1935">
                  <c:v>96.75</c:v>
                </c:pt>
                <c:pt idx="1936">
                  <c:v>96.800000000000011</c:v>
                </c:pt>
                <c:pt idx="1937">
                  <c:v>96.850000000000009</c:v>
                </c:pt>
                <c:pt idx="1938">
                  <c:v>96.9</c:v>
                </c:pt>
                <c:pt idx="1939">
                  <c:v>96.95</c:v>
                </c:pt>
                <c:pt idx="1940">
                  <c:v>97</c:v>
                </c:pt>
                <c:pt idx="1941">
                  <c:v>97.050000000000011</c:v>
                </c:pt>
                <c:pt idx="1942">
                  <c:v>97.100000000000009</c:v>
                </c:pt>
                <c:pt idx="1943">
                  <c:v>97.15</c:v>
                </c:pt>
                <c:pt idx="1944">
                  <c:v>97.2</c:v>
                </c:pt>
                <c:pt idx="1945">
                  <c:v>97.25</c:v>
                </c:pt>
                <c:pt idx="1946">
                  <c:v>97.300000000000011</c:v>
                </c:pt>
                <c:pt idx="1947">
                  <c:v>97.350000000000009</c:v>
                </c:pt>
                <c:pt idx="1948">
                  <c:v>97.4</c:v>
                </c:pt>
                <c:pt idx="1949">
                  <c:v>97.45</c:v>
                </c:pt>
                <c:pt idx="1950">
                  <c:v>97.5</c:v>
                </c:pt>
                <c:pt idx="1951">
                  <c:v>97.550000000000011</c:v>
                </c:pt>
                <c:pt idx="1952">
                  <c:v>97.600000000000009</c:v>
                </c:pt>
                <c:pt idx="1953">
                  <c:v>97.65</c:v>
                </c:pt>
                <c:pt idx="1954">
                  <c:v>97.7</c:v>
                </c:pt>
                <c:pt idx="1955">
                  <c:v>97.75</c:v>
                </c:pt>
                <c:pt idx="1956">
                  <c:v>97.800000000000011</c:v>
                </c:pt>
                <c:pt idx="1957">
                  <c:v>97.850000000000009</c:v>
                </c:pt>
                <c:pt idx="1958">
                  <c:v>97.9</c:v>
                </c:pt>
                <c:pt idx="1959">
                  <c:v>97.95</c:v>
                </c:pt>
                <c:pt idx="1960">
                  <c:v>98</c:v>
                </c:pt>
                <c:pt idx="1961">
                  <c:v>98.050000000000011</c:v>
                </c:pt>
                <c:pt idx="1962">
                  <c:v>98.100000000000009</c:v>
                </c:pt>
                <c:pt idx="1963">
                  <c:v>98.15</c:v>
                </c:pt>
                <c:pt idx="1964">
                  <c:v>98.2</c:v>
                </c:pt>
                <c:pt idx="1965">
                  <c:v>98.25</c:v>
                </c:pt>
                <c:pt idx="1966">
                  <c:v>98.300000000000011</c:v>
                </c:pt>
                <c:pt idx="1967">
                  <c:v>98.350000000000009</c:v>
                </c:pt>
                <c:pt idx="1968">
                  <c:v>98.4</c:v>
                </c:pt>
                <c:pt idx="1969">
                  <c:v>98.45</c:v>
                </c:pt>
                <c:pt idx="1970">
                  <c:v>98.5</c:v>
                </c:pt>
                <c:pt idx="1971">
                  <c:v>98.550000000000011</c:v>
                </c:pt>
                <c:pt idx="1972">
                  <c:v>98.600000000000009</c:v>
                </c:pt>
                <c:pt idx="1973">
                  <c:v>98.65</c:v>
                </c:pt>
                <c:pt idx="1974">
                  <c:v>98.7</c:v>
                </c:pt>
                <c:pt idx="1975">
                  <c:v>98.75</c:v>
                </c:pt>
                <c:pt idx="1976">
                  <c:v>98.800000000000011</c:v>
                </c:pt>
                <c:pt idx="1977">
                  <c:v>98.850000000000009</c:v>
                </c:pt>
                <c:pt idx="1978">
                  <c:v>98.9</c:v>
                </c:pt>
                <c:pt idx="1979">
                  <c:v>98.95</c:v>
                </c:pt>
                <c:pt idx="1980">
                  <c:v>99</c:v>
                </c:pt>
                <c:pt idx="1981">
                  <c:v>99.050000000000011</c:v>
                </c:pt>
                <c:pt idx="1982">
                  <c:v>99.100000000000009</c:v>
                </c:pt>
                <c:pt idx="1983">
                  <c:v>99.15</c:v>
                </c:pt>
                <c:pt idx="1984">
                  <c:v>99.2</c:v>
                </c:pt>
                <c:pt idx="1985">
                  <c:v>99.25</c:v>
                </c:pt>
                <c:pt idx="1986">
                  <c:v>99.300000000000011</c:v>
                </c:pt>
                <c:pt idx="1987">
                  <c:v>99.350000000000009</c:v>
                </c:pt>
                <c:pt idx="1988">
                  <c:v>99.4</c:v>
                </c:pt>
                <c:pt idx="1989">
                  <c:v>99.45</c:v>
                </c:pt>
                <c:pt idx="1990">
                  <c:v>99.5</c:v>
                </c:pt>
                <c:pt idx="1991">
                  <c:v>99.550000000000011</c:v>
                </c:pt>
                <c:pt idx="1992">
                  <c:v>99.600000000000009</c:v>
                </c:pt>
                <c:pt idx="1993">
                  <c:v>99.65</c:v>
                </c:pt>
                <c:pt idx="1994">
                  <c:v>99.7</c:v>
                </c:pt>
                <c:pt idx="1995">
                  <c:v>99.75</c:v>
                </c:pt>
                <c:pt idx="1996">
                  <c:v>99.800000000000011</c:v>
                </c:pt>
                <c:pt idx="1997">
                  <c:v>99.850000000000009</c:v>
                </c:pt>
                <c:pt idx="1998">
                  <c:v>99.9</c:v>
                </c:pt>
                <c:pt idx="1999">
                  <c:v>99.95</c:v>
                </c:pt>
                <c:pt idx="2000">
                  <c:v>100</c:v>
                </c:pt>
                <c:pt idx="2001">
                  <c:v>100.05000000000001</c:v>
                </c:pt>
                <c:pt idx="2002">
                  <c:v>100.10000000000001</c:v>
                </c:pt>
                <c:pt idx="2003">
                  <c:v>100.15</c:v>
                </c:pt>
                <c:pt idx="2004">
                  <c:v>100.2</c:v>
                </c:pt>
                <c:pt idx="2005">
                  <c:v>100.25</c:v>
                </c:pt>
                <c:pt idx="2006">
                  <c:v>100.30000000000001</c:v>
                </c:pt>
                <c:pt idx="2007">
                  <c:v>100.35000000000001</c:v>
                </c:pt>
                <c:pt idx="2008">
                  <c:v>100.4</c:v>
                </c:pt>
                <c:pt idx="2009">
                  <c:v>100.45</c:v>
                </c:pt>
                <c:pt idx="2010">
                  <c:v>100.5</c:v>
                </c:pt>
                <c:pt idx="2011">
                  <c:v>100.55000000000001</c:v>
                </c:pt>
                <c:pt idx="2012">
                  <c:v>100.60000000000001</c:v>
                </c:pt>
                <c:pt idx="2013">
                  <c:v>100.65</c:v>
                </c:pt>
                <c:pt idx="2014">
                  <c:v>100.7</c:v>
                </c:pt>
                <c:pt idx="2015">
                  <c:v>100.75</c:v>
                </c:pt>
                <c:pt idx="2016">
                  <c:v>100.80000000000001</c:v>
                </c:pt>
                <c:pt idx="2017">
                  <c:v>100.85000000000001</c:v>
                </c:pt>
                <c:pt idx="2018">
                  <c:v>100.9</c:v>
                </c:pt>
                <c:pt idx="2019">
                  <c:v>100.95</c:v>
                </c:pt>
                <c:pt idx="2020">
                  <c:v>101</c:v>
                </c:pt>
                <c:pt idx="2021">
                  <c:v>101.05000000000001</c:v>
                </c:pt>
                <c:pt idx="2022">
                  <c:v>101.10000000000001</c:v>
                </c:pt>
                <c:pt idx="2023">
                  <c:v>101.15</c:v>
                </c:pt>
                <c:pt idx="2024">
                  <c:v>101.2</c:v>
                </c:pt>
                <c:pt idx="2025">
                  <c:v>101.25</c:v>
                </c:pt>
                <c:pt idx="2026">
                  <c:v>101.30000000000001</c:v>
                </c:pt>
                <c:pt idx="2027">
                  <c:v>101.35000000000001</c:v>
                </c:pt>
                <c:pt idx="2028">
                  <c:v>101.4</c:v>
                </c:pt>
                <c:pt idx="2029">
                  <c:v>101.45</c:v>
                </c:pt>
                <c:pt idx="2030">
                  <c:v>101.5</c:v>
                </c:pt>
                <c:pt idx="2031">
                  <c:v>101.55000000000001</c:v>
                </c:pt>
                <c:pt idx="2032">
                  <c:v>101.60000000000001</c:v>
                </c:pt>
                <c:pt idx="2033">
                  <c:v>101.65</c:v>
                </c:pt>
                <c:pt idx="2034">
                  <c:v>101.7</c:v>
                </c:pt>
                <c:pt idx="2035">
                  <c:v>101.75</c:v>
                </c:pt>
                <c:pt idx="2036">
                  <c:v>101.80000000000001</c:v>
                </c:pt>
                <c:pt idx="2037">
                  <c:v>101.85000000000001</c:v>
                </c:pt>
                <c:pt idx="2038">
                  <c:v>101.9</c:v>
                </c:pt>
                <c:pt idx="2039">
                  <c:v>101.95</c:v>
                </c:pt>
                <c:pt idx="2040">
                  <c:v>102</c:v>
                </c:pt>
                <c:pt idx="2041">
                  <c:v>102.05000000000001</c:v>
                </c:pt>
                <c:pt idx="2042">
                  <c:v>102.10000000000001</c:v>
                </c:pt>
                <c:pt idx="2043">
                  <c:v>102.15</c:v>
                </c:pt>
                <c:pt idx="2044">
                  <c:v>102.2</c:v>
                </c:pt>
                <c:pt idx="2045">
                  <c:v>102.25</c:v>
                </c:pt>
                <c:pt idx="2046">
                  <c:v>102.30000000000001</c:v>
                </c:pt>
                <c:pt idx="2047">
                  <c:v>102.35000000000001</c:v>
                </c:pt>
                <c:pt idx="2048">
                  <c:v>102.4</c:v>
                </c:pt>
                <c:pt idx="2049">
                  <c:v>102.45</c:v>
                </c:pt>
                <c:pt idx="2050">
                  <c:v>102.5</c:v>
                </c:pt>
                <c:pt idx="2051">
                  <c:v>102.55000000000001</c:v>
                </c:pt>
                <c:pt idx="2052">
                  <c:v>102.60000000000001</c:v>
                </c:pt>
                <c:pt idx="2053">
                  <c:v>102.65</c:v>
                </c:pt>
                <c:pt idx="2054">
                  <c:v>102.7</c:v>
                </c:pt>
                <c:pt idx="2055">
                  <c:v>102.75</c:v>
                </c:pt>
                <c:pt idx="2056">
                  <c:v>102.80000000000001</c:v>
                </c:pt>
                <c:pt idx="2057">
                  <c:v>102.85000000000001</c:v>
                </c:pt>
                <c:pt idx="2058">
                  <c:v>102.9</c:v>
                </c:pt>
                <c:pt idx="2059">
                  <c:v>102.95</c:v>
                </c:pt>
                <c:pt idx="2060">
                  <c:v>103</c:v>
                </c:pt>
                <c:pt idx="2061">
                  <c:v>103.05000000000001</c:v>
                </c:pt>
                <c:pt idx="2062">
                  <c:v>103.10000000000001</c:v>
                </c:pt>
                <c:pt idx="2063">
                  <c:v>103.15</c:v>
                </c:pt>
                <c:pt idx="2064">
                  <c:v>103.2</c:v>
                </c:pt>
                <c:pt idx="2065">
                  <c:v>103.25</c:v>
                </c:pt>
                <c:pt idx="2066">
                  <c:v>103.30000000000001</c:v>
                </c:pt>
                <c:pt idx="2067">
                  <c:v>103.35000000000001</c:v>
                </c:pt>
                <c:pt idx="2068">
                  <c:v>103.4</c:v>
                </c:pt>
                <c:pt idx="2069">
                  <c:v>103.45</c:v>
                </c:pt>
                <c:pt idx="2070">
                  <c:v>103.5</c:v>
                </c:pt>
                <c:pt idx="2071">
                  <c:v>103.55000000000001</c:v>
                </c:pt>
                <c:pt idx="2072">
                  <c:v>103.60000000000001</c:v>
                </c:pt>
                <c:pt idx="2073">
                  <c:v>103.65</c:v>
                </c:pt>
                <c:pt idx="2074">
                  <c:v>103.7</c:v>
                </c:pt>
                <c:pt idx="2075">
                  <c:v>103.75</c:v>
                </c:pt>
                <c:pt idx="2076">
                  <c:v>103.80000000000001</c:v>
                </c:pt>
                <c:pt idx="2077">
                  <c:v>103.85000000000001</c:v>
                </c:pt>
                <c:pt idx="2078">
                  <c:v>103.9</c:v>
                </c:pt>
                <c:pt idx="2079">
                  <c:v>103.95</c:v>
                </c:pt>
                <c:pt idx="2080">
                  <c:v>104</c:v>
                </c:pt>
                <c:pt idx="2081">
                  <c:v>104.05000000000001</c:v>
                </c:pt>
                <c:pt idx="2082">
                  <c:v>104.10000000000001</c:v>
                </c:pt>
                <c:pt idx="2083">
                  <c:v>104.15</c:v>
                </c:pt>
                <c:pt idx="2084">
                  <c:v>104.2</c:v>
                </c:pt>
                <c:pt idx="2085">
                  <c:v>104.25</c:v>
                </c:pt>
                <c:pt idx="2086">
                  <c:v>104.30000000000001</c:v>
                </c:pt>
                <c:pt idx="2087">
                  <c:v>104.35000000000001</c:v>
                </c:pt>
                <c:pt idx="2088">
                  <c:v>104.4</c:v>
                </c:pt>
                <c:pt idx="2089">
                  <c:v>104.45</c:v>
                </c:pt>
                <c:pt idx="2090">
                  <c:v>104.5</c:v>
                </c:pt>
                <c:pt idx="2091">
                  <c:v>104.55000000000001</c:v>
                </c:pt>
                <c:pt idx="2092">
                  <c:v>104.60000000000001</c:v>
                </c:pt>
                <c:pt idx="2093">
                  <c:v>104.65</c:v>
                </c:pt>
                <c:pt idx="2094">
                  <c:v>104.7</c:v>
                </c:pt>
                <c:pt idx="2095">
                  <c:v>104.75</c:v>
                </c:pt>
                <c:pt idx="2096">
                  <c:v>104.80000000000001</c:v>
                </c:pt>
                <c:pt idx="2097">
                  <c:v>104.85000000000001</c:v>
                </c:pt>
                <c:pt idx="2098">
                  <c:v>104.9</c:v>
                </c:pt>
                <c:pt idx="2099">
                  <c:v>104.95</c:v>
                </c:pt>
                <c:pt idx="2100">
                  <c:v>105</c:v>
                </c:pt>
                <c:pt idx="2101">
                  <c:v>105.05000000000001</c:v>
                </c:pt>
                <c:pt idx="2102">
                  <c:v>105.10000000000001</c:v>
                </c:pt>
                <c:pt idx="2103">
                  <c:v>105.15</c:v>
                </c:pt>
                <c:pt idx="2104">
                  <c:v>105.2</c:v>
                </c:pt>
                <c:pt idx="2105">
                  <c:v>105.25</c:v>
                </c:pt>
                <c:pt idx="2106">
                  <c:v>105.30000000000001</c:v>
                </c:pt>
                <c:pt idx="2107">
                  <c:v>105.35000000000001</c:v>
                </c:pt>
                <c:pt idx="2108">
                  <c:v>105.4</c:v>
                </c:pt>
                <c:pt idx="2109">
                  <c:v>105.45</c:v>
                </c:pt>
                <c:pt idx="2110">
                  <c:v>105.5</c:v>
                </c:pt>
                <c:pt idx="2111">
                  <c:v>105.55000000000001</c:v>
                </c:pt>
                <c:pt idx="2112">
                  <c:v>105.60000000000001</c:v>
                </c:pt>
                <c:pt idx="2113">
                  <c:v>105.65</c:v>
                </c:pt>
                <c:pt idx="2114">
                  <c:v>105.7</c:v>
                </c:pt>
                <c:pt idx="2115">
                  <c:v>105.75</c:v>
                </c:pt>
                <c:pt idx="2116">
                  <c:v>105.80000000000001</c:v>
                </c:pt>
                <c:pt idx="2117">
                  <c:v>105.85000000000001</c:v>
                </c:pt>
                <c:pt idx="2118">
                  <c:v>105.9</c:v>
                </c:pt>
                <c:pt idx="2119">
                  <c:v>105.95</c:v>
                </c:pt>
                <c:pt idx="2120">
                  <c:v>106</c:v>
                </c:pt>
                <c:pt idx="2121">
                  <c:v>106.05000000000001</c:v>
                </c:pt>
                <c:pt idx="2122">
                  <c:v>106.10000000000001</c:v>
                </c:pt>
                <c:pt idx="2123">
                  <c:v>106.15</c:v>
                </c:pt>
                <c:pt idx="2124">
                  <c:v>106.2</c:v>
                </c:pt>
                <c:pt idx="2125">
                  <c:v>106.25</c:v>
                </c:pt>
                <c:pt idx="2126">
                  <c:v>106.30000000000001</c:v>
                </c:pt>
                <c:pt idx="2127">
                  <c:v>106.35000000000001</c:v>
                </c:pt>
                <c:pt idx="2128">
                  <c:v>106.4</c:v>
                </c:pt>
                <c:pt idx="2129">
                  <c:v>106.45</c:v>
                </c:pt>
                <c:pt idx="2130">
                  <c:v>106.5</c:v>
                </c:pt>
                <c:pt idx="2131">
                  <c:v>106.55000000000001</c:v>
                </c:pt>
                <c:pt idx="2132">
                  <c:v>106.60000000000001</c:v>
                </c:pt>
                <c:pt idx="2133">
                  <c:v>106.65</c:v>
                </c:pt>
                <c:pt idx="2134">
                  <c:v>106.7</c:v>
                </c:pt>
                <c:pt idx="2135">
                  <c:v>106.75</c:v>
                </c:pt>
                <c:pt idx="2136">
                  <c:v>106.80000000000001</c:v>
                </c:pt>
                <c:pt idx="2137">
                  <c:v>106.85000000000001</c:v>
                </c:pt>
                <c:pt idx="2138">
                  <c:v>106.9</c:v>
                </c:pt>
                <c:pt idx="2139">
                  <c:v>106.95</c:v>
                </c:pt>
                <c:pt idx="2140">
                  <c:v>107</c:v>
                </c:pt>
                <c:pt idx="2141">
                  <c:v>107.05000000000001</c:v>
                </c:pt>
                <c:pt idx="2142">
                  <c:v>107.10000000000001</c:v>
                </c:pt>
                <c:pt idx="2143">
                  <c:v>107.15</c:v>
                </c:pt>
                <c:pt idx="2144">
                  <c:v>107.2</c:v>
                </c:pt>
                <c:pt idx="2145">
                  <c:v>107.25</c:v>
                </c:pt>
                <c:pt idx="2146">
                  <c:v>107.30000000000001</c:v>
                </c:pt>
                <c:pt idx="2147">
                  <c:v>107.35000000000001</c:v>
                </c:pt>
                <c:pt idx="2148">
                  <c:v>107.4</c:v>
                </c:pt>
                <c:pt idx="2149">
                  <c:v>107.45</c:v>
                </c:pt>
                <c:pt idx="2150">
                  <c:v>107.5</c:v>
                </c:pt>
                <c:pt idx="2151">
                  <c:v>107.55000000000001</c:v>
                </c:pt>
                <c:pt idx="2152">
                  <c:v>107.60000000000001</c:v>
                </c:pt>
                <c:pt idx="2153">
                  <c:v>107.65</c:v>
                </c:pt>
                <c:pt idx="2154">
                  <c:v>107.7</c:v>
                </c:pt>
                <c:pt idx="2155">
                  <c:v>107.75</c:v>
                </c:pt>
                <c:pt idx="2156">
                  <c:v>107.80000000000001</c:v>
                </c:pt>
                <c:pt idx="2157">
                  <c:v>107.85000000000001</c:v>
                </c:pt>
                <c:pt idx="2158">
                  <c:v>107.9</c:v>
                </c:pt>
                <c:pt idx="2159">
                  <c:v>107.95</c:v>
                </c:pt>
                <c:pt idx="2160">
                  <c:v>108</c:v>
                </c:pt>
                <c:pt idx="2161">
                  <c:v>108.05000000000001</c:v>
                </c:pt>
                <c:pt idx="2162">
                  <c:v>108.10000000000001</c:v>
                </c:pt>
                <c:pt idx="2163">
                  <c:v>108.15</c:v>
                </c:pt>
                <c:pt idx="2164">
                  <c:v>108.2</c:v>
                </c:pt>
                <c:pt idx="2165">
                  <c:v>108.25</c:v>
                </c:pt>
                <c:pt idx="2166">
                  <c:v>108.30000000000001</c:v>
                </c:pt>
                <c:pt idx="2167">
                  <c:v>108.35000000000001</c:v>
                </c:pt>
                <c:pt idx="2168">
                  <c:v>108.4</c:v>
                </c:pt>
                <c:pt idx="2169">
                  <c:v>108.45</c:v>
                </c:pt>
                <c:pt idx="2170">
                  <c:v>108.5</c:v>
                </c:pt>
                <c:pt idx="2171">
                  <c:v>108.55000000000001</c:v>
                </c:pt>
                <c:pt idx="2172">
                  <c:v>108.60000000000001</c:v>
                </c:pt>
                <c:pt idx="2173">
                  <c:v>108.65</c:v>
                </c:pt>
                <c:pt idx="2174">
                  <c:v>108.7</c:v>
                </c:pt>
                <c:pt idx="2175">
                  <c:v>108.75</c:v>
                </c:pt>
                <c:pt idx="2176">
                  <c:v>108.80000000000001</c:v>
                </c:pt>
                <c:pt idx="2177">
                  <c:v>108.85000000000001</c:v>
                </c:pt>
                <c:pt idx="2178">
                  <c:v>108.9</c:v>
                </c:pt>
                <c:pt idx="2179">
                  <c:v>108.95</c:v>
                </c:pt>
                <c:pt idx="2180">
                  <c:v>109</c:v>
                </c:pt>
                <c:pt idx="2181">
                  <c:v>109.05000000000001</c:v>
                </c:pt>
                <c:pt idx="2182">
                  <c:v>109.10000000000001</c:v>
                </c:pt>
                <c:pt idx="2183">
                  <c:v>109.15</c:v>
                </c:pt>
                <c:pt idx="2184">
                  <c:v>109.2</c:v>
                </c:pt>
                <c:pt idx="2185">
                  <c:v>109.25</c:v>
                </c:pt>
                <c:pt idx="2186">
                  <c:v>109.30000000000001</c:v>
                </c:pt>
                <c:pt idx="2187">
                  <c:v>109.35000000000001</c:v>
                </c:pt>
                <c:pt idx="2188">
                  <c:v>109.4</c:v>
                </c:pt>
                <c:pt idx="2189">
                  <c:v>109.45</c:v>
                </c:pt>
                <c:pt idx="2190">
                  <c:v>109.5</c:v>
                </c:pt>
                <c:pt idx="2191">
                  <c:v>109.55000000000001</c:v>
                </c:pt>
                <c:pt idx="2192">
                  <c:v>109.60000000000001</c:v>
                </c:pt>
                <c:pt idx="2193">
                  <c:v>109.65</c:v>
                </c:pt>
                <c:pt idx="2194">
                  <c:v>109.7</c:v>
                </c:pt>
                <c:pt idx="2195">
                  <c:v>109.75</c:v>
                </c:pt>
                <c:pt idx="2196">
                  <c:v>109.80000000000001</c:v>
                </c:pt>
                <c:pt idx="2197">
                  <c:v>109.85000000000001</c:v>
                </c:pt>
                <c:pt idx="2198">
                  <c:v>109.9</c:v>
                </c:pt>
                <c:pt idx="2199">
                  <c:v>109.95</c:v>
                </c:pt>
                <c:pt idx="2200">
                  <c:v>110</c:v>
                </c:pt>
                <c:pt idx="2201">
                  <c:v>110.05000000000001</c:v>
                </c:pt>
                <c:pt idx="2202">
                  <c:v>110.10000000000001</c:v>
                </c:pt>
                <c:pt idx="2203">
                  <c:v>110.15</c:v>
                </c:pt>
                <c:pt idx="2204">
                  <c:v>110.2</c:v>
                </c:pt>
                <c:pt idx="2205">
                  <c:v>110.25</c:v>
                </c:pt>
                <c:pt idx="2206">
                  <c:v>110.30000000000001</c:v>
                </c:pt>
                <c:pt idx="2207">
                  <c:v>110.35000000000001</c:v>
                </c:pt>
                <c:pt idx="2208">
                  <c:v>110.4</c:v>
                </c:pt>
                <c:pt idx="2209">
                  <c:v>110.45</c:v>
                </c:pt>
                <c:pt idx="2210">
                  <c:v>110.5</c:v>
                </c:pt>
                <c:pt idx="2211">
                  <c:v>110.55000000000001</c:v>
                </c:pt>
                <c:pt idx="2212">
                  <c:v>110.60000000000001</c:v>
                </c:pt>
                <c:pt idx="2213">
                  <c:v>110.65</c:v>
                </c:pt>
                <c:pt idx="2214">
                  <c:v>110.7</c:v>
                </c:pt>
                <c:pt idx="2215">
                  <c:v>110.75</c:v>
                </c:pt>
                <c:pt idx="2216">
                  <c:v>110.80000000000001</c:v>
                </c:pt>
                <c:pt idx="2217">
                  <c:v>110.85000000000001</c:v>
                </c:pt>
                <c:pt idx="2218">
                  <c:v>110.9</c:v>
                </c:pt>
                <c:pt idx="2219">
                  <c:v>110.95</c:v>
                </c:pt>
                <c:pt idx="2220">
                  <c:v>111</c:v>
                </c:pt>
                <c:pt idx="2221">
                  <c:v>111.05000000000001</c:v>
                </c:pt>
                <c:pt idx="2222">
                  <c:v>111.10000000000001</c:v>
                </c:pt>
                <c:pt idx="2223">
                  <c:v>111.15</c:v>
                </c:pt>
                <c:pt idx="2224">
                  <c:v>111.2</c:v>
                </c:pt>
                <c:pt idx="2225">
                  <c:v>111.25</c:v>
                </c:pt>
                <c:pt idx="2226">
                  <c:v>111.30000000000001</c:v>
                </c:pt>
                <c:pt idx="2227">
                  <c:v>111.35000000000001</c:v>
                </c:pt>
                <c:pt idx="2228">
                  <c:v>111.4</c:v>
                </c:pt>
                <c:pt idx="2229">
                  <c:v>111.45</c:v>
                </c:pt>
                <c:pt idx="2230">
                  <c:v>111.5</c:v>
                </c:pt>
                <c:pt idx="2231">
                  <c:v>111.55000000000001</c:v>
                </c:pt>
                <c:pt idx="2232">
                  <c:v>111.60000000000001</c:v>
                </c:pt>
                <c:pt idx="2233">
                  <c:v>111.65</c:v>
                </c:pt>
                <c:pt idx="2234">
                  <c:v>111.7</c:v>
                </c:pt>
                <c:pt idx="2235">
                  <c:v>111.75</c:v>
                </c:pt>
                <c:pt idx="2236">
                  <c:v>111.80000000000001</c:v>
                </c:pt>
                <c:pt idx="2237">
                  <c:v>111.85000000000001</c:v>
                </c:pt>
                <c:pt idx="2238">
                  <c:v>111.9</c:v>
                </c:pt>
                <c:pt idx="2239">
                  <c:v>111.95</c:v>
                </c:pt>
                <c:pt idx="2240">
                  <c:v>112</c:v>
                </c:pt>
                <c:pt idx="2241">
                  <c:v>112.05000000000001</c:v>
                </c:pt>
                <c:pt idx="2242">
                  <c:v>112.10000000000001</c:v>
                </c:pt>
                <c:pt idx="2243">
                  <c:v>112.15</c:v>
                </c:pt>
                <c:pt idx="2244">
                  <c:v>112.2</c:v>
                </c:pt>
                <c:pt idx="2245">
                  <c:v>112.25</c:v>
                </c:pt>
                <c:pt idx="2246">
                  <c:v>112.30000000000001</c:v>
                </c:pt>
                <c:pt idx="2247">
                  <c:v>112.35000000000001</c:v>
                </c:pt>
                <c:pt idx="2248">
                  <c:v>112.4</c:v>
                </c:pt>
                <c:pt idx="2249">
                  <c:v>112.45</c:v>
                </c:pt>
                <c:pt idx="2250">
                  <c:v>112.5</c:v>
                </c:pt>
                <c:pt idx="2251">
                  <c:v>112.55000000000001</c:v>
                </c:pt>
                <c:pt idx="2252">
                  <c:v>112.60000000000001</c:v>
                </c:pt>
                <c:pt idx="2253">
                  <c:v>112.65</c:v>
                </c:pt>
                <c:pt idx="2254">
                  <c:v>112.7</c:v>
                </c:pt>
                <c:pt idx="2255">
                  <c:v>112.75</c:v>
                </c:pt>
                <c:pt idx="2256">
                  <c:v>112.80000000000001</c:v>
                </c:pt>
                <c:pt idx="2257">
                  <c:v>112.85000000000001</c:v>
                </c:pt>
                <c:pt idx="2258">
                  <c:v>112.9</c:v>
                </c:pt>
                <c:pt idx="2259">
                  <c:v>112.95</c:v>
                </c:pt>
                <c:pt idx="2260">
                  <c:v>113</c:v>
                </c:pt>
                <c:pt idx="2261">
                  <c:v>113.05000000000001</c:v>
                </c:pt>
                <c:pt idx="2262">
                  <c:v>113.10000000000001</c:v>
                </c:pt>
                <c:pt idx="2263">
                  <c:v>113.15</c:v>
                </c:pt>
                <c:pt idx="2264">
                  <c:v>113.2</c:v>
                </c:pt>
                <c:pt idx="2265">
                  <c:v>113.25</c:v>
                </c:pt>
                <c:pt idx="2266">
                  <c:v>113.30000000000001</c:v>
                </c:pt>
                <c:pt idx="2267">
                  <c:v>113.35000000000001</c:v>
                </c:pt>
                <c:pt idx="2268">
                  <c:v>113.4</c:v>
                </c:pt>
                <c:pt idx="2269">
                  <c:v>113.45</c:v>
                </c:pt>
                <c:pt idx="2270">
                  <c:v>113.5</c:v>
                </c:pt>
                <c:pt idx="2271">
                  <c:v>113.55000000000001</c:v>
                </c:pt>
                <c:pt idx="2272">
                  <c:v>113.60000000000001</c:v>
                </c:pt>
                <c:pt idx="2273">
                  <c:v>113.65</c:v>
                </c:pt>
                <c:pt idx="2274">
                  <c:v>113.7</c:v>
                </c:pt>
                <c:pt idx="2275">
                  <c:v>113.75</c:v>
                </c:pt>
                <c:pt idx="2276">
                  <c:v>113.80000000000001</c:v>
                </c:pt>
                <c:pt idx="2277">
                  <c:v>113.85000000000001</c:v>
                </c:pt>
                <c:pt idx="2278">
                  <c:v>113.9</c:v>
                </c:pt>
                <c:pt idx="2279">
                  <c:v>113.95</c:v>
                </c:pt>
                <c:pt idx="2280">
                  <c:v>114</c:v>
                </c:pt>
                <c:pt idx="2281">
                  <c:v>114.05000000000001</c:v>
                </c:pt>
                <c:pt idx="2282">
                  <c:v>114.10000000000001</c:v>
                </c:pt>
                <c:pt idx="2283">
                  <c:v>114.15</c:v>
                </c:pt>
                <c:pt idx="2284">
                  <c:v>114.2</c:v>
                </c:pt>
                <c:pt idx="2285">
                  <c:v>114.25</c:v>
                </c:pt>
                <c:pt idx="2286">
                  <c:v>114.30000000000001</c:v>
                </c:pt>
                <c:pt idx="2287">
                  <c:v>114.35000000000001</c:v>
                </c:pt>
                <c:pt idx="2288">
                  <c:v>114.4</c:v>
                </c:pt>
                <c:pt idx="2289">
                  <c:v>114.45</c:v>
                </c:pt>
                <c:pt idx="2290">
                  <c:v>114.5</c:v>
                </c:pt>
                <c:pt idx="2291">
                  <c:v>114.55000000000001</c:v>
                </c:pt>
                <c:pt idx="2292">
                  <c:v>114.60000000000001</c:v>
                </c:pt>
                <c:pt idx="2293">
                  <c:v>114.65</c:v>
                </c:pt>
                <c:pt idx="2294">
                  <c:v>114.7</c:v>
                </c:pt>
                <c:pt idx="2295">
                  <c:v>114.75</c:v>
                </c:pt>
                <c:pt idx="2296">
                  <c:v>114.80000000000001</c:v>
                </c:pt>
                <c:pt idx="2297">
                  <c:v>114.85000000000001</c:v>
                </c:pt>
                <c:pt idx="2298">
                  <c:v>114.9</c:v>
                </c:pt>
                <c:pt idx="2299">
                  <c:v>114.95</c:v>
                </c:pt>
                <c:pt idx="2300">
                  <c:v>115</c:v>
                </c:pt>
                <c:pt idx="2301">
                  <c:v>115.05000000000001</c:v>
                </c:pt>
                <c:pt idx="2302">
                  <c:v>115.10000000000001</c:v>
                </c:pt>
                <c:pt idx="2303">
                  <c:v>115.15</c:v>
                </c:pt>
                <c:pt idx="2304">
                  <c:v>115.2</c:v>
                </c:pt>
                <c:pt idx="2305">
                  <c:v>115.25</c:v>
                </c:pt>
                <c:pt idx="2306">
                  <c:v>115.30000000000001</c:v>
                </c:pt>
                <c:pt idx="2307">
                  <c:v>115.35000000000001</c:v>
                </c:pt>
                <c:pt idx="2308">
                  <c:v>115.4</c:v>
                </c:pt>
                <c:pt idx="2309">
                  <c:v>115.45</c:v>
                </c:pt>
                <c:pt idx="2310">
                  <c:v>115.5</c:v>
                </c:pt>
                <c:pt idx="2311">
                  <c:v>115.55000000000001</c:v>
                </c:pt>
                <c:pt idx="2312">
                  <c:v>115.60000000000001</c:v>
                </c:pt>
                <c:pt idx="2313">
                  <c:v>115.65</c:v>
                </c:pt>
                <c:pt idx="2314">
                  <c:v>115.7</c:v>
                </c:pt>
                <c:pt idx="2315">
                  <c:v>115.75</c:v>
                </c:pt>
                <c:pt idx="2316">
                  <c:v>115.80000000000001</c:v>
                </c:pt>
                <c:pt idx="2317">
                  <c:v>115.85000000000001</c:v>
                </c:pt>
                <c:pt idx="2318">
                  <c:v>115.9</c:v>
                </c:pt>
                <c:pt idx="2319">
                  <c:v>115.95</c:v>
                </c:pt>
                <c:pt idx="2320">
                  <c:v>116</c:v>
                </c:pt>
                <c:pt idx="2321">
                  <c:v>116.05000000000001</c:v>
                </c:pt>
                <c:pt idx="2322">
                  <c:v>116.10000000000001</c:v>
                </c:pt>
                <c:pt idx="2323">
                  <c:v>116.15</c:v>
                </c:pt>
                <c:pt idx="2324">
                  <c:v>116.2</c:v>
                </c:pt>
                <c:pt idx="2325">
                  <c:v>116.25</c:v>
                </c:pt>
                <c:pt idx="2326">
                  <c:v>116.30000000000001</c:v>
                </c:pt>
                <c:pt idx="2327">
                  <c:v>116.35000000000001</c:v>
                </c:pt>
                <c:pt idx="2328">
                  <c:v>116.4</c:v>
                </c:pt>
                <c:pt idx="2329">
                  <c:v>116.45</c:v>
                </c:pt>
                <c:pt idx="2330">
                  <c:v>116.5</c:v>
                </c:pt>
                <c:pt idx="2331">
                  <c:v>116.55000000000001</c:v>
                </c:pt>
                <c:pt idx="2332">
                  <c:v>116.60000000000001</c:v>
                </c:pt>
                <c:pt idx="2333">
                  <c:v>116.65</c:v>
                </c:pt>
                <c:pt idx="2334">
                  <c:v>116.7</c:v>
                </c:pt>
                <c:pt idx="2335">
                  <c:v>116.75</c:v>
                </c:pt>
                <c:pt idx="2336">
                  <c:v>116.80000000000001</c:v>
                </c:pt>
                <c:pt idx="2337">
                  <c:v>116.85000000000001</c:v>
                </c:pt>
                <c:pt idx="2338">
                  <c:v>116.9</c:v>
                </c:pt>
                <c:pt idx="2339">
                  <c:v>116.95</c:v>
                </c:pt>
                <c:pt idx="2340">
                  <c:v>117</c:v>
                </c:pt>
                <c:pt idx="2341">
                  <c:v>117.05000000000001</c:v>
                </c:pt>
                <c:pt idx="2342">
                  <c:v>117.10000000000001</c:v>
                </c:pt>
                <c:pt idx="2343">
                  <c:v>117.15</c:v>
                </c:pt>
                <c:pt idx="2344">
                  <c:v>117.2</c:v>
                </c:pt>
                <c:pt idx="2345">
                  <c:v>117.25</c:v>
                </c:pt>
                <c:pt idx="2346">
                  <c:v>117.30000000000001</c:v>
                </c:pt>
                <c:pt idx="2347">
                  <c:v>117.35000000000001</c:v>
                </c:pt>
                <c:pt idx="2348">
                  <c:v>117.4</c:v>
                </c:pt>
                <c:pt idx="2349">
                  <c:v>117.45</c:v>
                </c:pt>
                <c:pt idx="2350">
                  <c:v>117.5</c:v>
                </c:pt>
                <c:pt idx="2351">
                  <c:v>117.55000000000001</c:v>
                </c:pt>
                <c:pt idx="2352">
                  <c:v>117.60000000000001</c:v>
                </c:pt>
                <c:pt idx="2353">
                  <c:v>117.65</c:v>
                </c:pt>
                <c:pt idx="2354">
                  <c:v>117.7</c:v>
                </c:pt>
                <c:pt idx="2355">
                  <c:v>117.75</c:v>
                </c:pt>
                <c:pt idx="2356">
                  <c:v>117.80000000000001</c:v>
                </c:pt>
                <c:pt idx="2357">
                  <c:v>117.85000000000001</c:v>
                </c:pt>
                <c:pt idx="2358">
                  <c:v>117.9</c:v>
                </c:pt>
                <c:pt idx="2359">
                  <c:v>117.95</c:v>
                </c:pt>
                <c:pt idx="2360">
                  <c:v>118</c:v>
                </c:pt>
                <c:pt idx="2361">
                  <c:v>118.05000000000001</c:v>
                </c:pt>
                <c:pt idx="2362">
                  <c:v>118.10000000000001</c:v>
                </c:pt>
                <c:pt idx="2363">
                  <c:v>118.15</c:v>
                </c:pt>
                <c:pt idx="2364">
                  <c:v>118.2</c:v>
                </c:pt>
                <c:pt idx="2365">
                  <c:v>118.25</c:v>
                </c:pt>
                <c:pt idx="2366">
                  <c:v>118.30000000000001</c:v>
                </c:pt>
                <c:pt idx="2367">
                  <c:v>118.35000000000001</c:v>
                </c:pt>
                <c:pt idx="2368">
                  <c:v>118.4</c:v>
                </c:pt>
                <c:pt idx="2369">
                  <c:v>118.45</c:v>
                </c:pt>
                <c:pt idx="2370">
                  <c:v>118.5</c:v>
                </c:pt>
                <c:pt idx="2371">
                  <c:v>118.55000000000001</c:v>
                </c:pt>
                <c:pt idx="2372">
                  <c:v>118.60000000000001</c:v>
                </c:pt>
                <c:pt idx="2373">
                  <c:v>118.65</c:v>
                </c:pt>
                <c:pt idx="2374">
                  <c:v>118.7</c:v>
                </c:pt>
                <c:pt idx="2375">
                  <c:v>118.75</c:v>
                </c:pt>
                <c:pt idx="2376">
                  <c:v>118.80000000000001</c:v>
                </c:pt>
                <c:pt idx="2377">
                  <c:v>118.85000000000001</c:v>
                </c:pt>
                <c:pt idx="2378">
                  <c:v>118.9</c:v>
                </c:pt>
                <c:pt idx="2379">
                  <c:v>118.95</c:v>
                </c:pt>
                <c:pt idx="2380">
                  <c:v>119</c:v>
                </c:pt>
                <c:pt idx="2381">
                  <c:v>119.05000000000001</c:v>
                </c:pt>
                <c:pt idx="2382">
                  <c:v>119.10000000000001</c:v>
                </c:pt>
                <c:pt idx="2383">
                  <c:v>119.15</c:v>
                </c:pt>
                <c:pt idx="2384">
                  <c:v>119.2</c:v>
                </c:pt>
                <c:pt idx="2385">
                  <c:v>119.25</c:v>
                </c:pt>
                <c:pt idx="2386">
                  <c:v>119.30000000000001</c:v>
                </c:pt>
                <c:pt idx="2387">
                  <c:v>119.35000000000001</c:v>
                </c:pt>
                <c:pt idx="2388">
                  <c:v>119.4</c:v>
                </c:pt>
                <c:pt idx="2389">
                  <c:v>119.45</c:v>
                </c:pt>
                <c:pt idx="2390">
                  <c:v>119.5</c:v>
                </c:pt>
                <c:pt idx="2391">
                  <c:v>119.55000000000001</c:v>
                </c:pt>
                <c:pt idx="2392">
                  <c:v>119.60000000000001</c:v>
                </c:pt>
                <c:pt idx="2393">
                  <c:v>119.65</c:v>
                </c:pt>
                <c:pt idx="2394">
                  <c:v>119.7</c:v>
                </c:pt>
                <c:pt idx="2395">
                  <c:v>119.75</c:v>
                </c:pt>
                <c:pt idx="2396">
                  <c:v>119.80000000000001</c:v>
                </c:pt>
                <c:pt idx="2397">
                  <c:v>119.85000000000001</c:v>
                </c:pt>
                <c:pt idx="2398">
                  <c:v>119.9</c:v>
                </c:pt>
                <c:pt idx="2399">
                  <c:v>119.95</c:v>
                </c:pt>
                <c:pt idx="2400">
                  <c:v>120</c:v>
                </c:pt>
                <c:pt idx="2401">
                  <c:v>120.05000000000001</c:v>
                </c:pt>
                <c:pt idx="2402">
                  <c:v>120.10000000000001</c:v>
                </c:pt>
                <c:pt idx="2403">
                  <c:v>120.15</c:v>
                </c:pt>
                <c:pt idx="2404">
                  <c:v>120.2</c:v>
                </c:pt>
                <c:pt idx="2405">
                  <c:v>120.25</c:v>
                </c:pt>
                <c:pt idx="2406">
                  <c:v>120.30000000000001</c:v>
                </c:pt>
                <c:pt idx="2407">
                  <c:v>120.35000000000001</c:v>
                </c:pt>
                <c:pt idx="2408">
                  <c:v>120.4</c:v>
                </c:pt>
                <c:pt idx="2409">
                  <c:v>120.45</c:v>
                </c:pt>
                <c:pt idx="2410">
                  <c:v>120.5</c:v>
                </c:pt>
                <c:pt idx="2411">
                  <c:v>120.55000000000001</c:v>
                </c:pt>
                <c:pt idx="2412">
                  <c:v>120.60000000000001</c:v>
                </c:pt>
                <c:pt idx="2413">
                  <c:v>120.65</c:v>
                </c:pt>
                <c:pt idx="2414">
                  <c:v>120.7</c:v>
                </c:pt>
                <c:pt idx="2415">
                  <c:v>120.75</c:v>
                </c:pt>
                <c:pt idx="2416">
                  <c:v>120.80000000000001</c:v>
                </c:pt>
                <c:pt idx="2417">
                  <c:v>120.85000000000001</c:v>
                </c:pt>
                <c:pt idx="2418">
                  <c:v>120.9</c:v>
                </c:pt>
                <c:pt idx="2419">
                  <c:v>120.95</c:v>
                </c:pt>
                <c:pt idx="2420">
                  <c:v>121</c:v>
                </c:pt>
                <c:pt idx="2421">
                  <c:v>121.05000000000001</c:v>
                </c:pt>
                <c:pt idx="2422">
                  <c:v>121.10000000000001</c:v>
                </c:pt>
                <c:pt idx="2423">
                  <c:v>121.15</c:v>
                </c:pt>
                <c:pt idx="2424">
                  <c:v>121.2</c:v>
                </c:pt>
                <c:pt idx="2425">
                  <c:v>121.25</c:v>
                </c:pt>
                <c:pt idx="2426">
                  <c:v>121.30000000000001</c:v>
                </c:pt>
                <c:pt idx="2427">
                  <c:v>121.35000000000001</c:v>
                </c:pt>
                <c:pt idx="2428">
                  <c:v>121.4</c:v>
                </c:pt>
                <c:pt idx="2429">
                  <c:v>121.45</c:v>
                </c:pt>
                <c:pt idx="2430">
                  <c:v>121.5</c:v>
                </c:pt>
                <c:pt idx="2431">
                  <c:v>121.55000000000001</c:v>
                </c:pt>
                <c:pt idx="2432">
                  <c:v>121.60000000000001</c:v>
                </c:pt>
                <c:pt idx="2433">
                  <c:v>121.65</c:v>
                </c:pt>
                <c:pt idx="2434">
                  <c:v>121.7</c:v>
                </c:pt>
                <c:pt idx="2435">
                  <c:v>121.75</c:v>
                </c:pt>
                <c:pt idx="2436">
                  <c:v>121.80000000000001</c:v>
                </c:pt>
                <c:pt idx="2437">
                  <c:v>121.85000000000001</c:v>
                </c:pt>
                <c:pt idx="2438">
                  <c:v>121.9</c:v>
                </c:pt>
                <c:pt idx="2439">
                  <c:v>121.95</c:v>
                </c:pt>
                <c:pt idx="2440">
                  <c:v>122</c:v>
                </c:pt>
                <c:pt idx="2441">
                  <c:v>122.05000000000001</c:v>
                </c:pt>
                <c:pt idx="2442">
                  <c:v>122.10000000000001</c:v>
                </c:pt>
                <c:pt idx="2443">
                  <c:v>122.15</c:v>
                </c:pt>
                <c:pt idx="2444">
                  <c:v>122.2</c:v>
                </c:pt>
                <c:pt idx="2445">
                  <c:v>122.25</c:v>
                </c:pt>
                <c:pt idx="2446">
                  <c:v>122.30000000000001</c:v>
                </c:pt>
                <c:pt idx="2447">
                  <c:v>122.35000000000001</c:v>
                </c:pt>
                <c:pt idx="2448">
                  <c:v>122.4</c:v>
                </c:pt>
                <c:pt idx="2449">
                  <c:v>122.45</c:v>
                </c:pt>
                <c:pt idx="2450">
                  <c:v>122.5</c:v>
                </c:pt>
                <c:pt idx="2451">
                  <c:v>122.55000000000001</c:v>
                </c:pt>
                <c:pt idx="2452">
                  <c:v>122.60000000000001</c:v>
                </c:pt>
                <c:pt idx="2453">
                  <c:v>122.65</c:v>
                </c:pt>
                <c:pt idx="2454">
                  <c:v>122.7</c:v>
                </c:pt>
                <c:pt idx="2455">
                  <c:v>122.75</c:v>
                </c:pt>
                <c:pt idx="2456">
                  <c:v>122.80000000000001</c:v>
                </c:pt>
                <c:pt idx="2457">
                  <c:v>122.85000000000001</c:v>
                </c:pt>
                <c:pt idx="2458">
                  <c:v>122.9</c:v>
                </c:pt>
                <c:pt idx="2459">
                  <c:v>122.95</c:v>
                </c:pt>
                <c:pt idx="2460">
                  <c:v>123</c:v>
                </c:pt>
                <c:pt idx="2461">
                  <c:v>123.05000000000001</c:v>
                </c:pt>
                <c:pt idx="2462">
                  <c:v>123.10000000000001</c:v>
                </c:pt>
                <c:pt idx="2463">
                  <c:v>123.15</c:v>
                </c:pt>
                <c:pt idx="2464">
                  <c:v>123.2</c:v>
                </c:pt>
                <c:pt idx="2465">
                  <c:v>123.25</c:v>
                </c:pt>
                <c:pt idx="2466">
                  <c:v>123.30000000000001</c:v>
                </c:pt>
                <c:pt idx="2467">
                  <c:v>123.35000000000001</c:v>
                </c:pt>
                <c:pt idx="2468">
                  <c:v>123.4</c:v>
                </c:pt>
                <c:pt idx="2469">
                  <c:v>123.45</c:v>
                </c:pt>
                <c:pt idx="2470">
                  <c:v>123.5</c:v>
                </c:pt>
                <c:pt idx="2471">
                  <c:v>123.55000000000001</c:v>
                </c:pt>
                <c:pt idx="2472">
                  <c:v>123.60000000000001</c:v>
                </c:pt>
                <c:pt idx="2473">
                  <c:v>123.65</c:v>
                </c:pt>
                <c:pt idx="2474">
                  <c:v>123.7</c:v>
                </c:pt>
                <c:pt idx="2475">
                  <c:v>123.75</c:v>
                </c:pt>
                <c:pt idx="2476">
                  <c:v>123.80000000000001</c:v>
                </c:pt>
                <c:pt idx="2477">
                  <c:v>123.85000000000001</c:v>
                </c:pt>
                <c:pt idx="2478">
                  <c:v>123.9</c:v>
                </c:pt>
                <c:pt idx="2479">
                  <c:v>123.95</c:v>
                </c:pt>
                <c:pt idx="2480">
                  <c:v>124</c:v>
                </c:pt>
                <c:pt idx="2481">
                  <c:v>124.05000000000001</c:v>
                </c:pt>
                <c:pt idx="2482">
                  <c:v>124.10000000000001</c:v>
                </c:pt>
                <c:pt idx="2483">
                  <c:v>124.15</c:v>
                </c:pt>
                <c:pt idx="2484">
                  <c:v>124.2</c:v>
                </c:pt>
                <c:pt idx="2485">
                  <c:v>124.25</c:v>
                </c:pt>
                <c:pt idx="2486">
                  <c:v>124.30000000000001</c:v>
                </c:pt>
                <c:pt idx="2487">
                  <c:v>124.35000000000001</c:v>
                </c:pt>
                <c:pt idx="2488">
                  <c:v>124.4</c:v>
                </c:pt>
                <c:pt idx="2489">
                  <c:v>124.45</c:v>
                </c:pt>
                <c:pt idx="2490">
                  <c:v>124.5</c:v>
                </c:pt>
                <c:pt idx="2491">
                  <c:v>124.55000000000001</c:v>
                </c:pt>
                <c:pt idx="2492">
                  <c:v>124.60000000000001</c:v>
                </c:pt>
                <c:pt idx="2493">
                  <c:v>124.65</c:v>
                </c:pt>
                <c:pt idx="2494">
                  <c:v>124.7</c:v>
                </c:pt>
                <c:pt idx="2495">
                  <c:v>124.75</c:v>
                </c:pt>
                <c:pt idx="2496">
                  <c:v>124.80000000000001</c:v>
                </c:pt>
                <c:pt idx="2497">
                  <c:v>124.85000000000001</c:v>
                </c:pt>
                <c:pt idx="2498">
                  <c:v>124.9</c:v>
                </c:pt>
                <c:pt idx="2499">
                  <c:v>124.95</c:v>
                </c:pt>
                <c:pt idx="2500">
                  <c:v>125</c:v>
                </c:pt>
                <c:pt idx="2501">
                  <c:v>125.05000000000001</c:v>
                </c:pt>
                <c:pt idx="2502">
                  <c:v>125.10000000000001</c:v>
                </c:pt>
                <c:pt idx="2503">
                  <c:v>125.15</c:v>
                </c:pt>
                <c:pt idx="2504">
                  <c:v>125.2</c:v>
                </c:pt>
                <c:pt idx="2505">
                  <c:v>125.25</c:v>
                </c:pt>
                <c:pt idx="2506">
                  <c:v>125.30000000000001</c:v>
                </c:pt>
                <c:pt idx="2507">
                  <c:v>125.35000000000001</c:v>
                </c:pt>
                <c:pt idx="2508">
                  <c:v>125.4</c:v>
                </c:pt>
                <c:pt idx="2509">
                  <c:v>125.45</c:v>
                </c:pt>
                <c:pt idx="2510">
                  <c:v>125.5</c:v>
                </c:pt>
                <c:pt idx="2511">
                  <c:v>125.55000000000001</c:v>
                </c:pt>
                <c:pt idx="2512">
                  <c:v>125.60000000000001</c:v>
                </c:pt>
                <c:pt idx="2513">
                  <c:v>125.65</c:v>
                </c:pt>
                <c:pt idx="2514">
                  <c:v>125.7</c:v>
                </c:pt>
                <c:pt idx="2515">
                  <c:v>125.75</c:v>
                </c:pt>
                <c:pt idx="2516">
                  <c:v>125.80000000000001</c:v>
                </c:pt>
                <c:pt idx="2517">
                  <c:v>125.85000000000001</c:v>
                </c:pt>
                <c:pt idx="2518">
                  <c:v>125.9</c:v>
                </c:pt>
                <c:pt idx="2519">
                  <c:v>125.95</c:v>
                </c:pt>
                <c:pt idx="2520">
                  <c:v>126</c:v>
                </c:pt>
                <c:pt idx="2521">
                  <c:v>126.05000000000001</c:v>
                </c:pt>
                <c:pt idx="2522">
                  <c:v>126.10000000000001</c:v>
                </c:pt>
                <c:pt idx="2523">
                  <c:v>126.15</c:v>
                </c:pt>
                <c:pt idx="2524">
                  <c:v>126.2</c:v>
                </c:pt>
                <c:pt idx="2525">
                  <c:v>126.25</c:v>
                </c:pt>
                <c:pt idx="2526">
                  <c:v>126.30000000000001</c:v>
                </c:pt>
                <c:pt idx="2527">
                  <c:v>126.35000000000001</c:v>
                </c:pt>
                <c:pt idx="2528">
                  <c:v>126.4</c:v>
                </c:pt>
                <c:pt idx="2529">
                  <c:v>126.45</c:v>
                </c:pt>
                <c:pt idx="2530">
                  <c:v>126.5</c:v>
                </c:pt>
                <c:pt idx="2531">
                  <c:v>126.55000000000001</c:v>
                </c:pt>
                <c:pt idx="2532">
                  <c:v>126.60000000000001</c:v>
                </c:pt>
                <c:pt idx="2533">
                  <c:v>126.65</c:v>
                </c:pt>
                <c:pt idx="2534">
                  <c:v>126.7</c:v>
                </c:pt>
                <c:pt idx="2535">
                  <c:v>126.75</c:v>
                </c:pt>
                <c:pt idx="2536">
                  <c:v>126.80000000000001</c:v>
                </c:pt>
                <c:pt idx="2537">
                  <c:v>126.85000000000001</c:v>
                </c:pt>
                <c:pt idx="2538">
                  <c:v>126.9</c:v>
                </c:pt>
                <c:pt idx="2539">
                  <c:v>126.95</c:v>
                </c:pt>
                <c:pt idx="2540">
                  <c:v>127</c:v>
                </c:pt>
                <c:pt idx="2541">
                  <c:v>127.05000000000001</c:v>
                </c:pt>
                <c:pt idx="2542">
                  <c:v>127.10000000000001</c:v>
                </c:pt>
                <c:pt idx="2543">
                  <c:v>127.15</c:v>
                </c:pt>
                <c:pt idx="2544">
                  <c:v>127.2</c:v>
                </c:pt>
                <c:pt idx="2545">
                  <c:v>127.25</c:v>
                </c:pt>
                <c:pt idx="2546">
                  <c:v>127.30000000000001</c:v>
                </c:pt>
                <c:pt idx="2547">
                  <c:v>127.35000000000001</c:v>
                </c:pt>
                <c:pt idx="2548">
                  <c:v>127.4</c:v>
                </c:pt>
                <c:pt idx="2549">
                  <c:v>127.45</c:v>
                </c:pt>
                <c:pt idx="2550">
                  <c:v>127.5</c:v>
                </c:pt>
                <c:pt idx="2551">
                  <c:v>127.55000000000001</c:v>
                </c:pt>
                <c:pt idx="2552">
                  <c:v>127.60000000000001</c:v>
                </c:pt>
                <c:pt idx="2553">
                  <c:v>127.65</c:v>
                </c:pt>
                <c:pt idx="2554">
                  <c:v>127.7</c:v>
                </c:pt>
                <c:pt idx="2555">
                  <c:v>127.75</c:v>
                </c:pt>
                <c:pt idx="2556">
                  <c:v>127.80000000000001</c:v>
                </c:pt>
                <c:pt idx="2557">
                  <c:v>127.85000000000001</c:v>
                </c:pt>
                <c:pt idx="2558">
                  <c:v>127.9</c:v>
                </c:pt>
                <c:pt idx="2559">
                  <c:v>127.95</c:v>
                </c:pt>
                <c:pt idx="2560">
                  <c:v>128</c:v>
                </c:pt>
                <c:pt idx="2561">
                  <c:v>128.05000000000001</c:v>
                </c:pt>
                <c:pt idx="2562">
                  <c:v>128.1</c:v>
                </c:pt>
                <c:pt idx="2563">
                  <c:v>128.15</c:v>
                </c:pt>
                <c:pt idx="2564">
                  <c:v>128.20000000000002</c:v>
                </c:pt>
                <c:pt idx="2565">
                  <c:v>128.25</c:v>
                </c:pt>
                <c:pt idx="2566">
                  <c:v>128.30000000000001</c:v>
                </c:pt>
                <c:pt idx="2567">
                  <c:v>128.35</c:v>
                </c:pt>
                <c:pt idx="2568">
                  <c:v>128.4</c:v>
                </c:pt>
                <c:pt idx="2569">
                  <c:v>128.45000000000002</c:v>
                </c:pt>
                <c:pt idx="2570">
                  <c:v>128.5</c:v>
                </c:pt>
                <c:pt idx="2571">
                  <c:v>128.55000000000001</c:v>
                </c:pt>
                <c:pt idx="2572">
                  <c:v>128.6</c:v>
                </c:pt>
                <c:pt idx="2573">
                  <c:v>128.65</c:v>
                </c:pt>
                <c:pt idx="2574">
                  <c:v>128.70000000000002</c:v>
                </c:pt>
                <c:pt idx="2575">
                  <c:v>128.75</c:v>
                </c:pt>
                <c:pt idx="2576">
                  <c:v>128.80000000000001</c:v>
                </c:pt>
                <c:pt idx="2577">
                  <c:v>128.85</c:v>
                </c:pt>
                <c:pt idx="2578">
                  <c:v>128.9</c:v>
                </c:pt>
                <c:pt idx="2579">
                  <c:v>128.95000000000002</c:v>
                </c:pt>
                <c:pt idx="2580">
                  <c:v>129</c:v>
                </c:pt>
                <c:pt idx="2581">
                  <c:v>129.05000000000001</c:v>
                </c:pt>
                <c:pt idx="2582">
                  <c:v>129.1</c:v>
                </c:pt>
                <c:pt idx="2583">
                  <c:v>129.15</c:v>
                </c:pt>
                <c:pt idx="2584">
                  <c:v>129.20000000000002</c:v>
                </c:pt>
                <c:pt idx="2585">
                  <c:v>129.25</c:v>
                </c:pt>
                <c:pt idx="2586">
                  <c:v>129.30000000000001</c:v>
                </c:pt>
                <c:pt idx="2587">
                  <c:v>129.35</c:v>
                </c:pt>
                <c:pt idx="2588">
                  <c:v>129.4</c:v>
                </c:pt>
                <c:pt idx="2589">
                  <c:v>129.45000000000002</c:v>
                </c:pt>
                <c:pt idx="2590">
                  <c:v>129.5</c:v>
                </c:pt>
                <c:pt idx="2591">
                  <c:v>129.55000000000001</c:v>
                </c:pt>
                <c:pt idx="2592">
                  <c:v>129.6</c:v>
                </c:pt>
                <c:pt idx="2593">
                  <c:v>129.65</c:v>
                </c:pt>
                <c:pt idx="2594">
                  <c:v>129.70000000000002</c:v>
                </c:pt>
                <c:pt idx="2595">
                  <c:v>129.75</c:v>
                </c:pt>
                <c:pt idx="2596">
                  <c:v>129.80000000000001</c:v>
                </c:pt>
                <c:pt idx="2597">
                  <c:v>129.85</c:v>
                </c:pt>
                <c:pt idx="2598">
                  <c:v>129.9</c:v>
                </c:pt>
                <c:pt idx="2599">
                  <c:v>129.95000000000002</c:v>
                </c:pt>
                <c:pt idx="2600">
                  <c:v>130</c:v>
                </c:pt>
                <c:pt idx="2601">
                  <c:v>130.05000000000001</c:v>
                </c:pt>
                <c:pt idx="2602">
                  <c:v>130.1</c:v>
                </c:pt>
                <c:pt idx="2603">
                  <c:v>130.15</c:v>
                </c:pt>
                <c:pt idx="2604">
                  <c:v>130.20000000000002</c:v>
                </c:pt>
                <c:pt idx="2605">
                  <c:v>130.25</c:v>
                </c:pt>
                <c:pt idx="2606">
                  <c:v>130.30000000000001</c:v>
                </c:pt>
                <c:pt idx="2607">
                  <c:v>130.35</c:v>
                </c:pt>
                <c:pt idx="2608">
                  <c:v>130.4</c:v>
                </c:pt>
                <c:pt idx="2609">
                  <c:v>130.45000000000002</c:v>
                </c:pt>
                <c:pt idx="2610">
                  <c:v>130.5</c:v>
                </c:pt>
                <c:pt idx="2611">
                  <c:v>130.55000000000001</c:v>
                </c:pt>
                <c:pt idx="2612">
                  <c:v>130.6</c:v>
                </c:pt>
                <c:pt idx="2613">
                  <c:v>130.65</c:v>
                </c:pt>
                <c:pt idx="2614">
                  <c:v>130.70000000000002</c:v>
                </c:pt>
                <c:pt idx="2615">
                  <c:v>130.75</c:v>
                </c:pt>
                <c:pt idx="2616">
                  <c:v>130.80000000000001</c:v>
                </c:pt>
                <c:pt idx="2617">
                  <c:v>130.85</c:v>
                </c:pt>
                <c:pt idx="2618">
                  <c:v>130.9</c:v>
                </c:pt>
                <c:pt idx="2619">
                  <c:v>130.95000000000002</c:v>
                </c:pt>
                <c:pt idx="2620">
                  <c:v>131</c:v>
                </c:pt>
                <c:pt idx="2621">
                  <c:v>131.05000000000001</c:v>
                </c:pt>
                <c:pt idx="2622">
                  <c:v>131.1</c:v>
                </c:pt>
                <c:pt idx="2623">
                  <c:v>131.15</c:v>
                </c:pt>
                <c:pt idx="2624">
                  <c:v>131.20000000000002</c:v>
                </c:pt>
                <c:pt idx="2625">
                  <c:v>131.25</c:v>
                </c:pt>
                <c:pt idx="2626">
                  <c:v>131.30000000000001</c:v>
                </c:pt>
                <c:pt idx="2627">
                  <c:v>131.35</c:v>
                </c:pt>
                <c:pt idx="2628">
                  <c:v>131.4</c:v>
                </c:pt>
                <c:pt idx="2629">
                  <c:v>131.45000000000002</c:v>
                </c:pt>
                <c:pt idx="2630">
                  <c:v>131.5</c:v>
                </c:pt>
                <c:pt idx="2631">
                  <c:v>131.55000000000001</c:v>
                </c:pt>
                <c:pt idx="2632">
                  <c:v>131.6</c:v>
                </c:pt>
                <c:pt idx="2633">
                  <c:v>131.65</c:v>
                </c:pt>
                <c:pt idx="2634">
                  <c:v>131.70000000000002</c:v>
                </c:pt>
                <c:pt idx="2635">
                  <c:v>131.75</c:v>
                </c:pt>
                <c:pt idx="2636">
                  <c:v>131.80000000000001</c:v>
                </c:pt>
                <c:pt idx="2637">
                  <c:v>131.85</c:v>
                </c:pt>
                <c:pt idx="2638">
                  <c:v>131.9</c:v>
                </c:pt>
                <c:pt idx="2639">
                  <c:v>131.95000000000002</c:v>
                </c:pt>
                <c:pt idx="2640">
                  <c:v>132</c:v>
                </c:pt>
                <c:pt idx="2641">
                  <c:v>132.05000000000001</c:v>
                </c:pt>
                <c:pt idx="2642">
                  <c:v>132.1</c:v>
                </c:pt>
                <c:pt idx="2643">
                  <c:v>132.15</c:v>
                </c:pt>
                <c:pt idx="2644">
                  <c:v>132.20000000000002</c:v>
                </c:pt>
                <c:pt idx="2645">
                  <c:v>132.25</c:v>
                </c:pt>
                <c:pt idx="2646">
                  <c:v>132.30000000000001</c:v>
                </c:pt>
                <c:pt idx="2647">
                  <c:v>132.35</c:v>
                </c:pt>
                <c:pt idx="2648">
                  <c:v>132.4</c:v>
                </c:pt>
                <c:pt idx="2649">
                  <c:v>132.45000000000002</c:v>
                </c:pt>
                <c:pt idx="2650">
                  <c:v>132.5</c:v>
                </c:pt>
                <c:pt idx="2651">
                  <c:v>132.55000000000001</c:v>
                </c:pt>
                <c:pt idx="2652">
                  <c:v>132.6</c:v>
                </c:pt>
                <c:pt idx="2653">
                  <c:v>132.65</c:v>
                </c:pt>
                <c:pt idx="2654">
                  <c:v>132.70000000000002</c:v>
                </c:pt>
                <c:pt idx="2655">
                  <c:v>132.75</c:v>
                </c:pt>
                <c:pt idx="2656">
                  <c:v>132.80000000000001</c:v>
                </c:pt>
                <c:pt idx="2657">
                  <c:v>132.85</c:v>
                </c:pt>
                <c:pt idx="2658">
                  <c:v>132.9</c:v>
                </c:pt>
                <c:pt idx="2659">
                  <c:v>132.95000000000002</c:v>
                </c:pt>
                <c:pt idx="2660">
                  <c:v>133</c:v>
                </c:pt>
                <c:pt idx="2661">
                  <c:v>133.05000000000001</c:v>
                </c:pt>
                <c:pt idx="2662">
                  <c:v>133.1</c:v>
                </c:pt>
                <c:pt idx="2663">
                  <c:v>133.15</c:v>
                </c:pt>
                <c:pt idx="2664">
                  <c:v>133.20000000000002</c:v>
                </c:pt>
                <c:pt idx="2665">
                  <c:v>133.25</c:v>
                </c:pt>
                <c:pt idx="2666">
                  <c:v>133.30000000000001</c:v>
                </c:pt>
                <c:pt idx="2667">
                  <c:v>133.35</c:v>
                </c:pt>
                <c:pt idx="2668">
                  <c:v>133.4</c:v>
                </c:pt>
                <c:pt idx="2669">
                  <c:v>133.45000000000002</c:v>
                </c:pt>
                <c:pt idx="2670">
                  <c:v>133.5</c:v>
                </c:pt>
                <c:pt idx="2671">
                  <c:v>133.55000000000001</c:v>
                </c:pt>
                <c:pt idx="2672">
                  <c:v>133.6</c:v>
                </c:pt>
                <c:pt idx="2673">
                  <c:v>133.65</c:v>
                </c:pt>
                <c:pt idx="2674">
                  <c:v>133.70000000000002</c:v>
                </c:pt>
                <c:pt idx="2675">
                  <c:v>133.75</c:v>
                </c:pt>
                <c:pt idx="2676">
                  <c:v>133.80000000000001</c:v>
                </c:pt>
                <c:pt idx="2677">
                  <c:v>133.85</c:v>
                </c:pt>
                <c:pt idx="2678">
                  <c:v>133.9</c:v>
                </c:pt>
                <c:pt idx="2679">
                  <c:v>133.95000000000002</c:v>
                </c:pt>
                <c:pt idx="2680">
                  <c:v>134</c:v>
                </c:pt>
                <c:pt idx="2681">
                  <c:v>134.05000000000001</c:v>
                </c:pt>
                <c:pt idx="2682">
                  <c:v>134.1</c:v>
                </c:pt>
                <c:pt idx="2683">
                  <c:v>134.15</c:v>
                </c:pt>
                <c:pt idx="2684">
                  <c:v>134.20000000000002</c:v>
                </c:pt>
                <c:pt idx="2685">
                  <c:v>134.25</c:v>
                </c:pt>
                <c:pt idx="2686">
                  <c:v>134.30000000000001</c:v>
                </c:pt>
                <c:pt idx="2687">
                  <c:v>134.35</c:v>
                </c:pt>
                <c:pt idx="2688">
                  <c:v>134.4</c:v>
                </c:pt>
                <c:pt idx="2689">
                  <c:v>134.45000000000002</c:v>
                </c:pt>
                <c:pt idx="2690">
                  <c:v>134.5</c:v>
                </c:pt>
                <c:pt idx="2691">
                  <c:v>134.55000000000001</c:v>
                </c:pt>
                <c:pt idx="2692">
                  <c:v>134.6</c:v>
                </c:pt>
                <c:pt idx="2693">
                  <c:v>134.65</c:v>
                </c:pt>
                <c:pt idx="2694">
                  <c:v>134.70000000000002</c:v>
                </c:pt>
                <c:pt idx="2695">
                  <c:v>134.75</c:v>
                </c:pt>
                <c:pt idx="2696">
                  <c:v>134.80000000000001</c:v>
                </c:pt>
                <c:pt idx="2697">
                  <c:v>134.85</c:v>
                </c:pt>
                <c:pt idx="2698">
                  <c:v>134.9</c:v>
                </c:pt>
                <c:pt idx="2699">
                  <c:v>134.95000000000002</c:v>
                </c:pt>
                <c:pt idx="2700">
                  <c:v>135</c:v>
                </c:pt>
                <c:pt idx="2701">
                  <c:v>135.05000000000001</c:v>
                </c:pt>
                <c:pt idx="2702">
                  <c:v>135.1</c:v>
                </c:pt>
                <c:pt idx="2703">
                  <c:v>135.15</c:v>
                </c:pt>
                <c:pt idx="2704">
                  <c:v>135.20000000000002</c:v>
                </c:pt>
                <c:pt idx="2705">
                  <c:v>135.25</c:v>
                </c:pt>
                <c:pt idx="2706">
                  <c:v>135.30000000000001</c:v>
                </c:pt>
                <c:pt idx="2707">
                  <c:v>135.35</c:v>
                </c:pt>
                <c:pt idx="2708">
                  <c:v>135.4</c:v>
                </c:pt>
                <c:pt idx="2709">
                  <c:v>135.45000000000002</c:v>
                </c:pt>
                <c:pt idx="2710">
                  <c:v>135.5</c:v>
                </c:pt>
                <c:pt idx="2711">
                  <c:v>135.55000000000001</c:v>
                </c:pt>
                <c:pt idx="2712">
                  <c:v>135.6</c:v>
                </c:pt>
                <c:pt idx="2713">
                  <c:v>135.65</c:v>
                </c:pt>
                <c:pt idx="2714">
                  <c:v>135.70000000000002</c:v>
                </c:pt>
                <c:pt idx="2715">
                  <c:v>135.75</c:v>
                </c:pt>
                <c:pt idx="2716">
                  <c:v>135.80000000000001</c:v>
                </c:pt>
                <c:pt idx="2717">
                  <c:v>135.85</c:v>
                </c:pt>
                <c:pt idx="2718">
                  <c:v>135.9</c:v>
                </c:pt>
                <c:pt idx="2719">
                  <c:v>135.95000000000002</c:v>
                </c:pt>
                <c:pt idx="2720">
                  <c:v>136</c:v>
                </c:pt>
                <c:pt idx="2721">
                  <c:v>136.05000000000001</c:v>
                </c:pt>
                <c:pt idx="2722">
                  <c:v>136.1</c:v>
                </c:pt>
                <c:pt idx="2723">
                  <c:v>136.15</c:v>
                </c:pt>
                <c:pt idx="2724">
                  <c:v>136.20000000000002</c:v>
                </c:pt>
                <c:pt idx="2725">
                  <c:v>136.25</c:v>
                </c:pt>
                <c:pt idx="2726">
                  <c:v>136.30000000000001</c:v>
                </c:pt>
                <c:pt idx="2727">
                  <c:v>136.35</c:v>
                </c:pt>
                <c:pt idx="2728">
                  <c:v>136.4</c:v>
                </c:pt>
                <c:pt idx="2729">
                  <c:v>136.45000000000002</c:v>
                </c:pt>
                <c:pt idx="2730">
                  <c:v>136.5</c:v>
                </c:pt>
                <c:pt idx="2731">
                  <c:v>136.55000000000001</c:v>
                </c:pt>
                <c:pt idx="2732">
                  <c:v>136.6</c:v>
                </c:pt>
                <c:pt idx="2733">
                  <c:v>136.65</c:v>
                </c:pt>
                <c:pt idx="2734">
                  <c:v>136.70000000000002</c:v>
                </c:pt>
                <c:pt idx="2735">
                  <c:v>136.75</c:v>
                </c:pt>
                <c:pt idx="2736">
                  <c:v>136.80000000000001</c:v>
                </c:pt>
                <c:pt idx="2737">
                  <c:v>136.85</c:v>
                </c:pt>
                <c:pt idx="2738">
                  <c:v>136.9</c:v>
                </c:pt>
                <c:pt idx="2739">
                  <c:v>136.95000000000002</c:v>
                </c:pt>
                <c:pt idx="2740">
                  <c:v>137</c:v>
                </c:pt>
                <c:pt idx="2741">
                  <c:v>137.05000000000001</c:v>
                </c:pt>
                <c:pt idx="2742">
                  <c:v>137.1</c:v>
                </c:pt>
                <c:pt idx="2743">
                  <c:v>137.15</c:v>
                </c:pt>
                <c:pt idx="2744">
                  <c:v>137.20000000000002</c:v>
                </c:pt>
                <c:pt idx="2745">
                  <c:v>137.25</c:v>
                </c:pt>
                <c:pt idx="2746">
                  <c:v>137.30000000000001</c:v>
                </c:pt>
                <c:pt idx="2747">
                  <c:v>137.35</c:v>
                </c:pt>
                <c:pt idx="2748">
                  <c:v>137.4</c:v>
                </c:pt>
                <c:pt idx="2749">
                  <c:v>137.45000000000002</c:v>
                </c:pt>
                <c:pt idx="2750">
                  <c:v>137.5</c:v>
                </c:pt>
                <c:pt idx="2751">
                  <c:v>137.55000000000001</c:v>
                </c:pt>
                <c:pt idx="2752">
                  <c:v>137.6</c:v>
                </c:pt>
                <c:pt idx="2753">
                  <c:v>137.65</c:v>
                </c:pt>
                <c:pt idx="2754">
                  <c:v>137.70000000000002</c:v>
                </c:pt>
                <c:pt idx="2755">
                  <c:v>137.75</c:v>
                </c:pt>
                <c:pt idx="2756">
                  <c:v>137.80000000000001</c:v>
                </c:pt>
                <c:pt idx="2757">
                  <c:v>137.85</c:v>
                </c:pt>
                <c:pt idx="2758">
                  <c:v>137.9</c:v>
                </c:pt>
                <c:pt idx="2759">
                  <c:v>137.95000000000002</c:v>
                </c:pt>
                <c:pt idx="2760">
                  <c:v>138</c:v>
                </c:pt>
                <c:pt idx="2761">
                  <c:v>138.05000000000001</c:v>
                </c:pt>
                <c:pt idx="2762">
                  <c:v>138.1</c:v>
                </c:pt>
                <c:pt idx="2763">
                  <c:v>138.15</c:v>
                </c:pt>
                <c:pt idx="2764">
                  <c:v>138.20000000000002</c:v>
                </c:pt>
                <c:pt idx="2765">
                  <c:v>138.25</c:v>
                </c:pt>
                <c:pt idx="2766">
                  <c:v>138.30000000000001</c:v>
                </c:pt>
                <c:pt idx="2767">
                  <c:v>138.35</c:v>
                </c:pt>
                <c:pt idx="2768">
                  <c:v>138.4</c:v>
                </c:pt>
                <c:pt idx="2769">
                  <c:v>138.45000000000002</c:v>
                </c:pt>
                <c:pt idx="2770">
                  <c:v>138.5</c:v>
                </c:pt>
                <c:pt idx="2771">
                  <c:v>138.55000000000001</c:v>
                </c:pt>
                <c:pt idx="2772">
                  <c:v>138.6</c:v>
                </c:pt>
                <c:pt idx="2773">
                  <c:v>138.65</c:v>
                </c:pt>
                <c:pt idx="2774">
                  <c:v>138.70000000000002</c:v>
                </c:pt>
                <c:pt idx="2775">
                  <c:v>138.75</c:v>
                </c:pt>
                <c:pt idx="2776">
                  <c:v>138.80000000000001</c:v>
                </c:pt>
                <c:pt idx="2777">
                  <c:v>138.85</c:v>
                </c:pt>
                <c:pt idx="2778">
                  <c:v>138.9</c:v>
                </c:pt>
                <c:pt idx="2779">
                  <c:v>138.95000000000002</c:v>
                </c:pt>
                <c:pt idx="2780">
                  <c:v>139</c:v>
                </c:pt>
                <c:pt idx="2781">
                  <c:v>139.05000000000001</c:v>
                </c:pt>
                <c:pt idx="2782">
                  <c:v>139.1</c:v>
                </c:pt>
                <c:pt idx="2783">
                  <c:v>139.15</c:v>
                </c:pt>
                <c:pt idx="2784">
                  <c:v>139.20000000000002</c:v>
                </c:pt>
                <c:pt idx="2785">
                  <c:v>139.25</c:v>
                </c:pt>
                <c:pt idx="2786">
                  <c:v>139.30000000000001</c:v>
                </c:pt>
                <c:pt idx="2787">
                  <c:v>139.35</c:v>
                </c:pt>
                <c:pt idx="2788">
                  <c:v>139.4</c:v>
                </c:pt>
                <c:pt idx="2789">
                  <c:v>139.45000000000002</c:v>
                </c:pt>
                <c:pt idx="2790">
                  <c:v>139.5</c:v>
                </c:pt>
                <c:pt idx="2791">
                  <c:v>139.55000000000001</c:v>
                </c:pt>
                <c:pt idx="2792">
                  <c:v>139.6</c:v>
                </c:pt>
                <c:pt idx="2793">
                  <c:v>139.65</c:v>
                </c:pt>
                <c:pt idx="2794">
                  <c:v>139.70000000000002</c:v>
                </c:pt>
                <c:pt idx="2795">
                  <c:v>139.75</c:v>
                </c:pt>
                <c:pt idx="2796">
                  <c:v>139.80000000000001</c:v>
                </c:pt>
                <c:pt idx="2797">
                  <c:v>139.85</c:v>
                </c:pt>
                <c:pt idx="2798">
                  <c:v>139.9</c:v>
                </c:pt>
                <c:pt idx="2799">
                  <c:v>139.95000000000002</c:v>
                </c:pt>
                <c:pt idx="2800">
                  <c:v>140</c:v>
                </c:pt>
                <c:pt idx="2801">
                  <c:v>140.05000000000001</c:v>
                </c:pt>
                <c:pt idx="2802">
                  <c:v>140.1</c:v>
                </c:pt>
                <c:pt idx="2803">
                  <c:v>140.15</c:v>
                </c:pt>
                <c:pt idx="2804">
                  <c:v>140.20000000000002</c:v>
                </c:pt>
                <c:pt idx="2805">
                  <c:v>140.25</c:v>
                </c:pt>
                <c:pt idx="2806">
                  <c:v>140.30000000000001</c:v>
                </c:pt>
                <c:pt idx="2807">
                  <c:v>140.35</c:v>
                </c:pt>
                <c:pt idx="2808">
                  <c:v>140.4</c:v>
                </c:pt>
                <c:pt idx="2809">
                  <c:v>140.45000000000002</c:v>
                </c:pt>
                <c:pt idx="2810">
                  <c:v>140.5</c:v>
                </c:pt>
                <c:pt idx="2811">
                  <c:v>140.55000000000001</c:v>
                </c:pt>
                <c:pt idx="2812">
                  <c:v>140.6</c:v>
                </c:pt>
                <c:pt idx="2813">
                  <c:v>140.65</c:v>
                </c:pt>
                <c:pt idx="2814">
                  <c:v>140.70000000000002</c:v>
                </c:pt>
                <c:pt idx="2815">
                  <c:v>140.75</c:v>
                </c:pt>
                <c:pt idx="2816">
                  <c:v>140.80000000000001</c:v>
                </c:pt>
                <c:pt idx="2817">
                  <c:v>140.85</c:v>
                </c:pt>
                <c:pt idx="2818">
                  <c:v>140.9</c:v>
                </c:pt>
                <c:pt idx="2819">
                  <c:v>140.95000000000002</c:v>
                </c:pt>
                <c:pt idx="2820">
                  <c:v>141</c:v>
                </c:pt>
                <c:pt idx="2821">
                  <c:v>141.05000000000001</c:v>
                </c:pt>
                <c:pt idx="2822">
                  <c:v>141.1</c:v>
                </c:pt>
                <c:pt idx="2823">
                  <c:v>141.15</c:v>
                </c:pt>
                <c:pt idx="2824">
                  <c:v>141.20000000000002</c:v>
                </c:pt>
                <c:pt idx="2825">
                  <c:v>141.25</c:v>
                </c:pt>
                <c:pt idx="2826">
                  <c:v>141.30000000000001</c:v>
                </c:pt>
                <c:pt idx="2827">
                  <c:v>141.35</c:v>
                </c:pt>
                <c:pt idx="2828">
                  <c:v>141.4</c:v>
                </c:pt>
                <c:pt idx="2829">
                  <c:v>141.45000000000002</c:v>
                </c:pt>
                <c:pt idx="2830">
                  <c:v>141.5</c:v>
                </c:pt>
                <c:pt idx="2831">
                  <c:v>141.55000000000001</c:v>
                </c:pt>
                <c:pt idx="2832">
                  <c:v>141.6</c:v>
                </c:pt>
                <c:pt idx="2833">
                  <c:v>141.65</c:v>
                </c:pt>
                <c:pt idx="2834">
                  <c:v>141.70000000000002</c:v>
                </c:pt>
                <c:pt idx="2835">
                  <c:v>141.75</c:v>
                </c:pt>
                <c:pt idx="2836">
                  <c:v>141.80000000000001</c:v>
                </c:pt>
                <c:pt idx="2837">
                  <c:v>141.85</c:v>
                </c:pt>
                <c:pt idx="2838">
                  <c:v>141.9</c:v>
                </c:pt>
                <c:pt idx="2839">
                  <c:v>141.95000000000002</c:v>
                </c:pt>
                <c:pt idx="2840">
                  <c:v>142</c:v>
                </c:pt>
                <c:pt idx="2841">
                  <c:v>142.05000000000001</c:v>
                </c:pt>
                <c:pt idx="2842">
                  <c:v>142.1</c:v>
                </c:pt>
                <c:pt idx="2843">
                  <c:v>142.15</c:v>
                </c:pt>
                <c:pt idx="2844">
                  <c:v>142.20000000000002</c:v>
                </c:pt>
                <c:pt idx="2845">
                  <c:v>142.25</c:v>
                </c:pt>
                <c:pt idx="2846">
                  <c:v>142.30000000000001</c:v>
                </c:pt>
                <c:pt idx="2847">
                  <c:v>142.35</c:v>
                </c:pt>
                <c:pt idx="2848">
                  <c:v>142.4</c:v>
                </c:pt>
                <c:pt idx="2849">
                  <c:v>142.45000000000002</c:v>
                </c:pt>
                <c:pt idx="2850">
                  <c:v>142.5</c:v>
                </c:pt>
                <c:pt idx="2851">
                  <c:v>142.55000000000001</c:v>
                </c:pt>
                <c:pt idx="2852">
                  <c:v>142.6</c:v>
                </c:pt>
                <c:pt idx="2853">
                  <c:v>142.65</c:v>
                </c:pt>
                <c:pt idx="2854">
                  <c:v>142.70000000000002</c:v>
                </c:pt>
                <c:pt idx="2855">
                  <c:v>142.75</c:v>
                </c:pt>
                <c:pt idx="2856">
                  <c:v>142.80000000000001</c:v>
                </c:pt>
                <c:pt idx="2857">
                  <c:v>142.85</c:v>
                </c:pt>
                <c:pt idx="2858">
                  <c:v>142.9</c:v>
                </c:pt>
                <c:pt idx="2859">
                  <c:v>142.95000000000002</c:v>
                </c:pt>
                <c:pt idx="2860">
                  <c:v>143</c:v>
                </c:pt>
                <c:pt idx="2861">
                  <c:v>143.05000000000001</c:v>
                </c:pt>
                <c:pt idx="2862">
                  <c:v>143.1</c:v>
                </c:pt>
                <c:pt idx="2863">
                  <c:v>143.15</c:v>
                </c:pt>
                <c:pt idx="2864">
                  <c:v>143.20000000000002</c:v>
                </c:pt>
                <c:pt idx="2865">
                  <c:v>143.25</c:v>
                </c:pt>
                <c:pt idx="2866">
                  <c:v>143.30000000000001</c:v>
                </c:pt>
                <c:pt idx="2867">
                  <c:v>143.35</c:v>
                </c:pt>
                <c:pt idx="2868">
                  <c:v>143.4</c:v>
                </c:pt>
                <c:pt idx="2869">
                  <c:v>143.45000000000002</c:v>
                </c:pt>
                <c:pt idx="2870">
                  <c:v>143.5</c:v>
                </c:pt>
                <c:pt idx="2871">
                  <c:v>143.55000000000001</c:v>
                </c:pt>
                <c:pt idx="2872">
                  <c:v>143.6</c:v>
                </c:pt>
                <c:pt idx="2873">
                  <c:v>143.65</c:v>
                </c:pt>
                <c:pt idx="2874">
                  <c:v>143.70000000000002</c:v>
                </c:pt>
                <c:pt idx="2875">
                  <c:v>143.75</c:v>
                </c:pt>
                <c:pt idx="2876">
                  <c:v>143.80000000000001</c:v>
                </c:pt>
                <c:pt idx="2877">
                  <c:v>143.85</c:v>
                </c:pt>
                <c:pt idx="2878">
                  <c:v>143.9</c:v>
                </c:pt>
                <c:pt idx="2879">
                  <c:v>143.95000000000002</c:v>
                </c:pt>
                <c:pt idx="2880">
                  <c:v>144</c:v>
                </c:pt>
                <c:pt idx="2881">
                  <c:v>144.05000000000001</c:v>
                </c:pt>
                <c:pt idx="2882">
                  <c:v>144.1</c:v>
                </c:pt>
                <c:pt idx="2883">
                  <c:v>144.15</c:v>
                </c:pt>
                <c:pt idx="2884">
                  <c:v>144.20000000000002</c:v>
                </c:pt>
                <c:pt idx="2885">
                  <c:v>144.25</c:v>
                </c:pt>
                <c:pt idx="2886">
                  <c:v>144.30000000000001</c:v>
                </c:pt>
                <c:pt idx="2887">
                  <c:v>144.35</c:v>
                </c:pt>
                <c:pt idx="2888">
                  <c:v>144.4</c:v>
                </c:pt>
                <c:pt idx="2889">
                  <c:v>144.45000000000002</c:v>
                </c:pt>
                <c:pt idx="2890">
                  <c:v>144.5</c:v>
                </c:pt>
                <c:pt idx="2891">
                  <c:v>144.55000000000001</c:v>
                </c:pt>
                <c:pt idx="2892">
                  <c:v>144.6</c:v>
                </c:pt>
                <c:pt idx="2893">
                  <c:v>144.65</c:v>
                </c:pt>
                <c:pt idx="2894">
                  <c:v>144.70000000000002</c:v>
                </c:pt>
                <c:pt idx="2895">
                  <c:v>144.75</c:v>
                </c:pt>
                <c:pt idx="2896">
                  <c:v>144.80000000000001</c:v>
                </c:pt>
                <c:pt idx="2897">
                  <c:v>144.85</c:v>
                </c:pt>
                <c:pt idx="2898">
                  <c:v>144.9</c:v>
                </c:pt>
                <c:pt idx="2899">
                  <c:v>144.95000000000002</c:v>
                </c:pt>
                <c:pt idx="2900">
                  <c:v>145</c:v>
                </c:pt>
                <c:pt idx="2901">
                  <c:v>145.05000000000001</c:v>
                </c:pt>
                <c:pt idx="2902">
                  <c:v>145.1</c:v>
                </c:pt>
                <c:pt idx="2903">
                  <c:v>145.15</c:v>
                </c:pt>
                <c:pt idx="2904">
                  <c:v>145.20000000000002</c:v>
                </c:pt>
                <c:pt idx="2905">
                  <c:v>145.25</c:v>
                </c:pt>
                <c:pt idx="2906">
                  <c:v>145.30000000000001</c:v>
                </c:pt>
                <c:pt idx="2907">
                  <c:v>145.35</c:v>
                </c:pt>
                <c:pt idx="2908">
                  <c:v>145.4</c:v>
                </c:pt>
                <c:pt idx="2909">
                  <c:v>145.45000000000002</c:v>
                </c:pt>
                <c:pt idx="2910">
                  <c:v>145.5</c:v>
                </c:pt>
                <c:pt idx="2911">
                  <c:v>145.55000000000001</c:v>
                </c:pt>
                <c:pt idx="2912">
                  <c:v>145.6</c:v>
                </c:pt>
                <c:pt idx="2913">
                  <c:v>145.65</c:v>
                </c:pt>
                <c:pt idx="2914">
                  <c:v>145.70000000000002</c:v>
                </c:pt>
                <c:pt idx="2915">
                  <c:v>145.75</c:v>
                </c:pt>
                <c:pt idx="2916">
                  <c:v>145.80000000000001</c:v>
                </c:pt>
                <c:pt idx="2917">
                  <c:v>145.85</c:v>
                </c:pt>
                <c:pt idx="2918">
                  <c:v>145.9</c:v>
                </c:pt>
                <c:pt idx="2919">
                  <c:v>145.95000000000002</c:v>
                </c:pt>
                <c:pt idx="2920">
                  <c:v>146</c:v>
                </c:pt>
                <c:pt idx="2921">
                  <c:v>146.05000000000001</c:v>
                </c:pt>
                <c:pt idx="2922">
                  <c:v>146.1</c:v>
                </c:pt>
                <c:pt idx="2923">
                  <c:v>146.15</c:v>
                </c:pt>
                <c:pt idx="2924">
                  <c:v>146.20000000000002</c:v>
                </c:pt>
                <c:pt idx="2925">
                  <c:v>146.25</c:v>
                </c:pt>
                <c:pt idx="2926">
                  <c:v>146.30000000000001</c:v>
                </c:pt>
                <c:pt idx="2927">
                  <c:v>146.35</c:v>
                </c:pt>
                <c:pt idx="2928">
                  <c:v>146.4</c:v>
                </c:pt>
                <c:pt idx="2929">
                  <c:v>146.45000000000002</c:v>
                </c:pt>
                <c:pt idx="2930">
                  <c:v>146.5</c:v>
                </c:pt>
                <c:pt idx="2931">
                  <c:v>146.55000000000001</c:v>
                </c:pt>
                <c:pt idx="2932">
                  <c:v>146.6</c:v>
                </c:pt>
                <c:pt idx="2933">
                  <c:v>146.65</c:v>
                </c:pt>
                <c:pt idx="2934">
                  <c:v>146.70000000000002</c:v>
                </c:pt>
                <c:pt idx="2935">
                  <c:v>146.75</c:v>
                </c:pt>
                <c:pt idx="2936">
                  <c:v>146.80000000000001</c:v>
                </c:pt>
                <c:pt idx="2937">
                  <c:v>146.85</c:v>
                </c:pt>
                <c:pt idx="2938">
                  <c:v>146.9</c:v>
                </c:pt>
                <c:pt idx="2939">
                  <c:v>146.95000000000002</c:v>
                </c:pt>
                <c:pt idx="2940">
                  <c:v>147</c:v>
                </c:pt>
                <c:pt idx="2941">
                  <c:v>147.05000000000001</c:v>
                </c:pt>
                <c:pt idx="2942">
                  <c:v>147.1</c:v>
                </c:pt>
                <c:pt idx="2943">
                  <c:v>147.15</c:v>
                </c:pt>
                <c:pt idx="2944">
                  <c:v>147.20000000000002</c:v>
                </c:pt>
                <c:pt idx="2945">
                  <c:v>147.25</c:v>
                </c:pt>
                <c:pt idx="2946">
                  <c:v>147.30000000000001</c:v>
                </c:pt>
                <c:pt idx="2947">
                  <c:v>147.35</c:v>
                </c:pt>
                <c:pt idx="2948">
                  <c:v>147.4</c:v>
                </c:pt>
                <c:pt idx="2949">
                  <c:v>147.45000000000002</c:v>
                </c:pt>
                <c:pt idx="2950">
                  <c:v>147.5</c:v>
                </c:pt>
                <c:pt idx="2951">
                  <c:v>147.55000000000001</c:v>
                </c:pt>
                <c:pt idx="2952">
                  <c:v>147.6</c:v>
                </c:pt>
                <c:pt idx="2953">
                  <c:v>147.65</c:v>
                </c:pt>
                <c:pt idx="2954">
                  <c:v>147.70000000000002</c:v>
                </c:pt>
                <c:pt idx="2955">
                  <c:v>147.75</c:v>
                </c:pt>
                <c:pt idx="2956">
                  <c:v>147.80000000000001</c:v>
                </c:pt>
                <c:pt idx="2957">
                  <c:v>147.85</c:v>
                </c:pt>
                <c:pt idx="2958">
                  <c:v>147.9</c:v>
                </c:pt>
                <c:pt idx="2959">
                  <c:v>147.95000000000002</c:v>
                </c:pt>
                <c:pt idx="2960">
                  <c:v>148</c:v>
                </c:pt>
                <c:pt idx="2961">
                  <c:v>148.05000000000001</c:v>
                </c:pt>
                <c:pt idx="2962">
                  <c:v>148.1</c:v>
                </c:pt>
                <c:pt idx="2963">
                  <c:v>148.15</c:v>
                </c:pt>
                <c:pt idx="2964">
                  <c:v>148.20000000000002</c:v>
                </c:pt>
                <c:pt idx="2965">
                  <c:v>148.25</c:v>
                </c:pt>
                <c:pt idx="2966">
                  <c:v>148.30000000000001</c:v>
                </c:pt>
                <c:pt idx="2967">
                  <c:v>148.35</c:v>
                </c:pt>
                <c:pt idx="2968">
                  <c:v>148.4</c:v>
                </c:pt>
                <c:pt idx="2969">
                  <c:v>148.45000000000002</c:v>
                </c:pt>
                <c:pt idx="2970">
                  <c:v>148.5</c:v>
                </c:pt>
                <c:pt idx="2971">
                  <c:v>148.55000000000001</c:v>
                </c:pt>
                <c:pt idx="2972">
                  <c:v>148.6</c:v>
                </c:pt>
                <c:pt idx="2973">
                  <c:v>148.65</c:v>
                </c:pt>
                <c:pt idx="2974">
                  <c:v>148.70000000000002</c:v>
                </c:pt>
                <c:pt idx="2975">
                  <c:v>148.75</c:v>
                </c:pt>
                <c:pt idx="2976">
                  <c:v>148.80000000000001</c:v>
                </c:pt>
                <c:pt idx="2977">
                  <c:v>148.85</c:v>
                </c:pt>
                <c:pt idx="2978">
                  <c:v>148.9</c:v>
                </c:pt>
                <c:pt idx="2979">
                  <c:v>148.95000000000002</c:v>
                </c:pt>
                <c:pt idx="2980">
                  <c:v>149</c:v>
                </c:pt>
                <c:pt idx="2981">
                  <c:v>149.05000000000001</c:v>
                </c:pt>
                <c:pt idx="2982">
                  <c:v>149.1</c:v>
                </c:pt>
                <c:pt idx="2983">
                  <c:v>149.15</c:v>
                </c:pt>
                <c:pt idx="2984">
                  <c:v>149.20000000000002</c:v>
                </c:pt>
                <c:pt idx="2985">
                  <c:v>149.25</c:v>
                </c:pt>
                <c:pt idx="2986">
                  <c:v>149.30000000000001</c:v>
                </c:pt>
                <c:pt idx="2987">
                  <c:v>149.35</c:v>
                </c:pt>
                <c:pt idx="2988">
                  <c:v>149.4</c:v>
                </c:pt>
                <c:pt idx="2989">
                  <c:v>149.45000000000002</c:v>
                </c:pt>
                <c:pt idx="2990">
                  <c:v>149.5</c:v>
                </c:pt>
                <c:pt idx="2991">
                  <c:v>149.55000000000001</c:v>
                </c:pt>
                <c:pt idx="2992">
                  <c:v>149.6</c:v>
                </c:pt>
                <c:pt idx="2993">
                  <c:v>149.65</c:v>
                </c:pt>
                <c:pt idx="2994">
                  <c:v>149.70000000000002</c:v>
                </c:pt>
                <c:pt idx="2995">
                  <c:v>149.75</c:v>
                </c:pt>
                <c:pt idx="2996">
                  <c:v>149.80000000000001</c:v>
                </c:pt>
                <c:pt idx="2997">
                  <c:v>149.85</c:v>
                </c:pt>
                <c:pt idx="2998">
                  <c:v>149.9</c:v>
                </c:pt>
                <c:pt idx="2999">
                  <c:v>149.95000000000002</c:v>
                </c:pt>
                <c:pt idx="3000">
                  <c:v>150</c:v>
                </c:pt>
              </c:numCache>
            </c:numRef>
          </c:xVal>
          <c:yVal>
            <c:numRef>
              <c:f>'10_Подбор_K_один'!$G$5:$G$3005</c:f>
              <c:numCache>
                <c:formatCode>0.00</c:formatCode>
                <c:ptCount val="3001"/>
                <c:pt idx="0">
                  <c:v>10</c:v>
                </c:pt>
                <c:pt idx="1">
                  <c:v>10.0975</c:v>
                </c:pt>
                <c:pt idx="2">
                  <c:v>10.19592661819375</c:v>
                </c:pt>
                <c:pt idx="3">
                  <c:v>10.295288202384139</c:v>
                </c:pt>
                <c:pt idx="4">
                  <c:v>10.395593166934733</c:v>
                </c:pt>
                <c:pt idx="5">
                  <c:v>10.496849993138367</c:v>
                </c:pt>
                <c:pt idx="6">
                  <c:v>10.59906722958462</c:v>
                </c:pt>
                <c:pt idx="7">
                  <c:v>10.702253492526088</c:v>
                </c:pt>
                <c:pt idx="8">
                  <c:v>10.806417466243389</c:v>
                </c:pt>
                <c:pt idx="9">
                  <c:v>10.911567903408804</c:v>
                </c:pt>
                <c:pt idx="10">
                  <c:v>11.01771362544849</c:v>
                </c:pt>
                <c:pt idx="11">
                  <c:v>11.124863522903158</c:v>
                </c:pt>
                <c:pt idx="12">
                  <c:v>11.233026555787163</c:v>
                </c:pt>
                <c:pt idx="13">
                  <c:v>11.342211753945882</c:v>
                </c:pt>
                <c:pt idx="14">
                  <c:v>11.452428217411338</c:v>
                </c:pt>
                <c:pt idx="15">
                  <c:v>11.563685116755929</c:v>
                </c:pt>
                <c:pt idx="16">
                  <c:v>11.675991693444224</c:v>
                </c:pt>
                <c:pt idx="17">
                  <c:v>11.789357260182692</c:v>
                </c:pt>
                <c:pt idx="18">
                  <c:v>11.903791201267296</c:v>
                </c:pt>
                <c:pt idx="19">
                  <c:v>12.019302972928848</c:v>
                </c:pt>
                <c:pt idx="20">
                  <c:v>12.135902103676029</c:v>
                </c:pt>
                <c:pt idx="21">
                  <c:v>12.253598194635979</c:v>
                </c:pt>
                <c:pt idx="22">
                  <c:v>12.372400919892353</c:v>
                </c:pt>
                <c:pt idx="23">
                  <c:v>12.492320026820755</c:v>
                </c:pt>
                <c:pt idx="24">
                  <c:v>12.613365336421428</c:v>
                </c:pt>
                <c:pt idx="25">
                  <c:v>12.735546743649111</c:v>
                </c:pt>
                <c:pt idx="26">
                  <c:v>12.858874217739961</c:v>
                </c:pt>
                <c:pt idx="27">
                  <c:v>12.983357802535414</c:v>
                </c:pt>
                <c:pt idx="28">
                  <c:v>13.109007616802899</c:v>
                </c:pt>
                <c:pt idx="29">
                  <c:v>13.235833854553281</c:v>
                </c:pt>
                <c:pt idx="30">
                  <c:v>13.363846785354932</c:v>
                </c:pt>
                <c:pt idx="31">
                  <c:v>13.4930567546443</c:v>
                </c:pt>
                <c:pt idx="32">
                  <c:v>13.623474184032894</c:v>
                </c:pt>
                <c:pt idx="33">
                  <c:v>13.755109571610523</c:v>
                </c:pt>
                <c:pt idx="34">
                  <c:v>13.887973492244726</c:v>
                </c:pt>
                <c:pt idx="35">
                  <c:v>14.022076597876218</c:v>
                </c:pt>
                <c:pt idx="36">
                  <c:v>14.157429617810289</c:v>
                </c:pt>
                <c:pt idx="37">
                  <c:v>14.294043359003977</c:v>
                </c:pt>
                <c:pt idx="38">
                  <c:v>14.431928706348941</c:v>
                </c:pt>
                <c:pt idx="39">
                  <c:v>14.571096622949883</c:v>
                </c:pt>
                <c:pt idx="40">
                  <c:v>14.711558150398387</c:v>
                </c:pt>
                <c:pt idx="41">
                  <c:v>14.853324409042079</c:v>
                </c:pt>
                <c:pt idx="42">
                  <c:v>14.996406598248935</c:v>
                </c:pt>
                <c:pt idx="43">
                  <c:v>15.140815996666653</c:v>
                </c:pt>
                <c:pt idx="44">
                  <c:v>15.286563962476915</c:v>
                </c:pt>
                <c:pt idx="45">
                  <c:v>15.433661933644434</c:v>
                </c:pt>
                <c:pt idx="46">
                  <c:v>15.582121428160635</c:v>
                </c:pt>
                <c:pt idx="47">
                  <c:v>15.731954044281849</c:v>
                </c:pt>
                <c:pt idx="48">
                  <c:v>15.883171460761861</c:v>
                </c:pt>
                <c:pt idx="49">
                  <c:v>16.035785437078694</c:v>
                </c:pt>
                <c:pt idx="50">
                  <c:v>16.18980781365547</c:v>
                </c:pt>
                <c:pt idx="51">
                  <c:v>16.345250512075221</c:v>
                </c:pt>
                <c:pt idx="52">
                  <c:v>16.502125535289508</c:v>
                </c:pt>
                <c:pt idx="53">
                  <c:v>16.66044496782067</c:v>
                </c:pt>
                <c:pt idx="54">
                  <c:v>16.820220975957614</c:v>
                </c:pt>
                <c:pt idx="55">
                  <c:v>16.981465807944939</c:v>
                </c:pt>
                <c:pt idx="56">
                  <c:v>17.144191794165295</c:v>
                </c:pt>
                <c:pt idx="57">
                  <c:v>17.308411347314795</c:v>
                </c:pt>
                <c:pt idx="58">
                  <c:v>17.474136962571336</c:v>
                </c:pt>
                <c:pt idx="59">
                  <c:v>17.641381217755686</c:v>
                </c:pt>
                <c:pt idx="60">
                  <c:v>17.810156773485176</c:v>
                </c:pt>
                <c:pt idx="61">
                  <c:v>17.980476373319842</c:v>
                </c:pt>
                <c:pt idx="62">
                  <c:v>18.152352843900857</c:v>
                </c:pt>
                <c:pt idx="63">
                  <c:v>18.325799095081106</c:v>
                </c:pt>
                <c:pt idx="64">
                  <c:v>18.500828120047746</c:v>
                </c:pt>
                <c:pt idx="65">
                  <c:v>18.677452995436571</c:v>
                </c:pt>
                <c:pt idx="66">
                  <c:v>18.855686881438046</c:v>
                </c:pt>
                <c:pt idx="67">
                  <c:v>19.035543021894846</c:v>
                </c:pt>
                <c:pt idx="68">
                  <c:v>19.217034744390709</c:v>
                </c:pt>
                <c:pt idx="69">
                  <c:v>19.400175460330491</c:v>
                </c:pt>
                <c:pt idx="70">
                  <c:v>19.584978665011196</c:v>
                </c:pt>
                <c:pt idx="71">
                  <c:v>19.771457937683881</c:v>
                </c:pt>
                <c:pt idx="72">
                  <c:v>19.959626941606214</c:v>
                </c:pt>
                <c:pt idx="73">
                  <c:v>20.149499424085548</c:v>
                </c:pt>
                <c:pt idx="74">
                  <c:v>20.341089216512351</c:v>
                </c:pt>
                <c:pt idx="75">
                  <c:v>20.534410234383792</c:v>
                </c:pt>
                <c:pt idx="76">
                  <c:v>20.729476477317338</c:v>
                </c:pt>
                <c:pt idx="77">
                  <c:v>20.926302029054188</c:v>
                </c:pt>
                <c:pt idx="78">
                  <c:v>21.12490105745238</c:v>
                </c:pt>
                <c:pt idx="79">
                  <c:v>21.325287814469377</c:v>
                </c:pt>
                <c:pt idx="80">
                  <c:v>21.527476636133986</c:v>
                </c:pt>
                <c:pt idx="81">
                  <c:v>21.731481942507422</c:v>
                </c:pt>
                <c:pt idx="82">
                  <c:v>21.937318237633367</c:v>
                </c:pt>
                <c:pt idx="83">
                  <c:v>22.145000109476811</c:v>
                </c:pt>
                <c:pt idx="84">
                  <c:v>22.354542229851553</c:v>
                </c:pt>
                <c:pt idx="85">
                  <c:v>22.565959354336144</c:v>
                </c:pt>
                <c:pt idx="86">
                  <c:v>22.779266322178131</c:v>
                </c:pt>
                <c:pt idx="87">
                  <c:v>22.994478056186402</c:v>
                </c:pt>
                <c:pt idx="88">
                  <c:v>23.211609562611489</c:v>
                </c:pt>
                <c:pt idx="89">
                  <c:v>23.430675931013624</c:v>
                </c:pt>
                <c:pt idx="90">
                  <c:v>23.651692334118401</c:v>
                </c:pt>
                <c:pt idx="91">
                  <c:v>23.87467402765985</c:v>
                </c:pt>
                <c:pt idx="92">
                  <c:v>24.099636350210769</c:v>
                </c:pt>
                <c:pt idx="93">
                  <c:v>24.326594723000124</c:v>
                </c:pt>
                <c:pt idx="94">
                  <c:v>24.555564649717354</c:v>
                </c:pt>
                <c:pt idx="95">
                  <c:v>24.786561716303403</c:v>
                </c:pt>
                <c:pt idx="96">
                  <c:v>25.019601590728325</c:v>
                </c:pt>
                <c:pt idx="97">
                  <c:v>25.254700022755262</c:v>
                </c:pt>
                <c:pt idx="98">
                  <c:v>25.491872843690647</c:v>
                </c:pt>
                <c:pt idx="99">
                  <c:v>25.731135966120448</c:v>
                </c:pt>
                <c:pt idx="100">
                  <c:v>25.972505383632299</c:v>
                </c:pt>
                <c:pt idx="101">
                  <c:v>26.215997170523337</c:v>
                </c:pt>
                <c:pt idx="102">
                  <c:v>26.461627481493586</c:v>
                </c:pt>
                <c:pt idx="103">
                  <c:v>26.709412551324696</c:v>
                </c:pt>
                <c:pt idx="104">
                  <c:v>26.959368694543929</c:v>
                </c:pt>
                <c:pt idx="105">
                  <c:v>27.21151230507315</c:v>
                </c:pt>
                <c:pt idx="106">
                  <c:v>27.465859855862739</c:v>
                </c:pt>
                <c:pt idx="107">
                  <c:v>27.72242789851019</c:v>
                </c:pt>
                <c:pt idx="108">
                  <c:v>27.981233062863293</c:v>
                </c:pt>
                <c:pt idx="109">
                  <c:v>28.242292056607706</c:v>
                </c:pt>
                <c:pt idx="110">
                  <c:v>28.505621664838781</c:v>
                </c:pt>
                <c:pt idx="111">
                  <c:v>28.771238749617453</c:v>
                </c:pt>
                <c:pt idx="112">
                  <c:v>29.039160249510093</c:v>
                </c:pt>
                <c:pt idx="113">
                  <c:v>29.309403179112117</c:v>
                </c:pt>
                <c:pt idx="114">
                  <c:v>29.58198462855524</c:v>
                </c:pt>
                <c:pt idx="115">
                  <c:v>29.856921762998201</c:v>
                </c:pt>
                <c:pt idx="116">
                  <c:v>30.134231822100826</c:v>
                </c:pt>
                <c:pt idx="117">
                  <c:v>30.413932119481274</c:v>
                </c:pt>
                <c:pt idx="118">
                  <c:v>30.696040042156348</c:v>
                </c:pt>
                <c:pt idx="119">
                  <c:v>30.980573049964686</c:v>
                </c:pt>
                <c:pt idx="120">
                  <c:v>31.267548674972755</c:v>
                </c:pt>
                <c:pt idx="121">
                  <c:v>31.556984520863441</c:v>
                </c:pt>
                <c:pt idx="122">
                  <c:v>31.848898262307173</c:v>
                </c:pt>
                <c:pt idx="123">
                  <c:v>32.143307644315399</c:v>
                </c:pt>
                <c:pt idx="124">
                  <c:v>32.440230481576322</c:v>
                </c:pt>
                <c:pt idx="125">
                  <c:v>32.739684657772742</c:v>
                </c:pt>
                <c:pt idx="126">
                  <c:v>33.041688124881901</c:v>
                </c:pt>
                <c:pt idx="127">
                  <c:v>33.34625890245723</c:v>
                </c:pt>
                <c:pt idx="128">
                  <c:v>33.653415076891811</c:v>
                </c:pt>
                <c:pt idx="129">
                  <c:v>33.963174800663566</c:v>
                </c:pt>
                <c:pt idx="130">
                  <c:v>34.275556291561919</c:v>
                </c:pt>
                <c:pt idx="131">
                  <c:v>34.590577831895949</c:v>
                </c:pt>
                <c:pt idx="132">
                  <c:v>34.908257767683857</c:v>
                </c:pt>
                <c:pt idx="133">
                  <c:v>35.228614507823693</c:v>
                </c:pt>
                <c:pt idx="134">
                  <c:v>35.551666523245203</c:v>
                </c:pt>
                <c:pt idx="135">
                  <c:v>35.877432346042752</c:v>
                </c:pt>
                <c:pt idx="136">
                  <c:v>36.205930568589224</c:v>
                </c:pt>
                <c:pt idx="137">
                  <c:v>36.537179842630792</c:v>
                </c:pt>
                <c:pt idx="138">
                  <c:v>36.871198878362499</c:v>
                </c:pt>
                <c:pt idx="139">
                  <c:v>37.208006443484585</c:v>
                </c:pt>
                <c:pt idx="140">
                  <c:v>37.547621362239461</c:v>
                </c:pt>
                <c:pt idx="141">
                  <c:v>37.890062514429296</c:v>
                </c:pt>
                <c:pt idx="142">
                  <c:v>38.235348834414147</c:v>
                </c:pt>
                <c:pt idx="143">
                  <c:v>38.583499310090545</c:v>
                </c:pt>
                <c:pt idx="144">
                  <c:v>38.934532981850523</c:v>
                </c:pt>
                <c:pt idx="145">
                  <c:v>39.288468941521039</c:v>
                </c:pt>
                <c:pt idx="146">
                  <c:v>39.645326331283698</c:v>
                </c:pt>
                <c:pt idx="147">
                  <c:v>40.005124342574817</c:v>
                </c:pt>
                <c:pt idx="148">
                  <c:v>40.367882214965732</c:v>
                </c:pt>
                <c:pt idx="149">
                  <c:v>40.73361923502334</c:v>
                </c:pt>
                <c:pt idx="150">
                  <c:v>41.102354735150868</c:v>
                </c:pt>
                <c:pt idx="151">
                  <c:v>41.474108092408827</c:v>
                </c:pt>
                <c:pt idx="152">
                  <c:v>41.848898727316175</c:v>
                </c:pt>
                <c:pt idx="153">
                  <c:v>42.226746102631623</c:v>
                </c:pt>
                <c:pt idx="154">
                  <c:v>42.607669722115133</c:v>
                </c:pt>
                <c:pt idx="155">
                  <c:v>42.991689129269602</c:v>
                </c:pt>
                <c:pt idx="156">
                  <c:v>43.378823906062713</c:v>
                </c:pt>
                <c:pt idx="157">
                  <c:v>43.769093671628994</c:v>
                </c:pt>
                <c:pt idx="158">
                  <c:v>44.162518080952104</c:v>
                </c:pt>
                <c:pt idx="159">
                  <c:v>44.559116823527368</c:v>
                </c:pt>
                <c:pt idx="160">
                  <c:v>44.958909622004583</c:v>
                </c:pt>
                <c:pt idx="161">
                  <c:v>45.361916230811111</c:v>
                </c:pt>
                <c:pt idx="162">
                  <c:v>45.768156434755383</c:v>
                </c:pt>
                <c:pt idx="163">
                  <c:v>46.177650047610769</c:v>
                </c:pt>
                <c:pt idx="164">
                  <c:v>46.59041691067992</c:v>
                </c:pt>
                <c:pt idx="165">
                  <c:v>47.006476891339631</c:v>
                </c:pt>
                <c:pt idx="166">
                  <c:v>47.425849881566272</c:v>
                </c:pt>
                <c:pt idx="167">
                  <c:v>47.848555796441914</c:v>
                </c:pt>
                <c:pt idx="168">
                  <c:v>48.274614572641163</c:v>
                </c:pt>
                <c:pt idx="169">
                  <c:v>48.704046166898813</c:v>
                </c:pt>
                <c:pt idx="170">
                  <c:v>49.136870554458433</c:v>
                </c:pt>
                <c:pt idx="171">
                  <c:v>49.573107727501949</c:v>
                </c:pt>
                <c:pt idx="172">
                  <c:v>50.012777693560324</c:v>
                </c:pt>
                <c:pt idx="173">
                  <c:v>50.455900473905487</c:v>
                </c:pt>
                <c:pt idx="174">
                  <c:v>50.902496101923568</c:v>
                </c:pt>
                <c:pt idx="175">
                  <c:v>51.352584621469603</c:v>
                </c:pt>
                <c:pt idx="176">
                  <c:v>51.806186085203812</c:v>
                </c:pt>
                <c:pt idx="177">
                  <c:v>52.263320552909605</c:v>
                </c:pt>
                <c:pt idx="178">
                  <c:v>52.724008089793436</c:v>
                </c:pt>
                <c:pt idx="179">
                  <c:v>53.188268764766647</c:v>
                </c:pt>
                <c:pt idx="180">
                  <c:v>53.656122648709477</c:v>
                </c:pt>
                <c:pt idx="181">
                  <c:v>54.127589812717382</c:v>
                </c:pt>
                <c:pt idx="182">
                  <c:v>54.602690326329821</c:v>
                </c:pt>
                <c:pt idx="183">
                  <c:v>55.08144425574168</c:v>
                </c:pt>
                <c:pt idx="184">
                  <c:v>55.563871661997524</c:v>
                </c:pt>
                <c:pt idx="185">
                  <c:v>56.049992599168846</c:v>
                </c:pt>
                <c:pt idx="186">
                  <c:v>56.539827112514502</c:v>
                </c:pt>
                <c:pt idx="187">
                  <c:v>57.033395236624536</c:v>
                </c:pt>
                <c:pt idx="188">
                  <c:v>57.530716993547557</c:v>
                </c:pt>
                <c:pt idx="189">
                  <c:v>58.031812390901962</c:v>
                </c:pt>
                <c:pt idx="190">
                  <c:v>58.536701419971074</c:v>
                </c:pt>
                <c:pt idx="191">
                  <c:v>59.045404053782569</c:v>
                </c:pt>
                <c:pt idx="192">
                  <c:v>59.557940245172297</c:v>
                </c:pt>
                <c:pt idx="193">
                  <c:v>60.074329924832767</c:v>
                </c:pt>
                <c:pt idx="194">
                  <c:v>60.594592999346553</c:v>
                </c:pt>
                <c:pt idx="195">
                  <c:v>61.118749349204812</c:v>
                </c:pt>
                <c:pt idx="196">
                  <c:v>61.646818826811192</c:v>
                </c:pt>
                <c:pt idx="197">
                  <c:v>62.178821254471373</c:v>
                </c:pt>
                <c:pt idx="198">
                  <c:v>62.714776422368466</c:v>
                </c:pt>
                <c:pt idx="199">
                  <c:v>63.254704086524605</c:v>
                </c:pt>
                <c:pt idx="200">
                  <c:v>63.798623966748899</c:v>
                </c:pt>
                <c:pt idx="201">
                  <c:v>64.346555744572072</c:v>
                </c:pt>
                <c:pt idx="202">
                  <c:v>64.898519061168059</c:v>
                </c:pt>
                <c:pt idx="203">
                  <c:v>65.454533515262867</c:v>
                </c:pt>
                <c:pt idx="204">
                  <c:v>66.01461866103088</c:v>
                </c:pt>
                <c:pt idx="205">
                  <c:v>66.578794005979006</c:v>
                </c:pt>
                <c:pt idx="206">
                  <c:v>67.14707900881892</c:v>
                </c:pt>
                <c:pt idx="207">
                  <c:v>67.719493077327712</c:v>
                </c:pt>
                <c:pt idx="208">
                  <c:v>68.296055566197154</c:v>
                </c:pt>
                <c:pt idx="209">
                  <c:v>68.876785774872076</c:v>
                </c:pt>
                <c:pt idx="210">
                  <c:v>69.461702945377922</c:v>
                </c:pt>
                <c:pt idx="211">
                  <c:v>70.050826260138038</c:v>
                </c:pt>
                <c:pt idx="212">
                  <c:v>70.644174839780788</c:v>
                </c:pt>
                <c:pt idx="213">
                  <c:v>71.241767740937021</c:v>
                </c:pt>
                <c:pt idx="214">
                  <c:v>71.843623954028047</c:v>
                </c:pt>
                <c:pt idx="215">
                  <c:v>72.449762401044495</c:v>
                </c:pt>
                <c:pt idx="216">
                  <c:v>73.060201933316506</c:v>
                </c:pt>
                <c:pt idx="217">
                  <c:v>73.674961329275334</c:v>
                </c:pt>
                <c:pt idx="218">
                  <c:v>74.294059292206995</c:v>
                </c:pt>
                <c:pt idx="219">
                  <c:v>74.91751444799803</c:v>
                </c:pt>
                <c:pt idx="220">
                  <c:v>75.545345342873915</c:v>
                </c:pt>
                <c:pt idx="221">
                  <c:v>76.177570441130342</c:v>
                </c:pt>
                <c:pt idx="222">
                  <c:v>76.814208122857792</c:v>
                </c:pt>
                <c:pt idx="223">
                  <c:v>77.455276681659669</c:v>
                </c:pt>
                <c:pt idx="224">
                  <c:v>78.10079432236445</c:v>
                </c:pt>
                <c:pt idx="225">
                  <c:v>78.750779158732044</c:v>
                </c:pt>
                <c:pt idx="226">
                  <c:v>79.405249211154924</c:v>
                </c:pt>
                <c:pt idx="227">
                  <c:v>80.06422240435414</c:v>
                </c:pt>
                <c:pt idx="228">
                  <c:v>80.727716565070793</c:v>
                </c:pt>
                <c:pt idx="229">
                  <c:v>81.395749419753145</c:v>
                </c:pt>
                <c:pt idx="230">
                  <c:v>82.068338592239854</c:v>
                </c:pt>
                <c:pt idx="231">
                  <c:v>82.745501601439642</c:v>
                </c:pt>
                <c:pt idx="232">
                  <c:v>83.427255859007659</c:v>
                </c:pt>
                <c:pt idx="233">
                  <c:v>84.113618667019097</c:v>
                </c:pt>
                <c:pt idx="234">
                  <c:v>84.804607215640232</c:v>
                </c:pt>
                <c:pt idx="235">
                  <c:v>85.500238580797344</c:v>
                </c:pt>
                <c:pt idx="236">
                  <c:v>86.200529721843893</c:v>
                </c:pt>
                <c:pt idx="237">
                  <c:v>86.905497479226156</c:v>
                </c:pt>
                <c:pt idx="238">
                  <c:v>87.615158572147934</c:v>
                </c:pt>
                <c:pt idx="239">
                  <c:v>88.329529596234423</c:v>
                </c:pt>
                <c:pt idx="240">
                  <c:v>89.048627021195799</c:v>
                </c:pt>
                <c:pt idx="241">
                  <c:v>89.772467188490808</c:v>
                </c:pt>
                <c:pt idx="242">
                  <c:v>90.50106630899063</c:v>
                </c:pt>
                <c:pt idx="243">
                  <c:v>91.234440460643569</c:v>
                </c:pt>
                <c:pt idx="244">
                  <c:v>91.972605586140659</c:v>
                </c:pt>
                <c:pt idx="245">
                  <c:v>92.715577490582831</c:v>
                </c:pt>
                <c:pt idx="246">
                  <c:v>93.463371839149715</c:v>
                </c:pt>
                <c:pt idx="247">
                  <c:v>94.216004154770616</c:v>
                </c:pt>
                <c:pt idx="248">
                  <c:v>94.973489815797933</c:v>
                </c:pt>
                <c:pt idx="249">
                  <c:v>95.735844053683351</c:v>
                </c:pt>
                <c:pt idx="250">
                  <c:v>96.503081950657204</c:v>
                </c:pt>
                <c:pt idx="251">
                  <c:v>97.275218437411326</c:v>
                </c:pt>
                <c:pt idx="252">
                  <c:v>98.052268290785648</c:v>
                </c:pt>
                <c:pt idx="253">
                  <c:v>98.834246131459039</c:v>
                </c:pt>
                <c:pt idx="254">
                  <c:v>99.621166421644631</c:v>
                </c:pt>
                <c:pt idx="255">
                  <c:v>100.41304346278987</c:v>
                </c:pt>
                <c:pt idx="256">
                  <c:v>101.20989139328181</c:v>
                </c:pt>
                <c:pt idx="257">
                  <c:v>102.01172418615785</c:v>
                </c:pt>
                <c:pt idx="258">
                  <c:v>102.81855564682226</c:v>
                </c:pt>
                <c:pt idx="259">
                  <c:v>103.63039941076885</c:v>
                </c:pt>
                <c:pt idx="260">
                  <c:v>104.44726894130999</c:v>
                </c:pt>
                <c:pt idx="261">
                  <c:v>105.26917752731251</c:v>
                </c:pt>
                <c:pt idx="262">
                  <c:v>106.09613828094056</c:v>
                </c:pt>
                <c:pt idx="263">
                  <c:v>106.92816413540588</c:v>
                </c:pt>
                <c:pt idx="264">
                  <c:v>107.76526784272571</c:v>
                </c:pt>
                <c:pt idx="265">
                  <c:v>108.60746197148872</c:v>
                </c:pt>
                <c:pt idx="266">
                  <c:v>109.45475890462916</c:v>
                </c:pt>
                <c:pt idx="267">
                  <c:v>110.30717083720963</c:v>
                </c:pt>
                <c:pt idx="268">
                  <c:v>111.16470977421267</c:v>
                </c:pt>
                <c:pt idx="269">
                  <c:v>112.02738752834151</c:v>
                </c:pt>
                <c:pt idx="270">
                  <c:v>112.89521571783024</c:v>
                </c:pt>
                <c:pt idx="271">
                  <c:v>113.76820576426375</c:v>
                </c:pt>
                <c:pt idx="272">
                  <c:v>114.64636889040759</c:v>
                </c:pt>
                <c:pt idx="273">
                  <c:v>115.52971611804809</c:v>
                </c:pt>
                <c:pt idx="274">
                  <c:v>116.41825826584312</c:v>
                </c:pt>
                <c:pt idx="275">
                  <c:v>117.31200594718358</c:v>
                </c:pt>
                <c:pt idx="276">
                  <c:v>118.21096956806592</c:v>
                </c:pt>
                <c:pt idx="277">
                  <c:v>119.11515932497608</c:v>
                </c:pt>
                <c:pt idx="278">
                  <c:v>120.02458520278498</c:v>
                </c:pt>
                <c:pt idx="279">
                  <c:v>120.93925697265583</c:v>
                </c:pt>
                <c:pt idx="280">
                  <c:v>121.85918418996357</c:v>
                </c:pt>
                <c:pt idx="281">
                  <c:v>122.78437619222666</c:v>
                </c:pt>
                <c:pt idx="282">
                  <c:v>123.71484209705136</c:v>
                </c:pt>
                <c:pt idx="283">
                  <c:v>124.65059080008901</c:v>
                </c:pt>
                <c:pt idx="284">
                  <c:v>125.59163097300618</c:v>
                </c:pt>
                <c:pt idx="285">
                  <c:v>126.53797106146826</c:v>
                </c:pt>
                <c:pt idx="286">
                  <c:v>127.48961928313653</c:v>
                </c:pt>
                <c:pt idx="287">
                  <c:v>128.44658362567901</c:v>
                </c:pt>
                <c:pt idx="288">
                  <c:v>129.40887184479521</c:v>
                </c:pt>
                <c:pt idx="289">
                  <c:v>130.37649146225527</c:v>
                </c:pt>
                <c:pt idx="290">
                  <c:v>131.34944976395332</c:v>
                </c:pt>
                <c:pt idx="291">
                  <c:v>132.32775379797562</c:v>
                </c:pt>
                <c:pt idx="292">
                  <c:v>133.31141037268355</c:v>
                </c:pt>
                <c:pt idx="293">
                  <c:v>134.30042605481165</c:v>
                </c:pt>
                <c:pt idx="294">
                  <c:v>135.29480716758093</c:v>
                </c:pt>
                <c:pt idx="295">
                  <c:v>136.29455978882763</c:v>
                </c:pt>
                <c:pt idx="296">
                  <c:v>137.29968974914789</c:v>
                </c:pt>
                <c:pt idx="297">
                  <c:v>138.31020263005806</c:v>
                </c:pt>
                <c:pt idx="298">
                  <c:v>139.32610376217124</c:v>
                </c:pt>
                <c:pt idx="299">
                  <c:v>140.34739822339014</c:v>
                </c:pt>
                <c:pt idx="300">
                  <c:v>141.37409083711643</c:v>
                </c:pt>
                <c:pt idx="301">
                  <c:v>142.40618617047673</c:v>
                </c:pt>
                <c:pt idx="302">
                  <c:v>143.44368853256555</c:v>
                </c:pt>
                <c:pt idx="303">
                  <c:v>144.48660197270533</c:v>
                </c:pt>
                <c:pt idx="304">
                  <c:v>145.53493027872375</c:v>
                </c:pt>
                <c:pt idx="305">
                  <c:v>146.5886769752484</c:v>
                </c:pt>
                <c:pt idx="306">
                  <c:v>147.64784532201935</c:v>
                </c:pt>
                <c:pt idx="307">
                  <c:v>148.71243831221932</c:v>
                </c:pt>
                <c:pt idx="308">
                  <c:v>149.78245867082205</c:v>
                </c:pt>
                <c:pt idx="309">
                  <c:v>150.85790885295884</c:v>
                </c:pt>
                <c:pt idx="310">
                  <c:v>151.93879104230354</c:v>
                </c:pt>
                <c:pt idx="311">
                  <c:v>153.02510714947601</c:v>
                </c:pt>
                <c:pt idx="312">
                  <c:v>154.11685881046461</c:v>
                </c:pt>
                <c:pt idx="313">
                  <c:v>155.21404738506743</c:v>
                </c:pt>
                <c:pt idx="314">
                  <c:v>156.31667395535283</c:v>
                </c:pt>
                <c:pt idx="315">
                  <c:v>157.4247393241393</c:v>
                </c:pt>
                <c:pt idx="316">
                  <c:v>158.53824401349473</c:v>
                </c:pt>
                <c:pt idx="317">
                  <c:v>159.65718826325565</c:v>
                </c:pt>
                <c:pt idx="318">
                  <c:v>160.78157202956612</c:v>
                </c:pt>
                <c:pt idx="319">
                  <c:v>161.91139498343694</c:v>
                </c:pt>
                <c:pt idx="320">
                  <c:v>163.04665650932495</c:v>
                </c:pt>
                <c:pt idx="321">
                  <c:v>164.187355703733</c:v>
                </c:pt>
                <c:pt idx="322">
                  <c:v>165.3334913738305</c:v>
                </c:pt>
                <c:pt idx="323">
                  <c:v>166.48506203609472</c:v>
                </c:pt>
                <c:pt idx="324">
                  <c:v>167.64206591497341</c:v>
                </c:pt>
                <c:pt idx="325">
                  <c:v>168.80450094156848</c:v>
                </c:pt>
                <c:pt idx="326">
                  <c:v>169.97236475234109</c:v>
                </c:pt>
                <c:pt idx="327">
                  <c:v>171.1456546878386</c:v>
                </c:pt>
                <c:pt idx="328">
                  <c:v>172.32436779144317</c:v>
                </c:pt>
                <c:pt idx="329">
                  <c:v>173.50850080814243</c:v>
                </c:pt>
                <c:pt idx="330">
                  <c:v>174.69805018332258</c:v>
                </c:pt>
                <c:pt idx="331">
                  <c:v>175.89301206158365</c:v>
                </c:pt>
                <c:pt idx="332">
                  <c:v>177.09338228557772</c:v>
                </c:pt>
                <c:pt idx="333">
                  <c:v>178.29915639486978</c:v>
                </c:pt>
                <c:pt idx="334">
                  <c:v>179.51032962482185</c:v>
                </c:pt>
                <c:pt idx="335">
                  <c:v>180.72689690550021</c:v>
                </c:pt>
                <c:pt idx="336">
                  <c:v>181.94885286060637</c:v>
                </c:pt>
                <c:pt idx="337">
                  <c:v>183.17619180643152</c:v>
                </c:pt>
                <c:pt idx="338">
                  <c:v>184.40890775083514</c:v>
                </c:pt>
                <c:pt idx="339">
                  <c:v>185.64699439224768</c:v>
                </c:pt>
                <c:pt idx="340">
                  <c:v>186.89044511869764</c:v>
                </c:pt>
                <c:pt idx="341">
                  <c:v>188.1392530068633</c:v>
                </c:pt>
                <c:pt idx="342">
                  <c:v>189.3934108211493</c:v>
                </c:pt>
                <c:pt idx="343">
                  <c:v>190.65291101278831</c:v>
                </c:pt>
                <c:pt idx="344">
                  <c:v>191.91774571896795</c:v>
                </c:pt>
                <c:pt idx="345">
                  <c:v>193.18790676198347</c:v>
                </c:pt>
                <c:pt idx="346">
                  <c:v>194.46338564841599</c:v>
                </c:pt>
                <c:pt idx="347">
                  <c:v>195.74417356833695</c:v>
                </c:pt>
                <c:pt idx="348">
                  <c:v>197.03026139453877</c:v>
                </c:pt>
                <c:pt idx="349">
                  <c:v>198.32163968179211</c:v>
                </c:pt>
                <c:pt idx="350">
                  <c:v>199.61829866612985</c:v>
                </c:pt>
                <c:pt idx="351">
                  <c:v>200.92022826415817</c:v>
                </c:pt>
                <c:pt idx="352">
                  <c:v>202.22741807239487</c:v>
                </c:pt>
                <c:pt idx="353">
                  <c:v>203.53985736663537</c:v>
                </c:pt>
                <c:pt idx="354">
                  <c:v>204.85753510134634</c:v>
                </c:pt>
                <c:pt idx="355">
                  <c:v>206.18043990908751</c:v>
                </c:pt>
                <c:pt idx="356">
                  <c:v>207.50856009996193</c:v>
                </c:pt>
                <c:pt idx="357">
                  <c:v>208.84188366109461</c:v>
                </c:pt>
                <c:pt idx="358">
                  <c:v>210.18039825614022</c:v>
                </c:pt>
                <c:pt idx="359">
                  <c:v>211.5240912248199</c:v>
                </c:pt>
                <c:pt idx="360">
                  <c:v>212.87294958248742</c:v>
                </c:pt>
                <c:pt idx="361">
                  <c:v>214.22696001972517</c:v>
                </c:pt>
                <c:pt idx="362">
                  <c:v>215.58610890197002</c:v>
                </c:pt>
                <c:pt idx="363">
                  <c:v>216.95038226916949</c:v>
                </c:pt>
                <c:pt idx="364">
                  <c:v>218.31976583546842</c:v>
                </c:pt>
                <c:pt idx="365">
                  <c:v>219.69424498892647</c:v>
                </c:pt>
                <c:pt idx="366">
                  <c:v>221.07380479126678</c:v>
                </c:pt>
                <c:pt idx="367">
                  <c:v>222.45842997765592</c:v>
                </c:pt>
                <c:pt idx="368">
                  <c:v>223.84810495651558</c:v>
                </c:pt>
                <c:pt idx="369">
                  <c:v>225.24281380936614</c:v>
                </c:pt>
                <c:pt idx="370">
                  <c:v>226.64254029070253</c:v>
                </c:pt>
                <c:pt idx="371">
                  <c:v>228.04726782790266</c:v>
                </c:pt>
                <c:pt idx="372">
                  <c:v>229.45697952116859</c:v>
                </c:pt>
                <c:pt idx="373">
                  <c:v>230.87165814350087</c:v>
                </c:pt>
                <c:pt idx="374">
                  <c:v>232.29128614070618</c:v>
                </c:pt>
                <c:pt idx="375">
                  <c:v>233.71584563143873</c:v>
                </c:pt>
                <c:pt idx="376">
                  <c:v>235.1453184072756</c:v>
                </c:pt>
                <c:pt idx="377">
                  <c:v>236.57968593282632</c:v>
                </c:pt>
                <c:pt idx="378">
                  <c:v>238.01892934587707</c:v>
                </c:pt>
                <c:pt idx="379">
                  <c:v>239.46302945756952</c:v>
                </c:pt>
                <c:pt idx="380">
                  <c:v>240.91196675261497</c:v>
                </c:pt>
                <c:pt idx="381">
                  <c:v>242.36572138954384</c:v>
                </c:pt>
                <c:pt idx="382">
                  <c:v>243.82427320099069</c:v>
                </c:pt>
                <c:pt idx="383">
                  <c:v>245.28760169401539</c:v>
                </c:pt>
                <c:pt idx="384">
                  <c:v>246.75568605046044</c:v>
                </c:pt>
                <c:pt idx="385">
                  <c:v>248.2285051273447</c:v>
                </c:pt>
                <c:pt idx="386">
                  <c:v>249.70603745729406</c:v>
                </c:pt>
                <c:pt idx="387">
                  <c:v>251.18826124900903</c:v>
                </c:pt>
                <c:pt idx="388">
                  <c:v>252.67515438776979</c:v>
                </c:pt>
                <c:pt idx="389">
                  <c:v>254.16669443597866</c:v>
                </c:pt>
                <c:pt idx="390">
                  <c:v>255.66285863374048</c:v>
                </c:pt>
                <c:pt idx="391">
                  <c:v>257.16362389948114</c:v>
                </c:pt>
                <c:pt idx="392">
                  <c:v>258.66896683060435</c:v>
                </c:pt>
                <c:pt idx="393">
                  <c:v>260.17886370418717</c:v>
                </c:pt>
                <c:pt idx="394">
                  <c:v>261.6932904777143</c:v>
                </c:pt>
                <c:pt idx="395">
                  <c:v>263.21222278985135</c:v>
                </c:pt>
                <c:pt idx="396">
                  <c:v>264.73563596125769</c:v>
                </c:pt>
                <c:pt idx="397">
                  <c:v>266.26350499543861</c:v>
                </c:pt>
                <c:pt idx="398">
                  <c:v>267.79580457963743</c:v>
                </c:pt>
                <c:pt idx="399">
                  <c:v>269.33250908576758</c:v>
                </c:pt>
                <c:pt idx="400">
                  <c:v>270.87359257138485</c:v>
                </c:pt>
                <c:pt idx="401">
                  <c:v>272.41902878069999</c:v>
                </c:pt>
                <c:pt idx="402">
                  <c:v>273.96879114563228</c:v>
                </c:pt>
                <c:pt idx="403">
                  <c:v>275.52285278690346</c:v>
                </c:pt>
                <c:pt idx="404">
                  <c:v>277.08118651517299</c:v>
                </c:pt>
                <c:pt idx="405">
                  <c:v>278.6437648322144</c:v>
                </c:pt>
                <c:pt idx="406">
                  <c:v>280.21055993213315</c:v>
                </c:pt>
                <c:pt idx="407">
                  <c:v>281.7815437026257</c:v>
                </c:pt>
                <c:pt idx="408">
                  <c:v>283.35668772628071</c:v>
                </c:pt>
                <c:pt idx="409">
                  <c:v>284.93596328192166</c:v>
                </c:pt>
                <c:pt idx="410">
                  <c:v>286.51934134599173</c:v>
                </c:pt>
                <c:pt idx="411">
                  <c:v>288.10679259398091</c:v>
                </c:pt>
                <c:pt idx="412">
                  <c:v>289.69828740189496</c:v>
                </c:pt>
                <c:pt idx="413">
                  <c:v>291.29379584776711</c:v>
                </c:pt>
                <c:pt idx="414">
                  <c:v>292.89328771321203</c:v>
                </c:pt>
                <c:pt idx="415">
                  <c:v>294.49673248502256</c:v>
                </c:pt>
                <c:pt idx="416">
                  <c:v>296.10409935680894</c:v>
                </c:pt>
                <c:pt idx="417">
                  <c:v>297.71535723068075</c:v>
                </c:pt>
                <c:pt idx="418">
                  <c:v>299.33047471897191</c:v>
                </c:pt>
                <c:pt idx="419">
                  <c:v>300.94942014600826</c:v>
                </c:pt>
                <c:pt idx="420">
                  <c:v>302.57216154991829</c:v>
                </c:pt>
                <c:pt idx="421">
                  <c:v>304.19866668448662</c:v>
                </c:pt>
                <c:pt idx="422">
                  <c:v>305.82890302105073</c:v>
                </c:pt>
                <c:pt idx="423">
                  <c:v>307.46283775044043</c:v>
                </c:pt>
                <c:pt idx="424">
                  <c:v>309.10043778496032</c:v>
                </c:pt>
                <c:pt idx="425">
                  <c:v>310.74166976041568</c:v>
                </c:pt>
                <c:pt idx="426">
                  <c:v>312.38650003818066</c:v>
                </c:pt>
                <c:pt idx="427">
                  <c:v>314.03489470731</c:v>
                </c:pt>
                <c:pt idx="428">
                  <c:v>315.68681958669345</c:v>
                </c:pt>
                <c:pt idx="429">
                  <c:v>317.34224022725277</c:v>
                </c:pt>
                <c:pt idx="430">
                  <c:v>319.00112191418208</c:v>
                </c:pt>
                <c:pt idx="431">
                  <c:v>320.66342966923037</c:v>
                </c:pt>
                <c:pt idx="432">
                  <c:v>322.32912825302691</c:v>
                </c:pt>
                <c:pt idx="433">
                  <c:v>323.99818216744904</c:v>
                </c:pt>
                <c:pt idx="434">
                  <c:v>325.67055565803264</c:v>
                </c:pt>
                <c:pt idx="435">
                  <c:v>327.3462127164243</c:v>
                </c:pt>
                <c:pt idx="436">
                  <c:v>329.02511708287614</c:v>
                </c:pt>
                <c:pt idx="437">
                  <c:v>330.70723224878236</c:v>
                </c:pt>
                <c:pt idx="438">
                  <c:v>332.39252145925758</c:v>
                </c:pt>
                <c:pt idx="439">
                  <c:v>334.08094771575674</c:v>
                </c:pt>
                <c:pt idx="440">
                  <c:v>335.77247377873653</c:v>
                </c:pt>
                <c:pt idx="441">
                  <c:v>337.46706217035808</c:v>
                </c:pt>
                <c:pt idx="442">
                  <c:v>339.16467517723027</c:v>
                </c:pt>
                <c:pt idx="443">
                  <c:v>340.86527485319419</c:v>
                </c:pt>
                <c:pt idx="444">
                  <c:v>342.56882302214785</c:v>
                </c:pt>
                <c:pt idx="445">
                  <c:v>344.2752812809112</c:v>
                </c:pt>
                <c:pt idx="446">
                  <c:v>345.98461100213103</c:v>
                </c:pt>
                <c:pt idx="447">
                  <c:v>347.69677333722558</c:v>
                </c:pt>
                <c:pt idx="448">
                  <c:v>349.41172921936845</c:v>
                </c:pt>
                <c:pt idx="449">
                  <c:v>351.12943936651158</c:v>
                </c:pt>
                <c:pt idx="450">
                  <c:v>352.84986428444688</c:v>
                </c:pt>
                <c:pt idx="451">
                  <c:v>354.57296426990621</c:v>
                </c:pt>
                <c:pt idx="452">
                  <c:v>356.29869941369941</c:v>
                </c:pt>
                <c:pt idx="453">
                  <c:v>358.02702960388967</c:v>
                </c:pt>
                <c:pt idx="454">
                  <c:v>359.7579145290066</c:v>
                </c:pt>
                <c:pt idx="455">
                  <c:v>361.49131368129565</c:v>
                </c:pt>
                <c:pt idx="456">
                  <c:v>363.22718636000405</c:v>
                </c:pt>
                <c:pt idx="457">
                  <c:v>364.965491674703</c:v>
                </c:pt>
                <c:pt idx="458">
                  <c:v>366.70618854864489</c:v>
                </c:pt>
                <c:pt idx="459">
                  <c:v>368.44923572215595</c:v>
                </c:pt>
                <c:pt idx="460">
                  <c:v>370.1945917560634</c:v>
                </c:pt>
                <c:pt idx="461">
                  <c:v>371.94221503515672</c:v>
                </c:pt>
                <c:pt idx="462">
                  <c:v>373.6920637716824</c:v>
                </c:pt>
                <c:pt idx="463">
                  <c:v>375.44409600887195</c:v>
                </c:pt>
                <c:pt idx="464">
                  <c:v>377.19826962450247</c:v>
                </c:pt>
                <c:pt idx="465">
                  <c:v>378.95454233448902</c:v>
                </c:pt>
                <c:pt idx="466">
                  <c:v>380.7128716965089</c:v>
                </c:pt>
                <c:pt idx="467">
                  <c:v>382.47321511365647</c:v>
                </c:pt>
                <c:pt idx="468">
                  <c:v>384.23552983812857</c:v>
                </c:pt>
                <c:pt idx="469">
                  <c:v>385.9997729749395</c:v>
                </c:pt>
                <c:pt idx="470">
                  <c:v>387.76590148566532</c:v>
                </c:pt>
                <c:pt idx="471">
                  <c:v>389.53387219221673</c:v>
                </c:pt>
                <c:pt idx="472">
                  <c:v>391.30364178063962</c:v>
                </c:pt>
                <c:pt idx="473">
                  <c:v>393.07516680494319</c:v>
                </c:pt>
                <c:pt idx="474">
                  <c:v>394.84840369095468</c:v>
                </c:pt>
                <c:pt idx="475">
                  <c:v>396.62330874019989</c:v>
                </c:pt>
                <c:pt idx="476">
                  <c:v>398.39983813380917</c:v>
                </c:pt>
                <c:pt idx="477">
                  <c:v>400.17794793644816</c:v>
                </c:pt>
                <c:pt idx="478">
                  <c:v>401.95759410027222</c:v>
                </c:pt>
                <c:pt idx="479">
                  <c:v>403.73873246890412</c:v>
                </c:pt>
                <c:pt idx="480">
                  <c:v>405.52131878143467</c:v>
                </c:pt>
                <c:pt idx="481">
                  <c:v>407.30530867644461</c:v>
                </c:pt>
                <c:pt idx="482">
                  <c:v>409.09065769604786</c:v>
                </c:pt>
                <c:pt idx="483">
                  <c:v>410.87732128995526</c:v>
                </c:pt>
                <c:pt idx="484">
                  <c:v>412.66525481955745</c:v>
                </c:pt>
                <c:pt idx="485">
                  <c:v>414.45441356202707</c:v>
                </c:pt>
                <c:pt idx="486">
                  <c:v>416.24475271443868</c:v>
                </c:pt>
                <c:pt idx="487">
                  <c:v>418.03622739790615</c:v>
                </c:pt>
                <c:pt idx="488">
                  <c:v>419.82879266173643</c:v>
                </c:pt>
                <c:pt idx="489">
                  <c:v>421.62240348759912</c:v>
                </c:pt>
                <c:pt idx="490">
                  <c:v>423.4170147937109</c:v>
                </c:pt>
                <c:pt idx="491">
                  <c:v>425.21258143903407</c:v>
                </c:pt>
                <c:pt idx="492">
                  <c:v>427.00905822748831</c:v>
                </c:pt>
                <c:pt idx="493">
                  <c:v>428.80639991217515</c:v>
                </c:pt>
                <c:pt idx="494">
                  <c:v>430.60456119961373</c:v>
                </c:pt>
                <c:pt idx="495">
                  <c:v>432.4034967539875</c:v>
                </c:pt>
                <c:pt idx="496">
                  <c:v>434.20316120140114</c:v>
                </c:pt>
                <c:pt idx="497">
                  <c:v>436.00350913414616</c:v>
                </c:pt>
                <c:pt idx="498">
                  <c:v>437.80449511497505</c:v>
                </c:pt>
                <c:pt idx="499">
                  <c:v>439.60607368138278</c:v>
                </c:pt>
                <c:pt idx="500">
                  <c:v>441.40819934989486</c:v>
                </c:pt>
                <c:pt idx="501">
                  <c:v>443.2108266203611</c:v>
                </c:pt>
                <c:pt idx="502">
                  <c:v>445.01390998025408</c:v>
                </c:pt>
                <c:pt idx="503">
                  <c:v>446.81740390897181</c:v>
                </c:pt>
                <c:pt idx="504">
                  <c:v>448.62126288214324</c:v>
                </c:pt>
                <c:pt idx="505">
                  <c:v>450.42544137593603</c:v>
                </c:pt>
                <c:pt idx="506">
                  <c:v>452.22989387136579</c:v>
                </c:pt>
                <c:pt idx="507">
                  <c:v>454.03457485860554</c:v>
                </c:pt>
                <c:pt idx="508">
                  <c:v>455.83943884129491</c:v>
                </c:pt>
                <c:pt idx="509">
                  <c:v>457.64444034084784</c:v>
                </c:pt>
                <c:pt idx="510">
                  <c:v>459.44953390075824</c:v>
                </c:pt>
                <c:pt idx="511">
                  <c:v>461.25467409090254</c:v>
                </c:pt>
                <c:pt idx="512">
                  <c:v>463.05981551183805</c:v>
                </c:pt>
                <c:pt idx="513">
                  <c:v>464.86491279909677</c:v>
                </c:pt>
                <c:pt idx="514">
                  <c:v>466.66992062747312</c:v>
                </c:pt>
                <c:pt idx="515">
                  <c:v>468.47479371530528</c:v>
                </c:pt>
                <c:pt idx="516">
                  <c:v>470.27948682874882</c:v>
                </c:pt>
                <c:pt idx="517">
                  <c:v>472.083954786042</c:v>
                </c:pt>
                <c:pt idx="518">
                  <c:v>473.88815246176193</c:v>
                </c:pt>
                <c:pt idx="519">
                  <c:v>475.69203479107028</c:v>
                </c:pt>
                <c:pt idx="520">
                  <c:v>477.49555677394812</c:v>
                </c:pt>
                <c:pt idx="521">
                  <c:v>479.29867347941865</c:v>
                </c:pt>
                <c:pt idx="522">
                  <c:v>481.10134004975754</c:v>
                </c:pt>
                <c:pt idx="523">
                  <c:v>482.90351170468915</c:v>
                </c:pt>
                <c:pt idx="524">
                  <c:v>484.70514374556848</c:v>
                </c:pt>
                <c:pt idx="525">
                  <c:v>486.50619155954769</c:v>
                </c:pt>
                <c:pt idx="526">
                  <c:v>488.30661062372633</c:v>
                </c:pt>
                <c:pt idx="527">
                  <c:v>490.10635650928458</c:v>
                </c:pt>
                <c:pt idx="528">
                  <c:v>491.90538488559855</c:v>
                </c:pt>
                <c:pt idx="529">
                  <c:v>493.70365152433652</c:v>
                </c:pt>
                <c:pt idx="530">
                  <c:v>495.5011123035361</c:v>
                </c:pt>
                <c:pt idx="531">
                  <c:v>497.29772321166047</c:v>
                </c:pt>
                <c:pt idx="532">
                  <c:v>499.09344035163355</c:v>
                </c:pt>
                <c:pt idx="533">
                  <c:v>500.88821994485323</c:v>
                </c:pt>
                <c:pt idx="534">
                  <c:v>502.6820183351814</c:v>
                </c:pt>
                <c:pt idx="535">
                  <c:v>504.4747919929107</c:v>
                </c:pt>
                <c:pt idx="536">
                  <c:v>506.26649751870639</c:v>
                </c:pt>
                <c:pt idx="537">
                  <c:v>508.05709164752324</c:v>
                </c:pt>
                <c:pt idx="538">
                  <c:v>509.84653125249633</c:v>
                </c:pt>
                <c:pt idx="539">
                  <c:v>511.63477334880497</c:v>
                </c:pt>
                <c:pt idx="540">
                  <c:v>513.421775097509</c:v>
                </c:pt>
                <c:pt idx="541">
                  <c:v>515.20749380935706</c:v>
                </c:pt>
                <c:pt idx="542">
                  <c:v>516.99188694856559</c:v>
                </c:pt>
                <c:pt idx="543">
                  <c:v>518.77491213656799</c:v>
                </c:pt>
                <c:pt idx="544">
                  <c:v>520.55652715573331</c:v>
                </c:pt>
                <c:pt idx="545">
                  <c:v>522.33668995305391</c:v>
                </c:pt>
                <c:pt idx="546">
                  <c:v>524.11535864380096</c:v>
                </c:pt>
                <c:pt idx="547">
                  <c:v>525.89249151514764</c:v>
                </c:pt>
                <c:pt idx="548">
                  <c:v>527.66804702975855</c:v>
                </c:pt>
                <c:pt idx="549">
                  <c:v>529.44198382934553</c:v>
                </c:pt>
                <c:pt idx="550">
                  <c:v>531.21426073818895</c:v>
                </c:pt>
                <c:pt idx="551">
                  <c:v>532.98483676662329</c:v>
                </c:pt>
                <c:pt idx="552">
                  <c:v>534.75367111448736</c:v>
                </c:pt>
                <c:pt idx="553">
                  <c:v>536.52072317453769</c:v>
                </c:pt>
                <c:pt idx="554">
                  <c:v>538.28595253582489</c:v>
                </c:pt>
                <c:pt idx="555">
                  <c:v>540.04931898703182</c:v>
                </c:pt>
                <c:pt idx="556">
                  <c:v>541.81078251977465</c:v>
                </c:pt>
                <c:pt idx="557">
                  <c:v>543.57030333186344</c:v>
                </c:pt>
                <c:pt idx="558">
                  <c:v>545.32784183052479</c:v>
                </c:pt>
                <c:pt idx="559">
                  <c:v>547.08335863558329</c:v>
                </c:pt>
                <c:pt idx="560">
                  <c:v>548.83681458260332</c:v>
                </c:pt>
                <c:pt idx="561">
                  <c:v>550.58817072598913</c:v>
                </c:pt>
                <c:pt idx="562">
                  <c:v>552.33738834204382</c:v>
                </c:pt>
                <c:pt idx="563">
                  <c:v>554.08442893198639</c:v>
                </c:pt>
                <c:pt idx="564">
                  <c:v>555.82925422492553</c:v>
                </c:pt>
                <c:pt idx="565">
                  <c:v>557.57182618079128</c:v>
                </c:pt>
                <c:pt idx="566">
                  <c:v>559.31210699322276</c:v>
                </c:pt>
                <c:pt idx="567">
                  <c:v>561.05005909241208</c:v>
                </c:pt>
                <c:pt idx="568">
                  <c:v>562.78564514790401</c:v>
                </c:pt>
                <c:pt idx="569">
                  <c:v>564.51882807135109</c:v>
                </c:pt>
                <c:pt idx="570">
                  <c:v>566.24957101922314</c:v>
                </c:pt>
                <c:pt idx="571">
                  <c:v>567.97783739547208</c:v>
                </c:pt>
                <c:pt idx="572">
                  <c:v>569.70359085414987</c:v>
                </c:pt>
                <c:pt idx="573">
                  <c:v>571.42679530198143</c:v>
                </c:pt>
                <c:pt idx="574">
                  <c:v>573.14741490088977</c:v>
                </c:pt>
                <c:pt idx="575">
                  <c:v>574.86541407047548</c:v>
                </c:pt>
                <c:pt idx="576">
                  <c:v>576.58075749044781</c:v>
                </c:pt>
                <c:pt idx="577">
                  <c:v>578.29341010300948</c:v>
                </c:pt>
                <c:pt idx="578">
                  <c:v>580.00333711519295</c:v>
                </c:pt>
                <c:pt idx="579">
                  <c:v>581.71050400114882</c:v>
                </c:pt>
                <c:pt idx="580">
                  <c:v>583.41487650438626</c:v>
                </c:pt>
                <c:pt idx="581">
                  <c:v>585.11642063996476</c:v>
                </c:pt>
                <c:pt idx="582">
                  <c:v>586.81510269663704</c:v>
                </c:pt>
                <c:pt idx="583">
                  <c:v>588.51088923894338</c:v>
                </c:pt>
                <c:pt idx="584">
                  <c:v>590.20374710925637</c:v>
                </c:pt>
                <c:pt idx="585">
                  <c:v>591.89364342977683</c:v>
                </c:pt>
                <c:pt idx="586">
                  <c:v>593.58054560448033</c:v>
                </c:pt>
                <c:pt idx="587">
                  <c:v>595.26442132101374</c:v>
                </c:pt>
                <c:pt idx="588">
                  <c:v>596.94523855254204</c:v>
                </c:pt>
                <c:pt idx="589">
                  <c:v>598.62296555954595</c:v>
                </c:pt>
                <c:pt idx="590">
                  <c:v>600.29757089156885</c:v>
                </c:pt>
                <c:pt idx="591">
                  <c:v>601.96902338891437</c:v>
                </c:pt>
                <c:pt idx="592">
                  <c:v>603.63729218429307</c:v>
                </c:pt>
                <c:pt idx="593">
                  <c:v>605.30234670441996</c:v>
                </c:pt>
                <c:pt idx="594">
                  <c:v>606.96415667156089</c:v>
                </c:pt>
                <c:pt idx="595">
                  <c:v>608.6226921050295</c:v>
                </c:pt>
                <c:pt idx="596">
                  <c:v>610.27792332263334</c:v>
                </c:pt>
                <c:pt idx="597">
                  <c:v>611.92982094207002</c:v>
                </c:pt>
                <c:pt idx="598">
                  <c:v>613.57835588227317</c:v>
                </c:pt>
                <c:pt idx="599">
                  <c:v>615.22349936470812</c:v>
                </c:pt>
                <c:pt idx="600">
                  <c:v>616.86522291461722</c:v>
                </c:pt>
                <c:pt idx="601">
                  <c:v>618.50349836221551</c:v>
                </c:pt>
                <c:pt idx="602">
                  <c:v>620.13829784383597</c:v>
                </c:pt>
                <c:pt idx="603">
                  <c:v>621.7695938030248</c:v>
                </c:pt>
                <c:pt idx="604">
                  <c:v>623.39735899158711</c:v>
                </c:pt>
                <c:pt idx="605">
                  <c:v>625.02156647058257</c:v>
                </c:pt>
                <c:pt idx="606">
                  <c:v>626.64218961127142</c:v>
                </c:pt>
                <c:pt idx="607">
                  <c:v>628.25920209601134</c:v>
                </c:pt>
                <c:pt idx="608">
                  <c:v>629.87257791910429</c:v>
                </c:pt>
                <c:pt idx="609">
                  <c:v>631.48229138759484</c:v>
                </c:pt>
                <c:pt idx="610">
                  <c:v>633.08831712201879</c:v>
                </c:pt>
                <c:pt idx="611">
                  <c:v>634.69063005710348</c:v>
                </c:pt>
                <c:pt idx="612">
                  <c:v>636.28920544241896</c:v>
                </c:pt>
                <c:pt idx="613">
                  <c:v>637.88401884298116</c:v>
                </c:pt>
                <c:pt idx="614">
                  <c:v>639.47504613980641</c:v>
                </c:pt>
                <c:pt idx="615">
                  <c:v>641.06226353041814</c:v>
                </c:pt>
                <c:pt idx="616">
                  <c:v>642.64564752930551</c:v>
                </c:pt>
                <c:pt idx="617">
                  <c:v>644.22517496833484</c:v>
                </c:pt>
                <c:pt idx="618">
                  <c:v>645.80082299711376</c:v>
                </c:pt>
                <c:pt idx="619">
                  <c:v>647.37256908330812</c:v>
                </c:pt>
                <c:pt idx="620">
                  <c:v>648.94039101291207</c:v>
                </c:pt>
                <c:pt idx="621">
                  <c:v>650.50426689047219</c:v>
                </c:pt>
                <c:pt idx="622">
                  <c:v>652.06417513926488</c:v>
                </c:pt>
                <c:pt idx="623">
                  <c:v>653.62009450142853</c:v>
                </c:pt>
                <c:pt idx="624">
                  <c:v>655.17200403804975</c:v>
                </c:pt>
                <c:pt idx="625">
                  <c:v>656.71988312920462</c:v>
                </c:pt>
                <c:pt idx="626">
                  <c:v>658.2637114739548</c:v>
                </c:pt>
                <c:pt idx="627">
                  <c:v>659.80346909029981</c:v>
                </c:pt>
                <c:pt idx="628">
                  <c:v>661.33913631508449</c:v>
                </c:pt>
                <c:pt idx="629">
                  <c:v>662.87069380386299</c:v>
                </c:pt>
                <c:pt idx="630">
                  <c:v>664.39812253071955</c:v>
                </c:pt>
                <c:pt idx="631">
                  <c:v>665.92140378804584</c:v>
                </c:pt>
                <c:pt idx="632">
                  <c:v>667.44051918627633</c:v>
                </c:pt>
                <c:pt idx="633">
                  <c:v>668.95545065358067</c:v>
                </c:pt>
                <c:pt idx="634">
                  <c:v>670.46618043551473</c:v>
                </c:pt>
                <c:pt idx="635">
                  <c:v>671.97269109463036</c:v>
                </c:pt>
                <c:pt idx="636">
                  <c:v>673.47496551004383</c:v>
                </c:pt>
                <c:pt idx="637">
                  <c:v>674.97298687696389</c:v>
                </c:pt>
                <c:pt idx="638">
                  <c:v>676.46673870617963</c:v>
                </c:pt>
                <c:pt idx="639">
                  <c:v>677.95620482350898</c:v>
                </c:pt>
                <c:pt idx="640">
                  <c:v>679.44136936920756</c:v>
                </c:pt>
                <c:pt idx="641">
                  <c:v>680.92221679733882</c:v>
                </c:pt>
                <c:pt idx="642">
                  <c:v>682.39873187510625</c:v>
                </c:pt>
                <c:pt idx="643">
                  <c:v>683.87089968214741</c:v>
                </c:pt>
                <c:pt idx="644">
                  <c:v>685.33870560979051</c:v>
                </c:pt>
                <c:pt idx="645">
                  <c:v>686.80213536027429</c:v>
                </c:pt>
                <c:pt idx="646">
                  <c:v>688.26117494593154</c:v>
                </c:pt>
                <c:pt idx="647">
                  <c:v>689.71581068833621</c:v>
                </c:pt>
                <c:pt idx="648">
                  <c:v>691.16602921741571</c:v>
                </c:pt>
                <c:pt idx="649">
                  <c:v>692.61181747052763</c:v>
                </c:pt>
                <c:pt idx="650">
                  <c:v>694.05316269150273</c:v>
                </c:pt>
                <c:pt idx="651">
                  <c:v>695.49005242965302</c:v>
                </c:pt>
                <c:pt idx="652">
                  <c:v>696.92247453874722</c:v>
                </c:pt>
                <c:pt idx="653">
                  <c:v>698.35041717595288</c:v>
                </c:pt>
                <c:pt idx="654">
                  <c:v>699.77386880074584</c:v>
                </c:pt>
                <c:pt idx="655">
                  <c:v>701.1928181737884</c:v>
                </c:pt>
                <c:pt idx="656">
                  <c:v>702.60725435577547</c:v>
                </c:pt>
                <c:pt idx="657">
                  <c:v>704.01716670625024</c:v>
                </c:pt>
                <c:pt idx="658">
                  <c:v>705.42254488238905</c:v>
                </c:pt>
                <c:pt idx="659">
                  <c:v>706.82337883775676</c:v>
                </c:pt>
                <c:pt idx="660">
                  <c:v>708.21965882103279</c:v>
                </c:pt>
                <c:pt idx="661">
                  <c:v>709.61137537470813</c:v>
                </c:pt>
                <c:pt idx="662">
                  <c:v>710.9985193337543</c:v>
                </c:pt>
                <c:pt idx="663">
                  <c:v>712.38108182426436</c:v>
                </c:pt>
                <c:pt idx="664">
                  <c:v>713.75905426206702</c:v>
                </c:pt>
                <c:pt idx="665">
                  <c:v>715.13242835131371</c:v>
                </c:pt>
                <c:pt idx="666">
                  <c:v>716.50119608303987</c:v>
                </c:pt>
                <c:pt idx="667">
                  <c:v>717.86534973370033</c:v>
                </c:pt>
                <c:pt idx="668">
                  <c:v>719.22488186367968</c:v>
                </c:pt>
                <c:pt idx="669">
                  <c:v>720.57978531577828</c:v>
                </c:pt>
                <c:pt idx="670">
                  <c:v>721.930053213674</c:v>
                </c:pt>
                <c:pt idx="671">
                  <c:v>723.27567896036078</c:v>
                </c:pt>
                <c:pt idx="672">
                  <c:v>724.61665623656404</c:v>
                </c:pt>
                <c:pt idx="673">
                  <c:v>725.95297899913362</c:v>
                </c:pt>
                <c:pt idx="674">
                  <c:v>727.2846414794152</c:v>
                </c:pt>
                <c:pt idx="675">
                  <c:v>728.61163818159991</c:v>
                </c:pt>
                <c:pt idx="676">
                  <c:v>729.9339638810535</c:v>
                </c:pt>
                <c:pt idx="677">
                  <c:v>731.25161362262497</c:v>
                </c:pt>
                <c:pt idx="678">
                  <c:v>732.56458271893575</c:v>
                </c:pt>
                <c:pt idx="679">
                  <c:v>733.87286674864947</c:v>
                </c:pt>
                <c:pt idx="680">
                  <c:v>735.17646155472278</c:v>
                </c:pt>
                <c:pt idx="681">
                  <c:v>736.47536324263854</c:v>
                </c:pt>
                <c:pt idx="682">
                  <c:v>737.76956817862094</c:v>
                </c:pt>
                <c:pt idx="683">
                  <c:v>739.0590729878337</c:v>
                </c:pt>
                <c:pt idx="684">
                  <c:v>740.34387455256149</c:v>
                </c:pt>
                <c:pt idx="685">
                  <c:v>741.62397001037539</c:v>
                </c:pt>
                <c:pt idx="686">
                  <c:v>742.89935675228276</c:v>
                </c:pt>
                <c:pt idx="687">
                  <c:v>744.17003242086173</c:v>
                </c:pt>
                <c:pt idx="688">
                  <c:v>745.43599490838164</c:v>
                </c:pt>
                <c:pt idx="689">
                  <c:v>746.69724235490924</c:v>
                </c:pt>
                <c:pt idx="690">
                  <c:v>747.95377314640086</c:v>
                </c:pt>
                <c:pt idx="691">
                  <c:v>749.20558591278211</c:v>
                </c:pt>
                <c:pt idx="692">
                  <c:v>750.452679526015</c:v>
                </c:pt>
                <c:pt idx="693">
                  <c:v>751.69505309815247</c:v>
                </c:pt>
                <c:pt idx="694">
                  <c:v>752.93270597938169</c:v>
                </c:pt>
                <c:pt idx="695">
                  <c:v>754.16563775605653</c:v>
                </c:pt>
                <c:pt idx="696">
                  <c:v>755.39384824871877</c:v>
                </c:pt>
                <c:pt idx="697">
                  <c:v>756.61733751010979</c:v>
                </c:pt>
                <c:pt idx="698">
                  <c:v>757.83610582317203</c:v>
                </c:pt>
                <c:pt idx="699">
                  <c:v>759.05015369904174</c:v>
                </c:pt>
                <c:pt idx="700">
                  <c:v>760.25948187503286</c:v>
                </c:pt>
                <c:pt idx="701">
                  <c:v>761.46409131261248</c:v>
                </c:pt>
                <c:pt idx="702">
                  <c:v>762.6639831953687</c:v>
                </c:pt>
                <c:pt idx="703">
                  <c:v>763.85915892697096</c:v>
                </c:pt>
                <c:pt idx="704">
                  <c:v>765.0496201291237</c:v>
                </c:pt>
                <c:pt idx="705">
                  <c:v>766.23536863951324</c:v>
                </c:pt>
                <c:pt idx="706">
                  <c:v>767.41640650974909</c:v>
                </c:pt>
                <c:pt idx="707">
                  <c:v>768.59273600329936</c:v>
                </c:pt>
                <c:pt idx="708">
                  <c:v>769.76435959342086</c:v>
                </c:pt>
                <c:pt idx="709">
                  <c:v>770.93127996108512</c:v>
                </c:pt>
                <c:pt idx="710">
                  <c:v>772.09349999289952</c:v>
                </c:pt>
                <c:pt idx="711">
                  <c:v>773.25102277902488</c:v>
                </c:pt>
                <c:pt idx="712">
                  <c:v>774.40385161108929</c:v>
                </c:pt>
                <c:pt idx="713">
                  <c:v>775.55198998009917</c:v>
                </c:pt>
                <c:pt idx="714">
                  <c:v>776.69544157434768</c:v>
                </c:pt>
                <c:pt idx="715">
                  <c:v>777.83421027732072</c:v>
                </c:pt>
                <c:pt idx="716">
                  <c:v>778.96830016560125</c:v>
                </c:pt>
                <c:pt idx="717">
                  <c:v>780.09771550677181</c:v>
                </c:pt>
                <c:pt idx="718">
                  <c:v>781.2224607573163</c:v>
                </c:pt>
                <c:pt idx="719">
                  <c:v>782.342540560521</c:v>
                </c:pt>
                <c:pt idx="720">
                  <c:v>783.45795974437533</c:v>
                </c:pt>
                <c:pt idx="721">
                  <c:v>784.56872331947216</c:v>
                </c:pt>
                <c:pt idx="722">
                  <c:v>785.67483647690926</c:v>
                </c:pt>
                <c:pt idx="723">
                  <c:v>786.77630458619092</c:v>
                </c:pt>
                <c:pt idx="724">
                  <c:v>787.87313319313103</c:v>
                </c:pt>
                <c:pt idx="725">
                  <c:v>788.96532801775732</c:v>
                </c:pt>
                <c:pt idx="726">
                  <c:v>790.05289495221768</c:v>
                </c:pt>
                <c:pt idx="727">
                  <c:v>791.13584005868859</c:v>
                </c:pt>
                <c:pt idx="728">
                  <c:v>792.21416956728581</c:v>
                </c:pt>
                <c:pt idx="729">
                  <c:v>793.28788987397797</c:v>
                </c:pt>
                <c:pt idx="730">
                  <c:v>794.35700753850324</c:v>
                </c:pt>
                <c:pt idx="731">
                  <c:v>795.42152928228973</c:v>
                </c:pt>
                <c:pt idx="732">
                  <c:v>796.48146198637914</c:v>
                </c:pt>
                <c:pt idx="733">
                  <c:v>797.53681268935486</c:v>
                </c:pt>
                <c:pt idx="734">
                  <c:v>798.58758858527403</c:v>
                </c:pt>
                <c:pt idx="735">
                  <c:v>799.63379702160466</c:v>
                </c:pt>
                <c:pt idx="736">
                  <c:v>800.6754454971674</c:v>
                </c:pt>
                <c:pt idx="737">
                  <c:v>801.71254166008248</c:v>
                </c:pt>
                <c:pt idx="738">
                  <c:v>802.74509330572255</c:v>
                </c:pt>
                <c:pt idx="739">
                  <c:v>803.77310837467053</c:v>
                </c:pt>
                <c:pt idx="740">
                  <c:v>804.79659495068427</c:v>
                </c:pt>
                <c:pt idx="741">
                  <c:v>805.815561258667</c:v>
                </c:pt>
                <c:pt idx="742">
                  <c:v>806.83001566264454</c:v>
                </c:pt>
                <c:pt idx="743">
                  <c:v>807.83996666374901</c:v>
                </c:pt>
                <c:pt idx="744">
                  <c:v>808.84542289821024</c:v>
                </c:pt>
                <c:pt idx="745">
                  <c:v>809.84639313535354</c:v>
                </c:pt>
                <c:pt idx="746">
                  <c:v>810.84288627560568</c:v>
                </c:pt>
                <c:pt idx="747">
                  <c:v>811.83491134850851</c:v>
                </c:pt>
                <c:pt idx="748">
                  <c:v>812.82247751074033</c:v>
                </c:pt>
                <c:pt idx="749">
                  <c:v>813.80559404414544</c:v>
                </c:pt>
                <c:pt idx="750">
                  <c:v>814.7842703537724</c:v>
                </c:pt>
                <c:pt idx="751">
                  <c:v>815.75851596592065</c:v>
                </c:pt>
                <c:pt idx="752">
                  <c:v>816.72834052619578</c:v>
                </c:pt>
                <c:pt idx="753">
                  <c:v>817.69375379757446</c:v>
                </c:pt>
                <c:pt idx="754">
                  <c:v>818.6547656584778</c:v>
                </c:pt>
                <c:pt idx="755">
                  <c:v>819.61138610085459</c:v>
                </c:pt>
                <c:pt idx="756">
                  <c:v>820.56362522827396</c:v>
                </c:pt>
                <c:pt idx="757">
                  <c:v>821.5114932540281</c:v>
                </c:pt>
                <c:pt idx="758">
                  <c:v>822.45500049924419</c:v>
                </c:pt>
                <c:pt idx="759">
                  <c:v>823.3941573910073</c:v>
                </c:pt>
                <c:pt idx="760">
                  <c:v>824.32897446049299</c:v>
                </c:pt>
                <c:pt idx="761">
                  <c:v>825.25946234111052</c:v>
                </c:pt>
                <c:pt idx="762">
                  <c:v>826.18563176665646</c:v>
                </c:pt>
                <c:pt idx="763">
                  <c:v>827.10749356947963</c:v>
                </c:pt>
                <c:pt idx="764">
                  <c:v>828.02505867865614</c:v>
                </c:pt>
                <c:pt idx="765">
                  <c:v>828.93833811817592</c:v>
                </c:pt>
                <c:pt idx="766">
                  <c:v>829.84734300514026</c:v>
                </c:pt>
                <c:pt idx="767">
                  <c:v>830.75208454797075</c:v>
                </c:pt>
                <c:pt idx="768">
                  <c:v>831.65257404462955</c:v>
                </c:pt>
                <c:pt idx="769">
                  <c:v>832.54882288085116</c:v>
                </c:pt>
                <c:pt idx="770">
                  <c:v>833.44084252838582</c:v>
                </c:pt>
                <c:pt idx="771">
                  <c:v>834.32864454325511</c:v>
                </c:pt>
                <c:pt idx="772">
                  <c:v>835.21224056401866</c:v>
                </c:pt>
                <c:pt idx="773">
                  <c:v>836.09164231005343</c:v>
                </c:pt>
                <c:pt idx="774">
                  <c:v>836.96686157984504</c:v>
                </c:pt>
                <c:pt idx="775">
                  <c:v>837.8379102492911</c:v>
                </c:pt>
                <c:pt idx="776">
                  <c:v>838.7048002700169</c:v>
                </c:pt>
                <c:pt idx="777">
                  <c:v>839.56754366770326</c:v>
                </c:pt>
                <c:pt idx="778">
                  <c:v>840.42615254042744</c:v>
                </c:pt>
                <c:pt idx="779">
                  <c:v>841.28063905701583</c:v>
                </c:pt>
                <c:pt idx="780">
                  <c:v>842.13101545540974</c:v>
                </c:pt>
                <c:pt idx="781">
                  <c:v>842.97729404104382</c:v>
                </c:pt>
                <c:pt idx="782">
                  <c:v>843.81948718523688</c:v>
                </c:pt>
                <c:pt idx="783">
                  <c:v>844.65760732359604</c:v>
                </c:pt>
                <c:pt idx="784">
                  <c:v>845.49166695443353</c:v>
                </c:pt>
                <c:pt idx="785">
                  <c:v>846.32167863719621</c:v>
                </c:pt>
                <c:pt idx="786">
                  <c:v>847.14765499090868</c:v>
                </c:pt>
                <c:pt idx="787">
                  <c:v>847.96960869262864</c:v>
                </c:pt>
                <c:pt idx="788">
                  <c:v>848.78755247591619</c:v>
                </c:pt>
                <c:pt idx="789">
                  <c:v>849.60149912931524</c:v>
                </c:pt>
                <c:pt idx="790">
                  <c:v>850.4114614948495</c:v>
                </c:pt>
                <c:pt idx="791">
                  <c:v>851.21745246653018</c:v>
                </c:pt>
                <c:pt idx="792">
                  <c:v>852.01948498887805</c:v>
                </c:pt>
                <c:pt idx="793">
                  <c:v>852.81757205545819</c:v>
                </c:pt>
                <c:pt idx="794">
                  <c:v>853.61172670742849</c:v>
                </c:pt>
                <c:pt idx="795">
                  <c:v>854.40196203210087</c:v>
                </c:pt>
                <c:pt idx="796">
                  <c:v>855.18829116151642</c:v>
                </c:pt>
                <c:pt idx="797">
                  <c:v>855.97072727103387</c:v>
                </c:pt>
                <c:pt idx="798">
                  <c:v>856.74928357793112</c:v>
                </c:pt>
                <c:pt idx="799">
                  <c:v>857.52397334002023</c:v>
                </c:pt>
                <c:pt idx="800">
                  <c:v>858.2948098542762</c:v>
                </c:pt>
                <c:pt idx="801">
                  <c:v>859.06180645547863</c:v>
                </c:pt>
                <c:pt idx="802">
                  <c:v>859.82497651486744</c:v>
                </c:pt>
                <c:pt idx="803">
                  <c:v>860.5843334388112</c:v>
                </c:pt>
                <c:pt idx="804">
                  <c:v>861.33989066748961</c:v>
                </c:pt>
                <c:pt idx="805">
                  <c:v>862.09166167358921</c:v>
                </c:pt>
                <c:pt idx="806">
                  <c:v>862.83965996101222</c:v>
                </c:pt>
                <c:pt idx="807">
                  <c:v>863.58389906359889</c:v>
                </c:pt>
                <c:pt idx="808">
                  <c:v>864.32439254386361</c:v>
                </c:pt>
                <c:pt idx="809">
                  <c:v>865.06115399174382</c:v>
                </c:pt>
                <c:pt idx="810">
                  <c:v>865.79419702336293</c:v>
                </c:pt>
                <c:pt idx="811">
                  <c:v>866.52353527980563</c:v>
                </c:pt>
                <c:pt idx="812">
                  <c:v>867.24918242590775</c:v>
                </c:pt>
                <c:pt idx="813">
                  <c:v>867.9711521490583</c:v>
                </c:pt>
                <c:pt idx="814">
                  <c:v>868.68945815801555</c:v>
                </c:pt>
                <c:pt idx="815">
                  <c:v>869.40411418173596</c:v>
                </c:pt>
                <c:pt idx="816">
                  <c:v>870.11513396821624</c:v>
                </c:pt>
                <c:pt idx="817">
                  <c:v>870.82253128334912</c:v>
                </c:pt>
                <c:pt idx="818">
                  <c:v>871.5263199097916</c:v>
                </c:pt>
                <c:pt idx="819">
                  <c:v>872.22651364584681</c:v>
                </c:pt>
                <c:pt idx="820">
                  <c:v>872.92312630435868</c:v>
                </c:pt>
                <c:pt idx="821">
                  <c:v>873.61617171161981</c:v>
                </c:pt>
                <c:pt idx="822">
                  <c:v>874.30566370629219</c:v>
                </c:pt>
                <c:pt idx="823">
                  <c:v>874.99161613834099</c:v>
                </c:pt>
                <c:pt idx="824">
                  <c:v>875.67404286798103</c:v>
                </c:pt>
                <c:pt idx="825">
                  <c:v>876.35295776463659</c:v>
                </c:pt>
                <c:pt idx="826">
                  <c:v>877.02837470591328</c:v>
                </c:pt>
                <c:pt idx="827">
                  <c:v>877.70030757658355</c:v>
                </c:pt>
                <c:pt idx="828">
                  <c:v>878.3687702675843</c:v>
                </c:pt>
                <c:pt idx="829">
                  <c:v>879.03377667502718</c:v>
                </c:pt>
                <c:pt idx="830">
                  <c:v>879.6953406992219</c:v>
                </c:pt>
                <c:pt idx="831">
                  <c:v>880.3534762437115</c:v>
                </c:pt>
                <c:pt idx="832">
                  <c:v>881.00819721432072</c:v>
                </c:pt>
                <c:pt idx="833">
                  <c:v>881.65951751821638</c:v>
                </c:pt>
                <c:pt idx="834">
                  <c:v>882.30745106298025</c:v>
                </c:pt>
                <c:pt idx="835">
                  <c:v>882.95201175569446</c:v>
                </c:pt>
                <c:pt idx="836">
                  <c:v>883.59321350203845</c:v>
                </c:pt>
                <c:pt idx="837">
                  <c:v>884.23107020539908</c:v>
                </c:pt>
                <c:pt idx="838">
                  <c:v>884.86559576599223</c:v>
                </c:pt>
                <c:pt idx="839">
                  <c:v>885.49680407999665</c:v>
                </c:pt>
                <c:pt idx="840">
                  <c:v>886.12470903869962</c:v>
                </c:pt>
                <c:pt idx="841">
                  <c:v>886.74932452765484</c:v>
                </c:pt>
                <c:pt idx="842">
                  <c:v>887.37066442585183</c:v>
                </c:pt>
                <c:pt idx="843">
                  <c:v>887.98874260489754</c:v>
                </c:pt>
                <c:pt idx="844">
                  <c:v>888.60357292820913</c:v>
                </c:pt>
                <c:pt idx="845">
                  <c:v>889.21516925021899</c:v>
                </c:pt>
                <c:pt idx="846">
                  <c:v>889.82354541559062</c:v>
                </c:pt>
                <c:pt idx="847">
                  <c:v>890.42871525844703</c:v>
                </c:pt>
                <c:pt idx="848">
                  <c:v>891.03069260160919</c:v>
                </c:pt>
                <c:pt idx="849">
                  <c:v>891.62949125584726</c:v>
                </c:pt>
                <c:pt idx="850">
                  <c:v>892.22512501914196</c:v>
                </c:pt>
                <c:pt idx="851">
                  <c:v>892.81760767595779</c:v>
                </c:pt>
                <c:pt idx="852">
                  <c:v>893.40695299652725</c:v>
                </c:pt>
                <c:pt idx="853">
                  <c:v>893.99317473614576</c:v>
                </c:pt>
                <c:pt idx="854">
                  <c:v>894.57628663447792</c:v>
                </c:pt>
                <c:pt idx="855">
                  <c:v>895.15630241487474</c:v>
                </c:pt>
                <c:pt idx="856">
                  <c:v>895.73323578370128</c:v>
                </c:pt>
                <c:pt idx="857">
                  <c:v>896.30710042967507</c:v>
                </c:pt>
                <c:pt idx="858">
                  <c:v>896.87791002321569</c:v>
                </c:pt>
                <c:pt idx="859">
                  <c:v>897.44567821580438</c:v>
                </c:pt>
                <c:pt idx="860">
                  <c:v>898.01041863935427</c:v>
                </c:pt>
                <c:pt idx="861">
                  <c:v>898.57214490559102</c:v>
                </c:pt>
                <c:pt idx="862">
                  <c:v>899.13087060544387</c:v>
                </c:pt>
                <c:pt idx="863">
                  <c:v>899.68660930844692</c:v>
                </c:pt>
                <c:pt idx="864">
                  <c:v>900.23937456215049</c:v>
                </c:pt>
                <c:pt idx="865">
                  <c:v>900.78917989154252</c:v>
                </c:pt>
                <c:pt idx="866">
                  <c:v>901.33603879847999</c:v>
                </c:pt>
                <c:pt idx="867">
                  <c:v>901.87996476113051</c:v>
                </c:pt>
                <c:pt idx="868">
                  <c:v>902.4209712334233</c:v>
                </c:pt>
                <c:pt idx="869">
                  <c:v>902.95907164451035</c:v>
                </c:pt>
                <c:pt idx="870">
                  <c:v>903.49427939823659</c:v>
                </c:pt>
                <c:pt idx="871">
                  <c:v>904.02660787262039</c:v>
                </c:pt>
                <c:pt idx="872">
                  <c:v>904.55607041934331</c:v>
                </c:pt>
                <c:pt idx="873">
                  <c:v>905.08268036324887</c:v>
                </c:pt>
                <c:pt idx="874">
                  <c:v>905.60645100185104</c:v>
                </c:pt>
                <c:pt idx="875">
                  <c:v>906.12739560485193</c:v>
                </c:pt>
                <c:pt idx="876">
                  <c:v>906.64552741366833</c:v>
                </c:pt>
                <c:pt idx="877">
                  <c:v>907.16085964096794</c:v>
                </c:pt>
                <c:pt idx="878">
                  <c:v>907.67340547021377</c:v>
                </c:pt>
                <c:pt idx="879">
                  <c:v>908.18317805521815</c:v>
                </c:pt>
                <c:pt idx="880">
                  <c:v>908.69019051970508</c:v>
                </c:pt>
                <c:pt idx="881">
                  <c:v>909.1944559568816</c:v>
                </c:pt>
                <c:pt idx="882">
                  <c:v>909.69598742901758</c:v>
                </c:pt>
                <c:pt idx="883">
                  <c:v>910.19479796703433</c:v>
                </c:pt>
                <c:pt idx="884">
                  <c:v>910.69090057010135</c:v>
                </c:pt>
                <c:pt idx="885">
                  <c:v>911.1843082052419</c:v>
                </c:pt>
                <c:pt idx="886">
                  <c:v>911.67503380694632</c:v>
                </c:pt>
                <c:pt idx="887">
                  <c:v>912.16309027679426</c:v>
                </c:pt>
                <c:pt idx="888">
                  <c:v>912.64849048308429</c:v>
                </c:pt>
                <c:pt idx="889">
                  <c:v>913.13124726047238</c:v>
                </c:pt>
                <c:pt idx="890">
                  <c:v>913.61137340961739</c:v>
                </c:pt>
                <c:pt idx="891">
                  <c:v>914.08888169683553</c:v>
                </c:pt>
                <c:pt idx="892">
                  <c:v>914.56378485376183</c:v>
                </c:pt>
                <c:pt idx="893">
                  <c:v>915.03609557701952</c:v>
                </c:pt>
                <c:pt idx="894">
                  <c:v>915.50582652789728</c:v>
                </c:pt>
                <c:pt idx="895">
                  <c:v>915.97299033203365</c:v>
                </c:pt>
                <c:pt idx="896">
                  <c:v>916.43759957910936</c:v>
                </c:pt>
                <c:pt idx="897">
                  <c:v>916.89966682254681</c:v>
                </c:pt>
                <c:pt idx="898">
                  <c:v>917.35920457921691</c:v>
                </c:pt>
                <c:pt idx="899">
                  <c:v>917.8162253291531</c:v>
                </c:pt>
                <c:pt idx="900">
                  <c:v>918.27074151527245</c:v>
                </c:pt>
                <c:pt idx="901">
                  <c:v>918.72276554310406</c:v>
                </c:pt>
                <c:pt idx="902">
                  <c:v>919.17230978052453</c:v>
                </c:pt>
                <c:pt idx="903">
                  <c:v>919.61938655749964</c:v>
                </c:pt>
                <c:pt idx="904">
                  <c:v>920.06400816583391</c:v>
                </c:pt>
                <c:pt idx="905">
                  <c:v>920.50618685892584</c:v>
                </c:pt>
                <c:pt idx="906">
                  <c:v>920.94593485153075</c:v>
                </c:pt>
                <c:pt idx="907">
                  <c:v>921.38326431952964</c:v>
                </c:pt>
                <c:pt idx="908">
                  <c:v>921.81818739970481</c:v>
                </c:pt>
                <c:pt idx="909">
                  <c:v>922.25071618952154</c:v>
                </c:pt>
                <c:pt idx="910">
                  <c:v>922.680862746917</c:v>
                </c:pt>
                <c:pt idx="911">
                  <c:v>923.10863909009424</c:v>
                </c:pt>
                <c:pt idx="912">
                  <c:v>923.53405719732336</c:v>
                </c:pt>
                <c:pt idx="913">
                  <c:v>923.95712900674857</c:v>
                </c:pt>
                <c:pt idx="914">
                  <c:v>924.37786641620085</c:v>
                </c:pt>
                <c:pt idx="915">
                  <c:v>924.79628128301727</c:v>
                </c:pt>
                <c:pt idx="916">
                  <c:v>925.21238542386573</c:v>
                </c:pt>
                <c:pt idx="917">
                  <c:v>925.62619061457565</c:v>
                </c:pt>
                <c:pt idx="918">
                  <c:v>926.0377085899745</c:v>
                </c:pt>
                <c:pt idx="919">
                  <c:v>926.44695104373011</c:v>
                </c:pt>
                <c:pt idx="920">
                  <c:v>926.85392962819822</c:v>
                </c:pt>
                <c:pt idx="921">
                  <c:v>927.25865595427592</c:v>
                </c:pt>
                <c:pt idx="922">
                  <c:v>927.66114159126039</c:v>
                </c:pt>
                <c:pt idx="923">
                  <c:v>928.06139806671297</c:v>
                </c:pt>
                <c:pt idx="924">
                  <c:v>928.45943686632893</c:v>
                </c:pt>
                <c:pt idx="925">
                  <c:v>928.85526943381183</c:v>
                </c:pt>
                <c:pt idx="926">
                  <c:v>929.2489071707538</c:v>
                </c:pt>
                <c:pt idx="927">
                  <c:v>929.64036143652038</c:v>
                </c:pt>
                <c:pt idx="928">
                  <c:v>930.02964354814071</c:v>
                </c:pt>
                <c:pt idx="929">
                  <c:v>930.41676478020236</c:v>
                </c:pt>
                <c:pt idx="930">
                  <c:v>930.80173636475149</c:v>
                </c:pt>
                <c:pt idx="931">
                  <c:v>931.18456949119775</c:v>
                </c:pt>
                <c:pt idx="932">
                  <c:v>931.5652753062235</c:v>
                </c:pt>
                <c:pt idx="933">
                  <c:v>931.94386491369846</c:v>
                </c:pt>
                <c:pt idx="934">
                  <c:v>932.32034937459832</c:v>
                </c:pt>
                <c:pt idx="935">
                  <c:v>932.69473970692832</c:v>
                </c:pt>
                <c:pt idx="936">
                  <c:v>933.06704688565128</c:v>
                </c:pt>
                <c:pt idx="937">
                  <c:v>933.43728184262011</c:v>
                </c:pt>
                <c:pt idx="938">
                  <c:v>933.80545546651433</c:v>
                </c:pt>
                <c:pt idx="939">
                  <c:v>934.17157860278155</c:v>
                </c:pt>
                <c:pt idx="940">
                  <c:v>934.53566205358254</c:v>
                </c:pt>
                <c:pt idx="941">
                  <c:v>934.89771657774088</c:v>
                </c:pt>
                <c:pt idx="942">
                  <c:v>935.25775289069691</c:v>
                </c:pt>
                <c:pt idx="943">
                  <c:v>935.6157816644652</c:v>
                </c:pt>
                <c:pt idx="944">
                  <c:v>935.97181352759628</c:v>
                </c:pt>
                <c:pt idx="945">
                  <c:v>936.32585906514248</c:v>
                </c:pt>
                <c:pt idx="946">
                  <c:v>936.67792881862749</c:v>
                </c:pt>
                <c:pt idx="947">
                  <c:v>937.02803328601999</c:v>
                </c:pt>
                <c:pt idx="948">
                  <c:v>937.37618292171032</c:v>
                </c:pt>
                <c:pt idx="949">
                  <c:v>937.72238813649187</c:v>
                </c:pt>
                <c:pt idx="950">
                  <c:v>938.06665929754536</c:v>
                </c:pt>
                <c:pt idx="951">
                  <c:v>938.40900672842702</c:v>
                </c:pt>
                <c:pt idx="952">
                  <c:v>938.74944070906031</c:v>
                </c:pt>
                <c:pt idx="953">
                  <c:v>939.08797147573102</c:v>
                </c:pt>
                <c:pt idx="954">
                  <c:v>939.42460922108592</c:v>
                </c:pt>
                <c:pt idx="955">
                  <c:v>939.75936409413464</c:v>
                </c:pt>
                <c:pt idx="956">
                  <c:v>940.09224620025486</c:v>
                </c:pt>
                <c:pt idx="957">
                  <c:v>940.42326560120102</c:v>
                </c:pt>
                <c:pt idx="958">
                  <c:v>940.75243231511581</c:v>
                </c:pt>
                <c:pt idx="959">
                  <c:v>941.07975631654529</c:v>
                </c:pt>
                <c:pt idx="960">
                  <c:v>941.40524753645673</c:v>
                </c:pt>
                <c:pt idx="961">
                  <c:v>941.72891586225967</c:v>
                </c:pt>
                <c:pt idx="962">
                  <c:v>942.05077113782988</c:v>
                </c:pt>
                <c:pt idx="963">
                  <c:v>942.37082316353667</c:v>
                </c:pt>
                <c:pt idx="964">
                  <c:v>942.68908169627218</c:v>
                </c:pt>
                <c:pt idx="965">
                  <c:v>943.00555644948452</c:v>
                </c:pt>
                <c:pt idx="966">
                  <c:v>943.3202570932134</c:v>
                </c:pt>
                <c:pt idx="967">
                  <c:v>943.63319325412795</c:v>
                </c:pt>
                <c:pt idx="968">
                  <c:v>943.94437451556803</c:v>
                </c:pt>
                <c:pt idx="969">
                  <c:v>944.25381041758783</c:v>
                </c:pt>
                <c:pt idx="970">
                  <c:v>944.56151045700187</c:v>
                </c:pt>
                <c:pt idx="971">
                  <c:v>944.86748408743404</c:v>
                </c:pt>
                <c:pt idx="972">
                  <c:v>945.17174071936881</c:v>
                </c:pt>
                <c:pt idx="973">
                  <c:v>945.47428972020487</c:v>
                </c:pt>
                <c:pt idx="974">
                  <c:v>945.77514041431152</c:v>
                </c:pt>
                <c:pt idx="975">
                  <c:v>946.07430208308699</c:v>
                </c:pt>
                <c:pt idx="976">
                  <c:v>946.37178396501952</c:v>
                </c:pt>
                <c:pt idx="977">
                  <c:v>946.6675952557506</c:v>
                </c:pt>
                <c:pt idx="978">
                  <c:v>946.96174510814001</c:v>
                </c:pt>
                <c:pt idx="979">
                  <c:v>947.25424263233401</c:v>
                </c:pt>
                <c:pt idx="980">
                  <c:v>947.54509689583449</c:v>
                </c:pt>
                <c:pt idx="981">
                  <c:v>947.83431692357146</c:v>
                </c:pt>
                <c:pt idx="982">
                  <c:v>948.12191169797666</c:v>
                </c:pt>
                <c:pt idx="983">
                  <c:v>948.40789015905955</c:v>
                </c:pt>
                <c:pt idx="984">
                  <c:v>948.69226120448559</c:v>
                </c:pt>
                <c:pt idx="985">
                  <c:v>948.9750336896559</c:v>
                </c:pt>
                <c:pt idx="986">
                  <c:v>949.25621642778947</c:v>
                </c:pt>
                <c:pt idx="987">
                  <c:v>949.53581819000647</c:v>
                </c:pt>
                <c:pt idx="988">
                  <c:v>949.8138477054141</c:v>
                </c:pt>
                <c:pt idx="989">
                  <c:v>950.09031366119405</c:v>
                </c:pt>
                <c:pt idx="990">
                  <c:v>950.36522470269142</c:v>
                </c:pt>
                <c:pt idx="991">
                  <c:v>950.63858943350579</c:v>
                </c:pt>
                <c:pt idx="992">
                  <c:v>950.91041641558365</c:v>
                </c:pt>
                <c:pt idx="993">
                  <c:v>951.18071416931252</c:v>
                </c:pt>
                <c:pt idx="994">
                  <c:v>951.44949117361705</c:v>
                </c:pt>
                <c:pt idx="995">
                  <c:v>951.71675586605613</c:v>
                </c:pt>
                <c:pt idx="996">
                  <c:v>951.98251664292206</c:v>
                </c:pt>
                <c:pt idx="997">
                  <c:v>952.2467818593409</c:v>
                </c:pt>
                <c:pt idx="998">
                  <c:v>952.50955982937421</c:v>
                </c:pt>
                <c:pt idx="999">
                  <c:v>952.77085882612289</c:v>
                </c:pt>
                <c:pt idx="1000">
                  <c:v>953.03068708183139</c:v>
                </c:pt>
                <c:pt idx="1001">
                  <c:v>953.28905278799436</c:v>
                </c:pt>
                <c:pt idx="1002">
                  <c:v>953.54596409546377</c:v>
                </c:pt>
                <c:pt idx="1003">
                  <c:v>953.80142911455812</c:v>
                </c:pt>
                <c:pt idx="1004">
                  <c:v>954.05545591517205</c:v>
                </c:pt>
                <c:pt idx="1005">
                  <c:v>954.30805252688799</c:v>
                </c:pt>
                <c:pt idx="1006">
                  <c:v>954.5592269390886</c:v>
                </c:pt>
                <c:pt idx="1007">
                  <c:v>954.80898710107067</c:v>
                </c:pt>
                <c:pt idx="1008">
                  <c:v>955.05734092215994</c:v>
                </c:pt>
                <c:pt idx="1009">
                  <c:v>955.30429627182684</c:v>
                </c:pt>
                <c:pt idx="1010">
                  <c:v>955.54986097980407</c:v>
                </c:pt>
                <c:pt idx="1011">
                  <c:v>955.79404283620454</c:v>
                </c:pt>
                <c:pt idx="1012">
                  <c:v>956.03684959164059</c:v>
                </c:pt>
                <c:pt idx="1013">
                  <c:v>956.27828895734433</c:v>
                </c:pt>
                <c:pt idx="1014">
                  <c:v>956.51836860528886</c:v>
                </c:pt>
                <c:pt idx="1015">
                  <c:v>956.75709616831045</c:v>
                </c:pt>
                <c:pt idx="1016">
                  <c:v>956.9944792402315</c:v>
                </c:pt>
                <c:pt idx="1017">
                  <c:v>957.23052537598494</c:v>
                </c:pt>
                <c:pt idx="1018">
                  <c:v>957.46524209173879</c:v>
                </c:pt>
                <c:pt idx="1019">
                  <c:v>957.69863686502219</c:v>
                </c:pt>
                <c:pt idx="1020">
                  <c:v>957.93071713485165</c:v>
                </c:pt>
                <c:pt idx="1021">
                  <c:v>958.16149030185863</c:v>
                </c:pt>
                <c:pt idx="1022">
                  <c:v>958.39096372841789</c:v>
                </c:pt>
                <c:pt idx="1023">
                  <c:v>958.61914473877607</c:v>
                </c:pt>
                <c:pt idx="1024">
                  <c:v>958.84604061918151</c:v>
                </c:pt>
                <c:pt idx="1025">
                  <c:v>959.07165861801468</c:v>
                </c:pt>
                <c:pt idx="1026">
                  <c:v>959.29600594591909</c:v>
                </c:pt>
                <c:pt idx="1027">
                  <c:v>959.51908977593291</c:v>
                </c:pt>
                <c:pt idx="1028">
                  <c:v>959.74091724362154</c:v>
                </c:pt>
                <c:pt idx="1029">
                  <c:v>959.96149544721038</c:v>
                </c:pt>
                <c:pt idx="1030">
                  <c:v>960.18083144771856</c:v>
                </c:pt>
                <c:pt idx="1031">
                  <c:v>960.3989322690926</c:v>
                </c:pt>
                <c:pt idx="1032">
                  <c:v>960.61580489834159</c:v>
                </c:pt>
                <c:pt idx="1033">
                  <c:v>960.83145628567217</c:v>
                </c:pt>
                <c:pt idx="1034">
                  <c:v>961.04589334462423</c:v>
                </c:pt>
                <c:pt idx="1035">
                  <c:v>961.25912295220689</c:v>
                </c:pt>
                <c:pt idx="1036">
                  <c:v>961.47115194903552</c:v>
                </c:pt>
                <c:pt idx="1037">
                  <c:v>961.68198713946856</c:v>
                </c:pt>
                <c:pt idx="1038">
                  <c:v>961.89163529174527</c:v>
                </c:pt>
                <c:pt idx="1039">
                  <c:v>962.10010313812336</c:v>
                </c:pt>
                <c:pt idx="1040">
                  <c:v>962.30739737501756</c:v>
                </c:pt>
                <c:pt idx="1041">
                  <c:v>962.51352466313813</c:v>
                </c:pt>
                <c:pt idx="1042">
                  <c:v>962.71849162763021</c:v>
                </c:pt>
                <c:pt idx="1043">
                  <c:v>962.92230485821278</c:v>
                </c:pt>
                <c:pt idx="1044">
                  <c:v>963.12497090931868</c:v>
                </c:pt>
                <c:pt idx="1045">
                  <c:v>963.32649630023457</c:v>
                </c:pt>
                <c:pt idx="1046">
                  <c:v>963.5268875152409</c:v>
                </c:pt>
                <c:pt idx="1047">
                  <c:v>963.72615100375299</c:v>
                </c:pt>
                <c:pt idx="1048">
                  <c:v>963.9242931804614</c:v>
                </c:pt>
                <c:pt idx="1049">
                  <c:v>964.12132042547307</c:v>
                </c:pt>
                <c:pt idx="1050">
                  <c:v>964.31723908445247</c:v>
                </c:pt>
                <c:pt idx="1051">
                  <c:v>964.51205546876338</c:v>
                </c:pt>
                <c:pt idx="1052">
                  <c:v>964.70577585561023</c:v>
                </c:pt>
                <c:pt idx="1053">
                  <c:v>964.89840648817983</c:v>
                </c:pt>
                <c:pt idx="1054">
                  <c:v>965.08995357578362</c:v>
                </c:pt>
                <c:pt idx="1055">
                  <c:v>965.28042329399943</c:v>
                </c:pt>
                <c:pt idx="1056">
                  <c:v>965.46982178481414</c:v>
                </c:pt>
                <c:pt idx="1057">
                  <c:v>965.65815515676547</c:v>
                </c:pt>
                <c:pt idx="1058">
                  <c:v>965.84542948508476</c:v>
                </c:pt>
                <c:pt idx="1059">
                  <c:v>966.03165081183943</c:v>
                </c:pt>
                <c:pt idx="1060">
                  <c:v>966.21682514607562</c:v>
                </c:pt>
                <c:pt idx="1061">
                  <c:v>966.40095846396059</c:v>
                </c:pt>
                <c:pt idx="1062">
                  <c:v>966.58405670892569</c:v>
                </c:pt>
                <c:pt idx="1063">
                  <c:v>966.7661257918088</c:v>
                </c:pt>
                <c:pt idx="1064">
                  <c:v>966.9471715909973</c:v>
                </c:pt>
                <c:pt idx="1065">
                  <c:v>967.12719995257078</c:v>
                </c:pt>
                <c:pt idx="1066">
                  <c:v>967.30621669044342</c:v>
                </c:pt>
                <c:pt idx="1067">
                  <c:v>967.48422758650725</c:v>
                </c:pt>
                <c:pt idx="1068">
                  <c:v>967.66123839077443</c:v>
                </c:pt>
                <c:pt idx="1069">
                  <c:v>967.8372548215201</c:v>
                </c:pt>
                <c:pt idx="1070">
                  <c:v>968.01228256542481</c:v>
                </c:pt>
                <c:pt idx="1071">
                  <c:v>968.18632727771706</c:v>
                </c:pt>
                <c:pt idx="1072">
                  <c:v>968.35939458231587</c:v>
                </c:pt>
                <c:pt idx="1073">
                  <c:v>968.53149007197305</c:v>
                </c:pt>
                <c:pt idx="1074">
                  <c:v>968.70261930841548</c:v>
                </c:pt>
                <c:pt idx="1075">
                  <c:v>968.87278782248711</c:v>
                </c:pt>
                <c:pt idx="1076">
                  <c:v>969.04200111429145</c:v>
                </c:pt>
                <c:pt idx="1077">
                  <c:v>969.21026465333296</c:v>
                </c:pt>
                <c:pt idx="1078">
                  <c:v>969.37758387865915</c:v>
                </c:pt>
                <c:pt idx="1079">
                  <c:v>969.54396419900195</c:v>
                </c:pt>
                <c:pt idx="1080">
                  <c:v>969.70941099291952</c:v>
                </c:pt>
                <c:pt idx="1081">
                  <c:v>969.87392960893726</c:v>
                </c:pt>
                <c:pt idx="1082">
                  <c:v>970.03752536568913</c:v>
                </c:pt>
                <c:pt idx="1083">
                  <c:v>970.2002035520585</c:v>
                </c:pt>
                <c:pt idx="1084">
                  <c:v>970.36196942731897</c:v>
                </c:pt>
                <c:pt idx="1085">
                  <c:v>970.52282822127484</c:v>
                </c:pt>
                <c:pt idx="1086">
                  <c:v>970.68278513440157</c:v>
                </c:pt>
                <c:pt idx="1087">
                  <c:v>970.84184533798589</c:v>
                </c:pt>
                <c:pt idx="1088">
                  <c:v>971.00001397426558</c:v>
                </c:pt>
                <c:pt idx="1089">
                  <c:v>971.15729615656949</c:v>
                </c:pt>
                <c:pt idx="1090">
                  <c:v>971.31369696945649</c:v>
                </c:pt>
                <c:pt idx="1091">
                  <c:v>971.46922146885504</c:v>
                </c:pt>
                <c:pt idx="1092">
                  <c:v>971.6238746822022</c:v>
                </c:pt>
                <c:pt idx="1093">
                  <c:v>971.77766160858175</c:v>
                </c:pt>
                <c:pt idx="1094">
                  <c:v>971.93058721886337</c:v>
                </c:pt>
                <c:pt idx="1095">
                  <c:v>972.08265645584004</c:v>
                </c:pt>
                <c:pt idx="1096">
                  <c:v>972.23387423436645</c:v>
                </c:pt>
                <c:pt idx="1097">
                  <c:v>972.38424544149632</c:v>
                </c:pt>
                <c:pt idx="1098">
                  <c:v>972.53377493661958</c:v>
                </c:pt>
                <c:pt idx="1099">
                  <c:v>972.68246755159953</c:v>
                </c:pt>
                <c:pt idx="1100">
                  <c:v>972.83032809090946</c:v>
                </c:pt>
                <c:pt idx="1101">
                  <c:v>972.97736133176886</c:v>
                </c:pt>
                <c:pt idx="1102">
                  <c:v>973.12357202427961</c:v>
                </c:pt>
                <c:pt idx="1103">
                  <c:v>973.2689648915615</c:v>
                </c:pt>
                <c:pt idx="1104">
                  <c:v>973.41354462988795</c:v>
                </c:pt>
                <c:pt idx="1105">
                  <c:v>973.55731590882056</c:v>
                </c:pt>
                <c:pt idx="1106">
                  <c:v>973.7002833713442</c:v>
                </c:pt>
                <c:pt idx="1107">
                  <c:v>973.84245163400124</c:v>
                </c:pt>
                <c:pt idx="1108">
                  <c:v>973.98382528702541</c:v>
                </c:pt>
                <c:pt idx="1109">
                  <c:v>974.12440889447555</c:v>
                </c:pt>
                <c:pt idx="1110">
                  <c:v>974.26420699436892</c:v>
                </c:pt>
                <c:pt idx="1111">
                  <c:v>974.40322409881423</c:v>
                </c:pt>
                <c:pt idx="1112">
                  <c:v>974.54146469414377</c:v>
                </c:pt>
                <c:pt idx="1113">
                  <c:v>974.67893324104602</c:v>
                </c:pt>
                <c:pt idx="1114">
                  <c:v>974.81563417469727</c:v>
                </c:pt>
                <c:pt idx="1115">
                  <c:v>974.95157190489294</c:v>
                </c:pt>
                <c:pt idx="1116">
                  <c:v>975.08675081617866</c:v>
                </c:pt>
                <c:pt idx="1117">
                  <c:v>975.22117526798093</c:v>
                </c:pt>
                <c:pt idx="1118">
                  <c:v>975.35484959473729</c:v>
                </c:pt>
                <c:pt idx="1119">
                  <c:v>975.48777810602633</c:v>
                </c:pt>
                <c:pt idx="1120">
                  <c:v>975.61996508669677</c:v>
                </c:pt>
                <c:pt idx="1121">
                  <c:v>975.75141479699687</c:v>
                </c:pt>
                <c:pt idx="1122">
                  <c:v>975.88213147270289</c:v>
                </c:pt>
                <c:pt idx="1123">
                  <c:v>976.012119325247</c:v>
                </c:pt>
                <c:pt idx="1124">
                  <c:v>976.14138254184559</c:v>
                </c:pt>
                <c:pt idx="1125">
                  <c:v>976.2699252856263</c:v>
                </c:pt>
                <c:pt idx="1126">
                  <c:v>976.39775169575489</c:v>
                </c:pt>
                <c:pt idx="1127">
                  <c:v>976.5248658875621</c:v>
                </c:pt>
                <c:pt idx="1128">
                  <c:v>976.65127195266939</c:v>
                </c:pt>
                <c:pt idx="1129">
                  <c:v>976.77697395911468</c:v>
                </c:pt>
                <c:pt idx="1130">
                  <c:v>976.90197595147788</c:v>
                </c:pt>
                <c:pt idx="1131">
                  <c:v>977.0262819510051</c:v>
                </c:pt>
                <c:pt idx="1132">
                  <c:v>977.14989595573354</c:v>
                </c:pt>
                <c:pt idx="1133">
                  <c:v>977.27282194061502</c:v>
                </c:pt>
                <c:pt idx="1134">
                  <c:v>977.39506385763968</c:v>
                </c:pt>
                <c:pt idx="1135">
                  <c:v>977.5166256359588</c:v>
                </c:pt>
                <c:pt idx="1136">
                  <c:v>977.63751118200764</c:v>
                </c:pt>
                <c:pt idx="1137">
                  <c:v>977.75772437962723</c:v>
                </c:pt>
                <c:pt idx="1138">
                  <c:v>977.87726909018625</c:v>
                </c:pt>
                <c:pt idx="1139">
                  <c:v>977.99614915270206</c:v>
                </c:pt>
                <c:pt idx="1140">
                  <c:v>978.11436838396162</c:v>
                </c:pt>
                <c:pt idx="1141">
                  <c:v>978.23193057864182</c:v>
                </c:pt>
                <c:pt idx="1142">
                  <c:v>978.34883950942913</c:v>
                </c:pt>
                <c:pt idx="1143">
                  <c:v>978.46509892713914</c:v>
                </c:pt>
                <c:pt idx="1144">
                  <c:v>978.5807125608352</c:v>
                </c:pt>
                <c:pt idx="1145">
                  <c:v>978.69568411794728</c:v>
                </c:pt>
                <c:pt idx="1146">
                  <c:v>978.81001728438969</c:v>
                </c:pt>
                <c:pt idx="1147">
                  <c:v>978.92371572467846</c:v>
                </c:pt>
                <c:pt idx="1148">
                  <c:v>979.03678308204871</c:v>
                </c:pt>
                <c:pt idx="1149">
                  <c:v>979.14922297857106</c:v>
                </c:pt>
                <c:pt idx="1150">
                  <c:v>979.26103901526767</c:v>
                </c:pt>
                <c:pt idx="1151">
                  <c:v>979.37223477222813</c:v>
                </c:pt>
                <c:pt idx="1152">
                  <c:v>979.48281380872425</c:v>
                </c:pt>
                <c:pt idx="1153">
                  <c:v>979.5927796633249</c:v>
                </c:pt>
                <c:pt idx="1154">
                  <c:v>979.70213585401052</c:v>
                </c:pt>
                <c:pt idx="1155">
                  <c:v>979.81088587828629</c:v>
                </c:pt>
                <c:pt idx="1156">
                  <c:v>979.91903321329596</c:v>
                </c:pt>
                <c:pt idx="1157">
                  <c:v>980.0265813159341</c:v>
                </c:pt>
                <c:pt idx="1158">
                  <c:v>980.13353362295891</c:v>
                </c:pt>
                <c:pt idx="1159">
                  <c:v>980.23989355110371</c:v>
                </c:pt>
                <c:pt idx="1160">
                  <c:v>980.3456644971883</c:v>
                </c:pt>
                <c:pt idx="1161">
                  <c:v>980.45084983823006</c:v>
                </c:pt>
                <c:pt idx="1162">
                  <c:v>980.5554529315541</c:v>
                </c:pt>
                <c:pt idx="1163">
                  <c:v>980.65947711490332</c:v>
                </c:pt>
                <c:pt idx="1164">
                  <c:v>980.76292570654766</c:v>
                </c:pt>
                <c:pt idx="1165">
                  <c:v>980.86580200539333</c:v>
                </c:pt>
                <c:pt idx="1166">
                  <c:v>980.96810929109097</c:v>
                </c:pt>
                <c:pt idx="1167">
                  <c:v>981.06985082414394</c:v>
                </c:pt>
                <c:pt idx="1168">
                  <c:v>981.17102984601547</c:v>
                </c:pt>
                <c:pt idx="1169">
                  <c:v>981.27164957923605</c:v>
                </c:pt>
                <c:pt idx="1170">
                  <c:v>981.37171322750976</c:v>
                </c:pt>
                <c:pt idx="1171">
                  <c:v>981.47122397582018</c:v>
                </c:pt>
                <c:pt idx="1172">
                  <c:v>981.5701849905364</c:v>
                </c:pt>
                <c:pt idx="1173">
                  <c:v>981.6685994195177</c:v>
                </c:pt>
                <c:pt idx="1174">
                  <c:v>981.76647039221848</c:v>
                </c:pt>
                <c:pt idx="1175">
                  <c:v>981.86380101979205</c:v>
                </c:pt>
                <c:pt idx="1176">
                  <c:v>981.96059439519468</c:v>
                </c:pt>
                <c:pt idx="1177">
                  <c:v>982.05685359328857</c:v>
                </c:pt>
                <c:pt idx="1178">
                  <c:v>982.15258167094441</c:v>
                </c:pt>
                <c:pt idx="1179">
                  <c:v>982.24778166714373</c:v>
                </c:pt>
                <c:pt idx="1180">
                  <c:v>982.34245660308079</c:v>
                </c:pt>
                <c:pt idx="1181">
                  <c:v>982.43660948226352</c:v>
                </c:pt>
                <c:pt idx="1182">
                  <c:v>982.53024329061452</c:v>
                </c:pt>
                <c:pt idx="1183">
                  <c:v>982.62336099657125</c:v>
                </c:pt>
                <c:pt idx="1184">
                  <c:v>982.71596555118595</c:v>
                </c:pt>
                <c:pt idx="1185">
                  <c:v>982.80805988822488</c:v>
                </c:pt>
                <c:pt idx="1186">
                  <c:v>982.89964692426713</c:v>
                </c:pt>
                <c:pt idx="1187">
                  <c:v>982.9907295588032</c:v>
                </c:pt>
                <c:pt idx="1188">
                  <c:v>983.08131067433283</c:v>
                </c:pt>
                <c:pt idx="1189">
                  <c:v>983.17139313646226</c:v>
                </c:pt>
                <c:pt idx="1190">
                  <c:v>983.2609797940014</c:v>
                </c:pt>
                <c:pt idx="1191">
                  <c:v>983.35007347906037</c:v>
                </c:pt>
                <c:pt idx="1192">
                  <c:v>983.43867700714532</c:v>
                </c:pt>
                <c:pt idx="1193">
                  <c:v>983.52679317725415</c:v>
                </c:pt>
                <c:pt idx="1194">
                  <c:v>983.61442477197124</c:v>
                </c:pt>
                <c:pt idx="1195">
                  <c:v>983.70157455756259</c:v>
                </c:pt>
                <c:pt idx="1196">
                  <c:v>983.7882452840696</c:v>
                </c:pt>
                <c:pt idx="1197">
                  <c:v>983.87443968540276</c:v>
                </c:pt>
                <c:pt idx="1198">
                  <c:v>983.96016047943488</c:v>
                </c:pt>
                <c:pt idx="1199">
                  <c:v>984.04541036809394</c:v>
                </c:pt>
                <c:pt idx="1200">
                  <c:v>984.130192037455</c:v>
                </c:pt>
                <c:pt idx="1201">
                  <c:v>984.2145081578326</c:v>
                </c:pt>
                <c:pt idx="1202">
                  <c:v>984.29836138387145</c:v>
                </c:pt>
                <c:pt idx="1203">
                  <c:v>984.38175435463768</c:v>
                </c:pt>
                <c:pt idx="1204">
                  <c:v>984.46468969370926</c:v>
                </c:pt>
                <c:pt idx="1205">
                  <c:v>984.54717000926564</c:v>
                </c:pt>
                <c:pt idx="1206">
                  <c:v>984.62919789417776</c:v>
                </c:pt>
                <c:pt idx="1207">
                  <c:v>984.71077592609652</c:v>
                </c:pt>
                <c:pt idx="1208">
                  <c:v>984.79190666754175</c:v>
                </c:pt>
                <c:pt idx="1209">
                  <c:v>984.87259266599017</c:v>
                </c:pt>
                <c:pt idx="1210">
                  <c:v>984.95283645396296</c:v>
                </c:pt>
                <c:pt idx="1211">
                  <c:v>985.03264054911324</c:v>
                </c:pt>
                <c:pt idx="1212">
                  <c:v>985.11200745431267</c:v>
                </c:pt>
                <c:pt idx="1213">
                  <c:v>985.19093965773766</c:v>
                </c:pt>
                <c:pt idx="1214">
                  <c:v>985.26943963295548</c:v>
                </c:pt>
                <c:pt idx="1215">
                  <c:v>985.34750983900938</c:v>
                </c:pt>
                <c:pt idx="1216">
                  <c:v>985.42515272050366</c:v>
                </c:pt>
                <c:pt idx="1217">
                  <c:v>985.50237070768833</c:v>
                </c:pt>
                <c:pt idx="1218">
                  <c:v>985.57916621654306</c:v>
                </c:pt>
                <c:pt idx="1219">
                  <c:v>985.65554164886066</c:v>
                </c:pt>
                <c:pt idx="1220">
                  <c:v>985.73149939233053</c:v>
                </c:pt>
                <c:pt idx="1221">
                  <c:v>985.80704182062129</c:v>
                </c:pt>
                <c:pt idx="1222">
                  <c:v>985.8821712934631</c:v>
                </c:pt>
                <c:pt idx="1223">
                  <c:v>985.9568901567294</c:v>
                </c:pt>
                <c:pt idx="1224">
                  <c:v>986.03120074251842</c:v>
                </c:pt>
                <c:pt idx="1225">
                  <c:v>986.10510536923425</c:v>
                </c:pt>
                <c:pt idx="1226">
                  <c:v>986.17860634166732</c:v>
                </c:pt>
                <c:pt idx="1227">
                  <c:v>986.25170595107454</c:v>
                </c:pt>
                <c:pt idx="1228">
                  <c:v>986.32440647525914</c:v>
                </c:pt>
                <c:pt idx="1229">
                  <c:v>986.39671017864953</c:v>
                </c:pt>
                <c:pt idx="1230">
                  <c:v>986.46861931237856</c:v>
                </c:pt>
                <c:pt idx="1231">
                  <c:v>986.54013611436176</c:v>
                </c:pt>
                <c:pt idx="1232">
                  <c:v>986.61126280937538</c:v>
                </c:pt>
                <c:pt idx="1233">
                  <c:v>986.68200160913386</c:v>
                </c:pt>
                <c:pt idx="1234">
                  <c:v>986.75235471236692</c:v>
                </c:pt>
                <c:pt idx="1235">
                  <c:v>986.8223243048966</c:v>
                </c:pt>
                <c:pt idx="1236">
                  <c:v>986.89191255971309</c:v>
                </c:pt>
                <c:pt idx="1237">
                  <c:v>986.96112163705106</c:v>
                </c:pt>
                <c:pt idx="1238">
                  <c:v>987.02995368446489</c:v>
                </c:pt>
                <c:pt idx="1239">
                  <c:v>987.09841083690367</c:v>
                </c:pt>
                <c:pt idx="1240">
                  <c:v>987.16649521678607</c:v>
                </c:pt>
                <c:pt idx="1241">
                  <c:v>987.23420893407433</c:v>
                </c:pt>
                <c:pt idx="1242">
                  <c:v>987.30155408634823</c:v>
                </c:pt>
                <c:pt idx="1243">
                  <c:v>987.36853275887836</c:v>
                </c:pt>
                <c:pt idx="1244">
                  <c:v>987.43514702469929</c:v>
                </c:pt>
                <c:pt idx="1245">
                  <c:v>987.50139894468202</c:v>
                </c:pt>
                <c:pt idx="1246">
                  <c:v>987.56729056760628</c:v>
                </c:pt>
                <c:pt idx="1247">
                  <c:v>987.63282393023235</c:v>
                </c:pt>
                <c:pt idx="1248">
                  <c:v>987.69800105737238</c:v>
                </c:pt>
                <c:pt idx="1249">
                  <c:v>987.7628239619612</c:v>
                </c:pt>
                <c:pt idx="1250">
                  <c:v>987.82729464512738</c:v>
                </c:pt>
                <c:pt idx="1251">
                  <c:v>987.89141509626302</c:v>
                </c:pt>
                <c:pt idx="1252">
                  <c:v>987.95518729309356</c:v>
                </c:pt>
                <c:pt idx="1253">
                  <c:v>988.0186132017476</c:v>
                </c:pt>
                <c:pt idx="1254">
                  <c:v>988.08169477682554</c:v>
                </c:pt>
                <c:pt idx="1255">
                  <c:v>988.14443396146839</c:v>
                </c:pt>
                <c:pt idx="1256">
                  <c:v>988.20683268742584</c:v>
                </c:pt>
                <c:pt idx="1257">
                  <c:v>988.26889287512438</c:v>
                </c:pt>
                <c:pt idx="1258">
                  <c:v>988.33061643373458</c:v>
                </c:pt>
                <c:pt idx="1259">
                  <c:v>988.3920052612383</c:v>
                </c:pt>
                <c:pt idx="1260">
                  <c:v>988.45306124449519</c:v>
                </c:pt>
                <c:pt idx="1261">
                  <c:v>988.51378625930943</c:v>
                </c:pt>
                <c:pt idx="1262">
                  <c:v>988.57418217049542</c:v>
                </c:pt>
                <c:pt idx="1263">
                  <c:v>988.63425083194329</c:v>
                </c:pt>
                <c:pt idx="1264">
                  <c:v>988.69399408668426</c:v>
                </c:pt>
                <c:pt idx="1265">
                  <c:v>988.75341376695553</c:v>
                </c:pt>
                <c:pt idx="1266">
                  <c:v>988.81251169426457</c:v>
                </c:pt>
                <c:pt idx="1267">
                  <c:v>988.87128967945341</c:v>
                </c:pt>
                <c:pt idx="1268">
                  <c:v>988.92974952276211</c:v>
                </c:pt>
                <c:pt idx="1269">
                  <c:v>988.98789301389229</c:v>
                </c:pt>
                <c:pt idx="1270">
                  <c:v>989.04572193207036</c:v>
                </c:pt>
                <c:pt idx="1271">
                  <c:v>989.10323804610971</c:v>
                </c:pt>
                <c:pt idx="1272">
                  <c:v>989.1604431144732</c:v>
                </c:pt>
                <c:pt idx="1273">
                  <c:v>989.21733888533527</c:v>
                </c:pt>
                <c:pt idx="1274">
                  <c:v>989.27392709664309</c:v>
                </c:pt>
                <c:pt idx="1275">
                  <c:v>989.33020947617808</c:v>
                </c:pt>
                <c:pt idx="1276">
                  <c:v>989.38618774161682</c:v>
                </c:pt>
                <c:pt idx="1277">
                  <c:v>989.44186360059109</c:v>
                </c:pt>
                <c:pt idx="1278">
                  <c:v>989.49723875074858</c:v>
                </c:pt>
                <c:pt idx="1279">
                  <c:v>989.55231487981234</c:v>
                </c:pt>
                <c:pt idx="1280">
                  <c:v>989.60709366564026</c:v>
                </c:pt>
                <c:pt idx="1281">
                  <c:v>989.66157677628451</c:v>
                </c:pt>
                <c:pt idx="1282">
                  <c:v>989.71576587004972</c:v>
                </c:pt>
                <c:pt idx="1283">
                  <c:v>989.76966259555184</c:v>
                </c:pt>
                <c:pt idx="1284">
                  <c:v>989.82326859177624</c:v>
                </c:pt>
                <c:pt idx="1285">
                  <c:v>989.87658548813511</c:v>
                </c:pt>
                <c:pt idx="1286">
                  <c:v>989.92961490452512</c:v>
                </c:pt>
                <c:pt idx="1287">
                  <c:v>989.98235845138447</c:v>
                </c:pt>
                <c:pt idx="1288">
                  <c:v>990.03481772974953</c:v>
                </c:pt>
                <c:pt idx="1289">
                  <c:v>990.08699433131142</c:v>
                </c:pt>
                <c:pt idx="1290">
                  <c:v>990.13888983847175</c:v>
                </c:pt>
                <c:pt idx="1291">
                  <c:v>990.19050582439866</c:v>
                </c:pt>
                <c:pt idx="1292">
                  <c:v>990.24184385308206</c:v>
                </c:pt>
                <c:pt idx="1293">
                  <c:v>990.29290547938899</c:v>
                </c:pt>
                <c:pt idx="1294">
                  <c:v>990.34369224911791</c:v>
                </c:pt>
                <c:pt idx="1295">
                  <c:v>990.3942056990536</c:v>
                </c:pt>
                <c:pt idx="1296">
                  <c:v>990.44444735702109</c:v>
                </c:pt>
                <c:pt idx="1297">
                  <c:v>990.49441874193928</c:v>
                </c:pt>
                <c:pt idx="1298">
                  <c:v>990.54412136387475</c:v>
                </c:pt>
                <c:pt idx="1299">
                  <c:v>990.5935567240947</c:v>
                </c:pt>
                <c:pt idx="1300">
                  <c:v>990.64272631511983</c:v>
                </c:pt>
                <c:pt idx="1301">
                  <c:v>990.69163162077712</c:v>
                </c:pt>
                <c:pt idx="1302">
                  <c:v>990.74027411625161</c:v>
                </c:pt>
                <c:pt idx="1303">
                  <c:v>990.78865526813865</c:v>
                </c:pt>
                <c:pt idx="1304">
                  <c:v>990.83677653449547</c:v>
                </c:pt>
                <c:pt idx="1305">
                  <c:v>990.88463936489234</c:v>
                </c:pt>
                <c:pt idx="1306">
                  <c:v>990.93224520046374</c:v>
                </c:pt>
                <c:pt idx="1307">
                  <c:v>990.97959547395897</c:v>
                </c:pt>
                <c:pt idx="1308">
                  <c:v>991.02669160979246</c:v>
                </c:pt>
                <c:pt idx="1309">
                  <c:v>991.07353502409399</c:v>
                </c:pt>
                <c:pt idx="1310">
                  <c:v>991.12012712475837</c:v>
                </c:pt>
                <c:pt idx="1311">
                  <c:v>991.16646931149512</c:v>
                </c:pt>
                <c:pt idx="1312">
                  <c:v>991.2125629758774</c:v>
                </c:pt>
                <c:pt idx="1313">
                  <c:v>991.25840950139116</c:v>
                </c:pt>
                <c:pt idx="1314">
                  <c:v>991.30401026348363</c:v>
                </c:pt>
                <c:pt idx="1315">
                  <c:v>991.34936662961161</c:v>
                </c:pt>
                <c:pt idx="1316">
                  <c:v>991.3944799592897</c:v>
                </c:pt>
                <c:pt idx="1317">
                  <c:v>991.43935160413776</c:v>
                </c:pt>
                <c:pt idx="1318">
                  <c:v>991.48398290792863</c:v>
                </c:pt>
                <c:pt idx="1319">
                  <c:v>991.52837520663513</c:v>
                </c:pt>
                <c:pt idx="1320">
                  <c:v>991.57252982847695</c:v>
                </c:pt>
                <c:pt idx="1321">
                  <c:v>991.61644809396751</c:v>
                </c:pt>
                <c:pt idx="1322">
                  <c:v>991.66013131595992</c:v>
                </c:pt>
                <c:pt idx="1323">
                  <c:v>991.70358079969333</c:v>
                </c:pt>
                <c:pt idx="1324">
                  <c:v>991.74679784283853</c:v>
                </c:pt>
                <c:pt idx="1325">
                  <c:v>991.78978373554355</c:v>
                </c:pt>
                <c:pt idx="1326">
                  <c:v>991.83253976047877</c:v>
                </c:pt>
                <c:pt idx="1327">
                  <c:v>991.87506719288206</c:v>
                </c:pt>
                <c:pt idx="1328">
                  <c:v>991.91736730060325</c:v>
                </c:pt>
                <c:pt idx="1329">
                  <c:v>991.95944134414867</c:v>
                </c:pt>
                <c:pt idx="1330">
                  <c:v>992.00129057672541</c:v>
                </c:pt>
                <c:pt idx="1331">
                  <c:v>992.04291624428481</c:v>
                </c:pt>
                <c:pt idx="1332">
                  <c:v>992.0843195855665</c:v>
                </c:pt>
                <c:pt idx="1333">
                  <c:v>992.12550183214148</c:v>
                </c:pt>
                <c:pt idx="1334">
                  <c:v>992.16646420845541</c:v>
                </c:pt>
                <c:pt idx="1335">
                  <c:v>992.20720793187115</c:v>
                </c:pt>
                <c:pt idx="1336">
                  <c:v>992.24773421271163</c:v>
                </c:pt>
                <c:pt idx="1337">
                  <c:v>992.28804425430189</c:v>
                </c:pt>
                <c:pt idx="1338">
                  <c:v>992.32813925301139</c:v>
                </c:pt>
                <c:pt idx="1339">
                  <c:v>992.3680203982957</c:v>
                </c:pt>
                <c:pt idx="1340">
                  <c:v>992.40768887273805</c:v>
                </c:pt>
                <c:pt idx="1341">
                  <c:v>992.44714585209056</c:v>
                </c:pt>
                <c:pt idx="1342">
                  <c:v>992.48639250531528</c:v>
                </c:pt>
                <c:pt idx="1343">
                  <c:v>992.52542999462514</c:v>
                </c:pt>
                <c:pt idx="1344">
                  <c:v>992.5642594755243</c:v>
                </c:pt>
                <c:pt idx="1345">
                  <c:v>992.60288209684848</c:v>
                </c:pt>
                <c:pt idx="1346">
                  <c:v>992.64129900080536</c:v>
                </c:pt>
                <c:pt idx="1347">
                  <c:v>992.6795113230138</c:v>
                </c:pt>
                <c:pt idx="1348">
                  <c:v>992.71752019254382</c:v>
                </c:pt>
                <c:pt idx="1349">
                  <c:v>992.75532673195585</c:v>
                </c:pt>
                <c:pt idx="1350">
                  <c:v>992.79293205733984</c:v>
                </c:pt>
                <c:pt idx="1351">
                  <c:v>992.83033727835391</c:v>
                </c:pt>
                <c:pt idx="1352">
                  <c:v>992.86754349826322</c:v>
                </c:pt>
                <c:pt idx="1353">
                  <c:v>992.90455181397829</c:v>
                </c:pt>
                <c:pt idx="1354">
                  <c:v>992.94136331609297</c:v>
                </c:pt>
                <c:pt idx="1355">
                  <c:v>992.97797908892244</c:v>
                </c:pt>
                <c:pt idx="1356">
                  <c:v>993.01440021054111</c:v>
                </c:pt>
                <c:pt idx="1357">
                  <c:v>993.05062775281976</c:v>
                </c:pt>
                <c:pt idx="1358">
                  <c:v>993.08666278146291</c:v>
                </c:pt>
                <c:pt idx="1359">
                  <c:v>993.12250635604585</c:v>
                </c:pt>
                <c:pt idx="1360">
                  <c:v>993.15815953005131</c:v>
                </c:pt>
                <c:pt idx="1361">
                  <c:v>993.19362335090602</c:v>
                </c:pt>
                <c:pt idx="1362">
                  <c:v>993.22889886001713</c:v>
                </c:pt>
                <c:pt idx="1363">
                  <c:v>993.26398709280818</c:v>
                </c:pt>
                <c:pt idx="1364">
                  <c:v>993.298889078755</c:v>
                </c:pt>
                <c:pt idx="1365">
                  <c:v>993.33360584142144</c:v>
                </c:pt>
                <c:pt idx="1366">
                  <c:v>993.36813839849481</c:v>
                </c:pt>
                <c:pt idx="1367">
                  <c:v>993.40248776182102</c:v>
                </c:pt>
                <c:pt idx="1368">
                  <c:v>993.4366549374397</c:v>
                </c:pt>
                <c:pt idx="1369">
                  <c:v>993.47064092561891</c:v>
                </c:pt>
                <c:pt idx="1370">
                  <c:v>993.50444672088963</c:v>
                </c:pt>
                <c:pt idx="1371">
                  <c:v>993.53807331208031</c:v>
                </c:pt>
                <c:pt idx="1372">
                  <c:v>993.57152168235098</c:v>
                </c:pt>
                <c:pt idx="1373">
                  <c:v>993.60479280922709</c:v>
                </c:pt>
                <c:pt idx="1374">
                  <c:v>993.63788766463335</c:v>
                </c:pt>
                <c:pt idx="1375">
                  <c:v>993.67080721492732</c:v>
                </c:pt>
                <c:pt idx="1376">
                  <c:v>993.70355242093262</c:v>
                </c:pt>
                <c:pt idx="1377">
                  <c:v>993.73612423797215</c:v>
                </c:pt>
                <c:pt idx="1378">
                  <c:v>993.76852361590079</c:v>
                </c:pt>
                <c:pt idx="1379">
                  <c:v>993.80075149913841</c:v>
                </c:pt>
                <c:pt idx="1380">
                  <c:v>993.83280882670226</c:v>
                </c:pt>
                <c:pt idx="1381">
                  <c:v>993.86469653223924</c:v>
                </c:pt>
                <c:pt idx="1382">
                  <c:v>993.89641554405807</c:v>
                </c:pt>
                <c:pt idx="1383">
                  <c:v>993.92796678516117</c:v>
                </c:pt>
                <c:pt idx="1384">
                  <c:v>993.95935117327656</c:v>
                </c:pt>
                <c:pt idx="1385">
                  <c:v>993.99056962088912</c:v>
                </c:pt>
                <c:pt idx="1386">
                  <c:v>994.02162303527211</c:v>
                </c:pt>
                <c:pt idx="1387">
                  <c:v>994.05251231851821</c:v>
                </c:pt>
                <c:pt idx="1388">
                  <c:v>994.08323836757063</c:v>
                </c:pt>
                <c:pt idx="1389">
                  <c:v>994.11380207425361</c:v>
                </c:pt>
                <c:pt idx="1390">
                  <c:v>994.14420432530335</c:v>
                </c:pt>
                <c:pt idx="1391">
                  <c:v>994.1744460023981</c:v>
                </c:pt>
                <c:pt idx="1392">
                  <c:v>994.20452798218832</c:v>
                </c:pt>
                <c:pt idx="1393">
                  <c:v>994.23445113632704</c:v>
                </c:pt>
                <c:pt idx="1394">
                  <c:v>994.26421633149948</c:v>
                </c:pt>
                <c:pt idx="1395">
                  <c:v>994.29382442945246</c:v>
                </c:pt>
                <c:pt idx="1396">
                  <c:v>994.32327628702433</c:v>
                </c:pt>
                <c:pt idx="1397">
                  <c:v>994.3525727561738</c:v>
                </c:pt>
                <c:pt idx="1398">
                  <c:v>994.38171468400947</c:v>
                </c:pt>
                <c:pt idx="1399">
                  <c:v>994.41070291281846</c:v>
                </c:pt>
                <c:pt idx="1400">
                  <c:v>994.43953828009512</c:v>
                </c:pt>
                <c:pt idx="1401">
                  <c:v>994.46822161856983</c:v>
                </c:pt>
                <c:pt idx="1402">
                  <c:v>994.49675375623724</c:v>
                </c:pt>
                <c:pt idx="1403">
                  <c:v>994.52513551638458</c:v>
                </c:pt>
                <c:pt idx="1404">
                  <c:v>994.55336771761938</c:v>
                </c:pt>
                <c:pt idx="1405">
                  <c:v>994.5814511738979</c:v>
                </c:pt>
                <c:pt idx="1406">
                  <c:v>994.60938669455231</c:v>
                </c:pt>
                <c:pt idx="1407">
                  <c:v>994.63717508431841</c:v>
                </c:pt>
                <c:pt idx="1408">
                  <c:v>994.66481714336328</c:v>
                </c:pt>
                <c:pt idx="1409">
                  <c:v>994.69231366731185</c:v>
                </c:pt>
                <c:pt idx="1410">
                  <c:v>994.71966544727445</c:v>
                </c:pt>
                <c:pt idx="1411">
                  <c:v>994.7468732698735</c:v>
                </c:pt>
                <c:pt idx="1412">
                  <c:v>994.77393791727013</c:v>
                </c:pt>
                <c:pt idx="1413">
                  <c:v>994.80086016719076</c:v>
                </c:pt>
                <c:pt idx="1414">
                  <c:v>994.82764079295339</c:v>
                </c:pt>
                <c:pt idx="1415">
                  <c:v>994.85428056349394</c:v>
                </c:pt>
                <c:pt idx="1416">
                  <c:v>994.88078024339222</c:v>
                </c:pt>
                <c:pt idx="1417">
                  <c:v>994.90714059289769</c:v>
                </c:pt>
                <c:pt idx="1418">
                  <c:v>994.9333623679554</c:v>
                </c:pt>
                <c:pt idx="1419">
                  <c:v>994.95944632023145</c:v>
                </c:pt>
                <c:pt idx="1420">
                  <c:v>994.98539319713836</c:v>
                </c:pt>
                <c:pt idx="1421">
                  <c:v>995.01120374186019</c:v>
                </c:pt>
                <c:pt idx="1422">
                  <c:v>995.03687869337796</c:v>
                </c:pt>
                <c:pt idx="1423">
                  <c:v>995.06241878649439</c:v>
                </c:pt>
                <c:pt idx="1424">
                  <c:v>995.08782475185853</c:v>
                </c:pt>
                <c:pt idx="1425">
                  <c:v>995.11309731599067</c:v>
                </c:pt>
                <c:pt idx="1426">
                  <c:v>995.13823720130665</c:v>
                </c:pt>
                <c:pt idx="1427">
                  <c:v>995.16324512614233</c:v>
                </c:pt>
                <c:pt idx="1428">
                  <c:v>995.18812180477755</c:v>
                </c:pt>
                <c:pt idx="1429">
                  <c:v>995.21286794746027</c:v>
                </c:pt>
                <c:pt idx="1430">
                  <c:v>995.23748426043051</c:v>
                </c:pt>
                <c:pt idx="1431">
                  <c:v>995.26197144594403</c:v>
                </c:pt>
                <c:pt idx="1432">
                  <c:v>995.28633020229586</c:v>
                </c:pt>
                <c:pt idx="1433">
                  <c:v>995.31056122384382</c:v>
                </c:pt>
                <c:pt idx="1434">
                  <c:v>995.33466520103184</c:v>
                </c:pt>
                <c:pt idx="1435">
                  <c:v>995.35864282041302</c:v>
                </c:pt>
                <c:pt idx="1436">
                  <c:v>995.38249476467263</c:v>
                </c:pt>
                <c:pt idx="1437">
                  <c:v>995.40622171265102</c:v>
                </c:pt>
                <c:pt idx="1438">
                  <c:v>995.42982433936641</c:v>
                </c:pt>
                <c:pt idx="1439">
                  <c:v>995.45330331603748</c:v>
                </c:pt>
                <c:pt idx="1440">
                  <c:v>995.47665931010556</c:v>
                </c:pt>
                <c:pt idx="1441">
                  <c:v>995.49989298525736</c:v>
                </c:pt>
                <c:pt idx="1442">
                  <c:v>995.52300500144679</c:v>
                </c:pt>
                <c:pt idx="1443">
                  <c:v>995.54599601491725</c:v>
                </c:pt>
                <c:pt idx="1444">
                  <c:v>995.56886667822323</c:v>
                </c:pt>
                <c:pt idx="1445">
                  <c:v>995.59161764025237</c:v>
                </c:pt>
                <c:pt idx="1446">
                  <c:v>995.61424954624692</c:v>
                </c:pt>
                <c:pt idx="1447">
                  <c:v>995.63676303782529</c:v>
                </c:pt>
                <c:pt idx="1448">
                  <c:v>995.65915875300345</c:v>
                </c:pt>
                <c:pt idx="1449">
                  <c:v>995.68143732621616</c:v>
                </c:pt>
                <c:pt idx="1450">
                  <c:v>995.70359938833792</c:v>
                </c:pt>
                <c:pt idx="1451">
                  <c:v>995.7256455667042</c:v>
                </c:pt>
                <c:pt idx="1452">
                  <c:v>995.74757648513207</c:v>
                </c:pt>
                <c:pt idx="1453">
                  <c:v>995.76939276394103</c:v>
                </c:pt>
                <c:pt idx="1454">
                  <c:v>995.79109501997357</c:v>
                </c:pt>
                <c:pt idx="1455">
                  <c:v>995.81268386661566</c:v>
                </c:pt>
                <c:pt idx="1456">
                  <c:v>995.83415991381696</c:v>
                </c:pt>
                <c:pt idx="1457">
                  <c:v>995.85552376811108</c:v>
                </c:pt>
                <c:pt idx="1458">
                  <c:v>995.87677603263592</c:v>
                </c:pt>
                <c:pt idx="1459">
                  <c:v>995.89791730715331</c:v>
                </c:pt>
                <c:pt idx="1460">
                  <c:v>995.91894818806895</c:v>
                </c:pt>
                <c:pt idx="1461">
                  <c:v>995.93986926845207</c:v>
                </c:pt>
                <c:pt idx="1462">
                  <c:v>995.96068113805529</c:v>
                </c:pt>
                <c:pt idx="1463">
                  <c:v>995.98138438333376</c:v>
                </c:pt>
                <c:pt idx="1464">
                  <c:v>996.00197958746469</c:v>
                </c:pt>
                <c:pt idx="1465">
                  <c:v>996.02246733036657</c:v>
                </c:pt>
                <c:pt idx="1466">
                  <c:v>996.04284818871827</c:v>
                </c:pt>
                <c:pt idx="1467">
                  <c:v>996.06312273597803</c:v>
                </c:pt>
                <c:pt idx="1468">
                  <c:v>996.08329154240243</c:v>
                </c:pt>
                <c:pt idx="1469">
                  <c:v>996.10335517506508</c:v>
                </c:pt>
                <c:pt idx="1470">
                  <c:v>996.12331419787529</c:v>
                </c:pt>
                <c:pt idx="1471">
                  <c:v>996.14316917159658</c:v>
                </c:pt>
                <c:pt idx="1472">
                  <c:v>996.16292065386517</c:v>
                </c:pt>
                <c:pt idx="1473">
                  <c:v>996.18256919920827</c:v>
                </c:pt>
                <c:pt idx="1474">
                  <c:v>996.20211535906219</c:v>
                </c:pt>
                <c:pt idx="1475">
                  <c:v>996.22155968179061</c:v>
                </c:pt>
                <c:pt idx="1476">
                  <c:v>996.24090271270234</c:v>
                </c:pt>
                <c:pt idx="1477">
                  <c:v>996.26014499406938</c:v>
                </c:pt>
                <c:pt idx="1478">
                  <c:v>996.27928706514467</c:v>
                </c:pt>
                <c:pt idx="1479">
                  <c:v>996.29832946217948</c:v>
                </c:pt>
                <c:pt idx="1480">
                  <c:v>996.31727271844136</c:v>
                </c:pt>
                <c:pt idx="1481">
                  <c:v>996.3361173642312</c:v>
                </c:pt>
                <c:pt idx="1482">
                  <c:v>996.35486392690075</c:v>
                </c:pt>
                <c:pt idx="1483">
                  <c:v>996.37351293086977</c:v>
                </c:pt>
                <c:pt idx="1484">
                  <c:v>996.39206489764319</c:v>
                </c:pt>
                <c:pt idx="1485">
                  <c:v>996.41052034582822</c:v>
                </c:pt>
                <c:pt idx="1486">
                  <c:v>996.42887979115096</c:v>
                </c:pt>
                <c:pt idx="1487">
                  <c:v>996.44714374647344</c:v>
                </c:pt>
                <c:pt idx="1488">
                  <c:v>996.46531272181028</c:v>
                </c:pt>
                <c:pt idx="1489">
                  <c:v>996.48338722434528</c:v>
                </c:pt>
                <c:pt idx="1490">
                  <c:v>996.50136775844794</c:v>
                </c:pt>
                <c:pt idx="1491">
                  <c:v>996.5192548256897</c:v>
                </c:pt>
                <c:pt idx="1492">
                  <c:v>996.5370489248603</c:v>
                </c:pt>
                <c:pt idx="1493">
                  <c:v>996.55475055198428</c:v>
                </c:pt>
                <c:pt idx="1494">
                  <c:v>996.57236020033656</c:v>
                </c:pt>
                <c:pt idx="1495">
                  <c:v>996.58987836045878</c:v>
                </c:pt>
                <c:pt idx="1496">
                  <c:v>996.60730552017515</c:v>
                </c:pt>
                <c:pt idx="1497">
                  <c:v>996.62464216460819</c:v>
                </c:pt>
                <c:pt idx="1498">
                  <c:v>996.64188877619449</c:v>
                </c:pt>
                <c:pt idx="1499">
                  <c:v>996.65904583470024</c:v>
                </c:pt>
                <c:pt idx="1500">
                  <c:v>996.67611381723668</c:v>
                </c:pt>
                <c:pt idx="1501">
                  <c:v>996.69309319827585</c:v>
                </c:pt>
                <c:pt idx="1502">
                  <c:v>996.70998444966563</c:v>
                </c:pt>
                <c:pt idx="1503">
                  <c:v>996.72678804064492</c:v>
                </c:pt>
                <c:pt idx="1504">
                  <c:v>996.74350443785897</c:v>
                </c:pt>
                <c:pt idx="1505">
                  <c:v>996.76013410537439</c:v>
                </c:pt>
                <c:pt idx="1506">
                  <c:v>996.77667750469413</c:v>
                </c:pt>
                <c:pt idx="1507">
                  <c:v>996.79313509477197</c:v>
                </c:pt>
                <c:pt idx="1508">
                  <c:v>996.80950733202792</c:v>
                </c:pt>
                <c:pt idx="1509">
                  <c:v>996.82579467036248</c:v>
                </c:pt>
                <c:pt idx="1510">
                  <c:v>996.8419975611713</c:v>
                </c:pt>
                <c:pt idx="1511">
                  <c:v>996.85811645335968</c:v>
                </c:pt>
                <c:pt idx="1512">
                  <c:v>996.87415179335699</c:v>
                </c:pt>
                <c:pt idx="1513">
                  <c:v>996.89010402513122</c:v>
                </c:pt>
                <c:pt idx="1514">
                  <c:v>996.90597359020285</c:v>
                </c:pt>
                <c:pt idx="1515">
                  <c:v>996.92176092765931</c:v>
                </c:pt>
                <c:pt idx="1516">
                  <c:v>996.93746647416879</c:v>
                </c:pt>
                <c:pt idx="1517">
                  <c:v>996.95309066399443</c:v>
                </c:pt>
                <c:pt idx="1518">
                  <c:v>996.96863392900809</c:v>
                </c:pt>
                <c:pt idx="1519">
                  <c:v>996.98409669870432</c:v>
                </c:pt>
                <c:pt idx="1520">
                  <c:v>996.99947940021377</c:v>
                </c:pt>
                <c:pt idx="1521">
                  <c:v>997.01478245831731</c:v>
                </c:pt>
                <c:pt idx="1522">
                  <c:v>997.03000629545909</c:v>
                </c:pt>
                <c:pt idx="1523">
                  <c:v>997.04515133176028</c:v>
                </c:pt>
                <c:pt idx="1524">
                  <c:v>997.06021798503252</c:v>
                </c:pt>
                <c:pt idx="1525">
                  <c:v>997.07520667079109</c:v>
                </c:pt>
                <c:pt idx="1526">
                  <c:v>997.09011780226831</c:v>
                </c:pt>
                <c:pt idx="1527">
                  <c:v>997.10495179042653</c:v>
                </c:pt>
                <c:pt idx="1528">
                  <c:v>997.11970904397117</c:v>
                </c:pt>
                <c:pt idx="1529">
                  <c:v>997.13438996936395</c:v>
                </c:pt>
                <c:pt idx="1530">
                  <c:v>997.14899497083559</c:v>
                </c:pt>
                <c:pt idx="1531">
                  <c:v>997.16352445039877</c:v>
                </c:pt>
                <c:pt idx="1532">
                  <c:v>997.17797880786088</c:v>
                </c:pt>
                <c:pt idx="1533">
                  <c:v>997.19235844083653</c:v>
                </c:pt>
                <c:pt idx="1534">
                  <c:v>997.20666374476048</c:v>
                </c:pt>
                <c:pt idx="1535">
                  <c:v>997.22089511289983</c:v>
                </c:pt>
                <c:pt idx="1536">
                  <c:v>997.23505293636674</c:v>
                </c:pt>
                <c:pt idx="1537">
                  <c:v>997.24913760413062</c:v>
                </c:pt>
                <c:pt idx="1538">
                  <c:v>997.26314950303049</c:v>
                </c:pt>
                <c:pt idx="1539">
                  <c:v>997.27708901778726</c:v>
                </c:pt>
                <c:pt idx="1540">
                  <c:v>997.29095653101592</c:v>
                </c:pt>
                <c:pt idx="1541">
                  <c:v>997.30475242323757</c:v>
                </c:pt>
                <c:pt idx="1542">
                  <c:v>997.31847707289126</c:v>
                </c:pt>
                <c:pt idx="1543">
                  <c:v>997.33213085634611</c:v>
                </c:pt>
                <c:pt idx="1544">
                  <c:v>997.34571414791333</c:v>
                </c:pt>
                <c:pt idx="1545">
                  <c:v>997.35922731985761</c:v>
                </c:pt>
                <c:pt idx="1546">
                  <c:v>997.37267074240913</c:v>
                </c:pt>
                <c:pt idx="1547">
                  <c:v>997.38604478377522</c:v>
                </c:pt>
                <c:pt idx="1548">
                  <c:v>997.39934981015165</c:v>
                </c:pt>
                <c:pt idx="1549">
                  <c:v>997.41258618573454</c:v>
                </c:pt>
                <c:pt idx="1550">
                  <c:v>997.42575427273152</c:v>
                </c:pt>
                <c:pt idx="1551">
                  <c:v>997.43885443137322</c:v>
                </c:pt>
                <c:pt idx="1552">
                  <c:v>997.45188701992447</c:v>
                </c:pt>
                <c:pt idx="1553">
                  <c:v>997.46485239469564</c:v>
                </c:pt>
                <c:pt idx="1554">
                  <c:v>997.47775091005371</c:v>
                </c:pt>
                <c:pt idx="1555">
                  <c:v>997.49058291843357</c:v>
                </c:pt>
                <c:pt idx="1556">
                  <c:v>997.50334877034879</c:v>
                </c:pt>
                <c:pt idx="1557">
                  <c:v>997.51604881440278</c:v>
                </c:pt>
                <c:pt idx="1558">
                  <c:v>997.52868339729946</c:v>
                </c:pt>
                <c:pt idx="1559">
                  <c:v>997.54125286385442</c:v>
                </c:pt>
                <c:pt idx="1560">
                  <c:v>997.5537575570055</c:v>
                </c:pt>
                <c:pt idx="1561">
                  <c:v>997.56619781782342</c:v>
                </c:pt>
                <c:pt idx="1562">
                  <c:v>997.57857398552255</c:v>
                </c:pt>
                <c:pt idx="1563">
                  <c:v>997.59088639747142</c:v>
                </c:pt>
                <c:pt idx="1564">
                  <c:v>997.60313538920332</c:v>
                </c:pt>
                <c:pt idx="1565">
                  <c:v>997.61532129442674</c:v>
                </c:pt>
                <c:pt idx="1566">
                  <c:v>997.62744444503551</c:v>
                </c:pt>
                <c:pt idx="1567">
                  <c:v>997.63950517111959</c:v>
                </c:pt>
                <c:pt idx="1568">
                  <c:v>997.65150380097487</c:v>
                </c:pt>
                <c:pt idx="1569">
                  <c:v>997.66344066111355</c:v>
                </c:pt>
                <c:pt idx="1570">
                  <c:v>997.67531607627427</c:v>
                </c:pt>
                <c:pt idx="1571">
                  <c:v>997.68713036943245</c:v>
                </c:pt>
                <c:pt idx="1572">
                  <c:v>997.6988838618098</c:v>
                </c:pt>
                <c:pt idx="1573">
                  <c:v>997.71057687288476</c:v>
                </c:pt>
                <c:pt idx="1574">
                  <c:v>997.72220972040202</c:v>
                </c:pt>
                <c:pt idx="1575">
                  <c:v>997.73378272038258</c:v>
                </c:pt>
                <c:pt idx="1576">
                  <c:v>997.74529618713348</c:v>
                </c:pt>
                <c:pt idx="1577">
                  <c:v>997.75675043325748</c:v>
                </c:pt>
                <c:pt idx="1578">
                  <c:v>997.76814576966285</c:v>
                </c:pt>
                <c:pt idx="1579">
                  <c:v>997.77948250557279</c:v>
                </c:pt>
                <c:pt idx="1580">
                  <c:v>997.79076094853508</c:v>
                </c:pt>
                <c:pt idx="1581">
                  <c:v>997.80198140443167</c:v>
                </c:pt>
                <c:pt idx="1582">
                  <c:v>997.81314417748786</c:v>
                </c:pt>
                <c:pt idx="1583">
                  <c:v>997.82424957028195</c:v>
                </c:pt>
                <c:pt idx="1584">
                  <c:v>997.83529788375438</c:v>
                </c:pt>
                <c:pt idx="1585">
                  <c:v>997.84628941721701</c:v>
                </c:pt>
                <c:pt idx="1586">
                  <c:v>997.85722446836246</c:v>
                </c:pt>
                <c:pt idx="1587">
                  <c:v>997.8681033332731</c:v>
                </c:pt>
                <c:pt idx="1588">
                  <c:v>997.87892630643034</c:v>
                </c:pt>
                <c:pt idx="1589">
                  <c:v>997.88969368072355</c:v>
                </c:pt>
                <c:pt idx="1590">
                  <c:v>997.90040574745899</c:v>
                </c:pt>
                <c:pt idx="1591">
                  <c:v>997.91106279636881</c:v>
                </c:pt>
                <c:pt idx="1592">
                  <c:v>997.92166511562004</c:v>
                </c:pt>
                <c:pt idx="1593">
                  <c:v>997.93221299182335</c:v>
                </c:pt>
                <c:pt idx="1594">
                  <c:v>997.94270671004176</c:v>
                </c:pt>
                <c:pt idx="1595">
                  <c:v>997.95314655379957</c:v>
                </c:pt>
                <c:pt idx="1596">
                  <c:v>997.96353280509061</c:v>
                </c:pt>
                <c:pt idx="1597">
                  <c:v>997.97386574438747</c:v>
                </c:pt>
                <c:pt idx="1598">
                  <c:v>997.98414565064957</c:v>
                </c:pt>
                <c:pt idx="1599">
                  <c:v>997.99437280133191</c:v>
                </c:pt>
                <c:pt idx="1600">
                  <c:v>998.0045474723936</c:v>
                </c:pt>
                <c:pt idx="1601">
                  <c:v>998.01466993830604</c:v>
                </c:pt>
                <c:pt idx="1602">
                  <c:v>998.02474047206147</c:v>
                </c:pt>
                <c:pt idx="1603">
                  <c:v>998.03475934518121</c:v>
                </c:pt>
                <c:pt idx="1604">
                  <c:v>998.04472682772405</c:v>
                </c:pt>
                <c:pt idx="1605">
                  <c:v>998.05464318829445</c:v>
                </c:pt>
                <c:pt idx="1606">
                  <c:v>998.06450869405057</c:v>
                </c:pt>
                <c:pt idx="1607">
                  <c:v>998.07432361071255</c:v>
                </c:pt>
                <c:pt idx="1608">
                  <c:v>998.08408820257057</c:v>
                </c:pt>
                <c:pt idx="1609">
                  <c:v>998.09380273249269</c:v>
                </c:pt>
                <c:pt idx="1610">
                  <c:v>998.10346746193306</c:v>
                </c:pt>
                <c:pt idx="1611">
                  <c:v>998.11308265093976</c:v>
                </c:pt>
                <c:pt idx="1612">
                  <c:v>998.12264855816284</c:v>
                </c:pt>
                <c:pt idx="1613">
                  <c:v>998.13216544086185</c:v>
                </c:pt>
                <c:pt idx="1614">
                  <c:v>998.14163355491394</c:v>
                </c:pt>
                <c:pt idx="1615">
                  <c:v>998.15105315482128</c:v>
                </c:pt>
                <c:pt idx="1616">
                  <c:v>998.16042449371923</c:v>
                </c:pt>
                <c:pt idx="1617">
                  <c:v>998.16974782338366</c:v>
                </c:pt>
                <c:pt idx="1618">
                  <c:v>998.17902339423858</c:v>
                </c:pt>
                <c:pt idx="1619">
                  <c:v>998.18825145536368</c:v>
                </c:pt>
                <c:pt idx="1620">
                  <c:v>998.19743225450213</c:v>
                </c:pt>
                <c:pt idx="1621">
                  <c:v>998.20656603806776</c:v>
                </c:pt>
                <c:pt idx="1622">
                  <c:v>998.21565305115257</c:v>
                </c:pt>
                <c:pt idx="1623">
                  <c:v>998.22469353753422</c:v>
                </c:pt>
                <c:pt idx="1624">
                  <c:v>998.23368773968321</c:v>
                </c:pt>
                <c:pt idx="1625">
                  <c:v>998.24263589877046</c:v>
                </c:pt>
                <c:pt idx="1626">
                  <c:v>998.25153825467419</c:v>
                </c:pt>
                <c:pt idx="1627">
                  <c:v>998.26039504598748</c:v>
                </c:pt>
                <c:pt idx="1628">
                  <c:v>998.26920651002524</c:v>
                </c:pt>
                <c:pt idx="1629">
                  <c:v>998.27797288283148</c:v>
                </c:pt>
                <c:pt idx="1630">
                  <c:v>998.28669439918622</c:v>
                </c:pt>
                <c:pt idx="1631">
                  <c:v>998.2953712926128</c:v>
                </c:pt>
                <c:pt idx="1632">
                  <c:v>998.30400379538446</c:v>
                </c:pt>
                <c:pt idx="1633">
                  <c:v>998.31259213853195</c:v>
                </c:pt>
                <c:pt idx="1634">
                  <c:v>998.3211365518498</c:v>
                </c:pt>
                <c:pt idx="1635">
                  <c:v>998.32963726390369</c:v>
                </c:pt>
                <c:pt idx="1636">
                  <c:v>998.33809450203694</c:v>
                </c:pt>
                <c:pt idx="1637">
                  <c:v>998.34650849237755</c:v>
                </c:pt>
                <c:pt idx="1638">
                  <c:v>998.35487945984482</c:v>
                </c:pt>
                <c:pt idx="1639">
                  <c:v>998.36320762815637</c:v>
                </c:pt>
                <c:pt idx="1640">
                  <c:v>998.37149321983429</c:v>
                </c:pt>
                <c:pt idx="1641">
                  <c:v>998.3797364562123</c:v>
                </c:pt>
                <c:pt idx="1642">
                  <c:v>998.38793755744211</c:v>
                </c:pt>
                <c:pt idx="1643">
                  <c:v>998.39609674250005</c:v>
                </c:pt>
                <c:pt idx="1644">
                  <c:v>998.4042142291936</c:v>
                </c:pt>
                <c:pt idx="1645">
                  <c:v>998.4122902341677</c:v>
                </c:pt>
                <c:pt idx="1646">
                  <c:v>998.42032497291154</c:v>
                </c:pt>
                <c:pt idx="1647">
                  <c:v>998.42831865976484</c:v>
                </c:pt>
                <c:pt idx="1648">
                  <c:v>998.43627150792406</c:v>
                </c:pt>
                <c:pt idx="1649">
                  <c:v>998.44418372944892</c:v>
                </c:pt>
                <c:pt idx="1650">
                  <c:v>998.45205553526864</c:v>
                </c:pt>
                <c:pt idx="1651">
                  <c:v>998.4598871351883</c:v>
                </c:pt>
                <c:pt idx="1652">
                  <c:v>998.46767873789486</c:v>
                </c:pt>
                <c:pt idx="1653">
                  <c:v>998.47543055096367</c:v>
                </c:pt>
                <c:pt idx="1654">
                  <c:v>998.48314278086434</c:v>
                </c:pt>
                <c:pt idx="1655">
                  <c:v>998.49081563296704</c:v>
                </c:pt>
                <c:pt idx="1656">
                  <c:v>998.49844931154848</c:v>
                </c:pt>
                <c:pt idx="1657">
                  <c:v>998.50604401979808</c:v>
                </c:pt>
                <c:pt idx="1658">
                  <c:v>998.51359995982375</c:v>
                </c:pt>
                <c:pt idx="1659">
                  <c:v>998.52111733265815</c:v>
                </c:pt>
                <c:pt idx="1660">
                  <c:v>998.52859633826449</c:v>
                </c:pt>
                <c:pt idx="1661">
                  <c:v>998.53603717554245</c:v>
                </c:pt>
                <c:pt idx="1662">
                  <c:v>998.54344004233405</c:v>
                </c:pt>
                <c:pt idx="1663">
                  <c:v>998.55080513542964</c:v>
                </c:pt>
                <c:pt idx="1664">
                  <c:v>998.5581326505735</c:v>
                </c:pt>
                <c:pt idx="1665">
                  <c:v>998.56542278246968</c:v>
                </c:pt>
                <c:pt idx="1666">
                  <c:v>998.57267572478781</c:v>
                </c:pt>
                <c:pt idx="1667">
                  <c:v>998.57989167016865</c:v>
                </c:pt>
                <c:pt idx="1668">
                  <c:v>998.5870708102301</c:v>
                </c:pt>
                <c:pt idx="1669">
                  <c:v>998.59421333557248</c:v>
                </c:pt>
                <c:pt idx="1670">
                  <c:v>998.60131943578426</c:v>
                </c:pt>
                <c:pt idx="1671">
                  <c:v>998.60838929944771</c:v>
                </c:pt>
                <c:pt idx="1672">
                  <c:v>998.61542311414439</c:v>
                </c:pt>
                <c:pt idx="1673">
                  <c:v>998.62242106646067</c:v>
                </c:pt>
                <c:pt idx="1674">
                  <c:v>998.62938334199316</c:v>
                </c:pt>
                <c:pt idx="1675">
                  <c:v>998.63631012535427</c:v>
                </c:pt>
                <c:pt idx="1676">
                  <c:v>998.64320160017746</c:v>
                </c:pt>
                <c:pt idx="1677">
                  <c:v>998.65005794912281</c:v>
                </c:pt>
                <c:pt idx="1678">
                  <c:v>998.65687935388235</c:v>
                </c:pt>
                <c:pt idx="1679">
                  <c:v>998.66366599518517</c:v>
                </c:pt>
                <c:pt idx="1680">
                  <c:v>998.67041805280292</c:v>
                </c:pt>
                <c:pt idx="1681">
                  <c:v>998.67713570555509</c:v>
                </c:pt>
                <c:pt idx="1682">
                  <c:v>998.68381913131418</c:v>
                </c:pt>
                <c:pt idx="1683">
                  <c:v>998.69046850701079</c:v>
                </c:pt>
                <c:pt idx="1684">
                  <c:v>998.69708400863897</c:v>
                </c:pt>
                <c:pt idx="1685">
                  <c:v>998.70366581126132</c:v>
                </c:pt>
                <c:pt idx="1686">
                  <c:v>998.7102140890139</c:v>
                </c:pt>
                <c:pt idx="1687">
                  <c:v>998.7167290151117</c:v>
                </c:pt>
                <c:pt idx="1688">
                  <c:v>998.72321076185335</c:v>
                </c:pt>
                <c:pt idx="1689">
                  <c:v>998.72965950062633</c:v>
                </c:pt>
                <c:pt idx="1690">
                  <c:v>998.73607540191188</c:v>
                </c:pt>
                <c:pt idx="1691">
                  <c:v>998.74245863529006</c:v>
                </c:pt>
                <c:pt idx="1692">
                  <c:v>998.74880936944442</c:v>
                </c:pt>
                <c:pt idx="1693">
                  <c:v>998.75512777216727</c:v>
                </c:pt>
                <c:pt idx="1694">
                  <c:v>998.76141401036443</c:v>
                </c:pt>
                <c:pt idx="1695">
                  <c:v>998.76766825006007</c:v>
                </c:pt>
                <c:pt idx="1696">
                  <c:v>998.77389065640136</c:v>
                </c:pt>
                <c:pt idx="1697">
                  <c:v>998.78008139366352</c:v>
                </c:pt>
                <c:pt idx="1698">
                  <c:v>998.78624062525455</c:v>
                </c:pt>
                <c:pt idx="1699">
                  <c:v>998.79236851371979</c:v>
                </c:pt>
                <c:pt idx="1700">
                  <c:v>998.79846522074695</c:v>
                </c:pt>
                <c:pt idx="1701">
                  <c:v>998.80453090717049</c:v>
                </c:pt>
                <c:pt idx="1702">
                  <c:v>998.81056573297633</c:v>
                </c:pt>
                <c:pt idx="1703">
                  <c:v>998.81656985730672</c:v>
                </c:pt>
                <c:pt idx="1704">
                  <c:v>998.82254343846466</c:v>
                </c:pt>
                <c:pt idx="1705">
                  <c:v>998.82848663391849</c:v>
                </c:pt>
                <c:pt idx="1706">
                  <c:v>998.83439960030637</c:v>
                </c:pt>
                <c:pt idx="1707">
                  <c:v>998.84028249344101</c:v>
                </c:pt>
                <c:pt idx="1708">
                  <c:v>998.84613546831406</c:v>
                </c:pt>
                <c:pt idx="1709">
                  <c:v>998.85195867910056</c:v>
                </c:pt>
                <c:pt idx="1710">
                  <c:v>998.85775227916349</c:v>
                </c:pt>
                <c:pt idx="1711">
                  <c:v>998.86351642105797</c:v>
                </c:pt>
                <c:pt idx="1712">
                  <c:v>998.86925125653602</c:v>
                </c:pt>
                <c:pt idx="1713">
                  <c:v>998.87495693655069</c:v>
                </c:pt>
                <c:pt idx="1714">
                  <c:v>998.88063361126046</c:v>
                </c:pt>
                <c:pt idx="1715">
                  <c:v>998.88628143003348</c:v>
                </c:pt>
                <c:pt idx="1716">
                  <c:v>998.89190054145206</c:v>
                </c:pt>
                <c:pt idx="1717">
                  <c:v>998.89749109331672</c:v>
                </c:pt>
                <c:pt idx="1718">
                  <c:v>998.90305323265068</c:v>
                </c:pt>
                <c:pt idx="1719">
                  <c:v>998.9085871057041</c:v>
                </c:pt>
                <c:pt idx="1720">
                  <c:v>998.91409285795783</c:v>
                </c:pt>
                <c:pt idx="1721">
                  <c:v>998.91957063412826</c:v>
                </c:pt>
                <c:pt idx="1722">
                  <c:v>998.92502057817092</c:v>
                </c:pt>
                <c:pt idx="1723">
                  <c:v>998.93044283328481</c:v>
                </c:pt>
                <c:pt idx="1724">
                  <c:v>998.93583754191673</c:v>
                </c:pt>
                <c:pt idx="1725">
                  <c:v>998.94120484576501</c:v>
                </c:pt>
                <c:pt idx="1726">
                  <c:v>998.94654488578374</c:v>
                </c:pt>
                <c:pt idx="1727">
                  <c:v>998.95185780218685</c:v>
                </c:pt>
                <c:pt idx="1728">
                  <c:v>998.95714373445196</c:v>
                </c:pt>
                <c:pt idx="1729">
                  <c:v>998.96240282132464</c:v>
                </c:pt>
                <c:pt idx="1730">
                  <c:v>998.9676352008222</c:v>
                </c:pt>
                <c:pt idx="1731">
                  <c:v>998.97284101023763</c:v>
                </c:pt>
                <c:pt idx="1732">
                  <c:v>998.9780203861435</c:v>
                </c:pt>
                <c:pt idx="1733">
                  <c:v>998.98317346439603</c:v>
                </c:pt>
                <c:pt idx="1734">
                  <c:v>998.98830038013875</c:v>
                </c:pt>
                <c:pt idx="1735">
                  <c:v>998.99340126780658</c:v>
                </c:pt>
                <c:pt idx="1736">
                  <c:v>998.99847626112944</c:v>
                </c:pt>
                <c:pt idx="1737">
                  <c:v>999.00352549313641</c:v>
                </c:pt>
                <c:pt idx="1738">
                  <c:v>999.00854909615907</c:v>
                </c:pt>
                <c:pt idx="1739">
                  <c:v>999.01354720183565</c:v>
                </c:pt>
                <c:pt idx="1740">
                  <c:v>999.0185199411145</c:v>
                </c:pt>
                <c:pt idx="1741">
                  <c:v>999.02346744425813</c:v>
                </c:pt>
                <c:pt idx="1742">
                  <c:v>999.02838984084667</c:v>
                </c:pt>
                <c:pt idx="1743">
                  <c:v>999.03328725978156</c:v>
                </c:pt>
                <c:pt idx="1744">
                  <c:v>999.03815982928938</c:v>
                </c:pt>
                <c:pt idx="1745">
                  <c:v>999.04300767692541</c:v>
                </c:pt>
                <c:pt idx="1746">
                  <c:v>999.04783092957723</c:v>
                </c:pt>
                <c:pt idx="1747">
                  <c:v>999.05262971346826</c:v>
                </c:pt>
                <c:pt idx="1748">
                  <c:v>999.05740415416153</c:v>
                </c:pt>
                <c:pt idx="1749">
                  <c:v>999.06215437656317</c:v>
                </c:pt>
                <c:pt idx="1750">
                  <c:v>999.06688050492585</c:v>
                </c:pt>
                <c:pt idx="1751">
                  <c:v>999.07158266285251</c:v>
                </c:pt>
                <c:pt idx="1752">
                  <c:v>999.07626097329955</c:v>
                </c:pt>
                <c:pt idx="1753">
                  <c:v>999.08091555858073</c:v>
                </c:pt>
                <c:pt idx="1754">
                  <c:v>999.08554654037016</c:v>
                </c:pt>
                <c:pt idx="1755">
                  <c:v>999.09015403970625</c:v>
                </c:pt>
                <c:pt idx="1756">
                  <c:v>999.09473817699461</c:v>
                </c:pt>
                <c:pt idx="1757">
                  <c:v>999.09929907201206</c:v>
                </c:pt>
                <c:pt idx="1758">
                  <c:v>999.10383684390933</c:v>
                </c:pt>
                <c:pt idx="1759">
                  <c:v>999.10835161121508</c:v>
                </c:pt>
                <c:pt idx="1760">
                  <c:v>999.11284349183882</c:v>
                </c:pt>
                <c:pt idx="1761">
                  <c:v>999.11731260307431</c:v>
                </c:pt>
                <c:pt idx="1762">
                  <c:v>999.12175906160314</c:v>
                </c:pt>
                <c:pt idx="1763">
                  <c:v>999.12618298349764</c:v>
                </c:pt>
                <c:pt idx="1764">
                  <c:v>999.13058448422441</c:v>
                </c:pt>
                <c:pt idx="1765">
                  <c:v>999.13496367864741</c:v>
                </c:pt>
                <c:pt idx="1766">
                  <c:v>999.13932068103145</c:v>
                </c:pt>
                <c:pt idx="1767">
                  <c:v>999.14365560504518</c:v>
                </c:pt>
                <c:pt idx="1768">
                  <c:v>999.14796856376438</c:v>
                </c:pt>
                <c:pt idx="1769">
                  <c:v>999.15225966967512</c:v>
                </c:pt>
                <c:pt idx="1770">
                  <c:v>999.15652903467685</c:v>
                </c:pt>
                <c:pt idx="1771">
                  <c:v>999.16077677008582</c:v>
                </c:pt>
                <c:pt idx="1772">
                  <c:v>999.16500298663777</c:v>
                </c:pt>
                <c:pt idx="1773">
                  <c:v>999.16920779449151</c:v>
                </c:pt>
                <c:pt idx="1774">
                  <c:v>999.17339130323171</c:v>
                </c:pt>
                <c:pt idx="1775">
                  <c:v>999.17755362187211</c:v>
                </c:pt>
                <c:pt idx="1776">
                  <c:v>999.18169485885858</c:v>
                </c:pt>
                <c:pt idx="1777">
                  <c:v>999.18581512207197</c:v>
                </c:pt>
                <c:pt idx="1778">
                  <c:v>999.18991451883142</c:v>
                </c:pt>
                <c:pt idx="1779">
                  <c:v>999.19399315589726</c:v>
                </c:pt>
                <c:pt idx="1780">
                  <c:v>999.19805113947393</c:v>
                </c:pt>
                <c:pt idx="1781">
                  <c:v>999.202088575213</c:v>
                </c:pt>
                <c:pt idx="1782">
                  <c:v>999.20610556821623</c:v>
                </c:pt>
                <c:pt idx="1783">
                  <c:v>999.21010222303835</c:v>
                </c:pt>
                <c:pt idx="1784">
                  <c:v>999.21407864369019</c:v>
                </c:pt>
                <c:pt idx="1785">
                  <c:v>999.21803493364121</c:v>
                </c:pt>
                <c:pt idx="1786">
                  <c:v>999.2219711958229</c:v>
                </c:pt>
                <c:pt idx="1787">
                  <c:v>999.2258875326313</c:v>
                </c:pt>
                <c:pt idx="1788">
                  <c:v>999.22978404593005</c:v>
                </c:pt>
                <c:pt idx="1789">
                  <c:v>999.23366083705298</c:v>
                </c:pt>
                <c:pt idx="1790">
                  <c:v>999.23751800680736</c:v>
                </c:pt>
                <c:pt idx="1791">
                  <c:v>999.24135565547624</c:v>
                </c:pt>
                <c:pt idx="1792">
                  <c:v>999.24517388282175</c:v>
                </c:pt>
                <c:pt idx="1793">
                  <c:v>999.24897278808737</c:v>
                </c:pt>
                <c:pt idx="1794">
                  <c:v>999.25275247000104</c:v>
                </c:pt>
                <c:pt idx="1795">
                  <c:v>999.25651302677772</c:v>
                </c:pt>
                <c:pt idx="1796">
                  <c:v>999.26025455612239</c:v>
                </c:pt>
                <c:pt idx="1797">
                  <c:v>999.26397715523262</c:v>
                </c:pt>
                <c:pt idx="1798">
                  <c:v>999.26768092080101</c:v>
                </c:pt>
                <c:pt idx="1799">
                  <c:v>999.27136594901845</c:v>
                </c:pt>
                <c:pt idx="1800">
                  <c:v>999.27503233557627</c:v>
                </c:pt>
                <c:pt idx="1801">
                  <c:v>999.27868017566914</c:v>
                </c:pt>
                <c:pt idx="1802">
                  <c:v>999.28230956399773</c:v>
                </c:pt>
                <c:pt idx="1803">
                  <c:v>999.28592059477137</c:v>
                </c:pt>
                <c:pt idx="1804">
                  <c:v>999.28951336171053</c:v>
                </c:pt>
                <c:pt idx="1805">
                  <c:v>999.29308795804945</c:v>
                </c:pt>
                <c:pt idx="1806">
                  <c:v>999.29664447653886</c:v>
                </c:pt>
                <c:pt idx="1807">
                  <c:v>999.30018300944846</c:v>
                </c:pt>
                <c:pt idx="1808">
                  <c:v>999.30370364856947</c:v>
                </c:pt>
                <c:pt idx="1809">
                  <c:v>999.30720648521708</c:v>
                </c:pt>
                <c:pt idx="1810">
                  <c:v>999.31069161023333</c:v>
                </c:pt>
                <c:pt idx="1811">
                  <c:v>999.31415911398926</c:v>
                </c:pt>
                <c:pt idx="1812">
                  <c:v>999.31760908638751</c:v>
                </c:pt>
                <c:pt idx="1813">
                  <c:v>999.32104161686493</c:v>
                </c:pt>
                <c:pt idx="1814">
                  <c:v>999.32445679439502</c:v>
                </c:pt>
                <c:pt idx="1815">
                  <c:v>999.32785470749025</c:v>
                </c:pt>
                <c:pt idx="1816">
                  <c:v>999.33123544420459</c:v>
                </c:pt>
                <c:pt idx="1817">
                  <c:v>999.33459909213616</c:v>
                </c:pt>
                <c:pt idx="1818">
                  <c:v>999.3379457384292</c:v>
                </c:pt>
                <c:pt idx="1819">
                  <c:v>999.34127546977697</c:v>
                </c:pt>
                <c:pt idx="1820">
                  <c:v>999.3445883724238</c:v>
                </c:pt>
                <c:pt idx="1821">
                  <c:v>999.34788453216754</c:v>
                </c:pt>
                <c:pt idx="1822">
                  <c:v>999.351164034362</c:v>
                </c:pt>
                <c:pt idx="1823">
                  <c:v>999.35442696391942</c:v>
                </c:pt>
                <c:pt idx="1824">
                  <c:v>999.35767340531243</c:v>
                </c:pt>
                <c:pt idx="1825">
                  <c:v>999.36090344257684</c:v>
                </c:pt>
                <c:pt idx="1826">
                  <c:v>999.36411715931365</c:v>
                </c:pt>
                <c:pt idx="1827">
                  <c:v>999.36731463869148</c:v>
                </c:pt>
                <c:pt idx="1828">
                  <c:v>999.37049596344878</c:v>
                </c:pt>
                <c:pt idx="1829">
                  <c:v>999.37366121589628</c:v>
                </c:pt>
                <c:pt idx="1830">
                  <c:v>999.37681047791898</c:v>
                </c:pt>
                <c:pt idx="1831">
                  <c:v>999.37994383097862</c:v>
                </c:pt>
                <c:pt idx="1832">
                  <c:v>999.38306135611583</c:v>
                </c:pt>
                <c:pt idx="1833">
                  <c:v>999.38616313395244</c:v>
                </c:pt>
                <c:pt idx="1834">
                  <c:v>999.3892492446937</c:v>
                </c:pt>
                <c:pt idx="1835">
                  <c:v>999.39231976813039</c:v>
                </c:pt>
                <c:pt idx="1836">
                  <c:v>999.39537478364093</c:v>
                </c:pt>
                <c:pt idx="1837">
                  <c:v>999.3984143701939</c:v>
                </c:pt>
                <c:pt idx="1838">
                  <c:v>999.40143860634987</c:v>
                </c:pt>
                <c:pt idx="1839">
                  <c:v>999.40444757026364</c:v>
                </c:pt>
                <c:pt idx="1840">
                  <c:v>999.40744133968656</c:v>
                </c:pt>
                <c:pt idx="1841">
                  <c:v>999.41041999196852</c:v>
                </c:pt>
                <c:pt idx="1842">
                  <c:v>999.41338360406007</c:v>
                </c:pt>
                <c:pt idx="1843">
                  <c:v>999.41633225251439</c:v>
                </c:pt>
                <c:pt idx="1844">
                  <c:v>999.41926601348973</c:v>
                </c:pt>
                <c:pt idx="1845">
                  <c:v>999.42218496275132</c:v>
                </c:pt>
                <c:pt idx="1846">
                  <c:v>999.42508917567329</c:v>
                </c:pt>
                <c:pt idx="1847">
                  <c:v>999.427978727241</c:v>
                </c:pt>
                <c:pt idx="1848">
                  <c:v>999.43085369205301</c:v>
                </c:pt>
                <c:pt idx="1849">
                  <c:v>999.43371414432295</c:v>
                </c:pt>
                <c:pt idx="1850">
                  <c:v>999.43656015788179</c:v>
                </c:pt>
                <c:pt idx="1851">
                  <c:v>999.43939180617963</c:v>
                </c:pt>
                <c:pt idx="1852">
                  <c:v>999.44220916228801</c:v>
                </c:pt>
                <c:pt idx="1853">
                  <c:v>999.4450122989017</c:v>
                </c:pt>
                <c:pt idx="1854">
                  <c:v>999.44780128834066</c:v>
                </c:pt>
                <c:pt idx="1855">
                  <c:v>999.45057620255204</c:v>
                </c:pt>
                <c:pt idx="1856">
                  <c:v>999.4533371131123</c:v>
                </c:pt>
                <c:pt idx="1857">
                  <c:v>999.45608409122883</c:v>
                </c:pt>
                <c:pt idx="1858">
                  <c:v>999.45881720774241</c:v>
                </c:pt>
                <c:pt idx="1859">
                  <c:v>999.46153653312865</c:v>
                </c:pt>
                <c:pt idx="1860">
                  <c:v>999.46424213750015</c:v>
                </c:pt>
                <c:pt idx="1861">
                  <c:v>999.46693409060845</c:v>
                </c:pt>
                <c:pt idx="1862">
                  <c:v>999.4696124618456</c:v>
                </c:pt>
                <c:pt idx="1863">
                  <c:v>999.47227732024658</c:v>
                </c:pt>
                <c:pt idx="1864">
                  <c:v>999.47492873449073</c:v>
                </c:pt>
                <c:pt idx="1865">
                  <c:v>999.47756677290386</c:v>
                </c:pt>
                <c:pt idx="1866">
                  <c:v>999.48019150345999</c:v>
                </c:pt>
                <c:pt idx="1867">
                  <c:v>999.48280299378337</c:v>
                </c:pt>
                <c:pt idx="1868">
                  <c:v>999.48540131114999</c:v>
                </c:pt>
                <c:pt idx="1869">
                  <c:v>999.4879865224899</c:v>
                </c:pt>
                <c:pt idx="1870">
                  <c:v>999.49055869438848</c:v>
                </c:pt>
                <c:pt idx="1871">
                  <c:v>999.49311789308865</c:v>
                </c:pt>
                <c:pt idx="1872">
                  <c:v>999.49566418449263</c:v>
                </c:pt>
                <c:pt idx="1873">
                  <c:v>999.49819763416349</c:v>
                </c:pt>
                <c:pt idx="1874">
                  <c:v>999.50071830732713</c:v>
                </c:pt>
                <c:pt idx="1875">
                  <c:v>999.50322626887407</c:v>
                </c:pt>
                <c:pt idx="1876">
                  <c:v>999.50572158336115</c:v>
                </c:pt>
                <c:pt idx="1877">
                  <c:v>999.50820431501313</c:v>
                </c:pt>
                <c:pt idx="1878">
                  <c:v>999.51067452772475</c:v>
                </c:pt>
                <c:pt idx="1879">
                  <c:v>999.51313228506217</c:v>
                </c:pt>
                <c:pt idx="1880">
                  <c:v>999.51557765026496</c:v>
                </c:pt>
                <c:pt idx="1881">
                  <c:v>999.51801068624752</c:v>
                </c:pt>
                <c:pt idx="1882">
                  <c:v>999.52043145560106</c:v>
                </c:pt>
                <c:pt idx="1883">
                  <c:v>999.52284002059514</c:v>
                </c:pt>
                <c:pt idx="1884">
                  <c:v>999.52523644317932</c:v>
                </c:pt>
                <c:pt idx="1885">
                  <c:v>999.52762078498506</c:v>
                </c:pt>
                <c:pt idx="1886">
                  <c:v>999.52999310732707</c:v>
                </c:pt>
                <c:pt idx="1887">
                  <c:v>999.53235347120528</c:v>
                </c:pt>
                <c:pt idx="1888">
                  <c:v>999.53470193730629</c:v>
                </c:pt>
                <c:pt idx="1889">
                  <c:v>999.53703856600498</c:v>
                </c:pt>
                <c:pt idx="1890">
                  <c:v>999.53936341736642</c:v>
                </c:pt>
                <c:pt idx="1891">
                  <c:v>999.54167655114713</c:v>
                </c:pt>
                <c:pt idx="1892">
                  <c:v>999.54397802679694</c:v>
                </c:pt>
                <c:pt idx="1893">
                  <c:v>999.5462679034606</c:v>
                </c:pt>
                <c:pt idx="1894">
                  <c:v>999.54854623997915</c:v>
                </c:pt>
                <c:pt idx="1895">
                  <c:v>999.55081309489185</c:v>
                </c:pt>
                <c:pt idx="1896">
                  <c:v>999.55306852643741</c:v>
                </c:pt>
                <c:pt idx="1897">
                  <c:v>999.55531259255577</c:v>
                </c:pt>
                <c:pt idx="1898">
                  <c:v>999.55754535088965</c:v>
                </c:pt>
                <c:pt idx="1899">
                  <c:v>999.55976685878613</c:v>
                </c:pt>
                <c:pt idx="1900">
                  <c:v>999.56197717329803</c:v>
                </c:pt>
                <c:pt idx="1901">
                  <c:v>999.56417635118567</c:v>
                </c:pt>
                <c:pt idx="1902">
                  <c:v>999.56636444891808</c:v>
                </c:pt>
                <c:pt idx="1903">
                  <c:v>999.56854152267499</c:v>
                </c:pt>
                <c:pt idx="1904">
                  <c:v>999.57070762834792</c:v>
                </c:pt>
                <c:pt idx="1905">
                  <c:v>999.57286282154189</c:v>
                </c:pt>
                <c:pt idx="1906">
                  <c:v>999.57500715757692</c:v>
                </c:pt>
                <c:pt idx="1907">
                  <c:v>999.57714069148938</c:v>
                </c:pt>
                <c:pt idx="1908">
                  <c:v>999.57926347803368</c:v>
                </c:pt>
                <c:pt idx="1909">
                  <c:v>999.58137557168357</c:v>
                </c:pt>
                <c:pt idx="1910">
                  <c:v>999.58347702663366</c:v>
                </c:pt>
                <c:pt idx="1911">
                  <c:v>999.58556789680085</c:v>
                </c:pt>
                <c:pt idx="1912">
                  <c:v>999.5876482358259</c:v>
                </c:pt>
                <c:pt idx="1913">
                  <c:v>999.58971809707475</c:v>
                </c:pt>
                <c:pt idx="1914">
                  <c:v>999.59177753363986</c:v>
                </c:pt>
                <c:pt idx="1915">
                  <c:v>999.59382659834193</c:v>
                </c:pt>
                <c:pt idx="1916">
                  <c:v>999.59586534373113</c:v>
                </c:pt>
                <c:pt idx="1917">
                  <c:v>999.59789382208851</c:v>
                </c:pt>
                <c:pt idx="1918">
                  <c:v>999.59991208542738</c:v>
                </c:pt>
                <c:pt idx="1919">
                  <c:v>999.60192018549481</c:v>
                </c:pt>
                <c:pt idx="1920">
                  <c:v>999.60391817377297</c:v>
                </c:pt>
                <c:pt idx="1921">
                  <c:v>999.6059061014804</c:v>
                </c:pt>
                <c:pt idx="1922">
                  <c:v>999.60788401957359</c:v>
                </c:pt>
                <c:pt idx="1923">
                  <c:v>999.60985197874822</c:v>
                </c:pt>
                <c:pt idx="1924">
                  <c:v>999.61181002944045</c:v>
                </c:pt>
                <c:pt idx="1925">
                  <c:v>999.61375822182845</c:v>
                </c:pt>
                <c:pt idx="1926">
                  <c:v>999.6156966058337</c:v>
                </c:pt>
                <c:pt idx="1927">
                  <c:v>999.61762523112213</c:v>
                </c:pt>
                <c:pt idx="1928">
                  <c:v>999.61954414710578</c:v>
                </c:pt>
                <c:pt idx="1929">
                  <c:v>999.62145340294376</c:v>
                </c:pt>
                <c:pt idx="1930">
                  <c:v>999.6233530475439</c:v>
                </c:pt>
                <c:pt idx="1931">
                  <c:v>999.62524312956384</c:v>
                </c:pt>
                <c:pt idx="1932">
                  <c:v>999.62712369741246</c:v>
                </c:pt>
                <c:pt idx="1933">
                  <c:v>999.62899479925102</c:v>
                </c:pt>
                <c:pt idx="1934">
                  <c:v>999.63085648299455</c:v>
                </c:pt>
                <c:pt idx="1935">
                  <c:v>999.63270879631318</c:v>
                </c:pt>
                <c:pt idx="1936">
                  <c:v>999.63455178663332</c:v>
                </c:pt>
                <c:pt idx="1937">
                  <c:v>999.6363855011391</c:v>
                </c:pt>
                <c:pt idx="1938">
                  <c:v>999.63820998677318</c:v>
                </c:pt>
                <c:pt idx="1939">
                  <c:v>999.64002529023867</c:v>
                </c:pt>
                <c:pt idx="1940">
                  <c:v>999.64183145799973</c:v>
                </c:pt>
                <c:pt idx="1941">
                  <c:v>999.64362853628336</c:v>
                </c:pt>
                <c:pt idx="1942">
                  <c:v>999.6454165710802</c:v>
                </c:pt>
                <c:pt idx="1943">
                  <c:v>999.64719560814603</c:v>
                </c:pt>
                <c:pt idx="1944">
                  <c:v>999.64896569300288</c:v>
                </c:pt>
                <c:pt idx="1945">
                  <c:v>999.65072687094016</c:v>
                </c:pt>
                <c:pt idx="1946">
                  <c:v>999.65247918701607</c:v>
                </c:pt>
                <c:pt idx="1947">
                  <c:v>999.65422268605869</c:v>
                </c:pt>
                <c:pt idx="1948">
                  <c:v>999.65595741266714</c:v>
                </c:pt>
                <c:pt idx="1949">
                  <c:v>999.65768341121282</c:v>
                </c:pt>
                <c:pt idx="1950">
                  <c:v>999.65940072584067</c:v>
                </c:pt>
                <c:pt idx="1951">
                  <c:v>999.66110940047008</c:v>
                </c:pt>
                <c:pt idx="1952">
                  <c:v>999.66280947879648</c:v>
                </c:pt>
                <c:pt idx="1953">
                  <c:v>999.66450100429199</c:v>
                </c:pt>
                <c:pt idx="1954">
                  <c:v>999.66618402020708</c:v>
                </c:pt>
                <c:pt idx="1955">
                  <c:v>999.66785856957142</c:v>
                </c:pt>
                <c:pt idx="1956">
                  <c:v>999.66952469519504</c:v>
                </c:pt>
                <c:pt idx="1957">
                  <c:v>999.67118243966945</c:v>
                </c:pt>
                <c:pt idx="1958">
                  <c:v>999.67283184536905</c:v>
                </c:pt>
                <c:pt idx="1959">
                  <c:v>999.67447295445186</c:v>
                </c:pt>
                <c:pt idx="1960">
                  <c:v>999.67610580886105</c:v>
                </c:pt>
                <c:pt idx="1961">
                  <c:v>999.67773045032561</c:v>
                </c:pt>
                <c:pt idx="1962">
                  <c:v>999.6793469203617</c:v>
                </c:pt>
                <c:pt idx="1963">
                  <c:v>999.68095526027389</c:v>
                </c:pt>
                <c:pt idx="1964">
                  <c:v>999.68255551115601</c:v>
                </c:pt>
                <c:pt idx="1965">
                  <c:v>999.68414771389234</c:v>
                </c:pt>
                <c:pt idx="1966">
                  <c:v>999.68573190915879</c:v>
                </c:pt>
                <c:pt idx="1967">
                  <c:v>999.68730813742366</c:v>
                </c:pt>
                <c:pt idx="1968">
                  <c:v>999.68887643894914</c:v>
                </c:pt>
                <c:pt idx="1969">
                  <c:v>999.69043685379199</c:v>
                </c:pt>
                <c:pt idx="1970">
                  <c:v>999.69198942180503</c:v>
                </c:pt>
                <c:pt idx="1971">
                  <c:v>999.69353418263768</c:v>
                </c:pt>
                <c:pt idx="1972">
                  <c:v>999.69507117573744</c:v>
                </c:pt>
                <c:pt idx="1973">
                  <c:v>999.69660044035072</c:v>
                </c:pt>
                <c:pt idx="1974">
                  <c:v>999.69812201552395</c:v>
                </c:pt>
                <c:pt idx="1975">
                  <c:v>999.6996359401046</c:v>
                </c:pt>
                <c:pt idx="1976">
                  <c:v>999.70114225274222</c:v>
                </c:pt>
                <c:pt idx="1977">
                  <c:v>999.70264099188955</c:v>
                </c:pt>
                <c:pt idx="1978">
                  <c:v>999.70413219580325</c:v>
                </c:pt>
                <c:pt idx="1979">
                  <c:v>999.70561590254511</c:v>
                </c:pt>
                <c:pt idx="1980">
                  <c:v>999.70709214998328</c:v>
                </c:pt>
                <c:pt idx="1981">
                  <c:v>999.70856097579281</c:v>
                </c:pt>
                <c:pt idx="1982">
                  <c:v>999.71002241745703</c:v>
                </c:pt>
                <c:pt idx="1983">
                  <c:v>999.71147651226818</c:v>
                </c:pt>
                <c:pt idx="1984">
                  <c:v>999.71292329732887</c:v>
                </c:pt>
                <c:pt idx="1985">
                  <c:v>999.71436280955265</c:v>
                </c:pt>
                <c:pt idx="1986">
                  <c:v>999.71579508566526</c:v>
                </c:pt>
                <c:pt idx="1987">
                  <c:v>999.71722016220519</c:v>
                </c:pt>
                <c:pt idx="1988">
                  <c:v>999.71863807552529</c:v>
                </c:pt>
                <c:pt idx="1989">
                  <c:v>999.72004886179309</c:v>
                </c:pt>
                <c:pt idx="1990">
                  <c:v>999.72145255699218</c:v>
                </c:pt>
                <c:pt idx="1991">
                  <c:v>999.72284919692299</c:v>
                </c:pt>
                <c:pt idx="1992">
                  <c:v>999.72423881720374</c:v>
                </c:pt>
                <c:pt idx="1993">
                  <c:v>999.7256214532714</c:v>
                </c:pt>
                <c:pt idx="1994">
                  <c:v>999.72699714038265</c:v>
                </c:pt>
                <c:pt idx="1995">
                  <c:v>999.72836591361477</c:v>
                </c:pt>
                <c:pt idx="1996">
                  <c:v>999.72972780786654</c:v>
                </c:pt>
                <c:pt idx="1997">
                  <c:v>999.73108285785929</c:v>
                </c:pt>
                <c:pt idx="1998">
                  <c:v>999.73243109813768</c:v>
                </c:pt>
                <c:pt idx="1999">
                  <c:v>999.73377256307072</c:v>
                </c:pt>
                <c:pt idx="2000">
                  <c:v>999.73510728685244</c:v>
                </c:pt>
                <c:pt idx="2001">
                  <c:v>999.73643530350319</c:v>
                </c:pt>
                <c:pt idx="2002">
                  <c:v>999.73775664687014</c:v>
                </c:pt>
                <c:pt idx="2003">
                  <c:v>999.73907135062836</c:v>
                </c:pt>
                <c:pt idx="2004">
                  <c:v>999.74037944828183</c:v>
                </c:pt>
                <c:pt idx="2005">
                  <c:v>999.74168097316408</c:v>
                </c:pt>
                <c:pt idx="2006">
                  <c:v>999.74297595843916</c:v>
                </c:pt>
                <c:pt idx="2007">
                  <c:v>999.74426443710252</c:v>
                </c:pt>
                <c:pt idx="2008">
                  <c:v>999.7455464419819</c:v>
                </c:pt>
                <c:pt idx="2009">
                  <c:v>999.7468220057383</c:v>
                </c:pt>
                <c:pt idx="2010">
                  <c:v>999.74809116086647</c:v>
                </c:pt>
                <c:pt idx="2011">
                  <c:v>999.74935393969622</c:v>
                </c:pt>
                <c:pt idx="2012">
                  <c:v>999.75061037439286</c:v>
                </c:pt>
                <c:pt idx="2013">
                  <c:v>999.75186049695856</c:v>
                </c:pt>
                <c:pt idx="2014">
                  <c:v>999.75310433923255</c:v>
                </c:pt>
                <c:pt idx="2015">
                  <c:v>999.75434193289243</c:v>
                </c:pt>
                <c:pt idx="2016">
                  <c:v>999.75557330945492</c:v>
                </c:pt>
                <c:pt idx="2017">
                  <c:v>999.75679850027643</c:v>
                </c:pt>
                <c:pt idx="2018">
                  <c:v>999.75801753655435</c:v>
                </c:pt>
                <c:pt idx="2019">
                  <c:v>999.75923044932733</c:v>
                </c:pt>
                <c:pt idx="2020">
                  <c:v>999.7604372694766</c:v>
                </c:pt>
                <c:pt idx="2021">
                  <c:v>999.76163802772635</c:v>
                </c:pt>
                <c:pt idx="2022">
                  <c:v>999.76283275464482</c:v>
                </c:pt>
                <c:pt idx="2023">
                  <c:v>999.76402148064506</c:v>
                </c:pt>
                <c:pt idx="2024">
                  <c:v>999.76520423598549</c:v>
                </c:pt>
                <c:pt idx="2025">
                  <c:v>999.7663810507712</c:v>
                </c:pt>
                <c:pt idx="2026">
                  <c:v>999.76755195495411</c:v>
                </c:pt>
                <c:pt idx="2027">
                  <c:v>999.7687169783344</c:v>
                </c:pt>
                <c:pt idx="2028">
                  <c:v>999.76987615056055</c:v>
                </c:pt>
                <c:pt idx="2029">
                  <c:v>999.7710295011309</c:v>
                </c:pt>
                <c:pt idx="2030">
                  <c:v>999.77217705939393</c:v>
                </c:pt>
                <c:pt idx="2031">
                  <c:v>999.77331885454907</c:v>
                </c:pt>
                <c:pt idx="2032">
                  <c:v>999.77445491564765</c:v>
                </c:pt>
                <c:pt idx="2033">
                  <c:v>999.77558527159351</c:v>
                </c:pt>
                <c:pt idx="2034">
                  <c:v>999.77670995114386</c:v>
                </c:pt>
                <c:pt idx="2035">
                  <c:v>999.77782898290991</c:v>
                </c:pt>
                <c:pt idx="2036">
                  <c:v>999.77894239535772</c:v>
                </c:pt>
                <c:pt idx="2037">
                  <c:v>999.78005021680895</c:v>
                </c:pt>
                <c:pt idx="2038">
                  <c:v>999.78115247544144</c:v>
                </c:pt>
                <c:pt idx="2039">
                  <c:v>999.78224919929028</c:v>
                </c:pt>
                <c:pt idx="2040">
                  <c:v>999.78334041624828</c:v>
                </c:pt>
                <c:pt idx="2041">
                  <c:v>999.78442615406652</c:v>
                </c:pt>
                <c:pt idx="2042">
                  <c:v>999.78550644035568</c:v>
                </c:pt>
                <c:pt idx="2043">
                  <c:v>999.78658130258611</c:v>
                </c:pt>
                <c:pt idx="2044">
                  <c:v>999.78765076808907</c:v>
                </c:pt>
                <c:pt idx="2045">
                  <c:v>999.78871486405694</c:v>
                </c:pt>
                <c:pt idx="2046">
                  <c:v>999.78977361754448</c:v>
                </c:pt>
                <c:pt idx="2047">
                  <c:v>999.79082705546898</c:v>
                </c:pt>
                <c:pt idx="2048">
                  <c:v>999.79187520461153</c:v>
                </c:pt>
                <c:pt idx="2049">
                  <c:v>999.79291809161725</c:v>
                </c:pt>
                <c:pt idx="2050">
                  <c:v>999.7939557429961</c:v>
                </c:pt>
                <c:pt idx="2051">
                  <c:v>999.79498818512388</c:v>
                </c:pt>
                <c:pt idx="2052">
                  <c:v>999.79601544424258</c:v>
                </c:pt>
                <c:pt idx="2053">
                  <c:v>999.79703754646107</c:v>
                </c:pt>
                <c:pt idx="2054">
                  <c:v>999.79805451775587</c:v>
                </c:pt>
                <c:pt idx="2055">
                  <c:v>999.79906638397199</c:v>
                </c:pt>
                <c:pt idx="2056">
                  <c:v>999.80007317082334</c:v>
                </c:pt>
                <c:pt idx="2057">
                  <c:v>999.80107490389355</c:v>
                </c:pt>
                <c:pt idx="2058">
                  <c:v>999.80207160863665</c:v>
                </c:pt>
                <c:pt idx="2059">
                  <c:v>999.80306331037764</c:v>
                </c:pt>
                <c:pt idx="2060">
                  <c:v>999.80405003431304</c:v>
                </c:pt>
                <c:pt idx="2061">
                  <c:v>999.80503180551193</c:v>
                </c:pt>
                <c:pt idx="2062">
                  <c:v>999.8060086489163</c:v>
                </c:pt>
                <c:pt idx="2063">
                  <c:v>999.80698058934172</c:v>
                </c:pt>
                <c:pt idx="2064">
                  <c:v>999.80794765147812</c:v>
                </c:pt>
                <c:pt idx="2065">
                  <c:v>999.80890985989026</c:v>
                </c:pt>
                <c:pt idx="2066">
                  <c:v>999.80986723901867</c:v>
                </c:pt>
                <c:pt idx="2067">
                  <c:v>999.81081981317982</c:v>
                </c:pt>
                <c:pt idx="2068">
                  <c:v>999.81176760656717</c:v>
                </c:pt>
                <c:pt idx="2069">
                  <c:v>999.81271064325165</c:v>
                </c:pt>
                <c:pt idx="2070">
                  <c:v>999.81364894718217</c:v>
                </c:pt>
                <c:pt idx="2071">
                  <c:v>999.81458254218649</c:v>
                </c:pt>
                <c:pt idx="2072">
                  <c:v>999.8155114519717</c:v>
                </c:pt>
                <c:pt idx="2073">
                  <c:v>999.81643570012477</c:v>
                </c:pt>
                <c:pt idx="2074">
                  <c:v>999.81735531011327</c:v>
                </c:pt>
                <c:pt idx="2075">
                  <c:v>999.81827030528598</c:v>
                </c:pt>
                <c:pt idx="2076">
                  <c:v>999.81918070887343</c:v>
                </c:pt>
                <c:pt idx="2077">
                  <c:v>999.82008654398862</c:v>
                </c:pt>
                <c:pt idx="2078">
                  <c:v>999.82098783362756</c:v>
                </c:pt>
                <c:pt idx="2079">
                  <c:v>999.82188460066959</c:v>
                </c:pt>
                <c:pt idx="2080">
                  <c:v>999.82277686787859</c:v>
                </c:pt>
                <c:pt idx="2081">
                  <c:v>999.82366465790301</c:v>
                </c:pt>
                <c:pt idx="2082">
                  <c:v>999.82454799327672</c:v>
                </c:pt>
                <c:pt idx="2083">
                  <c:v>999.82542689641957</c:v>
                </c:pt>
                <c:pt idx="2084">
                  <c:v>999.82630138963793</c:v>
                </c:pt>
                <c:pt idx="2085">
                  <c:v>999.82717149512541</c:v>
                </c:pt>
                <c:pt idx="2086">
                  <c:v>999.82803723496306</c:v>
                </c:pt>
                <c:pt idx="2087">
                  <c:v>999.8288986311203</c:v>
                </c:pt>
                <c:pt idx="2088">
                  <c:v>999.82975570545557</c:v>
                </c:pt>
                <c:pt idx="2089">
                  <c:v>999.83060847971649</c:v>
                </c:pt>
                <c:pt idx="2090">
                  <c:v>999.83145697554073</c:v>
                </c:pt>
                <c:pt idx="2091">
                  <c:v>999.83230121445661</c:v>
                </c:pt>
                <c:pt idx="2092">
                  <c:v>999.83314121788328</c:v>
                </c:pt>
                <c:pt idx="2093">
                  <c:v>999.83397700713181</c:v>
                </c:pt>
                <c:pt idx="2094">
                  <c:v>999.83480860340535</c:v>
                </c:pt>
                <c:pt idx="2095">
                  <c:v>999.83563602779986</c:v>
                </c:pt>
                <c:pt idx="2096">
                  <c:v>999.83645930130456</c:v>
                </c:pt>
                <c:pt idx="2097">
                  <c:v>999.83727844480245</c:v>
                </c:pt>
                <c:pt idx="2098">
                  <c:v>999.83809347907106</c:v>
                </c:pt>
                <c:pt idx="2099">
                  <c:v>999.83890442478275</c:v>
                </c:pt>
                <c:pt idx="2100">
                  <c:v>999.83971130250541</c:v>
                </c:pt>
                <c:pt idx="2101">
                  <c:v>999.84051413270276</c:v>
                </c:pt>
                <c:pt idx="2102">
                  <c:v>999.84131293573535</c:v>
                </c:pt>
                <c:pt idx="2103">
                  <c:v>999.84210773186055</c:v>
                </c:pt>
                <c:pt idx="2104">
                  <c:v>999.84289854123335</c:v>
                </c:pt>
                <c:pt idx="2105">
                  <c:v>999.84368538390686</c:v>
                </c:pt>
                <c:pt idx="2106">
                  <c:v>999.84446827983288</c:v>
                </c:pt>
                <c:pt idx="2107">
                  <c:v>999.84524724886228</c:v>
                </c:pt>
                <c:pt idx="2108">
                  <c:v>999.84602231074564</c:v>
                </c:pt>
                <c:pt idx="2109">
                  <c:v>999.84679348513362</c:v>
                </c:pt>
                <c:pt idx="2110">
                  <c:v>999.84756079157762</c:v>
                </c:pt>
                <c:pt idx="2111">
                  <c:v>999.84832424953026</c:v>
                </c:pt>
                <c:pt idx="2112">
                  <c:v>999.84908387834571</c:v>
                </c:pt>
                <c:pt idx="2113">
                  <c:v>999.84983969728046</c:v>
                </c:pt>
                <c:pt idx="2114">
                  <c:v>999.8505917254937</c:v>
                </c:pt>
                <c:pt idx="2115">
                  <c:v>999.85133998204765</c:v>
                </c:pt>
                <c:pt idx="2116">
                  <c:v>999.85208448590845</c:v>
                </c:pt>
                <c:pt idx="2117">
                  <c:v>999.85282525594607</c:v>
                </c:pt>
                <c:pt idx="2118">
                  <c:v>999.85356231093544</c:v>
                </c:pt>
                <c:pt idx="2119">
                  <c:v>999.85429566955656</c:v>
                </c:pt>
                <c:pt idx="2120">
                  <c:v>999.85502535039495</c:v>
                </c:pt>
                <c:pt idx="2121">
                  <c:v>999.85575137194235</c:v>
                </c:pt>
                <c:pt idx="2122">
                  <c:v>999.85647375259703</c:v>
                </c:pt>
                <c:pt idx="2123">
                  <c:v>999.85719251066428</c:v>
                </c:pt>
                <c:pt idx="2124">
                  <c:v>999.85790766435707</c:v>
                </c:pt>
                <c:pt idx="2125">
                  <c:v>999.85861923179618</c:v>
                </c:pt>
                <c:pt idx="2126">
                  <c:v>999.85932723101098</c:v>
                </c:pt>
                <c:pt idx="2127">
                  <c:v>999.86003167993988</c:v>
                </c:pt>
                <c:pt idx="2128">
                  <c:v>999.86073259643047</c:v>
                </c:pt>
                <c:pt idx="2129">
                  <c:v>999.86142999824028</c:v>
                </c:pt>
                <c:pt idx="2130">
                  <c:v>999.86212390303729</c:v>
                </c:pt>
                <c:pt idx="2131">
                  <c:v>999.86281432840008</c:v>
                </c:pt>
                <c:pt idx="2132">
                  <c:v>999.86350129181858</c:v>
                </c:pt>
                <c:pt idx="2133">
                  <c:v>999.86418481069438</c:v>
                </c:pt>
                <c:pt idx="2134">
                  <c:v>999.86486490234131</c:v>
                </c:pt>
                <c:pt idx="2135">
                  <c:v>999.86554158398553</c:v>
                </c:pt>
                <c:pt idx="2136">
                  <c:v>999.86621487276648</c:v>
                </c:pt>
                <c:pt idx="2137">
                  <c:v>999.86688478573694</c:v>
                </c:pt>
                <c:pt idx="2138">
                  <c:v>999.86755133986355</c:v>
                </c:pt>
                <c:pt idx="2139">
                  <c:v>999.86821455202744</c:v>
                </c:pt>
                <c:pt idx="2140">
                  <c:v>999.86887443902447</c:v>
                </c:pt>
                <c:pt idx="2141">
                  <c:v>999.86953101756569</c:v>
                </c:pt>
                <c:pt idx="2142">
                  <c:v>999.87018430427793</c:v>
                </c:pt>
                <c:pt idx="2143">
                  <c:v>999.87083431570386</c:v>
                </c:pt>
                <c:pt idx="2144">
                  <c:v>999.87148106830284</c:v>
                </c:pt>
                <c:pt idx="2145">
                  <c:v>999.87212457845112</c:v>
                </c:pt>
                <c:pt idx="2146">
                  <c:v>999.8727648624423</c:v>
                </c:pt>
                <c:pt idx="2147">
                  <c:v>999.87340193648777</c:v>
                </c:pt>
                <c:pt idx="2148">
                  <c:v>999.87403581671708</c:v>
                </c:pt>
                <c:pt idx="2149">
                  <c:v>999.87466651917839</c:v>
                </c:pt>
                <c:pt idx="2150">
                  <c:v>999.87529405983889</c:v>
                </c:pt>
                <c:pt idx="2151">
                  <c:v>999.87591845458519</c:v>
                </c:pt>
                <c:pt idx="2152">
                  <c:v>999.87653971922373</c:v>
                </c:pt>
                <c:pt idx="2153">
                  <c:v>999.87715786948138</c:v>
                </c:pt>
                <c:pt idx="2154">
                  <c:v>999.87777292100532</c:v>
                </c:pt>
                <c:pt idx="2155">
                  <c:v>999.87838488936416</c:v>
                </c:pt>
                <c:pt idx="2156">
                  <c:v>999.87899379004762</c:v>
                </c:pt>
                <c:pt idx="2157">
                  <c:v>999.87959963846754</c:v>
                </c:pt>
                <c:pt idx="2158">
                  <c:v>999.88020244995801</c:v>
                </c:pt>
                <c:pt idx="2159">
                  <c:v>999.88080223977556</c:v>
                </c:pt>
                <c:pt idx="2160">
                  <c:v>999.88139902310002</c:v>
                </c:pt>
                <c:pt idx="2161">
                  <c:v>999.88199281503444</c:v>
                </c:pt>
                <c:pt idx="2162">
                  <c:v>999.88258363060584</c:v>
                </c:pt>
                <c:pt idx="2163">
                  <c:v>999.8831714847654</c:v>
                </c:pt>
                <c:pt idx="2164">
                  <c:v>999.88375639238882</c:v>
                </c:pt>
                <c:pt idx="2165">
                  <c:v>999.88433836827699</c:v>
                </c:pt>
                <c:pt idx="2166">
                  <c:v>999.88491742715598</c:v>
                </c:pt>
                <c:pt idx="2167">
                  <c:v>999.88549358367766</c:v>
                </c:pt>
                <c:pt idx="2168">
                  <c:v>999.88606685241996</c:v>
                </c:pt>
                <c:pt idx="2169">
                  <c:v>999.88663724788739</c:v>
                </c:pt>
                <c:pt idx="2170">
                  <c:v>999.88720478451125</c:v>
                </c:pt>
                <c:pt idx="2171">
                  <c:v>999.88776947665019</c:v>
                </c:pt>
                <c:pt idx="2172">
                  <c:v>999.88833133859032</c:v>
                </c:pt>
                <c:pt idx="2173">
                  <c:v>999.88889038454579</c:v>
                </c:pt>
                <c:pt idx="2174">
                  <c:v>999.88944662865913</c:v>
                </c:pt>
                <c:pt idx="2175">
                  <c:v>999.89000008500159</c:v>
                </c:pt>
                <c:pt idx="2176">
                  <c:v>999.89055076757336</c:v>
                </c:pt>
                <c:pt idx="2177">
                  <c:v>999.89109869030415</c:v>
                </c:pt>
                <c:pt idx="2178">
                  <c:v>999.8916438670534</c:v>
                </c:pt>
                <c:pt idx="2179">
                  <c:v>999.89218631161077</c:v>
                </c:pt>
                <c:pt idx="2180">
                  <c:v>999.89272603769632</c:v>
                </c:pt>
                <c:pt idx="2181">
                  <c:v>999.893263058961</c:v>
                </c:pt>
                <c:pt idx="2182">
                  <c:v>999.89379738898708</c:v>
                </c:pt>
                <c:pt idx="2183">
                  <c:v>999.89432904128807</c:v>
                </c:pt>
                <c:pt idx="2184">
                  <c:v>999.89485802930972</c:v>
                </c:pt>
                <c:pt idx="2185">
                  <c:v>999.89538436642977</c:v>
                </c:pt>
                <c:pt idx="2186">
                  <c:v>999.89590806595868</c:v>
                </c:pt>
                <c:pt idx="2187">
                  <c:v>999.89642914113983</c:v>
                </c:pt>
                <c:pt idx="2188">
                  <c:v>999.89694760514988</c:v>
                </c:pt>
                <c:pt idx="2189">
                  <c:v>999.89746347109894</c:v>
                </c:pt>
                <c:pt idx="2190">
                  <c:v>999.89797675203113</c:v>
                </c:pt>
                <c:pt idx="2191">
                  <c:v>999.89848746092491</c:v>
                </c:pt>
                <c:pt idx="2192">
                  <c:v>999.89899561069342</c:v>
                </c:pt>
                <c:pt idx="2193">
                  <c:v>999.89950121418462</c:v>
                </c:pt>
                <c:pt idx="2194">
                  <c:v>999.9000042841817</c:v>
                </c:pt>
                <c:pt idx="2195">
                  <c:v>999.90050483340349</c:v>
                </c:pt>
                <c:pt idx="2196">
                  <c:v>999.9010028745048</c:v>
                </c:pt>
                <c:pt idx="2197">
                  <c:v>999.90149842007668</c:v>
                </c:pt>
                <c:pt idx="2198">
                  <c:v>999.90199148264674</c:v>
                </c:pt>
                <c:pt idx="2199">
                  <c:v>999.90248207467948</c:v>
                </c:pt>
                <c:pt idx="2200">
                  <c:v>999.90297020857656</c:v>
                </c:pt>
                <c:pt idx="2201">
                  <c:v>999.90345589667731</c:v>
                </c:pt>
                <c:pt idx="2202">
                  <c:v>999.90393915125878</c:v>
                </c:pt>
                <c:pt idx="2203">
                  <c:v>999.90441998453628</c:v>
                </c:pt>
                <c:pt idx="2204">
                  <c:v>999.90489840866348</c:v>
                </c:pt>
                <c:pt idx="2205">
                  <c:v>999.90537443573294</c:v>
                </c:pt>
                <c:pt idx="2206">
                  <c:v>999.90584807777623</c:v>
                </c:pt>
                <c:pt idx="2207">
                  <c:v>999.90631934676446</c:v>
                </c:pt>
                <c:pt idx="2208">
                  <c:v>999.90678825460839</c:v>
                </c:pt>
                <c:pt idx="2209">
                  <c:v>999.90725481315872</c:v>
                </c:pt>
                <c:pt idx="2210">
                  <c:v>999.90771903420671</c:v>
                </c:pt>
                <c:pt idx="2211">
                  <c:v>999.90818092948393</c:v>
                </c:pt>
                <c:pt idx="2212">
                  <c:v>999.90864051066308</c:v>
                </c:pt>
                <c:pt idx="2213">
                  <c:v>999.90909778935804</c:v>
                </c:pt>
                <c:pt idx="2214">
                  <c:v>999.9095527771243</c:v>
                </c:pt>
                <c:pt idx="2215">
                  <c:v>999.91000548545901</c:v>
                </c:pt>
                <c:pt idx="2216">
                  <c:v>999.91045592580144</c:v>
                </c:pt>
                <c:pt idx="2217">
                  <c:v>999.91090410953348</c:v>
                </c:pt>
                <c:pt idx="2218">
                  <c:v>999.91135004797957</c:v>
                </c:pt>
                <c:pt idx="2219">
                  <c:v>999.91179375240711</c:v>
                </c:pt>
                <c:pt idx="2220">
                  <c:v>999.91223523402675</c:v>
                </c:pt>
                <c:pt idx="2221">
                  <c:v>999.91267450399289</c:v>
                </c:pt>
                <c:pt idx="2222">
                  <c:v>999.91311157340363</c:v>
                </c:pt>
                <c:pt idx="2223">
                  <c:v>999.91354645330125</c:v>
                </c:pt>
                <c:pt idx="2224">
                  <c:v>999.91397915467246</c:v>
                </c:pt>
                <c:pt idx="2225">
                  <c:v>999.9144096884487</c:v>
                </c:pt>
                <c:pt idx="2226">
                  <c:v>999.91483806550627</c:v>
                </c:pt>
                <c:pt idx="2227">
                  <c:v>999.91526429666681</c:v>
                </c:pt>
                <c:pt idx="2228">
                  <c:v>999.91568839269758</c:v>
                </c:pt>
                <c:pt idx="2229">
                  <c:v>999.91611036431152</c:v>
                </c:pt>
                <c:pt idx="2230">
                  <c:v>999.91653022216769</c:v>
                </c:pt>
                <c:pt idx="2231">
                  <c:v>999.91694797687148</c:v>
                </c:pt>
                <c:pt idx="2232">
                  <c:v>999.91736363897496</c:v>
                </c:pt>
                <c:pt idx="2233">
                  <c:v>999.91777721897711</c:v>
                </c:pt>
                <c:pt idx="2234">
                  <c:v>999.91818872732404</c:v>
                </c:pt>
                <c:pt idx="2235">
                  <c:v>999.91859817440934</c:v>
                </c:pt>
                <c:pt idx="2236">
                  <c:v>999.91900557057431</c:v>
                </c:pt>
                <c:pt idx="2237">
                  <c:v>999.91941092610818</c:v>
                </c:pt>
                <c:pt idx="2238">
                  <c:v>999.91981425124834</c:v>
                </c:pt>
                <c:pt idx="2239">
                  <c:v>999.92021555618078</c:v>
                </c:pt>
                <c:pt idx="2240">
                  <c:v>999.92061485104023</c:v>
                </c:pt>
                <c:pt idx="2241">
                  <c:v>999.92101214591037</c:v>
                </c:pt>
                <c:pt idx="2242">
                  <c:v>999.92140745082418</c:v>
                </c:pt>
                <c:pt idx="2243">
                  <c:v>999.92180077576415</c:v>
                </c:pt>
                <c:pt idx="2244">
                  <c:v>999.92219213066267</c:v>
                </c:pt>
                <c:pt idx="2245">
                  <c:v>999.92258152540194</c:v>
                </c:pt>
                <c:pt idx="2246">
                  <c:v>999.92296896981463</c:v>
                </c:pt>
                <c:pt idx="2247">
                  <c:v>999.92335447368396</c:v>
                </c:pt>
                <c:pt idx="2248">
                  <c:v>999.92373804674378</c:v>
                </c:pt>
                <c:pt idx="2249">
                  <c:v>999.92411969867908</c:v>
                </c:pt>
                <c:pt idx="2250">
                  <c:v>999.92449943912618</c:v>
                </c:pt>
                <c:pt idx="2251">
                  <c:v>999.92487727767286</c:v>
                </c:pt>
                <c:pt idx="2252">
                  <c:v>999.9252532238587</c:v>
                </c:pt>
                <c:pt idx="2253">
                  <c:v>999.9256272871753</c:v>
                </c:pt>
                <c:pt idx="2254">
                  <c:v>999.92599947706651</c:v>
                </c:pt>
                <c:pt idx="2255">
                  <c:v>999.92636980292866</c:v>
                </c:pt>
                <c:pt idx="2256">
                  <c:v>999.9267382741109</c:v>
                </c:pt>
                <c:pt idx="2257">
                  <c:v>999.92710489991532</c:v>
                </c:pt>
                <c:pt idx="2258">
                  <c:v>999.92746968959716</c:v>
                </c:pt>
                <c:pt idx="2259">
                  <c:v>999.92783265236528</c:v>
                </c:pt>
                <c:pt idx="2260">
                  <c:v>999.92819379738216</c:v>
                </c:pt>
                <c:pt idx="2261">
                  <c:v>999.92855313376413</c:v>
                </c:pt>
                <c:pt idx="2262">
                  <c:v>999.92891067058167</c:v>
                </c:pt>
                <c:pt idx="2263">
                  <c:v>999.92926641685983</c:v>
                </c:pt>
                <c:pt idx="2264">
                  <c:v>999.92962038157805</c:v>
                </c:pt>
                <c:pt idx="2265">
                  <c:v>999.92997257367085</c:v>
                </c:pt>
                <c:pt idx="2266">
                  <c:v>999.93032300202765</c:v>
                </c:pt>
                <c:pt idx="2267">
                  <c:v>999.93067167549327</c:v>
                </c:pt>
                <c:pt idx="2268">
                  <c:v>999.93101860286811</c:v>
                </c:pt>
                <c:pt idx="2269">
                  <c:v>999.93136379290809</c:v>
                </c:pt>
                <c:pt idx="2270">
                  <c:v>999.93170725432537</c:v>
                </c:pt>
                <c:pt idx="2271">
                  <c:v>999.93204899578825</c:v>
                </c:pt>
                <c:pt idx="2272">
                  <c:v>999.93238902592134</c:v>
                </c:pt>
                <c:pt idx="2273">
                  <c:v>999.93272735330595</c:v>
                </c:pt>
                <c:pt idx="2274">
                  <c:v>999.93306398648031</c:v>
                </c:pt>
                <c:pt idx="2275">
                  <c:v>999.93339893393966</c:v>
                </c:pt>
                <c:pt idx="2276">
                  <c:v>999.93373220413662</c:v>
                </c:pt>
                <c:pt idx="2277">
                  <c:v>999.93406380548117</c:v>
                </c:pt>
                <c:pt idx="2278">
                  <c:v>999.93439374634124</c:v>
                </c:pt>
                <c:pt idx="2279">
                  <c:v>999.93472203504257</c:v>
                </c:pt>
                <c:pt idx="2280">
                  <c:v>999.93504867986894</c:v>
                </c:pt>
                <c:pt idx="2281">
                  <c:v>999.93537368906266</c:v>
                </c:pt>
                <c:pt idx="2282">
                  <c:v>999.93569707082463</c:v>
                </c:pt>
                <c:pt idx="2283">
                  <c:v>999.93601883331439</c:v>
                </c:pt>
                <c:pt idx="2284">
                  <c:v>999.93633898465055</c:v>
                </c:pt>
                <c:pt idx="2285">
                  <c:v>999.936657532911</c:v>
                </c:pt>
                <c:pt idx="2286">
                  <c:v>999.93697448613284</c:v>
                </c:pt>
                <c:pt idx="2287">
                  <c:v>999.93728985231303</c:v>
                </c:pt>
                <c:pt idx="2288">
                  <c:v>999.93760363940805</c:v>
                </c:pt>
                <c:pt idx="2289">
                  <c:v>999.93791585533472</c:v>
                </c:pt>
                <c:pt idx="2290">
                  <c:v>999.93822650796972</c:v>
                </c:pt>
                <c:pt idx="2291">
                  <c:v>999.93853560515049</c:v>
                </c:pt>
                <c:pt idx="2292">
                  <c:v>999.93884315467483</c:v>
                </c:pt>
                <c:pt idx="2293">
                  <c:v>999.93914916430151</c:v>
                </c:pt>
                <c:pt idx="2294">
                  <c:v>999.93945364175033</c:v>
                </c:pt>
                <c:pt idx="2295">
                  <c:v>999.93975659470209</c:v>
                </c:pt>
                <c:pt idx="2296">
                  <c:v>999.94005803079926</c:v>
                </c:pt>
                <c:pt idx="2297">
                  <c:v>999.9403579576458</c:v>
                </c:pt>
                <c:pt idx="2298">
                  <c:v>999.94065638280745</c:v>
                </c:pt>
                <c:pt idx="2299">
                  <c:v>999.94095331381186</c:v>
                </c:pt>
                <c:pt idx="2300">
                  <c:v>999.94124875814907</c:v>
                </c:pt>
                <c:pt idx="2301">
                  <c:v>999.94154272327125</c:v>
                </c:pt>
                <c:pt idx="2302">
                  <c:v>999.9418352165934</c:v>
                </c:pt>
                <c:pt idx="2303">
                  <c:v>999.942126245493</c:v>
                </c:pt>
                <c:pt idx="2304">
                  <c:v>999.94241581731058</c:v>
                </c:pt>
                <c:pt idx="2305">
                  <c:v>999.94270393934994</c:v>
                </c:pt>
                <c:pt idx="2306">
                  <c:v>999.94299061887796</c:v>
                </c:pt>
                <c:pt idx="2307">
                  <c:v>999.94327586312511</c:v>
                </c:pt>
                <c:pt idx="2308">
                  <c:v>999.9435596792855</c:v>
                </c:pt>
                <c:pt idx="2309">
                  <c:v>999.94384207451719</c:v>
                </c:pt>
                <c:pt idx="2310">
                  <c:v>999.94412305594221</c:v>
                </c:pt>
                <c:pt idx="2311">
                  <c:v>999.94440263064689</c:v>
                </c:pt>
                <c:pt idx="2312">
                  <c:v>999.94468080568186</c:v>
                </c:pt>
                <c:pt idx="2313">
                  <c:v>999.94495758806249</c:v>
                </c:pt>
                <c:pt idx="2314">
                  <c:v>999.94523298476872</c:v>
                </c:pt>
                <c:pt idx="2315">
                  <c:v>999.94550700274556</c:v>
                </c:pt>
                <c:pt idx="2316">
                  <c:v>999.94577964890311</c:v>
                </c:pt>
                <c:pt idx="2317">
                  <c:v>999.94605093011683</c:v>
                </c:pt>
                <c:pt idx="2318">
                  <c:v>999.94632085322746</c:v>
                </c:pt>
                <c:pt idx="2319">
                  <c:v>999.94658942504157</c:v>
                </c:pt>
                <c:pt idx="2320">
                  <c:v>999.94685665233158</c:v>
                </c:pt>
                <c:pt idx="2321">
                  <c:v>999.94712254183571</c:v>
                </c:pt>
                <c:pt idx="2322">
                  <c:v>999.94738710025842</c:v>
                </c:pt>
                <c:pt idx="2323">
                  <c:v>999.94765033427052</c:v>
                </c:pt>
                <c:pt idx="2324">
                  <c:v>999.94791225050938</c:v>
                </c:pt>
                <c:pt idx="2325">
                  <c:v>999.94817285557895</c:v>
                </c:pt>
                <c:pt idx="2326">
                  <c:v>999.9484321560501</c:v>
                </c:pt>
                <c:pt idx="2327">
                  <c:v>999.94869015846052</c:v>
                </c:pt>
                <c:pt idx="2328">
                  <c:v>999.94894686931536</c:v>
                </c:pt>
                <c:pt idx="2329">
                  <c:v>999.94920229508682</c:v>
                </c:pt>
                <c:pt idx="2330">
                  <c:v>999.9494564422148</c:v>
                </c:pt>
                <c:pt idx="2331">
                  <c:v>999.94970931710679</c:v>
                </c:pt>
                <c:pt idx="2332">
                  <c:v>999.94996092613815</c:v>
                </c:pt>
                <c:pt idx="2333">
                  <c:v>999.95021127565224</c:v>
                </c:pt>
                <c:pt idx="2334">
                  <c:v>999.95046037196039</c:v>
                </c:pt>
                <c:pt idx="2335">
                  <c:v>999.95070822134255</c:v>
                </c:pt>
                <c:pt idx="2336">
                  <c:v>999.95095483004684</c:v>
                </c:pt>
                <c:pt idx="2337">
                  <c:v>999.95120020429022</c:v>
                </c:pt>
                <c:pt idx="2338">
                  <c:v>999.95144435025827</c:v>
                </c:pt>
                <c:pt idx="2339">
                  <c:v>999.95168727410567</c:v>
                </c:pt>
                <c:pt idx="2340">
                  <c:v>999.95192898195614</c:v>
                </c:pt>
                <c:pt idx="2341">
                  <c:v>999.95216947990264</c:v>
                </c:pt>
                <c:pt idx="2342">
                  <c:v>999.95240877400761</c:v>
                </c:pt>
                <c:pt idx="2343">
                  <c:v>999.95264687030306</c:v>
                </c:pt>
                <c:pt idx="2344">
                  <c:v>999.95288377479051</c:v>
                </c:pt>
                <c:pt idx="2345">
                  <c:v>999.95311949344159</c:v>
                </c:pt>
                <c:pt idx="2346">
                  <c:v>999.95335403219792</c:v>
                </c:pt>
                <c:pt idx="2347">
                  <c:v>999.95358739697122</c:v>
                </c:pt>
                <c:pt idx="2348">
                  <c:v>999.95381959364352</c:v>
                </c:pt>
                <c:pt idx="2349">
                  <c:v>999.95405062806742</c:v>
                </c:pt>
                <c:pt idx="2350">
                  <c:v>999.9542805060662</c:v>
                </c:pt>
                <c:pt idx="2351">
                  <c:v>999.95450923343367</c:v>
                </c:pt>
                <c:pt idx="2352">
                  <c:v>999.95473681593478</c:v>
                </c:pt>
                <c:pt idx="2353">
                  <c:v>999.95496325930537</c:v>
                </c:pt>
                <c:pt idx="2354">
                  <c:v>999.95518856925264</c:v>
                </c:pt>
                <c:pt idx="2355">
                  <c:v>999.95541275145513</c:v>
                </c:pt>
                <c:pt idx="2356">
                  <c:v>999.95563581156284</c:v>
                </c:pt>
                <c:pt idx="2357">
                  <c:v>999.95585775519737</c:v>
                </c:pt>
                <c:pt idx="2358">
                  <c:v>999.95607858795211</c:v>
                </c:pt>
                <c:pt idx="2359">
                  <c:v>999.95629831539247</c:v>
                </c:pt>
                <c:pt idx="2360">
                  <c:v>999.95651694305593</c:v>
                </c:pt>
                <c:pt idx="2361">
                  <c:v>999.95673447645208</c:v>
                </c:pt>
                <c:pt idx="2362">
                  <c:v>999.95695092106291</c:v>
                </c:pt>
                <c:pt idx="2363">
                  <c:v>999.957166282343</c:v>
                </c:pt>
                <c:pt idx="2364">
                  <c:v>999.95738056571929</c:v>
                </c:pt>
                <c:pt idx="2365">
                  <c:v>999.95759377659181</c:v>
                </c:pt>
                <c:pt idx="2366">
                  <c:v>999.95780592033327</c:v>
                </c:pt>
                <c:pt idx="2367">
                  <c:v>999.95801700228947</c:v>
                </c:pt>
                <c:pt idx="2368">
                  <c:v>999.95822702777946</c:v>
                </c:pt>
                <c:pt idx="2369">
                  <c:v>999.95843600209548</c:v>
                </c:pt>
                <c:pt idx="2370">
                  <c:v>999.9586439305034</c:v>
                </c:pt>
                <c:pt idx="2371">
                  <c:v>999.95885081824235</c:v>
                </c:pt>
                <c:pt idx="2372">
                  <c:v>999.95905667052557</c:v>
                </c:pt>
                <c:pt idx="2373">
                  <c:v>999.95926149253989</c:v>
                </c:pt>
                <c:pt idx="2374">
                  <c:v>999.95946528944614</c:v>
                </c:pt>
                <c:pt idx="2375">
                  <c:v>999.95966806637921</c:v>
                </c:pt>
                <c:pt idx="2376">
                  <c:v>999.9598698284484</c:v>
                </c:pt>
                <c:pt idx="2377">
                  <c:v>999.96007058073724</c:v>
                </c:pt>
                <c:pt idx="2378">
                  <c:v>999.96027032830386</c:v>
                </c:pt>
                <c:pt idx="2379">
                  <c:v>999.96046907618086</c:v>
                </c:pt>
                <c:pt idx="2380">
                  <c:v>999.96066682937567</c:v>
                </c:pt>
                <c:pt idx="2381">
                  <c:v>999.96086359287062</c:v>
                </c:pt>
                <c:pt idx="2382">
                  <c:v>999.96105937162315</c:v>
                </c:pt>
                <c:pt idx="2383">
                  <c:v>999.96125417056555</c:v>
                </c:pt>
                <c:pt idx="2384">
                  <c:v>999.96144799460558</c:v>
                </c:pt>
                <c:pt idx="2385">
                  <c:v>999.96164084862642</c:v>
                </c:pt>
                <c:pt idx="2386">
                  <c:v>999.96183273748647</c:v>
                </c:pt>
                <c:pt idx="2387">
                  <c:v>999.96202366602006</c:v>
                </c:pt>
                <c:pt idx="2388">
                  <c:v>999.96221363903715</c:v>
                </c:pt>
                <c:pt idx="2389">
                  <c:v>999.96240266132361</c:v>
                </c:pt>
                <c:pt idx="2390">
                  <c:v>999.96259073764122</c:v>
                </c:pt>
                <c:pt idx="2391">
                  <c:v>999.962777872728</c:v>
                </c:pt>
                <c:pt idx="2392">
                  <c:v>999.96296407129807</c:v>
                </c:pt>
                <c:pt idx="2393">
                  <c:v>999.96314933804194</c:v>
                </c:pt>
                <c:pt idx="2394">
                  <c:v>999.96333367762668</c:v>
                </c:pt>
                <c:pt idx="2395">
                  <c:v>999.96351709469582</c:v>
                </c:pt>
                <c:pt idx="2396">
                  <c:v>999.96369959386971</c:v>
                </c:pt>
                <c:pt idx="2397">
                  <c:v>999.96388117974539</c:v>
                </c:pt>
                <c:pt idx="2398">
                  <c:v>999.96406185689705</c:v>
                </c:pt>
                <c:pt idx="2399">
                  <c:v>999.9642416298758</c:v>
                </c:pt>
                <c:pt idx="2400">
                  <c:v>999.96442050320991</c:v>
                </c:pt>
                <c:pt idx="2401">
                  <c:v>999.96459848140489</c:v>
                </c:pt>
                <c:pt idx="2402">
                  <c:v>999.96477556894388</c:v>
                </c:pt>
                <c:pt idx="2403">
                  <c:v>999.96495177028737</c:v>
                </c:pt>
                <c:pt idx="2404">
                  <c:v>999.96512708987348</c:v>
                </c:pt>
                <c:pt idx="2405">
                  <c:v>999.96530153211802</c:v>
                </c:pt>
                <c:pt idx="2406">
                  <c:v>999.96547510141477</c:v>
                </c:pt>
                <c:pt idx="2407">
                  <c:v>999.96564780213544</c:v>
                </c:pt>
                <c:pt idx="2408">
                  <c:v>999.9658196386298</c:v>
                </c:pt>
                <c:pt idx="2409">
                  <c:v>999.96599061522591</c:v>
                </c:pt>
                <c:pt idx="2410">
                  <c:v>999.96616073622988</c:v>
                </c:pt>
                <c:pt idx="2411">
                  <c:v>999.96633000592647</c:v>
                </c:pt>
                <c:pt idx="2412">
                  <c:v>999.9664984285788</c:v>
                </c:pt>
                <c:pt idx="2413">
                  <c:v>999.96666600842866</c:v>
                </c:pt>
                <c:pt idx="2414">
                  <c:v>999.96683274969666</c:v>
                </c:pt>
                <c:pt idx="2415">
                  <c:v>999.96699865658218</c:v>
                </c:pt>
                <c:pt idx="2416">
                  <c:v>999.96716373326342</c:v>
                </c:pt>
                <c:pt idx="2417">
                  <c:v>999.9673279838978</c:v>
                </c:pt>
                <c:pt idx="2418">
                  <c:v>999.96749141262183</c:v>
                </c:pt>
                <c:pt idx="2419">
                  <c:v>999.96765402355118</c:v>
                </c:pt>
                <c:pt idx="2420">
                  <c:v>999.96781582078108</c:v>
                </c:pt>
                <c:pt idx="2421">
                  <c:v>999.96797680838608</c:v>
                </c:pt>
                <c:pt idx="2422">
                  <c:v>999.96813699042036</c:v>
                </c:pt>
                <c:pt idx="2423">
                  <c:v>999.96829637091776</c:v>
                </c:pt>
                <c:pt idx="2424">
                  <c:v>999.96845495389186</c:v>
                </c:pt>
                <c:pt idx="2425">
                  <c:v>999.96861274333628</c:v>
                </c:pt>
                <c:pt idx="2426">
                  <c:v>999.96876974322436</c:v>
                </c:pt>
                <c:pt idx="2427">
                  <c:v>999.96892595750967</c:v>
                </c:pt>
                <c:pt idx="2428">
                  <c:v>999.96908139012589</c:v>
                </c:pt>
                <c:pt idx="2429">
                  <c:v>999.96923604498704</c:v>
                </c:pt>
                <c:pt idx="2430">
                  <c:v>999.96938992598757</c:v>
                </c:pt>
                <c:pt idx="2431">
                  <c:v>999.96954303700227</c:v>
                </c:pt>
                <c:pt idx="2432">
                  <c:v>999.96969538188659</c:v>
                </c:pt>
                <c:pt idx="2433">
                  <c:v>999.96984696447657</c:v>
                </c:pt>
                <c:pt idx="2434">
                  <c:v>999.96999778858913</c:v>
                </c:pt>
                <c:pt idx="2435">
                  <c:v>999.97014785802196</c:v>
                </c:pt>
                <c:pt idx="2436">
                  <c:v>999.97029717655369</c:v>
                </c:pt>
                <c:pt idx="2437">
                  <c:v>999.97044574794415</c:v>
                </c:pt>
                <c:pt idx="2438">
                  <c:v>999.97059357593423</c:v>
                </c:pt>
                <c:pt idx="2439">
                  <c:v>999.97074066424614</c:v>
                </c:pt>
                <c:pt idx="2440">
                  <c:v>999.97088701658322</c:v>
                </c:pt>
                <c:pt idx="2441">
                  <c:v>999.97103263663053</c:v>
                </c:pt>
                <c:pt idx="2442">
                  <c:v>999.97117752805445</c:v>
                </c:pt>
                <c:pt idx="2443">
                  <c:v>999.97132169450299</c:v>
                </c:pt>
                <c:pt idx="2444">
                  <c:v>999.97146513960604</c:v>
                </c:pt>
                <c:pt idx="2445">
                  <c:v>999.97160786697509</c:v>
                </c:pt>
                <c:pt idx="2446">
                  <c:v>999.97174988020367</c:v>
                </c:pt>
                <c:pt idx="2447">
                  <c:v>999.97189118286724</c:v>
                </c:pt>
                <c:pt idx="2448">
                  <c:v>999.97203177852339</c:v>
                </c:pt>
                <c:pt idx="2449">
                  <c:v>999.97217167071176</c:v>
                </c:pt>
                <c:pt idx="2450">
                  <c:v>999.97231086295437</c:v>
                </c:pt>
                <c:pt idx="2451">
                  <c:v>999.97244935875551</c:v>
                </c:pt>
                <c:pt idx="2452">
                  <c:v>999.97258716160195</c:v>
                </c:pt>
                <c:pt idx="2453">
                  <c:v>999.97272427496296</c:v>
                </c:pt>
                <c:pt idx="2454">
                  <c:v>999.9728607022904</c:v>
                </c:pt>
                <c:pt idx="2455">
                  <c:v>999.97299644701889</c:v>
                </c:pt>
                <c:pt idx="2456">
                  <c:v>999.97313151256583</c:v>
                </c:pt>
                <c:pt idx="2457">
                  <c:v>999.97326590233138</c:v>
                </c:pt>
                <c:pt idx="2458">
                  <c:v>999.97339961969885</c:v>
                </c:pt>
                <c:pt idx="2459">
                  <c:v>999.97353266803441</c:v>
                </c:pt>
                <c:pt idx="2460">
                  <c:v>999.97366505068749</c:v>
                </c:pt>
                <c:pt idx="2461">
                  <c:v>999.97379677099059</c:v>
                </c:pt>
                <c:pt idx="2462">
                  <c:v>999.97392783225962</c:v>
                </c:pt>
                <c:pt idx="2463">
                  <c:v>999.97405823779388</c:v>
                </c:pt>
                <c:pt idx="2464">
                  <c:v>999.97418799087609</c:v>
                </c:pt>
                <c:pt idx="2465">
                  <c:v>999.97431709477257</c:v>
                </c:pt>
                <c:pt idx="2466">
                  <c:v>999.97444555273319</c:v>
                </c:pt>
                <c:pt idx="2467">
                  <c:v>999.97457336799152</c:v>
                </c:pt>
                <c:pt idx="2468">
                  <c:v>999.97470054376504</c:v>
                </c:pt>
                <c:pt idx="2469">
                  <c:v>999.97482708325504</c:v>
                </c:pt>
                <c:pt idx="2470">
                  <c:v>999.97495298964668</c:v>
                </c:pt>
                <c:pt idx="2471">
                  <c:v>999.97507826610934</c:v>
                </c:pt>
                <c:pt idx="2472">
                  <c:v>999.97520291579644</c:v>
                </c:pt>
                <c:pt idx="2473">
                  <c:v>999.97532694184554</c:v>
                </c:pt>
                <c:pt idx="2474">
                  <c:v>999.97545034737857</c:v>
                </c:pt>
                <c:pt idx="2475">
                  <c:v>999.97557313550169</c:v>
                </c:pt>
                <c:pt idx="2476">
                  <c:v>999.97569530930559</c:v>
                </c:pt>
                <c:pt idx="2477">
                  <c:v>999.9758168718655</c:v>
                </c:pt>
                <c:pt idx="2478">
                  <c:v>999.97593782624119</c:v>
                </c:pt>
                <c:pt idx="2479">
                  <c:v>999.97605817547708</c:v>
                </c:pt>
                <c:pt idx="2480">
                  <c:v>999.97617792260235</c:v>
                </c:pt>
                <c:pt idx="2481">
                  <c:v>999.97629707063095</c:v>
                </c:pt>
                <c:pt idx="2482">
                  <c:v>999.97641562256183</c:v>
                </c:pt>
                <c:pt idx="2483">
                  <c:v>999.97653358137893</c:v>
                </c:pt>
                <c:pt idx="2484">
                  <c:v>999.97665095005107</c:v>
                </c:pt>
                <c:pt idx="2485">
                  <c:v>999.97676773153239</c:v>
                </c:pt>
                <c:pt idx="2486">
                  <c:v>999.97688392876205</c:v>
                </c:pt>
                <c:pt idx="2487">
                  <c:v>999.97699954466464</c:v>
                </c:pt>
                <c:pt idx="2488">
                  <c:v>999.97711458214997</c:v>
                </c:pt>
                <c:pt idx="2489">
                  <c:v>999.97722904411341</c:v>
                </c:pt>
                <c:pt idx="2490">
                  <c:v>999.97734293343569</c:v>
                </c:pt>
                <c:pt idx="2491">
                  <c:v>999.97745625298307</c:v>
                </c:pt>
                <c:pt idx="2492">
                  <c:v>999.97756900560762</c:v>
                </c:pt>
                <c:pt idx="2493">
                  <c:v>999.97768119414707</c:v>
                </c:pt>
                <c:pt idx="2494">
                  <c:v>999.97779282142483</c:v>
                </c:pt>
                <c:pt idx="2495">
                  <c:v>999.97790389025033</c:v>
                </c:pt>
                <c:pt idx="2496">
                  <c:v>999.97801440341868</c:v>
                </c:pt>
                <c:pt idx="2497">
                  <c:v>999.97812436371123</c:v>
                </c:pt>
                <c:pt idx="2498">
                  <c:v>999.97823377389534</c:v>
                </c:pt>
                <c:pt idx="2499">
                  <c:v>999.97834263672439</c:v>
                </c:pt>
                <c:pt idx="2500">
                  <c:v>999.97845095493801</c:v>
                </c:pt>
                <c:pt idx="2501">
                  <c:v>999.97855873126218</c:v>
                </c:pt>
                <c:pt idx="2502">
                  <c:v>999.97866596840913</c:v>
                </c:pt>
                <c:pt idx="2503">
                  <c:v>999.97877266907756</c:v>
                </c:pt>
                <c:pt idx="2504">
                  <c:v>999.97887883595263</c:v>
                </c:pt>
                <c:pt idx="2505">
                  <c:v>999.9789844717061</c:v>
                </c:pt>
                <c:pt idx="2506">
                  <c:v>999.97908957899631</c:v>
                </c:pt>
                <c:pt idx="2507">
                  <c:v>999.9791941604683</c:v>
                </c:pt>
                <c:pt idx="2508">
                  <c:v>999.97929821875368</c:v>
                </c:pt>
                <c:pt idx="2509">
                  <c:v>999.97940175647113</c:v>
                </c:pt>
                <c:pt idx="2510">
                  <c:v>999.97950477622612</c:v>
                </c:pt>
                <c:pt idx="2511">
                  <c:v>999.97960728061105</c:v>
                </c:pt>
                <c:pt idx="2512">
                  <c:v>999.97970927220535</c:v>
                </c:pt>
                <c:pt idx="2513">
                  <c:v>999.97981075357552</c:v>
                </c:pt>
                <c:pt idx="2514">
                  <c:v>999.97991172727529</c:v>
                </c:pt>
                <c:pt idx="2515">
                  <c:v>999.98001219584535</c:v>
                </c:pt>
                <c:pt idx="2516">
                  <c:v>999.98011216181396</c:v>
                </c:pt>
                <c:pt idx="2517">
                  <c:v>999.98021162769646</c:v>
                </c:pt>
                <c:pt idx="2518">
                  <c:v>999.98031059599577</c:v>
                </c:pt>
                <c:pt idx="2519">
                  <c:v>999.98040906920221</c:v>
                </c:pt>
                <c:pt idx="2520">
                  <c:v>999.98050704979369</c:v>
                </c:pt>
                <c:pt idx="2521">
                  <c:v>999.9806045402355</c:v>
                </c:pt>
                <c:pt idx="2522">
                  <c:v>999.9807015429808</c:v>
                </c:pt>
                <c:pt idx="2523">
                  <c:v>999.98079806047042</c:v>
                </c:pt>
                <c:pt idx="2524">
                  <c:v>999.98089409513295</c:v>
                </c:pt>
                <c:pt idx="2525">
                  <c:v>999.9809896493847</c:v>
                </c:pt>
                <c:pt idx="2526">
                  <c:v>999.98108472563013</c:v>
                </c:pt>
                <c:pt idx="2527">
                  <c:v>999.98117932626133</c:v>
                </c:pt>
                <c:pt idx="2528">
                  <c:v>999.98127345365867</c:v>
                </c:pt>
                <c:pt idx="2529">
                  <c:v>999.98136711019049</c:v>
                </c:pt>
                <c:pt idx="2530">
                  <c:v>999.98146029821339</c:v>
                </c:pt>
                <c:pt idx="2531">
                  <c:v>999.98155302007194</c:v>
                </c:pt>
                <c:pt idx="2532">
                  <c:v>999.98164527809911</c:v>
                </c:pt>
                <c:pt idx="2533">
                  <c:v>999.98173707461615</c:v>
                </c:pt>
                <c:pt idx="2534">
                  <c:v>999.98182841193272</c:v>
                </c:pt>
                <c:pt idx="2535">
                  <c:v>999.9819192923469</c:v>
                </c:pt>
                <c:pt idx="2536">
                  <c:v>999.98200971814526</c:v>
                </c:pt>
                <c:pt idx="2537">
                  <c:v>999.9820996916028</c:v>
                </c:pt>
                <c:pt idx="2538">
                  <c:v>999.98218921498335</c:v>
                </c:pt>
                <c:pt idx="2539">
                  <c:v>999.98227829053928</c:v>
                </c:pt>
                <c:pt idx="2540">
                  <c:v>999.98236692051159</c:v>
                </c:pt>
                <c:pt idx="2541">
                  <c:v>999.98245510713025</c:v>
                </c:pt>
                <c:pt idx="2542">
                  <c:v>999.98254285261396</c:v>
                </c:pt>
                <c:pt idx="2543">
                  <c:v>999.9826301591703</c:v>
                </c:pt>
                <c:pt idx="2544">
                  <c:v>999.98271702899581</c:v>
                </c:pt>
                <c:pt idx="2545">
                  <c:v>999.98280346427589</c:v>
                </c:pt>
                <c:pt idx="2546">
                  <c:v>999.98288946718526</c:v>
                </c:pt>
                <c:pt idx="2547">
                  <c:v>999.98297503988761</c:v>
                </c:pt>
                <c:pt idx="2548">
                  <c:v>999.98306018453582</c:v>
                </c:pt>
                <c:pt idx="2549">
                  <c:v>999.98314490327186</c:v>
                </c:pt>
                <c:pt idx="2550">
                  <c:v>999.98322919822726</c:v>
                </c:pt>
                <c:pt idx="2551">
                  <c:v>999.98331307152262</c:v>
                </c:pt>
                <c:pt idx="2552">
                  <c:v>999.98339652526795</c:v>
                </c:pt>
                <c:pt idx="2553">
                  <c:v>999.98347956156272</c:v>
                </c:pt>
                <c:pt idx="2554">
                  <c:v>999.98356218249603</c:v>
                </c:pt>
                <c:pt idx="2555">
                  <c:v>999.98364439014631</c:v>
                </c:pt>
                <c:pt idx="2556">
                  <c:v>999.98372618658163</c:v>
                </c:pt>
                <c:pt idx="2557">
                  <c:v>999.98380757385985</c:v>
                </c:pt>
                <c:pt idx="2558">
                  <c:v>999.98388855402834</c:v>
                </c:pt>
                <c:pt idx="2559">
                  <c:v>999.98396912912426</c:v>
                </c:pt>
                <c:pt idx="2560">
                  <c:v>999.98404930117476</c:v>
                </c:pt>
                <c:pt idx="2561">
                  <c:v>999.98412907219654</c:v>
                </c:pt>
                <c:pt idx="2562">
                  <c:v>999.98420844419638</c:v>
                </c:pt>
                <c:pt idx="2563">
                  <c:v>999.98428741917098</c:v>
                </c:pt>
                <c:pt idx="2564">
                  <c:v>999.98436599910701</c:v>
                </c:pt>
                <c:pt idx="2565">
                  <c:v>999.98444418598126</c:v>
                </c:pt>
                <c:pt idx="2566">
                  <c:v>999.98452198176051</c:v>
                </c:pt>
                <c:pt idx="2567">
                  <c:v>999.98459938840188</c:v>
                </c:pt>
                <c:pt idx="2568">
                  <c:v>999.98467640785248</c:v>
                </c:pt>
                <c:pt idx="2569">
                  <c:v>999.98475304204976</c:v>
                </c:pt>
                <c:pt idx="2570">
                  <c:v>999.98482929292152</c:v>
                </c:pt>
                <c:pt idx="2571">
                  <c:v>999.98490516238576</c:v>
                </c:pt>
                <c:pt idx="2572">
                  <c:v>999.98498065235106</c:v>
                </c:pt>
                <c:pt idx="2573">
                  <c:v>999.98505576471632</c:v>
                </c:pt>
                <c:pt idx="2574">
                  <c:v>999.98513050137103</c:v>
                </c:pt>
                <c:pt idx="2575">
                  <c:v>999.98520486419511</c:v>
                </c:pt>
                <c:pt idx="2576">
                  <c:v>999.98527885505905</c:v>
                </c:pt>
                <c:pt idx="2577">
                  <c:v>999.98535247582413</c:v>
                </c:pt>
                <c:pt idx="2578">
                  <c:v>999.98542572834219</c:v>
                </c:pt>
                <c:pt idx="2579">
                  <c:v>999.98549861445576</c:v>
                </c:pt>
                <c:pt idx="2580">
                  <c:v>999.98557113599827</c:v>
                </c:pt>
                <c:pt idx="2581">
                  <c:v>999.98564329479393</c:v>
                </c:pt>
                <c:pt idx="2582">
                  <c:v>999.98571509265776</c:v>
                </c:pt>
                <c:pt idx="2583">
                  <c:v>999.98578653139566</c:v>
                </c:pt>
                <c:pt idx="2584">
                  <c:v>999.98585761280469</c:v>
                </c:pt>
                <c:pt idx="2585">
                  <c:v>999.98592833867269</c:v>
                </c:pt>
                <c:pt idx="2586">
                  <c:v>999.98599871077874</c:v>
                </c:pt>
                <c:pt idx="2587">
                  <c:v>999.98606873089284</c:v>
                </c:pt>
                <c:pt idx="2588">
                  <c:v>999.98613840077621</c:v>
                </c:pt>
                <c:pt idx="2589">
                  <c:v>999.98620772218123</c:v>
                </c:pt>
                <c:pt idx="2590">
                  <c:v>999.98627669685152</c:v>
                </c:pt>
                <c:pt idx="2591">
                  <c:v>999.98634532652193</c:v>
                </c:pt>
                <c:pt idx="2592">
                  <c:v>999.98641361291868</c:v>
                </c:pt>
                <c:pt idx="2593">
                  <c:v>999.98648155775936</c:v>
                </c:pt>
                <c:pt idx="2594">
                  <c:v>999.98654916275291</c:v>
                </c:pt>
                <c:pt idx="2595">
                  <c:v>999.98661642959974</c:v>
                </c:pt>
                <c:pt idx="2596">
                  <c:v>999.98668335999173</c:v>
                </c:pt>
                <c:pt idx="2597">
                  <c:v>999.98674995561225</c:v>
                </c:pt>
                <c:pt idx="2598">
                  <c:v>999.98681621813637</c:v>
                </c:pt>
                <c:pt idx="2599">
                  <c:v>999.98688214923072</c:v>
                </c:pt>
                <c:pt idx="2600">
                  <c:v>999.98694775055355</c:v>
                </c:pt>
                <c:pt idx="2601">
                  <c:v>999.9870130237548</c:v>
                </c:pt>
                <c:pt idx="2602">
                  <c:v>999.98707797047609</c:v>
                </c:pt>
                <c:pt idx="2603">
                  <c:v>999.98714259235101</c:v>
                </c:pt>
                <c:pt idx="2604">
                  <c:v>999.9872068910048</c:v>
                </c:pt>
                <c:pt idx="2605">
                  <c:v>999.98727086805468</c:v>
                </c:pt>
                <c:pt idx="2606">
                  <c:v>999.98733452510965</c:v>
                </c:pt>
                <c:pt idx="2607">
                  <c:v>999.98739786377087</c:v>
                </c:pt>
                <c:pt idx="2608">
                  <c:v>999.98746088563121</c:v>
                </c:pt>
                <c:pt idx="2609">
                  <c:v>999.98752359227569</c:v>
                </c:pt>
                <c:pt idx="2610">
                  <c:v>999.9875859852815</c:v>
                </c:pt>
                <c:pt idx="2611">
                  <c:v>999.98764806621773</c:v>
                </c:pt>
                <c:pt idx="2612">
                  <c:v>999.98770983664576</c:v>
                </c:pt>
                <c:pt idx="2613">
                  <c:v>999.98777129811913</c:v>
                </c:pt>
                <c:pt idx="2614">
                  <c:v>999.98783245218362</c:v>
                </c:pt>
                <c:pt idx="2615">
                  <c:v>999.98789330037721</c:v>
                </c:pt>
                <c:pt idx="2616">
                  <c:v>999.98795384423022</c:v>
                </c:pt>
                <c:pt idx="2617">
                  <c:v>999.98801408526526</c:v>
                </c:pt>
                <c:pt idx="2618">
                  <c:v>999.98807402499733</c:v>
                </c:pt>
                <c:pt idx="2619">
                  <c:v>999.98813366493391</c:v>
                </c:pt>
                <c:pt idx="2620">
                  <c:v>999.98819300657499</c:v>
                </c:pt>
                <c:pt idx="2621">
                  <c:v>999.98825205141281</c:v>
                </c:pt>
                <c:pt idx="2622">
                  <c:v>999.98831080093237</c:v>
                </c:pt>
                <c:pt idx="2623">
                  <c:v>999.98836925661124</c:v>
                </c:pt>
                <c:pt idx="2624">
                  <c:v>999.98842741991939</c:v>
                </c:pt>
                <c:pt idx="2625">
                  <c:v>999.98848529231952</c:v>
                </c:pt>
                <c:pt idx="2626">
                  <c:v>999.98854287526717</c:v>
                </c:pt>
                <c:pt idx="2627">
                  <c:v>999.98860017021036</c:v>
                </c:pt>
                <c:pt idx="2628">
                  <c:v>999.98865717858996</c:v>
                </c:pt>
                <c:pt idx="2629">
                  <c:v>999.98871390183967</c:v>
                </c:pt>
                <c:pt idx="2630">
                  <c:v>999.98877034138604</c:v>
                </c:pt>
                <c:pt idx="2631">
                  <c:v>999.98882649864834</c:v>
                </c:pt>
                <c:pt idx="2632">
                  <c:v>999.98888237503877</c:v>
                </c:pt>
                <c:pt idx="2633">
                  <c:v>999.98893797196263</c:v>
                </c:pt>
                <c:pt idx="2634">
                  <c:v>999.98899329081792</c:v>
                </c:pt>
                <c:pt idx="2635">
                  <c:v>999.98904833299582</c:v>
                </c:pt>
                <c:pt idx="2636">
                  <c:v>999.98910309988059</c:v>
                </c:pt>
                <c:pt idx="2637">
                  <c:v>999.98915759284944</c:v>
                </c:pt>
                <c:pt idx="2638">
                  <c:v>999.98921181327273</c:v>
                </c:pt>
                <c:pt idx="2639">
                  <c:v>999.98926576251392</c:v>
                </c:pt>
                <c:pt idx="2640">
                  <c:v>999.98931944192964</c:v>
                </c:pt>
                <c:pt idx="2641">
                  <c:v>999.98937285286979</c:v>
                </c:pt>
                <c:pt idx="2642">
                  <c:v>999.9894259966776</c:v>
                </c:pt>
                <c:pt idx="2643">
                  <c:v>999.98947887468944</c:v>
                </c:pt>
                <c:pt idx="2644">
                  <c:v>999.98953148823489</c:v>
                </c:pt>
                <c:pt idx="2645">
                  <c:v>999.98958383863715</c:v>
                </c:pt>
                <c:pt idx="2646">
                  <c:v>999.98963592721259</c:v>
                </c:pt>
                <c:pt idx="2647">
                  <c:v>999.98968775527112</c:v>
                </c:pt>
                <c:pt idx="2648">
                  <c:v>999.98973932411593</c:v>
                </c:pt>
                <c:pt idx="2649">
                  <c:v>999.98979063504385</c:v>
                </c:pt>
                <c:pt idx="2650">
                  <c:v>999.9898416893451</c:v>
                </c:pt>
                <c:pt idx="2651">
                  <c:v>999.98989248830355</c:v>
                </c:pt>
                <c:pt idx="2652">
                  <c:v>999.9899430331966</c:v>
                </c:pt>
                <c:pt idx="2653">
                  <c:v>999.98999332529525</c:v>
                </c:pt>
                <c:pt idx="2654">
                  <c:v>999.99004336586415</c:v>
                </c:pt>
                <c:pt idx="2655">
                  <c:v>999.99009315616149</c:v>
                </c:pt>
                <c:pt idx="2656">
                  <c:v>999.99014269743941</c:v>
                </c:pt>
                <c:pt idx="2657">
                  <c:v>999.99019199094357</c:v>
                </c:pt>
                <c:pt idx="2658">
                  <c:v>999.99024103791362</c:v>
                </c:pt>
                <c:pt idx="2659">
                  <c:v>999.99028983958272</c:v>
                </c:pt>
                <c:pt idx="2660">
                  <c:v>999.99033839717799</c:v>
                </c:pt>
                <c:pt idx="2661">
                  <c:v>999.99038671192056</c:v>
                </c:pt>
                <c:pt idx="2662">
                  <c:v>999.99043478502517</c:v>
                </c:pt>
                <c:pt idx="2663">
                  <c:v>999.99048261770076</c:v>
                </c:pt>
                <c:pt idx="2664">
                  <c:v>999.99053021114992</c:v>
                </c:pt>
                <c:pt idx="2665">
                  <c:v>999.99057756656953</c:v>
                </c:pt>
                <c:pt idx="2666">
                  <c:v>999.99062468515024</c:v>
                </c:pt>
                <c:pt idx="2667">
                  <c:v>999.99067156807689</c:v>
                </c:pt>
                <c:pt idx="2668">
                  <c:v>999.99071821652831</c:v>
                </c:pt>
                <c:pt idx="2669">
                  <c:v>999.99076463167739</c:v>
                </c:pt>
                <c:pt idx="2670">
                  <c:v>999.99081081469126</c:v>
                </c:pt>
                <c:pt idx="2671">
                  <c:v>999.99085676673121</c:v>
                </c:pt>
                <c:pt idx="2672">
                  <c:v>999.99090248895266</c:v>
                </c:pt>
                <c:pt idx="2673">
                  <c:v>999.99094798250519</c:v>
                </c:pt>
                <c:pt idx="2674">
                  <c:v>999.99099324853273</c:v>
                </c:pt>
                <c:pt idx="2675">
                  <c:v>999.99103828817351</c:v>
                </c:pt>
                <c:pt idx="2676">
                  <c:v>999.99108310255986</c:v>
                </c:pt>
                <c:pt idx="2677">
                  <c:v>999.99112769281874</c:v>
                </c:pt>
                <c:pt idx="2678">
                  <c:v>999.99117206007122</c:v>
                </c:pt>
                <c:pt idx="2679">
                  <c:v>999.99121620543292</c:v>
                </c:pt>
                <c:pt idx="2680">
                  <c:v>999.99126013001376</c:v>
                </c:pt>
                <c:pt idx="2681">
                  <c:v>999.9913038349182</c:v>
                </c:pt>
                <c:pt idx="2682">
                  <c:v>999.99134732124503</c:v>
                </c:pt>
                <c:pt idx="2683">
                  <c:v>999.9913905900878</c:v>
                </c:pt>
                <c:pt idx="2684">
                  <c:v>999.99143364253428</c:v>
                </c:pt>
                <c:pt idx="2685">
                  <c:v>999.99147647966709</c:v>
                </c:pt>
                <c:pt idx="2686">
                  <c:v>999.99151910256319</c:v>
                </c:pt>
                <c:pt idx="2687">
                  <c:v>999.99156151229431</c:v>
                </c:pt>
                <c:pt idx="2688">
                  <c:v>999.99160370992672</c:v>
                </c:pt>
                <c:pt idx="2689">
                  <c:v>999.99164569652135</c:v>
                </c:pt>
                <c:pt idx="2690">
                  <c:v>999.99168747313388</c:v>
                </c:pt>
                <c:pt idx="2691">
                  <c:v>999.99172904081479</c:v>
                </c:pt>
                <c:pt idx="2692">
                  <c:v>999.99177040060908</c:v>
                </c:pt>
                <c:pt idx="2693">
                  <c:v>999.99181155355666</c:v>
                </c:pt>
                <c:pt idx="2694">
                  <c:v>999.99185250069229</c:v>
                </c:pt>
                <c:pt idx="2695">
                  <c:v>999.99189324304541</c:v>
                </c:pt>
                <c:pt idx="2696">
                  <c:v>999.99193378164045</c:v>
                </c:pt>
                <c:pt idx="2697">
                  <c:v>999.99197411749651</c:v>
                </c:pt>
                <c:pt idx="2698">
                  <c:v>999.99201425162789</c:v>
                </c:pt>
                <c:pt idx="2699">
                  <c:v>999.99205418504357</c:v>
                </c:pt>
                <c:pt idx="2700">
                  <c:v>999.99209391874751</c:v>
                </c:pt>
                <c:pt idx="2701">
                  <c:v>999.99213345373869</c:v>
                </c:pt>
                <c:pt idx="2702">
                  <c:v>999.99217279101117</c:v>
                </c:pt>
                <c:pt idx="2703">
                  <c:v>999.99221193155392</c:v>
                </c:pt>
                <c:pt idx="2704">
                  <c:v>999.99225087635102</c:v>
                </c:pt>
                <c:pt idx="2705">
                  <c:v>999.99228962638165</c:v>
                </c:pt>
                <c:pt idx="2706">
                  <c:v>999.99232818261999</c:v>
                </c:pt>
                <c:pt idx="2707">
                  <c:v>999.99236654603533</c:v>
                </c:pt>
                <c:pt idx="2708">
                  <c:v>999.99240471759231</c:v>
                </c:pt>
                <c:pt idx="2709">
                  <c:v>999.99244269825056</c:v>
                </c:pt>
                <c:pt idx="2710">
                  <c:v>999.99248048896493</c:v>
                </c:pt>
                <c:pt idx="2711">
                  <c:v>999.99251809068562</c:v>
                </c:pt>
                <c:pt idx="2712">
                  <c:v>999.99255550435794</c:v>
                </c:pt>
                <c:pt idx="2713">
                  <c:v>999.99259273092252</c:v>
                </c:pt>
                <c:pt idx="2714">
                  <c:v>999.99262977131525</c:v>
                </c:pt>
                <c:pt idx="2715">
                  <c:v>999.99266662646733</c:v>
                </c:pt>
                <c:pt idx="2716">
                  <c:v>999.99270329730541</c:v>
                </c:pt>
                <c:pt idx="2717">
                  <c:v>999.99273978475139</c:v>
                </c:pt>
                <c:pt idx="2718">
                  <c:v>999.9927760897225</c:v>
                </c:pt>
                <c:pt idx="2719">
                  <c:v>999.99281221313163</c:v>
                </c:pt>
                <c:pt idx="2720">
                  <c:v>999.9928481558868</c:v>
                </c:pt>
                <c:pt idx="2721">
                  <c:v>999.99288391889172</c:v>
                </c:pt>
                <c:pt idx="2722">
                  <c:v>999.99291950304553</c:v>
                </c:pt>
                <c:pt idx="2723">
                  <c:v>999.99295490924271</c:v>
                </c:pt>
                <c:pt idx="2724">
                  <c:v>999.99299013837344</c:v>
                </c:pt>
                <c:pt idx="2725">
                  <c:v>999.99302519132345</c:v>
                </c:pt>
                <c:pt idx="2726">
                  <c:v>999.99306006897393</c:v>
                </c:pt>
                <c:pt idx="2727">
                  <c:v>999.99309477220163</c:v>
                </c:pt>
                <c:pt idx="2728">
                  <c:v>999.99312930187909</c:v>
                </c:pt>
                <c:pt idx="2729">
                  <c:v>999.99316365887432</c:v>
                </c:pt>
                <c:pt idx="2730">
                  <c:v>999.99319784405111</c:v>
                </c:pt>
                <c:pt idx="2731">
                  <c:v>999.99323185826893</c:v>
                </c:pt>
                <c:pt idx="2732">
                  <c:v>999.99326570238281</c:v>
                </c:pt>
                <c:pt idx="2733">
                  <c:v>999.9932993772436</c:v>
                </c:pt>
                <c:pt idx="2734">
                  <c:v>999.9933328836978</c:v>
                </c:pt>
                <c:pt idx="2735">
                  <c:v>999.99336622258784</c:v>
                </c:pt>
                <c:pt idx="2736">
                  <c:v>999.9933993947518</c:v>
                </c:pt>
                <c:pt idx="2737">
                  <c:v>999.99343240102371</c:v>
                </c:pt>
                <c:pt idx="2738">
                  <c:v>999.99346524223324</c:v>
                </c:pt>
                <c:pt idx="2739">
                  <c:v>999.99349791920599</c:v>
                </c:pt>
                <c:pt idx="2740">
                  <c:v>999.99353043276346</c:v>
                </c:pt>
                <c:pt idx="2741">
                  <c:v>999.99356278372295</c:v>
                </c:pt>
                <c:pt idx="2742">
                  <c:v>999.99359497289788</c:v>
                </c:pt>
                <c:pt idx="2743">
                  <c:v>999.99362700109737</c:v>
                </c:pt>
                <c:pt idx="2744">
                  <c:v>999.99365886912653</c:v>
                </c:pt>
                <c:pt idx="2745">
                  <c:v>999.99369057778654</c:v>
                </c:pt>
                <c:pt idx="2746">
                  <c:v>999.99372212787455</c:v>
                </c:pt>
                <c:pt idx="2747">
                  <c:v>999.99375352018365</c:v>
                </c:pt>
                <c:pt idx="2748">
                  <c:v>999.99378475550304</c:v>
                </c:pt>
                <c:pt idx="2749">
                  <c:v>999.99381583461798</c:v>
                </c:pt>
                <c:pt idx="2750">
                  <c:v>999.9938467583097</c:v>
                </c:pt>
                <c:pt idx="2751">
                  <c:v>999.99387752735549</c:v>
                </c:pt>
                <c:pt idx="2752">
                  <c:v>999.99390814252899</c:v>
                </c:pt>
                <c:pt idx="2753">
                  <c:v>999.99393860459975</c:v>
                </c:pt>
                <c:pt idx="2754">
                  <c:v>999.99396891433355</c:v>
                </c:pt>
                <c:pt idx="2755">
                  <c:v>999.99399907249233</c:v>
                </c:pt>
                <c:pt idx="2756">
                  <c:v>999.99402907983426</c:v>
                </c:pt>
                <c:pt idx="2757">
                  <c:v>999.99405893711366</c:v>
                </c:pt>
                <c:pt idx="2758">
                  <c:v>999.99408864508098</c:v>
                </c:pt>
                <c:pt idx="2759">
                  <c:v>999.99411820448313</c:v>
                </c:pt>
                <c:pt idx="2760">
                  <c:v>999.99414761606317</c:v>
                </c:pt>
                <c:pt idx="2761">
                  <c:v>999.99417688056042</c:v>
                </c:pt>
                <c:pt idx="2762">
                  <c:v>999.99420599871053</c:v>
                </c:pt>
                <c:pt idx="2763">
                  <c:v>999.99423497124553</c:v>
                </c:pt>
                <c:pt idx="2764">
                  <c:v>999.99426379889371</c:v>
                </c:pt>
                <c:pt idx="2765">
                  <c:v>999.99429248237971</c:v>
                </c:pt>
                <c:pt idx="2766">
                  <c:v>999.99432102242451</c:v>
                </c:pt>
                <c:pt idx="2767">
                  <c:v>999.99434941974562</c:v>
                </c:pt>
                <c:pt idx="2768">
                  <c:v>999.99437767505685</c:v>
                </c:pt>
                <c:pt idx="2769">
                  <c:v>999.99440578906854</c:v>
                </c:pt>
                <c:pt idx="2770">
                  <c:v>999.99443376248735</c:v>
                </c:pt>
                <c:pt idx="2771">
                  <c:v>999.99446159601644</c:v>
                </c:pt>
                <c:pt idx="2772">
                  <c:v>999.99448929035543</c:v>
                </c:pt>
                <c:pt idx="2773">
                  <c:v>999.99451684620055</c:v>
                </c:pt>
                <c:pt idx="2774">
                  <c:v>999.9945442642445</c:v>
                </c:pt>
                <c:pt idx="2775">
                  <c:v>999.99457154517654</c:v>
                </c:pt>
                <c:pt idx="2776">
                  <c:v>999.99459868968233</c:v>
                </c:pt>
                <c:pt idx="2777">
                  <c:v>999.99462569844422</c:v>
                </c:pt>
                <c:pt idx="2778">
                  <c:v>999.99465257214126</c:v>
                </c:pt>
                <c:pt idx="2779">
                  <c:v>999.99467931144886</c:v>
                </c:pt>
                <c:pt idx="2780">
                  <c:v>999.99470591703914</c:v>
                </c:pt>
                <c:pt idx="2781">
                  <c:v>999.99473238958092</c:v>
                </c:pt>
                <c:pt idx="2782">
                  <c:v>999.99475872973971</c:v>
                </c:pt>
                <c:pt idx="2783">
                  <c:v>999.99478493817753</c:v>
                </c:pt>
                <c:pt idx="2784">
                  <c:v>999.99481101555318</c:v>
                </c:pt>
                <c:pt idx="2785">
                  <c:v>999.99483696252219</c:v>
                </c:pt>
                <c:pt idx="2786">
                  <c:v>999.99486277973676</c:v>
                </c:pt>
                <c:pt idx="2787">
                  <c:v>999.99488846784595</c:v>
                </c:pt>
                <c:pt idx="2788">
                  <c:v>999.99491402749538</c:v>
                </c:pt>
                <c:pt idx="2789">
                  <c:v>999.9949394593275</c:v>
                </c:pt>
                <c:pt idx="2790">
                  <c:v>999.99496476398167</c:v>
                </c:pt>
                <c:pt idx="2791">
                  <c:v>999.99498994209387</c:v>
                </c:pt>
                <c:pt idx="2792">
                  <c:v>999.99501499429709</c:v>
                </c:pt>
                <c:pt idx="2793">
                  <c:v>999.99503992122095</c:v>
                </c:pt>
                <c:pt idx="2794">
                  <c:v>999.99506472349208</c:v>
                </c:pt>
                <c:pt idx="2795">
                  <c:v>999.99508940173394</c:v>
                </c:pt>
                <c:pt idx="2796">
                  <c:v>999.9951139565668</c:v>
                </c:pt>
                <c:pt idx="2797">
                  <c:v>999.99513838860787</c:v>
                </c:pt>
                <c:pt idx="2798">
                  <c:v>999.99516269847129</c:v>
                </c:pt>
                <c:pt idx="2799">
                  <c:v>999.99518688676812</c:v>
                </c:pt>
                <c:pt idx="2800">
                  <c:v>999.99521095410637</c:v>
                </c:pt>
                <c:pt idx="2801">
                  <c:v>999.99523490109095</c:v>
                </c:pt>
                <c:pt idx="2802">
                  <c:v>999.99525872832373</c:v>
                </c:pt>
                <c:pt idx="2803">
                  <c:v>999.99528243640373</c:v>
                </c:pt>
                <c:pt idx="2804">
                  <c:v>999.99530602592688</c:v>
                </c:pt>
                <c:pt idx="2805">
                  <c:v>999.99532949748618</c:v>
                </c:pt>
                <c:pt idx="2806">
                  <c:v>999.99535285167144</c:v>
                </c:pt>
                <c:pt idx="2807">
                  <c:v>999.99537608906985</c:v>
                </c:pt>
                <c:pt idx="2808">
                  <c:v>999.99539921026542</c:v>
                </c:pt>
                <c:pt idx="2809">
                  <c:v>999.99542221583931</c:v>
                </c:pt>
                <c:pt idx="2810">
                  <c:v>999.99544510636974</c:v>
                </c:pt>
                <c:pt idx="2811">
                  <c:v>999.99546788243208</c:v>
                </c:pt>
                <c:pt idx="2812">
                  <c:v>999.99549054459885</c:v>
                </c:pt>
                <c:pt idx="2813">
                  <c:v>999.99551309343974</c:v>
                </c:pt>
                <c:pt idx="2814">
                  <c:v>999.99553552952148</c:v>
                </c:pt>
                <c:pt idx="2815">
                  <c:v>999.99555785340795</c:v>
                </c:pt>
                <c:pt idx="2816">
                  <c:v>999.99558006566031</c:v>
                </c:pt>
                <c:pt idx="2817">
                  <c:v>999.99560216683687</c:v>
                </c:pt>
                <c:pt idx="2818">
                  <c:v>999.99562415749313</c:v>
                </c:pt>
                <c:pt idx="2819">
                  <c:v>999.9956460381818</c:v>
                </c:pt>
                <c:pt idx="2820">
                  <c:v>999.99566780945293</c:v>
                </c:pt>
                <c:pt idx="2821">
                  <c:v>999.99568947185378</c:v>
                </c:pt>
                <c:pt idx="2822">
                  <c:v>999.9957110259287</c:v>
                </c:pt>
                <c:pt idx="2823">
                  <c:v>999.99573247221952</c:v>
                </c:pt>
                <c:pt idx="2824">
                  <c:v>999.99575381126533</c:v>
                </c:pt>
                <c:pt idx="2825">
                  <c:v>999.99577504360241</c:v>
                </c:pt>
                <c:pt idx="2826">
                  <c:v>999.9957961697645</c:v>
                </c:pt>
                <c:pt idx="2827">
                  <c:v>999.99581719028254</c:v>
                </c:pt>
                <c:pt idx="2828">
                  <c:v>999.99583810568492</c:v>
                </c:pt>
                <c:pt idx="2829">
                  <c:v>999.99585891649735</c:v>
                </c:pt>
                <c:pt idx="2830">
                  <c:v>999.9958796232429</c:v>
                </c:pt>
                <c:pt idx="2831">
                  <c:v>999.99590022644202</c:v>
                </c:pt>
                <c:pt idx="2832">
                  <c:v>999.99592072661255</c:v>
                </c:pt>
                <c:pt idx="2833">
                  <c:v>999.99594112426973</c:v>
                </c:pt>
                <c:pt idx="2834">
                  <c:v>999.99596141992629</c:v>
                </c:pt>
                <c:pt idx="2835">
                  <c:v>999.99598161409233</c:v>
                </c:pt>
                <c:pt idx="2836">
                  <c:v>999.99600170727547</c:v>
                </c:pt>
                <c:pt idx="2837">
                  <c:v>999.9960216999807</c:v>
                </c:pt>
                <c:pt idx="2838">
                  <c:v>999.99604159271053</c:v>
                </c:pt>
                <c:pt idx="2839">
                  <c:v>999.99606138596482</c:v>
                </c:pt>
                <c:pt idx="2840">
                  <c:v>999.9960810802412</c:v>
                </c:pt>
                <c:pt idx="2841">
                  <c:v>999.99610067603464</c:v>
                </c:pt>
                <c:pt idx="2842">
                  <c:v>999.99612017383777</c:v>
                </c:pt>
                <c:pt idx="2843">
                  <c:v>999.99613957414056</c:v>
                </c:pt>
                <c:pt idx="2844">
                  <c:v>999.99615887743062</c:v>
                </c:pt>
                <c:pt idx="2845">
                  <c:v>999.99617808419305</c:v>
                </c:pt>
                <c:pt idx="2846">
                  <c:v>999.99619719491068</c:v>
                </c:pt>
                <c:pt idx="2847">
                  <c:v>999.99621621006384</c:v>
                </c:pt>
                <c:pt idx="2848">
                  <c:v>999.99623513013046</c:v>
                </c:pt>
                <c:pt idx="2849">
                  <c:v>999.99625395558598</c:v>
                </c:pt>
                <c:pt idx="2850">
                  <c:v>999.99627268690369</c:v>
                </c:pt>
                <c:pt idx="2851">
                  <c:v>999.99629132455425</c:v>
                </c:pt>
                <c:pt idx="2852">
                  <c:v>999.99630986900615</c:v>
                </c:pt>
                <c:pt idx="2853">
                  <c:v>999.99632832072552</c:v>
                </c:pt>
                <c:pt idx="2854">
                  <c:v>999.9963466801762</c:v>
                </c:pt>
                <c:pt idx="2855">
                  <c:v>999.99636494781953</c:v>
                </c:pt>
                <c:pt idx="2856">
                  <c:v>999.99638312411457</c:v>
                </c:pt>
                <c:pt idx="2857">
                  <c:v>999.99640120951824</c:v>
                </c:pt>
                <c:pt idx="2858">
                  <c:v>999.99641920448505</c:v>
                </c:pt>
                <c:pt idx="2859">
                  <c:v>999.99643710946737</c:v>
                </c:pt>
                <c:pt idx="2860">
                  <c:v>999.99645492491516</c:v>
                </c:pt>
                <c:pt idx="2861">
                  <c:v>999.99647265127612</c:v>
                </c:pt>
                <c:pt idx="2862">
                  <c:v>999.99649028899591</c:v>
                </c:pt>
                <c:pt idx="2863">
                  <c:v>999.99650783851769</c:v>
                </c:pt>
                <c:pt idx="2864">
                  <c:v>999.99652530028266</c:v>
                </c:pt>
                <c:pt idx="2865">
                  <c:v>999.99654267472965</c:v>
                </c:pt>
                <c:pt idx="2866">
                  <c:v>999.99655996229524</c:v>
                </c:pt>
                <c:pt idx="2867">
                  <c:v>999.99657716341403</c:v>
                </c:pt>
                <c:pt idx="2868">
                  <c:v>999.99659427851839</c:v>
                </c:pt>
                <c:pt idx="2869">
                  <c:v>999.99661130803838</c:v>
                </c:pt>
                <c:pt idx="2870">
                  <c:v>999.99662825240205</c:v>
                </c:pt>
                <c:pt idx="2871">
                  <c:v>999.99664511203514</c:v>
                </c:pt>
                <c:pt idx="2872">
                  <c:v>999.9966618873616</c:v>
                </c:pt>
                <c:pt idx="2873">
                  <c:v>999.99667857880286</c:v>
                </c:pt>
                <c:pt idx="2874">
                  <c:v>999.99669518677854</c:v>
                </c:pt>
                <c:pt idx="2875">
                  <c:v>999.99671171170598</c:v>
                </c:pt>
                <c:pt idx="2876">
                  <c:v>999.99672815400049</c:v>
                </c:pt>
                <c:pt idx="2877">
                  <c:v>999.99674451407543</c:v>
                </c:pt>
                <c:pt idx="2878">
                  <c:v>999.99676079234189</c:v>
                </c:pt>
                <c:pt idx="2879">
                  <c:v>999.99677698920902</c:v>
                </c:pt>
                <c:pt idx="2880">
                  <c:v>999.99679310508384</c:v>
                </c:pt>
                <c:pt idx="2881">
                  <c:v>999.9968091403714</c:v>
                </c:pt>
                <c:pt idx="2882">
                  <c:v>999.99682509547472</c:v>
                </c:pt>
                <c:pt idx="2883">
                  <c:v>999.99684097079489</c:v>
                </c:pt>
                <c:pt idx="2884">
                  <c:v>999.99685676673073</c:v>
                </c:pt>
                <c:pt idx="2885">
                  <c:v>999.99687248367934</c:v>
                </c:pt>
                <c:pt idx="2886">
                  <c:v>999.99688812203578</c:v>
                </c:pt>
                <c:pt idx="2887">
                  <c:v>999.99690368219296</c:v>
                </c:pt>
                <c:pt idx="2888">
                  <c:v>999.99691916454208</c:v>
                </c:pt>
                <c:pt idx="2889">
                  <c:v>999.99693456947216</c:v>
                </c:pt>
                <c:pt idx="2890">
                  <c:v>999.99694989737031</c:v>
                </c:pt>
                <c:pt idx="2891">
                  <c:v>999.99696514862183</c:v>
                </c:pt>
                <c:pt idx="2892">
                  <c:v>999.99698032361005</c:v>
                </c:pt>
                <c:pt idx="2893">
                  <c:v>999.99699542271628</c:v>
                </c:pt>
                <c:pt idx="2894">
                  <c:v>999.99701044632002</c:v>
                </c:pt>
                <c:pt idx="2895">
                  <c:v>999.99702539479892</c:v>
                </c:pt>
                <c:pt idx="2896">
                  <c:v>999.99704026852862</c:v>
                </c:pt>
                <c:pt idx="2897">
                  <c:v>999.99705506788291</c:v>
                </c:pt>
                <c:pt idx="2898">
                  <c:v>999.99706979323378</c:v>
                </c:pt>
                <c:pt idx="2899">
                  <c:v>999.99708444495127</c:v>
                </c:pt>
                <c:pt idx="2900">
                  <c:v>999.99709902340362</c:v>
                </c:pt>
                <c:pt idx="2901">
                  <c:v>999.99711352895724</c:v>
                </c:pt>
                <c:pt idx="2902">
                  <c:v>999.99712796197662</c:v>
                </c:pt>
                <c:pt idx="2903">
                  <c:v>999.99714232282452</c:v>
                </c:pt>
                <c:pt idx="2904">
                  <c:v>999.9971566118619</c:v>
                </c:pt>
                <c:pt idx="2905">
                  <c:v>999.9971708294479</c:v>
                </c:pt>
                <c:pt idx="2906">
                  <c:v>999.99718497593972</c:v>
                </c:pt>
                <c:pt idx="2907">
                  <c:v>999.99719905169297</c:v>
                </c:pt>
                <c:pt idx="2908">
                  <c:v>999.99721305706146</c:v>
                </c:pt>
                <c:pt idx="2909">
                  <c:v>999.99722699239703</c:v>
                </c:pt>
                <c:pt idx="2910">
                  <c:v>999.99724085804996</c:v>
                </c:pt>
                <c:pt idx="2911">
                  <c:v>999.9972546543687</c:v>
                </c:pt>
                <c:pt idx="2912">
                  <c:v>999.99726838170011</c:v>
                </c:pt>
                <c:pt idx="2913">
                  <c:v>999.997282040389</c:v>
                </c:pt>
                <c:pt idx="2914">
                  <c:v>999.99729563077869</c:v>
                </c:pt>
                <c:pt idx="2915">
                  <c:v>999.99730915321084</c:v>
                </c:pt>
                <c:pt idx="2916">
                  <c:v>999.99732260802523</c:v>
                </c:pt>
                <c:pt idx="2917">
                  <c:v>999.99733599555998</c:v>
                </c:pt>
                <c:pt idx="2918">
                  <c:v>999.99734931615149</c:v>
                </c:pt>
                <c:pt idx="2919">
                  <c:v>999.99736257013456</c:v>
                </c:pt>
                <c:pt idx="2920">
                  <c:v>999.99737575784241</c:v>
                </c:pt>
                <c:pt idx="2921">
                  <c:v>999.99738887960632</c:v>
                </c:pt>
                <c:pt idx="2922">
                  <c:v>999.9974019357561</c:v>
                </c:pt>
                <c:pt idx="2923">
                  <c:v>999.99741492661985</c:v>
                </c:pt>
                <c:pt idx="2924">
                  <c:v>999.99742785252408</c:v>
                </c:pt>
                <c:pt idx="2925">
                  <c:v>999.99744071379371</c:v>
                </c:pt>
                <c:pt idx="2926">
                  <c:v>999.99745351075182</c:v>
                </c:pt>
                <c:pt idx="2927">
                  <c:v>999.99746624372017</c:v>
                </c:pt>
                <c:pt idx="2928">
                  <c:v>999.99747891301865</c:v>
                </c:pt>
                <c:pt idx="2929">
                  <c:v>999.9974915189656</c:v>
                </c:pt>
                <c:pt idx="2930">
                  <c:v>999.99750406187798</c:v>
                </c:pt>
                <c:pt idx="2931">
                  <c:v>999.99751654207091</c:v>
                </c:pt>
                <c:pt idx="2932">
                  <c:v>999.99752895985807</c:v>
                </c:pt>
                <c:pt idx="2933">
                  <c:v>999.99754131555153</c:v>
                </c:pt>
                <c:pt idx="2934">
                  <c:v>999.99755360946176</c:v>
                </c:pt>
                <c:pt idx="2935">
                  <c:v>999.99756584189777</c:v>
                </c:pt>
                <c:pt idx="2936">
                  <c:v>999.99757801316696</c:v>
                </c:pt>
                <c:pt idx="2937">
                  <c:v>999.99759012357526</c:v>
                </c:pt>
                <c:pt idx="2938">
                  <c:v>999.99760217342691</c:v>
                </c:pt>
                <c:pt idx="2939">
                  <c:v>999.99761416302488</c:v>
                </c:pt>
                <c:pt idx="2940">
                  <c:v>999.99762609267032</c:v>
                </c:pt>
                <c:pt idx="2941">
                  <c:v>999.99763796266313</c:v>
                </c:pt>
                <c:pt idx="2942">
                  <c:v>999.99764977330165</c:v>
                </c:pt>
                <c:pt idx="2943">
                  <c:v>999.99766152488257</c:v>
                </c:pt>
                <c:pt idx="2944">
                  <c:v>999.99767321770139</c:v>
                </c:pt>
                <c:pt idx="2945">
                  <c:v>999.99768485205186</c:v>
                </c:pt>
                <c:pt idx="2946">
                  <c:v>999.99769642822628</c:v>
                </c:pt>
                <c:pt idx="2947">
                  <c:v>999.99770794651567</c:v>
                </c:pt>
                <c:pt idx="2948">
                  <c:v>999.9977194072095</c:v>
                </c:pt>
                <c:pt idx="2949">
                  <c:v>999.99773081059584</c:v>
                </c:pt>
                <c:pt idx="2950">
                  <c:v>999.99774215696118</c:v>
                </c:pt>
                <c:pt idx="2951">
                  <c:v>999.99775344659065</c:v>
                </c:pt>
                <c:pt idx="2952">
                  <c:v>999.99776467976801</c:v>
                </c:pt>
                <c:pt idx="2953">
                  <c:v>999.99777585677555</c:v>
                </c:pt>
                <c:pt idx="2954">
                  <c:v>999.99778697789418</c:v>
                </c:pt>
                <c:pt idx="2955">
                  <c:v>999.99779804340335</c:v>
                </c:pt>
                <c:pt idx="2956">
                  <c:v>999.99780905358114</c:v>
                </c:pt>
                <c:pt idx="2957">
                  <c:v>999.99782000870425</c:v>
                </c:pt>
                <c:pt idx="2958">
                  <c:v>999.99783090904793</c:v>
                </c:pt>
                <c:pt idx="2959">
                  <c:v>999.99784175488617</c:v>
                </c:pt>
                <c:pt idx="2960">
                  <c:v>999.99785254649157</c:v>
                </c:pt>
                <c:pt idx="2961">
                  <c:v>999.99786328413529</c:v>
                </c:pt>
                <c:pt idx="2962">
                  <c:v>999.99787396808722</c:v>
                </c:pt>
                <c:pt idx="2963">
                  <c:v>999.99788459861577</c:v>
                </c:pt>
                <c:pt idx="2964">
                  <c:v>999.99789517598822</c:v>
                </c:pt>
                <c:pt idx="2965">
                  <c:v>999.99790570047026</c:v>
                </c:pt>
                <c:pt idx="2966">
                  <c:v>999.99791617232643</c:v>
                </c:pt>
                <c:pt idx="2967">
                  <c:v>999.99792659181981</c:v>
                </c:pt>
                <c:pt idx="2968">
                  <c:v>999.99793695921232</c:v>
                </c:pt>
                <c:pt idx="2969">
                  <c:v>999.99794727476456</c:v>
                </c:pt>
                <c:pt idx="2970">
                  <c:v>999.9979575387357</c:v>
                </c:pt>
                <c:pt idx="2971">
                  <c:v>999.99796775138361</c:v>
                </c:pt>
                <c:pt idx="2972">
                  <c:v>999.9979779129651</c:v>
                </c:pt>
                <c:pt idx="2973">
                  <c:v>999.99798802373539</c:v>
                </c:pt>
                <c:pt idx="2974">
                  <c:v>999.99799808394857</c:v>
                </c:pt>
                <c:pt idx="2975">
                  <c:v>999.99800809385749</c:v>
                </c:pt>
                <c:pt idx="2976">
                  <c:v>999.99801805371374</c:v>
                </c:pt>
                <c:pt idx="2977">
                  <c:v>999.99802796376764</c:v>
                </c:pt>
                <c:pt idx="2978">
                  <c:v>999.99803782426818</c:v>
                </c:pt>
                <c:pt idx="2979">
                  <c:v>999.99804763546308</c:v>
                </c:pt>
                <c:pt idx="2980">
                  <c:v>999.99805739759904</c:v>
                </c:pt>
                <c:pt idx="2981">
                  <c:v>999.99806711092128</c:v>
                </c:pt>
                <c:pt idx="2982">
                  <c:v>999.99807677567389</c:v>
                </c:pt>
                <c:pt idx="2983">
                  <c:v>999.99808639209982</c:v>
                </c:pt>
                <c:pt idx="2984">
                  <c:v>999.99809596044065</c:v>
                </c:pt>
                <c:pt idx="2985">
                  <c:v>999.99810548093694</c:v>
                </c:pt>
                <c:pt idx="2986">
                  <c:v>999.99811495382789</c:v>
                </c:pt>
                <c:pt idx="2987">
                  <c:v>999.99812437935157</c:v>
                </c:pt>
                <c:pt idx="2988">
                  <c:v>999.99813375774477</c:v>
                </c:pt>
                <c:pt idx="2989">
                  <c:v>999.99814308924329</c:v>
                </c:pt>
                <c:pt idx="2990">
                  <c:v>999.99815237408154</c:v>
                </c:pt>
                <c:pt idx="2991">
                  <c:v>999.99816161249282</c:v>
                </c:pt>
                <c:pt idx="2992">
                  <c:v>999.99817080470939</c:v>
                </c:pt>
                <c:pt idx="2993">
                  <c:v>999.99817995096214</c:v>
                </c:pt>
                <c:pt idx="2994">
                  <c:v>999.99818905148095</c:v>
                </c:pt>
                <c:pt idx="2995">
                  <c:v>999.99819810649456</c:v>
                </c:pt>
                <c:pt idx="2996">
                  <c:v>999.99820711623056</c:v>
                </c:pt>
                <c:pt idx="2997">
                  <c:v>999.99821608091531</c:v>
                </c:pt>
                <c:pt idx="2998">
                  <c:v>999.99822500077403</c:v>
                </c:pt>
                <c:pt idx="2999">
                  <c:v>999.99823387603089</c:v>
                </c:pt>
                <c:pt idx="3000">
                  <c:v>999.99824270690908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76-4284-89B8-7A88A6CCE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 </a:t>
                </a:r>
                <a:r>
                  <a:rPr lang="en-US"/>
                  <a:t>t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Численность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61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61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40</xdr:row>
      <xdr:rowOff>0</xdr:rowOff>
    </xdr:from>
    <xdr:ext cx="6120000" cy="324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59</xdr:row>
      <xdr:rowOff>0</xdr:rowOff>
    </xdr:from>
    <xdr:ext cx="6120000" cy="324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612000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21</xdr:row>
      <xdr:rowOff>0</xdr:rowOff>
    </xdr:from>
    <xdr:ext cx="6120000" cy="324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40</xdr:row>
      <xdr:rowOff>0</xdr:rowOff>
    </xdr:from>
    <xdr:ext cx="6120000" cy="324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59</xdr:row>
      <xdr:rowOff>0</xdr:rowOff>
    </xdr:from>
    <xdr:ext cx="6120000" cy="324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684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23</xdr:row>
      <xdr:rowOff>0</xdr:rowOff>
    </xdr:from>
    <xdr:ext cx="684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/>
  </sheetViews>
  <sheetFormatPr defaultRowHeight="15" x14ac:dyDescent="0.25"/>
  <cols>
    <col min="1" max="1" width="22" customWidth="1"/>
    <col min="2" max="2" width="28" customWidth="1"/>
    <col min="3" max="3" width="52" customWidth="1"/>
    <col min="4" max="4" width="46" customWidth="1"/>
  </cols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 t="s">
        <v>5</v>
      </c>
      <c r="B4" s="3" t="s">
        <v>6</v>
      </c>
      <c r="C4" s="3" t="s">
        <v>7</v>
      </c>
      <c r="D4" s="3" t="s">
        <v>8</v>
      </c>
    </row>
    <row r="5" spans="1:4" ht="30" x14ac:dyDescent="0.25">
      <c r="A5" s="3" t="s">
        <v>9</v>
      </c>
      <c r="B5" s="3" t="s">
        <v>10</v>
      </c>
      <c r="C5" s="3" t="s">
        <v>11</v>
      </c>
      <c r="D5" s="3" t="s">
        <v>12</v>
      </c>
    </row>
    <row r="6" spans="1:4" ht="30" x14ac:dyDescent="0.25">
      <c r="A6" s="3" t="s">
        <v>13</v>
      </c>
      <c r="B6" s="3" t="s">
        <v>14</v>
      </c>
      <c r="C6" s="3" t="s">
        <v>15</v>
      </c>
      <c r="D6" s="3" t="s">
        <v>16</v>
      </c>
    </row>
    <row r="7" spans="1:4" ht="30" x14ac:dyDescent="0.25">
      <c r="A7" s="3" t="s">
        <v>17</v>
      </c>
      <c r="B7" s="3" t="s">
        <v>18</v>
      </c>
      <c r="C7" s="3" t="s">
        <v>19</v>
      </c>
      <c r="D7" s="3" t="s">
        <v>20</v>
      </c>
    </row>
    <row r="8" spans="1:4" x14ac:dyDescent="0.25">
      <c r="A8" s="3" t="s">
        <v>21</v>
      </c>
      <c r="B8" s="3" t="s">
        <v>22</v>
      </c>
      <c r="C8" s="3" t="s">
        <v>23</v>
      </c>
      <c r="D8" s="3" t="s">
        <v>24</v>
      </c>
    </row>
    <row r="9" spans="1:4" ht="30" x14ac:dyDescent="0.25">
      <c r="A9" s="3" t="s">
        <v>25</v>
      </c>
      <c r="B9" s="3" t="s">
        <v>26</v>
      </c>
      <c r="C9" s="3" t="s">
        <v>27</v>
      </c>
      <c r="D9" s="3" t="s">
        <v>28</v>
      </c>
    </row>
    <row r="10" spans="1:4" x14ac:dyDescent="0.25">
      <c r="A10" s="3" t="s">
        <v>29</v>
      </c>
      <c r="B10" s="3" t="s">
        <v>30</v>
      </c>
      <c r="C10" s="3" t="s">
        <v>31</v>
      </c>
      <c r="D10" s="3" t="s">
        <v>32</v>
      </c>
    </row>
    <row r="11" spans="1:4" x14ac:dyDescent="0.25">
      <c r="A11" s="3" t="s">
        <v>33</v>
      </c>
      <c r="B11" s="3" t="s">
        <v>34</v>
      </c>
      <c r="C11" s="3" t="s">
        <v>35</v>
      </c>
      <c r="D11" s="3" t="s">
        <v>36</v>
      </c>
    </row>
    <row r="12" spans="1:4" x14ac:dyDescent="0.25">
      <c r="A12" s="3" t="s">
        <v>37</v>
      </c>
      <c r="B12" s="3" t="s">
        <v>38</v>
      </c>
      <c r="C12" s="3" t="s">
        <v>39</v>
      </c>
      <c r="D12" s="3" t="s">
        <v>40</v>
      </c>
    </row>
    <row r="13" spans="1:4" x14ac:dyDescent="0.25">
      <c r="A13" s="3" t="s">
        <v>41</v>
      </c>
      <c r="B13" s="3" t="s">
        <v>42</v>
      </c>
      <c r="C13" s="3" t="s">
        <v>43</v>
      </c>
      <c r="D13" s="3" t="s">
        <v>44</v>
      </c>
    </row>
    <row r="16" spans="1:4" x14ac:dyDescent="0.25">
      <c r="A16" s="4" t="s">
        <v>45</v>
      </c>
    </row>
    <row r="17" spans="1:1" x14ac:dyDescent="0.25">
      <c r="A17" s="5" t="s">
        <v>46</v>
      </c>
    </row>
    <row r="18" spans="1:1" x14ac:dyDescent="0.25">
      <c r="A18" s="5" t="s">
        <v>47</v>
      </c>
    </row>
    <row r="19" spans="1:1" x14ac:dyDescent="0.25">
      <c r="A19" s="5" t="s">
        <v>48</v>
      </c>
    </row>
    <row r="20" spans="1:1" x14ac:dyDescent="0.25">
      <c r="A20" s="5" t="s">
        <v>49</v>
      </c>
    </row>
    <row r="21" spans="1:1" x14ac:dyDescent="0.25">
      <c r="A21" s="5" t="s">
        <v>50</v>
      </c>
    </row>
    <row r="22" spans="1:1" x14ac:dyDescent="0.25">
      <c r="A22" s="5" t="s">
        <v>51</v>
      </c>
    </row>
    <row r="23" spans="1:1" x14ac:dyDescent="0.25">
      <c r="A23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6" width="12" customWidth="1"/>
    <col min="7" max="7" width="16" customWidth="1"/>
  </cols>
  <sheetData>
    <row r="1" spans="1:7" ht="17.25" x14ac:dyDescent="0.3">
      <c r="A1" s="1" t="s">
        <v>53</v>
      </c>
    </row>
    <row r="2" spans="1:7" x14ac:dyDescent="0.25">
      <c r="A2" s="6" t="s">
        <v>54</v>
      </c>
    </row>
    <row r="4" spans="1:7" ht="32.1" customHeight="1" x14ac:dyDescent="0.25">
      <c r="A4" s="4" t="s">
        <v>55</v>
      </c>
      <c r="D4" s="7" t="s">
        <v>56</v>
      </c>
      <c r="E4" s="7" t="s">
        <v>57</v>
      </c>
      <c r="F4" s="7" t="s">
        <v>58</v>
      </c>
      <c r="G4" s="7" t="s">
        <v>59</v>
      </c>
    </row>
    <row r="5" spans="1:7" x14ac:dyDescent="0.25">
      <c r="A5" s="8" t="s">
        <v>60</v>
      </c>
      <c r="B5" s="9">
        <v>10</v>
      </c>
      <c r="D5">
        <v>0</v>
      </c>
      <c r="E5" s="10">
        <f>$B$5</f>
        <v>10</v>
      </c>
      <c r="F5" s="10">
        <f t="shared" ref="F5:F36" si="0">$B$6*E5</f>
        <v>5</v>
      </c>
      <c r="G5" s="10">
        <f t="shared" ref="G5:G36" si="1">$B$5*(1+$B$6)^D5</f>
        <v>10</v>
      </c>
    </row>
    <row r="6" spans="1:7" x14ac:dyDescent="0.25">
      <c r="A6" s="8" t="s">
        <v>61</v>
      </c>
      <c r="B6" s="9">
        <v>0.5</v>
      </c>
      <c r="D6">
        <f t="shared" ref="D6:D37" si="2">D5+1</f>
        <v>1</v>
      </c>
      <c r="E6" s="10">
        <f t="shared" ref="E6:E37" si="3">E5+F5</f>
        <v>15</v>
      </c>
      <c r="F6" s="10">
        <f t="shared" si="0"/>
        <v>7.5</v>
      </c>
      <c r="G6" s="10">
        <f t="shared" si="1"/>
        <v>15</v>
      </c>
    </row>
    <row r="7" spans="1:7" x14ac:dyDescent="0.25">
      <c r="A7" s="8" t="s">
        <v>62</v>
      </c>
      <c r="B7" s="9">
        <v>100</v>
      </c>
      <c r="D7">
        <f t="shared" si="2"/>
        <v>2</v>
      </c>
      <c r="E7" s="10">
        <f t="shared" si="3"/>
        <v>22.5</v>
      </c>
      <c r="F7" s="10">
        <f t="shared" si="0"/>
        <v>11.25</v>
      </c>
      <c r="G7" s="10">
        <f t="shared" si="1"/>
        <v>22.5</v>
      </c>
    </row>
    <row r="8" spans="1:7" x14ac:dyDescent="0.25">
      <c r="D8">
        <f t="shared" si="2"/>
        <v>3</v>
      </c>
      <c r="E8" s="10">
        <f t="shared" si="3"/>
        <v>33.75</v>
      </c>
      <c r="F8" s="10">
        <f t="shared" si="0"/>
        <v>16.875</v>
      </c>
      <c r="G8" s="10">
        <f t="shared" si="1"/>
        <v>33.75</v>
      </c>
    </row>
    <row r="9" spans="1:7" x14ac:dyDescent="0.25">
      <c r="A9" s="4" t="s">
        <v>63</v>
      </c>
      <c r="D9">
        <f t="shared" si="2"/>
        <v>4</v>
      </c>
      <c r="E9" s="10">
        <f t="shared" si="3"/>
        <v>50.625</v>
      </c>
      <c r="F9" s="10">
        <f t="shared" si="0"/>
        <v>25.3125</v>
      </c>
      <c r="G9" s="10">
        <f t="shared" si="1"/>
        <v>50.625</v>
      </c>
    </row>
    <row r="10" spans="1:7" x14ac:dyDescent="0.25">
      <c r="A10" t="s">
        <v>64</v>
      </c>
      <c r="B10" s="11">
        <f>E17</f>
        <v>1297.46337890625</v>
      </c>
      <c r="D10">
        <f t="shared" si="2"/>
        <v>5</v>
      </c>
      <c r="E10" s="10">
        <f t="shared" si="3"/>
        <v>75.9375</v>
      </c>
      <c r="F10" s="10">
        <f t="shared" si="0"/>
        <v>37.96875</v>
      </c>
      <c r="G10" s="10">
        <f t="shared" si="1"/>
        <v>75.9375</v>
      </c>
    </row>
    <row r="11" spans="1:7" x14ac:dyDescent="0.25">
      <c r="A11" t="s">
        <v>65</v>
      </c>
      <c r="B11" s="12">
        <f>E105</f>
        <v>4.0656117753521495E+18</v>
      </c>
      <c r="D11">
        <f t="shared" si="2"/>
        <v>6</v>
      </c>
      <c r="E11" s="10">
        <f t="shared" si="3"/>
        <v>113.90625</v>
      </c>
      <c r="F11" s="10">
        <f t="shared" si="0"/>
        <v>56.953125</v>
      </c>
      <c r="G11" s="10">
        <f t="shared" si="1"/>
        <v>113.90625</v>
      </c>
    </row>
    <row r="12" spans="1:7" x14ac:dyDescent="0.25">
      <c r="A12" t="s">
        <v>66</v>
      </c>
      <c r="B12" s="11">
        <f>LN(2)/LN(1+$B$6)</f>
        <v>1.7095112913514547</v>
      </c>
      <c r="D12">
        <f t="shared" si="2"/>
        <v>7</v>
      </c>
      <c r="E12" s="10">
        <f t="shared" si="3"/>
        <v>170.859375</v>
      </c>
      <c r="F12" s="10">
        <f t="shared" si="0"/>
        <v>85.4296875</v>
      </c>
      <c r="G12" s="10">
        <f t="shared" si="1"/>
        <v>170.859375</v>
      </c>
    </row>
    <row r="13" spans="1:7" x14ac:dyDescent="0.25">
      <c r="A13" t="s">
        <v>67</v>
      </c>
      <c r="B13" s="13">
        <f>MAX(INDEX(ABS(E5:E105/G5:G105-1),0))*100</f>
        <v>8.8817841970012523E-14</v>
      </c>
      <c r="D13">
        <f t="shared" si="2"/>
        <v>8</v>
      </c>
      <c r="E13" s="10">
        <f t="shared" si="3"/>
        <v>256.2890625</v>
      </c>
      <c r="F13" s="10">
        <f t="shared" si="0"/>
        <v>128.14453125</v>
      </c>
      <c r="G13" s="10">
        <f t="shared" si="1"/>
        <v>256.2890625</v>
      </c>
    </row>
    <row r="14" spans="1:7" x14ac:dyDescent="0.25">
      <c r="D14">
        <f t="shared" si="2"/>
        <v>9</v>
      </c>
      <c r="E14" s="10">
        <f t="shared" si="3"/>
        <v>384.43359375</v>
      </c>
      <c r="F14" s="10">
        <f t="shared" si="0"/>
        <v>192.216796875</v>
      </c>
      <c r="G14" s="10">
        <f t="shared" si="1"/>
        <v>384.43359375</v>
      </c>
    </row>
    <row r="15" spans="1:7" x14ac:dyDescent="0.25">
      <c r="A15" s="4" t="s">
        <v>68</v>
      </c>
      <c r="D15">
        <f t="shared" si="2"/>
        <v>10</v>
      </c>
      <c r="E15" s="10">
        <f t="shared" si="3"/>
        <v>576.650390625</v>
      </c>
      <c r="F15" s="10">
        <f t="shared" si="0"/>
        <v>288.3251953125</v>
      </c>
      <c r="G15" s="10">
        <f t="shared" si="1"/>
        <v>576.650390625</v>
      </c>
    </row>
    <row r="16" spans="1:7" x14ac:dyDescent="0.25">
      <c r="A16" s="14" t="s">
        <v>69</v>
      </c>
      <c r="D16">
        <f t="shared" si="2"/>
        <v>11</v>
      </c>
      <c r="E16" s="10">
        <f t="shared" si="3"/>
        <v>864.9755859375</v>
      </c>
      <c r="F16" s="10">
        <f t="shared" si="0"/>
        <v>432.48779296875</v>
      </c>
      <c r="G16" s="10">
        <f t="shared" si="1"/>
        <v>864.9755859375</v>
      </c>
    </row>
    <row r="17" spans="1:7" x14ac:dyDescent="0.25">
      <c r="A17" s="14" t="s">
        <v>70</v>
      </c>
      <c r="D17">
        <f t="shared" si="2"/>
        <v>12</v>
      </c>
      <c r="E17" s="10">
        <f t="shared" si="3"/>
        <v>1297.46337890625</v>
      </c>
      <c r="F17" s="10">
        <f t="shared" si="0"/>
        <v>648.731689453125</v>
      </c>
      <c r="G17" s="10">
        <f t="shared" si="1"/>
        <v>1297.46337890625</v>
      </c>
    </row>
    <row r="18" spans="1:7" x14ac:dyDescent="0.25">
      <c r="A18" s="14" t="s">
        <v>71</v>
      </c>
      <c r="D18">
        <f t="shared" si="2"/>
        <v>13</v>
      </c>
      <c r="E18" s="10">
        <f t="shared" si="3"/>
        <v>1946.195068359375</v>
      </c>
      <c r="F18" s="10">
        <f t="shared" si="0"/>
        <v>973.0975341796875</v>
      </c>
      <c r="G18" s="10">
        <f t="shared" si="1"/>
        <v>1946.195068359375</v>
      </c>
    </row>
    <row r="19" spans="1:7" x14ac:dyDescent="0.25">
      <c r="A19" s="14" t="s">
        <v>72</v>
      </c>
      <c r="D19">
        <f t="shared" si="2"/>
        <v>14</v>
      </c>
      <c r="E19" s="10">
        <f t="shared" si="3"/>
        <v>2919.2926025390625</v>
      </c>
      <c r="F19" s="10">
        <f t="shared" si="0"/>
        <v>1459.6463012695313</v>
      </c>
      <c r="G19" s="10">
        <f t="shared" si="1"/>
        <v>2919.2926025390625</v>
      </c>
    </row>
    <row r="20" spans="1:7" x14ac:dyDescent="0.25">
      <c r="A20" s="14" t="s">
        <v>73</v>
      </c>
      <c r="D20">
        <f t="shared" si="2"/>
        <v>15</v>
      </c>
      <c r="E20" s="10">
        <f t="shared" si="3"/>
        <v>4378.9389038085938</v>
      </c>
      <c r="F20" s="10">
        <f t="shared" si="0"/>
        <v>2189.4694519042969</v>
      </c>
      <c r="G20" s="10">
        <f t="shared" si="1"/>
        <v>4378.9389038085938</v>
      </c>
    </row>
    <row r="21" spans="1:7" x14ac:dyDescent="0.25">
      <c r="A21" s="14" t="s">
        <v>74</v>
      </c>
      <c r="D21">
        <f t="shared" si="2"/>
        <v>16</v>
      </c>
      <c r="E21" s="10">
        <f t="shared" si="3"/>
        <v>6568.4083557128906</v>
      </c>
      <c r="F21" s="10">
        <f t="shared" si="0"/>
        <v>3284.2041778564453</v>
      </c>
      <c r="G21" s="10">
        <f t="shared" si="1"/>
        <v>6568.4083557128906</v>
      </c>
    </row>
    <row r="22" spans="1:7" x14ac:dyDescent="0.25">
      <c r="A22" s="14" t="s">
        <v>75</v>
      </c>
      <c r="D22">
        <f t="shared" si="2"/>
        <v>17</v>
      </c>
      <c r="E22" s="10">
        <f t="shared" si="3"/>
        <v>9852.6125335693359</v>
      </c>
      <c r="F22" s="10">
        <f t="shared" si="0"/>
        <v>4926.306266784668</v>
      </c>
      <c r="G22" s="10">
        <f t="shared" si="1"/>
        <v>9852.6125335693359</v>
      </c>
    </row>
    <row r="23" spans="1:7" x14ac:dyDescent="0.25">
      <c r="D23">
        <f t="shared" si="2"/>
        <v>18</v>
      </c>
      <c r="E23" s="10">
        <f t="shared" si="3"/>
        <v>14778.918800354004</v>
      </c>
      <c r="F23" s="10">
        <f t="shared" si="0"/>
        <v>7389.459400177002</v>
      </c>
      <c r="G23" s="10">
        <f t="shared" si="1"/>
        <v>14778.918800354004</v>
      </c>
    </row>
    <row r="24" spans="1:7" x14ac:dyDescent="0.25">
      <c r="D24">
        <f t="shared" si="2"/>
        <v>19</v>
      </c>
      <c r="E24" s="10">
        <f t="shared" si="3"/>
        <v>22168.378200531006</v>
      </c>
      <c r="F24" s="10">
        <f t="shared" si="0"/>
        <v>11084.189100265503</v>
      </c>
      <c r="G24" s="10">
        <f t="shared" si="1"/>
        <v>22168.378200531006</v>
      </c>
    </row>
    <row r="25" spans="1:7" x14ac:dyDescent="0.25">
      <c r="D25">
        <f t="shared" si="2"/>
        <v>20</v>
      </c>
      <c r="E25" s="10">
        <f t="shared" si="3"/>
        <v>33252.567300796509</v>
      </c>
      <c r="F25" s="10">
        <f t="shared" si="0"/>
        <v>16626.283650398254</v>
      </c>
      <c r="G25" s="10">
        <f t="shared" si="1"/>
        <v>33252.567300796509</v>
      </c>
    </row>
    <row r="26" spans="1:7" x14ac:dyDescent="0.25">
      <c r="D26">
        <f t="shared" si="2"/>
        <v>21</v>
      </c>
      <c r="E26" s="10">
        <f t="shared" si="3"/>
        <v>49878.850951194763</v>
      </c>
      <c r="F26" s="10">
        <f t="shared" si="0"/>
        <v>24939.425475597382</v>
      </c>
      <c r="G26" s="10">
        <f t="shared" si="1"/>
        <v>49878.850951194763</v>
      </c>
    </row>
    <row r="27" spans="1:7" x14ac:dyDescent="0.25">
      <c r="D27">
        <f t="shared" si="2"/>
        <v>22</v>
      </c>
      <c r="E27" s="10">
        <f t="shared" si="3"/>
        <v>74818.276426792145</v>
      </c>
      <c r="F27" s="10">
        <f t="shared" si="0"/>
        <v>37409.138213396072</v>
      </c>
      <c r="G27" s="10">
        <f t="shared" si="1"/>
        <v>74818.276426792145</v>
      </c>
    </row>
    <row r="28" spans="1:7" x14ac:dyDescent="0.25">
      <c r="D28">
        <f t="shared" si="2"/>
        <v>23</v>
      </c>
      <c r="E28" s="10">
        <f t="shared" si="3"/>
        <v>112227.41464018822</v>
      </c>
      <c r="F28" s="10">
        <f t="shared" si="0"/>
        <v>56113.707320094109</v>
      </c>
      <c r="G28" s="10">
        <f t="shared" si="1"/>
        <v>112227.41464018822</v>
      </c>
    </row>
    <row r="29" spans="1:7" x14ac:dyDescent="0.25">
      <c r="D29">
        <f t="shared" si="2"/>
        <v>24</v>
      </c>
      <c r="E29" s="10">
        <f t="shared" si="3"/>
        <v>168341.12196028233</v>
      </c>
      <c r="F29" s="10">
        <f t="shared" si="0"/>
        <v>84170.560980141163</v>
      </c>
      <c r="G29" s="10">
        <f t="shared" si="1"/>
        <v>168341.12196028233</v>
      </c>
    </row>
    <row r="30" spans="1:7" x14ac:dyDescent="0.25">
      <c r="D30">
        <f t="shared" si="2"/>
        <v>25</v>
      </c>
      <c r="E30" s="10">
        <f t="shared" si="3"/>
        <v>252511.68294042349</v>
      </c>
      <c r="F30" s="10">
        <f t="shared" si="0"/>
        <v>126255.84147021174</v>
      </c>
      <c r="G30" s="10">
        <f t="shared" si="1"/>
        <v>252511.68294042349</v>
      </c>
    </row>
    <row r="31" spans="1:7" x14ac:dyDescent="0.25">
      <c r="D31">
        <f t="shared" si="2"/>
        <v>26</v>
      </c>
      <c r="E31" s="12">
        <f t="shared" si="3"/>
        <v>378767.52441063523</v>
      </c>
      <c r="F31" s="12">
        <f t="shared" si="0"/>
        <v>189383.76220531762</v>
      </c>
      <c r="G31" s="12">
        <f t="shared" si="1"/>
        <v>378767.52441063523</v>
      </c>
    </row>
    <row r="32" spans="1:7" x14ac:dyDescent="0.25">
      <c r="D32">
        <f t="shared" si="2"/>
        <v>27</v>
      </c>
      <c r="E32" s="12">
        <f t="shared" si="3"/>
        <v>568151.28661595285</v>
      </c>
      <c r="F32" s="12">
        <f t="shared" si="0"/>
        <v>284075.64330797642</v>
      </c>
      <c r="G32" s="12">
        <f t="shared" si="1"/>
        <v>568151.28661595285</v>
      </c>
    </row>
    <row r="33" spans="4:7" x14ac:dyDescent="0.25">
      <c r="D33">
        <f t="shared" si="2"/>
        <v>28</v>
      </c>
      <c r="E33" s="12">
        <f t="shared" si="3"/>
        <v>852226.92992392927</v>
      </c>
      <c r="F33" s="12">
        <f t="shared" si="0"/>
        <v>426113.46496196464</v>
      </c>
      <c r="G33" s="12">
        <f t="shared" si="1"/>
        <v>852226.92992392927</v>
      </c>
    </row>
    <row r="34" spans="4:7" x14ac:dyDescent="0.25">
      <c r="D34">
        <f t="shared" si="2"/>
        <v>29</v>
      </c>
      <c r="E34" s="12">
        <f t="shared" si="3"/>
        <v>1278340.3948858939</v>
      </c>
      <c r="F34" s="12">
        <f t="shared" si="0"/>
        <v>639170.19744294696</v>
      </c>
      <c r="G34" s="12">
        <f t="shared" si="1"/>
        <v>1278340.3948858939</v>
      </c>
    </row>
    <row r="35" spans="4:7" x14ac:dyDescent="0.25">
      <c r="D35">
        <f t="shared" si="2"/>
        <v>30</v>
      </c>
      <c r="E35" s="12">
        <f t="shared" si="3"/>
        <v>1917510.5923288409</v>
      </c>
      <c r="F35" s="12">
        <f t="shared" si="0"/>
        <v>958755.29616442043</v>
      </c>
      <c r="G35" s="12">
        <f t="shared" si="1"/>
        <v>1917510.5923288409</v>
      </c>
    </row>
    <row r="36" spans="4:7" x14ac:dyDescent="0.25">
      <c r="D36">
        <f t="shared" si="2"/>
        <v>31</v>
      </c>
      <c r="E36" s="12">
        <f t="shared" si="3"/>
        <v>2876265.8884932613</v>
      </c>
      <c r="F36" s="12">
        <f t="shared" si="0"/>
        <v>1438132.9442466307</v>
      </c>
      <c r="G36" s="12">
        <f t="shared" si="1"/>
        <v>2876265.8884932613</v>
      </c>
    </row>
    <row r="37" spans="4:7" x14ac:dyDescent="0.25">
      <c r="D37">
        <f t="shared" si="2"/>
        <v>32</v>
      </c>
      <c r="E37" s="12">
        <f t="shared" si="3"/>
        <v>4314398.8327398915</v>
      </c>
      <c r="F37" s="12">
        <f t="shared" ref="F37:F68" si="4">$B$6*E37</f>
        <v>2157199.4163699457</v>
      </c>
      <c r="G37" s="12">
        <f t="shared" ref="G37:G68" si="5">$B$5*(1+$B$6)^D37</f>
        <v>4314398.8327398915</v>
      </c>
    </row>
    <row r="38" spans="4:7" x14ac:dyDescent="0.25">
      <c r="D38">
        <f t="shared" ref="D38:D69" si="6">D37+1</f>
        <v>33</v>
      </c>
      <c r="E38" s="12">
        <f t="shared" ref="E38:E69" si="7">E37+F37</f>
        <v>6471598.2491098372</v>
      </c>
      <c r="F38" s="12">
        <f t="shared" si="4"/>
        <v>3235799.1245549186</v>
      </c>
      <c r="G38" s="12">
        <f t="shared" si="5"/>
        <v>6471598.2491098382</v>
      </c>
    </row>
    <row r="39" spans="4:7" x14ac:dyDescent="0.25">
      <c r="D39">
        <f t="shared" si="6"/>
        <v>34</v>
      </c>
      <c r="E39" s="12">
        <f t="shared" si="7"/>
        <v>9707397.3736647554</v>
      </c>
      <c r="F39" s="12">
        <f t="shared" si="4"/>
        <v>4853698.6868323777</v>
      </c>
      <c r="G39" s="12">
        <f t="shared" si="5"/>
        <v>9707397.3736647554</v>
      </c>
    </row>
    <row r="40" spans="4:7" x14ac:dyDescent="0.25">
      <c r="D40">
        <f t="shared" si="6"/>
        <v>35</v>
      </c>
      <c r="E40" s="12">
        <f t="shared" si="7"/>
        <v>14561096.060497133</v>
      </c>
      <c r="F40" s="12">
        <f t="shared" si="4"/>
        <v>7280548.0302485665</v>
      </c>
      <c r="G40" s="12">
        <f t="shared" si="5"/>
        <v>14561096.060497135</v>
      </c>
    </row>
    <row r="41" spans="4:7" x14ac:dyDescent="0.25">
      <c r="D41">
        <f t="shared" si="6"/>
        <v>36</v>
      </c>
      <c r="E41" s="12">
        <f t="shared" si="7"/>
        <v>21841644.090745699</v>
      </c>
      <c r="F41" s="12">
        <f t="shared" si="4"/>
        <v>10920822.045372849</v>
      </c>
      <c r="G41" s="12">
        <f t="shared" si="5"/>
        <v>21841644.090745706</v>
      </c>
    </row>
    <row r="42" spans="4:7" x14ac:dyDescent="0.25">
      <c r="D42">
        <f t="shared" si="6"/>
        <v>37</v>
      </c>
      <c r="E42" s="12">
        <f t="shared" si="7"/>
        <v>32762466.136118546</v>
      </c>
      <c r="F42" s="12">
        <f t="shared" si="4"/>
        <v>16381233.068059273</v>
      </c>
      <c r="G42" s="12">
        <f t="shared" si="5"/>
        <v>32762466.136118554</v>
      </c>
    </row>
    <row r="43" spans="4:7" x14ac:dyDescent="0.25">
      <c r="D43">
        <f t="shared" si="6"/>
        <v>38</v>
      </c>
      <c r="E43" s="12">
        <f t="shared" si="7"/>
        <v>49143699.204177819</v>
      </c>
      <c r="F43" s="12">
        <f t="shared" si="4"/>
        <v>24571849.60208891</v>
      </c>
      <c r="G43" s="12">
        <f t="shared" si="5"/>
        <v>49143699.204177827</v>
      </c>
    </row>
    <row r="44" spans="4:7" x14ac:dyDescent="0.25">
      <c r="D44">
        <f t="shared" si="6"/>
        <v>39</v>
      </c>
      <c r="E44" s="12">
        <f t="shared" si="7"/>
        <v>73715548.806266725</v>
      </c>
      <c r="F44" s="12">
        <f t="shared" si="4"/>
        <v>36857774.403133363</v>
      </c>
      <c r="G44" s="12">
        <f t="shared" si="5"/>
        <v>73715548.806266755</v>
      </c>
    </row>
    <row r="45" spans="4:7" x14ac:dyDescent="0.25">
      <c r="D45">
        <f t="shared" si="6"/>
        <v>40</v>
      </c>
      <c r="E45" s="12">
        <f t="shared" si="7"/>
        <v>110573323.20940009</v>
      </c>
      <c r="F45" s="12">
        <f t="shared" si="4"/>
        <v>55286661.604700044</v>
      </c>
      <c r="G45" s="12">
        <f t="shared" si="5"/>
        <v>110573323.20940012</v>
      </c>
    </row>
    <row r="46" spans="4:7" x14ac:dyDescent="0.25">
      <c r="D46">
        <f t="shared" si="6"/>
        <v>41</v>
      </c>
      <c r="E46" s="12">
        <f t="shared" si="7"/>
        <v>165859984.81410015</v>
      </c>
      <c r="F46" s="12">
        <f t="shared" si="4"/>
        <v>82929992.407050073</v>
      </c>
      <c r="G46" s="12">
        <f t="shared" si="5"/>
        <v>165859984.81410021</v>
      </c>
    </row>
    <row r="47" spans="4:7" x14ac:dyDescent="0.25">
      <c r="D47">
        <f t="shared" si="6"/>
        <v>42</v>
      </c>
      <c r="E47" s="12">
        <f t="shared" si="7"/>
        <v>248789977.22115022</v>
      </c>
      <c r="F47" s="12">
        <f t="shared" si="4"/>
        <v>124394988.61057511</v>
      </c>
      <c r="G47" s="12">
        <f t="shared" si="5"/>
        <v>248789977.22115028</v>
      </c>
    </row>
    <row r="48" spans="4:7" x14ac:dyDescent="0.25">
      <c r="D48">
        <f t="shared" si="6"/>
        <v>43</v>
      </c>
      <c r="E48" s="12">
        <f t="shared" si="7"/>
        <v>373184965.83172536</v>
      </c>
      <c r="F48" s="12">
        <f t="shared" si="4"/>
        <v>186592482.91586268</v>
      </c>
      <c r="G48" s="12">
        <f t="shared" si="5"/>
        <v>373184965.83172536</v>
      </c>
    </row>
    <row r="49" spans="4:7" x14ac:dyDescent="0.25">
      <c r="D49">
        <f t="shared" si="6"/>
        <v>44</v>
      </c>
      <c r="E49" s="12">
        <f t="shared" si="7"/>
        <v>559777448.74758804</v>
      </c>
      <c r="F49" s="12">
        <f t="shared" si="4"/>
        <v>279888724.37379402</v>
      </c>
      <c r="G49" s="12">
        <f t="shared" si="5"/>
        <v>559777448.74758816</v>
      </c>
    </row>
    <row r="50" spans="4:7" x14ac:dyDescent="0.25">
      <c r="D50">
        <f t="shared" si="6"/>
        <v>45</v>
      </c>
      <c r="E50" s="12">
        <f t="shared" si="7"/>
        <v>839666173.121382</v>
      </c>
      <c r="F50" s="12">
        <f t="shared" si="4"/>
        <v>419833086.560691</v>
      </c>
      <c r="G50" s="12">
        <f t="shared" si="5"/>
        <v>839666173.12138212</v>
      </c>
    </row>
    <row r="51" spans="4:7" x14ac:dyDescent="0.25">
      <c r="D51">
        <f t="shared" si="6"/>
        <v>46</v>
      </c>
      <c r="E51" s="12">
        <f t="shared" si="7"/>
        <v>1259499259.6820731</v>
      </c>
      <c r="F51" s="12">
        <f t="shared" si="4"/>
        <v>629749629.84103656</v>
      </c>
      <c r="G51" s="12">
        <f t="shared" si="5"/>
        <v>1259499259.6820734</v>
      </c>
    </row>
    <row r="52" spans="4:7" x14ac:dyDescent="0.25">
      <c r="D52">
        <f t="shared" si="6"/>
        <v>47</v>
      </c>
      <c r="E52" s="12">
        <f t="shared" si="7"/>
        <v>1889248889.5231097</v>
      </c>
      <c r="F52" s="12">
        <f t="shared" si="4"/>
        <v>944624444.76155484</v>
      </c>
      <c r="G52" s="12">
        <f t="shared" si="5"/>
        <v>1889248889.5231099</v>
      </c>
    </row>
    <row r="53" spans="4:7" x14ac:dyDescent="0.25">
      <c r="D53">
        <f t="shared" si="6"/>
        <v>48</v>
      </c>
      <c r="E53" s="12">
        <f t="shared" si="7"/>
        <v>2833873334.2846646</v>
      </c>
      <c r="F53" s="12">
        <f t="shared" si="4"/>
        <v>1416936667.1423323</v>
      </c>
      <c r="G53" s="12">
        <f t="shared" si="5"/>
        <v>2833873334.2846651</v>
      </c>
    </row>
    <row r="54" spans="4:7" x14ac:dyDescent="0.25">
      <c r="D54">
        <f t="shared" si="6"/>
        <v>49</v>
      </c>
      <c r="E54" s="12">
        <f t="shared" si="7"/>
        <v>4250810001.4269972</v>
      </c>
      <c r="F54" s="12">
        <f t="shared" si="4"/>
        <v>2125405000.7134986</v>
      </c>
      <c r="G54" s="12">
        <f t="shared" si="5"/>
        <v>4250810001.4269972</v>
      </c>
    </row>
    <row r="55" spans="4:7" x14ac:dyDescent="0.25">
      <c r="D55">
        <f t="shared" si="6"/>
        <v>50</v>
      </c>
      <c r="E55" s="12">
        <f t="shared" si="7"/>
        <v>6376215002.1404953</v>
      </c>
      <c r="F55" s="12">
        <f t="shared" si="4"/>
        <v>3188107501.0702477</v>
      </c>
      <c r="G55" s="12">
        <f t="shared" si="5"/>
        <v>6376215002.1404953</v>
      </c>
    </row>
    <row r="56" spans="4:7" x14ac:dyDescent="0.25">
      <c r="D56">
        <f t="shared" si="6"/>
        <v>51</v>
      </c>
      <c r="E56" s="12">
        <f t="shared" si="7"/>
        <v>9564322503.210743</v>
      </c>
      <c r="F56" s="12">
        <f t="shared" si="4"/>
        <v>4782161251.6053715</v>
      </c>
      <c r="G56" s="12">
        <f t="shared" si="5"/>
        <v>9564322503.210743</v>
      </c>
    </row>
    <row r="57" spans="4:7" x14ac:dyDescent="0.25">
      <c r="D57">
        <f t="shared" si="6"/>
        <v>52</v>
      </c>
      <c r="E57" s="12">
        <f t="shared" si="7"/>
        <v>14346483754.816114</v>
      </c>
      <c r="F57" s="12">
        <f t="shared" si="4"/>
        <v>7173241877.4080572</v>
      </c>
      <c r="G57" s="12">
        <f t="shared" si="5"/>
        <v>14346483754.816114</v>
      </c>
    </row>
    <row r="58" spans="4:7" x14ac:dyDescent="0.25">
      <c r="D58">
        <f t="shared" si="6"/>
        <v>53</v>
      </c>
      <c r="E58" s="12">
        <f t="shared" si="7"/>
        <v>21519725632.224171</v>
      </c>
      <c r="F58" s="12">
        <f t="shared" si="4"/>
        <v>10759862816.112085</v>
      </c>
      <c r="G58" s="12">
        <f t="shared" si="5"/>
        <v>21519725632.224174</v>
      </c>
    </row>
    <row r="59" spans="4:7" x14ac:dyDescent="0.25">
      <c r="D59">
        <f t="shared" si="6"/>
        <v>54</v>
      </c>
      <c r="E59" s="12">
        <f t="shared" si="7"/>
        <v>32279588448.336258</v>
      </c>
      <c r="F59" s="12">
        <f t="shared" si="4"/>
        <v>16139794224.168129</v>
      </c>
      <c r="G59" s="12">
        <f t="shared" si="5"/>
        <v>32279588448.336262</v>
      </c>
    </row>
    <row r="60" spans="4:7" x14ac:dyDescent="0.25">
      <c r="D60">
        <f t="shared" si="6"/>
        <v>55</v>
      </c>
      <c r="E60" s="12">
        <f t="shared" si="7"/>
        <v>48419382672.504387</v>
      </c>
      <c r="F60" s="12">
        <f t="shared" si="4"/>
        <v>24209691336.252193</v>
      </c>
      <c r="G60" s="12">
        <f t="shared" si="5"/>
        <v>48419382672.504387</v>
      </c>
    </row>
    <row r="61" spans="4:7" x14ac:dyDescent="0.25">
      <c r="D61">
        <f t="shared" si="6"/>
        <v>56</v>
      </c>
      <c r="E61" s="12">
        <f t="shared" si="7"/>
        <v>72629074008.756577</v>
      </c>
      <c r="F61" s="12">
        <f t="shared" si="4"/>
        <v>36314537004.378288</v>
      </c>
      <c r="G61" s="12">
        <f t="shared" si="5"/>
        <v>72629074008.756592</v>
      </c>
    </row>
    <row r="62" spans="4:7" x14ac:dyDescent="0.25">
      <c r="D62">
        <f t="shared" si="6"/>
        <v>57</v>
      </c>
      <c r="E62" s="12">
        <f t="shared" si="7"/>
        <v>108943611013.13486</v>
      </c>
      <c r="F62" s="12">
        <f t="shared" si="4"/>
        <v>54471805506.567429</v>
      </c>
      <c r="G62" s="12">
        <f t="shared" si="5"/>
        <v>108943611013.13489</v>
      </c>
    </row>
    <row r="63" spans="4:7" x14ac:dyDescent="0.25">
      <c r="D63">
        <f t="shared" si="6"/>
        <v>58</v>
      </c>
      <c r="E63" s="12">
        <f t="shared" si="7"/>
        <v>163415416519.70227</v>
      </c>
      <c r="F63" s="12">
        <f t="shared" si="4"/>
        <v>81707708259.851135</v>
      </c>
      <c r="G63" s="12">
        <f t="shared" si="5"/>
        <v>163415416519.70233</v>
      </c>
    </row>
    <row r="64" spans="4:7" x14ac:dyDescent="0.25">
      <c r="D64">
        <f t="shared" si="6"/>
        <v>59</v>
      </c>
      <c r="E64" s="12">
        <f t="shared" si="7"/>
        <v>245123124779.55341</v>
      </c>
      <c r="F64" s="12">
        <f t="shared" si="4"/>
        <v>122561562389.7767</v>
      </c>
      <c r="G64" s="12">
        <f t="shared" si="5"/>
        <v>245123124779.5535</v>
      </c>
    </row>
    <row r="65" spans="4:7" x14ac:dyDescent="0.25">
      <c r="D65">
        <f t="shared" si="6"/>
        <v>60</v>
      </c>
      <c r="E65" s="12">
        <f t="shared" si="7"/>
        <v>367684687169.33008</v>
      </c>
      <c r="F65" s="12">
        <f t="shared" si="4"/>
        <v>183842343584.66504</v>
      </c>
      <c r="G65" s="12">
        <f t="shared" si="5"/>
        <v>367684687169.3302</v>
      </c>
    </row>
    <row r="66" spans="4:7" x14ac:dyDescent="0.25">
      <c r="D66">
        <f t="shared" si="6"/>
        <v>61</v>
      </c>
      <c r="E66" s="12">
        <f t="shared" si="7"/>
        <v>551527030753.99512</v>
      </c>
      <c r="F66" s="12">
        <f t="shared" si="4"/>
        <v>275763515376.99756</v>
      </c>
      <c r="G66" s="12">
        <f t="shared" si="5"/>
        <v>551527030753.99524</v>
      </c>
    </row>
    <row r="67" spans="4:7" x14ac:dyDescent="0.25">
      <c r="D67">
        <f t="shared" si="6"/>
        <v>62</v>
      </c>
      <c r="E67" s="12">
        <f t="shared" si="7"/>
        <v>827290546130.99268</v>
      </c>
      <c r="F67" s="12">
        <f t="shared" si="4"/>
        <v>413645273065.49634</v>
      </c>
      <c r="G67" s="12">
        <f t="shared" si="5"/>
        <v>827290546130.99304</v>
      </c>
    </row>
    <row r="68" spans="4:7" x14ac:dyDescent="0.25">
      <c r="D68">
        <f t="shared" si="6"/>
        <v>63</v>
      </c>
      <c r="E68" s="12">
        <f t="shared" si="7"/>
        <v>1240935819196.489</v>
      </c>
      <c r="F68" s="12">
        <f t="shared" si="4"/>
        <v>620467909598.24451</v>
      </c>
      <c r="G68" s="12">
        <f t="shared" si="5"/>
        <v>1240935819196.4895</v>
      </c>
    </row>
    <row r="69" spans="4:7" x14ac:dyDescent="0.25">
      <c r="D69">
        <f t="shared" si="6"/>
        <v>64</v>
      </c>
      <c r="E69" s="12">
        <f t="shared" si="7"/>
        <v>1861403728794.7334</v>
      </c>
      <c r="F69" s="12">
        <f t="shared" ref="F69:F100" si="8">$B$6*E69</f>
        <v>930701864397.3667</v>
      </c>
      <c r="G69" s="12">
        <f t="shared" ref="G69:G105" si="9">$B$5*(1+$B$6)^D69</f>
        <v>1861403728794.7341</v>
      </c>
    </row>
    <row r="70" spans="4:7" x14ac:dyDescent="0.25">
      <c r="D70">
        <f t="shared" ref="D70:D105" si="10">D69+1</f>
        <v>65</v>
      </c>
      <c r="E70" s="12">
        <f t="shared" ref="E70:E105" si="11">E69+F69</f>
        <v>2792105593192.1001</v>
      </c>
      <c r="F70" s="12">
        <f t="shared" si="8"/>
        <v>1396052796596.05</v>
      </c>
      <c r="G70" s="12">
        <f t="shared" si="9"/>
        <v>2792105593192.1016</v>
      </c>
    </row>
    <row r="71" spans="4:7" x14ac:dyDescent="0.25">
      <c r="D71">
        <f t="shared" si="10"/>
        <v>66</v>
      </c>
      <c r="E71" s="12">
        <f t="shared" si="11"/>
        <v>4188158389788.1504</v>
      </c>
      <c r="F71" s="12">
        <f t="shared" si="8"/>
        <v>2094079194894.0752</v>
      </c>
      <c r="G71" s="12">
        <f t="shared" si="9"/>
        <v>4188158389788.1519</v>
      </c>
    </row>
    <row r="72" spans="4:7" x14ac:dyDescent="0.25">
      <c r="D72">
        <f t="shared" si="10"/>
        <v>67</v>
      </c>
      <c r="E72" s="12">
        <f t="shared" si="11"/>
        <v>6282237584682.2256</v>
      </c>
      <c r="F72" s="12">
        <f t="shared" si="8"/>
        <v>3141118792341.1128</v>
      </c>
      <c r="G72" s="12">
        <f t="shared" si="9"/>
        <v>6282237584682.2275</v>
      </c>
    </row>
    <row r="73" spans="4:7" x14ac:dyDescent="0.25">
      <c r="D73">
        <f t="shared" si="10"/>
        <v>68</v>
      </c>
      <c r="E73" s="12">
        <f t="shared" si="11"/>
        <v>9423356377023.3379</v>
      </c>
      <c r="F73" s="12">
        <f t="shared" si="8"/>
        <v>4711678188511.6689</v>
      </c>
      <c r="G73" s="12">
        <f t="shared" si="9"/>
        <v>9423356377023.3418</v>
      </c>
    </row>
    <row r="74" spans="4:7" x14ac:dyDescent="0.25">
      <c r="D74">
        <f t="shared" si="10"/>
        <v>69</v>
      </c>
      <c r="E74" s="12">
        <f t="shared" si="11"/>
        <v>14135034565535.008</v>
      </c>
      <c r="F74" s="12">
        <f t="shared" si="8"/>
        <v>7067517282767.5039</v>
      </c>
      <c r="G74" s="12">
        <f t="shared" si="9"/>
        <v>14135034565535.012</v>
      </c>
    </row>
    <row r="75" spans="4:7" x14ac:dyDescent="0.25">
      <c r="D75">
        <f t="shared" si="10"/>
        <v>70</v>
      </c>
      <c r="E75" s="12">
        <f t="shared" si="11"/>
        <v>21202551848302.512</v>
      </c>
      <c r="F75" s="12">
        <f t="shared" si="8"/>
        <v>10601275924151.256</v>
      </c>
      <c r="G75" s="12">
        <f t="shared" si="9"/>
        <v>21202551848302.52</v>
      </c>
    </row>
    <row r="76" spans="4:7" x14ac:dyDescent="0.25">
      <c r="D76">
        <f t="shared" si="10"/>
        <v>71</v>
      </c>
      <c r="E76" s="12">
        <f t="shared" si="11"/>
        <v>31803827772453.766</v>
      </c>
      <c r="F76" s="12">
        <f t="shared" si="8"/>
        <v>15901913886226.883</v>
      </c>
      <c r="G76" s="12">
        <f t="shared" si="9"/>
        <v>31803827772453.781</v>
      </c>
    </row>
    <row r="77" spans="4:7" x14ac:dyDescent="0.25">
      <c r="D77">
        <f t="shared" si="10"/>
        <v>72</v>
      </c>
      <c r="E77" s="12">
        <f t="shared" si="11"/>
        <v>47705741658680.648</v>
      </c>
      <c r="F77" s="12">
        <f t="shared" si="8"/>
        <v>23852870829340.324</v>
      </c>
      <c r="G77" s="12">
        <f t="shared" si="9"/>
        <v>47705741658680.664</v>
      </c>
    </row>
    <row r="78" spans="4:7" x14ac:dyDescent="0.25">
      <c r="D78">
        <f t="shared" si="10"/>
        <v>73</v>
      </c>
      <c r="E78" s="12">
        <f t="shared" si="11"/>
        <v>71558612488020.969</v>
      </c>
      <c r="F78" s="12">
        <f t="shared" si="8"/>
        <v>35779306244010.484</v>
      </c>
      <c r="G78" s="12">
        <f t="shared" si="9"/>
        <v>71558612488021</v>
      </c>
    </row>
    <row r="79" spans="4:7" x14ac:dyDescent="0.25">
      <c r="D79">
        <f t="shared" si="10"/>
        <v>74</v>
      </c>
      <c r="E79" s="12">
        <f t="shared" si="11"/>
        <v>107337918732031.45</v>
      </c>
      <c r="F79" s="12">
        <f t="shared" si="8"/>
        <v>53668959366015.727</v>
      </c>
      <c r="G79" s="12">
        <f t="shared" si="9"/>
        <v>107337918732031.5</v>
      </c>
    </row>
    <row r="80" spans="4:7" x14ac:dyDescent="0.25">
      <c r="D80">
        <f t="shared" si="10"/>
        <v>75</v>
      </c>
      <c r="E80" s="12">
        <f t="shared" si="11"/>
        <v>161006878098047.19</v>
      </c>
      <c r="F80" s="12">
        <f t="shared" si="8"/>
        <v>80503439049023.594</v>
      </c>
      <c r="G80" s="12">
        <f t="shared" si="9"/>
        <v>161006878098047.25</v>
      </c>
    </row>
    <row r="81" spans="4:7" x14ac:dyDescent="0.25">
      <c r="D81">
        <f t="shared" si="10"/>
        <v>76</v>
      </c>
      <c r="E81" s="12">
        <f t="shared" si="11"/>
        <v>241510317147070.78</v>
      </c>
      <c r="F81" s="12">
        <f t="shared" si="8"/>
        <v>120755158573535.39</v>
      </c>
      <c r="G81" s="12">
        <f t="shared" si="9"/>
        <v>241510317147070.91</v>
      </c>
    </row>
    <row r="82" spans="4:7" x14ac:dyDescent="0.25">
      <c r="D82">
        <f t="shared" si="10"/>
        <v>77</v>
      </c>
      <c r="E82" s="12">
        <f t="shared" si="11"/>
        <v>362265475720606.19</v>
      </c>
      <c r="F82" s="12">
        <f t="shared" si="8"/>
        <v>181132737860303.09</v>
      </c>
      <c r="G82" s="12">
        <f t="shared" si="9"/>
        <v>362265475720606.31</v>
      </c>
    </row>
    <row r="83" spans="4:7" x14ac:dyDescent="0.25">
      <c r="D83">
        <f t="shared" si="10"/>
        <v>78</v>
      </c>
      <c r="E83" s="12">
        <f t="shared" si="11"/>
        <v>543398213580909.25</v>
      </c>
      <c r="F83" s="12">
        <f t="shared" si="8"/>
        <v>271699106790454.63</v>
      </c>
      <c r="G83" s="12">
        <f t="shared" si="9"/>
        <v>543398213580909.44</v>
      </c>
    </row>
    <row r="84" spans="4:7" x14ac:dyDescent="0.25">
      <c r="D84">
        <f t="shared" si="10"/>
        <v>79</v>
      </c>
      <c r="E84" s="12">
        <f t="shared" si="11"/>
        <v>815097320371363.88</v>
      </c>
      <c r="F84" s="12">
        <f t="shared" si="8"/>
        <v>407548660185681.94</v>
      </c>
      <c r="G84" s="12">
        <f t="shared" si="9"/>
        <v>815097320371364.25</v>
      </c>
    </row>
    <row r="85" spans="4:7" x14ac:dyDescent="0.25">
      <c r="D85">
        <f t="shared" si="10"/>
        <v>80</v>
      </c>
      <c r="E85" s="12">
        <f t="shared" si="11"/>
        <v>1222645980557045.8</v>
      </c>
      <c r="F85" s="12">
        <f t="shared" si="8"/>
        <v>611322990278522.88</v>
      </c>
      <c r="G85" s="12">
        <f t="shared" si="9"/>
        <v>1222645980557046.5</v>
      </c>
    </row>
    <row r="86" spans="4:7" x14ac:dyDescent="0.25">
      <c r="D86">
        <f t="shared" si="10"/>
        <v>81</v>
      </c>
      <c r="E86" s="12">
        <f t="shared" si="11"/>
        <v>1833968970835568.5</v>
      </c>
      <c r="F86" s="12">
        <f t="shared" si="8"/>
        <v>916984485417784.25</v>
      </c>
      <c r="G86" s="12">
        <f t="shared" si="9"/>
        <v>1833968970835569.5</v>
      </c>
    </row>
    <row r="87" spans="4:7" x14ac:dyDescent="0.25">
      <c r="D87">
        <f t="shared" si="10"/>
        <v>82</v>
      </c>
      <c r="E87" s="12">
        <f t="shared" si="11"/>
        <v>2750953456253353</v>
      </c>
      <c r="F87" s="12">
        <f t="shared" si="8"/>
        <v>1375476728126676.5</v>
      </c>
      <c r="G87" s="12">
        <f t="shared" si="9"/>
        <v>2750953456253354.5</v>
      </c>
    </row>
    <row r="88" spans="4:7" x14ac:dyDescent="0.25">
      <c r="D88">
        <f t="shared" si="10"/>
        <v>83</v>
      </c>
      <c r="E88" s="12">
        <f t="shared" si="11"/>
        <v>4126430184380029.5</v>
      </c>
      <c r="F88" s="12">
        <f t="shared" si="8"/>
        <v>2063215092190014.8</v>
      </c>
      <c r="G88" s="12">
        <f t="shared" si="9"/>
        <v>4126430184380031</v>
      </c>
    </row>
    <row r="89" spans="4:7" x14ac:dyDescent="0.25">
      <c r="D89">
        <f t="shared" si="10"/>
        <v>84</v>
      </c>
      <c r="E89" s="12">
        <f t="shared" si="11"/>
        <v>6189645276570044</v>
      </c>
      <c r="F89" s="12">
        <f t="shared" si="8"/>
        <v>3094822638285022</v>
      </c>
      <c r="G89" s="12">
        <f t="shared" si="9"/>
        <v>6189645276570048</v>
      </c>
    </row>
    <row r="90" spans="4:7" x14ac:dyDescent="0.25">
      <c r="D90">
        <f t="shared" si="10"/>
        <v>85</v>
      </c>
      <c r="E90" s="12">
        <f t="shared" si="11"/>
        <v>9284467914855066</v>
      </c>
      <c r="F90" s="12">
        <f t="shared" si="8"/>
        <v>4642233957427533</v>
      </c>
      <c r="G90" s="12">
        <f t="shared" si="9"/>
        <v>9284467914855072</v>
      </c>
    </row>
    <row r="91" spans="4:7" x14ac:dyDescent="0.25">
      <c r="D91">
        <f t="shared" si="10"/>
        <v>86</v>
      </c>
      <c r="E91" s="12">
        <f t="shared" si="11"/>
        <v>1.39267018722826E+16</v>
      </c>
      <c r="F91" s="12">
        <f t="shared" si="8"/>
        <v>6963350936141300</v>
      </c>
      <c r="G91" s="12">
        <f t="shared" si="9"/>
        <v>1.3926701872282604E+16</v>
      </c>
    </row>
    <row r="92" spans="4:7" x14ac:dyDescent="0.25">
      <c r="D92">
        <f t="shared" si="10"/>
        <v>87</v>
      </c>
      <c r="E92" s="12">
        <f t="shared" si="11"/>
        <v>2.08900528084239E+16</v>
      </c>
      <c r="F92" s="12">
        <f t="shared" si="8"/>
        <v>1.044502640421195E+16</v>
      </c>
      <c r="G92" s="12">
        <f t="shared" si="9"/>
        <v>2.0890052808423912E+16</v>
      </c>
    </row>
    <row r="93" spans="4:7" x14ac:dyDescent="0.25">
      <c r="D93">
        <f t="shared" si="10"/>
        <v>88</v>
      </c>
      <c r="E93" s="12">
        <f t="shared" si="11"/>
        <v>3.1335079212635848E+16</v>
      </c>
      <c r="F93" s="12">
        <f t="shared" si="8"/>
        <v>1.5667539606317924E+16</v>
      </c>
      <c r="G93" s="12">
        <f t="shared" si="9"/>
        <v>3.1335079212635864E+16</v>
      </c>
    </row>
    <row r="94" spans="4:7" x14ac:dyDescent="0.25">
      <c r="D94">
        <f t="shared" si="10"/>
        <v>89</v>
      </c>
      <c r="E94" s="12">
        <f t="shared" si="11"/>
        <v>4.7002618818953776E+16</v>
      </c>
      <c r="F94" s="12">
        <f t="shared" si="8"/>
        <v>2.3501309409476888E+16</v>
      </c>
      <c r="G94" s="12">
        <f t="shared" si="9"/>
        <v>4.70026188189538E+16</v>
      </c>
    </row>
    <row r="95" spans="4:7" x14ac:dyDescent="0.25">
      <c r="D95">
        <f t="shared" si="10"/>
        <v>90</v>
      </c>
      <c r="E95" s="12">
        <f t="shared" si="11"/>
        <v>7.0503928228430664E+16</v>
      </c>
      <c r="F95" s="12">
        <f t="shared" si="8"/>
        <v>3.5251964114215332E+16</v>
      </c>
      <c r="G95" s="12">
        <f t="shared" si="9"/>
        <v>7.0503928228430688E+16</v>
      </c>
    </row>
    <row r="96" spans="4:7" x14ac:dyDescent="0.25">
      <c r="D96">
        <f t="shared" si="10"/>
        <v>91</v>
      </c>
      <c r="E96" s="12">
        <f t="shared" si="11"/>
        <v>1.05755892342646E+17</v>
      </c>
      <c r="F96" s="12">
        <f t="shared" si="8"/>
        <v>5.2877946171323E+16</v>
      </c>
      <c r="G96" s="12">
        <f t="shared" si="9"/>
        <v>1.0575589234264605E+17</v>
      </c>
    </row>
    <row r="97" spans="4:7" x14ac:dyDescent="0.25">
      <c r="D97">
        <f t="shared" si="10"/>
        <v>92</v>
      </c>
      <c r="E97" s="12">
        <f t="shared" si="11"/>
        <v>1.5863383851396899E+17</v>
      </c>
      <c r="F97" s="12">
        <f t="shared" si="8"/>
        <v>7.9316919256984496E+16</v>
      </c>
      <c r="G97" s="12">
        <f t="shared" si="9"/>
        <v>1.5863383851396906E+17</v>
      </c>
    </row>
    <row r="98" spans="4:7" x14ac:dyDescent="0.25">
      <c r="D98">
        <f t="shared" si="10"/>
        <v>93</v>
      </c>
      <c r="E98" s="12">
        <f t="shared" si="11"/>
        <v>2.3795075777095347E+17</v>
      </c>
      <c r="F98" s="12">
        <f t="shared" si="8"/>
        <v>1.1897537888547674E+17</v>
      </c>
      <c r="G98" s="12">
        <f t="shared" si="9"/>
        <v>2.379507577709536E+17</v>
      </c>
    </row>
    <row r="99" spans="4:7" x14ac:dyDescent="0.25">
      <c r="D99">
        <f t="shared" si="10"/>
        <v>94</v>
      </c>
      <c r="E99" s="12">
        <f t="shared" si="11"/>
        <v>3.5692613665643021E+17</v>
      </c>
      <c r="F99" s="12">
        <f t="shared" si="8"/>
        <v>1.784630683282151E+17</v>
      </c>
      <c r="G99" s="12">
        <f t="shared" si="9"/>
        <v>3.569261366564304E+17</v>
      </c>
    </row>
    <row r="100" spans="4:7" x14ac:dyDescent="0.25">
      <c r="D100">
        <f t="shared" si="10"/>
        <v>95</v>
      </c>
      <c r="E100" s="12">
        <f t="shared" si="11"/>
        <v>5.3538920498464531E+17</v>
      </c>
      <c r="F100" s="12">
        <f t="shared" si="8"/>
        <v>2.6769460249232266E+17</v>
      </c>
      <c r="G100" s="12">
        <f t="shared" si="9"/>
        <v>5.3538920498464563E+17</v>
      </c>
    </row>
    <row r="101" spans="4:7" x14ac:dyDescent="0.25">
      <c r="D101">
        <f t="shared" si="10"/>
        <v>96</v>
      </c>
      <c r="E101" s="12">
        <f t="shared" si="11"/>
        <v>8.0308380747696794E+17</v>
      </c>
      <c r="F101" s="12">
        <f t="shared" ref="F101:F132" si="12">$B$6*E101</f>
        <v>4.0154190373848397E+17</v>
      </c>
      <c r="G101" s="12">
        <f t="shared" si="9"/>
        <v>8.0308380747696832E+17</v>
      </c>
    </row>
    <row r="102" spans="4:7" x14ac:dyDescent="0.25">
      <c r="D102">
        <f t="shared" si="10"/>
        <v>97</v>
      </c>
      <c r="E102" s="12">
        <f t="shared" si="11"/>
        <v>1.2046257112154519E+18</v>
      </c>
      <c r="F102" s="12">
        <f t="shared" si="12"/>
        <v>6.0231285560772595E+17</v>
      </c>
      <c r="G102" s="12">
        <f t="shared" si="9"/>
        <v>1.2046257112154524E+18</v>
      </c>
    </row>
    <row r="103" spans="4:7" x14ac:dyDescent="0.25">
      <c r="D103">
        <f t="shared" si="10"/>
        <v>98</v>
      </c>
      <c r="E103" s="12">
        <f t="shared" si="11"/>
        <v>1.8069385668231777E+18</v>
      </c>
      <c r="F103" s="12">
        <f t="shared" si="12"/>
        <v>9.0346928341158886E+17</v>
      </c>
      <c r="G103" s="12">
        <f t="shared" si="9"/>
        <v>1.8069385668231785E+18</v>
      </c>
    </row>
    <row r="104" spans="4:7" x14ac:dyDescent="0.25">
      <c r="D104">
        <f t="shared" si="10"/>
        <v>99</v>
      </c>
      <c r="E104" s="12">
        <f t="shared" si="11"/>
        <v>2.7104078502347663E+18</v>
      </c>
      <c r="F104" s="12">
        <f t="shared" si="12"/>
        <v>1.3552039251173832E+18</v>
      </c>
      <c r="G104" s="12">
        <f t="shared" si="9"/>
        <v>2.7104078502347679E+18</v>
      </c>
    </row>
    <row r="105" spans="4:7" x14ac:dyDescent="0.25">
      <c r="D105">
        <f t="shared" si="10"/>
        <v>100</v>
      </c>
      <c r="E105" s="12">
        <f t="shared" si="11"/>
        <v>4.0656117753521495E+18</v>
      </c>
      <c r="F105" s="12">
        <f t="shared" si="12"/>
        <v>2.0328058876760748E+18</v>
      </c>
      <c r="G105" s="12">
        <f t="shared" si="9"/>
        <v>4.0656117753521531E+18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7" width="12" customWidth="1"/>
    <col min="8" max="8" width="14" customWidth="1"/>
  </cols>
  <sheetData>
    <row r="1" spans="1:8" ht="17.25" x14ac:dyDescent="0.3">
      <c r="A1" s="1" t="s">
        <v>76</v>
      </c>
    </row>
    <row r="2" spans="1:8" x14ac:dyDescent="0.25">
      <c r="A2" s="6" t="s">
        <v>77</v>
      </c>
    </row>
    <row r="4" spans="1:8" ht="32.1" customHeight="1" x14ac:dyDescent="0.25">
      <c r="A4" s="4" t="s">
        <v>55</v>
      </c>
      <c r="D4" s="7" t="s">
        <v>56</v>
      </c>
      <c r="E4" s="7" t="s">
        <v>57</v>
      </c>
      <c r="F4" s="7" t="s">
        <v>78</v>
      </c>
      <c r="G4" s="7" t="s">
        <v>79</v>
      </c>
      <c r="H4" s="7" t="s">
        <v>80</v>
      </c>
    </row>
    <row r="5" spans="1:8" x14ac:dyDescent="0.25">
      <c r="A5" s="8" t="s">
        <v>60</v>
      </c>
      <c r="B5" s="9">
        <v>10</v>
      </c>
      <c r="D5">
        <v>0</v>
      </c>
      <c r="E5" s="11">
        <f>$B$5</f>
        <v>10</v>
      </c>
      <c r="F5" s="11">
        <f t="shared" ref="F5:F36" si="0">$B$6*E5*(1-E5/$B$7)</f>
        <v>4.95</v>
      </c>
      <c r="G5" s="15">
        <f t="shared" ref="G5:G36" si="1">E5/$B$7</f>
        <v>0.01</v>
      </c>
      <c r="H5" s="12">
        <f t="shared" ref="H5:H36" si="2">$B$5*(1+$B$6)^D5</f>
        <v>10</v>
      </c>
    </row>
    <row r="6" spans="1:8" x14ac:dyDescent="0.25">
      <c r="A6" s="8" t="s">
        <v>81</v>
      </c>
      <c r="B6" s="9">
        <v>0.5</v>
      </c>
      <c r="D6">
        <f t="shared" ref="D6:D37" si="3">D5+1</f>
        <v>1</v>
      </c>
      <c r="E6" s="11">
        <f t="shared" ref="E6:E37" si="4">E5+F5</f>
        <v>14.95</v>
      </c>
      <c r="F6" s="11">
        <f t="shared" si="0"/>
        <v>7.3632487499999995</v>
      </c>
      <c r="G6" s="15">
        <f t="shared" si="1"/>
        <v>1.495E-2</v>
      </c>
      <c r="H6" s="12">
        <f t="shared" si="2"/>
        <v>15</v>
      </c>
    </row>
    <row r="7" spans="1:8" x14ac:dyDescent="0.25">
      <c r="A7" s="8" t="s">
        <v>82</v>
      </c>
      <c r="B7" s="9">
        <v>1000</v>
      </c>
      <c r="D7">
        <f t="shared" si="3"/>
        <v>2</v>
      </c>
      <c r="E7" s="11">
        <f t="shared" si="4"/>
        <v>22.31324875</v>
      </c>
      <c r="F7" s="11">
        <f t="shared" si="0"/>
        <v>10.907683840110312</v>
      </c>
      <c r="G7" s="15">
        <f t="shared" si="1"/>
        <v>2.231324875E-2</v>
      </c>
      <c r="H7" s="12">
        <f t="shared" si="2"/>
        <v>22.5</v>
      </c>
    </row>
    <row r="8" spans="1:8" x14ac:dyDescent="0.25">
      <c r="A8" s="8" t="s">
        <v>62</v>
      </c>
      <c r="B8" s="9">
        <v>100</v>
      </c>
      <c r="D8">
        <f t="shared" si="3"/>
        <v>3</v>
      </c>
      <c r="E8" s="11">
        <f t="shared" si="4"/>
        <v>33.220932590110309</v>
      </c>
      <c r="F8" s="11">
        <f t="shared" si="0"/>
        <v>16.058651113976829</v>
      </c>
      <c r="G8" s="15">
        <f t="shared" si="1"/>
        <v>3.3220932590110309E-2</v>
      </c>
      <c r="H8" s="12">
        <f t="shared" si="2"/>
        <v>33.75</v>
      </c>
    </row>
    <row r="9" spans="1:8" x14ac:dyDescent="0.25">
      <c r="D9">
        <f t="shared" si="3"/>
        <v>4</v>
      </c>
      <c r="E9" s="11">
        <f t="shared" si="4"/>
        <v>49.279583704087138</v>
      </c>
      <c r="F9" s="11">
        <f t="shared" si="0"/>
        <v>23.425553167019505</v>
      </c>
      <c r="G9" s="15">
        <f t="shared" si="1"/>
        <v>4.9279583704087138E-2</v>
      </c>
      <c r="H9" s="12">
        <f t="shared" si="2"/>
        <v>50.625</v>
      </c>
    </row>
    <row r="10" spans="1:8" x14ac:dyDescent="0.25">
      <c r="A10" s="4" t="s">
        <v>63</v>
      </c>
      <c r="D10">
        <f t="shared" si="3"/>
        <v>5</v>
      </c>
      <c r="E10" s="11">
        <f t="shared" si="4"/>
        <v>72.705136871106646</v>
      </c>
      <c r="F10" s="11">
        <f t="shared" si="0"/>
        <v>33.709549971830143</v>
      </c>
      <c r="G10" s="15">
        <f t="shared" si="1"/>
        <v>7.2705136871106649E-2</v>
      </c>
      <c r="H10" s="12">
        <f t="shared" si="2"/>
        <v>75.9375</v>
      </c>
    </row>
    <row r="11" spans="1:8" x14ac:dyDescent="0.25">
      <c r="A11" t="s">
        <v>83</v>
      </c>
      <c r="B11" s="11">
        <f>MAX(F5:F105)</f>
        <v>124.5023826016905</v>
      </c>
      <c r="D11">
        <f t="shared" si="3"/>
        <v>6</v>
      </c>
      <c r="E11" s="11">
        <f t="shared" si="4"/>
        <v>106.41468684293679</v>
      </c>
      <c r="F11" s="11">
        <f t="shared" si="0"/>
        <v>47.545300633528242</v>
      </c>
      <c r="G11" s="15">
        <f t="shared" si="1"/>
        <v>0.10641468684293678</v>
      </c>
      <c r="H11" s="12">
        <f t="shared" si="2"/>
        <v>113.90625</v>
      </c>
    </row>
    <row r="12" spans="1:8" x14ac:dyDescent="0.25">
      <c r="A12" t="s">
        <v>84</v>
      </c>
      <c r="B12">
        <f>INDEX(D5:D105,MATCH(B11,F5:F105,0))</f>
        <v>11</v>
      </c>
      <c r="D12">
        <f t="shared" si="3"/>
        <v>7</v>
      </c>
      <c r="E12" s="11">
        <f t="shared" si="4"/>
        <v>153.95998747646502</v>
      </c>
      <c r="F12" s="11">
        <f t="shared" si="0"/>
        <v>65.128154866355871</v>
      </c>
      <c r="G12" s="15">
        <f t="shared" si="1"/>
        <v>0.15395998747646503</v>
      </c>
      <c r="H12" s="12">
        <f t="shared" si="2"/>
        <v>170.859375</v>
      </c>
    </row>
    <row r="13" spans="1:8" x14ac:dyDescent="0.25">
      <c r="A13" t="s">
        <v>85</v>
      </c>
      <c r="B13" s="11">
        <f>$B$6*$B$7/4</f>
        <v>125</v>
      </c>
      <c r="D13">
        <f t="shared" si="3"/>
        <v>8</v>
      </c>
      <c r="E13" s="11">
        <f t="shared" si="4"/>
        <v>219.0881423428209</v>
      </c>
      <c r="F13" s="11">
        <f t="shared" si="0"/>
        <v>85.544264113796373</v>
      </c>
      <c r="G13" s="15">
        <f t="shared" si="1"/>
        <v>0.2190881423428209</v>
      </c>
      <c r="H13" s="12">
        <f t="shared" si="2"/>
        <v>256.2890625</v>
      </c>
    </row>
    <row r="14" spans="1:8" x14ac:dyDescent="0.25">
      <c r="A14" t="s">
        <v>86</v>
      </c>
      <c r="B14">
        <f>INDEX(D5:D105,MATCH(TRUE,INDEX(E5:E105&gt;=0.99*$B$7,0),0))</f>
        <v>19</v>
      </c>
      <c r="D14">
        <f t="shared" si="3"/>
        <v>9</v>
      </c>
      <c r="E14" s="11">
        <f t="shared" si="4"/>
        <v>304.63240645661728</v>
      </c>
      <c r="F14" s="11">
        <f t="shared" si="0"/>
        <v>105.9157516965338</v>
      </c>
      <c r="G14" s="15">
        <f t="shared" si="1"/>
        <v>0.30463240645661727</v>
      </c>
      <c r="H14" s="12">
        <f t="shared" si="2"/>
        <v>384.43359375</v>
      </c>
    </row>
    <row r="15" spans="1:8" x14ac:dyDescent="0.25">
      <c r="A15" t="s">
        <v>65</v>
      </c>
      <c r="B15" s="11">
        <f>E105</f>
        <v>999.99999999999989</v>
      </c>
      <c r="D15">
        <f t="shared" si="3"/>
        <v>10</v>
      </c>
      <c r="E15" s="11">
        <f t="shared" si="4"/>
        <v>410.54815815315106</v>
      </c>
      <c r="F15" s="11">
        <f t="shared" si="0"/>
        <v>120.99918399510317</v>
      </c>
      <c r="G15" s="15">
        <f t="shared" si="1"/>
        <v>0.41054815815315104</v>
      </c>
      <c r="H15" s="12">
        <f t="shared" si="2"/>
        <v>576.650390625</v>
      </c>
    </row>
    <row r="16" spans="1:8" x14ac:dyDescent="0.25">
      <c r="D16">
        <f t="shared" si="3"/>
        <v>11</v>
      </c>
      <c r="E16" s="11">
        <f t="shared" si="4"/>
        <v>531.54734214825419</v>
      </c>
      <c r="F16" s="11">
        <f t="shared" si="0"/>
        <v>124.5023826016905</v>
      </c>
      <c r="G16" s="15">
        <f t="shared" si="1"/>
        <v>0.53154734214825416</v>
      </c>
      <c r="H16" s="12">
        <f t="shared" si="2"/>
        <v>864.9755859375</v>
      </c>
    </row>
    <row r="17" spans="1:8" x14ac:dyDescent="0.25">
      <c r="A17" s="4" t="s">
        <v>68</v>
      </c>
      <c r="D17">
        <f t="shared" si="3"/>
        <v>12</v>
      </c>
      <c r="E17" s="11">
        <f t="shared" si="4"/>
        <v>656.04972474994474</v>
      </c>
      <c r="F17" s="11">
        <f t="shared" si="0"/>
        <v>112.82424170273325</v>
      </c>
      <c r="G17" s="15">
        <f t="shared" si="1"/>
        <v>0.65604972474994472</v>
      </c>
      <c r="H17" s="12">
        <f t="shared" si="2"/>
        <v>1297.46337890625</v>
      </c>
    </row>
    <row r="18" spans="1:8" x14ac:dyDescent="0.25">
      <c r="A18" s="14" t="s">
        <v>87</v>
      </c>
      <c r="D18">
        <f t="shared" si="3"/>
        <v>13</v>
      </c>
      <c r="E18" s="11">
        <f t="shared" si="4"/>
        <v>768.87396645267802</v>
      </c>
      <c r="F18" s="11">
        <f t="shared" si="0"/>
        <v>88.853395082002081</v>
      </c>
      <c r="G18" s="15">
        <f t="shared" si="1"/>
        <v>0.76887396645267803</v>
      </c>
      <c r="H18" s="12">
        <f t="shared" si="2"/>
        <v>1946.195068359375</v>
      </c>
    </row>
    <row r="19" spans="1:8" x14ac:dyDescent="0.25">
      <c r="A19" s="14" t="s">
        <v>88</v>
      </c>
      <c r="D19">
        <f t="shared" si="3"/>
        <v>14</v>
      </c>
      <c r="E19" s="11">
        <f t="shared" si="4"/>
        <v>857.72736153468009</v>
      </c>
      <c r="F19" s="11">
        <f t="shared" si="0"/>
        <v>61.015567404718141</v>
      </c>
      <c r="G19" s="15">
        <f t="shared" si="1"/>
        <v>0.8577273615346801</v>
      </c>
      <c r="H19" s="12">
        <f t="shared" si="2"/>
        <v>2919.2926025390625</v>
      </c>
    </row>
    <row r="20" spans="1:8" x14ac:dyDescent="0.25">
      <c r="A20" s="14" t="s">
        <v>89</v>
      </c>
      <c r="D20">
        <f t="shared" si="3"/>
        <v>15</v>
      </c>
      <c r="E20" s="11">
        <f t="shared" si="4"/>
        <v>918.74292893939821</v>
      </c>
      <c r="F20" s="11">
        <f t="shared" si="0"/>
        <v>37.327179731627034</v>
      </c>
      <c r="G20" s="15">
        <f t="shared" si="1"/>
        <v>0.91874292893939824</v>
      </c>
      <c r="H20" s="12">
        <f t="shared" si="2"/>
        <v>4378.9389038085938</v>
      </c>
    </row>
    <row r="21" spans="1:8" x14ac:dyDescent="0.25">
      <c r="A21" s="14" t="s">
        <v>90</v>
      </c>
      <c r="D21">
        <f t="shared" si="3"/>
        <v>16</v>
      </c>
      <c r="E21" s="11">
        <f t="shared" si="4"/>
        <v>956.0701086710252</v>
      </c>
      <c r="F21" s="11">
        <f t="shared" si="0"/>
        <v>21.000027988399655</v>
      </c>
      <c r="G21" s="15">
        <f t="shared" si="1"/>
        <v>0.95607010867102515</v>
      </c>
      <c r="H21" s="12">
        <f t="shared" si="2"/>
        <v>6568.4083557128906</v>
      </c>
    </row>
    <row r="22" spans="1:8" x14ac:dyDescent="0.25">
      <c r="A22" s="14" t="s">
        <v>91</v>
      </c>
      <c r="D22">
        <f t="shared" si="3"/>
        <v>17</v>
      </c>
      <c r="E22" s="11">
        <f t="shared" si="4"/>
        <v>977.07013665942486</v>
      </c>
      <c r="F22" s="11">
        <f t="shared" si="0"/>
        <v>11.202042353878834</v>
      </c>
      <c r="G22" s="15">
        <f t="shared" si="1"/>
        <v>0.97707013665942488</v>
      </c>
      <c r="H22" s="12">
        <f t="shared" si="2"/>
        <v>9852.6125335693359</v>
      </c>
    </row>
    <row r="23" spans="1:8" x14ac:dyDescent="0.25">
      <c r="D23">
        <f t="shared" si="3"/>
        <v>18</v>
      </c>
      <c r="E23" s="11">
        <f t="shared" si="4"/>
        <v>988.27217901330368</v>
      </c>
      <c r="F23" s="11">
        <f t="shared" si="0"/>
        <v>5.7951396008001703</v>
      </c>
      <c r="G23" s="15">
        <f t="shared" si="1"/>
        <v>0.98827217901330366</v>
      </c>
      <c r="H23" s="12">
        <f t="shared" si="2"/>
        <v>14778.918800354004</v>
      </c>
    </row>
    <row r="24" spans="1:8" x14ac:dyDescent="0.25">
      <c r="D24">
        <f t="shared" si="3"/>
        <v>19</v>
      </c>
      <c r="E24" s="11">
        <f t="shared" si="4"/>
        <v>994.0673186141039</v>
      </c>
      <c r="F24" s="11">
        <f t="shared" si="0"/>
        <v>2.9487423387347649</v>
      </c>
      <c r="G24" s="15">
        <f t="shared" si="1"/>
        <v>0.99406731861410391</v>
      </c>
      <c r="H24" s="12">
        <f t="shared" si="2"/>
        <v>22168.378200531006</v>
      </c>
    </row>
    <row r="25" spans="1:8" x14ac:dyDescent="0.25">
      <c r="D25">
        <f t="shared" si="3"/>
        <v>20</v>
      </c>
      <c r="E25" s="11">
        <f t="shared" si="4"/>
        <v>997.01606095283864</v>
      </c>
      <c r="F25" s="11">
        <f t="shared" si="0"/>
        <v>1.4875175774620737</v>
      </c>
      <c r="G25" s="15">
        <f t="shared" si="1"/>
        <v>0.99701606095283868</v>
      </c>
      <c r="H25" s="12">
        <f t="shared" si="2"/>
        <v>33252.567300796509</v>
      </c>
    </row>
    <row r="26" spans="1:8" x14ac:dyDescent="0.25">
      <c r="D26">
        <f t="shared" si="3"/>
        <v>21</v>
      </c>
      <c r="E26" s="11">
        <f t="shared" si="4"/>
        <v>998.50357853030073</v>
      </c>
      <c r="F26" s="11">
        <f t="shared" si="0"/>
        <v>0.74709109624216397</v>
      </c>
      <c r="G26" s="15">
        <f t="shared" si="1"/>
        <v>0.99850357853030069</v>
      </c>
      <c r="H26" s="12">
        <f t="shared" si="2"/>
        <v>49878.850951194763</v>
      </c>
    </row>
    <row r="27" spans="1:8" x14ac:dyDescent="0.25">
      <c r="D27">
        <f t="shared" si="3"/>
        <v>22</v>
      </c>
      <c r="E27" s="11">
        <f t="shared" si="4"/>
        <v>999.25066962654284</v>
      </c>
      <c r="F27" s="11">
        <f t="shared" si="0"/>
        <v>0.37438443872428057</v>
      </c>
      <c r="G27" s="15">
        <f t="shared" si="1"/>
        <v>0.99925066962654285</v>
      </c>
      <c r="H27" s="12">
        <f t="shared" si="2"/>
        <v>74818.276426792145</v>
      </c>
    </row>
    <row r="28" spans="1:8" x14ac:dyDescent="0.25">
      <c r="D28">
        <f t="shared" si="3"/>
        <v>23</v>
      </c>
      <c r="E28" s="11">
        <f t="shared" si="4"/>
        <v>999.62505406526714</v>
      </c>
      <c r="F28" s="11">
        <f t="shared" si="0"/>
        <v>0.1874026751394447</v>
      </c>
      <c r="G28" s="15">
        <f t="shared" si="1"/>
        <v>0.99962505406526714</v>
      </c>
      <c r="H28" s="12">
        <f t="shared" si="2"/>
        <v>112227.41464018822</v>
      </c>
    </row>
    <row r="29" spans="1:8" x14ac:dyDescent="0.25">
      <c r="D29">
        <f t="shared" si="3"/>
        <v>24</v>
      </c>
      <c r="E29" s="11">
        <f t="shared" si="4"/>
        <v>999.81245674040656</v>
      </c>
      <c r="F29" s="11">
        <f t="shared" si="0"/>
        <v>9.3754043559625563E-2</v>
      </c>
      <c r="G29" s="15">
        <f t="shared" si="1"/>
        <v>0.99981245674040653</v>
      </c>
      <c r="H29" s="12">
        <f t="shared" si="2"/>
        <v>168341.12196028233</v>
      </c>
    </row>
    <row r="30" spans="1:8" x14ac:dyDescent="0.25">
      <c r="D30">
        <f t="shared" si="3"/>
        <v>25</v>
      </c>
      <c r="E30" s="11">
        <f t="shared" si="4"/>
        <v>999.90621078396623</v>
      </c>
      <c r="F30" s="11">
        <f t="shared" si="0"/>
        <v>4.6890209808356502E-2</v>
      </c>
      <c r="G30" s="15">
        <f t="shared" si="1"/>
        <v>0.99990621078396624</v>
      </c>
      <c r="H30" s="12">
        <f t="shared" si="2"/>
        <v>252511.68294042349</v>
      </c>
    </row>
    <row r="31" spans="1:8" x14ac:dyDescent="0.25">
      <c r="D31">
        <f t="shared" si="3"/>
        <v>26</v>
      </c>
      <c r="E31" s="11">
        <f t="shared" si="4"/>
        <v>999.95310099377457</v>
      </c>
      <c r="F31" s="11">
        <f t="shared" si="0"/>
        <v>2.3448403354334398E-2</v>
      </c>
      <c r="G31" s="15">
        <f t="shared" si="1"/>
        <v>0.99995310099377455</v>
      </c>
      <c r="H31" s="12">
        <f t="shared" si="2"/>
        <v>378767.52441063523</v>
      </c>
    </row>
    <row r="32" spans="1:8" x14ac:dyDescent="0.25">
      <c r="D32">
        <f t="shared" si="3"/>
        <v>27</v>
      </c>
      <c r="E32" s="11">
        <f t="shared" si="4"/>
        <v>999.97654939712891</v>
      </c>
      <c r="F32" s="11">
        <f t="shared" si="0"/>
        <v>1.1725026470173655E-2</v>
      </c>
      <c r="G32" s="15">
        <f t="shared" si="1"/>
        <v>0.99997654939712888</v>
      </c>
      <c r="H32" s="12">
        <f t="shared" si="2"/>
        <v>568151.28661595285</v>
      </c>
    </row>
    <row r="33" spans="4:8" x14ac:dyDescent="0.25">
      <c r="D33">
        <f t="shared" si="3"/>
        <v>28</v>
      </c>
      <c r="E33" s="11">
        <f t="shared" si="4"/>
        <v>999.98827442359902</v>
      </c>
      <c r="F33" s="11">
        <f t="shared" si="0"/>
        <v>5.8627194559015125E-3</v>
      </c>
      <c r="G33" s="15">
        <f t="shared" si="1"/>
        <v>0.99998827442359906</v>
      </c>
      <c r="H33" s="12">
        <f t="shared" si="2"/>
        <v>852226.92992392927</v>
      </c>
    </row>
    <row r="34" spans="4:8" x14ac:dyDescent="0.25">
      <c r="D34">
        <f t="shared" si="3"/>
        <v>29</v>
      </c>
      <c r="E34" s="11">
        <f t="shared" si="4"/>
        <v>999.9941371430549</v>
      </c>
      <c r="F34" s="11">
        <f t="shared" si="0"/>
        <v>2.9314112860287693E-3</v>
      </c>
      <c r="G34" s="15">
        <f t="shared" si="1"/>
        <v>0.99999413714305485</v>
      </c>
      <c r="H34" s="12">
        <f t="shared" si="2"/>
        <v>1278340.3948858939</v>
      </c>
    </row>
    <row r="35" spans="4:8" x14ac:dyDescent="0.25">
      <c r="D35">
        <f t="shared" si="3"/>
        <v>30</v>
      </c>
      <c r="E35" s="11">
        <f t="shared" si="4"/>
        <v>999.9970685543409</v>
      </c>
      <c r="F35" s="11">
        <f t="shared" si="0"/>
        <v>1.4657185328654366E-3</v>
      </c>
      <c r="G35" s="15">
        <f t="shared" si="1"/>
        <v>0.9999970685543409</v>
      </c>
      <c r="H35" s="12">
        <f t="shared" si="2"/>
        <v>1917510.5923288409</v>
      </c>
    </row>
    <row r="36" spans="4:8" x14ac:dyDescent="0.25">
      <c r="D36">
        <f t="shared" si="3"/>
        <v>31</v>
      </c>
      <c r="E36" s="11">
        <f t="shared" si="4"/>
        <v>999.99853427287371</v>
      </c>
      <c r="F36" s="11">
        <f t="shared" si="0"/>
        <v>7.3286248899070202E-4</v>
      </c>
      <c r="G36" s="15">
        <f t="shared" si="1"/>
        <v>0.99999853427287366</v>
      </c>
      <c r="H36" s="12">
        <f t="shared" si="2"/>
        <v>2876265.8884932613</v>
      </c>
    </row>
    <row r="37" spans="4:8" x14ac:dyDescent="0.25">
      <c r="D37">
        <f t="shared" si="3"/>
        <v>32</v>
      </c>
      <c r="E37" s="11">
        <f t="shared" si="4"/>
        <v>999.99926713536274</v>
      </c>
      <c r="F37" s="11">
        <f t="shared" ref="F37:F68" si="5">$B$6*E37*(1-E37/$B$7)</f>
        <v>3.6643205010945308E-4</v>
      </c>
      <c r="G37" s="15">
        <f t="shared" ref="G37:G68" si="6">E37/$B$7</f>
        <v>0.99999926713536269</v>
      </c>
      <c r="H37" s="12">
        <f t="shared" ref="H37:H68" si="7">$B$5*(1+$B$6)^D37</f>
        <v>4314398.8327398915</v>
      </c>
    </row>
    <row r="38" spans="4:8" x14ac:dyDescent="0.25">
      <c r="D38">
        <f t="shared" ref="D38:D69" si="8">D37+1</f>
        <v>33</v>
      </c>
      <c r="E38" s="11">
        <f t="shared" ref="E38:E69" si="9">E37+F37</f>
        <v>999.99963356741284</v>
      </c>
      <c r="F38" s="11">
        <f t="shared" si="5"/>
        <v>1.8321622644466945E-4</v>
      </c>
      <c r="G38" s="15">
        <f t="shared" si="6"/>
        <v>0.99999963356741284</v>
      </c>
      <c r="H38" s="12">
        <f t="shared" si="7"/>
        <v>6471598.2491098382</v>
      </c>
    </row>
    <row r="39" spans="4:8" x14ac:dyDescent="0.25">
      <c r="D39">
        <f t="shared" si="8"/>
        <v>34</v>
      </c>
      <c r="E39" s="11">
        <f t="shared" si="9"/>
        <v>999.99981678363929</v>
      </c>
      <c r="F39" s="11">
        <f t="shared" si="5"/>
        <v>9.1608163590674042E-5</v>
      </c>
      <c r="G39" s="15">
        <f t="shared" si="6"/>
        <v>0.99999981678363925</v>
      </c>
      <c r="H39" s="12">
        <f t="shared" si="7"/>
        <v>9707397.3736647554</v>
      </c>
    </row>
    <row r="40" spans="4:8" x14ac:dyDescent="0.25">
      <c r="D40">
        <f t="shared" si="8"/>
        <v>35</v>
      </c>
      <c r="E40" s="11">
        <f t="shared" si="9"/>
        <v>999.99990839180293</v>
      </c>
      <c r="F40" s="11">
        <f t="shared" si="5"/>
        <v>4.5804094318037529E-5</v>
      </c>
      <c r="G40" s="15">
        <f t="shared" si="6"/>
        <v>0.99999990839180297</v>
      </c>
      <c r="H40" s="12">
        <f t="shared" si="7"/>
        <v>14561096.060497135</v>
      </c>
    </row>
    <row r="41" spans="4:8" x14ac:dyDescent="0.25">
      <c r="D41">
        <f t="shared" si="8"/>
        <v>36</v>
      </c>
      <c r="E41" s="11">
        <f t="shared" si="9"/>
        <v>999.9999541958972</v>
      </c>
      <c r="F41" s="11">
        <f t="shared" si="5"/>
        <v>2.2902050372961189E-5</v>
      </c>
      <c r="G41" s="15">
        <f t="shared" si="6"/>
        <v>0.99999995419589716</v>
      </c>
      <c r="H41" s="12">
        <f t="shared" si="7"/>
        <v>21841644.090745706</v>
      </c>
    </row>
    <row r="42" spans="4:8" x14ac:dyDescent="0.25">
      <c r="D42">
        <f t="shared" si="8"/>
        <v>37</v>
      </c>
      <c r="E42" s="11">
        <f t="shared" si="9"/>
        <v>999.99997709794752</v>
      </c>
      <c r="F42" s="11">
        <f t="shared" si="5"/>
        <v>1.1451025976088486E-5</v>
      </c>
      <c r="G42" s="15">
        <f t="shared" si="6"/>
        <v>0.99999997709794752</v>
      </c>
      <c r="H42" s="12">
        <f t="shared" si="7"/>
        <v>32762466.136118554</v>
      </c>
    </row>
    <row r="43" spans="4:8" x14ac:dyDescent="0.25">
      <c r="D43">
        <f t="shared" si="8"/>
        <v>38</v>
      </c>
      <c r="E43" s="11">
        <f t="shared" si="9"/>
        <v>999.99998854897353</v>
      </c>
      <c r="F43" s="11">
        <f t="shared" si="5"/>
        <v>5.7255131646295432E-6</v>
      </c>
      <c r="G43" s="15">
        <f t="shared" si="6"/>
        <v>0.99999998854897354</v>
      </c>
      <c r="H43" s="12">
        <f t="shared" si="7"/>
        <v>49143699.204177827</v>
      </c>
    </row>
    <row r="44" spans="4:8" x14ac:dyDescent="0.25">
      <c r="D44">
        <f t="shared" si="8"/>
        <v>39</v>
      </c>
      <c r="E44" s="11">
        <f t="shared" si="9"/>
        <v>999.99999427448665</v>
      </c>
      <c r="F44" s="11">
        <f t="shared" si="5"/>
        <v>2.8627566819722488E-6</v>
      </c>
      <c r="G44" s="15">
        <f t="shared" si="6"/>
        <v>0.9999999942744866</v>
      </c>
      <c r="H44" s="12">
        <f t="shared" si="7"/>
        <v>73715548.806266755</v>
      </c>
    </row>
    <row r="45" spans="4:8" x14ac:dyDescent="0.25">
      <c r="D45">
        <f t="shared" si="8"/>
        <v>40</v>
      </c>
      <c r="E45" s="11">
        <f t="shared" si="9"/>
        <v>999.99999713724333</v>
      </c>
      <c r="F45" s="11">
        <f t="shared" si="5"/>
        <v>1.4313783450838123E-6</v>
      </c>
      <c r="G45" s="15">
        <f t="shared" si="6"/>
        <v>0.9999999971372433</v>
      </c>
      <c r="H45" s="12">
        <f t="shared" si="7"/>
        <v>110573323.20940012</v>
      </c>
    </row>
    <row r="46" spans="4:8" x14ac:dyDescent="0.25">
      <c r="D46">
        <f t="shared" si="8"/>
        <v>41</v>
      </c>
      <c r="E46" s="11">
        <f t="shared" si="9"/>
        <v>999.99999856862166</v>
      </c>
      <c r="F46" s="11">
        <f t="shared" si="5"/>
        <v>7.1568917356632812E-7</v>
      </c>
      <c r="G46" s="15">
        <f t="shared" si="6"/>
        <v>0.99999999856862165</v>
      </c>
      <c r="H46" s="12">
        <f t="shared" si="7"/>
        <v>165859984.81410021</v>
      </c>
    </row>
    <row r="47" spans="4:8" x14ac:dyDescent="0.25">
      <c r="D47">
        <f t="shared" si="8"/>
        <v>42</v>
      </c>
      <c r="E47" s="11">
        <f t="shared" si="9"/>
        <v>999.99999928431089</v>
      </c>
      <c r="F47" s="11">
        <f t="shared" si="5"/>
        <v>3.5784453152811838E-7</v>
      </c>
      <c r="G47" s="15">
        <f t="shared" si="6"/>
        <v>0.99999999928431094</v>
      </c>
      <c r="H47" s="12">
        <f t="shared" si="7"/>
        <v>248789977.22115028</v>
      </c>
    </row>
    <row r="48" spans="4:8" x14ac:dyDescent="0.25">
      <c r="D48">
        <f t="shared" si="8"/>
        <v>43</v>
      </c>
      <c r="E48" s="11">
        <f t="shared" si="9"/>
        <v>999.99999964215544</v>
      </c>
      <c r="F48" s="11">
        <f t="shared" si="5"/>
        <v>1.7892226582808556E-7</v>
      </c>
      <c r="G48" s="15">
        <f t="shared" si="6"/>
        <v>0.99999999964215547</v>
      </c>
      <c r="H48" s="12">
        <f t="shared" si="7"/>
        <v>373184965.83172536</v>
      </c>
    </row>
    <row r="49" spans="4:8" x14ac:dyDescent="0.25">
      <c r="D49">
        <f t="shared" si="8"/>
        <v>44</v>
      </c>
      <c r="E49" s="11">
        <f t="shared" si="9"/>
        <v>999.99999982107772</v>
      </c>
      <c r="F49" s="11">
        <f t="shared" si="5"/>
        <v>8.9461160685624977E-8</v>
      </c>
      <c r="G49" s="15">
        <f t="shared" si="6"/>
        <v>0.99999999982107768</v>
      </c>
      <c r="H49" s="12">
        <f t="shared" si="7"/>
        <v>559777448.74758816</v>
      </c>
    </row>
    <row r="50" spans="4:8" x14ac:dyDescent="0.25">
      <c r="D50">
        <f t="shared" si="8"/>
        <v>45</v>
      </c>
      <c r="E50" s="11">
        <f t="shared" si="9"/>
        <v>999.99999991053892</v>
      </c>
      <c r="F50" s="11">
        <f t="shared" si="5"/>
        <v>4.4730552591238528E-8</v>
      </c>
      <c r="G50" s="15">
        <f t="shared" si="6"/>
        <v>0.99999999991053889</v>
      </c>
      <c r="H50" s="12">
        <f t="shared" si="7"/>
        <v>839666173.12138212</v>
      </c>
    </row>
    <row r="51" spans="4:8" x14ac:dyDescent="0.25">
      <c r="D51">
        <f t="shared" si="8"/>
        <v>46</v>
      </c>
      <c r="E51" s="11">
        <f t="shared" si="9"/>
        <v>999.99999995526946</v>
      </c>
      <c r="F51" s="11">
        <f t="shared" si="5"/>
        <v>2.2365276296619673E-8</v>
      </c>
      <c r="G51" s="15">
        <f t="shared" si="6"/>
        <v>0.99999999995526945</v>
      </c>
      <c r="H51" s="12">
        <f t="shared" si="7"/>
        <v>1259499259.6820734</v>
      </c>
    </row>
    <row r="52" spans="4:8" x14ac:dyDescent="0.25">
      <c r="D52">
        <f t="shared" si="8"/>
        <v>47</v>
      </c>
      <c r="E52" s="11">
        <f t="shared" si="9"/>
        <v>999.99999997763473</v>
      </c>
      <c r="F52" s="11">
        <f t="shared" si="5"/>
        <v>1.1182610392984325E-8</v>
      </c>
      <c r="G52" s="15">
        <f t="shared" si="6"/>
        <v>0.99999999997763478</v>
      </c>
      <c r="H52" s="12">
        <f t="shared" si="7"/>
        <v>1889248889.5231099</v>
      </c>
    </row>
    <row r="53" spans="4:8" x14ac:dyDescent="0.25">
      <c r="D53">
        <f t="shared" si="8"/>
        <v>48</v>
      </c>
      <c r="E53" s="11">
        <f t="shared" si="9"/>
        <v>999.99999998881731</v>
      </c>
      <c r="F53" s="11">
        <f t="shared" si="5"/>
        <v>5.591360707705918E-9</v>
      </c>
      <c r="G53" s="15">
        <f t="shared" si="6"/>
        <v>0.99999999998881728</v>
      </c>
      <c r="H53" s="12">
        <f t="shared" si="7"/>
        <v>2833873334.2846651</v>
      </c>
    </row>
    <row r="54" spans="4:8" x14ac:dyDescent="0.25">
      <c r="D54">
        <f t="shared" si="8"/>
        <v>49</v>
      </c>
      <c r="E54" s="11">
        <f t="shared" si="9"/>
        <v>999.99999999440865</v>
      </c>
      <c r="F54" s="11">
        <f t="shared" si="5"/>
        <v>2.795652598292975E-9</v>
      </c>
      <c r="G54" s="15">
        <f t="shared" si="6"/>
        <v>0.99999999999440869</v>
      </c>
      <c r="H54" s="12">
        <f t="shared" si="7"/>
        <v>4250810001.4269972</v>
      </c>
    </row>
    <row r="55" spans="4:8" x14ac:dyDescent="0.25">
      <c r="D55">
        <f t="shared" si="8"/>
        <v>50</v>
      </c>
      <c r="E55" s="11">
        <f t="shared" si="9"/>
        <v>999.99999999720433</v>
      </c>
      <c r="F55" s="11">
        <f t="shared" si="5"/>
        <v>1.3978262991503955E-9</v>
      </c>
      <c r="G55" s="15">
        <f t="shared" si="6"/>
        <v>0.99999999999720435</v>
      </c>
      <c r="H55" s="12">
        <f t="shared" si="7"/>
        <v>6376215002.1404953</v>
      </c>
    </row>
    <row r="56" spans="4:8" x14ac:dyDescent="0.25">
      <c r="D56">
        <f t="shared" si="8"/>
        <v>51</v>
      </c>
      <c r="E56" s="11">
        <f t="shared" si="9"/>
        <v>999.99999999860211</v>
      </c>
      <c r="F56" s="11">
        <f t="shared" si="5"/>
        <v>6.989409051517903E-10</v>
      </c>
      <c r="G56" s="15">
        <f t="shared" si="6"/>
        <v>0.99999999999860212</v>
      </c>
      <c r="H56" s="12">
        <f t="shared" si="7"/>
        <v>9564322503.210743</v>
      </c>
    </row>
    <row r="57" spans="4:8" x14ac:dyDescent="0.25">
      <c r="D57">
        <f t="shared" si="8"/>
        <v>52</v>
      </c>
      <c r="E57" s="11">
        <f t="shared" si="9"/>
        <v>999.99999999930105</v>
      </c>
      <c r="F57" s="11">
        <f t="shared" si="5"/>
        <v>3.49498208151755E-10</v>
      </c>
      <c r="G57" s="15">
        <f t="shared" si="6"/>
        <v>0.999999999999301</v>
      </c>
      <c r="H57" s="12">
        <f t="shared" si="7"/>
        <v>14346483754.816114</v>
      </c>
    </row>
    <row r="58" spans="4:8" x14ac:dyDescent="0.25">
      <c r="D58">
        <f t="shared" si="8"/>
        <v>53</v>
      </c>
      <c r="E58" s="11">
        <f t="shared" si="9"/>
        <v>999.99999999965053</v>
      </c>
      <c r="F58" s="11">
        <f t="shared" si="5"/>
        <v>1.7474910407593856E-10</v>
      </c>
      <c r="G58" s="15">
        <f t="shared" si="6"/>
        <v>0.9999999999996505</v>
      </c>
      <c r="H58" s="12">
        <f t="shared" si="7"/>
        <v>21519725632.224174</v>
      </c>
    </row>
    <row r="59" spans="4:8" x14ac:dyDescent="0.25">
      <c r="D59">
        <f t="shared" si="8"/>
        <v>54</v>
      </c>
      <c r="E59" s="11">
        <f t="shared" si="9"/>
        <v>999.99999999982526</v>
      </c>
      <c r="F59" s="11">
        <f t="shared" si="5"/>
        <v>8.7374552037984556E-11</v>
      </c>
      <c r="G59" s="15">
        <f t="shared" si="6"/>
        <v>0.99999999999982525</v>
      </c>
      <c r="H59" s="12">
        <f t="shared" si="7"/>
        <v>32279588448.336262</v>
      </c>
    </row>
    <row r="60" spans="4:8" x14ac:dyDescent="0.25">
      <c r="D60">
        <f t="shared" si="8"/>
        <v>55</v>
      </c>
      <c r="E60" s="11">
        <f t="shared" si="9"/>
        <v>999.99999999991269</v>
      </c>
      <c r="F60" s="11">
        <f t="shared" si="5"/>
        <v>4.3631764867764839E-11</v>
      </c>
      <c r="G60" s="15">
        <f t="shared" si="6"/>
        <v>0.99999999999991274</v>
      </c>
      <c r="H60" s="12">
        <f t="shared" si="7"/>
        <v>48419382672.504387</v>
      </c>
    </row>
    <row r="61" spans="4:8" x14ac:dyDescent="0.25">
      <c r="D61">
        <f t="shared" si="8"/>
        <v>56</v>
      </c>
      <c r="E61" s="11">
        <f t="shared" si="9"/>
        <v>999.99999999995634</v>
      </c>
      <c r="F61" s="11">
        <f t="shared" si="5"/>
        <v>2.1815882433883373E-11</v>
      </c>
      <c r="G61" s="15">
        <f t="shared" si="6"/>
        <v>0.99999999999995637</v>
      </c>
      <c r="H61" s="12">
        <f t="shared" si="7"/>
        <v>72629074008.756592</v>
      </c>
    </row>
    <row r="62" spans="4:8" x14ac:dyDescent="0.25">
      <c r="D62">
        <f t="shared" si="8"/>
        <v>57</v>
      </c>
      <c r="E62" s="11">
        <f t="shared" si="9"/>
        <v>999.99999999997817</v>
      </c>
      <c r="F62" s="11">
        <f t="shared" si="5"/>
        <v>1.0935696792557553E-11</v>
      </c>
      <c r="G62" s="15">
        <f t="shared" si="6"/>
        <v>0.99999999999997813</v>
      </c>
      <c r="H62" s="12">
        <f t="shared" si="7"/>
        <v>108943611013.13489</v>
      </c>
    </row>
    <row r="63" spans="4:8" x14ac:dyDescent="0.25">
      <c r="D63">
        <f t="shared" si="8"/>
        <v>58</v>
      </c>
      <c r="E63" s="11">
        <f t="shared" si="9"/>
        <v>999.99999999998909</v>
      </c>
      <c r="F63" s="11">
        <f t="shared" si="5"/>
        <v>5.4400928206632073E-12</v>
      </c>
      <c r="G63" s="15">
        <f t="shared" si="6"/>
        <v>0.99999999999998912</v>
      </c>
      <c r="H63" s="12">
        <f t="shared" si="7"/>
        <v>163415416519.70233</v>
      </c>
    </row>
    <row r="64" spans="4:8" x14ac:dyDescent="0.25">
      <c r="D64">
        <f t="shared" si="8"/>
        <v>59</v>
      </c>
      <c r="E64" s="11">
        <f t="shared" si="9"/>
        <v>999.99999999999454</v>
      </c>
      <c r="F64" s="11">
        <f t="shared" si="5"/>
        <v>2.7200464103316186E-12</v>
      </c>
      <c r="G64" s="15">
        <f t="shared" si="6"/>
        <v>0.99999999999999456</v>
      </c>
      <c r="H64" s="12">
        <f t="shared" si="7"/>
        <v>245123124779.5535</v>
      </c>
    </row>
    <row r="65" spans="4:8" x14ac:dyDescent="0.25">
      <c r="D65">
        <f t="shared" si="8"/>
        <v>60</v>
      </c>
      <c r="E65" s="11">
        <f t="shared" si="9"/>
        <v>999.99999999999727</v>
      </c>
      <c r="F65" s="11">
        <f t="shared" si="5"/>
        <v>1.3877787807814418E-12</v>
      </c>
      <c r="G65" s="15">
        <f t="shared" si="6"/>
        <v>0.99999999999999722</v>
      </c>
      <c r="H65" s="12">
        <f t="shared" si="7"/>
        <v>367684687169.3302</v>
      </c>
    </row>
    <row r="66" spans="4:8" x14ac:dyDescent="0.25">
      <c r="D66">
        <f t="shared" si="8"/>
        <v>61</v>
      </c>
      <c r="E66" s="11">
        <f t="shared" si="9"/>
        <v>999.99999999999864</v>
      </c>
      <c r="F66" s="11">
        <f t="shared" si="5"/>
        <v>6.6613381477509302E-13</v>
      </c>
      <c r="G66" s="15">
        <f t="shared" si="6"/>
        <v>0.99999999999999867</v>
      </c>
      <c r="H66" s="12">
        <f t="shared" si="7"/>
        <v>551527030753.99524</v>
      </c>
    </row>
    <row r="67" spans="4:8" x14ac:dyDescent="0.25">
      <c r="D67">
        <f t="shared" si="8"/>
        <v>62</v>
      </c>
      <c r="E67" s="11">
        <f t="shared" si="9"/>
        <v>999.99999999999932</v>
      </c>
      <c r="F67" s="11">
        <f t="shared" si="5"/>
        <v>3.3306690738754676E-13</v>
      </c>
      <c r="G67" s="15">
        <f t="shared" si="6"/>
        <v>0.99999999999999933</v>
      </c>
      <c r="H67" s="12">
        <f t="shared" si="7"/>
        <v>827290546130.99304</v>
      </c>
    </row>
    <row r="68" spans="4:8" x14ac:dyDescent="0.25">
      <c r="D68">
        <f t="shared" si="8"/>
        <v>63</v>
      </c>
      <c r="E68" s="11">
        <f t="shared" si="9"/>
        <v>999.99999999999966</v>
      </c>
      <c r="F68" s="11">
        <f t="shared" si="5"/>
        <v>1.6653345369377343E-13</v>
      </c>
      <c r="G68" s="15">
        <f t="shared" si="6"/>
        <v>0.99999999999999967</v>
      </c>
      <c r="H68" s="12">
        <f t="shared" si="7"/>
        <v>1240935819196.4895</v>
      </c>
    </row>
    <row r="69" spans="4:8" x14ac:dyDescent="0.25">
      <c r="D69">
        <f t="shared" si="8"/>
        <v>64</v>
      </c>
      <c r="E69" s="11">
        <f t="shared" si="9"/>
        <v>999.99999999999977</v>
      </c>
      <c r="F69" s="11">
        <f t="shared" ref="F69:F100" si="10">$B$6*E69*(1-E69/$B$7)</f>
        <v>1.1102230246251563E-13</v>
      </c>
      <c r="G69" s="15">
        <f t="shared" ref="G69:G105" si="11">E69/$B$7</f>
        <v>0.99999999999999978</v>
      </c>
      <c r="H69" s="12">
        <f t="shared" ref="H69:H105" si="12">$B$5*(1+$B$6)^D69</f>
        <v>1861403728794.7341</v>
      </c>
    </row>
    <row r="70" spans="4:8" x14ac:dyDescent="0.25">
      <c r="D70">
        <f t="shared" ref="D70:D105" si="13">D69+1</f>
        <v>65</v>
      </c>
      <c r="E70" s="11">
        <f t="shared" ref="E70:E105" si="14">E69+F69</f>
        <v>999.99999999999989</v>
      </c>
      <c r="F70" s="11">
        <f t="shared" si="10"/>
        <v>5.5511151231257821E-14</v>
      </c>
      <c r="G70" s="15">
        <f t="shared" si="11"/>
        <v>0.99999999999999989</v>
      </c>
      <c r="H70" s="12">
        <f t="shared" si="12"/>
        <v>2792105593192.1016</v>
      </c>
    </row>
    <row r="71" spans="4:8" x14ac:dyDescent="0.25">
      <c r="D71">
        <f t="shared" si="13"/>
        <v>66</v>
      </c>
      <c r="E71" s="11">
        <f t="shared" si="14"/>
        <v>999.99999999999989</v>
      </c>
      <c r="F71" s="11">
        <f t="shared" si="10"/>
        <v>5.5511151231257821E-14</v>
      </c>
      <c r="G71" s="15">
        <f t="shared" si="11"/>
        <v>0.99999999999999989</v>
      </c>
      <c r="H71" s="12">
        <f t="shared" si="12"/>
        <v>4188158389788.1519</v>
      </c>
    </row>
    <row r="72" spans="4:8" x14ac:dyDescent="0.25">
      <c r="D72">
        <f t="shared" si="13"/>
        <v>67</v>
      </c>
      <c r="E72" s="11">
        <f t="shared" si="14"/>
        <v>999.99999999999989</v>
      </c>
      <c r="F72" s="11">
        <f t="shared" si="10"/>
        <v>5.5511151231257821E-14</v>
      </c>
      <c r="G72" s="15">
        <f t="shared" si="11"/>
        <v>0.99999999999999989</v>
      </c>
      <c r="H72" s="12">
        <f t="shared" si="12"/>
        <v>6282237584682.2275</v>
      </c>
    </row>
    <row r="73" spans="4:8" x14ac:dyDescent="0.25">
      <c r="D73">
        <f t="shared" si="13"/>
        <v>68</v>
      </c>
      <c r="E73" s="11">
        <f t="shared" si="14"/>
        <v>999.99999999999989</v>
      </c>
      <c r="F73" s="11">
        <f t="shared" si="10"/>
        <v>5.5511151231257821E-14</v>
      </c>
      <c r="G73" s="15">
        <f t="shared" si="11"/>
        <v>0.99999999999999989</v>
      </c>
      <c r="H73" s="12">
        <f t="shared" si="12"/>
        <v>9423356377023.3418</v>
      </c>
    </row>
    <row r="74" spans="4:8" x14ac:dyDescent="0.25">
      <c r="D74">
        <f t="shared" si="13"/>
        <v>69</v>
      </c>
      <c r="E74" s="11">
        <f t="shared" si="14"/>
        <v>999.99999999999989</v>
      </c>
      <c r="F74" s="11">
        <f t="shared" si="10"/>
        <v>5.5511151231257821E-14</v>
      </c>
      <c r="G74" s="15">
        <f t="shared" si="11"/>
        <v>0.99999999999999989</v>
      </c>
      <c r="H74" s="12">
        <f t="shared" si="12"/>
        <v>14135034565535.012</v>
      </c>
    </row>
    <row r="75" spans="4:8" x14ac:dyDescent="0.25">
      <c r="D75">
        <f t="shared" si="13"/>
        <v>70</v>
      </c>
      <c r="E75" s="11">
        <f t="shared" si="14"/>
        <v>999.99999999999989</v>
      </c>
      <c r="F75" s="11">
        <f t="shared" si="10"/>
        <v>5.5511151231257821E-14</v>
      </c>
      <c r="G75" s="15">
        <f t="shared" si="11"/>
        <v>0.99999999999999989</v>
      </c>
      <c r="H75" s="12">
        <f t="shared" si="12"/>
        <v>21202551848302.52</v>
      </c>
    </row>
    <row r="76" spans="4:8" x14ac:dyDescent="0.25">
      <c r="D76">
        <f t="shared" si="13"/>
        <v>71</v>
      </c>
      <c r="E76" s="11">
        <f t="shared" si="14"/>
        <v>999.99999999999989</v>
      </c>
      <c r="F76" s="11">
        <f t="shared" si="10"/>
        <v>5.5511151231257821E-14</v>
      </c>
      <c r="G76" s="15">
        <f t="shared" si="11"/>
        <v>0.99999999999999989</v>
      </c>
      <c r="H76" s="12">
        <f t="shared" si="12"/>
        <v>31803827772453.781</v>
      </c>
    </row>
    <row r="77" spans="4:8" x14ac:dyDescent="0.25">
      <c r="D77">
        <f t="shared" si="13"/>
        <v>72</v>
      </c>
      <c r="E77" s="11">
        <f t="shared" si="14"/>
        <v>999.99999999999989</v>
      </c>
      <c r="F77" s="11">
        <f t="shared" si="10"/>
        <v>5.5511151231257821E-14</v>
      </c>
      <c r="G77" s="15">
        <f t="shared" si="11"/>
        <v>0.99999999999999989</v>
      </c>
      <c r="H77" s="12">
        <f t="shared" si="12"/>
        <v>47705741658680.664</v>
      </c>
    </row>
    <row r="78" spans="4:8" x14ac:dyDescent="0.25">
      <c r="D78">
        <f t="shared" si="13"/>
        <v>73</v>
      </c>
      <c r="E78" s="11">
        <f t="shared" si="14"/>
        <v>999.99999999999989</v>
      </c>
      <c r="F78" s="11">
        <f t="shared" si="10"/>
        <v>5.5511151231257821E-14</v>
      </c>
      <c r="G78" s="15">
        <f t="shared" si="11"/>
        <v>0.99999999999999989</v>
      </c>
      <c r="H78" s="12">
        <f t="shared" si="12"/>
        <v>71558612488021</v>
      </c>
    </row>
    <row r="79" spans="4:8" x14ac:dyDescent="0.25">
      <c r="D79">
        <f t="shared" si="13"/>
        <v>74</v>
      </c>
      <c r="E79" s="11">
        <f t="shared" si="14"/>
        <v>999.99999999999989</v>
      </c>
      <c r="F79" s="11">
        <f t="shared" si="10"/>
        <v>5.5511151231257821E-14</v>
      </c>
      <c r="G79" s="15">
        <f t="shared" si="11"/>
        <v>0.99999999999999989</v>
      </c>
      <c r="H79" s="12">
        <f t="shared" si="12"/>
        <v>107337918732031.5</v>
      </c>
    </row>
    <row r="80" spans="4:8" x14ac:dyDescent="0.25">
      <c r="D80">
        <f t="shared" si="13"/>
        <v>75</v>
      </c>
      <c r="E80" s="11">
        <f t="shared" si="14"/>
        <v>999.99999999999989</v>
      </c>
      <c r="F80" s="11">
        <f t="shared" si="10"/>
        <v>5.5511151231257821E-14</v>
      </c>
      <c r="G80" s="15">
        <f t="shared" si="11"/>
        <v>0.99999999999999989</v>
      </c>
      <c r="H80" s="12">
        <f t="shared" si="12"/>
        <v>161006878098047.25</v>
      </c>
    </row>
    <row r="81" spans="4:8" x14ac:dyDescent="0.25">
      <c r="D81">
        <f t="shared" si="13"/>
        <v>76</v>
      </c>
      <c r="E81" s="11">
        <f t="shared" si="14"/>
        <v>999.99999999999989</v>
      </c>
      <c r="F81" s="11">
        <f t="shared" si="10"/>
        <v>5.5511151231257821E-14</v>
      </c>
      <c r="G81" s="15">
        <f t="shared" si="11"/>
        <v>0.99999999999999989</v>
      </c>
      <c r="H81" s="12">
        <f t="shared" si="12"/>
        <v>241510317147070.91</v>
      </c>
    </row>
    <row r="82" spans="4:8" x14ac:dyDescent="0.25">
      <c r="D82">
        <f t="shared" si="13"/>
        <v>77</v>
      </c>
      <c r="E82" s="11">
        <f t="shared" si="14"/>
        <v>999.99999999999989</v>
      </c>
      <c r="F82" s="11">
        <f t="shared" si="10"/>
        <v>5.5511151231257821E-14</v>
      </c>
      <c r="G82" s="15">
        <f t="shared" si="11"/>
        <v>0.99999999999999989</v>
      </c>
      <c r="H82" s="12">
        <f t="shared" si="12"/>
        <v>362265475720606.31</v>
      </c>
    </row>
    <row r="83" spans="4:8" x14ac:dyDescent="0.25">
      <c r="D83">
        <f t="shared" si="13"/>
        <v>78</v>
      </c>
      <c r="E83" s="11">
        <f t="shared" si="14"/>
        <v>999.99999999999989</v>
      </c>
      <c r="F83" s="11">
        <f t="shared" si="10"/>
        <v>5.5511151231257821E-14</v>
      </c>
      <c r="G83" s="15">
        <f t="shared" si="11"/>
        <v>0.99999999999999989</v>
      </c>
      <c r="H83" s="12">
        <f t="shared" si="12"/>
        <v>543398213580909.44</v>
      </c>
    </row>
    <row r="84" spans="4:8" x14ac:dyDescent="0.25">
      <c r="D84">
        <f t="shared" si="13"/>
        <v>79</v>
      </c>
      <c r="E84" s="11">
        <f t="shared" si="14"/>
        <v>999.99999999999989</v>
      </c>
      <c r="F84" s="11">
        <f t="shared" si="10"/>
        <v>5.5511151231257821E-14</v>
      </c>
      <c r="G84" s="15">
        <f t="shared" si="11"/>
        <v>0.99999999999999989</v>
      </c>
      <c r="H84" s="12">
        <f t="shared" si="12"/>
        <v>815097320371364.25</v>
      </c>
    </row>
    <row r="85" spans="4:8" x14ac:dyDescent="0.25">
      <c r="D85">
        <f t="shared" si="13"/>
        <v>80</v>
      </c>
      <c r="E85" s="11">
        <f t="shared" si="14"/>
        <v>999.99999999999989</v>
      </c>
      <c r="F85" s="11">
        <f t="shared" si="10"/>
        <v>5.5511151231257821E-14</v>
      </c>
      <c r="G85" s="15">
        <f t="shared" si="11"/>
        <v>0.99999999999999989</v>
      </c>
      <c r="H85" s="12">
        <f t="shared" si="12"/>
        <v>1222645980557046.5</v>
      </c>
    </row>
    <row r="86" spans="4:8" x14ac:dyDescent="0.25">
      <c r="D86">
        <f t="shared" si="13"/>
        <v>81</v>
      </c>
      <c r="E86" s="11">
        <f t="shared" si="14"/>
        <v>999.99999999999989</v>
      </c>
      <c r="F86" s="11">
        <f t="shared" si="10"/>
        <v>5.5511151231257821E-14</v>
      </c>
      <c r="G86" s="15">
        <f t="shared" si="11"/>
        <v>0.99999999999999989</v>
      </c>
      <c r="H86" s="12">
        <f t="shared" si="12"/>
        <v>1833968970835569.5</v>
      </c>
    </row>
    <row r="87" spans="4:8" x14ac:dyDescent="0.25">
      <c r="D87">
        <f t="shared" si="13"/>
        <v>82</v>
      </c>
      <c r="E87" s="11">
        <f t="shared" si="14"/>
        <v>999.99999999999989</v>
      </c>
      <c r="F87" s="11">
        <f t="shared" si="10"/>
        <v>5.5511151231257821E-14</v>
      </c>
      <c r="G87" s="15">
        <f t="shared" si="11"/>
        <v>0.99999999999999989</v>
      </c>
      <c r="H87" s="12">
        <f t="shared" si="12"/>
        <v>2750953456253354.5</v>
      </c>
    </row>
    <row r="88" spans="4:8" x14ac:dyDescent="0.25">
      <c r="D88">
        <f t="shared" si="13"/>
        <v>83</v>
      </c>
      <c r="E88" s="11">
        <f t="shared" si="14"/>
        <v>999.99999999999989</v>
      </c>
      <c r="F88" s="11">
        <f t="shared" si="10"/>
        <v>5.5511151231257821E-14</v>
      </c>
      <c r="G88" s="15">
        <f t="shared" si="11"/>
        <v>0.99999999999999989</v>
      </c>
      <c r="H88" s="12">
        <f t="shared" si="12"/>
        <v>4126430184380031</v>
      </c>
    </row>
    <row r="89" spans="4:8" x14ac:dyDescent="0.25">
      <c r="D89">
        <f t="shared" si="13"/>
        <v>84</v>
      </c>
      <c r="E89" s="11">
        <f t="shared" si="14"/>
        <v>999.99999999999989</v>
      </c>
      <c r="F89" s="11">
        <f t="shared" si="10"/>
        <v>5.5511151231257821E-14</v>
      </c>
      <c r="G89" s="15">
        <f t="shared" si="11"/>
        <v>0.99999999999999989</v>
      </c>
      <c r="H89" s="12">
        <f t="shared" si="12"/>
        <v>6189645276570048</v>
      </c>
    </row>
    <row r="90" spans="4:8" x14ac:dyDescent="0.25">
      <c r="D90">
        <f t="shared" si="13"/>
        <v>85</v>
      </c>
      <c r="E90" s="11">
        <f t="shared" si="14"/>
        <v>999.99999999999989</v>
      </c>
      <c r="F90" s="11">
        <f t="shared" si="10"/>
        <v>5.5511151231257821E-14</v>
      </c>
      <c r="G90" s="15">
        <f t="shared" si="11"/>
        <v>0.99999999999999989</v>
      </c>
      <c r="H90" s="12">
        <f t="shared" si="12"/>
        <v>9284467914855072</v>
      </c>
    </row>
    <row r="91" spans="4:8" x14ac:dyDescent="0.25">
      <c r="D91">
        <f t="shared" si="13"/>
        <v>86</v>
      </c>
      <c r="E91" s="11">
        <f t="shared" si="14"/>
        <v>999.99999999999989</v>
      </c>
      <c r="F91" s="11">
        <f t="shared" si="10"/>
        <v>5.5511151231257821E-14</v>
      </c>
      <c r="G91" s="15">
        <f t="shared" si="11"/>
        <v>0.99999999999999989</v>
      </c>
      <c r="H91" s="12">
        <f t="shared" si="12"/>
        <v>1.3926701872282604E+16</v>
      </c>
    </row>
    <row r="92" spans="4:8" x14ac:dyDescent="0.25">
      <c r="D92">
        <f t="shared" si="13"/>
        <v>87</v>
      </c>
      <c r="E92" s="11">
        <f t="shared" si="14"/>
        <v>999.99999999999989</v>
      </c>
      <c r="F92" s="11">
        <f t="shared" si="10"/>
        <v>5.5511151231257821E-14</v>
      </c>
      <c r="G92" s="15">
        <f t="shared" si="11"/>
        <v>0.99999999999999989</v>
      </c>
      <c r="H92" s="12">
        <f t="shared" si="12"/>
        <v>2.0890052808423912E+16</v>
      </c>
    </row>
    <row r="93" spans="4:8" x14ac:dyDescent="0.25">
      <c r="D93">
        <f t="shared" si="13"/>
        <v>88</v>
      </c>
      <c r="E93" s="11">
        <f t="shared" si="14"/>
        <v>999.99999999999989</v>
      </c>
      <c r="F93" s="11">
        <f t="shared" si="10"/>
        <v>5.5511151231257821E-14</v>
      </c>
      <c r="G93" s="15">
        <f t="shared" si="11"/>
        <v>0.99999999999999989</v>
      </c>
      <c r="H93" s="12">
        <f t="shared" si="12"/>
        <v>3.1335079212635864E+16</v>
      </c>
    </row>
    <row r="94" spans="4:8" x14ac:dyDescent="0.25">
      <c r="D94">
        <f t="shared" si="13"/>
        <v>89</v>
      </c>
      <c r="E94" s="11">
        <f t="shared" si="14"/>
        <v>999.99999999999989</v>
      </c>
      <c r="F94" s="11">
        <f t="shared" si="10"/>
        <v>5.5511151231257821E-14</v>
      </c>
      <c r="G94" s="15">
        <f t="shared" si="11"/>
        <v>0.99999999999999989</v>
      </c>
      <c r="H94" s="12">
        <f t="shared" si="12"/>
        <v>4.70026188189538E+16</v>
      </c>
    </row>
    <row r="95" spans="4:8" x14ac:dyDescent="0.25">
      <c r="D95">
        <f t="shared" si="13"/>
        <v>90</v>
      </c>
      <c r="E95" s="11">
        <f t="shared" si="14"/>
        <v>999.99999999999989</v>
      </c>
      <c r="F95" s="11">
        <f t="shared" si="10"/>
        <v>5.5511151231257821E-14</v>
      </c>
      <c r="G95" s="15">
        <f t="shared" si="11"/>
        <v>0.99999999999999989</v>
      </c>
      <c r="H95" s="12">
        <f t="shared" si="12"/>
        <v>7.0503928228430688E+16</v>
      </c>
    </row>
    <row r="96" spans="4:8" x14ac:dyDescent="0.25">
      <c r="D96">
        <f t="shared" si="13"/>
        <v>91</v>
      </c>
      <c r="E96" s="11">
        <f t="shared" si="14"/>
        <v>999.99999999999989</v>
      </c>
      <c r="F96" s="11">
        <f t="shared" si="10"/>
        <v>5.5511151231257821E-14</v>
      </c>
      <c r="G96" s="15">
        <f t="shared" si="11"/>
        <v>0.99999999999999989</v>
      </c>
      <c r="H96" s="12">
        <f t="shared" si="12"/>
        <v>1.0575589234264605E+17</v>
      </c>
    </row>
    <row r="97" spans="4:8" x14ac:dyDescent="0.25">
      <c r="D97">
        <f t="shared" si="13"/>
        <v>92</v>
      </c>
      <c r="E97" s="11">
        <f t="shared" si="14"/>
        <v>999.99999999999989</v>
      </c>
      <c r="F97" s="11">
        <f t="shared" si="10"/>
        <v>5.5511151231257821E-14</v>
      </c>
      <c r="G97" s="15">
        <f t="shared" si="11"/>
        <v>0.99999999999999989</v>
      </c>
      <c r="H97" s="12">
        <f t="shared" si="12"/>
        <v>1.5863383851396906E+17</v>
      </c>
    </row>
    <row r="98" spans="4:8" x14ac:dyDescent="0.25">
      <c r="D98">
        <f t="shared" si="13"/>
        <v>93</v>
      </c>
      <c r="E98" s="11">
        <f t="shared" si="14"/>
        <v>999.99999999999989</v>
      </c>
      <c r="F98" s="11">
        <f t="shared" si="10"/>
        <v>5.5511151231257821E-14</v>
      </c>
      <c r="G98" s="15">
        <f t="shared" si="11"/>
        <v>0.99999999999999989</v>
      </c>
      <c r="H98" s="12">
        <f t="shared" si="12"/>
        <v>2.379507577709536E+17</v>
      </c>
    </row>
    <row r="99" spans="4:8" x14ac:dyDescent="0.25">
      <c r="D99">
        <f t="shared" si="13"/>
        <v>94</v>
      </c>
      <c r="E99" s="11">
        <f t="shared" si="14"/>
        <v>999.99999999999989</v>
      </c>
      <c r="F99" s="11">
        <f t="shared" si="10"/>
        <v>5.5511151231257821E-14</v>
      </c>
      <c r="G99" s="15">
        <f t="shared" si="11"/>
        <v>0.99999999999999989</v>
      </c>
      <c r="H99" s="12">
        <f t="shared" si="12"/>
        <v>3.569261366564304E+17</v>
      </c>
    </row>
    <row r="100" spans="4:8" x14ac:dyDescent="0.25">
      <c r="D100">
        <f t="shared" si="13"/>
        <v>95</v>
      </c>
      <c r="E100" s="11">
        <f t="shared" si="14"/>
        <v>999.99999999999989</v>
      </c>
      <c r="F100" s="11">
        <f t="shared" si="10"/>
        <v>5.5511151231257821E-14</v>
      </c>
      <c r="G100" s="15">
        <f t="shared" si="11"/>
        <v>0.99999999999999989</v>
      </c>
      <c r="H100" s="12">
        <f t="shared" si="12"/>
        <v>5.3538920498464563E+17</v>
      </c>
    </row>
    <row r="101" spans="4:8" x14ac:dyDescent="0.25">
      <c r="D101">
        <f t="shared" si="13"/>
        <v>96</v>
      </c>
      <c r="E101" s="11">
        <f t="shared" si="14"/>
        <v>999.99999999999989</v>
      </c>
      <c r="F101" s="11">
        <f t="shared" ref="F101:F132" si="15">$B$6*E101*(1-E101/$B$7)</f>
        <v>5.5511151231257821E-14</v>
      </c>
      <c r="G101" s="15">
        <f t="shared" si="11"/>
        <v>0.99999999999999989</v>
      </c>
      <c r="H101" s="12">
        <f t="shared" si="12"/>
        <v>8.0308380747696832E+17</v>
      </c>
    </row>
    <row r="102" spans="4:8" x14ac:dyDescent="0.25">
      <c r="D102">
        <f t="shared" si="13"/>
        <v>97</v>
      </c>
      <c r="E102" s="11">
        <f t="shared" si="14"/>
        <v>999.99999999999989</v>
      </c>
      <c r="F102" s="11">
        <f t="shared" si="15"/>
        <v>5.5511151231257821E-14</v>
      </c>
      <c r="G102" s="15">
        <f t="shared" si="11"/>
        <v>0.99999999999999989</v>
      </c>
      <c r="H102" s="12">
        <f t="shared" si="12"/>
        <v>1.2046257112154524E+18</v>
      </c>
    </row>
    <row r="103" spans="4:8" x14ac:dyDescent="0.25">
      <c r="D103">
        <f t="shared" si="13"/>
        <v>98</v>
      </c>
      <c r="E103" s="11">
        <f t="shared" si="14"/>
        <v>999.99999999999989</v>
      </c>
      <c r="F103" s="11">
        <f t="shared" si="15"/>
        <v>5.5511151231257821E-14</v>
      </c>
      <c r="G103" s="15">
        <f t="shared" si="11"/>
        <v>0.99999999999999989</v>
      </c>
      <c r="H103" s="12">
        <f t="shared" si="12"/>
        <v>1.8069385668231785E+18</v>
      </c>
    </row>
    <row r="104" spans="4:8" x14ac:dyDescent="0.25">
      <c r="D104">
        <f t="shared" si="13"/>
        <v>99</v>
      </c>
      <c r="E104" s="11">
        <f t="shared" si="14"/>
        <v>999.99999999999989</v>
      </c>
      <c r="F104" s="11">
        <f t="shared" si="15"/>
        <v>5.5511151231257821E-14</v>
      </c>
      <c r="G104" s="15">
        <f t="shared" si="11"/>
        <v>0.99999999999999989</v>
      </c>
      <c r="H104" s="12">
        <f t="shared" si="12"/>
        <v>2.7104078502347679E+18</v>
      </c>
    </row>
    <row r="105" spans="4:8" x14ac:dyDescent="0.25">
      <c r="D105">
        <f t="shared" si="13"/>
        <v>100</v>
      </c>
      <c r="E105" s="11">
        <f t="shared" si="14"/>
        <v>999.99999999999989</v>
      </c>
      <c r="F105" s="11">
        <f t="shared" si="15"/>
        <v>5.5511151231257821E-14</v>
      </c>
      <c r="G105" s="15">
        <f t="shared" si="11"/>
        <v>0.99999999999999989</v>
      </c>
      <c r="H105" s="12">
        <f t="shared" si="12"/>
        <v>4.0656117753521531E+18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92</v>
      </c>
    </row>
    <row r="2" spans="1:9" x14ac:dyDescent="0.25">
      <c r="A2" s="6" t="s">
        <v>93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96</v>
      </c>
      <c r="G4" s="7" t="s">
        <v>97</v>
      </c>
      <c r="H4" s="7" t="s">
        <v>98</v>
      </c>
      <c r="I4" s="7" t="s">
        <v>99</v>
      </c>
    </row>
    <row r="5" spans="1:9" x14ac:dyDescent="0.25">
      <c r="A5" s="8" t="s">
        <v>100</v>
      </c>
      <c r="B5" s="9">
        <v>40</v>
      </c>
      <c r="D5">
        <v>0</v>
      </c>
      <c r="E5" s="11">
        <f t="shared" ref="E5:E68" si="0">D5*$B$11</f>
        <v>0</v>
      </c>
      <c r="F5" s="11">
        <f>$B$5</f>
        <v>40</v>
      </c>
      <c r="G5" s="11">
        <f>$B$6</f>
        <v>9</v>
      </c>
      <c r="H5" s="16">
        <f t="shared" ref="H5:H68" si="1">($B$7*F5-$B$8*F5*G5)*$B$11</f>
        <v>1.9999999999999997E-2</v>
      </c>
      <c r="I5" s="16">
        <f t="shared" ref="I5:I68" si="2">($B$9*F5*G5-$B$10*G5)*$B$11</f>
        <v>4.5000000000000005E-2</v>
      </c>
    </row>
    <row r="6" spans="1:9" x14ac:dyDescent="0.25">
      <c r="A6" s="8" t="s">
        <v>101</v>
      </c>
      <c r="B6" s="9">
        <v>9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40.020000000000003</v>
      </c>
      <c r="G6" s="11">
        <f t="shared" ref="G6:G69" si="5">G5+I5</f>
        <v>9.0449999999999999</v>
      </c>
      <c r="H6" s="16">
        <f t="shared" si="1"/>
        <v>1.910955000000001E-2</v>
      </c>
      <c r="I6" s="16">
        <f t="shared" si="2"/>
        <v>4.5270225000000011E-2</v>
      </c>
    </row>
    <row r="7" spans="1:9" x14ac:dyDescent="0.25">
      <c r="A7" s="8" t="s">
        <v>102</v>
      </c>
      <c r="B7" s="9">
        <v>0.1</v>
      </c>
      <c r="D7">
        <f t="shared" si="3"/>
        <v>2</v>
      </c>
      <c r="E7" s="11">
        <f t="shared" si="0"/>
        <v>0.1</v>
      </c>
      <c r="F7" s="11">
        <f t="shared" si="4"/>
        <v>40.039109550000006</v>
      </c>
      <c r="G7" s="11">
        <f t="shared" si="5"/>
        <v>9.0902702249999994</v>
      </c>
      <c r="H7" s="16">
        <f t="shared" si="1"/>
        <v>1.8212385061060956E-2</v>
      </c>
      <c r="I7" s="16">
        <f t="shared" si="2"/>
        <v>4.5540230219469555E-2</v>
      </c>
    </row>
    <row r="8" spans="1:9" x14ac:dyDescent="0.25">
      <c r="A8" s="8" t="s">
        <v>103</v>
      </c>
      <c r="B8" s="9">
        <v>0.01</v>
      </c>
      <c r="D8">
        <f t="shared" si="3"/>
        <v>3</v>
      </c>
      <c r="E8" s="11">
        <f t="shared" si="0"/>
        <v>0.15000000000000002</v>
      </c>
      <c r="F8" s="11">
        <f t="shared" si="4"/>
        <v>40.057321935061069</v>
      </c>
      <c r="G8" s="11">
        <f t="shared" si="5"/>
        <v>9.1358104552194686</v>
      </c>
      <c r="H8" s="16">
        <f t="shared" si="1"/>
        <v>1.7308559404093839E-2</v>
      </c>
      <c r="I8" s="16">
        <f t="shared" si="2"/>
        <v>4.580997285950842E-2</v>
      </c>
    </row>
    <row r="9" spans="1:9" x14ac:dyDescent="0.25">
      <c r="A9" s="8" t="s">
        <v>104</v>
      </c>
      <c r="B9" s="9">
        <v>5.0000000000000001E-3</v>
      </c>
      <c r="D9">
        <f t="shared" si="3"/>
        <v>4</v>
      </c>
      <c r="E9" s="11">
        <f t="shared" si="0"/>
        <v>0.2</v>
      </c>
      <c r="F9" s="11">
        <f t="shared" si="4"/>
        <v>40.074630494465161</v>
      </c>
      <c r="G9" s="11">
        <f t="shared" si="5"/>
        <v>9.1816204280789773</v>
      </c>
      <c r="H9" s="16">
        <f t="shared" si="1"/>
        <v>1.6398129474476809E-2</v>
      </c>
      <c r="I9" s="16">
        <f t="shared" si="2"/>
        <v>4.6079409358529624E-2</v>
      </c>
    </row>
    <row r="10" spans="1:9" x14ac:dyDescent="0.25">
      <c r="A10" s="8" t="s">
        <v>105</v>
      </c>
      <c r="B10" s="9">
        <v>0.1</v>
      </c>
      <c r="D10">
        <f t="shared" si="3"/>
        <v>5</v>
      </c>
      <c r="E10" s="11">
        <f t="shared" si="0"/>
        <v>0.25</v>
      </c>
      <c r="F10" s="11">
        <f t="shared" si="4"/>
        <v>40.091028623939636</v>
      </c>
      <c r="G10" s="11">
        <f t="shared" si="5"/>
        <v>9.2276998374375072</v>
      </c>
      <c r="H10" s="16">
        <f t="shared" si="1"/>
        <v>1.548115396178309E-2</v>
      </c>
      <c r="I10" s="16">
        <f t="shared" si="2"/>
        <v>4.6348495391770016E-2</v>
      </c>
    </row>
    <row r="11" spans="1:9" x14ac:dyDescent="0.25">
      <c r="A11" s="8" t="s">
        <v>106</v>
      </c>
      <c r="B11" s="9">
        <v>0.05</v>
      </c>
      <c r="D11">
        <f t="shared" si="3"/>
        <v>6</v>
      </c>
      <c r="E11" s="11">
        <f t="shared" si="0"/>
        <v>0.30000000000000004</v>
      </c>
      <c r="F11" s="11">
        <f t="shared" si="4"/>
        <v>40.106509777901415</v>
      </c>
      <c r="G11" s="11">
        <f t="shared" si="5"/>
        <v>9.2740483328292775</v>
      </c>
      <c r="H11" s="16">
        <f t="shared" si="1"/>
        <v>1.4557693818833185E-2</v>
      </c>
      <c r="I11" s="16">
        <f t="shared" si="2"/>
        <v>4.6617185871190556E-2</v>
      </c>
    </row>
    <row r="12" spans="1:9" x14ac:dyDescent="0.25">
      <c r="A12" s="8" t="s">
        <v>107</v>
      </c>
      <c r="B12" s="9">
        <v>500</v>
      </c>
      <c r="D12">
        <f t="shared" si="3"/>
        <v>7</v>
      </c>
      <c r="E12" s="11">
        <f t="shared" si="0"/>
        <v>0.35000000000000003</v>
      </c>
      <c r="F12" s="11">
        <f t="shared" si="4"/>
        <v>40.121067471720245</v>
      </c>
      <c r="G12" s="11">
        <f t="shared" si="5"/>
        <v>9.3206655187004674</v>
      </c>
      <c r="H12" s="16">
        <f t="shared" si="1"/>
        <v>1.3627812280042329E-2</v>
      </c>
      <c r="I12" s="16">
        <f t="shared" si="2"/>
        <v>4.688543494577712E-2</v>
      </c>
    </row>
    <row r="13" spans="1:9" x14ac:dyDescent="0.25">
      <c r="D13">
        <f t="shared" si="3"/>
        <v>8</v>
      </c>
      <c r="E13" s="11">
        <f t="shared" si="0"/>
        <v>0.4</v>
      </c>
      <c r="F13" s="11">
        <f t="shared" si="4"/>
        <v>40.134695284000287</v>
      </c>
      <c r="G13" s="11">
        <f t="shared" si="5"/>
        <v>9.3675509536462442</v>
      </c>
      <c r="H13" s="16">
        <f t="shared" si="1"/>
        <v>1.2691574879032297E-2</v>
      </c>
      <c r="I13" s="16">
        <f t="shared" si="2"/>
        <v>4.7153196002253366E-2</v>
      </c>
    </row>
    <row r="14" spans="1:9" x14ac:dyDescent="0.25">
      <c r="A14" s="4" t="s">
        <v>63</v>
      </c>
      <c r="D14">
        <f t="shared" si="3"/>
        <v>9</v>
      </c>
      <c r="E14" s="11">
        <f t="shared" si="0"/>
        <v>0.45</v>
      </c>
      <c r="F14" s="11">
        <f t="shared" si="4"/>
        <v>40.147386858879322</v>
      </c>
      <c r="G14" s="11">
        <f t="shared" si="5"/>
        <v>9.4147041496484984</v>
      </c>
      <c r="H14" s="16">
        <f t="shared" si="1"/>
        <v>1.1749049465479234E-2</v>
      </c>
      <c r="I14" s="16">
        <f t="shared" si="2"/>
        <v>4.7420421666216211E-2</v>
      </c>
    </row>
    <row r="15" spans="1:9" x14ac:dyDescent="0.25">
      <c r="A15" t="s">
        <v>108</v>
      </c>
      <c r="B15" s="11">
        <f>$B$10/$B$9</f>
        <v>20</v>
      </c>
      <c r="D15">
        <f t="shared" si="3"/>
        <v>10</v>
      </c>
      <c r="E15" s="11">
        <f t="shared" si="0"/>
        <v>0.5</v>
      </c>
      <c r="F15" s="11">
        <f t="shared" si="4"/>
        <v>40.159135908344801</v>
      </c>
      <c r="G15" s="11">
        <f t="shared" si="5"/>
        <v>9.462124571314714</v>
      </c>
      <c r="H15" s="16">
        <f t="shared" si="1"/>
        <v>1.0800306221165812E-2</v>
      </c>
      <c r="I15" s="16">
        <f t="shared" si="2"/>
        <v>4.7687063803705534E-2</v>
      </c>
    </row>
    <row r="16" spans="1:9" x14ac:dyDescent="0.25">
      <c r="A16" t="s">
        <v>109</v>
      </c>
      <c r="B16" s="11">
        <f>$B$7/$B$8</f>
        <v>10</v>
      </c>
      <c r="D16">
        <f t="shared" si="3"/>
        <v>11</v>
      </c>
      <c r="E16" s="11">
        <f t="shared" si="0"/>
        <v>0.55000000000000004</v>
      </c>
      <c r="F16" s="11">
        <f t="shared" si="4"/>
        <v>40.169936214565965</v>
      </c>
      <c r="G16" s="11">
        <f t="shared" si="5"/>
        <v>9.5098116351184192</v>
      </c>
      <c r="H16" s="16">
        <f t="shared" si="1"/>
        <v>9.845417675207746E-3</v>
      </c>
      <c r="I16" s="16">
        <f t="shared" si="2"/>
        <v>4.7953073523218953E-2</v>
      </c>
    </row>
    <row r="17" spans="1:9" x14ac:dyDescent="0.25">
      <c r="A17" t="s">
        <v>110</v>
      </c>
      <c r="B17" s="11">
        <f>MIN(F5:F505)</f>
        <v>8.3314323932711964</v>
      </c>
      <c r="D17">
        <f t="shared" si="3"/>
        <v>12</v>
      </c>
      <c r="E17" s="11">
        <f t="shared" si="0"/>
        <v>0.60000000000000009</v>
      </c>
      <c r="F17" s="11">
        <f t="shared" si="4"/>
        <v>40.179781632241173</v>
      </c>
      <c r="G17" s="11">
        <f t="shared" si="5"/>
        <v>9.5577647086416384</v>
      </c>
      <c r="H17" s="16">
        <f t="shared" si="1"/>
        <v>8.8844587184247602E-3</v>
      </c>
      <c r="I17" s="16">
        <f t="shared" si="2"/>
        <v>4.8218401178182359E-2</v>
      </c>
    </row>
    <row r="18" spans="1:9" x14ac:dyDescent="0.25">
      <c r="A18" t="s">
        <v>111</v>
      </c>
      <c r="B18" s="11">
        <f>MAX(F5:F505)</f>
        <v>40.22444539492929</v>
      </c>
      <c r="D18">
        <f t="shared" si="3"/>
        <v>13</v>
      </c>
      <c r="E18" s="11">
        <f t="shared" si="0"/>
        <v>0.65</v>
      </c>
      <c r="F18" s="11">
        <f t="shared" si="4"/>
        <v>40.1886660909596</v>
      </c>
      <c r="G18" s="11">
        <f t="shared" si="5"/>
        <v>9.605983109819821</v>
      </c>
      <c r="H18" s="16">
        <f t="shared" si="1"/>
        <v>7.9175066168247765E-3</v>
      </c>
      <c r="I18" s="16">
        <f t="shared" si="2"/>
        <v>4.8482996369887517E-2</v>
      </c>
    </row>
    <row r="19" spans="1:9" x14ac:dyDescent="0.25">
      <c r="A19" t="s">
        <v>112</v>
      </c>
      <c r="B19" s="11">
        <f>MAX(F5:F505)-MIN(F5:F505)</f>
        <v>31.893013001658094</v>
      </c>
      <c r="D19">
        <f t="shared" si="3"/>
        <v>14</v>
      </c>
      <c r="E19" s="11">
        <f t="shared" si="0"/>
        <v>0.70000000000000007</v>
      </c>
      <c r="F19" s="11">
        <f t="shared" si="4"/>
        <v>40.196583597576428</v>
      </c>
      <c r="G19" s="11">
        <f t="shared" si="5"/>
        <v>9.6544661061897088</v>
      </c>
      <c r="H19" s="16">
        <f t="shared" si="1"/>
        <v>6.9446410241707397E-3</v>
      </c>
      <c r="I19" s="16">
        <f t="shared" si="2"/>
        <v>4.8746807950907162E-2</v>
      </c>
    </row>
    <row r="20" spans="1:9" x14ac:dyDescent="0.25">
      <c r="A20" t="s">
        <v>113</v>
      </c>
      <c r="B20" s="11">
        <f>MIN(G5:G505)</f>
        <v>9</v>
      </c>
      <c r="D20">
        <f t="shared" si="3"/>
        <v>15</v>
      </c>
      <c r="E20" s="11">
        <f t="shared" si="0"/>
        <v>0.75</v>
      </c>
      <c r="F20" s="11">
        <f t="shared" si="4"/>
        <v>40.203528238600597</v>
      </c>
      <c r="G20" s="11">
        <f t="shared" si="5"/>
        <v>9.7032129141406163</v>
      </c>
      <c r="H20" s="16">
        <f t="shared" si="1"/>
        <v>5.9659439935998652E-3</v>
      </c>
      <c r="I20" s="16">
        <f t="shared" si="2"/>
        <v>4.9009784028998492E-2</v>
      </c>
    </row>
    <row r="21" spans="1:9" x14ac:dyDescent="0.25">
      <c r="A21" t="s">
        <v>114</v>
      </c>
      <c r="B21" s="11">
        <f>MAX(G5:G505)</f>
        <v>20.166863437546791</v>
      </c>
      <c r="D21">
        <f t="shared" si="3"/>
        <v>16</v>
      </c>
      <c r="E21" s="11">
        <f t="shared" si="0"/>
        <v>0.8</v>
      </c>
      <c r="F21" s="11">
        <f t="shared" si="4"/>
        <v>40.209494182594199</v>
      </c>
      <c r="G21" s="11">
        <f t="shared" si="5"/>
        <v>9.7522226981696143</v>
      </c>
      <c r="H21" s="16">
        <f t="shared" si="1"/>
        <v>4.9814999882638713E-3</v>
      </c>
      <c r="I21" s="16">
        <f t="shared" si="2"/>
        <v>4.9271871971505489E-2</v>
      </c>
    </row>
    <row r="22" spans="1:9" x14ac:dyDescent="0.25">
      <c r="A22" t="s">
        <v>115</v>
      </c>
      <c r="B22" s="11">
        <f>INDEX(D5:D505,MATCH(MAX(G5:G505),G5:G505,0))</f>
        <v>250</v>
      </c>
      <c r="D22">
        <f t="shared" si="3"/>
        <v>17</v>
      </c>
      <c r="E22" s="11">
        <f t="shared" si="0"/>
        <v>0.85000000000000009</v>
      </c>
      <c r="F22" s="11">
        <f t="shared" si="4"/>
        <v>40.21447568258246</v>
      </c>
      <c r="G22" s="11">
        <f t="shared" si="5"/>
        <v>9.80149457014112</v>
      </c>
      <c r="H22" s="16">
        <f t="shared" si="1"/>
        <v>3.9913958909602474E-3</v>
      </c>
      <c r="I22" s="16">
        <f t="shared" si="2"/>
        <v>4.9533018410270427E-2</v>
      </c>
    </row>
    <row r="23" spans="1:9" x14ac:dyDescent="0.25">
      <c r="A23" t="s">
        <v>116</v>
      </c>
      <c r="B23" s="11">
        <f>2*PI()/SQRT($B$7*$B$10)</f>
        <v>62.831853071795862</v>
      </c>
      <c r="D23">
        <f t="shared" si="3"/>
        <v>18</v>
      </c>
      <c r="E23" s="11">
        <f t="shared" si="0"/>
        <v>0.9</v>
      </c>
      <c r="F23" s="11">
        <f t="shared" si="4"/>
        <v>40.218467078473424</v>
      </c>
      <c r="G23" s="11">
        <f t="shared" si="5"/>
        <v>9.8510275885513909</v>
      </c>
      <c r="H23" s="16">
        <f t="shared" si="1"/>
        <v>2.9957210127233404E-3</v>
      </c>
      <c r="I23" s="16">
        <f t="shared" si="2"/>
        <v>4.9793169247064943E-2</v>
      </c>
    </row>
    <row r="24" spans="1:9" x14ac:dyDescent="0.25">
      <c r="A24" t="s">
        <v>117</v>
      </c>
      <c r="B24" s="11">
        <f>$B$12*$B$11</f>
        <v>25</v>
      </c>
      <c r="D24">
        <f t="shared" si="3"/>
        <v>19</v>
      </c>
      <c r="E24" s="11">
        <f t="shared" si="0"/>
        <v>0.95000000000000007</v>
      </c>
      <c r="F24" s="11">
        <f t="shared" si="4"/>
        <v>40.221462799486147</v>
      </c>
      <c r="G24" s="11">
        <f t="shared" si="5"/>
        <v>9.9008207577984564</v>
      </c>
      <c r="H24" s="16">
        <f t="shared" si="1"/>
        <v>1.9945671003453124E-3</v>
      </c>
      <c r="I24" s="16">
        <f t="shared" si="2"/>
        <v>5.0052269659550432E-2</v>
      </c>
    </row>
    <row r="25" spans="1:9" x14ac:dyDescent="0.25">
      <c r="D25">
        <f t="shared" si="3"/>
        <v>20</v>
      </c>
      <c r="E25" s="11">
        <f t="shared" si="0"/>
        <v>1</v>
      </c>
      <c r="F25" s="11">
        <f t="shared" si="4"/>
        <v>40.223457366586494</v>
      </c>
      <c r="G25" s="11">
        <f t="shared" si="5"/>
        <v>9.9508730274580071</v>
      </c>
      <c r="H25" s="16">
        <f t="shared" si="1"/>
        <v>9.8802834279614342E-4</v>
      </c>
      <c r="I25" s="16">
        <f t="shared" si="2"/>
        <v>5.0310264107778127E-2</v>
      </c>
    </row>
    <row r="26" spans="1:9" x14ac:dyDescent="0.25">
      <c r="A26" s="4" t="s">
        <v>68</v>
      </c>
      <c r="D26">
        <f t="shared" si="3"/>
        <v>21</v>
      </c>
      <c r="E26" s="11">
        <f t="shared" si="0"/>
        <v>1.05</v>
      </c>
      <c r="F26" s="11">
        <f t="shared" si="4"/>
        <v>40.22444539492929</v>
      </c>
      <c r="G26" s="11">
        <f t="shared" si="5"/>
        <v>10.001183291565786</v>
      </c>
      <c r="H26" s="16">
        <f t="shared" si="1"/>
        <v>-2.3798623487092387E-5</v>
      </c>
      <c r="I26" s="16">
        <f t="shared" si="2"/>
        <v>5.0567096341237849E-2</v>
      </c>
    </row>
    <row r="27" spans="1:9" x14ac:dyDescent="0.25">
      <c r="A27" s="14" t="s">
        <v>118</v>
      </c>
      <c r="D27">
        <f t="shared" si="3"/>
        <v>22</v>
      </c>
      <c r="E27" s="11">
        <f t="shared" si="0"/>
        <v>1.1000000000000001</v>
      </c>
      <c r="F27" s="11">
        <f t="shared" si="4"/>
        <v>40.224421596305802</v>
      </c>
      <c r="G27" s="11">
        <f t="shared" si="5"/>
        <v>10.051750387907024</v>
      </c>
      <c r="H27" s="16">
        <f t="shared" si="1"/>
        <v>-1.0408147104722599E-3</v>
      </c>
      <c r="I27" s="16">
        <f t="shared" si="2"/>
        <v>5.0822709406465529E-2</v>
      </c>
    </row>
    <row r="28" spans="1:9" x14ac:dyDescent="0.25">
      <c r="A28" s="14" t="s">
        <v>119</v>
      </c>
      <c r="D28">
        <f t="shared" si="3"/>
        <v>23</v>
      </c>
      <c r="E28" s="11">
        <f t="shared" si="0"/>
        <v>1.1500000000000001</v>
      </c>
      <c r="F28" s="11">
        <f t="shared" si="4"/>
        <v>40.223380781595331</v>
      </c>
      <c r="G28" s="11">
        <f t="shared" si="5"/>
        <v>10.10257309731349</v>
      </c>
      <c r="H28" s="16">
        <f t="shared" si="1"/>
        <v>-2.0629183755940697E-3</v>
      </c>
      <c r="I28" s="16">
        <f t="shared" si="2"/>
        <v>5.1077045655217923E-2</v>
      </c>
    </row>
    <row r="29" spans="1:9" x14ac:dyDescent="0.25">
      <c r="A29" s="14" t="s">
        <v>120</v>
      </c>
      <c r="D29">
        <f t="shared" si="3"/>
        <v>24</v>
      </c>
      <c r="E29" s="11">
        <f t="shared" si="0"/>
        <v>1.2000000000000002</v>
      </c>
      <c r="F29" s="11">
        <f t="shared" si="4"/>
        <v>40.221317863219738</v>
      </c>
      <c r="G29" s="11">
        <f t="shared" si="5"/>
        <v>10.153650142968708</v>
      </c>
      <c r="H29" s="16">
        <f t="shared" si="1"/>
        <v>-3.0900056200367843E-3</v>
      </c>
      <c r="I29" s="16">
        <f t="shared" si="2"/>
        <v>5.1330046753224196E-2</v>
      </c>
    </row>
    <row r="30" spans="1:9" x14ac:dyDescent="0.25">
      <c r="A30" s="14" t="s">
        <v>121</v>
      </c>
      <c r="D30">
        <f t="shared" si="3"/>
        <v>25</v>
      </c>
      <c r="E30" s="11">
        <f t="shared" si="0"/>
        <v>1.25</v>
      </c>
      <c r="F30" s="11">
        <f t="shared" si="4"/>
        <v>40.2182278575997</v>
      </c>
      <c r="G30" s="11">
        <f t="shared" si="5"/>
        <v>10.204980189721931</v>
      </c>
      <c r="H30" s="16">
        <f t="shared" si="1"/>
        <v>-4.1219699882653503E-3</v>
      </c>
      <c r="I30" s="16">
        <f t="shared" si="2"/>
        <v>5.1581653689522271E-2</v>
      </c>
    </row>
    <row r="31" spans="1:9" x14ac:dyDescent="0.25">
      <c r="A31" s="14" t="s">
        <v>122</v>
      </c>
      <c r="D31">
        <f t="shared" si="3"/>
        <v>26</v>
      </c>
      <c r="E31" s="11">
        <f t="shared" si="0"/>
        <v>1.3</v>
      </c>
      <c r="F31" s="11">
        <f t="shared" si="4"/>
        <v>40.214105887611431</v>
      </c>
      <c r="G31" s="11">
        <f t="shared" si="5"/>
        <v>10.256561843411454</v>
      </c>
      <c r="H31" s="16">
        <f t="shared" si="1"/>
        <v>-5.1587025688344841E-3</v>
      </c>
      <c r="I31" s="16">
        <f t="shared" si="2"/>
        <v>5.183180678638856E-2</v>
      </c>
    </row>
    <row r="32" spans="1:9" x14ac:dyDescent="0.25">
      <c r="A32" s="14" t="s">
        <v>123</v>
      </c>
      <c r="D32">
        <f t="shared" si="3"/>
        <v>27</v>
      </c>
      <c r="E32" s="11">
        <f t="shared" si="0"/>
        <v>1.35</v>
      </c>
      <c r="F32" s="11">
        <f t="shared" si="4"/>
        <v>40.208947185042597</v>
      </c>
      <c r="G32" s="11">
        <f t="shared" si="5"/>
        <v>10.308393650197843</v>
      </c>
      <c r="H32" s="16">
        <f t="shared" si="1"/>
        <v>-6.2000919965037767E-3</v>
      </c>
      <c r="I32" s="16">
        <f t="shared" si="2"/>
        <v>5.2080445709869173E-2</v>
      </c>
    </row>
    <row r="33" spans="4:9" x14ac:dyDescent="0.25">
      <c r="D33">
        <f t="shared" si="3"/>
        <v>28</v>
      </c>
      <c r="E33" s="11">
        <f t="shared" si="0"/>
        <v>1.4000000000000001</v>
      </c>
      <c r="F33" s="11">
        <f t="shared" si="4"/>
        <v>40.202747093046092</v>
      </c>
      <c r="G33" s="11">
        <f t="shared" si="5"/>
        <v>10.360474095907712</v>
      </c>
      <c r="H33" s="16">
        <f t="shared" si="1"/>
        <v>-7.2460244556860958E-3</v>
      </c>
      <c r="I33" s="16">
        <f t="shared" si="2"/>
        <v>5.2327509480919722E-2</v>
      </c>
    </row>
    <row r="34" spans="4:9" x14ac:dyDescent="0.25">
      <c r="D34">
        <f t="shared" si="3"/>
        <v>29</v>
      </c>
      <c r="E34" s="11">
        <f t="shared" si="0"/>
        <v>1.4500000000000002</v>
      </c>
      <c r="F34" s="11">
        <f t="shared" si="4"/>
        <v>40.195501068590403</v>
      </c>
      <c r="G34" s="11">
        <f t="shared" si="5"/>
        <v>10.412801605388632</v>
      </c>
      <c r="H34" s="16">
        <f t="shared" si="1"/>
        <v>-8.2963836852572911E-3</v>
      </c>
      <c r="I34" s="16">
        <f t="shared" si="2"/>
        <v>5.2572936487161492E-2</v>
      </c>
    </row>
    <row r="35" spans="4:9" x14ac:dyDescent="0.25">
      <c r="D35">
        <f t="shared" si="3"/>
        <v>30</v>
      </c>
      <c r="E35" s="11">
        <f t="shared" si="0"/>
        <v>1.5</v>
      </c>
      <c r="F35" s="11">
        <f t="shared" si="4"/>
        <v>40.187204684905147</v>
      </c>
      <c r="G35" s="11">
        <f t="shared" si="5"/>
        <v>10.465374541875793</v>
      </c>
      <c r="H35" s="16">
        <f t="shared" si="1"/>
        <v>-9.3510509847532404E-3</v>
      </c>
      <c r="I35" s="16">
        <f t="shared" si="2"/>
        <v>5.2816664495260526E-2</v>
      </c>
    </row>
    <row r="36" spans="4:9" x14ac:dyDescent="0.25">
      <c r="D36">
        <f t="shared" si="3"/>
        <v>31</v>
      </c>
      <c r="E36" s="11">
        <f t="shared" si="0"/>
        <v>1.55</v>
      </c>
      <c r="F36" s="11">
        <f t="shared" si="4"/>
        <v>40.177853633920392</v>
      </c>
      <c r="G36" s="11">
        <f t="shared" si="5"/>
        <v>10.518191206371053</v>
      </c>
      <c r="H36" s="16">
        <f t="shared" si="1"/>
        <v>-1.0409905221980421E-2</v>
      </c>
      <c r="I36" s="16">
        <f t="shared" si="2"/>
        <v>5.3058630663935916E-2</v>
      </c>
    </row>
    <row r="37" spans="4:9" x14ac:dyDescent="0.25">
      <c r="D37">
        <f t="shared" si="3"/>
        <v>32</v>
      </c>
      <c r="E37" s="11">
        <f t="shared" si="0"/>
        <v>1.6</v>
      </c>
      <c r="F37" s="11">
        <f t="shared" si="4"/>
        <v>40.167443728698409</v>
      </c>
      <c r="G37" s="11">
        <f t="shared" si="5"/>
        <v>10.571249837034989</v>
      </c>
      <c r="H37" s="16">
        <f t="shared" si="1"/>
        <v>-1.1472822842065522E-2</v>
      </c>
      <c r="I37" s="16">
        <f t="shared" si="2"/>
        <v>5.3298771557603847E-2</v>
      </c>
    </row>
    <row r="38" spans="4:9" x14ac:dyDescent="0.25">
      <c r="D38">
        <f t="shared" si="3"/>
        <v>33</v>
      </c>
      <c r="E38" s="11">
        <f t="shared" si="0"/>
        <v>1.6500000000000001</v>
      </c>
      <c r="F38" s="11">
        <f t="shared" si="4"/>
        <v>40.155970905856343</v>
      </c>
      <c r="G38" s="11">
        <f t="shared" si="5"/>
        <v>10.624548608592592</v>
      </c>
      <c r="H38" s="16">
        <f t="shared" si="1"/>
        <v>-1.2539677877968593E-2</v>
      </c>
      <c r="I38" s="16">
        <f t="shared" si="2"/>
        <v>5.3537023160662202E-2</v>
      </c>
    </row>
    <row r="39" spans="4:9" x14ac:dyDescent="0.25">
      <c r="D39">
        <f t="shared" si="3"/>
        <v>34</v>
      </c>
      <c r="E39" s="11">
        <f t="shared" si="0"/>
        <v>1.7000000000000002</v>
      </c>
      <c r="F39" s="11">
        <f t="shared" si="4"/>
        <v>40.143431227978375</v>
      </c>
      <c r="G39" s="11">
        <f t="shared" si="5"/>
        <v>10.678085631753254</v>
      </c>
      <c r="H39" s="16">
        <f t="shared" si="1"/>
        <v>-1.3610341962483475E-2</v>
      </c>
      <c r="I39" s="16">
        <f t="shared" si="2"/>
        <v>5.3773320892421421E-2</v>
      </c>
    </row>
    <row r="40" spans="4:9" x14ac:dyDescent="0.25">
      <c r="D40">
        <f t="shared" si="3"/>
        <v>35</v>
      </c>
      <c r="E40" s="11">
        <f t="shared" si="0"/>
        <v>1.75</v>
      </c>
      <c r="F40" s="11">
        <f t="shared" si="4"/>
        <v>40.129820886015892</v>
      </c>
      <c r="G40" s="11">
        <f t="shared" si="5"/>
        <v>10.731858952645675</v>
      </c>
      <c r="H40" s="16">
        <f t="shared" si="1"/>
        <v>-1.4684684341749056E-2</v>
      </c>
      <c r="I40" s="16">
        <f t="shared" si="2"/>
        <v>5.4007599622685878E-2</v>
      </c>
    </row>
    <row r="41" spans="4:9" x14ac:dyDescent="0.25">
      <c r="D41">
        <f t="shared" si="3"/>
        <v>36</v>
      </c>
      <c r="E41" s="11">
        <f t="shared" si="0"/>
        <v>1.8</v>
      </c>
      <c r="F41" s="11">
        <f t="shared" si="4"/>
        <v>40.11513620167414</v>
      </c>
      <c r="G41" s="11">
        <f t="shared" si="5"/>
        <v>10.785866552268361</v>
      </c>
      <c r="H41" s="16">
        <f t="shared" si="1"/>
        <v>-1.5762571890292686E-2</v>
      </c>
      <c r="I41" s="16">
        <f t="shared" si="2"/>
        <v>5.4239793687989896E-2</v>
      </c>
    </row>
    <row r="42" spans="4:9" x14ac:dyDescent="0.25">
      <c r="D42">
        <f t="shared" si="3"/>
        <v>37</v>
      </c>
      <c r="E42" s="11">
        <f t="shared" si="0"/>
        <v>1.85</v>
      </c>
      <c r="F42" s="11">
        <f t="shared" si="4"/>
        <v>40.099373629783848</v>
      </c>
      <c r="G42" s="11">
        <f t="shared" si="5"/>
        <v>10.84010634595635</v>
      </c>
      <c r="H42" s="16">
        <f t="shared" si="1"/>
        <v>-1.6843869127628031E-2</v>
      </c>
      <c r="I42" s="16">
        <f t="shared" si="2"/>
        <v>5.4469836908491887E-2</v>
      </c>
    </row>
    <row r="43" spans="4:9" x14ac:dyDescent="0.25">
      <c r="D43">
        <f t="shared" si="3"/>
        <v>38</v>
      </c>
      <c r="E43" s="11">
        <f t="shared" si="0"/>
        <v>1.9000000000000001</v>
      </c>
      <c r="F43" s="11">
        <f t="shared" si="4"/>
        <v>40.082529760656222</v>
      </c>
      <c r="G43" s="11">
        <f t="shared" si="5"/>
        <v>10.894576182864842</v>
      </c>
      <c r="H43" s="16">
        <f t="shared" si="1"/>
        <v>-1.7928438236427091E-2</v>
      </c>
      <c r="I43" s="16">
        <f t="shared" si="2"/>
        <v>5.4697662605529898E-2</v>
      </c>
    </row>
    <row r="44" spans="4:9" x14ac:dyDescent="0.25">
      <c r="D44">
        <f t="shared" si="3"/>
        <v>39</v>
      </c>
      <c r="E44" s="11">
        <f t="shared" si="0"/>
        <v>1.9500000000000002</v>
      </c>
      <c r="F44" s="11">
        <f t="shared" si="4"/>
        <v>40.064601322419797</v>
      </c>
      <c r="G44" s="11">
        <f t="shared" si="5"/>
        <v>10.949273845470373</v>
      </c>
      <c r="H44" s="16">
        <f t="shared" si="1"/>
        <v>-1.9016139082285388E-2</v>
      </c>
      <c r="I44" s="16">
        <f t="shared" si="2"/>
        <v>5.4923203619840322E-2</v>
      </c>
    </row>
    <row r="45" spans="4:9" x14ac:dyDescent="0.25">
      <c r="D45">
        <f t="shared" si="3"/>
        <v>40</v>
      </c>
      <c r="E45" s="11">
        <f t="shared" si="0"/>
        <v>2</v>
      </c>
      <c r="F45" s="11">
        <f t="shared" si="4"/>
        <v>40.045585183337515</v>
      </c>
      <c r="G45" s="11">
        <f t="shared" si="5"/>
        <v>11.004197049090212</v>
      </c>
      <c r="H45" s="16">
        <f t="shared" si="1"/>
        <v>-2.0106829235099169E-2</v>
      </c>
      <c r="I45" s="16">
        <f t="shared" si="2"/>
        <v>5.5146392330442308E-2</v>
      </c>
    </row>
    <row r="46" spans="4:9" x14ac:dyDescent="0.25">
      <c r="D46">
        <f t="shared" si="3"/>
        <v>41</v>
      </c>
      <c r="E46" s="11">
        <f t="shared" si="0"/>
        <v>2.0500000000000003</v>
      </c>
      <c r="F46" s="11">
        <f t="shared" si="4"/>
        <v>40.025478354102418</v>
      </c>
      <c r="G46" s="11">
        <f t="shared" si="5"/>
        <v>11.059343441420655</v>
      </c>
      <c r="H46" s="16">
        <f t="shared" si="1"/>
        <v>-2.1200363992071349E-2</v>
      </c>
      <c r="I46" s="16">
        <f t="shared" si="2"/>
        <v>5.5367160674188454E-2</v>
      </c>
    </row>
    <row r="47" spans="4:9" x14ac:dyDescent="0.25">
      <c r="D47">
        <f t="shared" si="3"/>
        <v>42</v>
      </c>
      <c r="E47" s="11">
        <f t="shared" si="0"/>
        <v>2.1</v>
      </c>
      <c r="F47" s="11">
        <f t="shared" si="4"/>
        <v>40.004277990110346</v>
      </c>
      <c r="G47" s="11">
        <f t="shared" si="5"/>
        <v>11.114710602094844</v>
      </c>
      <c r="H47" s="16">
        <f t="shared" si="1"/>
        <v>-2.2296596402362746E-2</v>
      </c>
      <c r="I47" s="16">
        <f t="shared" si="2"/>
        <v>5.5585440165983019E-2</v>
      </c>
    </row>
    <row r="48" spans="4:9" x14ac:dyDescent="0.25">
      <c r="D48">
        <f t="shared" si="3"/>
        <v>43</v>
      </c>
      <c r="E48" s="11">
        <f t="shared" si="0"/>
        <v>2.15</v>
      </c>
      <c r="F48" s="11">
        <f t="shared" si="4"/>
        <v>39.981981393707983</v>
      </c>
      <c r="G48" s="11">
        <f t="shared" si="5"/>
        <v>11.170296042260826</v>
      </c>
      <c r="H48" s="16">
        <f t="shared" si="1"/>
        <v>-2.3395377293401222E-2</v>
      </c>
      <c r="I48" s="16">
        <f t="shared" si="2"/>
        <v>5.5801161919666435E-2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39.958586016414579</v>
      </c>
      <c r="G49" s="11">
        <f t="shared" si="5"/>
        <v>11.226097204180492</v>
      </c>
      <c r="H49" s="16">
        <f t="shared" si="1"/>
        <v>-2.4496555298865786E-2</v>
      </c>
      <c r="I49" s="16">
        <f t="shared" si="2"/>
        <v>5.6014256669566886E-2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39.934089461115711</v>
      </c>
      <c r="G50" s="11">
        <f t="shared" si="5"/>
        <v>11.282111460850059</v>
      </c>
      <c r="H50" s="16">
        <f t="shared" si="1"/>
        <v>-2.5599976888353984E-2</v>
      </c>
      <c r="I50" s="16">
        <f t="shared" si="2"/>
        <v>5.6224654792715982E-2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39.90848948422736</v>
      </c>
      <c r="G51" s="11">
        <f t="shared" si="5"/>
        <v>11.338336115642775</v>
      </c>
      <c r="H51" s="16">
        <f t="shared" si="1"/>
        <v>-2.6705486398745683E-2</v>
      </c>
      <c r="I51" s="16">
        <f t="shared" si="2"/>
        <v>5.6432286331727366E-2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39.881783997828613</v>
      </c>
      <c r="G52" s="11">
        <f t="shared" si="5"/>
        <v>11.394768401974503</v>
      </c>
      <c r="H52" s="16">
        <f t="shared" si="1"/>
        <v>-2.7812926067271839E-2</v>
      </c>
      <c r="I52" s="16">
        <f t="shared" si="2"/>
        <v>5.663708101833495E-2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39.853971071761343</v>
      </c>
      <c r="G53" s="11">
        <f t="shared" si="5"/>
        <v>11.451405482992838</v>
      </c>
      <c r="H53" s="16">
        <f t="shared" si="1"/>
        <v>-2.8922136066296213E-2</v>
      </c>
      <c r="I53" s="16">
        <f t="shared" si="2"/>
        <v>5.6838968297587278E-2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39.825048935695044</v>
      </c>
      <c r="G54" s="11">
        <f t="shared" si="5"/>
        <v>11.508244451290425</v>
      </c>
      <c r="H54" s="16">
        <f t="shared" si="1"/>
        <v>-3.0032954539815849E-2</v>
      </c>
      <c r="I54" s="16">
        <f t="shared" si="2"/>
        <v>5.7037877352693417E-2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39.795015981155231</v>
      </c>
      <c r="G55" s="11">
        <f t="shared" si="5"/>
        <v>11.565282328643118</v>
      </c>
      <c r="H55" s="16">
        <f t="shared" si="1"/>
        <v>-3.1145217641686342E-2</v>
      </c>
      <c r="I55" s="16">
        <f t="shared" si="2"/>
        <v>5.7233737130515661E-2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39.763870763513545</v>
      </c>
      <c r="G56" s="11">
        <f t="shared" si="5"/>
        <v>11.622516065773633</v>
      </c>
      <c r="H56" s="16">
        <f t="shared" si="1"/>
        <v>-3.2258759575573628E-2</v>
      </c>
      <c r="I56" s="16">
        <f t="shared" si="2"/>
        <v>5.7426476367702511E-2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39.731612003937968</v>
      </c>
      <c r="G57" s="11">
        <f t="shared" si="5"/>
        <v>11.679942542141335</v>
      </c>
      <c r="H57" s="16">
        <f t="shared" si="1"/>
        <v>-3.3373412636634382E-2</v>
      </c>
      <c r="I57" s="16">
        <f t="shared" si="2"/>
        <v>5.7616023617455436E-2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39.698238591301333</v>
      </c>
      <c r="G58" s="11">
        <f t="shared" si="5"/>
        <v>11.737558565758791</v>
      </c>
      <c r="H58" s="16">
        <f t="shared" si="1"/>
        <v>-3.4489007254925874E-2</v>
      </c>
      <c r="I58" s="16">
        <f t="shared" si="2"/>
        <v>5.7802307276922316E-2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39.663749584046407</v>
      </c>
      <c r="G59" s="11">
        <f t="shared" si="5"/>
        <v>11.795360873035714</v>
      </c>
      <c r="H59" s="16">
        <f t="shared" si="1"/>
        <v>-3.5605372040541726E-2</v>
      </c>
      <c r="I59" s="16">
        <f t="shared" si="2"/>
        <v>5.7985255615208321E-2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39.628144212005864</v>
      </c>
      <c r="G60" s="11">
        <f t="shared" si="5"/>
        <v>11.853346128650921</v>
      </c>
      <c r="H60" s="16">
        <f t="shared" si="1"/>
        <v>-3.6722333830470723E-2</v>
      </c>
      <c r="I60" s="16">
        <f t="shared" si="2"/>
        <v>5.8164796801995426E-2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39.591421878175396</v>
      </c>
      <c r="G61" s="11">
        <f t="shared" si="5"/>
        <v>11.911510925452916</v>
      </c>
      <c r="H61" s="16">
        <f t="shared" si="1"/>
        <v>-3.7839717737173942E-2</v>
      </c>
      <c r="I61" s="16">
        <f t="shared" si="2"/>
        <v>5.834085893676088E-2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39.553582160438225</v>
      </c>
      <c r="G62" s="11">
        <f t="shared" si="5"/>
        <v>11.969851784389677</v>
      </c>
      <c r="H62" s="16">
        <f t="shared" si="1"/>
        <v>-3.895734719887145E-2</v>
      </c>
      <c r="I62" s="16">
        <f t="shared" si="2"/>
        <v>5.8513370078582906E-2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39.514624813239351</v>
      </c>
      <c r="G63" s="11">
        <f t="shared" si="5"/>
        <v>12.028365154468259</v>
      </c>
      <c r="H63" s="16">
        <f t="shared" si="1"/>
        <v>-4.0075044031530796E-2</v>
      </c>
      <c r="I63" s="16">
        <f t="shared" si="2"/>
        <v>5.8682258276522473E-2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39.474549769207819</v>
      </c>
      <c r="G64" s="11">
        <f t="shared" si="5"/>
        <v>12.087047412744782</v>
      </c>
      <c r="H64" s="16">
        <f t="shared" si="1"/>
        <v>-4.1192628482545152E-2</v>
      </c>
      <c r="I64" s="16">
        <f t="shared" si="2"/>
        <v>5.8847451600568215E-2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39.433357140725271</v>
      </c>
      <c r="G65" s="11">
        <f t="shared" si="5"/>
        <v>12.145894864345351</v>
      </c>
      <c r="H65" s="16">
        <f t="shared" si="1"/>
        <v>-4.2309919286089209E-2</v>
      </c>
      <c r="I65" s="16">
        <f t="shared" si="2"/>
        <v>5.9008878173131024E-2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39.39104722143918</v>
      </c>
      <c r="G66" s="11">
        <f t="shared" si="5"/>
        <v>12.204903742518482</v>
      </c>
      <c r="H66" s="16">
        <f t="shared" si="1"/>
        <v>-4.3426733720136751E-2</v>
      </c>
      <c r="I66" s="16">
        <f t="shared" si="2"/>
        <v>5.9166466201073922E-2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39.347620487719041</v>
      </c>
      <c r="G67" s="11">
        <f t="shared" si="5"/>
        <v>12.264070208719556</v>
      </c>
      <c r="H67" s="16">
        <f t="shared" si="1"/>
        <v>-4.4542887665123959E-2</v>
      </c>
      <c r="I67" s="16">
        <f t="shared" si="2"/>
        <v>5.9320144008261799E-2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39.303077600053918</v>
      </c>
      <c r="G68" s="11">
        <f t="shared" si="5"/>
        <v>12.323390352727817</v>
      </c>
      <c r="H68" s="16">
        <f t="shared" si="1"/>
        <v>-4.565819566423901E-2</v>
      </c>
      <c r="I68" s="16">
        <f t="shared" si="2"/>
        <v>5.9469840068615221E-2</v>
      </c>
    </row>
    <row r="69" spans="4:9" x14ac:dyDescent="0.25">
      <c r="D69">
        <f t="shared" si="3"/>
        <v>64</v>
      </c>
      <c r="E69" s="11">
        <f t="shared" ref="E69:E132" si="6">D69*$B$11</f>
        <v>3.2</v>
      </c>
      <c r="F69" s="11">
        <f t="shared" si="4"/>
        <v>39.25741940438968</v>
      </c>
      <c r="G69" s="11">
        <f t="shared" si="5"/>
        <v>12.382860192796432</v>
      </c>
      <c r="H69" s="16">
        <f t="shared" ref="H69:H132" si="7">($B$7*F69-$B$8*F69*G69)*$B$11</f>
        <v>-4.6772470985317227E-2</v>
      </c>
      <c r="I69" s="16">
        <f t="shared" ref="I69:I132" si="8">($B$9*F69*G69-$B$10*G69)*$B$11</f>
        <v>5.9615483039650655E-2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39.210646933404362</v>
      </c>
      <c r="G70" s="11">
        <f t="shared" ref="G70:G133" si="11">G69+I69</f>
        <v>12.442475675836082</v>
      </c>
      <c r="H70" s="16">
        <f t="shared" si="7"/>
        <v>-4.7885525684318413E-2</v>
      </c>
      <c r="I70" s="16">
        <f t="shared" si="8"/>
        <v>5.9757001796489712E-2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39.162761407720041</v>
      </c>
      <c r="G71" s="11">
        <f t="shared" si="11"/>
        <v>12.502232677632572</v>
      </c>
      <c r="H71" s="16">
        <f t="shared" si="7"/>
        <v>-4.8997170670362446E-2</v>
      </c>
      <c r="I71" s="16">
        <f t="shared" si="8"/>
        <v>5.9894325466318468E-2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39.113764237049679</v>
      </c>
      <c r="G72" s="11">
        <f t="shared" si="11"/>
        <v>12.56212700309889</v>
      </c>
      <c r="H72" s="16">
        <f t="shared" si="7"/>
        <v>-5.0107215772294315E-2</v>
      </c>
      <c r="I72" s="16">
        <f t="shared" si="8"/>
        <v>6.0027383463276907E-2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39.063657021277386</v>
      </c>
      <c r="G73" s="11">
        <f t="shared" si="11"/>
        <v>12.622154386562167</v>
      </c>
      <c r="H73" s="16">
        <f t="shared" si="7"/>
        <v>-5.121546980675127E-2</v>
      </c>
      <c r="I73" s="16">
        <f t="shared" si="8"/>
        <v>6.0156105523758267E-2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39.012441551470637</v>
      </c>
      <c r="G74" s="11">
        <f t="shared" si="11"/>
        <v>12.682310492085925</v>
      </c>
      <c r="H74" s="16">
        <f t="shared" si="7"/>
        <v>-5.2321740647699302E-2</v>
      </c>
      <c r="I74" s="16">
        <f t="shared" si="8"/>
        <v>6.0280421742096614E-2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38.960119810822938</v>
      </c>
      <c r="G75" s="11">
        <f t="shared" si="11"/>
        <v>12.742590913828021</v>
      </c>
      <c r="H75" s="16">
        <f t="shared" si="7"/>
        <v>-5.3425835297407034E-2</v>
      </c>
      <c r="I75" s="16">
        <f t="shared" si="8"/>
        <v>6.0400262606620764E-2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38.906693975525535</v>
      </c>
      <c r="G76" s="11">
        <f t="shared" si="11"/>
        <v>12.802991176434642</v>
      </c>
      <c r="H76" s="16">
        <f t="shared" si="7"/>
        <v>-5.4527559958820464E-2</v>
      </c>
      <c r="I76" s="16">
        <f t="shared" si="8"/>
        <v>6.051555903605086E-2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38.852166415566714</v>
      </c>
      <c r="G77" s="11">
        <f t="shared" si="11"/>
        <v>12.863506735470692</v>
      </c>
      <c r="H77" s="16">
        <f t="shared" si="7"/>
        <v>-5.5626720109301746E-2</v>
      </c>
      <c r="I77" s="16">
        <f t="shared" si="8"/>
        <v>6.0626242416214199E-2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38.796539695457412</v>
      </c>
      <c r="G78" s="11">
        <f t="shared" si="11"/>
        <v>12.924132977886906</v>
      </c>
      <c r="H78" s="16">
        <f t="shared" si="7"/>
        <v>-5.672312057569269E-2</v>
      </c>
      <c r="I78" s="16">
        <f t="shared" si="8"/>
        <v>6.0732244637055344E-2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38.739816574881722</v>
      </c>
      <c r="G79" s="11">
        <f t="shared" si="11"/>
        <v>12.984865222523961</v>
      </c>
      <c r="H79" s="16">
        <f t="shared" si="7"/>
        <v>-5.7816565610660911E-2</v>
      </c>
      <c r="I79" s="16">
        <f t="shared" si="8"/>
        <v>6.0833498129914954E-2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38.682000009271064</v>
      </c>
      <c r="G80" s="11">
        <f t="shared" si="11"/>
        <v>13.045698720653876</v>
      </c>
      <c r="H80" s="16">
        <f t="shared" si="7"/>
        <v>-5.8906858970285053E-2</v>
      </c>
      <c r="I80" s="16">
        <f t="shared" si="8"/>
        <v>6.0929935905050803E-2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38.623093150300782</v>
      </c>
      <c r="G81" s="11">
        <f t="shared" si="11"/>
        <v>13.106628656558927</v>
      </c>
      <c r="H81" s="16">
        <f t="shared" si="7"/>
        <v>-5.9993803992834632E-2</v>
      </c>
      <c r="I81" s="16">
        <f t="shared" si="8"/>
        <v>6.1021491589374637E-2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38.563099346307951</v>
      </c>
      <c r="G82" s="11">
        <f t="shared" si="11"/>
        <v>13.167650148148301</v>
      </c>
      <c r="H82" s="16">
        <f t="shared" si="7"/>
        <v>-6.1077203678694986E-2</v>
      </c>
      <c r="I82" s="16">
        <f t="shared" si="8"/>
        <v>6.110809946437587E-2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38.502022142629258</v>
      </c>
      <c r="G83" s="11">
        <f t="shared" si="11"/>
        <v>13.228758247612676</v>
      </c>
      <c r="H83" s="16">
        <f t="shared" si="7"/>
        <v>-6.2156860771390043E-2</v>
      </c>
      <c r="I83" s="16">
        <f t="shared" si="8"/>
        <v>6.1189694504204785E-2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38.43986528185787</v>
      </c>
      <c r="G84" s="11">
        <f t="shared" si="11"/>
        <v>13.28994794211688</v>
      </c>
      <c r="H84" s="16">
        <f t="shared" si="7"/>
        <v>-6.3232577839649223E-2</v>
      </c>
      <c r="I84" s="16">
        <f t="shared" si="8"/>
        <v>6.1266212413884885E-2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38.37663270401822</v>
      </c>
      <c r="G85" s="11">
        <f t="shared" si="11"/>
        <v>13.351214154530766</v>
      </c>
      <c r="H85" s="16">
        <f t="shared" si="7"/>
        <v>-6.4304157360467087E-2</v>
      </c>
      <c r="I85" s="16">
        <f t="shared" si="8"/>
        <v>6.1337589667625272E-2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38.312328546657753</v>
      </c>
      <c r="G86" s="11">
        <f t="shared" si="11"/>
        <v>13.412551744198391</v>
      </c>
      <c r="H86" s="16">
        <f t="shared" si="7"/>
        <v>-6.5371401803099347E-2</v>
      </c>
      <c r="I86" s="16">
        <f t="shared" si="8"/>
        <v>6.140376354720211E-2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38.246957144854655</v>
      </c>
      <c r="G87" s="11">
        <f t="shared" si="11"/>
        <v>13.473955507745593</v>
      </c>
      <c r="H87" s="16">
        <f t="shared" si="7"/>
        <v>-6.6434113713938731E-2</v>
      </c>
      <c r="I87" s="16">
        <f t="shared" si="8"/>
        <v>6.1464672180378037E-2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38.180523031140716</v>
      </c>
      <c r="G88" s="11">
        <f t="shared" si="11"/>
        <v>13.535420179925971</v>
      </c>
      <c r="H88" s="16">
        <f t="shared" si="7"/>
        <v>-6.7492095802211591E-2</v>
      </c>
      <c r="I88" s="16">
        <f t="shared" si="8"/>
        <v>6.1520254579327728E-2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38.113030935338507</v>
      </c>
      <c r="G89" s="11">
        <f t="shared" si="11"/>
        <v>13.596940434505299</v>
      </c>
      <c r="H89" s="16">
        <f t="shared" si="7"/>
        <v>-6.85451510264352E-2</v>
      </c>
      <c r="I89" s="16">
        <f t="shared" si="8"/>
        <v>6.1570450679037374E-2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38.044485784312073</v>
      </c>
      <c r="G90" s="11">
        <f t="shared" si="11"/>
        <v>13.658510885184336</v>
      </c>
      <c r="H90" s="16">
        <f t="shared" si="7"/>
        <v>-6.9593082681573257E-2</v>
      </c>
      <c r="I90" s="16">
        <f t="shared" si="8"/>
        <v>6.1615201375645134E-2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37.974892701630502</v>
      </c>
      <c r="G91" s="11">
        <f t="shared" si="11"/>
        <v>13.720126086559981</v>
      </c>
      <c r="H91" s="16">
        <f t="shared" si="7"/>
        <v>-7.063569448682594E-2</v>
      </c>
      <c r="I91" s="16">
        <f t="shared" si="8"/>
        <v>6.1654448564689317E-2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37.904257007143677</v>
      </c>
      <c r="G92" s="11">
        <f t="shared" si="11"/>
        <v>13.781780535124671</v>
      </c>
      <c r="H92" s="16">
        <f t="shared" si="7"/>
        <v>-7.167279067398942E-2</v>
      </c>
      <c r="I92" s="16">
        <f t="shared" si="8"/>
        <v>6.1688135179230545E-2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37.832584216469691</v>
      </c>
      <c r="G93" s="11">
        <f t="shared" si="11"/>
        <v>13.843468670303901</v>
      </c>
      <c r="H93" s="16">
        <f t="shared" si="7"/>
        <v>-7.2704176076317517E-2</v>
      </c>
      <c r="I93" s="16">
        <f t="shared" si="8"/>
        <v>6.1716205227813487E-2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37.759880040393377</v>
      </c>
      <c r="G94" s="11">
        <f t="shared" si="11"/>
        <v>13.905184875531715</v>
      </c>
      <c r="H94" s="16">
        <f t="shared" si="7"/>
        <v>-7.372965621781806E-2</v>
      </c>
      <c r="I94" s="16">
        <f t="shared" si="8"/>
        <v>6.1738603832233896E-2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37.686150384175555</v>
      </c>
      <c r="G95" s="11">
        <f t="shared" si="11"/>
        <v>13.966923479363949</v>
      </c>
      <c r="H95" s="16">
        <f t="shared" si="7"/>
        <v>-7.4749037402913346E-2</v>
      </c>
      <c r="I95" s="16">
        <f t="shared" si="8"/>
        <v>6.175527726507582E-2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37.611401346772645</v>
      </c>
      <c r="G96" s="11">
        <f t="shared" si="11"/>
        <v>14.028678756629025</v>
      </c>
      <c r="H96" s="16">
        <f t="shared" si="7"/>
        <v>-7.5762126806395602E-2</v>
      </c>
      <c r="I96" s="16">
        <f t="shared" si="8"/>
        <v>6.176617298698428E-2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37.535639219966249</v>
      </c>
      <c r="G97" s="11">
        <f t="shared" si="11"/>
        <v>14.090444929616009</v>
      </c>
      <c r="H97" s="16">
        <f t="shared" si="7"/>
        <v>-7.6768732563603351E-2</v>
      </c>
      <c r="I97" s="16">
        <f t="shared" si="8"/>
        <v>6.177123968363725E-2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37.458870487402649</v>
      </c>
      <c r="G98" s="11">
        <f t="shared" si="11"/>
        <v>14.152216169299646</v>
      </c>
      <c r="H98" s="16">
        <f t="shared" si="7"/>
        <v>-7.7768663860747322E-2</v>
      </c>
      <c r="I98" s="16">
        <f t="shared" si="8"/>
        <v>6.1770427302382053E-2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37.381101823541904</v>
      </c>
      <c r="G99" s="11">
        <f t="shared" si="11"/>
        <v>14.213986596602028</v>
      </c>
      <c r="H99" s="16">
        <f t="shared" si="7"/>
        <v>-7.8761731025310616E-2</v>
      </c>
      <c r="I99" s="16">
        <f t="shared" si="8"/>
        <v>6.1763687088499934E-2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37.302340092516594</v>
      </c>
      <c r="G100" s="11">
        <f t="shared" si="11"/>
        <v>14.275750283690529</v>
      </c>
      <c r="H100" s="16">
        <f t="shared" si="7"/>
        <v>-7.9747745616449206E-2</v>
      </c>
      <c r="I100" s="16">
        <f t="shared" si="8"/>
        <v>6.1750971621063445E-2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37.222592346900143</v>
      </c>
      <c r="G101" s="11">
        <f t="shared" si="11"/>
        <v>14.337501255311592</v>
      </c>
      <c r="H101" s="16">
        <f t="shared" si="7"/>
        <v>-8.072652051531555E-2</v>
      </c>
      <c r="I101" s="16">
        <f t="shared" si="8"/>
        <v>6.1732234848350165E-2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37.14186582638483</v>
      </c>
      <c r="G102" s="11">
        <f t="shared" si="11"/>
        <v>14.399233490159942</v>
      </c>
      <c r="H102" s="16">
        <f t="shared" si="7"/>
        <v>-8.1697870015229601E-2</v>
      </c>
      <c r="I102" s="16">
        <f t="shared" si="8"/>
        <v>6.1707432122777163E-2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37.060167956369604</v>
      </c>
      <c r="G103" s="11">
        <f t="shared" si="11"/>
        <v>14.460940922282719</v>
      </c>
      <c r="H103" s="16">
        <f t="shared" si="7"/>
        <v>-8.2661609911619929E-2</v>
      </c>
      <c r="I103" s="16">
        <f t="shared" si="8"/>
        <v>6.1676520235320387E-2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36.977506346457986</v>
      </c>
      <c r="G104" s="11">
        <f t="shared" si="11"/>
        <v>14.522617442518039</v>
      </c>
      <c r="H104" s="16">
        <f t="shared" si="7"/>
        <v>-8.3617557591656219E-2</v>
      </c>
      <c r="I104" s="16">
        <f t="shared" si="8"/>
        <v>6.1639457449382873E-2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36.893888788866327</v>
      </c>
      <c r="G105" s="11">
        <f t="shared" si="11"/>
        <v>14.584256899967421</v>
      </c>
      <c r="H105" s="16">
        <f t="shared" si="7"/>
        <v>-8.4565532123495588E-2</v>
      </c>
      <c r="I105" s="16">
        <f t="shared" si="8"/>
        <v>6.15962035340765E-2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36.809323256742829</v>
      </c>
      <c r="G106" s="11">
        <f t="shared" si="11"/>
        <v>14.645853103501498</v>
      </c>
      <c r="H106" s="16">
        <f t="shared" si="7"/>
        <v>-8.5505354345064288E-2</v>
      </c>
      <c r="I106" s="16">
        <f t="shared" si="8"/>
        <v>6.1546719796881727E-2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36.723817902397762</v>
      </c>
      <c r="G107" s="11">
        <f t="shared" si="11"/>
        <v>14.707399823298379</v>
      </c>
      <c r="H107" s="16">
        <f t="shared" si="7"/>
        <v>-8.6436846952294574E-2</v>
      </c>
      <c r="I107" s="16">
        <f t="shared" si="8"/>
        <v>6.1490969115649802E-2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36.637381055445466</v>
      </c>
      <c r="G108" s="11">
        <f t="shared" si="11"/>
        <v>14.768890792414028</v>
      </c>
      <c r="H108" s="16">
        <f t="shared" si="7"/>
        <v>-8.7359834586739016E-2</v>
      </c>
      <c r="I108" s="16">
        <f t="shared" si="8"/>
        <v>6.1428915969913039E-2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36.550021220858724</v>
      </c>
      <c r="G109" s="11">
        <f t="shared" si="11"/>
        <v>14.830319708383941</v>
      </c>
      <c r="H109" s="16">
        <f t="shared" si="7"/>
        <v>-8.8274143922482562E-2</v>
      </c>
      <c r="I109" s="16">
        <f t="shared" si="8"/>
        <v>6.1360526471468391E-2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36.461747076936241</v>
      </c>
      <c r="G110" s="11">
        <f t="shared" si="11"/>
        <v>14.891680234855409</v>
      </c>
      <c r="H110" s="16">
        <f t="shared" si="7"/>
        <v>-8.917960375227299E-2</v>
      </c>
      <c r="I110" s="16">
        <f t="shared" si="8"/>
        <v>6.1285768394200059E-2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36.37256747318397</v>
      </c>
      <c r="G111" s="11">
        <f t="shared" si="11"/>
        <v>14.952966003249609</v>
      </c>
      <c r="H111" s="16">
        <f t="shared" si="7"/>
        <v>-9.0076045072791378E-2</v>
      </c>
      <c r="I111" s="16">
        <f t="shared" si="8"/>
        <v>6.1204611203107565E-2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36.282491428111179</v>
      </c>
      <c r="G112" s="11">
        <f t="shared" si="11"/>
        <v>15.014170614452716</v>
      </c>
      <c r="H112" s="16">
        <f t="shared" si="7"/>
        <v>-9.0963301168983837E-2</v>
      </c>
      <c r="I112" s="16">
        <f t="shared" si="8"/>
        <v>6.1117026082506277E-2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36.191528126942195</v>
      </c>
      <c r="G113" s="11">
        <f t="shared" si="11"/>
        <v>15.075287640535223</v>
      </c>
      <c r="H113" s="16">
        <f t="shared" si="7"/>
        <v>-9.1841207697376318E-2</v>
      </c>
      <c r="I113" s="16">
        <f t="shared" si="8"/>
        <v>6.1022985963367526E-2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36.099686919244817</v>
      </c>
      <c r="G114" s="11">
        <f t="shared" si="11"/>
        <v>15.13631062649859</v>
      </c>
      <c r="H114" s="16">
        <f t="shared" si="7"/>
        <v>-9.2709602768294611E-2</v>
      </c>
      <c r="I114" s="16">
        <f t="shared" si="8"/>
        <v>6.0922465549766408E-2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36.006977316476522</v>
      </c>
      <c r="G115" s="11">
        <f t="shared" si="11"/>
        <v>15.197233092048355</v>
      </c>
      <c r="H115" s="16">
        <f t="shared" si="7"/>
        <v>-9.3568327026913145E-2</v>
      </c>
      <c r="I115" s="16">
        <f t="shared" si="8"/>
        <v>6.0815441344406099E-2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35.913408989449607</v>
      </c>
      <c r="G116" s="11">
        <f t="shared" si="11"/>
        <v>15.258048533392762</v>
      </c>
      <c r="H116" s="16">
        <f t="shared" si="7"/>
        <v>-9.4417223733054945E-2</v>
      </c>
      <c r="I116" s="16">
        <f t="shared" si="8"/>
        <v>6.070189167318768E-2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35.818991765716554</v>
      </c>
      <c r="G117" s="11">
        <f t="shared" si="11"/>
        <v>15.31875042506595</v>
      </c>
      <c r="H117" s="16">
        <f t="shared" si="7"/>
        <v>-9.5256138839669352E-2</v>
      </c>
      <c r="I117" s="16">
        <f t="shared" si="8"/>
        <v>6.0581796708796314E-2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35.723735626876888</v>
      </c>
      <c r="G118" s="11">
        <f t="shared" si="11"/>
        <v>15.379332221774746</v>
      </c>
      <c r="H118" s="16">
        <f t="shared" si="7"/>
        <v>-9.6084921069910678E-2</v>
      </c>
      <c r="I118" s="16">
        <f t="shared" si="8"/>
        <v>6.045513849327383E-2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35.627650705806978</v>
      </c>
      <c r="G119" s="11">
        <f t="shared" si="11"/>
        <v>15.439787360268019</v>
      </c>
      <c r="H119" s="16">
        <f t="shared" si="7"/>
        <v>-9.6903421992746375E-2</v>
      </c>
      <c r="I119" s="16">
        <f t="shared" si="8"/>
        <v>6.0321900959550534E-2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35.530747283814229</v>
      </c>
      <c r="G120" s="11">
        <f t="shared" si="11"/>
        <v>15.500109261227569</v>
      </c>
      <c r="H120" s="16">
        <f t="shared" si="7"/>
        <v>-9.7711496097021483E-2</v>
      </c>
      <c r="I120" s="16">
        <f t="shared" si="8"/>
        <v>6.0182069951908473E-2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35.433035787717209</v>
      </c>
      <c r="G121" s="11">
        <f t="shared" si="11"/>
        <v>15.560291331179478</v>
      </c>
      <c r="H121" s="16">
        <f t="shared" si="7"/>
        <v>-9.8509000863908111E-2</v>
      </c>
      <c r="I121" s="16">
        <f t="shared" si="8"/>
        <v>6.003563324534969E-2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35.334526786853303</v>
      </c>
      <c r="G122" s="11">
        <f t="shared" si="11"/>
        <v>15.620326964424828</v>
      </c>
      <c r="H122" s="16">
        <f t="shared" si="7"/>
        <v>-9.9295796837671493E-2</v>
      </c>
      <c r="I122" s="16">
        <f t="shared" si="8"/>
        <v>5.9882580563844871E-2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35.23523099001563</v>
      </c>
      <c r="G123" s="11">
        <f t="shared" si="11"/>
        <v>15.680209544988672</v>
      </c>
      <c r="H123" s="16">
        <f t="shared" si="7"/>
        <v>-0.1000717476946837</v>
      </c>
      <c r="I123" s="16">
        <f t="shared" si="8"/>
        <v>5.9722903597437572E-2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35.135159242320945</v>
      </c>
      <c r="G124" s="11">
        <f t="shared" si="11"/>
        <v>15.73993244858611</v>
      </c>
      <c r="H124" s="16">
        <f t="shared" si="7"/>
        <v>-0.10083672031061906</v>
      </c>
      <c r="I124" s="16">
        <f t="shared" si="8"/>
        <v>5.9556596018181342E-2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35.034322522010328</v>
      </c>
      <c r="G125" s="11">
        <f t="shared" si="11"/>
        <v>15.799489044604291</v>
      </c>
      <c r="H125" s="16">
        <f t="shared" si="7"/>
        <v>-0.10159058482576613</v>
      </c>
      <c r="I125" s="16">
        <f t="shared" si="8"/>
        <v>5.9383653494887438E-2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34.932731937184563</v>
      </c>
      <c r="G126" s="11">
        <f t="shared" si="11"/>
        <v>15.858872698099178</v>
      </c>
      <c r="H126" s="16">
        <f t="shared" si="7"/>
        <v>-0.10233321470839392</v>
      </c>
      <c r="I126" s="16">
        <f t="shared" si="8"/>
        <v>5.9204073706662474E-2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34.830398722476168</v>
      </c>
      <c r="G127" s="11">
        <f t="shared" si="11"/>
        <v>15.918076771805842</v>
      </c>
      <c r="H127" s="16">
        <f t="shared" si="7"/>
        <v>-0.10306448681611102</v>
      </c>
      <c r="I127" s="16">
        <f t="shared" si="8"/>
        <v>5.9017856355216725E-2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34.727334235660059</v>
      </c>
      <c r="G128" s="11">
        <f t="shared" si="11"/>
        <v>15.977094628161058</v>
      </c>
      <c r="H128" s="16">
        <f t="shared" si="7"/>
        <v>-0.10378428145515871</v>
      </c>
      <c r="I128" s="16">
        <f t="shared" si="8"/>
        <v>5.8825003175924206E-2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34.623549954204904</v>
      </c>
      <c r="G129" s="11">
        <f t="shared" si="11"/>
        <v>16.035919631336984</v>
      </c>
      <c r="H129" s="16">
        <f t="shared" si="7"/>
        <v>-0.10449248243758108</v>
      </c>
      <c r="I129" s="16">
        <f t="shared" si="8"/>
        <v>5.8625517947617868E-2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34.519057471767326</v>
      </c>
      <c r="G130" s="11">
        <f t="shared" si="11"/>
        <v>16.094545149284603</v>
      </c>
      <c r="H130" s="16">
        <f t="shared" si="7"/>
        <v>-0.105188977136218</v>
      </c>
      <c r="I130" s="16">
        <f t="shared" si="8"/>
        <v>5.8419406501104311E-2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34.41386849463111</v>
      </c>
      <c r="G131" s="11">
        <f t="shared" si="11"/>
        <v>16.152964555785708</v>
      </c>
      <c r="H131" s="16">
        <f t="shared" si="7"/>
        <v>-0.10587365653746783</v>
      </c>
      <c r="I131" s="16">
        <f t="shared" si="8"/>
        <v>5.8206676726383147E-2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34.307994838093641</v>
      </c>
      <c r="G132" s="11">
        <f t="shared" si="11"/>
        <v>16.21117123251209</v>
      </c>
      <c r="H132" s="16">
        <f t="shared" si="7"/>
        <v>-0.10654641529177025</v>
      </c>
      <c r="I132" s="16">
        <f t="shared" si="8"/>
        <v>5.7987338578558784E-2</v>
      </c>
    </row>
    <row r="133" spans="4:9" x14ac:dyDescent="0.25">
      <c r="D133">
        <f t="shared" si="9"/>
        <v>128</v>
      </c>
      <c r="E133" s="11">
        <f t="shared" ref="E133:E196" si="12">D133*$B$11</f>
        <v>6.4</v>
      </c>
      <c r="F133" s="11">
        <f t="shared" si="10"/>
        <v>34.201448422801874</v>
      </c>
      <c r="G133" s="11">
        <f t="shared" si="11"/>
        <v>16.269158571090649</v>
      </c>
      <c r="H133" s="16">
        <f t="shared" ref="H133:H196" si="13">($B$7*F133-$B$8*F133*G133)*$B$11</f>
        <v>-0.10720715176176161</v>
      </c>
      <c r="I133" s="16">
        <f t="shared" ref="I133:I196" si="14">($B$9*F133*G133-$B$10*G133)*$B$11</f>
        <v>5.7761404082432244E-2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34.094241271040111</v>
      </c>
      <c r="G134" s="11">
        <f t="shared" ref="G134:G197" si="17">G133+I133</f>
        <v>16.32691997517308</v>
      </c>
      <c r="H134" s="16">
        <f t="shared" si="13"/>
        <v>-0.10785576806805702</v>
      </c>
      <c r="I134" s="16">
        <f t="shared" si="14"/>
        <v>5.7528887335763383E-2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33.986385502972055</v>
      </c>
      <c r="G135" s="11">
        <f t="shared" si="17"/>
        <v>16.384448862508844</v>
      </c>
      <c r="H135" s="16">
        <f t="shared" si="13"/>
        <v>-0.1084921701326185</v>
      </c>
      <c r="I135" s="16">
        <f t="shared" si="14"/>
        <v>5.7289804511195169E-2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33.877893332839434</v>
      </c>
      <c r="G136" s="11">
        <f t="shared" si="17"/>
        <v>16.44173866702004</v>
      </c>
      <c r="H136" s="16">
        <f t="shared" si="13"/>
        <v>-0.10911626771966609</v>
      </c>
      <c r="I136" s="16">
        <f t="shared" si="14"/>
        <v>5.7044173856831443E-2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33.768777065119771</v>
      </c>
      <c r="G137" s="11">
        <f t="shared" si="17"/>
        <v>16.498782840876871</v>
      </c>
      <c r="H137" s="16">
        <f t="shared" si="13"/>
        <v>-0.10972797447409839</v>
      </c>
      <c r="I137" s="16">
        <f t="shared" si="14"/>
        <v>5.6792015695464271E-2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33.659049090645674</v>
      </c>
      <c r="G138" s="11">
        <f t="shared" si="17"/>
        <v>16.555574856572335</v>
      </c>
      <c r="H138" s="16">
        <f t="shared" si="13"/>
        <v>-0.11032720795738536</v>
      </c>
      <c r="I138" s="16">
        <f t="shared" si="14"/>
        <v>5.6533352422445199E-2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33.548721882688291</v>
      </c>
      <c r="G139" s="11">
        <f t="shared" si="17"/>
        <v>16.61210820899478</v>
      </c>
      <c r="H139" s="16">
        <f t="shared" si="13"/>
        <v>-0.11091388968090304</v>
      </c>
      <c r="I139" s="16">
        <f t="shared" si="14"/>
        <v>5.6268208502198352E-2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33.437807993007389</v>
      </c>
      <c r="G140" s="11">
        <f t="shared" si="17"/>
        <v>16.66837641749698</v>
      </c>
      <c r="H140" s="16">
        <f t="shared" si="13"/>
        <v>-0.11148794513668125</v>
      </c>
      <c r="I140" s="16">
        <f t="shared" si="14"/>
        <v>5.5996610463374209E-2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33.326320047870709</v>
      </c>
      <c r="G141" s="11">
        <f t="shared" si="17"/>
        <v>16.724373027960354</v>
      </c>
      <c r="H141" s="16">
        <f t="shared" si="13"/>
        <v>-0.11204930382553811</v>
      </c>
      <c r="I141" s="16">
        <f t="shared" si="14"/>
        <v>5.5718586892644056E-2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33.214270744045173</v>
      </c>
      <c r="G142" s="11">
        <f t="shared" si="17"/>
        <v>16.780091614852999</v>
      </c>
      <c r="H142" s="16">
        <f t="shared" si="13"/>
        <v>-0.11259789928257898</v>
      </c>
      <c r="I142" s="16">
        <f t="shared" si="14"/>
        <v>5.5434168427137422E-2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33.101672844762597</v>
      </c>
      <c r="G143" s="11">
        <f t="shared" si="17"/>
        <v>16.835525783280136</v>
      </c>
      <c r="H143" s="16">
        <f t="shared" si="13"/>
        <v>-0.11313366910003933</v>
      </c>
      <c r="I143" s="16">
        <f t="shared" si="14"/>
        <v>5.5143387745525477E-2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32.988539175662559</v>
      </c>
      <c r="G144" s="11">
        <f t="shared" si="17"/>
        <v>16.89066917102566</v>
      </c>
      <c r="H144" s="16">
        <f t="shared" si="13"/>
        <v>-0.11365655494745514</v>
      </c>
      <c r="I144" s="16">
        <f t="shared" si="14"/>
        <v>5.4846279557755666E-2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32.874882620715105</v>
      </c>
      <c r="G145" s="11">
        <f t="shared" si="17"/>
        <v>16.945515450583414</v>
      </c>
      <c r="H145" s="16">
        <f t="shared" si="13"/>
        <v>-0.11416650258914647</v>
      </c>
      <c r="I145" s="16">
        <f t="shared" si="14"/>
        <v>5.4542880593443935E-2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32.760716118125956</v>
      </c>
      <c r="G146" s="11">
        <f t="shared" si="17"/>
        <v>17.000058331176859</v>
      </c>
      <c r="H146" s="16">
        <f t="shared" si="13"/>
        <v>-0.11466346189900378</v>
      </c>
      <c r="I146" s="16">
        <f t="shared" si="14"/>
        <v>5.4233229588932487E-2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32.646052656226949</v>
      </c>
      <c r="G147" s="11">
        <f t="shared" si="17"/>
        <v>17.05429156076579</v>
      </c>
      <c r="H147" s="16">
        <f t="shared" si="13"/>
        <v>-0.11514738687256867</v>
      </c>
      <c r="I147" s="16">
        <f t="shared" si="14"/>
        <v>5.3917367273022758E-2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32.530905269354378</v>
      </c>
      <c r="G148" s="11">
        <f t="shared" si="17"/>
        <v>17.108208928038813</v>
      </c>
      <c r="H148" s="16">
        <f t="shared" si="13"/>
        <v>-0.11561823563640483</v>
      </c>
      <c r="I148" s="16">
        <f t="shared" si="14"/>
        <v>5.3595336351394289E-2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32.415287033717973</v>
      </c>
      <c r="G149" s="11">
        <f t="shared" si="17"/>
        <v>17.161804264390206</v>
      </c>
      <c r="H149" s="16">
        <f t="shared" si="13"/>
        <v>-0.116075970454757</v>
      </c>
      <c r="I149" s="16">
        <f t="shared" si="14"/>
        <v>5.3267181489722405E-2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32.299211063263215</v>
      </c>
      <c r="G150" s="11">
        <f t="shared" si="17"/>
        <v>17.215071445879929</v>
      </c>
      <c r="H150" s="16">
        <f t="shared" si="13"/>
        <v>-0.11652055773349977</v>
      </c>
      <c r="I150" s="16">
        <f t="shared" si="14"/>
        <v>5.2932949295508271E-2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32.182690505529713</v>
      </c>
      <c r="G151" s="11">
        <f t="shared" si="17"/>
        <v>17.268004395175439</v>
      </c>
      <c r="H151" s="16">
        <f t="shared" si="13"/>
        <v>-0.11695196802138044</v>
      </c>
      <c r="I151" s="16">
        <f t="shared" si="14"/>
        <v>5.2592688298637308E-2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32.065738537508331</v>
      </c>
      <c r="G152" s="11">
        <f t="shared" si="17"/>
        <v>17.320597083474077</v>
      </c>
      <c r="H152" s="16">
        <f t="shared" si="13"/>
        <v>-0.11737017600856291</v>
      </c>
      <c r="I152" s="16">
        <f t="shared" si="14"/>
        <v>5.2246448930681894E-2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31.948368361499767</v>
      </c>
      <c r="G153" s="11">
        <f t="shared" si="17"/>
        <v>17.372843532404758</v>
      </c>
      <c r="H153" s="16">
        <f t="shared" si="13"/>
        <v>-0.11777516052248418</v>
      </c>
      <c r="I153" s="16">
        <f t="shared" si="14"/>
        <v>5.1894283502967722E-2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31.830593200977283</v>
      </c>
      <c r="G154" s="11">
        <f t="shared" si="17"/>
        <v>17.424737815907726</v>
      </c>
      <c r="H154" s="16">
        <f t="shared" si="13"/>
        <v>-0.11816690452103573</v>
      </c>
      <c r="I154" s="16">
        <f t="shared" si="14"/>
        <v>5.1536246183422445E-2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31.712426296456247</v>
      </c>
      <c r="G155" s="11">
        <f t="shared" si="17"/>
        <v>17.476274062091147</v>
      </c>
      <c r="H155" s="16">
        <f t="shared" si="13"/>
        <v>-0.11854539508308651</v>
      </c>
      <c r="I155" s="16">
        <f t="shared" si="14"/>
        <v>5.1172392972228135E-2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31.593880901373161</v>
      </c>
      <c r="G156" s="11">
        <f t="shared" si="17"/>
        <v>17.527446455063373</v>
      </c>
      <c r="H156" s="16">
        <f t="shared" si="13"/>
        <v>-0.11891062339636789</v>
      </c>
      <c r="I156" s="16">
        <f t="shared" si="14"/>
        <v>5.080278167629998E-2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31.474970277976794</v>
      </c>
      <c r="G157" s="11">
        <f t="shared" si="17"/>
        <v>17.578249236739673</v>
      </c>
      <c r="H157" s="16">
        <f t="shared" si="13"/>
        <v>-0.11926258474274076</v>
      </c>
      <c r="I157" s="16">
        <f t="shared" si="14"/>
        <v>5.0427471882614011E-2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31.355707693234052</v>
      </c>
      <c r="G158" s="11">
        <f t="shared" si="17"/>
        <v>17.628676708622287</v>
      </c>
      <c r="H158" s="16">
        <f t="shared" si="13"/>
        <v>-0.11960127848087164</v>
      </c>
      <c r="I158" s="16">
        <f t="shared" si="14"/>
        <v>5.0046524930409508E-2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31.236106414753181</v>
      </c>
      <c r="G159" s="11">
        <f t="shared" si="17"/>
        <v>17.678723233552695</v>
      </c>
      <c r="H159" s="16">
        <f t="shared" si="13"/>
        <v>-0.11992670802634478</v>
      </c>
      <c r="I159" s="16">
        <f t="shared" si="14"/>
        <v>4.9660003882291873E-2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31.116179706726836</v>
      </c>
      <c r="G160" s="11">
        <f t="shared" si="17"/>
        <v>17.728383237434986</v>
      </c>
      <c r="H160" s="16">
        <f t="shared" si="13"/>
        <v>-0.1202388808292412</v>
      </c>
      <c r="I160" s="16">
        <f t="shared" si="14"/>
        <v>4.9267973494262755E-2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30.995940825897595</v>
      </c>
      <c r="G161" s="11">
        <f t="shared" si="17"/>
        <v>17.77765121092925</v>
      </c>
      <c r="H161" s="16">
        <f t="shared" si="13"/>
        <v>-0.12053780834921689</v>
      </c>
      <c r="I161" s="16">
        <f t="shared" si="14"/>
        <v>4.8870500184706178E-2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30.875403017548379</v>
      </c>
      <c r="G162" s="11">
        <f t="shared" si="17"/>
        <v>17.826521711113955</v>
      </c>
      <c r="H162" s="16">
        <f t="shared" si="13"/>
        <v>-0.12082350602811787</v>
      </c>
      <c r="I162" s="16">
        <f t="shared" si="14"/>
        <v>4.8467652002360112E-2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30.754579511520262</v>
      </c>
      <c r="G163" s="11">
        <f t="shared" si="17"/>
        <v>17.874989363116313</v>
      </c>
      <c r="H163" s="16">
        <f t="shared" si="13"/>
        <v>-0.12109599326016847</v>
      </c>
      <c r="I163" s="16">
        <f t="shared" si="14"/>
        <v>4.8059498593303329E-2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30.633483518260093</v>
      </c>
      <c r="G164" s="11">
        <f t="shared" si="17"/>
        <v>17.923048861709617</v>
      </c>
      <c r="H164" s="16">
        <f t="shared" si="13"/>
        <v>-0.12135529335977542</v>
      </c>
      <c r="I164" s="16">
        <f t="shared" si="14"/>
        <v>4.7646111166989857E-2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30.512128224900316</v>
      </c>
      <c r="G165" s="11">
        <f t="shared" si="17"/>
        <v>17.970694972876608</v>
      </c>
      <c r="H165" s="16">
        <f t="shared" si="13"/>
        <v>-0.1216014335269897</v>
      </c>
      <c r="I165" s="16">
        <f t="shared" si="14"/>
        <v>4.7227562461362595E-2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30.390526791373325</v>
      </c>
      <c r="G166" s="11">
        <f t="shared" si="17"/>
        <v>18.01792253533797</v>
      </c>
      <c r="H166" s="16">
        <f t="shared" si="13"/>
        <v>-0.12183444481067221</v>
      </c>
      <c r="I166" s="16">
        <f t="shared" si="14"/>
        <v>4.6803926707079571E-2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30.268692346562652</v>
      </c>
      <c r="G167" s="11">
        <f t="shared" si="17"/>
        <v>18.064726462045048</v>
      </c>
      <c r="H167" s="16">
        <f t="shared" si="13"/>
        <v>-0.12205436206941211</v>
      </c>
      <c r="I167" s="16">
        <f t="shared" si="14"/>
        <v>4.6375279590887455E-2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30.146637984493239</v>
      </c>
      <c r="G168" s="11">
        <f t="shared" si="17"/>
        <v>18.111101741635935</v>
      </c>
      <c r="H168" s="16">
        <f t="shared" si="13"/>
        <v>-0.12226122393024559</v>
      </c>
      <c r="I168" s="16">
        <f t="shared" si="14"/>
        <v>4.5941698218176223E-2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30.024376760562994</v>
      </c>
      <c r="G169" s="11">
        <f t="shared" si="17"/>
        <v>18.15704343985411</v>
      </c>
      <c r="H169" s="16">
        <f t="shared" si="13"/>
        <v>-0.12245507274522929</v>
      </c>
      <c r="I169" s="16">
        <f t="shared" si="14"/>
        <v>4.5503261074751583E-2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29.901921687817765</v>
      </c>
      <c r="G170" s="11">
        <f t="shared" si="17"/>
        <v>18.202546700928863</v>
      </c>
      <c r="H170" s="16">
        <f t="shared" si="13"/>
        <v>-0.12263595454592142</v>
      </c>
      <c r="I170" s="16">
        <f t="shared" si="14"/>
        <v>4.5060047987860813E-2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29.779285733271845</v>
      </c>
      <c r="G171" s="11">
        <f t="shared" si="17"/>
        <v>18.247606748916724</v>
      </c>
      <c r="H171" s="16">
        <f t="shared" si="13"/>
        <v>-0.12280391899582617</v>
      </c>
      <c r="I171" s="16">
        <f t="shared" si="14"/>
        <v>4.4612140086509079E-2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29.65648181427602</v>
      </c>
      <c r="G172" s="11">
        <f t="shared" si="17"/>
        <v>18.292218889003234</v>
      </c>
      <c r="H172" s="16">
        <f t="shared" si="13"/>
        <v>-0.12295901934086027</v>
      </c>
      <c r="I172" s="16">
        <f t="shared" si="14"/>
        <v>4.415961976110401E-2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29.533522794935159</v>
      </c>
      <c r="G173" s="11">
        <f t="shared" si="17"/>
        <v>18.336378508764337</v>
      </c>
      <c r="H173" s="16">
        <f t="shared" si="13"/>
        <v>-0.12310131235789955</v>
      </c>
      <c r="I173" s="16">
        <f t="shared" si="14"/>
        <v>4.3702570622465992E-2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29.410421482577259</v>
      </c>
      <c r="G174" s="11">
        <f t="shared" si="17"/>
        <v>18.380081079386802</v>
      </c>
      <c r="H174" s="16">
        <f t="shared" si="13"/>
        <v>-0.1232308583014684</v>
      </c>
      <c r="I174" s="16">
        <f t="shared" si="14"/>
        <v>4.3241077460243339E-2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29.287190624275791</v>
      </c>
      <c r="G175" s="11">
        <f t="shared" si="17"/>
        <v>18.423322156847046</v>
      </c>
      <c r="H175" s="16">
        <f t="shared" si="13"/>
        <v>-0.12334772084863269</v>
      </c>
      <c r="I175" s="16">
        <f t="shared" si="14"/>
        <v>4.2775226200770594E-2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29.16384290342716</v>
      </c>
      <c r="G176" s="11">
        <f t="shared" si="17"/>
        <v>18.466097383047817</v>
      </c>
      <c r="H176" s="16">
        <f t="shared" si="13"/>
        <v>-0.12345196704216117</v>
      </c>
      <c r="I176" s="16">
        <f t="shared" si="14"/>
        <v>4.2305103864409402E-2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29.040390936384998</v>
      </c>
      <c r="G177" s="11">
        <f t="shared" si="17"/>
        <v>18.508402486912228</v>
      </c>
      <c r="H177" s="16">
        <f t="shared" si="13"/>
        <v>-0.12354366723202069</v>
      </c>
      <c r="I177" s="16">
        <f t="shared" si="14"/>
        <v>4.18307985224117E-2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28.916847269152978</v>
      </c>
      <c r="G178" s="11">
        <f t="shared" si="17"/>
        <v>18.55023328543464</v>
      </c>
      <c r="H178" s="16">
        <f t="shared" si="13"/>
        <v>-0.1236228950152708</v>
      </c>
      <c r="I178" s="16">
        <f t="shared" si="14"/>
        <v>4.1352399253344642E-2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28.793224374137708</v>
      </c>
      <c r="G179" s="11">
        <f t="shared" si="17"/>
        <v>18.591585684687985</v>
      </c>
      <c r="H179" s="16">
        <f t="shared" si="13"/>
        <v>-0.12368972717442538</v>
      </c>
      <c r="I179" s="16">
        <f t="shared" si="14"/>
        <v>4.086999609911704E-2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28.669534646963282</v>
      </c>
      <c r="G180" s="11">
        <f t="shared" si="17"/>
        <v>18.632455680787103</v>
      </c>
      <c r="H180" s="16">
        <f t="shared" si="13"/>
        <v>-0.12374424361435046</v>
      </c>
      <c r="I180" s="16">
        <f t="shared" si="14"/>
        <v>4.0383680020647919E-2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28.545790403348931</v>
      </c>
      <c r="G181" s="11">
        <f t="shared" si="17"/>
        <v>18.67283936080775</v>
      </c>
      <c r="H181" s="16">
        <f t="shared" si="13"/>
        <v>-0.12378652729776636</v>
      </c>
      <c r="I181" s="16">
        <f t="shared" si="14"/>
        <v>3.9893542853216758E-2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28.422003876051164</v>
      </c>
      <c r="G182" s="11">
        <f t="shared" si="17"/>
        <v>18.712732903660967</v>
      </c>
      <c r="H182" s="16">
        <f t="shared" si="13"/>
        <v>-0.12381666417942527</v>
      </c>
      <c r="I182" s="16">
        <f t="shared" si="14"/>
        <v>3.9399677261535704E-2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28.298187211871738</v>
      </c>
      <c r="G183" s="11">
        <f t="shared" si="17"/>
        <v>18.752132580922503</v>
      </c>
      <c r="H183" s="16">
        <f t="shared" si="13"/>
        <v>-0.12383474313903359</v>
      </c>
      <c r="I183" s="16">
        <f t="shared" si="14"/>
        <v>3.8902176694583623E-2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28.174352468732703</v>
      </c>
      <c r="G184" s="11">
        <f t="shared" si="17"/>
        <v>18.791034757617087</v>
      </c>
      <c r="H184" s="16">
        <f t="shared" si="13"/>
        <v>-0.12384085591299202</v>
      </c>
      <c r="I184" s="16">
        <f t="shared" si="14"/>
        <v>3.8401135340242323E-2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28.050511612819712</v>
      </c>
      <c r="G185" s="11">
        <f t="shared" si="17"/>
        <v>18.829435892957328</v>
      </c>
      <c r="H185" s="16">
        <f t="shared" si="13"/>
        <v>-0.12383509702502336</v>
      </c>
      <c r="I185" s="16">
        <f t="shared" si="14"/>
        <v>3.7896648079774324E-2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27.926676515794689</v>
      </c>
      <c r="G186" s="11">
        <f t="shared" si="17"/>
        <v>18.867332541037101</v>
      </c>
      <c r="H186" s="16">
        <f t="shared" si="13"/>
        <v>-0.12381756371576143</v>
      </c>
      <c r="I186" s="16">
        <f t="shared" si="14"/>
        <v>3.7388810442181945E-2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27.802858952078928</v>
      </c>
      <c r="G187" s="11">
        <f t="shared" si="17"/>
        <v>18.904721351479282</v>
      </c>
      <c r="H187" s="16">
        <f t="shared" si="13"/>
        <v>-0.12378835587137207</v>
      </c>
      <c r="I187" s="16">
        <f t="shared" si="14"/>
        <v>3.6877718558486941E-2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27.679070596207556</v>
      </c>
      <c r="G188" s="11">
        <f t="shared" si="17"/>
        <v>18.941599070037768</v>
      </c>
      <c r="H188" s="16">
        <f t="shared" si="13"/>
        <v>-0.12374757595127961</v>
      </c>
      <c r="I188" s="16">
        <f t="shared" si="14"/>
        <v>3.6363469115969847E-2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27.555323020256274</v>
      </c>
      <c r="G189" s="11">
        <f t="shared" si="17"/>
        <v>18.977962539153737</v>
      </c>
      <c r="H189" s="16">
        <f t="shared" si="13"/>
        <v>-0.12369532891507069</v>
      </c>
      <c r="I189" s="16">
        <f t="shared" si="14"/>
        <v>3.5846159312407359E-2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27.431627691341205</v>
      </c>
      <c r="G190" s="11">
        <f t="shared" si="17"/>
        <v>19.013808698466143</v>
      </c>
      <c r="H190" s="16">
        <f t="shared" si="13"/>
        <v>-0.123631722148648</v>
      </c>
      <c r="I190" s="16">
        <f t="shared" si="14"/>
        <v>3.5325886810346298E-2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27.307995969192557</v>
      </c>
      <c r="G191" s="11">
        <f t="shared" si="17"/>
        <v>19.049134585276487</v>
      </c>
      <c r="H191" s="16">
        <f t="shared" si="13"/>
        <v>-0.12355686538970562</v>
      </c>
      <c r="I191" s="16">
        <f t="shared" si="14"/>
        <v>3.4802749691451765E-2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27.184439103802852</v>
      </c>
      <c r="G192" s="11">
        <f t="shared" si="17"/>
        <v>19.083937334967938</v>
      </c>
      <c r="H192" s="16">
        <f t="shared" si="13"/>
        <v>-0.12347087065259857</v>
      </c>
      <c r="I192" s="16">
        <f t="shared" si="14"/>
        <v>3.4276846410966726E-2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27.060968233150252</v>
      </c>
      <c r="G193" s="11">
        <f t="shared" si="17"/>
        <v>19.118214181378907</v>
      </c>
      <c r="H193" s="16">
        <f t="shared" si="13"/>
        <v>-0.12337385215267736</v>
      </c>
      <c r="I193" s="16">
        <f t="shared" si="14"/>
        <v>3.3748275752319777E-2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26.937594380997574</v>
      </c>
      <c r="G194" s="11">
        <f t="shared" si="17"/>
        <v>19.151962457131226</v>
      </c>
      <c r="H194" s="16">
        <f t="shared" si="13"/>
        <v>-0.12326592623015947</v>
      </c>
      <c r="I194" s="16">
        <f t="shared" si="14"/>
        <v>3.3217136781917532E-2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26.814328454767413</v>
      </c>
      <c r="G195" s="11">
        <f t="shared" si="17"/>
        <v>19.185179593913144</v>
      </c>
      <c r="H195" s="16">
        <f t="shared" si="13"/>
        <v>-0.12314721127360706</v>
      </c>
      <c r="I195" s="16">
        <f t="shared" si="14"/>
        <v>3.2683528804156349E-2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26.691181243493805</v>
      </c>
      <c r="G196" s="11">
        <f t="shared" si="17"/>
        <v>19.217863122717301</v>
      </c>
      <c r="H196" s="16">
        <f t="shared" si="13"/>
        <v>-0.12301782764308263</v>
      </c>
      <c r="I196" s="16">
        <f t="shared" si="14"/>
        <v>3.2147551316689317E-2</v>
      </c>
    </row>
    <row r="197" spans="4:9" x14ac:dyDescent="0.25">
      <c r="D197">
        <f t="shared" si="15"/>
        <v>192</v>
      </c>
      <c r="E197" s="11">
        <f t="shared" ref="E197:E260" si="18">D197*$B$11</f>
        <v>9.6000000000000014</v>
      </c>
      <c r="F197" s="11">
        <f t="shared" si="16"/>
        <v>26.568163415850723</v>
      </c>
      <c r="G197" s="11">
        <f t="shared" si="17"/>
        <v>19.250010674033991</v>
      </c>
      <c r="H197" s="16">
        <f t="shared" ref="H197:H260" si="19">($B$7*F197-$B$8*F197*G197)*$B$11</f>
        <v>-0.12287789759304926</v>
      </c>
      <c r="I197" s="16">
        <f t="shared" ref="I197:I260" si="20">($B$9*F197*G197-$B$10*G197)*$B$11</f>
        <v>3.1609303965981474E-2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26.445285518257673</v>
      </c>
      <c r="G198" s="11">
        <f t="shared" ref="G198:G261" si="23">G197+I197</f>
        <v>19.281619977999974</v>
      </c>
      <c r="H198" s="16">
        <f t="shared" si="19"/>
        <v>-0.12272754519508688</v>
      </c>
      <c r="I198" s="16">
        <f t="shared" si="20"/>
        <v>3.1068886503187756E-2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26.322557973062587</v>
      </c>
      <c r="G199" s="11">
        <f t="shared" si="23"/>
        <v>19.312688864503162</v>
      </c>
      <c r="H199" s="16">
        <f t="shared" si="19"/>
        <v>-0.12256689626048943</v>
      </c>
      <c r="I199" s="16">
        <f t="shared" si="20"/>
        <v>3.0526398740385374E-2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26.199991076802096</v>
      </c>
      <c r="G200" s="11">
        <f t="shared" si="23"/>
        <v>19.343215263243547</v>
      </c>
      <c r="H200" s="16">
        <f t="shared" si="19"/>
        <v>-0.12239607826281107</v>
      </c>
      <c r="I200" s="16">
        <f t="shared" si="20"/>
        <v>2.998194050719304E-2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26.077594998539286</v>
      </c>
      <c r="G201" s="11">
        <f t="shared" si="23"/>
        <v>19.373197203750738</v>
      </c>
      <c r="H201" s="16">
        <f t="shared" si="19"/>
        <v>-0.12221522026042636</v>
      </c>
      <c r="I201" s="16">
        <f t="shared" si="20"/>
        <v>2.94356116078077E-2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25.955379778278861</v>
      </c>
      <c r="G202" s="11">
        <f t="shared" si="23"/>
        <v>19.402632815358547</v>
      </c>
      <c r="H202" s="16">
        <f t="shared" si="19"/>
        <v>-0.12202445281916918</v>
      </c>
      <c r="I202" s="16">
        <f t="shared" si="20"/>
        <v>2.8887511778489007E-2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25.833355325459692</v>
      </c>
      <c r="G203" s="11">
        <f t="shared" si="23"/>
        <v>19.431520327137036</v>
      </c>
      <c r="H203" s="16">
        <f t="shared" si="19"/>
        <v>-0.12182390793511344</v>
      </c>
      <c r="I203" s="16">
        <f t="shared" si="20"/>
        <v>2.8337740645520772E-2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25.711531417524579</v>
      </c>
      <c r="G204" s="11">
        <f t="shared" si="23"/>
        <v>19.459858067782559</v>
      </c>
      <c r="H204" s="16">
        <f t="shared" si="19"/>
        <v>-0.12161371895755731</v>
      </c>
      <c r="I204" s="16">
        <f t="shared" si="20"/>
        <v>2.77863976836773E-2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25.589917698567021</v>
      </c>
      <c r="G205" s="11">
        <f t="shared" si="23"/>
        <v>19.487644465466236</v>
      </c>
      <c r="H205" s="16">
        <f t="shared" si="19"/>
        <v>-0.12139402051227294</v>
      </c>
      <c r="I205" s="16">
        <f t="shared" si="20"/>
        <v>2.7233582175222839E-2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25.468523678054748</v>
      </c>
      <c r="G206" s="11">
        <f t="shared" si="23"/>
        <v>19.51487804764146</v>
      </c>
      <c r="H206" s="16">
        <f t="shared" si="19"/>
        <v>-0.12116494842507992</v>
      </c>
      <c r="I206" s="16">
        <f t="shared" si="20"/>
        <v>2.6679393169469524E-2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25.347358729629669</v>
      </c>
      <c r="G207" s="11">
        <f t="shared" si="23"/>
        <v>19.54155744081093</v>
      </c>
      <c r="H207" s="16">
        <f t="shared" si="19"/>
        <v>-0.12092663964580096</v>
      </c>
      <c r="I207" s="16">
        <f t="shared" si="20"/>
        <v>2.6123929442920003E-2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25.226432089983867</v>
      </c>
      <c r="G208" s="11">
        <f t="shared" si="23"/>
        <v>19.567681370253851</v>
      </c>
      <c r="H208" s="16">
        <f t="shared" si="19"/>
        <v>-0.12067923217265629</v>
      </c>
      <c r="I208" s="16">
        <f t="shared" si="20"/>
        <v>2.5567289460018561E-2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25.105752857811211</v>
      </c>
      <c r="G209" s="11">
        <f t="shared" si="23"/>
        <v>19.593248659713868</v>
      </c>
      <c r="H209" s="16">
        <f t="shared" si="19"/>
        <v>-0.12042286497715254</v>
      </c>
      <c r="I209" s="16">
        <f t="shared" si="20"/>
        <v>2.5009571334534953E-2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24.98532999283406</v>
      </c>
      <c r="G210" s="11">
        <f t="shared" si="23"/>
        <v>19.618258231048404</v>
      </c>
      <c r="H210" s="16">
        <f t="shared" si="19"/>
        <v>-0.12015767792951837</v>
      </c>
      <c r="I210" s="16">
        <f t="shared" si="20"/>
        <v>2.445087279160232E-2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24.865172314904541</v>
      </c>
      <c r="G211" s="11">
        <f t="shared" si="23"/>
        <v>19.642709103840005</v>
      </c>
      <c r="H211" s="16">
        <f t="shared" si="19"/>
        <v>-0.11988381172474023</v>
      </c>
      <c r="I211" s="16">
        <f t="shared" si="20"/>
        <v>2.3891291130431449E-2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24.7452885031798</v>
      </c>
      <c r="G212" s="11">
        <f t="shared" si="23"/>
        <v>19.666600394970438</v>
      </c>
      <c r="H212" s="16">
        <f t="shared" si="19"/>
        <v>-0.11960140780924766</v>
      </c>
      <c r="I212" s="16">
        <f t="shared" si="20"/>
        <v>2.3330923187721144E-2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24.625687095370552</v>
      </c>
      <c r="G213" s="11">
        <f t="shared" si="23"/>
        <v>19.689931318158159</v>
      </c>
      <c r="H213" s="16">
        <f t="shared" si="19"/>
        <v>-0.11931060830829716</v>
      </c>
      <c r="I213" s="16">
        <f t="shared" si="20"/>
        <v>2.2769865301784167E-2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24.506376487062255</v>
      </c>
      <c r="G214" s="11">
        <f t="shared" si="23"/>
        <v>19.712701183459941</v>
      </c>
      <c r="H214" s="16">
        <f t="shared" si="19"/>
        <v>-0.11901155595410223</v>
      </c>
      <c r="I214" s="16">
        <f t="shared" si="20"/>
        <v>2.2208213277407043E-2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24.387364931108152</v>
      </c>
      <c r="G215" s="11">
        <f t="shared" si="23"/>
        <v>19.734909396737347</v>
      </c>
      <c r="H215" s="16">
        <f t="shared" si="19"/>
        <v>-0.1187043940147538</v>
      </c>
      <c r="I215" s="16">
        <f t="shared" si="20"/>
        <v>2.1646062351460538E-2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24.2686605370934</v>
      </c>
      <c r="G216" s="11">
        <f t="shared" si="23"/>
        <v>19.756555459088808</v>
      </c>
      <c r="H216" s="16">
        <f t="shared" si="19"/>
        <v>-0.11838926622397586</v>
      </c>
      <c r="I216" s="16">
        <f t="shared" si="20"/>
        <v>2.1083507159277384E-2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24.150271270869425</v>
      </c>
      <c r="G217" s="11">
        <f t="shared" si="23"/>
        <v>19.777638966248087</v>
      </c>
      <c r="H217" s="16">
        <f t="shared" si="19"/>
        <v>-0.1180663167117573</v>
      </c>
      <c r="I217" s="16">
        <f t="shared" si="20"/>
        <v>2.0520641701811771E-2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24.032204954157667</v>
      </c>
      <c r="G218" s="11">
        <f t="shared" si="23"/>
        <v>19.798159607949898</v>
      </c>
      <c r="H218" s="16">
        <f t="shared" si="19"/>
        <v>-0.11773568993590058</v>
      </c>
      <c r="I218" s="16">
        <f t="shared" si="20"/>
        <v>1.9957559313594966E-2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23.914469264221765</v>
      </c>
      <c r="G219" s="11">
        <f t="shared" si="23"/>
        <v>19.818117167263495</v>
      </c>
      <c r="H219" s="16">
        <f t="shared" si="19"/>
        <v>-0.11739753061452546</v>
      </c>
      <c r="I219" s="16">
        <f t="shared" si="20"/>
        <v>1.9394352631499658E-2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23.79707173360724</v>
      </c>
      <c r="G220" s="11">
        <f t="shared" si="23"/>
        <v>19.837511519894996</v>
      </c>
      <c r="H220" s="16">
        <f t="shared" si="19"/>
        <v>-0.11705198365956437</v>
      </c>
      <c r="I220" s="16">
        <f t="shared" si="20"/>
        <v>1.8831113564325309E-2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23.680019749947675</v>
      </c>
      <c r="G221" s="11">
        <f t="shared" si="23"/>
        <v>19.85634263345932</v>
      </c>
      <c r="H221" s="16">
        <f t="shared" si="19"/>
        <v>-0.11669919411128399</v>
      </c>
      <c r="I221" s="16">
        <f t="shared" si="20"/>
        <v>1.8267933263214575E-2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23.563320555836391</v>
      </c>
      <c r="G222" s="11">
        <f t="shared" si="23"/>
        <v>19.874610566722534</v>
      </c>
      <c r="H222" s="16">
        <f t="shared" si="19"/>
        <v>-0.11633930707386618</v>
      </c>
      <c r="I222" s="16">
        <f t="shared" si="20"/>
        <v>1.7704902092911392E-2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23.446981248762526</v>
      </c>
      <c r="G223" s="11">
        <f t="shared" si="23"/>
        <v>19.892315468815447</v>
      </c>
      <c r="H223" s="16">
        <f t="shared" si="19"/>
        <v>-0.11597246765207965</v>
      </c>
      <c r="I223" s="16">
        <f t="shared" si="20"/>
        <v>1.7142109603868905E-2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23.331008781110448</v>
      </c>
      <c r="G224" s="11">
        <f t="shared" si="23"/>
        <v>19.909457578419318</v>
      </c>
      <c r="H224" s="16">
        <f t="shared" si="19"/>
        <v>-0.11559882088907132</v>
      </c>
      <c r="I224" s="16">
        <f t="shared" si="20"/>
        <v>1.6579644505215187E-2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23.215409960221375</v>
      </c>
      <c r="G225" s="11">
        <f t="shared" si="23"/>
        <v>19.926037222924531</v>
      </c>
      <c r="H225" s="16">
        <f t="shared" si="19"/>
        <v>-0.11521851170530513</v>
      </c>
      <c r="I225" s="16">
        <f t="shared" si="20"/>
        <v>1.6017594638583346E-2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23.100191448516071</v>
      </c>
      <c r="G226" s="11">
        <f t="shared" si="23"/>
        <v>19.942054817563115</v>
      </c>
      <c r="H226" s="16">
        <f t="shared" si="19"/>
        <v>-0.11483168483867473</v>
      </c>
      <c r="I226" s="16">
        <f t="shared" si="20"/>
        <v>1.5456046952811964E-2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22.985359763677398</v>
      </c>
      <c r="G227" s="11">
        <f t="shared" si="23"/>
        <v>19.957510864515928</v>
      </c>
      <c r="H227" s="16">
        <f t="shared" si="19"/>
        <v>-0.11443848478581252</v>
      </c>
      <c r="I227" s="16">
        <f t="shared" si="20"/>
        <v>1.4895087479520109E-2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22.870921278891586</v>
      </c>
      <c r="G228" s="11">
        <f t="shared" si="23"/>
        <v>19.972405951995448</v>
      </c>
      <c r="H228" s="16">
        <f t="shared" si="19"/>
        <v>-0.11403905574461891</v>
      </c>
      <c r="I228" s="16">
        <f t="shared" si="20"/>
        <v>1.4334801309561175E-2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22.756882223146967</v>
      </c>
      <c r="G229" s="11">
        <f t="shared" si="23"/>
        <v>19.986740753305011</v>
      </c>
      <c r="H229" s="16">
        <f t="shared" si="19"/>
        <v>-0.1136335415580321</v>
      </c>
      <c r="I229" s="16">
        <f t="shared" si="20"/>
        <v>1.3775272570358399E-2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22.643248681588936</v>
      </c>
      <c r="G230" s="11">
        <f t="shared" si="23"/>
        <v>20.00051602587537</v>
      </c>
      <c r="H230" s="16">
        <f t="shared" si="19"/>
        <v>-0.11322208565905577</v>
      </c>
      <c r="I230" s="16">
        <f t="shared" si="20"/>
        <v>1.3216584404123367E-2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22.530026595929879</v>
      </c>
      <c r="G231" s="11">
        <f t="shared" si="23"/>
        <v>20.013732610279494</v>
      </c>
      <c r="H231" s="16">
        <f t="shared" si="19"/>
        <v>-0.11280483101706368</v>
      </c>
      <c r="I231" s="16">
        <f t="shared" si="20"/>
        <v>1.2658818946959062E-2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22.417221764912817</v>
      </c>
      <c r="G232" s="11">
        <f t="shared" si="23"/>
        <v>20.026391429226454</v>
      </c>
      <c r="H232" s="16">
        <f t="shared" si="19"/>
        <v>-0.1123819200853953</v>
      </c>
      <c r="I232" s="16">
        <f t="shared" si="20"/>
        <v>1.2102057308847414E-2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22.304839844827423</v>
      </c>
      <c r="G233" s="11">
        <f t="shared" si="23"/>
        <v>20.038493486535302</v>
      </c>
      <c r="H233" s="16">
        <f t="shared" si="19"/>
        <v>-0.11195349475025658</v>
      </c>
      <c r="I233" s="16">
        <f t="shared" si="20"/>
        <v>1.1546379554520337E-2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22.192886350077167</v>
      </c>
      <c r="G234" s="11">
        <f t="shared" si="23"/>
        <v>20.050039866089822</v>
      </c>
      <c r="H234" s="16">
        <f t="shared" si="19"/>
        <v>-0.11151969628093811</v>
      </c>
      <c r="I234" s="16">
        <f t="shared" si="20"/>
        <v>1.0991864685212849E-2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22.081366653796231</v>
      </c>
      <c r="G235" s="11">
        <f t="shared" si="23"/>
        <v>20.061031730775035</v>
      </c>
      <c r="H235" s="16">
        <f t="shared" si="19"/>
        <v>-0.11108066528136083</v>
      </c>
      <c r="I235" s="16">
        <f t="shared" si="20"/>
        <v>1.0438590621295818E-2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21.97028598851487</v>
      </c>
      <c r="G236" s="11">
        <f t="shared" si="23"/>
        <v>20.07147032139633</v>
      </c>
      <c r="H236" s="16">
        <f t="shared" si="19"/>
        <v>-0.11063654164295858</v>
      </c>
      <c r="I236" s="16">
        <f t="shared" si="20"/>
        <v>9.8866341857848164E-3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21.859649446871913</v>
      </c>
      <c r="G237" s="11">
        <f t="shared" si="23"/>
        <v>20.081356955582116</v>
      </c>
      <c r="H237" s="16">
        <f t="shared" si="19"/>
        <v>-0.11018746449890447</v>
      </c>
      <c r="I237" s="16">
        <f t="shared" si="20"/>
        <v>9.3360710887214326E-3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21.74946198237301</v>
      </c>
      <c r="G238" s="11">
        <f t="shared" si="23"/>
        <v>20.090693026670838</v>
      </c>
      <c r="H238" s="16">
        <f t="shared" si="19"/>
        <v>-0.10973357217968693</v>
      </c>
      <c r="I238" s="16">
        <f t="shared" si="20"/>
        <v>8.7869759124217916E-3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21.639728410193324</v>
      </c>
      <c r="G239" s="11">
        <f t="shared" si="23"/>
        <v>20.09948000258326</v>
      </c>
      <c r="H239" s="16">
        <f t="shared" si="19"/>
        <v>-0.10927500217004016</v>
      </c>
      <c r="I239" s="16">
        <f t="shared" si="20"/>
        <v>8.2394220975871013E-3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21.530453408023284</v>
      </c>
      <c r="G240" s="11">
        <f t="shared" si="23"/>
        <v>20.107719424680848</v>
      </c>
      <c r="H240" s="16">
        <f t="shared" si="19"/>
        <v>-0.10881189106723144</v>
      </c>
      <c r="I240" s="16">
        <f t="shared" si="20"/>
        <v>7.6934819302696862E-3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21.421641516956054</v>
      </c>
      <c r="G241" s="11">
        <f t="shared" si="23"/>
        <v>20.11541290661112</v>
      </c>
      <c r="H241" s="16">
        <f t="shared" si="19"/>
        <v>-0.10834437454070694</v>
      </c>
      <c r="I241" s="16">
        <f t="shared" si="20"/>
        <v>7.1492265296880138E-3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21.313297142415347</v>
      </c>
      <c r="G242" s="11">
        <f t="shared" si="23"/>
        <v>20.122562133140807</v>
      </c>
      <c r="H242" s="16">
        <f t="shared" si="19"/>
        <v>-0.10787258729309589</v>
      </c>
      <c r="I242" s="16">
        <f t="shared" si="20"/>
        <v>6.6067258368822657E-3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21.205424555122253</v>
      </c>
      <c r="G243" s="11">
        <f t="shared" si="23"/>
        <v>20.129168858977689</v>
      </c>
      <c r="H243" s="16">
        <f t="shared" si="19"/>
        <v>-0.10739666302257261</v>
      </c>
      <c r="I243" s="16">
        <f t="shared" si="20"/>
        <v>6.0660486042034781E-3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21.09802789209968</v>
      </c>
      <c r="G244" s="11">
        <f t="shared" si="23"/>
        <v>20.135234907581893</v>
      </c>
      <c r="H244" s="16">
        <f t="shared" si="19"/>
        <v>-0.10691673438657252</v>
      </c>
      <c r="I244" s="16">
        <f t="shared" si="20"/>
        <v>5.5272623856259979E-3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20.991111157713107</v>
      </c>
      <c r="G245" s="11">
        <f t="shared" si="23"/>
        <v>20.14076216996752</v>
      </c>
      <c r="H245" s="16">
        <f t="shared" si="19"/>
        <v>-0.1064329329668601</v>
      </c>
      <c r="I245" s="16">
        <f t="shared" si="20"/>
        <v>4.9904335278752269E-3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20.884678224746246</v>
      </c>
      <c r="G246" s="11">
        <f t="shared" si="23"/>
        <v>20.145752603495396</v>
      </c>
      <c r="H246" s="16">
        <f t="shared" si="19"/>
        <v>-0.10594538923594142</v>
      </c>
      <c r="I246" s="16">
        <f t="shared" si="20"/>
        <v>4.455627162359344E-3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20.778732835510304</v>
      </c>
      <c r="G247" s="11">
        <f t="shared" si="23"/>
        <v>20.150208230657753</v>
      </c>
      <c r="H247" s="16">
        <f t="shared" si="19"/>
        <v>-0.10545423252481763</v>
      </c>
      <c r="I247" s="16">
        <f t="shared" si="20"/>
        <v>3.9229071978958089E-3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20.673278602985487</v>
      </c>
      <c r="G248" s="11">
        <f t="shared" si="23"/>
        <v>20.15413113785565</v>
      </c>
      <c r="H248" s="16">
        <f t="shared" si="19"/>
        <v>-0.10495959099206996</v>
      </c>
      <c r="I248" s="16">
        <f t="shared" si="20"/>
        <v>3.3923363142204458E-3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20.568319011993417</v>
      </c>
      <c r="G249" s="11">
        <f t="shared" si="23"/>
        <v>20.157523474169871</v>
      </c>
      <c r="H249" s="16">
        <f t="shared" si="19"/>
        <v>-0.10446159159426878</v>
      </c>
      <c r="I249" s="16">
        <f t="shared" si="20"/>
        <v>2.8639759562685721E-3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20.463857420399147</v>
      </c>
      <c r="G250" s="11">
        <f t="shared" si="23"/>
        <v>20.160387450126141</v>
      </c>
      <c r="H250" s="16">
        <f t="shared" si="19"/>
        <v>-0.1039603600576971</v>
      </c>
      <c r="I250" s="16">
        <f t="shared" si="20"/>
        <v>2.3378863292156994E-3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20.359897060341449</v>
      </c>
      <c r="G251" s="11">
        <f t="shared" si="23"/>
        <v>20.162725336455356</v>
      </c>
      <c r="H251" s="16">
        <f t="shared" si="19"/>
        <v>-0.10345602085137749</v>
      </c>
      <c r="I251" s="16">
        <f t="shared" si="20"/>
        <v>1.8141263942655916E-3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20.25644103949007</v>
      </c>
      <c r="G252" s="11">
        <f t="shared" si="23"/>
        <v>20.164539462849621</v>
      </c>
      <c r="H252" s="16">
        <f t="shared" si="19"/>
        <v>-0.10294869716139171</v>
      </c>
      <c r="I252" s="16">
        <f t="shared" si="20"/>
        <v>1.2927538651729131E-3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20.153492342328679</v>
      </c>
      <c r="G253" s="11">
        <f t="shared" si="23"/>
        <v>20.165832216714794</v>
      </c>
      <c r="H253" s="16">
        <f t="shared" si="19"/>
        <v>-0.10243851086647988</v>
      </c>
      <c r="I253" s="16">
        <f t="shared" si="20"/>
        <v>7.738252054876549E-4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20.051053831462198</v>
      </c>
      <c r="G254" s="11">
        <f t="shared" si="23"/>
        <v>20.166606041920282</v>
      </c>
      <c r="H254" s="16">
        <f t="shared" si="19"/>
        <v>-0.10192558251490619</v>
      </c>
      <c r="I254" s="16">
        <f t="shared" si="20"/>
        <v>2.5739562650717307E-4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19.949128248947293</v>
      </c>
      <c r="G255" s="11">
        <f t="shared" si="23"/>
        <v>20.166863437546791</v>
      </c>
      <c r="H255" s="16">
        <f t="shared" si="19"/>
        <v>-0.10141003130257703</v>
      </c>
      <c r="I255" s="16">
        <f t="shared" si="20"/>
        <v>-2.564809140772173E-4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19.847718217644715</v>
      </c>
      <c r="G256" s="11">
        <f t="shared" si="23"/>
        <v>20.166606956632712</v>
      </c>
      <c r="H256" s="16">
        <f t="shared" si="19"/>
        <v>-0.10089197505239628</v>
      </c>
      <c r="I256" s="16">
        <f t="shared" si="20"/>
        <v>-7.6775171285363712E-4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19.74682624259232</v>
      </c>
      <c r="G257" s="11">
        <f t="shared" si="23"/>
        <v>20.165839204919859</v>
      </c>
      <c r="H257" s="16">
        <f t="shared" si="19"/>
        <v>-0.10037153019484264</v>
      </c>
      <c r="I257" s="16">
        <f t="shared" si="20"/>
        <v>-1.2763653206971704E-3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19.646454712397478</v>
      </c>
      <c r="G258" s="11">
        <f t="shared" si="23"/>
        <v>20.16456283959916</v>
      </c>
      <c r="H258" s="16">
        <f t="shared" si="19"/>
        <v>-9.9848811749751618E-2</v>
      </c>
      <c r="I258" s="16">
        <f t="shared" si="20"/>
        <v>-1.7822715421263126E-3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19.546605900647727</v>
      </c>
      <c r="G259" s="11">
        <f t="shared" si="23"/>
        <v>20.162780568057034</v>
      </c>
      <c r="H259" s="16">
        <f t="shared" si="19"/>
        <v>-9.932393330928585E-2</v>
      </c>
      <c r="I259" s="16">
        <f t="shared" si="20"/>
        <v>-2.2854214340229384E-3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19.447281967338441</v>
      </c>
      <c r="G260" s="11">
        <f t="shared" si="23"/>
        <v>20.16049514662301</v>
      </c>
      <c r="H260" s="16">
        <f t="shared" si="19"/>
        <v>-9.8797007022075722E-2</v>
      </c>
      <c r="I260" s="16">
        <f t="shared" si="20"/>
        <v>-2.7857673037310904E-3</v>
      </c>
    </row>
    <row r="261" spans="4:9" x14ac:dyDescent="0.25">
      <c r="D261">
        <f t="shared" si="21"/>
        <v>256</v>
      </c>
      <c r="E261" s="11">
        <f t="shared" ref="E261:E324" si="24">D261*$B$11</f>
        <v>12.8</v>
      </c>
      <c r="F261" s="11">
        <f t="shared" si="22"/>
        <v>19.348484960316366</v>
      </c>
      <c r="G261" s="11">
        <f t="shared" si="23"/>
        <v>20.157709379319279</v>
      </c>
      <c r="H261" s="16">
        <f t="shared" ref="H261:H324" si="25">($B$7*F261-$B$8*F261*G261)*$B$11</f>
        <v>-9.8268143578511796E-2</v>
      </c>
      <c r="I261" s="16">
        <f t="shared" ref="I261:I324" si="26">($B$9*F261*G261-$B$10*G261)*$B$11</f>
        <v>-3.2832627065495835E-3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19.250216816737854</v>
      </c>
      <c r="G262" s="11">
        <f t="shared" ref="G262:G325" si="29">G261+I261</f>
        <v>20.154426116612729</v>
      </c>
      <c r="H262" s="16">
        <f t="shared" si="25"/>
        <v>-9.7737452197170227E-2</v>
      </c>
      <c r="I262" s="16">
        <f t="shared" si="26"/>
        <v>-3.7778624426338947E-3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19.152479364540685</v>
      </c>
      <c r="G263" s="11">
        <f t="shared" si="29"/>
        <v>20.150648254170097</v>
      </c>
      <c r="H263" s="16">
        <f t="shared" si="25"/>
        <v>-9.7205040612351856E-2</v>
      </c>
      <c r="I263" s="16">
        <f t="shared" si="26"/>
        <v>-4.2695225533228359E-3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19.055274323928334</v>
      </c>
      <c r="G264" s="11">
        <f t="shared" si="29"/>
        <v>20.146378731616775</v>
      </c>
      <c r="H264" s="16">
        <f t="shared" si="25"/>
        <v>-9.6671015062714818E-2</v>
      </c>
      <c r="I264" s="16">
        <f t="shared" si="26"/>
        <v>-4.7582003169056369E-3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18.958603308865619</v>
      </c>
      <c r="G265" s="11">
        <f t="shared" si="29"/>
        <v>20.141620531299868</v>
      </c>
      <c r="H265" s="16">
        <f t="shared" si="25"/>
        <v>-9.6135480280980609E-2</v>
      </c>
      <c r="I265" s="16">
        <f t="shared" si="26"/>
        <v>-5.243854243844992E-3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18.862467828584638</v>
      </c>
      <c r="G266" s="11">
        <f t="shared" si="29"/>
        <v>20.136376677056024</v>
      </c>
      <c r="H266" s="16">
        <f t="shared" si="25"/>
        <v>-9.5598539484692477E-2</v>
      </c>
      <c r="I266" s="16">
        <f t="shared" si="26"/>
        <v>-5.7264440714722923E-3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18.766869289099944</v>
      </c>
      <c r="G267" s="11">
        <f t="shared" si="29"/>
        <v>20.13065023298455</v>
      </c>
      <c r="H267" s="16">
        <f t="shared" si="25"/>
        <v>-9.5060294368005477E-2</v>
      </c>
      <c r="I267" s="16">
        <f t="shared" si="26"/>
        <v>-6.2059307581701639E-3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18.67180899473194</v>
      </c>
      <c r="G268" s="11">
        <f t="shared" si="29"/>
        <v>20.124444302226379</v>
      </c>
      <c r="H268" s="16">
        <f t="shared" si="25"/>
        <v>-9.4520845094486536E-2</v>
      </c>
      <c r="I268" s="16">
        <f t="shared" si="26"/>
        <v>-6.6822764770587796E-3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18.577288149637454</v>
      </c>
      <c r="G269" s="11">
        <f t="shared" si="29"/>
        <v>20.117762025749322</v>
      </c>
      <c r="H269" s="16">
        <f t="shared" si="25"/>
        <v>-9.398029029090238E-2</v>
      </c>
      <c r="I269" s="16">
        <f t="shared" si="26"/>
        <v>-7.1554446092017892E-3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18.483307859346553</v>
      </c>
      <c r="G270" s="11">
        <f t="shared" si="29"/>
        <v>20.110606581140122</v>
      </c>
      <c r="H270" s="16">
        <f t="shared" si="25"/>
        <v>-9.343872704197409E-2</v>
      </c>
      <c r="I270" s="16">
        <f t="shared" si="26"/>
        <v>-7.6253997363471826E-3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18.389869132304579</v>
      </c>
      <c r="G271" s="11">
        <f t="shared" si="29"/>
        <v>20.102981181403774</v>
      </c>
      <c r="H271" s="16">
        <f t="shared" si="25"/>
        <v>-9.2896250886075643E-2</v>
      </c>
      <c r="I271" s="16">
        <f t="shared" si="26"/>
        <v>-8.0921076332196151E-3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18.296972881418505</v>
      </c>
      <c r="G272" s="11">
        <f t="shared" si="29"/>
        <v>20.094889073770553</v>
      </c>
      <c r="H272" s="16">
        <f t="shared" si="25"/>
        <v>-9.235295581185389E-2</v>
      </c>
      <c r="I272" s="16">
        <f t="shared" si="26"/>
        <v>-8.555535259379566E-3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18.20461992560665</v>
      </c>
      <c r="G273" s="11">
        <f t="shared" si="29"/>
        <v>20.086333538511173</v>
      </c>
      <c r="H273" s="16">
        <f t="shared" si="25"/>
        <v>-9.1808934255747571E-2</v>
      </c>
      <c r="I273" s="16">
        <f t="shared" si="26"/>
        <v>-9.0156507506654604E-3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18.112810991350901</v>
      </c>
      <c r="G274" s="11">
        <f t="shared" si="29"/>
        <v>20.077317887760508</v>
      </c>
      <c r="H274" s="16">
        <f t="shared" si="25"/>
        <v>-9.1264277100382804E-2</v>
      </c>
      <c r="I274" s="16">
        <f t="shared" si="26"/>
        <v>-9.4724234102338892E-3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18.021546714250519</v>
      </c>
      <c r="G275" s="11">
        <f t="shared" si="29"/>
        <v>20.067845464350274</v>
      </c>
      <c r="H275" s="16">
        <f t="shared" si="25"/>
        <v>-9.0719073673821829E-2</v>
      </c>
      <c r="I275" s="16">
        <f t="shared" si="26"/>
        <v>-9.925823699214166E-3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17.930827640576698</v>
      </c>
      <c r="G276" s="11">
        <f t="shared" si="29"/>
        <v>20.057919640651061</v>
      </c>
      <c r="H276" s="16">
        <f t="shared" si="25"/>
        <v>-9.0173411749642662E-2</v>
      </c>
      <c r="I276" s="16">
        <f t="shared" si="26"/>
        <v>-1.0375823226992244E-2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17.840654228827056</v>
      </c>
      <c r="G277" s="11">
        <f t="shared" si="29"/>
        <v>20.047543817424067</v>
      </c>
      <c r="H277" s="16">
        <f t="shared" si="25"/>
        <v>-8.9627377547825904E-2</v>
      </c>
      <c r="I277" s="16">
        <f t="shared" si="26"/>
        <v>-1.0822394741139741E-2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17.751026851279232</v>
      </c>
      <c r="G278" s="11">
        <f t="shared" si="29"/>
        <v>20.036721422682927</v>
      </c>
      <c r="H278" s="16">
        <f t="shared" si="25"/>
        <v>-8.9081055736427051E-2</v>
      </c>
      <c r="I278" s="16">
        <f t="shared" si="26"/>
        <v>-1.1265512117003031E-2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17.661945795542806</v>
      </c>
      <c r="G279" s="11">
        <f t="shared" si="29"/>
        <v>20.025455910565924</v>
      </c>
      <c r="H279" s="16">
        <f t="shared" si="25"/>
        <v>-8.8534529434009815E-2</v>
      </c>
      <c r="I279" s="16">
        <f t="shared" si="26"/>
        <v>-1.1705150346967709E-2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17.573411266108796</v>
      </c>
      <c r="G280" s="11">
        <f t="shared" si="29"/>
        <v>20.013750760218958</v>
      </c>
      <c r="H280" s="16">
        <f t="shared" si="25"/>
        <v>-8.7987880212818684E-2</v>
      </c>
      <c r="I280" s="16">
        <f t="shared" si="26"/>
        <v>-1.2141285529413459E-2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17.485423385895977</v>
      </c>
      <c r="G281" s="11">
        <f t="shared" si="29"/>
        <v>20.001609474689545</v>
      </c>
      <c r="H281" s="16">
        <f t="shared" si="25"/>
        <v>-8.7441188102667711E-2</v>
      </c>
      <c r="I281" s="16">
        <f t="shared" si="26"/>
        <v>-1.2573894857373936E-2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17.397982197793311</v>
      </c>
      <c r="G282" s="11">
        <f t="shared" si="29"/>
        <v>19.989035579832169</v>
      </c>
      <c r="H282" s="16">
        <f t="shared" si="25"/>
        <v>-8.6894531595522059E-2</v>
      </c>
      <c r="I282" s="16">
        <f t="shared" si="26"/>
        <v>-1.300295660691655E-2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17.311087666197789</v>
      </c>
      <c r="G283" s="11">
        <f t="shared" si="29"/>
        <v>19.976032623225251</v>
      </c>
      <c r="H283" s="16">
        <f t="shared" si="25"/>
        <v>-8.634798765075069E-2</v>
      </c>
      <c r="I283" s="16">
        <f t="shared" si="26"/>
        <v>-1.3428450125256442E-2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17.224739678547039</v>
      </c>
      <c r="G284" s="11">
        <f t="shared" si="29"/>
        <v>19.962604173099994</v>
      </c>
      <c r="H284" s="16">
        <f t="shared" si="25"/>
        <v>-8.5801631701026893E-2</v>
      </c>
      <c r="I284" s="16">
        <f t="shared" si="26"/>
        <v>-1.3850355818618931E-2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17.138938046846011</v>
      </c>
      <c r="G285" s="11">
        <f t="shared" si="29"/>
        <v>19.948753817281375</v>
      </c>
      <c r="H285" s="16">
        <f t="shared" si="25"/>
        <v>-8.525553765885413E-2</v>
      </c>
      <c r="I285" s="16">
        <f t="shared" si="26"/>
        <v>-1.4268655139864785E-2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17.053682509187158</v>
      </c>
      <c r="G286" s="11">
        <f t="shared" si="29"/>
        <v>19.93448516214151</v>
      </c>
      <c r="H286" s="16">
        <f t="shared" si="25"/>
        <v>-8.4709777923696009E-2</v>
      </c>
      <c r="I286" s="16">
        <f t="shared" si="26"/>
        <v>-1.4683330575891652E-2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16.968972731263463</v>
      </c>
      <c r="G287" s="11">
        <f t="shared" si="29"/>
        <v>19.919801831565618</v>
      </c>
      <c r="H287" s="16">
        <f t="shared" si="25"/>
        <v>-8.416442338968716E-2</v>
      </c>
      <c r="I287" s="16">
        <f t="shared" si="26"/>
        <v>-1.5094365634825857E-2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16.884808307873776</v>
      </c>
      <c r="G288" s="11">
        <f t="shared" si="29"/>
        <v>19.904707465930791</v>
      </c>
      <c r="H288" s="16">
        <f t="shared" si="25"/>
        <v>-8.3619543453903794E-2</v>
      </c>
      <c r="I288" s="16">
        <f t="shared" si="26"/>
        <v>-1.5501744833017618E-2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16.801188764419873</v>
      </c>
      <c r="G289" s="11">
        <f t="shared" si="29"/>
        <v>19.889205721097774</v>
      </c>
      <c r="H289" s="16">
        <f t="shared" si="25"/>
        <v>-8.3075206025172307E-2</v>
      </c>
      <c r="I289" s="16">
        <f t="shared" si="26"/>
        <v>-1.5905453681853043E-2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16.718113558394702</v>
      </c>
      <c r="G290" s="11">
        <f t="shared" si="29"/>
        <v>19.873300267415921</v>
      </c>
      <c r="H290" s="16">
        <f t="shared" si="25"/>
        <v>-8.2531477533394057E-2</v>
      </c>
      <c r="I290" s="16">
        <f t="shared" si="26"/>
        <v>-1.6305478674395826E-2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16.635582080861308</v>
      </c>
      <c r="G291" s="11">
        <f t="shared" si="29"/>
        <v>19.856994788741524</v>
      </c>
      <c r="H291" s="16">
        <f t="shared" si="25"/>
        <v>-8.1988422939365896E-2</v>
      </c>
      <c r="I291" s="16">
        <f t="shared" si="26"/>
        <v>-1.6701807271871406E-2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16.553593657921944</v>
      </c>
      <c r="G292" s="11">
        <f t="shared" si="29"/>
        <v>19.840292981469652</v>
      </c>
      <c r="H292" s="16">
        <f t="shared" si="25"/>
        <v>-8.1446105745074923E-2</v>
      </c>
      <c r="I292" s="16">
        <f t="shared" si="26"/>
        <v>-1.709442789000595E-2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16.472147552176867</v>
      </c>
      <c r="G293" s="11">
        <f t="shared" si="29"/>
        <v>19.823198553579648</v>
      </c>
      <c r="H293" s="16">
        <f t="shared" si="25"/>
        <v>-8.0904588004447192E-2</v>
      </c>
      <c r="I293" s="16">
        <f t="shared" si="26"/>
        <v>-1.748332988523248E-2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16.39124296417242</v>
      </c>
      <c r="G294" s="11">
        <f t="shared" si="29"/>
        <v>19.805715223694413</v>
      </c>
      <c r="H294" s="16">
        <f t="shared" si="25"/>
        <v>-8.036393033452971E-2</v>
      </c>
      <c r="I294" s="16">
        <f t="shared" si="26"/>
        <v>-1.7868503540776161E-2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16.310879033837889</v>
      </c>
      <c r="G295" s="11">
        <f t="shared" si="29"/>
        <v>19.787846720153638</v>
      </c>
      <c r="H295" s="16">
        <f t="shared" si="25"/>
        <v>-7.9824191927086452E-2</v>
      </c>
      <c r="I295" s="16">
        <f t="shared" si="26"/>
        <v>-1.8249940052630243E-2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16.231054841910801</v>
      </c>
      <c r="G296" s="11">
        <f t="shared" si="29"/>
        <v>19.769596780101008</v>
      </c>
      <c r="H296" s="16">
        <f t="shared" si="25"/>
        <v>-7.9285430560587344E-2</v>
      </c>
      <c r="I296" s="16">
        <f t="shared" si="26"/>
        <v>-1.8627631515434374E-2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16.151769411350212</v>
      </c>
      <c r="G297" s="11">
        <f t="shared" si="29"/>
        <v>19.750969148585572</v>
      </c>
      <c r="H297" s="16">
        <f t="shared" si="25"/>
        <v>-7.8747702612572024E-2</v>
      </c>
      <c r="I297" s="16">
        <f t="shared" si="26"/>
        <v>-1.9001570908266319E-2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16.073021708737642</v>
      </c>
      <c r="G298" s="11">
        <f t="shared" si="29"/>
        <v>19.731967577677306</v>
      </c>
      <c r="H298" s="16">
        <f t="shared" si="25"/>
        <v>-7.8211063072369122E-2</v>
      </c>
      <c r="I298" s="16">
        <f t="shared" si="26"/>
        <v>-1.9371752080357876E-2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15.994810645665273</v>
      </c>
      <c r="G299" s="11">
        <f t="shared" si="29"/>
        <v>19.712595825596949</v>
      </c>
      <c r="H299" s="16">
        <f t="shared" si="25"/>
        <v>-7.7675565554151116E-2</v>
      </c>
      <c r="I299" s="16">
        <f t="shared" si="26"/>
        <v>-1.9738169736746015E-2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15.917135080111123</v>
      </c>
      <c r="G300" s="11">
        <f t="shared" si="29"/>
        <v>19.692857655860202</v>
      </c>
      <c r="H300" s="16">
        <f t="shared" si="25"/>
        <v>-7.7141262310308045E-2</v>
      </c>
      <c r="I300" s="16">
        <f t="shared" si="26"/>
        <v>-2.0100819423869189E-2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15.839993817800815</v>
      </c>
      <c r="G301" s="11">
        <f t="shared" si="29"/>
        <v>19.672756836436331</v>
      </c>
      <c r="H301" s="16">
        <f t="shared" si="25"/>
        <v>-7.6608204245121034E-2</v>
      </c>
      <c r="I301" s="16">
        <f t="shared" si="26"/>
        <v>-2.0459697515119103E-2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15.763385613555695</v>
      </c>
      <c r="G302" s="11">
        <f t="shared" si="29"/>
        <v>19.652297138921213</v>
      </c>
      <c r="H302" s="16">
        <f t="shared" si="25"/>
        <v>-7.6076440928717723E-2</v>
      </c>
      <c r="I302" s="16">
        <f t="shared" si="26"/>
        <v>-2.0814801196357969E-2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15.687309172626977</v>
      </c>
      <c r="G303" s="11">
        <f t="shared" si="29"/>
        <v>19.631482337724854</v>
      </c>
      <c r="H303" s="16">
        <f t="shared" si="25"/>
        <v>-7.5546020611292897E-2</v>
      </c>
      <c r="I303" s="16">
        <f t="shared" si="26"/>
        <v>-2.1166128451410384E-2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15.611763152015683</v>
      </c>
      <c r="G304" s="11">
        <f t="shared" si="29"/>
        <v>19.610316209273446</v>
      </c>
      <c r="H304" s="16">
        <f t="shared" si="25"/>
        <v>-7.5016990237577116E-2</v>
      </c>
      <c r="I304" s="16">
        <f t="shared" si="26"/>
        <v>-2.1513678047539467E-2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15.536746161778106</v>
      </c>
      <c r="G305" s="11">
        <f t="shared" si="29"/>
        <v>19.588802531225905</v>
      </c>
      <c r="H305" s="16">
        <f t="shared" si="25"/>
        <v>-7.4489395461536143E-2</v>
      </c>
      <c r="I305" s="16">
        <f t="shared" si="26"/>
        <v>-2.1857449520916197E-2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15.462256766316571</v>
      </c>
      <c r="G306" s="11">
        <f t="shared" si="29"/>
        <v>19.56694508170499</v>
      </c>
      <c r="H306" s="16">
        <f t="shared" si="25"/>
        <v>-7.3963280661286018E-2</v>
      </c>
      <c r="I306" s="16">
        <f t="shared" si="26"/>
        <v>-2.2197443162090526E-2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15.388293485655286</v>
      </c>
      <c r="G307" s="11">
        <f t="shared" si="29"/>
        <v>19.544747638542898</v>
      </c>
      <c r="H307" s="16">
        <f t="shared" si="25"/>
        <v>-7.3438688954206674E-2</v>
      </c>
      <c r="I307" s="16">
        <f t="shared" si="26"/>
        <v>-2.2533660001472944E-2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15.314854796701079</v>
      </c>
      <c r="G308" s="11">
        <f t="shared" si="29"/>
        <v>19.522213978541426</v>
      </c>
      <c r="H308" s="16">
        <f t="shared" si="25"/>
        <v>-7.2915662212239621E-2</v>
      </c>
      <c r="I308" s="16">
        <f t="shared" si="26"/>
        <v>-2.2866101794834628E-2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15.24193913448884</v>
      </c>
      <c r="G309" s="11">
        <f t="shared" si="29"/>
        <v>19.49934787674659</v>
      </c>
      <c r="H309" s="16">
        <f t="shared" si="25"/>
        <v>-7.2394241077353691E-2</v>
      </c>
      <c r="I309" s="16">
        <f t="shared" si="26"/>
        <v>-2.3194771008834016E-2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15.169544893411487</v>
      </c>
      <c r="G310" s="11">
        <f t="shared" si="29"/>
        <v>19.476153105737755</v>
      </c>
      <c r="H310" s="16">
        <f t="shared" si="25"/>
        <v>-7.1874464977164779E-2</v>
      </c>
      <c r="I310" s="16">
        <f t="shared" si="26"/>
        <v>-2.3519670806577665E-2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15.097670428434322</v>
      </c>
      <c r="G311" s="11">
        <f t="shared" si="29"/>
        <v>19.452633434931176</v>
      </c>
      <c r="H311" s="16">
        <f t="shared" si="25"/>
        <v>-7.1356372140694999E-2</v>
      </c>
      <c r="I311" s="16">
        <f t="shared" si="26"/>
        <v>-2.3840805033222581E-2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15.026314056293627</v>
      </c>
      <c r="G312" s="11">
        <f t="shared" si="29"/>
        <v>19.428792629897952</v>
      </c>
      <c r="H312" s="16">
        <f t="shared" si="25"/>
        <v>-7.0839999614256674E-2</v>
      </c>
      <c r="I312" s="16">
        <f t="shared" si="26"/>
        <v>-2.4158178201627356E-2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14.955474056679369</v>
      </c>
      <c r="G313" s="11">
        <f t="shared" si="29"/>
        <v>19.404634451696325</v>
      </c>
      <c r="H313" s="16">
        <f t="shared" si="25"/>
        <v>-7.0325383277448694E-2</v>
      </c>
      <c r="I313" s="16">
        <f t="shared" si="26"/>
        <v>-2.4471795478058857E-2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14.88514867340192</v>
      </c>
      <c r="G314" s="11">
        <f t="shared" si="29"/>
        <v>19.380162656218264</v>
      </c>
      <c r="H314" s="16">
        <f t="shared" si="25"/>
        <v>-6.9812557859250779E-2</v>
      </c>
      <c r="I314" s="16">
        <f t="shared" si="26"/>
        <v>-2.4781662667961137E-2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14.815336115542669</v>
      </c>
      <c r="G315" s="11">
        <f t="shared" si="29"/>
        <v>19.355380993550302</v>
      </c>
      <c r="H315" s="16">
        <f t="shared" si="25"/>
        <v>-6.9301556954203619E-2</v>
      </c>
      <c r="I315" s="16">
        <f t="shared" si="26"/>
        <v>-2.5087786201793028E-2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14.746034558588466</v>
      </c>
      <c r="G316" s="11">
        <f t="shared" si="29"/>
        <v>19.330293207348507</v>
      </c>
      <c r="H316" s="16">
        <f t="shared" si="25"/>
        <v>-6.8792413038662154E-2</v>
      </c>
      <c r="I316" s="16">
        <f t="shared" si="26"/>
        <v>-2.5390173120940298E-2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14.677242145549803</v>
      </c>
      <c r="G317" s="11">
        <f t="shared" si="29"/>
        <v>19.304903034227568</v>
      </c>
      <c r="H317" s="16">
        <f t="shared" si="25"/>
        <v>-6.8285157487109546E-2</v>
      </c>
      <c r="I317" s="16">
        <f t="shared" si="26"/>
        <v>-2.5688831063708562E-2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14.608956988062694</v>
      </c>
      <c r="G318" s="11">
        <f t="shared" si="29"/>
        <v>19.27921420316386</v>
      </c>
      <c r="H318" s="16">
        <f t="shared" si="25"/>
        <v>-6.777982058852064E-2</v>
      </c>
      <c r="I318" s="16">
        <f t="shared" si="26"/>
        <v>-2.5983768251402251E-2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14.541177167474173</v>
      </c>
      <c r="G319" s="11">
        <f t="shared" si="29"/>
        <v>19.253230434912457</v>
      </c>
      <c r="H319" s="16">
        <f t="shared" si="25"/>
        <v>-6.727643156276307E-2</v>
      </c>
      <c r="I319" s="16">
        <f t="shared" si="26"/>
        <v>-2.6274993474495325E-2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14.473900735911409</v>
      </c>
      <c r="G320" s="11">
        <f t="shared" si="29"/>
        <v>19.226955441437962</v>
      </c>
      <c r="H320" s="16">
        <f t="shared" si="25"/>
        <v>-6.6775018577025363E-2</v>
      </c>
      <c r="I320" s="16">
        <f t="shared" si="26"/>
        <v>-2.6562516078898615E-2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14.407125717334383</v>
      </c>
      <c r="G321" s="11">
        <f t="shared" si="29"/>
        <v>19.200392925359065</v>
      </c>
      <c r="H321" s="16">
        <f t="shared" si="25"/>
        <v>-6.6275608762260935E-2</v>
      </c>
      <c r="I321" s="16">
        <f t="shared" si="26"/>
        <v>-2.6846345952328911E-2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14.340850108572122</v>
      </c>
      <c r="G322" s="11">
        <f t="shared" si="29"/>
        <v>19.173546579406736</v>
      </c>
      <c r="H322" s="16">
        <f t="shared" si="25"/>
        <v>-6.5778228229638247E-2</v>
      </c>
      <c r="I322" s="16">
        <f t="shared" si="26"/>
        <v>-2.7126493510784257E-2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14.275071880342484</v>
      </c>
      <c r="G323" s="11">
        <f t="shared" si="29"/>
        <v>19.146420085895951</v>
      </c>
      <c r="H323" s="16">
        <f t="shared" si="25"/>
        <v>-6.5282902086986505E-2</v>
      </c>
      <c r="I323" s="16">
        <f t="shared" si="26"/>
        <v>-2.7402969685130299E-2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14.209788978255498</v>
      </c>
      <c r="G324" s="11">
        <f t="shared" si="29"/>
        <v>19.11901711621082</v>
      </c>
      <c r="H324" s="16">
        <f t="shared" si="25"/>
        <v>-6.4789654455227871E-2</v>
      </c>
      <c r="I324" s="16">
        <f t="shared" si="26"/>
        <v>-2.7675785907801433E-2</v>
      </c>
    </row>
    <row r="325" spans="4:9" x14ac:dyDescent="0.25">
      <c r="D325">
        <f t="shared" si="27"/>
        <v>320</v>
      </c>
      <c r="E325" s="11">
        <f t="shared" ref="E325:E388" si="30">D325*$B$11</f>
        <v>16</v>
      </c>
      <c r="F325" s="11">
        <f t="shared" si="28"/>
        <v>14.14499932380027</v>
      </c>
      <c r="G325" s="11">
        <f t="shared" si="29"/>
        <v>19.091341330303017</v>
      </c>
      <c r="H325" s="16">
        <f t="shared" ref="H325:H388" si="31">($B$7*F325-$B$8*F325*G325)*$B$11</f>
        <v>-6.4298508484786798E-2</v>
      </c>
      <c r="I325" s="16">
        <f t="shared" ref="I325:I388" si="32">($B$9*F325*G325-$B$10*G325)*$B$11</f>
        <v>-2.7944954099621014E-2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14.080700815315483</v>
      </c>
      <c r="G326" s="11">
        <f t="shared" ref="G326:G389" si="35">G325+I325</f>
        <v>19.063396376203396</v>
      </c>
      <c r="H326" s="16">
        <f t="shared" si="31"/>
        <v>-6.3809486371967275E-2</v>
      </c>
      <c r="I326" s="16">
        <f t="shared" si="32"/>
        <v>-2.8210486656744638E-2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14.016891328943515</v>
      </c>
      <c r="G327" s="11">
        <f t="shared" si="35"/>
        <v>19.035185889546653</v>
      </c>
      <c r="H327" s="16">
        <f t="shared" si="31"/>
        <v>-6.3322609375289649E-2</v>
      </c>
      <c r="I327" s="16">
        <f t="shared" si="32"/>
        <v>-2.8472396437729666E-2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13.953568719568226</v>
      </c>
      <c r="G328" s="11">
        <f t="shared" si="35"/>
        <v>19.006713493108922</v>
      </c>
      <c r="H328" s="16">
        <f t="shared" si="31"/>
        <v>-6.2837897831778872E-2</v>
      </c>
      <c r="I328" s="16">
        <f t="shared" si="32"/>
        <v>-2.873069675073461E-2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13.890730821736447</v>
      </c>
      <c r="G329" s="11">
        <f t="shared" si="35"/>
        <v>18.977982796358187</v>
      </c>
      <c r="H329" s="16">
        <f t="shared" si="31"/>
        <v>-6.235537117319611E-2</v>
      </c>
      <c r="I329" s="16">
        <f t="shared" si="32"/>
        <v>-2.8985401340851771E-2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13.828375450563252</v>
      </c>
      <c r="G330" s="11">
        <f t="shared" si="35"/>
        <v>18.948997395017336</v>
      </c>
      <c r="H330" s="16">
        <f t="shared" si="31"/>
        <v>-6.1875047942206107E-2</v>
      </c>
      <c r="I330" s="16">
        <f t="shared" si="32"/>
        <v>-2.9236524377575502E-2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13.766500402621046</v>
      </c>
      <c r="G331" s="11">
        <f t="shared" si="35"/>
        <v>18.91976087063976</v>
      </c>
      <c r="H331" s="16">
        <f t="shared" si="31"/>
        <v>-6.1396945808472853E-2</v>
      </c>
      <c r="I331" s="16">
        <f t="shared" si="32"/>
        <v>-2.9484080442409768E-2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13.705103456812573</v>
      </c>
      <c r="G332" s="11">
        <f t="shared" si="35"/>
        <v>18.890276790197351</v>
      </c>
      <c r="H332" s="16">
        <f t="shared" si="31"/>
        <v>-6.0921081584677156E-2</v>
      </c>
      <c r="I332" s="16">
        <f t="shared" si="32"/>
        <v>-2.9728084516616751E-2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13.644182375227896</v>
      </c>
      <c r="G333" s="11">
        <f t="shared" si="35"/>
        <v>18.860548705680735</v>
      </c>
      <c r="H333" s="16">
        <f t="shared" si="31"/>
        <v>-6.0447471242448716E-2</v>
      </c>
      <c r="I333" s="16">
        <f t="shared" si="32"/>
        <v>-2.996855196910958E-2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13.583734903985446</v>
      </c>
      <c r="G334" s="11">
        <f t="shared" si="35"/>
        <v>18.830580153711626</v>
      </c>
      <c r="H334" s="16">
        <f t="shared" si="31"/>
        <v>-5.9976129928206889E-2</v>
      </c>
      <c r="I334" s="16">
        <f t="shared" si="32"/>
        <v>-3.0205498544491075E-2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13.523758774057239</v>
      </c>
      <c r="G335" s="11">
        <f t="shared" si="35"/>
        <v>18.800374655167136</v>
      </c>
      <c r="H335" s="16">
        <f t="shared" si="31"/>
        <v>-5.9507071978903772E-2</v>
      </c>
      <c r="I335" s="16">
        <f t="shared" si="32"/>
        <v>-3.0438940351240708E-2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13.464251702078334</v>
      </c>
      <c r="G336" s="11">
        <f t="shared" si="35"/>
        <v>18.769935714815894</v>
      </c>
      <c r="H336" s="16">
        <f t="shared" si="31"/>
        <v>-5.9040310937663737E-2</v>
      </c>
      <c r="I336" s="16">
        <f t="shared" si="32"/>
        <v>-3.0668893850051771E-2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13.40521139114067</v>
      </c>
      <c r="G337" s="11">
        <f t="shared" si="35"/>
        <v>18.739266820965842</v>
      </c>
      <c r="H337" s="16">
        <f t="shared" si="31"/>
        <v>-5.857585956931452E-2</v>
      </c>
      <c r="I337" s="16">
        <f t="shared" si="32"/>
        <v>-3.0895375842320286E-2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13.346635531571355</v>
      </c>
      <c r="G338" s="11">
        <f t="shared" si="35"/>
        <v>18.708371445123522</v>
      </c>
      <c r="H338" s="16">
        <f t="shared" si="31"/>
        <v>-5.8113729875803481E-2</v>
      </c>
      <c r="I338" s="16">
        <f t="shared" si="32"/>
        <v>-3.1118403458787483E-2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13.288521801695552</v>
      </c>
      <c r="G339" s="11">
        <f t="shared" si="35"/>
        <v>18.677253041664734</v>
      </c>
      <c r="H339" s="16">
        <f t="shared" si="31"/>
        <v>-5.7653933111495428E-2</v>
      </c>
      <c r="I339" s="16">
        <f t="shared" si="32"/>
        <v>-3.133799414833708E-2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13.230867868584056</v>
      </c>
      <c r="G340" s="11">
        <f t="shared" si="35"/>
        <v>18.645915047516397</v>
      </c>
      <c r="H340" s="16">
        <f t="shared" si="31"/>
        <v>-5.719647979834605E-2</v>
      </c>
      <c r="I340" s="16">
        <f t="shared" si="32"/>
        <v>-3.1554165666948818E-2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13.17367138878571</v>
      </c>
      <c r="G341" s="11">
        <f t="shared" si="35"/>
        <v>18.614360881849446</v>
      </c>
      <c r="H341" s="16">
        <f t="shared" si="31"/>
        <v>-5.6741379740947451E-2</v>
      </c>
      <c r="I341" s="16">
        <f t="shared" si="32"/>
        <v>-3.1766936066809241E-2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13.116930009044763</v>
      </c>
      <c r="G342" s="11">
        <f t="shared" si="35"/>
        <v>18.582593945782637</v>
      </c>
      <c r="H342" s="16">
        <f t="shared" si="31"/>
        <v>-5.6288642041441087E-2</v>
      </c>
      <c r="I342" s="16">
        <f t="shared" si="32"/>
        <v>-3.1976323685580732E-2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13.060641367003322</v>
      </c>
      <c r="G343" s="11">
        <f t="shared" si="35"/>
        <v>18.550617622097057</v>
      </c>
      <c r="H343" s="16">
        <f t="shared" si="31"/>
        <v>-5.5838275114294213E-2</v>
      </c>
      <c r="I343" s="16">
        <f t="shared" si="32"/>
        <v>-3.2182347135829882E-2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13.004803091889029</v>
      </c>
      <c r="G344" s="11">
        <f t="shared" si="35"/>
        <v>18.518435274961227</v>
      </c>
      <c r="H344" s="16">
        <f t="shared" si="31"/>
        <v>-5.5390286700936167E-2</v>
      </c>
      <c r="I344" s="16">
        <f t="shared" si="32"/>
        <v>-3.238502529461549E-2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12.949412805188093</v>
      </c>
      <c r="G345" s="11">
        <f t="shared" si="35"/>
        <v>18.486050249666611</v>
      </c>
      <c r="H345" s="16">
        <f t="shared" si="31"/>
        <v>-5.4944683884251215E-2</v>
      </c>
      <c r="I345" s="16">
        <f t="shared" si="32"/>
        <v>-3.2584377293237224E-2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12.894468121303841</v>
      </c>
      <c r="G346" s="11">
        <f t="shared" si="35"/>
        <v>18.453465872373375</v>
      </c>
      <c r="H346" s="16">
        <f t="shared" si="31"/>
        <v>-5.450147310292424E-2</v>
      </c>
      <c r="I346" s="16">
        <f t="shared" si="32"/>
        <v>-3.2780422507145156E-2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12.839966648200917</v>
      </c>
      <c r="G347" s="11">
        <f t="shared" si="35"/>
        <v>18.42068544986623</v>
      </c>
      <c r="H347" s="16">
        <f t="shared" si="31"/>
        <v>-5.406066016563657E-2</v>
      </c>
      <c r="I347" s="16">
        <f t="shared" si="32"/>
        <v>-3.2973180546010582E-2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12.785905988035282</v>
      </c>
      <c r="G348" s="11">
        <f t="shared" si="35"/>
        <v>18.387712269320218</v>
      </c>
      <c r="H348" s="16">
        <f t="shared" si="31"/>
        <v>-5.3622250265109195E-2</v>
      </c>
      <c r="I348" s="16">
        <f t="shared" si="32"/>
        <v>-3.3162671243958296E-2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12.732283737770173</v>
      </c>
      <c r="G349" s="11">
        <f t="shared" si="35"/>
        <v>18.354549598076261</v>
      </c>
      <c r="H349" s="16">
        <f t="shared" si="31"/>
        <v>-5.3186247991990343E-2</v>
      </c>
      <c r="I349" s="16">
        <f t="shared" si="32"/>
        <v>-3.3348914649960704E-2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12.679097489778183</v>
      </c>
      <c r="G350" s="11">
        <f t="shared" si="35"/>
        <v>18.321200683426301</v>
      </c>
      <c r="H350" s="16">
        <f t="shared" si="31"/>
        <v>-5.2752657348585454E-2</v>
      </c>
      <c r="I350" s="16">
        <f t="shared" si="32"/>
        <v>-3.3531931018393323E-2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12.626344832429597</v>
      </c>
      <c r="G351" s="11">
        <f t="shared" si="35"/>
        <v>18.287668752407907</v>
      </c>
      <c r="H351" s="16">
        <f t="shared" si="31"/>
        <v>-5.232148176242693E-2</v>
      </c>
      <c r="I351" s="16">
        <f t="shared" si="32"/>
        <v>-3.3711740799752088E-2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12.57402335066717</v>
      </c>
      <c r="G352" s="11">
        <f t="shared" si="35"/>
        <v>18.253957011608154</v>
      </c>
      <c r="H352" s="16">
        <f t="shared" si="31"/>
        <v>-5.1892724099681965E-2</v>
      </c>
      <c r="I352" s="16">
        <f t="shared" si="32"/>
        <v>-3.3888364631531866E-2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12.522130626567488</v>
      </c>
      <c r="G353" s="11">
        <f t="shared" si="35"/>
        <v>18.220068646976621</v>
      </c>
      <c r="H353" s="16">
        <f t="shared" si="31"/>
        <v>-5.1466386678396564E-2</v>
      </c>
      <c r="I353" s="16">
        <f t="shared" si="32"/>
        <v>-3.4061823329266105E-2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12.470664239889091</v>
      </c>
      <c r="G354" s="11">
        <f t="shared" si="35"/>
        <v>18.186006823647354</v>
      </c>
      <c r="H354" s="16">
        <f t="shared" si="31"/>
        <v>-5.1042471281573576E-2</v>
      </c>
      <c r="I354" s="16">
        <f t="shared" si="32"/>
        <v>-3.4232137877727255E-2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12.419621768607517</v>
      </c>
      <c r="G355" s="11">
        <f t="shared" si="35"/>
        <v>18.151774685769627</v>
      </c>
      <c r="H355" s="16">
        <f t="shared" si="31"/>
        <v>-5.0620979170084082E-2</v>
      </c>
      <c r="I355" s="16">
        <f t="shared" si="32"/>
        <v>-3.4399329422287309E-2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12.369000789437433</v>
      </c>
      <c r="G356" s="11">
        <f t="shared" si="35"/>
        <v>18.117375356347338</v>
      </c>
      <c r="H356" s="16">
        <f t="shared" si="31"/>
        <v>-5.0201911095410084E-2</v>
      </c>
      <c r="I356" s="16">
        <f t="shared" si="32"/>
        <v>-3.4563419260438065E-2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12.318798878342022</v>
      </c>
      <c r="G357" s="11">
        <f t="shared" si="35"/>
        <v>18.082811937086902</v>
      </c>
      <c r="H357" s="16">
        <f t="shared" si="31"/>
        <v>-4.9785267312217822E-2</v>
      </c>
      <c r="I357" s="16">
        <f t="shared" si="32"/>
        <v>-3.4724428833470544E-2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12.269013611029804</v>
      </c>
      <c r="G358" s="11">
        <f t="shared" si="35"/>
        <v>18.048087508253431</v>
      </c>
      <c r="H358" s="16">
        <f t="shared" si="31"/>
        <v>-4.9371047590760136E-2</v>
      </c>
      <c r="I358" s="16">
        <f t="shared" si="32"/>
        <v>-3.4882379718312588E-2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12.219642563439043</v>
      </c>
      <c r="G359" s="11">
        <f t="shared" si="35"/>
        <v>18.01320512853512</v>
      </c>
      <c r="H359" s="16">
        <f t="shared" si="31"/>
        <v>-4.8959251229107908E-2</v>
      </c>
      <c r="I359" s="16">
        <f t="shared" si="32"/>
        <v>-3.5037293619524047E-2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12.170683312209935</v>
      </c>
      <c r="G360" s="11">
        <f t="shared" si="35"/>
        <v>17.978167834915595</v>
      </c>
      <c r="H360" s="16">
        <f t="shared" si="31"/>
        <v>-4.8549877065208635E-2</v>
      </c>
      <c r="I360" s="16">
        <f t="shared" si="32"/>
        <v>-3.518919236144883E-2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12.122133435144725</v>
      </c>
      <c r="G361" s="11">
        <f t="shared" si="35"/>
        <v>17.942978642554145</v>
      </c>
      <c r="H361" s="16">
        <f t="shared" si="31"/>
        <v>-4.8142923488773026E-2</v>
      </c>
      <c r="I361" s="16">
        <f t="shared" si="32"/>
        <v>-3.5338097880522404E-2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12.073990511655952</v>
      </c>
      <c r="G362" s="11">
        <f t="shared" si="35"/>
        <v>17.907640544673622</v>
      </c>
      <c r="H362" s="16">
        <f t="shared" si="31"/>
        <v>-4.7738388452987605E-2</v>
      </c>
      <c r="I362" s="16">
        <f t="shared" si="32"/>
        <v>-3.548403221773444E-2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12.026252123202964</v>
      </c>
      <c r="G363" s="11">
        <f t="shared" si="35"/>
        <v>17.872156512455888</v>
      </c>
      <c r="H363" s="16">
        <f t="shared" si="31"/>
        <v>-4.7336269486054329E-2</v>
      </c>
      <c r="I363" s="16">
        <f t="shared" si="32"/>
        <v>-3.5627017511244863E-2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11.978915853716909</v>
      </c>
      <c r="G364" s="11">
        <f t="shared" si="35"/>
        <v>17.836529494944642</v>
      </c>
      <c r="H364" s="16">
        <f t="shared" si="31"/>
        <v>-4.6936563702556278E-2</v>
      </c>
      <c r="I364" s="16">
        <f t="shared" si="32"/>
        <v>-3.5767075989152811E-2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11.931979290014354</v>
      </c>
      <c r="G365" s="11">
        <f t="shared" si="35"/>
        <v>17.80076241895549</v>
      </c>
      <c r="H365" s="16">
        <f t="shared" si="31"/>
        <v>-4.6539267814649593E-2</v>
      </c>
      <c r="I365" s="16">
        <f t="shared" si="32"/>
        <v>-3.5904229962416781E-2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11.885440022199704</v>
      </c>
      <c r="G366" s="11">
        <f t="shared" si="35"/>
        <v>17.764858188993074</v>
      </c>
      <c r="H366" s="16">
        <f t="shared" si="31"/>
        <v>-4.6144378143081692E-2</v>
      </c>
      <c r="I366" s="16">
        <f t="shared" si="32"/>
        <v>-3.6038501817925277E-2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11.839295644056623</v>
      </c>
      <c r="G367" s="11">
        <f t="shared" si="35"/>
        <v>17.72881968717515</v>
      </c>
      <c r="H367" s="16">
        <f t="shared" si="31"/>
        <v>-4.5751890628035898E-2</v>
      </c>
      <c r="I367" s="16">
        <f t="shared" si="32"/>
        <v>-3.6169914011716243E-2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11.793543753428587</v>
      </c>
      <c r="G368" s="11">
        <f t="shared" si="35"/>
        <v>17.692649773163435</v>
      </c>
      <c r="H368" s="16">
        <f t="shared" si="31"/>
        <v>-4.5361800839802735E-2</v>
      </c>
      <c r="I368" s="16">
        <f t="shared" si="32"/>
        <v>-3.6298489062344341E-2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11.748181952588784</v>
      </c>
      <c r="G369" s="11">
        <f t="shared" si="35"/>
        <v>17.656351284101092</v>
      </c>
      <c r="H369" s="16">
        <f t="shared" si="31"/>
        <v>-4.4974103989278202E-2</v>
      </c>
      <c r="I369" s="16">
        <f t="shared" si="32"/>
        <v>-3.6424249544394403E-2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11.703207848599506</v>
      </c>
      <c r="G370" s="11">
        <f t="shared" si="35"/>
        <v>17.619927034556696</v>
      </c>
      <c r="H370" s="16">
        <f t="shared" si="31"/>
        <v>-4.4588794938289739E-2</v>
      </c>
      <c r="I370" s="16">
        <f t="shared" si="32"/>
        <v>-3.6547218082139857E-2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11.658619053661216</v>
      </c>
      <c r="G371" s="11">
        <f t="shared" si="35"/>
        <v>17.583379816474555</v>
      </c>
      <c r="H371" s="16">
        <f t="shared" si="31"/>
        <v>-4.4205868209750081E-2</v>
      </c>
      <c r="I371" s="16">
        <f t="shared" si="32"/>
        <v>-3.6667417343344701E-2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11.614413185451467</v>
      </c>
      <c r="G372" s="11">
        <f t="shared" si="35"/>
        <v>17.546712399131209</v>
      </c>
      <c r="H372" s="16">
        <f t="shared" si="31"/>
        <v>-4.3825317997639807E-2</v>
      </c>
      <c r="I372" s="16">
        <f t="shared" si="32"/>
        <v>-3.6784870033207483E-2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11.570587867453826</v>
      </c>
      <c r="G373" s="11">
        <f t="shared" si="35"/>
        <v>17.509927529098</v>
      </c>
      <c r="H373" s="16">
        <f t="shared" si="31"/>
        <v>-4.3447138176819416E-2</v>
      </c>
      <c r="I373" s="16">
        <f t="shared" si="32"/>
        <v>-3.6899598888445739E-2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11.527140729277006</v>
      </c>
      <c r="G374" s="11">
        <f t="shared" si="35"/>
        <v>17.473027930209554</v>
      </c>
      <c r="H374" s="16">
        <f t="shared" si="31"/>
        <v>-4.3071322312671606E-2</v>
      </c>
      <c r="I374" s="16">
        <f t="shared" si="32"/>
        <v>-3.7011626671519464E-2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11.484069406964334</v>
      </c>
      <c r="G375" s="11">
        <f t="shared" si="35"/>
        <v>17.436016303538036</v>
      </c>
      <c r="H375" s="16">
        <f t="shared" si="31"/>
        <v>-4.2697863670574591E-2</v>
      </c>
      <c r="I375" s="16">
        <f t="shared" si="32"/>
        <v>-3.7120976164992062E-2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11.44137154329376</v>
      </c>
      <c r="G376" s="11">
        <f t="shared" si="35"/>
        <v>17.398895327373044</v>
      </c>
      <c r="H376" s="16">
        <f t="shared" si="31"/>
        <v>-4.2326755225207548E-2</v>
      </c>
      <c r="I376" s="16">
        <f t="shared" si="32"/>
        <v>-3.7227670166027051E-2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11.399044788068553</v>
      </c>
      <c r="G377" s="11">
        <f t="shared" si="35"/>
        <v>17.361667657207018</v>
      </c>
      <c r="H377" s="16">
        <f t="shared" si="31"/>
        <v>-4.1957989669689257E-2</v>
      </c>
      <c r="I377" s="16">
        <f t="shared" si="32"/>
        <v>-3.7331731481019086E-2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11.357086798398864</v>
      </c>
      <c r="G378" s="11">
        <f t="shared" si="35"/>
        <v>17.324335925726</v>
      </c>
      <c r="H378" s="16">
        <f t="shared" si="31"/>
        <v>-4.1591559424550645E-2</v>
      </c>
      <c r="I378" s="16">
        <f t="shared" si="32"/>
        <v>-3.7433182920357529E-2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11.315495238974313</v>
      </c>
      <c r="G379" s="11">
        <f t="shared" si="35"/>
        <v>17.286902742805644</v>
      </c>
      <c r="H379" s="16">
        <f t="shared" si="31"/>
        <v>-4.1227456646543065E-2</v>
      </c>
      <c r="I379" s="16">
        <f t="shared" si="32"/>
        <v>-3.7532047293320915E-2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11.274267782327769</v>
      </c>
      <c r="G380" s="11">
        <f t="shared" si="35"/>
        <v>17.249370695512322</v>
      </c>
      <c r="H380" s="16">
        <f t="shared" si="31"/>
        <v>-4.0865673237282824E-2</v>
      </c>
      <c r="I380" s="16">
        <f t="shared" si="32"/>
        <v>-3.7628347403100781E-2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11.233402109090486</v>
      </c>
      <c r="G381" s="11">
        <f t="shared" si="35"/>
        <v>17.211742348109222</v>
      </c>
      <c r="H381" s="16">
        <f t="shared" si="31"/>
        <v>-4.0506200851733655E-2</v>
      </c>
      <c r="I381" s="16">
        <f t="shared" si="32"/>
        <v>-3.7722106041953071E-2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11.192895908238752</v>
      </c>
      <c r="G382" s="11">
        <f t="shared" si="35"/>
        <v>17.174020242067268</v>
      </c>
      <c r="H382" s="16">
        <f t="shared" si="31"/>
        <v>-4.0149030906528362E-2</v>
      </c>
      <c r="I382" s="16">
        <f t="shared" si="32"/>
        <v>-3.7813345986475289E-2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11.152746877332223</v>
      </c>
      <c r="G383" s="11">
        <f t="shared" si="35"/>
        <v>17.136206896080793</v>
      </c>
      <c r="H383" s="16">
        <f t="shared" si="31"/>
        <v>-3.9794154588130862E-2</v>
      </c>
      <c r="I383" s="16">
        <f t="shared" si="32"/>
        <v>-3.7902089993007981E-2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11.112952722744092</v>
      </c>
      <c r="G384" s="11">
        <f t="shared" si="35"/>
        <v>17.098304806087786</v>
      </c>
      <c r="H384" s="16">
        <f t="shared" si="31"/>
        <v>-3.9441562860840364E-2</v>
      </c>
      <c r="I384" s="16">
        <f t="shared" si="32"/>
        <v>-3.7988360793158531E-2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11.073511159883251</v>
      </c>
      <c r="G385" s="11">
        <f t="shared" si="35"/>
        <v>17.060316445294628</v>
      </c>
      <c r="H385" s="16">
        <f t="shared" si="31"/>
        <v>-3.9091246474638665E-2</v>
      </c>
      <c r="I385" s="16">
        <f t="shared" si="32"/>
        <v>-3.8072181089445691E-2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11.034419913408613</v>
      </c>
      <c r="G386" s="11">
        <f t="shared" si="35"/>
        <v>17.022244264205181</v>
      </c>
      <c r="H386" s="16">
        <f t="shared" si="31"/>
        <v>-3.8743195972882533E-2</v>
      </c>
      <c r="I386" s="16">
        <f t="shared" si="32"/>
        <v>-3.8153573551063115E-2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10.99567671743573</v>
      </c>
      <c r="G387" s="11">
        <f t="shared" si="35"/>
        <v>16.984090690654117</v>
      </c>
      <c r="H387" s="16">
        <f t="shared" si="31"/>
        <v>-3.8397401699842564E-2</v>
      </c>
      <c r="I387" s="16">
        <f t="shared" si="32"/>
        <v>-3.8232560809759994E-2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10.957279315735887</v>
      </c>
      <c r="G388" s="11">
        <f t="shared" si="35"/>
        <v>16.945858129844357</v>
      </c>
      <c r="H388" s="16">
        <f t="shared" si="31"/>
        <v>-3.8053853808089767E-2</v>
      </c>
      <c r="I388" s="16">
        <f t="shared" si="32"/>
        <v>-3.8309165455837187E-2</v>
      </c>
    </row>
    <row r="389" spans="4:9" x14ac:dyDescent="0.25">
      <c r="D389">
        <f t="shared" si="33"/>
        <v>384</v>
      </c>
      <c r="E389" s="11">
        <f t="shared" ref="E389:E452" si="36">D389*$B$11</f>
        <v>19.200000000000003</v>
      </c>
      <c r="F389" s="11">
        <f t="shared" si="34"/>
        <v>10.919225461927796</v>
      </c>
      <c r="G389" s="11">
        <f t="shared" si="35"/>
        <v>16.907548964388521</v>
      </c>
      <c r="H389" s="16">
        <f t="shared" ref="H389:H452" si="37">($B$7*F389-$B$8*F389*G389)*$B$11</f>
        <v>-3.7712542265732063E-2</v>
      </c>
      <c r="I389" s="16">
        <f t="shared" ref="I389:I452" si="38">($B$9*F389*G389-$B$10*G389)*$B$11</f>
        <v>-3.8383410034257083E-2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10.881512919662065</v>
      </c>
      <c r="G390" s="11">
        <f t="shared" ref="G390:G453" si="41">G389+I389</f>
        <v>16.869165554354264</v>
      </c>
      <c r="H390" s="16">
        <f t="shared" si="37"/>
        <v>-3.737345686350179E-2</v>
      </c>
      <c r="I390" s="16">
        <f t="shared" si="38"/>
        <v>-3.8455317040865279E-2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10.844139462798562</v>
      </c>
      <c r="G391" s="11">
        <f t="shared" si="41"/>
        <v>16.830710237313401</v>
      </c>
      <c r="H391" s="16">
        <f t="shared" si="37"/>
        <v>-3.7036587221696192E-2</v>
      </c>
      <c r="I391" s="16">
        <f t="shared" si="38"/>
        <v>-3.8524908918722511E-2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10.807102875576867</v>
      </c>
      <c r="G392" s="11">
        <f t="shared" si="41"/>
        <v>16.792185328394677</v>
      </c>
      <c r="H392" s="16">
        <f t="shared" si="37"/>
        <v>-3.6701922796972562E-2</v>
      </c>
      <c r="I392" s="16">
        <f t="shared" si="38"/>
        <v>-3.8592208054544941E-2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10.770400952779895</v>
      </c>
      <c r="G393" s="11">
        <f t="shared" si="41"/>
        <v>16.753593120340131</v>
      </c>
      <c r="H393" s="16">
        <f t="shared" si="37"/>
        <v>-3.6369452888999544E-2</v>
      </c>
      <c r="I393" s="16">
        <f t="shared" si="38"/>
        <v>-3.8657236775251153E-2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10.734031499890895</v>
      </c>
      <c r="G394" s="11">
        <f t="shared" si="41"/>
        <v>16.71493588356488</v>
      </c>
      <c r="H394" s="16">
        <f t="shared" si="37"/>
        <v>-3.6039166646966561E-2</v>
      </c>
      <c r="I394" s="16">
        <f t="shared" si="38"/>
        <v>-3.8720017344613888E-2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10.697992333243928</v>
      </c>
      <c r="G395" s="11">
        <f t="shared" si="41"/>
        <v>16.676215866220268</v>
      </c>
      <c r="H395" s="16">
        <f t="shared" si="37"/>
        <v>-3.5711053075952938E-2</v>
      </c>
      <c r="I395" s="16">
        <f t="shared" si="38"/>
        <v>-3.878057196001506E-2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10.662281280167974</v>
      </c>
      <c r="G396" s="11">
        <f t="shared" si="41"/>
        <v>16.637435294260253</v>
      </c>
      <c r="H396" s="16">
        <f t="shared" si="37"/>
        <v>-3.5385101043158652E-2</v>
      </c>
      <c r="I396" s="16">
        <f t="shared" si="38"/>
        <v>-3.8838922749302007E-2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10.626896179124815</v>
      </c>
      <c r="G397" s="11">
        <f t="shared" si="41"/>
        <v>16.598596371510951</v>
      </c>
      <c r="H397" s="16">
        <f t="shared" si="37"/>
        <v>-3.506129928399828E-2</v>
      </c>
      <c r="I397" s="16">
        <f t="shared" si="38"/>
        <v>-3.8895091767743584E-2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10.591834879840816</v>
      </c>
      <c r="G398" s="11">
        <f t="shared" si="41"/>
        <v>16.559701279743209</v>
      </c>
      <c r="H398" s="16">
        <f t="shared" si="37"/>
        <v>-3.473963640806027E-2</v>
      </c>
      <c r="I398" s="16">
        <f t="shared" si="38"/>
        <v>-3.894910099508387E-2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10.557095243432755</v>
      </c>
      <c r="G399" s="11">
        <f t="shared" si="41"/>
        <v>16.520752178748126</v>
      </c>
      <c r="H399" s="16">
        <f t="shared" si="37"/>
        <v>-3.4420100904932818E-2</v>
      </c>
      <c r="I399" s="16">
        <f t="shared" si="38"/>
        <v>-3.9000972332692341E-2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10.522675142527822</v>
      </c>
      <c r="G400" s="11">
        <f t="shared" si="41"/>
        <v>16.481751206415431</v>
      </c>
      <c r="H400" s="16">
        <f t="shared" si="37"/>
        <v>-3.4102681149898693E-2</v>
      </c>
      <c r="I400" s="16">
        <f t="shared" si="38"/>
        <v>-3.9050727600808258E-2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10.488572461377924</v>
      </c>
      <c r="G401" s="11">
        <f t="shared" si="41"/>
        <v>16.442700478814622</v>
      </c>
      <c r="H401" s="16">
        <f t="shared" si="37"/>
        <v>-3.378736540950069E-2</v>
      </c>
      <c r="I401" s="16">
        <f t="shared" si="38"/>
        <v>-3.9098388535877958E-2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10.454785095968424</v>
      </c>
      <c r="G402" s="11">
        <f t="shared" si="41"/>
        <v>16.403602090278746</v>
      </c>
      <c r="H402" s="16">
        <f t="shared" si="37"/>
        <v>-3.3474141846979236E-2</v>
      </c>
      <c r="I402" s="16">
        <f t="shared" si="38"/>
        <v>-3.9143976787983058E-2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10.421310954121445</v>
      </c>
      <c r="G403" s="11">
        <f t="shared" si="41"/>
        <v>16.364458113490763</v>
      </c>
      <c r="H403" s="16">
        <f t="shared" si="37"/>
        <v>-3.3162998527584191E-2</v>
      </c>
      <c r="I403" s="16">
        <f t="shared" si="38"/>
        <v>-3.9187513918358112E-2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10.38814795559386</v>
      </c>
      <c r="G404" s="11">
        <f t="shared" si="41"/>
        <v>16.325270599572406</v>
      </c>
      <c r="H404" s="16">
        <f t="shared" si="37"/>
        <v>-3.2853923423763011E-2</v>
      </c>
      <c r="I404" s="16">
        <f t="shared" si="38"/>
        <v>-3.9229021396995876E-2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10.355294032170097</v>
      </c>
      <c r="G405" s="11">
        <f t="shared" si="41"/>
        <v>16.286041578175411</v>
      </c>
      <c r="H405" s="16">
        <f t="shared" si="37"/>
        <v>-3.2546904420226466E-2</v>
      </c>
      <c r="I405" s="16">
        <f t="shared" si="38"/>
        <v>-3.9268520600338586E-2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10.322747127749871</v>
      </c>
      <c r="G406" s="11">
        <f t="shared" si="41"/>
        <v>16.246773057575073</v>
      </c>
      <c r="H406" s="16">
        <f t="shared" si="37"/>
        <v>-3.2241929318894171E-2</v>
      </c>
      <c r="I406" s="16">
        <f t="shared" si="38"/>
        <v>-3.9306032809053613E-2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10.290505198430976</v>
      </c>
      <c r="G407" s="11">
        <f t="shared" si="41"/>
        <v>16.207467024766018</v>
      </c>
      <c r="H407" s="16">
        <f t="shared" si="37"/>
        <v>-3.193898584372179E-2</v>
      </c>
      <c r="I407" s="16">
        <f t="shared" si="38"/>
        <v>-3.9341579205891757E-2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10.258566212587255</v>
      </c>
      <c r="G408" s="11">
        <f t="shared" si="41"/>
        <v>16.168125445560126</v>
      </c>
      <c r="H408" s="16">
        <f t="shared" si="37"/>
        <v>-3.16380616454114E-2</v>
      </c>
      <c r="I408" s="16">
        <f t="shared" si="38"/>
        <v>-3.9375180873626799E-2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10.226928150941843</v>
      </c>
      <c r="G409" s="11">
        <f t="shared" si="41"/>
        <v>16.128750264686499</v>
      </c>
      <c r="H409" s="16">
        <f t="shared" si="37"/>
        <v>-3.1339144306007309E-2</v>
      </c>
      <c r="I409" s="16">
        <f t="shared" si="38"/>
        <v>-3.9406858793074241E-2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10.195589006635835</v>
      </c>
      <c r="G410" s="11">
        <f t="shared" si="41"/>
        <v>16.089343405893423</v>
      </c>
      <c r="H410" s="16">
        <f t="shared" si="37"/>
        <v>-3.1042221343378709E-2</v>
      </c>
      <c r="I410" s="16">
        <f t="shared" si="38"/>
        <v>-3.943663384118818E-2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10.164546785292456</v>
      </c>
      <c r="G411" s="11">
        <f t="shared" si="41"/>
        <v>16.049906772052235</v>
      </c>
      <c r="H411" s="16">
        <f t="shared" si="37"/>
        <v>-3.0747280215591311E-2</v>
      </c>
      <c r="I411" s="16">
        <f t="shared" si="38"/>
        <v>-3.9464526789234386E-2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10.133799505076865</v>
      </c>
      <c r="G412" s="11">
        <f t="shared" si="41"/>
        <v>16.010442245263</v>
      </c>
      <c r="H412" s="16">
        <f t="shared" si="37"/>
        <v>-3.0454308325169634E-2</v>
      </c>
      <c r="I412" s="16">
        <f t="shared" si="38"/>
        <v>-3.949055830103803E-2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10.103345196751695</v>
      </c>
      <c r="G413" s="11">
        <f t="shared" si="41"/>
        <v>15.970951686961962</v>
      </c>
      <c r="H413" s="16">
        <f t="shared" si="37"/>
        <v>-3.0163293023251783E-2</v>
      </c>
      <c r="I413" s="16">
        <f t="shared" si="38"/>
        <v>-3.9514748931304688E-2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10.073181903728443</v>
      </c>
      <c r="G414" s="11">
        <f t="shared" si="41"/>
        <v>15.931436938030657</v>
      </c>
      <c r="H414" s="16">
        <f t="shared" si="37"/>
        <v>-2.9874221613638442E-2</v>
      </c>
      <c r="I414" s="16">
        <f t="shared" si="38"/>
        <v>-3.9537119124012969E-2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10.043307682114804</v>
      </c>
      <c r="G415" s="11">
        <f t="shared" si="41"/>
        <v>15.891899818906644</v>
      </c>
      <c r="H415" s="16">
        <f t="shared" si="37"/>
        <v>-2.9587081356737967E-2</v>
      </c>
      <c r="I415" s="16">
        <f t="shared" si="38"/>
        <v>-3.9557689210877239E-2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10.013720600758067</v>
      </c>
      <c r="G416" s="11">
        <f t="shared" si="41"/>
        <v>15.852342129695767</v>
      </c>
      <c r="H416" s="16">
        <f t="shared" si="37"/>
        <v>-2.9301859473409422E-2</v>
      </c>
      <c r="I416" s="16">
        <f t="shared" si="38"/>
        <v>-3.9576479409878969E-2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9.9844187412846566</v>
      </c>
      <c r="G417" s="11">
        <f t="shared" si="41"/>
        <v>15.812765650285888</v>
      </c>
      <c r="H417" s="16">
        <f t="shared" si="37"/>
        <v>-2.9018543148705056E-2</v>
      </c>
      <c r="I417" s="16">
        <f t="shared" si="38"/>
        <v>-3.9593509823865281E-2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9.9554001981359512</v>
      </c>
      <c r="G418" s="11">
        <f t="shared" si="41"/>
        <v>15.773172140462023</v>
      </c>
      <c r="H418" s="16">
        <f t="shared" si="37"/>
        <v>-2.8737119535514284E-2</v>
      </c>
      <c r="I418" s="16">
        <f t="shared" si="38"/>
        <v>-3.9608800439213103E-2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9.9266630786004377</v>
      </c>
      <c r="G419" s="11">
        <f t="shared" si="41"/>
        <v>15.73356334002281</v>
      </c>
      <c r="H419" s="16">
        <f t="shared" si="37"/>
        <v>-2.8457575758110715E-2</v>
      </c>
      <c r="I419" s="16">
        <f t="shared" si="38"/>
        <v>-3.9622371124557604E-2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9.8982055028423268</v>
      </c>
      <c r="G420" s="11">
        <f t="shared" si="41"/>
        <v>15.693940968898252</v>
      </c>
      <c r="H420" s="16">
        <f t="shared" si="37"/>
        <v>-2.8179898915604032E-2</v>
      </c>
      <c r="I420" s="16">
        <f t="shared" si="38"/>
        <v>-3.9634241629583428E-2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9.870025603926722</v>
      </c>
      <c r="G421" s="11">
        <f t="shared" si="41"/>
        <v>15.654306727268668</v>
      </c>
      <c r="H421" s="16">
        <f t="shared" si="37"/>
        <v>-2.7904076085298435E-2</v>
      </c>
      <c r="I421" s="16">
        <f t="shared" si="38"/>
        <v>-3.9644431583877329E-2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9.8421215278414245</v>
      </c>
      <c r="G422" s="11">
        <f t="shared" si="41"/>
        <v>15.614662295684791</v>
      </c>
      <c r="H422" s="16">
        <f t="shared" si="37"/>
        <v>-2.763009432595941E-2</v>
      </c>
      <c r="I422" s="16">
        <f t="shared" si="38"/>
        <v>-3.9652960495840689E-2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9.8144914335154656</v>
      </c>
      <c r="G423" s="11">
        <f t="shared" si="41"/>
        <v>15.57500933518895</v>
      </c>
      <c r="H423" s="16">
        <f t="shared" si="37"/>
        <v>-2.7357940680990345E-2</v>
      </c>
      <c r="I423" s="16">
        <f t="shared" si="38"/>
        <v>-3.9659847751660926E-2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9.7871334928344744</v>
      </c>
      <c r="G424" s="11">
        <f t="shared" si="41"/>
        <v>15.535349487437289</v>
      </c>
      <c r="H424" s="16">
        <f t="shared" si="37"/>
        <v>-2.7087602181520821E-2</v>
      </c>
      <c r="I424" s="16">
        <f t="shared" si="38"/>
        <v>-3.9665112614339852E-2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9.7600458906529539</v>
      </c>
      <c r="G425" s="11">
        <f t="shared" si="41"/>
        <v>15.495684374822948</v>
      </c>
      <c r="H425" s="16">
        <f t="shared" si="37"/>
        <v>-2.6819065849408193E-2</v>
      </c>
      <c r="I425" s="16">
        <f t="shared" si="38"/>
        <v>-3.9668774222778265E-2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9.7332268248035465</v>
      </c>
      <c r="G426" s="11">
        <f t="shared" si="41"/>
        <v>15.456015600600169</v>
      </c>
      <c r="H426" s="16">
        <f t="shared" si="37"/>
        <v>-2.65523187001541E-2</v>
      </c>
      <c r="I426" s="16">
        <f t="shared" si="38"/>
        <v>-3.9670851590914935E-2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9.7066745061033917</v>
      </c>
      <c r="G427" s="11">
        <f t="shared" si="41"/>
        <v>15.416344749009255</v>
      </c>
      <c r="H427" s="16">
        <f t="shared" si="37"/>
        <v>-2.6287347745737558E-2</v>
      </c>
      <c r="I427" s="16">
        <f t="shared" si="38"/>
        <v>-3.967136360691903E-2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9.6803871583576537</v>
      </c>
      <c r="G428" s="11">
        <f t="shared" si="41"/>
        <v>15.376673385402336</v>
      </c>
      <c r="H428" s="16">
        <f t="shared" si="37"/>
        <v>-2.6024139997366077E-2</v>
      </c>
      <c r="I428" s="16">
        <f t="shared" si="38"/>
        <v>-3.9670329032434518E-2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9.6543630183602875</v>
      </c>
      <c r="G429" s="11">
        <f t="shared" si="41"/>
        <v>15.337003056369902</v>
      </c>
      <c r="H429" s="16">
        <f t="shared" si="37"/>
        <v>-2.5762682468146704E-2</v>
      </c>
      <c r="I429" s="16">
        <f t="shared" si="38"/>
        <v>-3.9667766501875444E-2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9.6286003358921413</v>
      </c>
      <c r="G430" s="11">
        <f t="shared" si="41"/>
        <v>15.297335289868027</v>
      </c>
      <c r="H430" s="16">
        <f t="shared" si="37"/>
        <v>-2.5502962175678292E-2</v>
      </c>
      <c r="I430" s="16">
        <f t="shared" si="38"/>
        <v>-3.9663694521770647E-2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9.6030973737164622</v>
      </c>
      <c r="G431" s="11">
        <f t="shared" si="41"/>
        <v>15.257671595346256</v>
      </c>
      <c r="H431" s="16">
        <f t="shared" si="37"/>
        <v>-2.5244966144566641E-2</v>
      </c>
      <c r="I431" s="16">
        <f t="shared" si="38"/>
        <v>-3.9658131470156809E-2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9.5778524075718963</v>
      </c>
      <c r="G432" s="11">
        <f t="shared" si="41"/>
        <v>15.218013463876099</v>
      </c>
      <c r="H432" s="16">
        <f t="shared" si="37"/>
        <v>-2.4988681408864136E-2</v>
      </c>
      <c r="I432" s="16">
        <f t="shared" si="38"/>
        <v>-3.9651095596018704E-2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9.5528637261630323</v>
      </c>
      <c r="G433" s="11">
        <f t="shared" si="41"/>
        <v>15.17836236828008</v>
      </c>
      <c r="H433" s="16">
        <f t="shared" si="37"/>
        <v>-2.4734095014435242E-2</v>
      </c>
      <c r="I433" s="16">
        <f t="shared" si="38"/>
        <v>-3.9642605018775201E-2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9.5281296311485963</v>
      </c>
      <c r="G434" s="11">
        <f t="shared" si="41"/>
        <v>15.138719763261305</v>
      </c>
      <c r="H434" s="16">
        <f t="shared" si="37"/>
        <v>-2.4481194021249476E-2</v>
      </c>
      <c r="I434" s="16">
        <f t="shared" si="38"/>
        <v>-3.9632677727810303E-2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9.5036484371273477</v>
      </c>
      <c r="G435" s="11">
        <f t="shared" si="41"/>
        <v>15.099087085533494</v>
      </c>
      <c r="H435" s="16">
        <f t="shared" si="37"/>
        <v>-2.4229965505603315E-2</v>
      </c>
      <c r="I435" s="16">
        <f t="shared" si="38"/>
        <v>-3.9621331582047455E-2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9.4794184716217451</v>
      </c>
      <c r="G436" s="11">
        <f t="shared" si="41"/>
        <v>15.059465753951446</v>
      </c>
      <c r="H436" s="16">
        <f t="shared" si="37"/>
        <v>-2.398039656227249E-2</v>
      </c>
      <c r="I436" s="16">
        <f t="shared" si="38"/>
        <v>-3.9608584309566625E-2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9.4554380750594724</v>
      </c>
      <c r="G437" s="11">
        <f t="shared" si="41"/>
        <v>15.019857169641879</v>
      </c>
      <c r="H437" s="16">
        <f t="shared" si="37"/>
        <v>-2.3732474306596054E-2</v>
      </c>
      <c r="I437" s="16">
        <f t="shared" si="38"/>
        <v>-3.9594453507262692E-2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9.4317056007528759</v>
      </c>
      <c r="G438" s="11">
        <f t="shared" si="41"/>
        <v>14.980262716134616</v>
      </c>
      <c r="H438" s="16">
        <f t="shared" si="37"/>
        <v>-2.3486185876493801E-2</v>
      </c>
      <c r="I438" s="16">
        <f t="shared" si="38"/>
        <v>-3.9578956640544005E-2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9.4082194148763829</v>
      </c>
      <c r="G439" s="11">
        <f t="shared" si="41"/>
        <v>14.940683759494073</v>
      </c>
      <c r="H439" s="16">
        <f t="shared" si="37"/>
        <v>-2.3241518434418292E-2</v>
      </c>
      <c r="I439" s="16">
        <f t="shared" si="38"/>
        <v>-3.9562111043070267E-2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9.3849778964419652</v>
      </c>
      <c r="G440" s="11">
        <f t="shared" si="41"/>
        <v>14.901121648451003</v>
      </c>
      <c r="H440" s="16">
        <f t="shared" si="37"/>
        <v>-2.2998459169242924E-2</v>
      </c>
      <c r="I440" s="16">
        <f t="shared" si="38"/>
        <v>-3.9543933916528641E-2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9.3619794372727227</v>
      </c>
      <c r="G441" s="11">
        <f t="shared" si="41"/>
        <v>14.861577714534475</v>
      </c>
      <c r="H441" s="16">
        <f t="shared" si="37"/>
        <v>-2.2756995298087536E-2</v>
      </c>
      <c r="I441" s="16">
        <f t="shared" si="38"/>
        <v>-3.9524442330446802E-2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9.3392224419746359</v>
      </c>
      <c r="G442" s="11">
        <f t="shared" si="41"/>
        <v>14.822053272204029</v>
      </c>
      <c r="H442" s="16">
        <f t="shared" si="37"/>
        <v>-2.2517114068082541E-2</v>
      </c>
      <c r="I442" s="16">
        <f t="shared" si="38"/>
        <v>-3.9503653222042294E-2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9.3167053279065541</v>
      </c>
      <c r="G443" s="11">
        <f t="shared" si="41"/>
        <v>14.782549618981987</v>
      </c>
      <c r="H443" s="16">
        <f t="shared" si="37"/>
        <v>-2.2278802758073476E-2</v>
      </c>
      <c r="I443" s="16">
        <f t="shared" si="38"/>
        <v>-3.9481583396106822E-2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9.2944265251484808</v>
      </c>
      <c r="G444" s="11">
        <f t="shared" si="41"/>
        <v>14.74306803558588</v>
      </c>
      <c r="H444" s="16">
        <f t="shared" si="37"/>
        <v>-2.2042048680266643E-2</v>
      </c>
      <c r="I444" s="16">
        <f t="shared" si="38"/>
        <v>-3.9458249524924882E-2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9.2723844764682148</v>
      </c>
      <c r="G445" s="11">
        <f t="shared" si="41"/>
        <v>14.703609786060955</v>
      </c>
      <c r="H445" s="16">
        <f t="shared" si="37"/>
        <v>-2.1806839181817791E-2</v>
      </c>
      <c r="I445" s="16">
        <f t="shared" si="38"/>
        <v>-3.9433668148225354E-2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9.2505776372863977</v>
      </c>
      <c r="G446" s="11">
        <f t="shared" si="41"/>
        <v>14.66417611791273</v>
      </c>
      <c r="H446" s="16">
        <f t="shared" si="37"/>
        <v>-2.1573161646364386E-2</v>
      </c>
      <c r="I446" s="16">
        <f t="shared" si="38"/>
        <v>-3.9407855673165466E-2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9.2290044756400338</v>
      </c>
      <c r="G447" s="11">
        <f t="shared" si="41"/>
        <v>14.624768262239565</v>
      </c>
      <c r="H447" s="16">
        <f t="shared" si="37"/>
        <v>-2.1341003495503455E-2</v>
      </c>
      <c r="I447" s="16">
        <f t="shared" si="38"/>
        <v>-3.9380828374346012E-2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9.2076634721445298</v>
      </c>
      <c r="G448" s="11">
        <f t="shared" si="41"/>
        <v>14.585387433865218</v>
      </c>
      <c r="H448" s="16">
        <f t="shared" si="37"/>
        <v>-2.1110352190215648E-2</v>
      </c>
      <c r="I448" s="16">
        <f t="shared" si="38"/>
        <v>-3.9352602393856954E-2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9.1865531199543149</v>
      </c>
      <c r="G449" s="11">
        <f t="shared" si="41"/>
        <v>14.546034831471362</v>
      </c>
      <c r="H449" s="16">
        <f t="shared" si="37"/>
        <v>-2.0881195232237117E-2</v>
      </c>
      <c r="I449" s="16">
        <f t="shared" si="38"/>
        <v>-3.9323193741352465E-2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9.1656719247220781</v>
      </c>
      <c r="G450" s="11">
        <f t="shared" si="41"/>
        <v>14.506711637730008</v>
      </c>
      <c r="H450" s="16">
        <f t="shared" si="37"/>
        <v>-2.0653520165380104E-2</v>
      </c>
      <c r="I450" s="16">
        <f t="shared" si="38"/>
        <v>-3.9292618294154806E-2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9.1450184045566978</v>
      </c>
      <c r="G451" s="11">
        <f t="shared" si="41"/>
        <v>14.467419019435853</v>
      </c>
      <c r="H451" s="16">
        <f t="shared" si="37"/>
        <v>-2.0427314576803763E-2</v>
      </c>
      <c r="I451" s="16">
        <f t="shared" si="38"/>
        <v>-3.926089179738565E-2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9.1245910899798943</v>
      </c>
      <c r="G452" s="11">
        <f t="shared" si="41"/>
        <v>14.428158127638468</v>
      </c>
      <c r="H452" s="16">
        <f t="shared" si="37"/>
        <v>-2.0202566098236008E-2</v>
      </c>
      <c r="I452" s="16">
        <f t="shared" si="38"/>
        <v>-3.9228029864124603E-2</v>
      </c>
    </row>
    <row r="453" spans="4:9" x14ac:dyDescent="0.25">
      <c r="D453">
        <f t="shared" si="39"/>
        <v>448</v>
      </c>
      <c r="E453" s="11">
        <f t="shared" ref="E453:E516" si="42">D453*$B$11</f>
        <v>22.400000000000002</v>
      </c>
      <c r="F453" s="11">
        <f t="shared" si="40"/>
        <v>9.1043885238816582</v>
      </c>
      <c r="G453" s="11">
        <f t="shared" si="41"/>
        <v>14.388930097774344</v>
      </c>
      <c r="H453" s="16">
        <f t="shared" ref="H453:H516" si="43">($B$7*F453-$B$8*F453*G453)*$B$11</f>
        <v>-1.9979262407147771E-2</v>
      </c>
      <c r="I453" s="16">
        <f t="shared" ref="I453:I505" si="44">($B$9*F453*G453-$B$10*G453)*$B$11</f>
        <v>-3.9194047975593692E-2</v>
      </c>
    </row>
    <row r="454" spans="4:9" x14ac:dyDescent="0.25">
      <c r="D454">
        <f t="shared" ref="D454:D505" si="45">D453+1</f>
        <v>449</v>
      </c>
      <c r="E454" s="11">
        <f t="shared" si="42"/>
        <v>22.450000000000003</v>
      </c>
      <c r="F454" s="11">
        <f t="shared" ref="F454:F505" si="46">F453+H453</f>
        <v>9.0844092614745104</v>
      </c>
      <c r="G454" s="11">
        <f t="shared" ref="G454:G505" si="47">G453+I453</f>
        <v>14.34973604979875</v>
      </c>
      <c r="H454" s="16">
        <f t="shared" si="43"/>
        <v>-1.9757391227880661E-2</v>
      </c>
      <c r="I454" s="16">
        <f t="shared" si="44"/>
        <v>-3.9158961481367154E-2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9.0646518702466299</v>
      </c>
      <c r="G455" s="11">
        <f t="shared" si="47"/>
        <v>14.310577088317382</v>
      </c>
      <c r="H455" s="16">
        <f t="shared" si="43"/>
        <v>-1.9536940332729222E-2</v>
      </c>
      <c r="I455" s="16">
        <f t="shared" si="44"/>
        <v>-3.9122785599605726E-2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9.0451149299139004</v>
      </c>
      <c r="G456" s="11">
        <f t="shared" si="47"/>
        <v>14.271454302717776</v>
      </c>
      <c r="H456" s="16">
        <f t="shared" si="43"/>
        <v>-1.9317897542978763E-2</v>
      </c>
      <c r="I456" s="16">
        <f t="shared" si="44"/>
        <v>-3.908553541731475E-2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9.0257970323709209</v>
      </c>
      <c r="G457" s="11">
        <f t="shared" si="47"/>
        <v>14.232368767300462</v>
      </c>
      <c r="H457" s="16">
        <f t="shared" si="43"/>
        <v>-1.9100250729899938E-2</v>
      </c>
      <c r="I457" s="16">
        <f t="shared" si="44"/>
        <v>-3.9047225890625044E-2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9.0066967816410202</v>
      </c>
      <c r="G458" s="11">
        <f t="shared" si="47"/>
        <v>14.193321541409837</v>
      </c>
      <c r="H458" s="16">
        <f t="shared" si="43"/>
        <v>-1.888398781570097E-2</v>
      </c>
      <c r="I458" s="16">
        <f t="shared" si="44"/>
        <v>-3.9007871845096159E-2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8.9878127938253201</v>
      </c>
      <c r="G459" s="11">
        <f t="shared" si="47"/>
        <v>14.154313669564742</v>
      </c>
      <c r="H459" s="16">
        <f t="shared" si="43"/>
        <v>-1.86690967744387E-2</v>
      </c>
      <c r="I459" s="16">
        <f t="shared" si="44"/>
        <v>-3.8967487976041063E-2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8.9691436970508818</v>
      </c>
      <c r="G460" s="11">
        <f t="shared" si="47"/>
        <v>14.1153461815887</v>
      </c>
      <c r="H460" s="16">
        <f t="shared" si="43"/>
        <v>-1.8455565632889356E-2</v>
      </c>
      <c r="I460" s="16">
        <f t="shared" si="44"/>
        <v>-3.892608884887163E-2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8.9506881314179925</v>
      </c>
      <c r="G461" s="11">
        <f t="shared" si="47"/>
        <v>14.076420092739829</v>
      </c>
      <c r="H461" s="16">
        <f t="shared" si="43"/>
        <v>-1.8243382471380104E-2</v>
      </c>
      <c r="I461" s="16">
        <f t="shared" si="44"/>
        <v>-3.8883688899464114E-2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8.9324447489466117</v>
      </c>
      <c r="G462" s="11">
        <f t="shared" si="47"/>
        <v>14.037536403840365</v>
      </c>
      <c r="H462" s="16">
        <f t="shared" si="43"/>
        <v>-1.8032535424582326E-2</v>
      </c>
      <c r="I462" s="16">
        <f t="shared" si="44"/>
        <v>-3.8840302434544137E-2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8.9144122135220289</v>
      </c>
      <c r="G463" s="11">
        <f t="shared" si="47"/>
        <v>13.998696101405821</v>
      </c>
      <c r="H463" s="16">
        <f t="shared" si="43"/>
        <v>-1.7823012682267481E-2</v>
      </c>
      <c r="I463" s="16">
        <f t="shared" si="44"/>
        <v>-3.8795943632090303E-2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8.8965892008397613</v>
      </c>
      <c r="G464" s="11">
        <f t="shared" si="47"/>
        <v>13.959900157773731</v>
      </c>
      <c r="H464" s="16">
        <f t="shared" si="43"/>
        <v>-1.7614802490026726E-2</v>
      </c>
      <c r="I464" s="16">
        <f t="shared" si="44"/>
        <v>-3.87506265417559E-2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8.8789743983497349</v>
      </c>
      <c r="G465" s="11">
        <f t="shared" si="47"/>
        <v>13.921149531231976</v>
      </c>
      <c r="H465" s="16">
        <f t="shared" si="43"/>
        <v>-1.7407893149954889E-2</v>
      </c>
      <c r="I465" s="16">
        <f t="shared" si="44"/>
        <v>-3.8704365085308098E-2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8.8615665051997805</v>
      </c>
      <c r="G466" s="11">
        <f t="shared" si="47"/>
        <v>13.882445166146667</v>
      </c>
      <c r="H466" s="16">
        <f t="shared" si="43"/>
        <v>-1.7202273021300053E-2</v>
      </c>
      <c r="I466" s="16">
        <f t="shared" si="44"/>
        <v>-3.8657173057083868E-2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8.8443642321784797</v>
      </c>
      <c r="G467" s="11">
        <f t="shared" si="47"/>
        <v>13.843787993089583</v>
      </c>
      <c r="H467" s="16">
        <f t="shared" si="43"/>
        <v>-1.6997930521079303E-2</v>
      </c>
      <c r="I467" s="16">
        <f t="shared" si="44"/>
        <v>-3.8609064124462078E-2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8.8273663016574009</v>
      </c>
      <c r="G468" s="11">
        <f t="shared" si="47"/>
        <v>13.805178928965121</v>
      </c>
      <c r="H468" s="16">
        <f t="shared" si="43"/>
        <v>-1.6794854124661758E-2</v>
      </c>
      <c r="I468" s="16">
        <f t="shared" si="44"/>
        <v>-3.8560051828351233E-2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8.8105714475327392</v>
      </c>
      <c r="G469" s="11">
        <f t="shared" si="47"/>
        <v>13.76661887713677</v>
      </c>
      <c r="H469" s="16">
        <f t="shared" si="43"/>
        <v>-1.6593032366319517E-2</v>
      </c>
      <c r="I469" s="16">
        <f t="shared" si="44"/>
        <v>-3.8510149583692255E-2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8.7939784151664195</v>
      </c>
      <c r="G470" s="11">
        <f t="shared" si="47"/>
        <v>13.728108727553078</v>
      </c>
      <c r="H470" s="16">
        <f t="shared" si="43"/>
        <v>-1.6392453839747662E-2</v>
      </c>
      <c r="I470" s="16">
        <f t="shared" si="44"/>
        <v>-3.8459370679975513E-2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8.7775859613266718</v>
      </c>
      <c r="G471" s="11">
        <f t="shared" si="47"/>
        <v>13.689649356873103</v>
      </c>
      <c r="H471" s="16">
        <f t="shared" si="43"/>
        <v>-1.6193107198553658E-2</v>
      </c>
      <c r="I471" s="16">
        <f t="shared" si="44"/>
        <v>-3.8407728281772011E-2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8.7613928541281183</v>
      </c>
      <c r="G472" s="11">
        <f t="shared" si="47"/>
        <v>13.651241628591331</v>
      </c>
      <c r="H472" s="16">
        <f t="shared" si="43"/>
        <v>-1.5994981156717603E-2</v>
      </c>
      <c r="I472" s="16">
        <f t="shared" si="44"/>
        <v>-3.8355235429277559E-2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8.7453978729714006</v>
      </c>
      <c r="G473" s="11">
        <f t="shared" si="47"/>
        <v>13.612886393162054</v>
      </c>
      <c r="H473" s="16">
        <f t="shared" si="43"/>
        <v>-1.5798064489023367E-2</v>
      </c>
      <c r="I473" s="16">
        <f t="shared" si="44"/>
        <v>-3.8301905038870085E-2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8.7295998084823765</v>
      </c>
      <c r="G474" s="11">
        <f t="shared" si="47"/>
        <v>13.574584488123184</v>
      </c>
      <c r="H474" s="16">
        <f t="shared" si="43"/>
        <v>-1.5602346031462117E-2</v>
      </c>
      <c r="I474" s="16">
        <f t="shared" si="44"/>
        <v>-3.8247749903678928E-2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8.713997462450914</v>
      </c>
      <c r="G475" s="11">
        <f t="shared" si="47"/>
        <v>13.536336738219505</v>
      </c>
      <c r="H475" s="16">
        <f t="shared" si="43"/>
        <v>-1.5407814681608362E-2</v>
      </c>
      <c r="I475" s="16">
        <f t="shared" si="44"/>
        <v>-3.8192782694166066E-2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8.698589647769305</v>
      </c>
      <c r="G476" s="11">
        <f t="shared" si="47"/>
        <v>13.49814395552534</v>
      </c>
      <c r="H476" s="16">
        <f t="shared" si="43"/>
        <v>-1.5214459398969739E-2</v>
      </c>
      <c r="I476" s="16">
        <f t="shared" si="44"/>
        <v>-3.8137015958718573E-2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8.6833751883703361</v>
      </c>
      <c r="G477" s="11">
        <f t="shared" si="47"/>
        <v>13.460006939566622</v>
      </c>
      <c r="H477" s="16">
        <f t="shared" si="43"/>
        <v>-1.502226920531099E-2</v>
      </c>
      <c r="I477" s="16">
        <f t="shared" si="44"/>
        <v>-3.8080462124251778E-2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8.6683529191650255</v>
      </c>
      <c r="G478" s="11">
        <f t="shared" si="47"/>
        <v>13.421926477442369</v>
      </c>
      <c r="H478" s="16">
        <f t="shared" si="43"/>
        <v>-1.483123318495283E-2</v>
      </c>
      <c r="I478" s="16">
        <f t="shared" si="44"/>
        <v>-3.8023133496822875E-2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8.6535216859800723</v>
      </c>
      <c r="G479" s="11">
        <f t="shared" si="47"/>
        <v>13.383903343945546</v>
      </c>
      <c r="H479" s="16">
        <f t="shared" si="43"/>
        <v>-1.4641340485046639E-2</v>
      </c>
      <c r="I479" s="16">
        <f t="shared" si="44"/>
        <v>-3.7965042262254237E-2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8.6388803454950249</v>
      </c>
      <c r="G480" s="11">
        <f t="shared" si="47"/>
        <v>13.345938301683292</v>
      </c>
      <c r="H480" s="16">
        <f t="shared" si="43"/>
        <v>-1.4452580315825393E-2</v>
      </c>
      <c r="I480" s="16">
        <f t="shared" si="44"/>
        <v>-3.7906200486766212E-2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8.624427765179199</v>
      </c>
      <c r="G481" s="11">
        <f t="shared" si="47"/>
        <v>13.308032101196526</v>
      </c>
      <c r="H481" s="16">
        <f t="shared" si="43"/>
        <v>-1.4264941950831701E-2</v>
      </c>
      <c r="I481" s="16">
        <f t="shared" si="44"/>
        <v>-3.7846620117618794E-2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8.610162823228368</v>
      </c>
      <c r="G482" s="11">
        <f t="shared" si="47"/>
        <v>13.270185481078906</v>
      </c>
      <c r="H482" s="16">
        <f t="shared" si="43"/>
        <v>-1.407841472712338E-2</v>
      </c>
      <c r="I482" s="16">
        <f t="shared" si="44"/>
        <v>-3.7786312983761922E-2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8.5960844085012447</v>
      </c>
      <c r="G483" s="11">
        <f t="shared" si="47"/>
        <v>13.232399168095144</v>
      </c>
      <c r="H483" s="16">
        <f t="shared" si="43"/>
        <v>-1.3892988045457534E-2</v>
      </c>
      <c r="I483" s="16">
        <f t="shared" si="44"/>
        <v>-3.7725290796493852E-2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8.5821914204557874</v>
      </c>
      <c r="G484" s="11">
        <f t="shared" si="47"/>
        <v>13.19467387729865</v>
      </c>
      <c r="H484" s="16">
        <f t="shared" si="43"/>
        <v>-1.3708651370453346E-2</v>
      </c>
      <c r="I484" s="16">
        <f t="shared" si="44"/>
        <v>-3.7663565150127115E-2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8.5684827690853336</v>
      </c>
      <c r="G485" s="11">
        <f t="shared" si="47"/>
        <v>13.157010312148522</v>
      </c>
      <c r="H485" s="16">
        <f t="shared" si="43"/>
        <v>-1.3525394230734662E-2</v>
      </c>
      <c r="I485" s="16">
        <f t="shared" si="44"/>
        <v>-3.760114752266195E-2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8.5549573748545988</v>
      </c>
      <c r="G486" s="11">
        <f t="shared" si="47"/>
        <v>13.119409164625861</v>
      </c>
      <c r="H486" s="16">
        <f t="shared" si="43"/>
        <v>-1.3343206219052517E-2</v>
      </c>
      <c r="I486" s="16">
        <f t="shared" si="44"/>
        <v>-3.7538049276466555E-2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8.5416141686355456</v>
      </c>
      <c r="G487" s="11">
        <f t="shared" si="47"/>
        <v>13.081871115349394</v>
      </c>
      <c r="H487" s="16">
        <f t="shared" si="43"/>
        <v>-1.3162076992388512E-2</v>
      </c>
      <c r="I487" s="16">
        <f t="shared" si="44"/>
        <v>-3.7474281658963854E-2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8.5284520916431568</v>
      </c>
      <c r="G488" s="11">
        <f t="shared" si="47"/>
        <v>13.044396833690429</v>
      </c>
      <c r="H488" s="16">
        <f t="shared" si="43"/>
        <v>-1.2981996272039477E-2</v>
      </c>
      <c r="I488" s="16">
        <f t="shared" si="44"/>
        <v>-3.7409855803324524E-2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8.5154700953711178</v>
      </c>
      <c r="G489" s="11">
        <f t="shared" si="47"/>
        <v>13.006986977887104</v>
      </c>
      <c r="H489" s="16">
        <f t="shared" si="43"/>
        <v>-1.2802953843684007E-2</v>
      </c>
      <c r="I489" s="16">
        <f t="shared" si="44"/>
        <v>-3.7344782729165728E-2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8.502667141527434</v>
      </c>
      <c r="G490" s="11">
        <f t="shared" si="47"/>
        <v>12.969642195157938</v>
      </c>
      <c r="H490" s="16">
        <f t="shared" si="43"/>
        <v>-1.2624939557431398E-2</v>
      </c>
      <c r="I490" s="16">
        <f t="shared" si="44"/>
        <v>-3.7279073343255413E-2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8.4900422019700024</v>
      </c>
      <c r="G491" s="11">
        <f t="shared" si="47"/>
        <v>12.932363121814683</v>
      </c>
      <c r="H491" s="16">
        <f t="shared" si="43"/>
        <v>-1.2447943327853584E-2</v>
      </c>
      <c r="I491" s="16">
        <f t="shared" si="44"/>
        <v>-3.7212738440221625E-2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8.4775942586421493</v>
      </c>
      <c r="G492" s="11">
        <f t="shared" si="47"/>
        <v>12.895150383374462</v>
      </c>
      <c r="H492" s="16">
        <f t="shared" si="43"/>
        <v>-1.2271955134000478E-2</v>
      </c>
      <c r="I492" s="16">
        <f t="shared" si="44"/>
        <v>-3.7145788703266701E-2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8.4653223035081488</v>
      </c>
      <c r="G493" s="11">
        <f t="shared" si="47"/>
        <v>12.858004594671195</v>
      </c>
      <c r="H493" s="16">
        <f t="shared" si="43"/>
        <v>-1.2096965019399421E-2</v>
      </c>
      <c r="I493" s="16">
        <f t="shared" si="44"/>
        <v>-3.7078234704885894E-2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8.4532253384887497</v>
      </c>
      <c r="G494" s="11">
        <f t="shared" si="47"/>
        <v>12.820926359966309</v>
      </c>
      <c r="H494" s="16">
        <f t="shared" si="43"/>
        <v>-1.1922963092039019E-2</v>
      </c>
      <c r="I494" s="16">
        <f t="shared" si="44"/>
        <v>-3.701008690759016E-2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8.4413023753967114</v>
      </c>
      <c r="G495" s="11">
        <f t="shared" si="47"/>
        <v>12.783916273058718</v>
      </c>
      <c r="H495" s="16">
        <f t="shared" si="43"/>
        <v>-1.1749939524338055E-2</v>
      </c>
      <c r="I495" s="16">
        <f t="shared" si="44"/>
        <v>-3.6941355664632795E-2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8.4295524358723739</v>
      </c>
      <c r="G496" s="11">
        <f t="shared" si="47"/>
        <v>12.746974917394086</v>
      </c>
      <c r="H496" s="16">
        <f t="shared" si="43"/>
        <v>-1.1577884553099816E-2</v>
      </c>
      <c r="I496" s="16">
        <f t="shared" si="44"/>
        <v>-3.6872051220739596E-2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8.4179745513192739</v>
      </c>
      <c r="G497" s="11">
        <f t="shared" si="47"/>
        <v>12.710102866173346</v>
      </c>
      <c r="H497" s="16">
        <f t="shared" si="43"/>
        <v>-1.1406788479452324E-2</v>
      </c>
      <c r="I497" s="16">
        <f t="shared" si="44"/>
        <v>-3.6802183712842391E-2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8.4065677628398223</v>
      </c>
      <c r="G498" s="11">
        <f t="shared" si="47"/>
        <v>12.673300682460503</v>
      </c>
      <c r="H498" s="16">
        <f t="shared" si="43"/>
        <v>-1.1236641668775083E-2</v>
      </c>
      <c r="I498" s="16">
        <f t="shared" si="44"/>
        <v>-3.6731763170815425E-2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8.3953311211710471</v>
      </c>
      <c r="G499" s="11">
        <f t="shared" si="47"/>
        <v>12.636568919289688</v>
      </c>
      <c r="H499" s="16">
        <f t="shared" si="43"/>
        <v>-1.106743455061251E-2</v>
      </c>
      <c r="I499" s="16">
        <f t="shared" si="44"/>
        <v>-3.6660799518214576E-2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8.3842636866204341</v>
      </c>
      <c r="G500" s="11">
        <f t="shared" si="47"/>
        <v>12.599908119771474</v>
      </c>
      <c r="H500" s="16">
        <f t="shared" si="43"/>
        <v>-1.0899157618574785E-2</v>
      </c>
      <c r="I500" s="16">
        <f t="shared" si="44"/>
        <v>-3.6589302573018893E-2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8.3733645290018597</v>
      </c>
      <c r="G501" s="11">
        <f t="shared" si="47"/>
        <v>12.563318817198455</v>
      </c>
      <c r="H501" s="16">
        <f t="shared" si="43"/>
        <v>-1.0731801430226279E-2</v>
      </c>
      <c r="I501" s="16">
        <f t="shared" si="44"/>
        <v>-3.6517282048374497E-2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8.3626327275716328</v>
      </c>
      <c r="G502" s="11">
        <f t="shared" si="47"/>
        <v>12.526801535150081</v>
      </c>
      <c r="H502" s="16">
        <f t="shared" si="43"/>
        <v>-1.0565356606962152E-2</v>
      </c>
      <c r="I502" s="16">
        <f t="shared" si="44"/>
        <v>-3.6444747553340255E-2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8.3520673709646704</v>
      </c>
      <c r="G503" s="11">
        <f t="shared" si="47"/>
        <v>12.490356787596742</v>
      </c>
      <c r="H503" s="16">
        <f t="shared" si="43"/>
        <v>-1.0399813833873573E-2</v>
      </c>
      <c r="I503" s="16">
        <f t="shared" si="44"/>
        <v>-3.6371708593635255E-2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8.3416675571307977</v>
      </c>
      <c r="G504" s="11">
        <f t="shared" si="47"/>
        <v>12.453985079003107</v>
      </c>
      <c r="H504" s="16">
        <f t="shared" si="43"/>
        <v>-1.0235163859601638E-2</v>
      </c>
      <c r="I504" s="16">
        <f t="shared" si="44"/>
        <v>-3.629817457238773E-2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8.3314323932711964</v>
      </c>
      <c r="G505" s="11">
        <f t="shared" si="47"/>
        <v>12.41768690443072</v>
      </c>
      <c r="H505" s="16">
        <f t="shared" si="43"/>
        <v>-1.0071397496180835E-2</v>
      </c>
      <c r="I505" s="16">
        <f t="shared" si="44"/>
        <v>-3.6224154790885192E-2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124</v>
      </c>
    </row>
    <row r="2" spans="1:9" x14ac:dyDescent="0.25">
      <c r="A2" s="6" t="s">
        <v>93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96</v>
      </c>
      <c r="G4" s="7" t="s">
        <v>97</v>
      </c>
      <c r="H4" s="7" t="s">
        <v>98</v>
      </c>
      <c r="I4" s="7" t="s">
        <v>99</v>
      </c>
    </row>
    <row r="5" spans="1:9" x14ac:dyDescent="0.25">
      <c r="A5" s="8" t="s">
        <v>100</v>
      </c>
      <c r="B5" s="9">
        <v>100</v>
      </c>
      <c r="D5">
        <v>0</v>
      </c>
      <c r="E5" s="11">
        <f t="shared" ref="E5:E68" si="0">D5*$B$11</f>
        <v>0</v>
      </c>
      <c r="F5" s="11">
        <f>$B$5</f>
        <v>100</v>
      </c>
      <c r="G5" s="11">
        <f>$B$6</f>
        <v>5</v>
      </c>
      <c r="H5" s="16">
        <f t="shared" ref="H5:H68" si="1">($B$7*F5-$B$8*F5*G5)*$B$11</f>
        <v>0.25</v>
      </c>
      <c r="I5" s="16">
        <f t="shared" ref="I5:I68" si="2">($B$9*F5*G5-$B$10*G5)*$B$11</f>
        <v>0.1</v>
      </c>
    </row>
    <row r="6" spans="1:9" x14ac:dyDescent="0.25">
      <c r="A6" s="8" t="s">
        <v>101</v>
      </c>
      <c r="B6" s="9">
        <v>5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100.25</v>
      </c>
      <c r="G6" s="11">
        <f t="shared" ref="G6:G69" si="5">G5+I5</f>
        <v>5.0999999999999996</v>
      </c>
      <c r="H6" s="16">
        <f t="shared" si="1"/>
        <v>0.24561250000000007</v>
      </c>
      <c r="I6" s="16">
        <f t="shared" si="2"/>
        <v>0.10231874999999997</v>
      </c>
    </row>
    <row r="7" spans="1:9" x14ac:dyDescent="0.25">
      <c r="A7" s="8" t="s">
        <v>102</v>
      </c>
      <c r="B7" s="9">
        <v>0.1</v>
      </c>
      <c r="D7">
        <f t="shared" si="3"/>
        <v>2</v>
      </c>
      <c r="E7" s="11">
        <f t="shared" si="0"/>
        <v>0.1</v>
      </c>
      <c r="F7" s="11">
        <f t="shared" si="4"/>
        <v>100.49561250000001</v>
      </c>
      <c r="G7" s="11">
        <f t="shared" si="5"/>
        <v>5.2023187499999999</v>
      </c>
      <c r="H7" s="16">
        <f t="shared" si="1"/>
        <v>0.24107295789925787</v>
      </c>
      <c r="I7" s="16">
        <f t="shared" si="2"/>
        <v>0.10469095855037112</v>
      </c>
    </row>
    <row r="8" spans="1:9" x14ac:dyDescent="0.25">
      <c r="A8" s="8" t="s">
        <v>103</v>
      </c>
      <c r="B8" s="9">
        <v>0.01</v>
      </c>
      <c r="D8">
        <f t="shared" si="3"/>
        <v>3</v>
      </c>
      <c r="E8" s="11">
        <f t="shared" si="0"/>
        <v>0.15000000000000002</v>
      </c>
      <c r="F8" s="11">
        <f t="shared" si="4"/>
        <v>100.73668545789927</v>
      </c>
      <c r="G8" s="11">
        <f t="shared" si="5"/>
        <v>5.3070097085503711</v>
      </c>
      <c r="H8" s="16">
        <f t="shared" si="1"/>
        <v>0.23637814342336824</v>
      </c>
      <c r="I8" s="16">
        <f t="shared" si="2"/>
        <v>0.10711759339031224</v>
      </c>
    </row>
    <row r="9" spans="1:9" x14ac:dyDescent="0.25">
      <c r="A9" s="8" t="s">
        <v>104</v>
      </c>
      <c r="B9" s="9">
        <v>5.0000000000000001E-3</v>
      </c>
      <c r="D9">
        <f t="shared" si="3"/>
        <v>4</v>
      </c>
      <c r="E9" s="11">
        <f t="shared" si="0"/>
        <v>0.2</v>
      </c>
      <c r="F9" s="11">
        <f t="shared" si="4"/>
        <v>100.97306360132264</v>
      </c>
      <c r="G9" s="11">
        <f t="shared" si="5"/>
        <v>5.4141273019406837</v>
      </c>
      <c r="H9" s="16">
        <f t="shared" si="1"/>
        <v>0.23152480780435628</v>
      </c>
      <c r="I9" s="16">
        <f t="shared" si="2"/>
        <v>0.10959961859142507</v>
      </c>
    </row>
    <row r="10" spans="1:9" x14ac:dyDescent="0.25">
      <c r="A10" s="8" t="s">
        <v>105</v>
      </c>
      <c r="B10" s="9">
        <v>0.1</v>
      </c>
      <c r="D10">
        <f t="shared" si="3"/>
        <v>5</v>
      </c>
      <c r="E10" s="11">
        <f t="shared" si="0"/>
        <v>0.25</v>
      </c>
      <c r="F10" s="11">
        <f t="shared" si="4"/>
        <v>101.204588409127</v>
      </c>
      <c r="G10" s="11">
        <f t="shared" si="5"/>
        <v>5.5237269205321091</v>
      </c>
      <c r="H10" s="16">
        <f t="shared" si="1"/>
        <v>0.22650968730720167</v>
      </c>
      <c r="I10" s="16">
        <f t="shared" si="2"/>
        <v>0.11213799276655614</v>
      </c>
    </row>
    <row r="11" spans="1:9" x14ac:dyDescent="0.25">
      <c r="A11" s="8" t="s">
        <v>106</v>
      </c>
      <c r="B11" s="9">
        <v>0.05</v>
      </c>
      <c r="D11">
        <f t="shared" si="3"/>
        <v>6</v>
      </c>
      <c r="E11" s="11">
        <f t="shared" si="0"/>
        <v>0.30000000000000004</v>
      </c>
      <c r="F11" s="11">
        <f t="shared" si="4"/>
        <v>101.4310980964342</v>
      </c>
      <c r="G11" s="11">
        <f t="shared" si="5"/>
        <v>5.6358649132986649</v>
      </c>
      <c r="H11" s="16">
        <f t="shared" si="1"/>
        <v>0.22132950704264676</v>
      </c>
      <c r="I11" s="16">
        <f t="shared" si="2"/>
        <v>0.11473366715326881</v>
      </c>
    </row>
    <row r="12" spans="1:9" x14ac:dyDescent="0.25">
      <c r="A12" s="8" t="s">
        <v>107</v>
      </c>
      <c r="B12" s="9">
        <v>500</v>
      </c>
      <c r="D12">
        <f t="shared" si="3"/>
        <v>7</v>
      </c>
      <c r="E12" s="11">
        <f t="shared" si="0"/>
        <v>0.35000000000000003</v>
      </c>
      <c r="F12" s="11">
        <f t="shared" si="4"/>
        <v>101.65242760347684</v>
      </c>
      <c r="G12" s="11">
        <f t="shared" si="5"/>
        <v>5.7505985804519337</v>
      </c>
      <c r="H12" s="16">
        <f t="shared" si="1"/>
        <v>0.21598098507936081</v>
      </c>
      <c r="I12" s="16">
        <f t="shared" si="2"/>
        <v>0.11738758356675204</v>
      </c>
    </row>
    <row r="13" spans="1:9" x14ac:dyDescent="0.25">
      <c r="D13">
        <f t="shared" si="3"/>
        <v>8</v>
      </c>
      <c r="E13" s="11">
        <f t="shared" si="0"/>
        <v>0.4</v>
      </c>
      <c r="F13" s="11">
        <f t="shared" si="4"/>
        <v>101.86840858855619</v>
      </c>
      <c r="G13" s="11">
        <f t="shared" si="5"/>
        <v>5.8679861640186859</v>
      </c>
      <c r="H13" s="16">
        <f t="shared" si="1"/>
        <v>0.21046083686865599</v>
      </c>
      <c r="I13" s="16">
        <f t="shared" si="2"/>
        <v>0.12010067221696907</v>
      </c>
    </row>
    <row r="14" spans="1:9" x14ac:dyDescent="0.25">
      <c r="A14" s="4" t="s">
        <v>63</v>
      </c>
      <c r="D14">
        <f t="shared" si="3"/>
        <v>9</v>
      </c>
      <c r="E14" s="11">
        <f t="shared" si="0"/>
        <v>0.45</v>
      </c>
      <c r="F14" s="11">
        <f t="shared" si="4"/>
        <v>102.07886942542486</v>
      </c>
      <c r="G14" s="11">
        <f t="shared" si="5"/>
        <v>5.988086836235655</v>
      </c>
      <c r="H14" s="16">
        <f t="shared" si="1"/>
        <v>0.20476577999502191</v>
      </c>
      <c r="I14" s="16">
        <f t="shared" si="2"/>
        <v>0.12287384938487295</v>
      </c>
    </row>
    <row r="15" spans="1:9" x14ac:dyDescent="0.25">
      <c r="A15" t="s">
        <v>108</v>
      </c>
      <c r="B15" s="11">
        <f>$B$10/$B$9</f>
        <v>20</v>
      </c>
      <c r="D15">
        <f t="shared" si="3"/>
        <v>10</v>
      </c>
      <c r="E15" s="11">
        <f t="shared" si="0"/>
        <v>0.5</v>
      </c>
      <c r="F15" s="11">
        <f t="shared" si="4"/>
        <v>102.28363520541988</v>
      </c>
      <c r="G15" s="11">
        <f t="shared" si="5"/>
        <v>6.1109606856205279</v>
      </c>
      <c r="H15" s="16">
        <f t="shared" si="1"/>
        <v>0.1988925392657632</v>
      </c>
      <c r="I15" s="16">
        <f t="shared" si="2"/>
        <v>0.12570801495256553</v>
      </c>
    </row>
    <row r="16" spans="1:9" x14ac:dyDescent="0.25">
      <c r="A16" t="s">
        <v>109</v>
      </c>
      <c r="B16" s="11">
        <f>$B$7/$B$8</f>
        <v>10</v>
      </c>
      <c r="D16">
        <f t="shared" si="3"/>
        <v>11</v>
      </c>
      <c r="E16" s="11">
        <f t="shared" si="0"/>
        <v>0.55000000000000004</v>
      </c>
      <c r="F16" s="11">
        <f t="shared" si="4"/>
        <v>102.48252774468564</v>
      </c>
      <c r="G16" s="11">
        <f t="shared" si="5"/>
        <v>6.2366687005730936</v>
      </c>
      <c r="H16" s="16">
        <f t="shared" si="1"/>
        <v>0.19283785215298091</v>
      </c>
      <c r="I16" s="16">
        <f t="shared" si="2"/>
        <v>0.1286040497823582</v>
      </c>
    </row>
    <row r="17" spans="1:9" x14ac:dyDescent="0.25">
      <c r="A17" t="s">
        <v>110</v>
      </c>
      <c r="B17" s="11">
        <f>MIN(F5:F505)</f>
        <v>0.56319358226574878</v>
      </c>
      <c r="D17">
        <f t="shared" si="3"/>
        <v>12</v>
      </c>
      <c r="E17" s="11">
        <f t="shared" si="0"/>
        <v>0.60000000000000009</v>
      </c>
      <c r="F17" s="11">
        <f t="shared" si="4"/>
        <v>102.67536559683862</v>
      </c>
      <c r="G17" s="11">
        <f t="shared" si="5"/>
        <v>6.3652727503554516</v>
      </c>
      <c r="H17" s="16">
        <f t="shared" si="1"/>
        <v>0.18659847460102288</v>
      </c>
      <c r="I17" s="16">
        <f t="shared" si="2"/>
        <v>0.13156281293980784</v>
      </c>
    </row>
    <row r="18" spans="1:9" x14ac:dyDescent="0.25">
      <c r="A18" t="s">
        <v>111</v>
      </c>
      <c r="B18" s="11">
        <f>MAX(F5:F505)</f>
        <v>104.98035761631664</v>
      </c>
      <c r="D18">
        <f t="shared" si="3"/>
        <v>13</v>
      </c>
      <c r="E18" s="11">
        <f t="shared" si="0"/>
        <v>0.65</v>
      </c>
      <c r="F18" s="11">
        <f t="shared" si="4"/>
        <v>102.86196407143964</v>
      </c>
      <c r="G18" s="11">
        <f t="shared" si="5"/>
        <v>6.4968355632952592</v>
      </c>
      <c r="H18" s="16">
        <f t="shared" si="1"/>
        <v>0.18017118721233413</v>
      </c>
      <c r="I18" s="16">
        <f t="shared" si="2"/>
        <v>0.13458513875595576</v>
      </c>
    </row>
    <row r="19" spans="1:9" x14ac:dyDescent="0.25">
      <c r="A19" t="s">
        <v>112</v>
      </c>
      <c r="B19" s="11">
        <f>MAX(F5:F505)-MIN(F5:F505)</f>
        <v>104.41716403405088</v>
      </c>
      <c r="D19">
        <f t="shared" si="3"/>
        <v>14</v>
      </c>
      <c r="E19" s="11">
        <f t="shared" si="0"/>
        <v>0.70000000000000007</v>
      </c>
      <c r="F19" s="11">
        <f t="shared" si="4"/>
        <v>103.04213525865198</v>
      </c>
      <c r="G19" s="11">
        <f t="shared" si="5"/>
        <v>6.6314207020512148</v>
      </c>
      <c r="H19" s="16">
        <f t="shared" si="1"/>
        <v>0.17355280182436689</v>
      </c>
      <c r="I19" s="16">
        <f t="shared" si="2"/>
        <v>0.13767183372419048</v>
      </c>
    </row>
    <row r="20" spans="1:9" x14ac:dyDescent="0.25">
      <c r="A20" t="s">
        <v>113</v>
      </c>
      <c r="B20" s="11">
        <f>MIN(G5:G505)</f>
        <v>5</v>
      </c>
      <c r="D20">
        <f t="shared" si="3"/>
        <v>15</v>
      </c>
      <c r="E20" s="11">
        <f t="shared" si="0"/>
        <v>0.75</v>
      </c>
      <c r="F20" s="11">
        <f t="shared" si="4"/>
        <v>103.21568806047635</v>
      </c>
      <c r="G20" s="11">
        <f t="shared" si="5"/>
        <v>6.769092535775405</v>
      </c>
      <c r="H20" s="16">
        <f t="shared" si="1"/>
        <v>0.16674016848983528</v>
      </c>
      <c r="I20" s="16">
        <f t="shared" si="2"/>
        <v>0.14082367322739628</v>
      </c>
    </row>
    <row r="21" spans="1:9" x14ac:dyDescent="0.25">
      <c r="A21" t="s">
        <v>114</v>
      </c>
      <c r="B21" s="11">
        <f>MAX(G5:G505)</f>
        <v>52.826453100434165</v>
      </c>
      <c r="D21">
        <f t="shared" si="3"/>
        <v>16</v>
      </c>
      <c r="E21" s="11">
        <f t="shared" si="0"/>
        <v>0.8</v>
      </c>
      <c r="F21" s="11">
        <f t="shared" si="4"/>
        <v>103.38242822896619</v>
      </c>
      <c r="G21" s="11">
        <f t="shared" si="5"/>
        <v>6.9099162090028017</v>
      </c>
      <c r="H21" s="16">
        <f t="shared" si="1"/>
        <v>0.15973018287212981</v>
      </c>
      <c r="I21" s="16">
        <f t="shared" si="2"/>
        <v>0.14404139809133656</v>
      </c>
    </row>
    <row r="22" spans="1:9" x14ac:dyDescent="0.25">
      <c r="A22" t="s">
        <v>115</v>
      </c>
      <c r="B22" s="11">
        <f>INDEX(D5:D505,MATCH(MAX(G5:G505),G5:G505,0))</f>
        <v>172</v>
      </c>
      <c r="D22">
        <f t="shared" si="3"/>
        <v>17</v>
      </c>
      <c r="E22" s="11">
        <f t="shared" si="0"/>
        <v>0.85000000000000009</v>
      </c>
      <c r="F22" s="11">
        <f t="shared" si="4"/>
        <v>103.54215841183832</v>
      </c>
      <c r="G22" s="11">
        <f t="shared" si="5"/>
        <v>7.0539576070941381</v>
      </c>
      <c r="H22" s="16">
        <f t="shared" si="1"/>
        <v>0.15251979406712501</v>
      </c>
      <c r="I22" s="16">
        <f t="shared" si="2"/>
        <v>0.1473257109605626</v>
      </c>
    </row>
    <row r="23" spans="1:9" x14ac:dyDescent="0.25">
      <c r="A23" t="s">
        <v>116</v>
      </c>
      <c r="B23" s="11">
        <f>2*PI()/SQRT($B$7*$B$10)</f>
        <v>62.831853071795862</v>
      </c>
      <c r="D23">
        <f t="shared" si="3"/>
        <v>18</v>
      </c>
      <c r="E23" s="11">
        <f t="shared" si="0"/>
        <v>0.9</v>
      </c>
      <c r="F23" s="11">
        <f t="shared" si="4"/>
        <v>103.69467820590545</v>
      </c>
      <c r="G23" s="11">
        <f t="shared" si="5"/>
        <v>7.2012833180547009</v>
      </c>
      <c r="H23" s="16">
        <f t="shared" si="1"/>
        <v>0.14510601286190861</v>
      </c>
      <c r="I23" s="16">
        <f t="shared" si="2"/>
        <v>0.15067727249353582</v>
      </c>
    </row>
    <row r="24" spans="1:9" x14ac:dyDescent="0.25">
      <c r="A24" t="s">
        <v>117</v>
      </c>
      <c r="B24" s="11">
        <f>$B$12*$B$11</f>
        <v>25</v>
      </c>
      <c r="D24">
        <f t="shared" si="3"/>
        <v>19</v>
      </c>
      <c r="E24" s="11">
        <f t="shared" si="0"/>
        <v>0.95000000000000007</v>
      </c>
      <c r="F24" s="11">
        <f t="shared" si="4"/>
        <v>103.83978421876735</v>
      </c>
      <c r="G24" s="11">
        <f t="shared" si="5"/>
        <v>7.351960590548237</v>
      </c>
      <c r="H24" s="16">
        <f t="shared" si="1"/>
        <v>0.13748592044013158</v>
      </c>
      <c r="I24" s="16">
        <f t="shared" si="2"/>
        <v>0.15409669737411141</v>
      </c>
    </row>
    <row r="25" spans="1:9" x14ac:dyDescent="0.25">
      <c r="D25">
        <f t="shared" si="3"/>
        <v>20</v>
      </c>
      <c r="E25" s="11">
        <f t="shared" si="0"/>
        <v>1</v>
      </c>
      <c r="F25" s="11">
        <f t="shared" si="4"/>
        <v>103.97727013920748</v>
      </c>
      <c r="G25" s="11">
        <f t="shared" si="5"/>
        <v>7.5060572879223484</v>
      </c>
      <c r="H25" s="16">
        <f t="shared" si="1"/>
        <v>0.12965667754270291</v>
      </c>
      <c r="I25" s="16">
        <f t="shared" si="2"/>
        <v>0.15758455013705552</v>
      </c>
    </row>
    <row r="26" spans="1:9" x14ac:dyDescent="0.25">
      <c r="A26" s="4" t="s">
        <v>68</v>
      </c>
      <c r="D26">
        <f t="shared" si="3"/>
        <v>21</v>
      </c>
      <c r="E26" s="11">
        <f t="shared" si="0"/>
        <v>1.05</v>
      </c>
      <c r="F26" s="11">
        <f t="shared" si="4"/>
        <v>104.10692681675017</v>
      </c>
      <c r="G26" s="11">
        <f t="shared" si="5"/>
        <v>7.6636418380594042</v>
      </c>
      <c r="H26" s="16">
        <f t="shared" si="1"/>
        <v>0.12161553409143329</v>
      </c>
      <c r="I26" s="16">
        <f t="shared" si="2"/>
        <v>0.16114134080586179</v>
      </c>
    </row>
    <row r="27" spans="1:9" x14ac:dyDescent="0.25">
      <c r="A27" s="14" t="s">
        <v>125</v>
      </c>
      <c r="D27">
        <f t="shared" si="3"/>
        <v>22</v>
      </c>
      <c r="E27" s="11">
        <f t="shared" si="0"/>
        <v>1.1000000000000001</v>
      </c>
      <c r="F27" s="11">
        <f t="shared" si="4"/>
        <v>104.22854235084161</v>
      </c>
      <c r="G27" s="11">
        <f t="shared" si="5"/>
        <v>7.8247831788652658</v>
      </c>
      <c r="H27" s="16">
        <f t="shared" si="1"/>
        <v>0.11335983928195237</v>
      </c>
      <c r="I27" s="16">
        <f t="shared" si="2"/>
        <v>0.16476752034180153</v>
      </c>
    </row>
    <row r="28" spans="1:9" x14ac:dyDescent="0.25">
      <c r="A28" s="14" t="s">
        <v>126</v>
      </c>
      <c r="D28">
        <f t="shared" si="3"/>
        <v>23</v>
      </c>
      <c r="E28" s="11">
        <f t="shared" si="0"/>
        <v>1.1500000000000001</v>
      </c>
      <c r="F28" s="11">
        <f t="shared" si="4"/>
        <v>104.34190219012356</v>
      </c>
      <c r="G28" s="11">
        <f t="shared" si="5"/>
        <v>7.9895506992070668</v>
      </c>
      <c r="H28" s="16">
        <f t="shared" si="1"/>
        <v>0.10488705215076939</v>
      </c>
      <c r="I28" s="16">
        <f t="shared" si="2"/>
        <v>0.16846347590388891</v>
      </c>
    </row>
    <row r="29" spans="1:9" x14ac:dyDescent="0.25">
      <c r="A29" s="14" t="s">
        <v>127</v>
      </c>
      <c r="D29">
        <f t="shared" si="3"/>
        <v>24</v>
      </c>
      <c r="E29" s="11">
        <f t="shared" si="0"/>
        <v>1.2000000000000002</v>
      </c>
      <c r="F29" s="11">
        <f t="shared" si="4"/>
        <v>104.44678924227433</v>
      </c>
      <c r="G29" s="11">
        <f t="shared" si="5"/>
        <v>8.1580141751109565</v>
      </c>
      <c r="H29" s="16">
        <f t="shared" si="1"/>
        <v>9.6194752619721421E-2</v>
      </c>
      <c r="I29" s="16">
        <f t="shared" si="2"/>
        <v>0.17222952592027038</v>
      </c>
    </row>
    <row r="30" spans="1:9" x14ac:dyDescent="0.25">
      <c r="A30" s="14" t="s">
        <v>128</v>
      </c>
      <c r="D30">
        <f t="shared" si="3"/>
        <v>25</v>
      </c>
      <c r="E30" s="11">
        <f t="shared" si="0"/>
        <v>1.25</v>
      </c>
      <c r="F30" s="11">
        <f t="shared" si="4"/>
        <v>104.54298399489406</v>
      </c>
      <c r="G30" s="11">
        <f t="shared" si="5"/>
        <v>8.3302437010312271</v>
      </c>
      <c r="H30" s="16">
        <f t="shared" si="1"/>
        <v>8.728065301923299E-2</v>
      </c>
      <c r="I30" s="16">
        <f t="shared" si="2"/>
        <v>0.17606591497246254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104.63026464791329</v>
      </c>
      <c r="G31" s="11">
        <f t="shared" si="5"/>
        <v>8.5063096160036888</v>
      </c>
      <c r="H31" s="16">
        <f t="shared" si="1"/>
        <v>7.8142610089788622E-2</v>
      </c>
      <c r="I31" s="16">
        <f t="shared" si="2"/>
        <v>0.17997280849487052</v>
      </c>
    </row>
    <row r="32" spans="1:9" x14ac:dyDescent="0.25">
      <c r="D32">
        <f t="shared" si="3"/>
        <v>27</v>
      </c>
      <c r="E32" s="11">
        <f t="shared" si="0"/>
        <v>1.35</v>
      </c>
      <c r="F32" s="11">
        <f t="shared" si="4"/>
        <v>104.70840725800308</v>
      </c>
      <c r="G32" s="11">
        <f t="shared" si="5"/>
        <v>8.6862824244985593</v>
      </c>
      <c r="H32" s="16">
        <f t="shared" si="1"/>
        <v>6.8778637458800598E-2</v>
      </c>
      <c r="I32" s="16">
        <f t="shared" si="2"/>
        <v>0.18395028729311461</v>
      </c>
    </row>
    <row r="33" spans="4:9" x14ac:dyDescent="0.25">
      <c r="D33">
        <f t="shared" si="3"/>
        <v>28</v>
      </c>
      <c r="E33" s="11">
        <f t="shared" si="0"/>
        <v>1.4000000000000001</v>
      </c>
      <c r="F33" s="11">
        <f t="shared" si="4"/>
        <v>104.77718589546188</v>
      </c>
      <c r="G33" s="11">
        <f t="shared" si="5"/>
        <v>8.8702327117916742</v>
      </c>
      <c r="H33" s="16">
        <f t="shared" si="1"/>
        <v>5.9186918587607898E-2</v>
      </c>
      <c r="I33" s="16">
        <f t="shared" si="2"/>
        <v>0.18799834188589243</v>
      </c>
    </row>
    <row r="34" spans="4:9" x14ac:dyDescent="0.25">
      <c r="D34">
        <f t="shared" si="3"/>
        <v>29</v>
      </c>
      <c r="E34" s="11">
        <f t="shared" si="0"/>
        <v>1.4500000000000002</v>
      </c>
      <c r="F34" s="11">
        <f t="shared" si="4"/>
        <v>104.8363728140495</v>
      </c>
      <c r="G34" s="11">
        <f t="shared" si="5"/>
        <v>9.0582310536775665</v>
      </c>
      <c r="H34" s="16">
        <f t="shared" si="1"/>
        <v>4.936582018067668E-2</v>
      </c>
      <c r="I34" s="16">
        <f t="shared" si="2"/>
        <v>0.1921168666763976</v>
      </c>
    </row>
    <row r="35" spans="4:9" x14ac:dyDescent="0.25">
      <c r="D35">
        <f t="shared" si="3"/>
        <v>30</v>
      </c>
      <c r="E35" s="11">
        <f t="shared" si="0"/>
        <v>1.5</v>
      </c>
      <c r="F35" s="11">
        <f t="shared" si="4"/>
        <v>104.88573863423018</v>
      </c>
      <c r="G35" s="11">
        <f t="shared" si="5"/>
        <v>9.2503479203539634</v>
      </c>
      <c r="H35" s="16">
        <f t="shared" si="1"/>
        <v>3.931390604618068E-2</v>
      </c>
      <c r="I35" s="16">
        <f t="shared" si="2"/>
        <v>0.19630565396071531</v>
      </c>
    </row>
    <row r="36" spans="4:9" x14ac:dyDescent="0.25">
      <c r="D36">
        <f t="shared" si="3"/>
        <v>31</v>
      </c>
      <c r="E36" s="11">
        <f t="shared" si="0"/>
        <v>1.55</v>
      </c>
      <c r="F36" s="11">
        <f t="shared" si="4"/>
        <v>104.92505254027635</v>
      </c>
      <c r="G36" s="11">
        <f t="shared" si="5"/>
        <v>9.4466535743146789</v>
      </c>
      <c r="H36" s="16">
        <f t="shared" si="1"/>
        <v>2.9029951394003287E-2</v>
      </c>
      <c r="I36" s="16">
        <f t="shared" si="2"/>
        <v>0.20056438778211585</v>
      </c>
    </row>
    <row r="37" spans="4:9" x14ac:dyDescent="0.25">
      <c r="D37">
        <f t="shared" si="3"/>
        <v>32</v>
      </c>
      <c r="E37" s="11">
        <f t="shared" si="0"/>
        <v>1.6</v>
      </c>
      <c r="F37" s="11">
        <f t="shared" si="4"/>
        <v>104.95408249167036</v>
      </c>
      <c r="G37" s="11">
        <f t="shared" si="5"/>
        <v>9.6472179620967946</v>
      </c>
      <c r="H37" s="16">
        <f t="shared" si="1"/>
        <v>1.8512957553836262E-2</v>
      </c>
      <c r="I37" s="16">
        <f t="shared" si="2"/>
        <v>0.20489263764177382</v>
      </c>
    </row>
    <row r="38" spans="4:9" x14ac:dyDescent="0.25">
      <c r="D38">
        <f t="shared" si="3"/>
        <v>33</v>
      </c>
      <c r="E38" s="11">
        <f t="shared" si="0"/>
        <v>1.6500000000000001</v>
      </c>
      <c r="F38" s="11">
        <f t="shared" si="4"/>
        <v>104.9725954492242</v>
      </c>
      <c r="G38" s="11">
        <f t="shared" si="5"/>
        <v>9.8521105997385678</v>
      </c>
      <c r="H38" s="16">
        <f t="shared" si="1"/>
        <v>7.7621670924359343E-3</v>
      </c>
      <c r="I38" s="16">
        <f t="shared" si="2"/>
        <v>0.20928985207814976</v>
      </c>
    </row>
    <row r="39" spans="4:9" x14ac:dyDescent="0.25">
      <c r="D39">
        <f t="shared" si="3"/>
        <v>34</v>
      </c>
      <c r="E39" s="11">
        <f t="shared" si="0"/>
        <v>1.7000000000000002</v>
      </c>
      <c r="F39" s="11">
        <f t="shared" si="4"/>
        <v>104.98035761631664</v>
      </c>
      <c r="G39" s="11">
        <f t="shared" si="5"/>
        <v>10.061400451816718</v>
      </c>
      <c r="H39" s="16">
        <f t="shared" si="1"/>
        <v>-3.2229206947612002E-3</v>
      </c>
      <c r="I39" s="16">
        <f t="shared" si="2"/>
        <v>0.21375535212908861</v>
      </c>
    </row>
    <row r="40" spans="4:9" x14ac:dyDescent="0.25">
      <c r="D40">
        <f t="shared" si="3"/>
        <v>35</v>
      </c>
      <c r="E40" s="11">
        <f t="shared" si="0"/>
        <v>1.75</v>
      </c>
      <c r="F40" s="11">
        <f t="shared" si="4"/>
        <v>104.97713469562187</v>
      </c>
      <c r="G40" s="11">
        <f t="shared" si="5"/>
        <v>10.275155803945808</v>
      </c>
      <c r="H40" s="16">
        <f t="shared" si="1"/>
        <v>-1.4442533946550552E-2</v>
      </c>
      <c r="I40" s="16">
        <f t="shared" si="2"/>
        <v>0.21828832469260095</v>
      </c>
    </row>
    <row r="41" spans="4:9" x14ac:dyDescent="0.25">
      <c r="D41">
        <f t="shared" si="3"/>
        <v>36</v>
      </c>
      <c r="E41" s="11">
        <f t="shared" si="0"/>
        <v>1.8</v>
      </c>
      <c r="F41" s="11">
        <f t="shared" si="4"/>
        <v>104.96269216167532</v>
      </c>
      <c r="G41" s="11">
        <f t="shared" si="5"/>
        <v>10.493444128638409</v>
      </c>
      <c r="H41" s="16">
        <f t="shared" si="1"/>
        <v>-2.5896612086629658E-2</v>
      </c>
      <c r="I41" s="16">
        <f t="shared" si="2"/>
        <v>0.22288781580431111</v>
      </c>
    </row>
    <row r="42" spans="4:9" x14ac:dyDescent="0.25">
      <c r="D42">
        <f t="shared" si="3"/>
        <v>37</v>
      </c>
      <c r="E42" s="11">
        <f t="shared" si="0"/>
        <v>1.85</v>
      </c>
      <c r="F42" s="11">
        <f t="shared" si="4"/>
        <v>104.93679554958869</v>
      </c>
      <c r="G42" s="11">
        <f t="shared" si="5"/>
        <v>10.71633194444272</v>
      </c>
      <c r="H42" s="16">
        <f t="shared" si="1"/>
        <v>-3.7584789399812558E-2</v>
      </c>
      <c r="I42" s="16">
        <f t="shared" si="2"/>
        <v>0.22755272385166442</v>
      </c>
    </row>
    <row r="43" spans="4:9" x14ac:dyDescent="0.25">
      <c r="D43">
        <f t="shared" si="3"/>
        <v>38</v>
      </c>
      <c r="E43" s="11">
        <f t="shared" si="0"/>
        <v>1.9000000000000001</v>
      </c>
      <c r="F43" s="11">
        <f t="shared" si="4"/>
        <v>104.89921076018888</v>
      </c>
      <c r="G43" s="11">
        <f t="shared" si="5"/>
        <v>10.943884668294384</v>
      </c>
      <c r="H43" s="16">
        <f t="shared" si="1"/>
        <v>-4.9506378376361848E-2</v>
      </c>
      <c r="I43" s="16">
        <f t="shared" si="2"/>
        <v>0.23228179274718119</v>
      </c>
    </row>
    <row r="44" spans="4:9" x14ac:dyDescent="0.25">
      <c r="D44">
        <f t="shared" si="3"/>
        <v>39</v>
      </c>
      <c r="E44" s="11">
        <f t="shared" si="0"/>
        <v>1.9500000000000002</v>
      </c>
      <c r="F44" s="11">
        <f t="shared" si="4"/>
        <v>104.84970438181251</v>
      </c>
      <c r="G44" s="11">
        <f t="shared" si="5"/>
        <v>11.176166461041564</v>
      </c>
      <c r="H44" s="16">
        <f t="shared" si="1"/>
        <v>-6.166035287200531E-2</v>
      </c>
      <c r="I44" s="16">
        <f t="shared" si="2"/>
        <v>0.23707360508532613</v>
      </c>
    </row>
    <row r="45" spans="4:9" x14ac:dyDescent="0.25">
      <c r="D45">
        <f t="shared" si="3"/>
        <v>40</v>
      </c>
      <c r="E45" s="11">
        <f t="shared" si="0"/>
        <v>2</v>
      </c>
      <c r="F45" s="11">
        <f t="shared" si="4"/>
        <v>104.7880440289405</v>
      </c>
      <c r="G45" s="11">
        <f t="shared" si="5"/>
        <v>11.413240066126891</v>
      </c>
      <c r="H45" s="16">
        <f t="shared" si="1"/>
        <v>-7.4045331136383744E-2</v>
      </c>
      <c r="I45" s="16">
        <f t="shared" si="2"/>
        <v>0.24192657530990869</v>
      </c>
    </row>
    <row r="46" spans="4:9" x14ac:dyDescent="0.25">
      <c r="D46">
        <f t="shared" si="3"/>
        <v>41</v>
      </c>
      <c r="E46" s="11">
        <f t="shared" si="0"/>
        <v>2.0500000000000003</v>
      </c>
      <c r="F46" s="11">
        <f t="shared" si="4"/>
        <v>104.71399869780412</v>
      </c>
      <c r="G46" s="11">
        <f t="shared" si="5"/>
        <v>11.6551666414368</v>
      </c>
      <c r="H46" s="16">
        <f t="shared" si="1"/>
        <v>-8.6659558768030831E-2</v>
      </c>
      <c r="I46" s="16">
        <f t="shared" si="2"/>
        <v>0.24683894292134176</v>
      </c>
    </row>
    <row r="47" spans="4:9" x14ac:dyDescent="0.25">
      <c r="D47">
        <f t="shared" si="3"/>
        <v>42</v>
      </c>
      <c r="E47" s="11">
        <f t="shared" si="0"/>
        <v>2.1</v>
      </c>
      <c r="F47" s="11">
        <f t="shared" si="4"/>
        <v>104.62733913903608</v>
      </c>
      <c r="G47" s="11">
        <f t="shared" si="5"/>
        <v>11.902005584358141</v>
      </c>
      <c r="H47" s="16">
        <f t="shared" si="1"/>
        <v>-9.9500891659489818E-2</v>
      </c>
      <c r="I47" s="16">
        <f t="shared" si="2"/>
        <v>0.25180876575554445</v>
      </c>
    </row>
    <row r="48" spans="4:9" x14ac:dyDescent="0.25">
      <c r="D48">
        <f t="shared" si="3"/>
        <v>43</v>
      </c>
      <c r="E48" s="11">
        <f t="shared" si="0"/>
        <v>2.15</v>
      </c>
      <c r="F48" s="11">
        <f t="shared" si="4"/>
        <v>104.52783824737659</v>
      </c>
      <c r="G48" s="11">
        <f t="shared" si="5"/>
        <v>12.153814350113686</v>
      </c>
      <c r="H48" s="16">
        <f t="shared" si="1"/>
        <v>-0.11256677900178094</v>
      </c>
      <c r="I48" s="16">
        <f t="shared" si="2"/>
        <v>0.25683391336876354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104.41527146837481</v>
      </c>
      <c r="G49" s="11">
        <f t="shared" si="5"/>
        <v>12.41064826348245</v>
      </c>
      <c r="H49" s="16">
        <f t="shared" si="1"/>
        <v>-0.12585424642314322</v>
      </c>
      <c r="I49" s="16">
        <f t="shared" si="2"/>
        <v>0.26191206056509636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104.28941722195167</v>
      </c>
      <c r="G50" s="11">
        <f t="shared" si="5"/>
        <v>12.672560324047547</v>
      </c>
      <c r="H50" s="16">
        <f t="shared" si="1"/>
        <v>-0.13935987934271443</v>
      </c>
      <c r="I50" s="16">
        <f t="shared" si="2"/>
        <v>0.26704068110599866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104.15005734260895</v>
      </c>
      <c r="G51" s="11">
        <f t="shared" si="5"/>
        <v>12.939601005153545</v>
      </c>
      <c r="H51" s="16">
        <f t="shared" si="1"/>
        <v>-0.15307980662556622</v>
      </c>
      <c r="I51" s="16">
        <f t="shared" si="2"/>
        <v>0.27221704164353777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103.99697753598338</v>
      </c>
      <c r="G52" s="11">
        <f t="shared" si="5"/>
        <v>13.211818046797083</v>
      </c>
      <c r="H52" s="16">
        <f t="shared" si="1"/>
        <v>-0.16700968463121113</v>
      </c>
      <c r="I52" s="16">
        <f t="shared" si="2"/>
        <v>0.27743819592157859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103.82996785135217</v>
      </c>
      <c r="G53" s="11">
        <f t="shared" si="5"/>
        <v>13.48925624271866</v>
      </c>
      <c r="H53" s="16">
        <f t="shared" si="1"/>
        <v>-0.18114468175330414</v>
      </c>
      <c r="I53" s="16">
        <f t="shared" si="2"/>
        <v>0.28270097929143922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103.64882316959886</v>
      </c>
      <c r="G54" s="11">
        <f t="shared" si="5"/>
        <v>13.7719572220101</v>
      </c>
      <c r="H54" s="16">
        <f t="shared" si="1"/>
        <v>-0.19547946355370804</v>
      </c>
      <c r="I54" s="16">
        <f t="shared" si="2"/>
        <v>0.28800200359080064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103.45334370604515</v>
      </c>
      <c r="G55" s="11">
        <f t="shared" si="5"/>
        <v>14.059959225600901</v>
      </c>
      <c r="H55" s="16">
        <f t="shared" si="1"/>
        <v>-0.21000817859930951</v>
      </c>
      <c r="I55" s="16">
        <f t="shared" si="2"/>
        <v>0.29333765243676313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103.24333552744584</v>
      </c>
      <c r="G56" s="11">
        <f t="shared" si="5"/>
        <v>14.353296878037664</v>
      </c>
      <c r="H56" s="16">
        <f t="shared" si="1"/>
        <v>-0.22472444511491255</v>
      </c>
      <c r="I56" s="16">
        <f t="shared" si="2"/>
        <v>0.29870407698588258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103.01861108233092</v>
      </c>
      <c r="G57" s="11">
        <f t="shared" si="5"/>
        <v>14.652000955023547</v>
      </c>
      <c r="H57" s="16">
        <f t="shared" si="1"/>
        <v>-0.23962133857010148</v>
      </c>
      <c r="I57" s="16">
        <f t="shared" si="2"/>
        <v>0.30409719221576031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102.77898974376082</v>
      </c>
      <c r="G58" s="11">
        <f t="shared" si="5"/>
        <v>14.956098147239308</v>
      </c>
      <c r="H58" s="16">
        <f t="shared" si="1"/>
        <v>-0.25469138032209049</v>
      </c>
      <c r="I58" s="16">
        <f t="shared" si="2"/>
        <v>0.30951267378425079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102.52429836343873</v>
      </c>
      <c r="G59" s="11">
        <f t="shared" si="5"/>
        <v>15.265610821023559</v>
      </c>
      <c r="H59" s="16">
        <f t="shared" si="1"/>
        <v>-0.26992652744018547</v>
      </c>
      <c r="I59" s="16">
        <f t="shared" si="2"/>
        <v>0.3149459555235718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102.25437183599854</v>
      </c>
      <c r="G60" s="11">
        <f t="shared" si="5"/>
        <v>15.58055677654713</v>
      </c>
      <c r="H60" s="16">
        <f t="shared" si="1"/>
        <v>-0.28531816384047587</v>
      </c>
      <c r="I60" s="16">
        <f t="shared" si="2"/>
        <v>0.32039222762749864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101.96905367215807</v>
      </c>
      <c r="G61" s="11">
        <f t="shared" si="5"/>
        <v>15.900949004174629</v>
      </c>
      <c r="H61" s="16">
        <f t="shared" si="1"/>
        <v>-0.30085709286167533</v>
      </c>
      <c r="I61" s="16">
        <f t="shared" si="2"/>
        <v>0.3258464355903597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101.66819657929639</v>
      </c>
      <c r="G62" s="11">
        <f t="shared" si="5"/>
        <v>16.226795439764988</v>
      </c>
      <c r="H62" s="16">
        <f t="shared" si="1"/>
        <v>-0.3165335314145466</v>
      </c>
      <c r="I62" s="16">
        <f t="shared" si="2"/>
        <v>0.33130327995668934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101.35166304788184</v>
      </c>
      <c r="G63" s="11">
        <f t="shared" si="5"/>
        <v>16.558098719721677</v>
      </c>
      <c r="H63" s="16">
        <f t="shared" si="1"/>
        <v>-0.33233710583798826</v>
      </c>
      <c r="I63" s="16">
        <f t="shared" si="2"/>
        <v>0.33675721694009036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101.01932594204385</v>
      </c>
      <c r="G64" s="11">
        <f t="shared" si="5"/>
        <v>16.894855936661767</v>
      </c>
      <c r="H64" s="16">
        <f t="shared" si="1"/>
        <v>-0.34825684959453568</v>
      </c>
      <c r="I64" s="16">
        <f t="shared" si="2"/>
        <v>0.34220245996906862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100.67106909244932</v>
      </c>
      <c r="G65" s="11">
        <f t="shared" si="5"/>
        <v>17.237058396630836</v>
      </c>
      <c r="H65" s="16">
        <f t="shared" si="1"/>
        <v>-0.36428120293665667</v>
      </c>
      <c r="I65" s="16">
        <f t="shared" si="2"/>
        <v>0.34763298221629746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100.30678788951266</v>
      </c>
      <c r="G66" s="11">
        <f t="shared" si="5"/>
        <v>17.584691378847133</v>
      </c>
      <c r="H66" s="16">
        <f t="shared" si="1"/>
        <v>-0.38039801467271739</v>
      </c>
      <c r="I66" s="16">
        <f t="shared" si="2"/>
        <v>0.35304252016590471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99.926389874839941</v>
      </c>
      <c r="G67" s="11">
        <f t="shared" si="5"/>
        <v>17.937733899013036</v>
      </c>
      <c r="H67" s="16">
        <f t="shared" si="1"/>
        <v>-0.39659454615775502</v>
      </c>
      <c r="I67" s="16">
        <f t="shared" si="2"/>
        <v>0.35842457827091218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99.529795328682184</v>
      </c>
      <c r="G68" s="11">
        <f t="shared" si="5"/>
        <v>18.296158477283949</v>
      </c>
      <c r="H68" s="16">
        <f t="shared" si="1"/>
        <v>-0.4128574776291915</v>
      </c>
      <c r="I68" s="16">
        <f t="shared" si="2"/>
        <v>0.36377243474988152</v>
      </c>
    </row>
    <row r="69" spans="4:9" x14ac:dyDescent="0.25">
      <c r="D69">
        <f t="shared" si="3"/>
        <v>64</v>
      </c>
      <c r="E69" s="11">
        <f t="shared" ref="E69:E132" si="6">D69*$B$11</f>
        <v>3.2</v>
      </c>
      <c r="F69" s="11">
        <f t="shared" si="4"/>
        <v>99.116937851052995</v>
      </c>
      <c r="G69" s="11">
        <f t="shared" si="5"/>
        <v>18.659930912033833</v>
      </c>
      <c r="H69" s="16">
        <f t="shared" ref="H69:H132" si="7">($B$7*F69-$B$8*F69*G69)*$B$11</f>
        <v>-0.42917291700123511</v>
      </c>
      <c r="I69" s="16">
        <f t="shared" ref="I69:I132" si="8">($B$9*F69*G69-$B$10*G69)*$B$11</f>
        <v>0.36907914856808088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98.687764934051756</v>
      </c>
      <c r="G70" s="11">
        <f t="shared" ref="G70:G133" si="11">G69+I69</f>
        <v>19.029010060601912</v>
      </c>
      <c r="H70" s="16">
        <f t="shared" si="7"/>
        <v>-0.44552641122393494</v>
      </c>
      <c r="I70" s="16">
        <f t="shared" si="8"/>
        <v>0.37433756764408732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98.242238522827819</v>
      </c>
      <c r="G71" s="11">
        <f t="shared" si="11"/>
        <v>19.403347628245999</v>
      </c>
      <c r="H71" s="16">
        <f t="shared" si="7"/>
        <v>-0.46190296030360534</v>
      </c>
      <c r="I71" s="16">
        <f t="shared" si="8"/>
        <v>0.37954033831764228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97.780335562524215</v>
      </c>
      <c r="G72" s="11">
        <f t="shared" si="11"/>
        <v>19.782887966563642</v>
      </c>
      <c r="H72" s="16">
        <f t="shared" si="7"/>
        <v>-0.47828703407058654</v>
      </c>
      <c r="I72" s="16">
        <f t="shared" si="8"/>
        <v>0.38467991610878566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97.302048528453625</v>
      </c>
      <c r="G73" s="11">
        <f t="shared" si="11"/>
        <v>20.167567882672429</v>
      </c>
      <c r="H73" s="16">
        <f t="shared" si="7"/>
        <v>-0.49466259176806959</v>
      </c>
      <c r="I73" s="16">
        <f t="shared" si="8"/>
        <v>0.38974857779180677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96.807385936685549</v>
      </c>
      <c r="G74" s="11">
        <f t="shared" si="11"/>
        <v>20.557316460464236</v>
      </c>
      <c r="H74" s="16">
        <f t="shared" si="7"/>
        <v>-0.51101310452194215</v>
      </c>
      <c r="I74" s="16">
        <f t="shared" si="8"/>
        <v>0.3947384348003638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96.296372832163613</v>
      </c>
      <c r="G75" s="11">
        <f t="shared" si="11"/>
        <v>20.952054895264599</v>
      </c>
      <c r="H75" s="16">
        <f t="shared" si="7"/>
        <v>-0.52732158073636126</v>
      </c>
      <c r="I75" s="16">
        <f t="shared" si="8"/>
        <v>0.39964144797226669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95.769051251427257</v>
      </c>
      <c r="G76" s="11">
        <f t="shared" si="11"/>
        <v>21.351696343236867</v>
      </c>
      <c r="H76" s="16">
        <f t="shared" si="7"/>
        <v>-0.54357059444304545</v>
      </c>
      <c r="I76" s="16">
        <f t="shared" si="8"/>
        <v>0.40444944363390656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95.225480656984217</v>
      </c>
      <c r="G77" s="11">
        <f t="shared" si="11"/>
        <v>21.756145786870775</v>
      </c>
      <c r="H77" s="16">
        <f t="shared" si="7"/>
        <v>-0.55974231661417473</v>
      </c>
      <c r="I77" s="16">
        <f t="shared" si="8"/>
        <v>0.40915413101519404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94.665738340370041</v>
      </c>
      <c r="G78" s="11">
        <f t="shared" si="11"/>
        <v>22.165299917885967</v>
      </c>
      <c r="H78" s="16">
        <f t="shared" si="7"/>
        <v>-0.57581854942935917</v>
      </c>
      <c r="I78" s="16">
        <f t="shared" si="8"/>
        <v>0.41374712097617483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94.089919790940684</v>
      </c>
      <c r="G79" s="11">
        <f t="shared" si="11"/>
        <v>22.579047038862143</v>
      </c>
      <c r="H79" s="16">
        <f t="shared" si="7"/>
        <v>-0.59178076346650454</v>
      </c>
      <c r="I79" s="16">
        <f t="shared" si="8"/>
        <v>0.41821994601629325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93.498139027474181</v>
      </c>
      <c r="G80" s="11">
        <f t="shared" si="11"/>
        <v>22.997266984878436</v>
      </c>
      <c r="H80" s="16">
        <f t="shared" si="7"/>
        <v>-0.60761013776468209</v>
      </c>
      <c r="I80" s="16">
        <f t="shared" si="8"/>
        <v>0.42256408152663438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92.890528889709501</v>
      </c>
      <c r="G81" s="11">
        <f t="shared" si="11"/>
        <v>23.41983106640507</v>
      </c>
      <c r="H81" s="16">
        <f t="shared" si="7"/>
        <v>-0.6232876026844606</v>
      </c>
      <c r="I81" s="16">
        <f t="shared" si="8"/>
        <v>0.42677096823447869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92.267241287025044</v>
      </c>
      <c r="G82" s="11">
        <f t="shared" si="11"/>
        <v>23.846602034639549</v>
      </c>
      <c r="H82" s="16">
        <f t="shared" si="7"/>
        <v>-0.63879388546774962</v>
      </c>
      <c r="I82" s="16">
        <f t="shared" si="8"/>
        <v>0.4308320357782397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91.628447401557295</v>
      </c>
      <c r="G83" s="11">
        <f t="shared" si="11"/>
        <v>24.27743407041779</v>
      </c>
      <c r="H83" s="16">
        <f t="shared" si="7"/>
        <v>-0.65410955837523932</v>
      </c>
      <c r="I83" s="16">
        <f t="shared" si="8"/>
        <v>0.43473872733942392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90.974337843182056</v>
      </c>
      <c r="G84" s="11">
        <f t="shared" si="11"/>
        <v>24.712172797757216</v>
      </c>
      <c r="H84" s="16">
        <f t="shared" si="7"/>
        <v>-0.66921508925521911</v>
      </c>
      <c r="I84" s="16">
        <f t="shared" si="8"/>
        <v>0.43848252524677855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90.305122753926838</v>
      </c>
      <c r="G85" s="11">
        <f t="shared" si="11"/>
        <v>25.150655323003996</v>
      </c>
      <c r="H85" s="16">
        <f t="shared" si="7"/>
        <v>-0.6840908943731554</v>
      </c>
      <c r="I85" s="16">
        <f t="shared" si="8"/>
        <v>0.4420549774563749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89.621031859553682</v>
      </c>
      <c r="G86" s="11">
        <f t="shared" si="11"/>
        <v>25.592710300460372</v>
      </c>
      <c r="H86" s="16">
        <f t="shared" si="7"/>
        <v>-0.69871739330717497</v>
      </c>
      <c r="I86" s="16">
        <f t="shared" si="8"/>
        <v>0.44544772480016981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88.922314466246505</v>
      </c>
      <c r="G87" s="11">
        <f t="shared" si="11"/>
        <v>26.038158025260543</v>
      </c>
      <c r="H87" s="16">
        <f t="shared" si="7"/>
        <v>-0.71307506569078671</v>
      </c>
      <c r="I87" s="16">
        <f t="shared" si="8"/>
        <v>0.44865252888470697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88.209239400555717</v>
      </c>
      <c r="G88" s="11">
        <f t="shared" si="11"/>
        <v>26.486810554145251</v>
      </c>
      <c r="H88" s="16">
        <f t="shared" si="7"/>
        <v>-0.72714450956110355</v>
      </c>
      <c r="I88" s="16">
        <f t="shared" si="8"/>
        <v>0.45166130051121489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87.482094890994617</v>
      </c>
      <c r="G89" s="11">
        <f t="shared" si="11"/>
        <v>26.938471854656466</v>
      </c>
      <c r="H89" s="16">
        <f t="shared" si="7"/>
        <v>-0.74090650104874944</v>
      </c>
      <c r="I89" s="16">
        <f t="shared" si="8"/>
        <v>0.45446612847857892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86.741188389945862</v>
      </c>
      <c r="G90" s="11">
        <f t="shared" si="11"/>
        <v>27.392937983135045</v>
      </c>
      <c r="H90" s="16">
        <f t="shared" si="7"/>
        <v>-0.75434205512488106</v>
      </c>
      <c r="I90" s="16">
        <f t="shared" si="8"/>
        <v>0.45705930862162997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85.986846334820981</v>
      </c>
      <c r="G91" s="11">
        <f t="shared" si="11"/>
        <v>27.849997291756676</v>
      </c>
      <c r="H91" s="16">
        <f t="shared" si="7"/>
        <v>-0.76743248710162604</v>
      </c>
      <c r="I91" s="16">
        <f t="shared" si="8"/>
        <v>0.45943337292908204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85.219413847719352</v>
      </c>
      <c r="G92" s="11">
        <f t="shared" si="11"/>
        <v>28.309430664685756</v>
      </c>
      <c r="H92" s="16">
        <f t="shared" si="7"/>
        <v>-0.78015947456498935</v>
      </c>
      <c r="I92" s="16">
        <f t="shared" si="8"/>
        <v>0.46158111857836426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84.43925437315437</v>
      </c>
      <c r="G93" s="11">
        <f t="shared" si="11"/>
        <v>28.771011783264122</v>
      </c>
      <c r="H93" s="16">
        <f t="shared" si="7"/>
        <v>-0.79250511940425861</v>
      </c>
      <c r="I93" s="16">
        <f t="shared" si="8"/>
        <v>0.46349563671869459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83.646749253750116</v>
      </c>
      <c r="G94" s="11">
        <f t="shared" si="11"/>
        <v>29.234507419982815</v>
      </c>
      <c r="H94" s="16">
        <f t="shared" si="7"/>
        <v>-0.80445200958934926</v>
      </c>
      <c r="I94" s="16">
        <f t="shared" si="8"/>
        <v>0.46517034082913589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82.842297244160761</v>
      </c>
      <c r="G95" s="11">
        <f t="shared" si="11"/>
        <v>29.699677760811952</v>
      </c>
      <c r="H95" s="16">
        <f t="shared" si="7"/>
        <v>-0.81598328033768375</v>
      </c>
      <c r="I95" s="16">
        <f t="shared" si="8"/>
        <v>0.46659899447518394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82.026313963823071</v>
      </c>
      <c r="G96" s="11">
        <f t="shared" si="11"/>
        <v>30.166276755287136</v>
      </c>
      <c r="H96" s="16">
        <f t="shared" si="7"/>
        <v>-0.82708267430526483</v>
      </c>
      <c r="I96" s="16">
        <f t="shared" si="8"/>
        <v>0.46777573828575447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81.199231289517812</v>
      </c>
      <c r="G97" s="11">
        <f t="shared" si="11"/>
        <v>30.634052493572892</v>
      </c>
      <c r="H97" s="16">
        <f t="shared" si="7"/>
        <v>-0.83773460043283843</v>
      </c>
      <c r="I97" s="16">
        <f t="shared" si="8"/>
        <v>0.46869511597234931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80.361496689084973</v>
      </c>
      <c r="G98" s="11">
        <f t="shared" si="11"/>
        <v>31.10274760954524</v>
      </c>
      <c r="H98" s="16">
        <f t="shared" si="7"/>
        <v>-0.84792419107753292</v>
      </c>
      <c r="I98" s="16">
        <f t="shared" si="8"/>
        <v>0.46935209921375265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79.513572498007434</v>
      </c>
      <c r="G99" s="11">
        <f t="shared" si="11"/>
        <v>31.572099708758994</v>
      </c>
      <c r="H99" s="16">
        <f t="shared" si="7"/>
        <v>-0.85763735706332678</v>
      </c>
      <c r="I99" s="16">
        <f t="shared" si="8"/>
        <v>0.46974211123288701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78.655935140944109</v>
      </c>
      <c r="G100" s="11">
        <f t="shared" si="11"/>
        <v>32.04184181999188</v>
      </c>
      <c r="H100" s="16">
        <f t="shared" si="7"/>
        <v>-0.86686084029011556</v>
      </c>
      <c r="I100" s="16">
        <f t="shared" si="8"/>
        <v>0.46986104889745861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77.789074300653994</v>
      </c>
      <c r="G101" s="11">
        <f t="shared" si="11"/>
        <v>32.511702868889337</v>
      </c>
      <c r="H101" s="16">
        <f t="shared" si="7"/>
        <v>-0.87558226355113922</v>
      </c>
      <c r="I101" s="16">
        <f t="shared" si="8"/>
        <v>0.46970530318275783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76.913492037102856</v>
      </c>
      <c r="G102" s="11">
        <f t="shared" si="11"/>
        <v>32.981408172072094</v>
      </c>
      <c r="H102" s="16">
        <f t="shared" si="7"/>
        <v>-0.88379017722203879</v>
      </c>
      <c r="I102" s="16">
        <f t="shared" si="8"/>
        <v>0.469271777843416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76.029701859880817</v>
      </c>
      <c r="G103" s="11">
        <f t="shared" si="11"/>
        <v>33.450679949915511</v>
      </c>
      <c r="H103" s="16">
        <f t="shared" si="7"/>
        <v>-0.89147410250178061</v>
      </c>
      <c r="I103" s="16">
        <f t="shared" si="8"/>
        <v>0.46855790615101478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75.138227757379042</v>
      </c>
      <c r="G104" s="11">
        <f t="shared" si="11"/>
        <v>33.919237856066523</v>
      </c>
      <c r="H104" s="16">
        <f t="shared" si="7"/>
        <v>-0.89862457090602454</v>
      </c>
      <c r="I104" s="16">
        <f t="shared" si="8"/>
        <v>0.46756166556612727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74.239603186473019</v>
      </c>
      <c r="G105" s="11">
        <f t="shared" si="11"/>
        <v>34.386799521632653</v>
      </c>
      <c r="H105" s="16">
        <f t="shared" si="7"/>
        <v>-0.90523315973703922</v>
      </c>
      <c r="I105" s="16">
        <f t="shared" si="8"/>
        <v>0.46628159022653892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73.334370026735982</v>
      </c>
      <c r="G106" s="11">
        <f t="shared" si="11"/>
        <v>34.85308111185919</v>
      </c>
      <c r="H106" s="16">
        <f t="shared" si="7"/>
        <v>-0.91129252328078236</v>
      </c>
      <c r="I106" s="16">
        <f t="shared" si="8"/>
        <v>0.46471678114793519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72.423077503455204</v>
      </c>
      <c r="G107" s="11">
        <f t="shared" si="11"/>
        <v>35.317797893007125</v>
      </c>
      <c r="H107" s="16">
        <f t="shared" si="7"/>
        <v>-0.91679641951103497</v>
      </c>
      <c r="I107" s="16">
        <f t="shared" si="8"/>
        <v>0.46286691404911989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71.506281083944174</v>
      </c>
      <c r="G108" s="11">
        <f t="shared" si="11"/>
        <v>35.780664807056247</v>
      </c>
      <c r="H108" s="16">
        <f t="shared" si="7"/>
        <v>-0.92173973211215587</v>
      </c>
      <c r="I108" s="16">
        <f t="shared" si="8"/>
        <v>0.46073224473065716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70.584541351832016</v>
      </c>
      <c r="G109" s="11">
        <f t="shared" si="11"/>
        <v>36.241397051786905</v>
      </c>
      <c r="H109" s="16">
        <f t="shared" si="7"/>
        <v>-0.92611848766584792</v>
      </c>
      <c r="I109" s="16">
        <f t="shared" si="8"/>
        <v>0.45831361195356951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69.65842286416617</v>
      </c>
      <c r="G110" s="11">
        <f t="shared" si="11"/>
        <v>36.699710663740476</v>
      </c>
      <c r="H110" s="16">
        <f t="shared" si="7"/>
        <v>-0.92992986788286047</v>
      </c>
      <c r="I110" s="16">
        <f t="shared" si="8"/>
        <v>0.45561243778314325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68.728492996283308</v>
      </c>
      <c r="G111" s="11">
        <f t="shared" si="11"/>
        <v>37.155323101523621</v>
      </c>
      <c r="H111" s="16">
        <f t="shared" si="7"/>
        <v>-0.93317221679743823</v>
      </c>
      <c r="I111" s="16">
        <f t="shared" si="8"/>
        <v>0.45263072538180932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67.795320779485863</v>
      </c>
      <c r="G112" s="11">
        <f t="shared" si="11"/>
        <v>37.60795382690543</v>
      </c>
      <c r="H112" s="16">
        <f t="shared" si="7"/>
        <v>-0.93584504288014403</v>
      </c>
      <c r="I112" s="16">
        <f t="shared" si="8"/>
        <v>0.44937105425425961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66.859475736605717</v>
      </c>
      <c r="G113" s="11">
        <f t="shared" si="11"/>
        <v>38.057324881159687</v>
      </c>
      <c r="H113" s="16">
        <f t="shared" si="7"/>
        <v>-0.93794901606297998</v>
      </c>
      <c r="I113" s="16">
        <f t="shared" si="8"/>
        <v>0.44583657296720586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65.921526720542744</v>
      </c>
      <c r="G114" s="11">
        <f t="shared" si="11"/>
        <v>38.503161454126889</v>
      </c>
      <c r="H114" s="16">
        <f t="shared" si="7"/>
        <v>-0.93948595970908488</v>
      </c>
      <c r="I114" s="16">
        <f t="shared" si="8"/>
        <v>0.44203098938526486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64.982040760833655</v>
      </c>
      <c r="G115" s="11">
        <f t="shared" si="11"/>
        <v>38.945192443512155</v>
      </c>
      <c r="H115" s="16">
        <f t="shared" si="7"/>
        <v>-0.9404588375972408</v>
      </c>
      <c r="I115" s="16">
        <f t="shared" si="8"/>
        <v>0.43795855848314375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64.041581923236421</v>
      </c>
      <c r="G116" s="11">
        <f t="shared" si="11"/>
        <v>39.383151001995301</v>
      </c>
      <c r="H116" s="16">
        <f t="shared" si="7"/>
        <v>-0.94087173602855434</v>
      </c>
      <c r="I116" s="16">
        <f t="shared" si="8"/>
        <v>0.43362406781239171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63.100710187207866</v>
      </c>
      <c r="G117" s="11">
        <f t="shared" si="11"/>
        <v>39.81677506980769</v>
      </c>
      <c r="H117" s="16">
        <f t="shared" si="7"/>
        <v>-0.94072984119854974</v>
      </c>
      <c r="I117" s="16">
        <f t="shared" si="8"/>
        <v>0.4290328207182561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62.15998034600932</v>
      </c>
      <c r="G118" s="11">
        <f t="shared" si="11"/>
        <v>40.245807890525946</v>
      </c>
      <c r="H118" s="16">
        <f t="shared" si="7"/>
        <v>-0.94003941201213326</v>
      </c>
      <c r="I118" s="16">
        <f t="shared" si="8"/>
        <v>0.42419061741846015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61.219940933997187</v>
      </c>
      <c r="G119" s="11">
        <f t="shared" si="11"/>
        <v>40.669998507944406</v>
      </c>
      <c r="H119" s="16">
        <f t="shared" si="7"/>
        <v>-0.9388077485510693</v>
      </c>
      <c r="I119" s="16">
        <f t="shared" si="8"/>
        <v>0.41910373407080553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60.281133185446116</v>
      </c>
      <c r="G120" s="11">
        <f t="shared" si="11"/>
        <v>41.089102242015208</v>
      </c>
      <c r="H120" s="16">
        <f t="shared" si="7"/>
        <v>-0.93704315643343505</v>
      </c>
      <c r="I120" s="16">
        <f t="shared" si="8"/>
        <v>0.41377889997025674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59.344090029012683</v>
      </c>
      <c r="G121" s="11">
        <f t="shared" si="11"/>
        <v>41.502881141985462</v>
      </c>
      <c r="H121" s="16">
        <f t="shared" si="7"/>
        <v>-0.93475490733163569</v>
      </c>
      <c r="I121" s="16">
        <f t="shared" si="8"/>
        <v>0.40822327302842221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58.409335121681046</v>
      </c>
      <c r="G122" s="11">
        <f t="shared" si="11"/>
        <v>41.911104415013881</v>
      </c>
      <c r="H122" s="16">
        <f t="shared" si="7"/>
        <v>-0.9319531959397509</v>
      </c>
      <c r="I122" s="16">
        <f t="shared" si="8"/>
        <v>0.40244441369900863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57.477381925741298</v>
      </c>
      <c r="G123" s="11">
        <f t="shared" si="11"/>
        <v>42.313548828712889</v>
      </c>
      <c r="H123" s="16">
        <f t="shared" si="7"/>
        <v>-0.92864909370201065</v>
      </c>
      <c r="I123" s="16">
        <f t="shared" si="8"/>
        <v>0.39645025752179408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56.548732832039285</v>
      </c>
      <c r="G124" s="11">
        <f t="shared" si="11"/>
        <v>42.709999086234681</v>
      </c>
      <c r="H124" s="16">
        <f t="shared" si="7"/>
        <v>-0.92485449963186694</v>
      </c>
      <c r="I124" s="16">
        <f t="shared" si="8"/>
        <v>0.39024908646485829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55.623878332407415</v>
      </c>
      <c r="G125" s="11">
        <f t="shared" si="11"/>
        <v>43.100248172699537</v>
      </c>
      <c r="H125" s="16">
        <f t="shared" si="7"/>
        <v>-0.92058208856536494</v>
      </c>
      <c r="I125" s="16">
        <f t="shared" si="8"/>
        <v>0.38384949925020329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54.703296243842047</v>
      </c>
      <c r="G126" s="11">
        <f t="shared" si="11"/>
        <v>43.484097671949741</v>
      </c>
      <c r="H126" s="16">
        <f t="shared" si="7"/>
        <v>-0.9158452572032042</v>
      </c>
      <c r="I126" s="16">
        <f t="shared" si="8"/>
        <v>0.37726038085145852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53.787450986638845</v>
      </c>
      <c r="G127" s="11">
        <f t="shared" si="11"/>
        <v>43.861358052801201</v>
      </c>
      <c r="H127" s="16">
        <f t="shared" si="7"/>
        <v>-0.91065806830303675</v>
      </c>
      <c r="I127" s="16">
        <f t="shared" si="8"/>
        <v>0.37049087135410952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52.876792918335809</v>
      </c>
      <c r="G128" s="11">
        <f t="shared" si="11"/>
        <v>44.231848924155308</v>
      </c>
      <c r="H128" s="16">
        <f t="shared" si="7"/>
        <v>-0.90503519338715854</v>
      </c>
      <c r="I128" s="16">
        <f t="shared" si="8"/>
        <v>0.36355033436864226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51.971757724948652</v>
      </c>
      <c r="G129" s="11">
        <f t="shared" si="11"/>
        <v>44.595399258523948</v>
      </c>
      <c r="H129" s="16">
        <f t="shared" si="7"/>
        <v>-0.89899185433093742</v>
      </c>
      <c r="I129" s="16">
        <f t="shared" si="8"/>
        <v>0.35644832518522063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51.072765870617715</v>
      </c>
      <c r="G130" s="11">
        <f t="shared" si="11"/>
        <v>44.951847583709167</v>
      </c>
      <c r="H130" s="16">
        <f t="shared" si="7"/>
        <v>-0.89254376419414694</v>
      </c>
      <c r="I130" s="16">
        <f t="shared" si="8"/>
        <v>0.34919455885507195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50.180222106423571</v>
      </c>
      <c r="G131" s="11">
        <f t="shared" si="11"/>
        <v>45.301042142564242</v>
      </c>
      <c r="H131" s="16">
        <f t="shared" si="7"/>
        <v>-0.88570706765104612</v>
      </c>
      <c r="I131" s="16">
        <f t="shared" si="8"/>
        <v>0.34179887837876072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49.294515038772523</v>
      </c>
      <c r="G132" s="11">
        <f t="shared" si="11"/>
        <v>45.642841020943003</v>
      </c>
      <c r="H132" s="16">
        <f t="shared" si="7"/>
        <v>-0.87849828136572661</v>
      </c>
      <c r="I132" s="16">
        <f t="shared" si="8"/>
        <v>0.33427122317507957</v>
      </c>
    </row>
    <row r="133" spans="4:9" x14ac:dyDescent="0.25">
      <c r="D133">
        <f t="shared" si="9"/>
        <v>128</v>
      </c>
      <c r="E133" s="11">
        <f t="shared" ref="E133:E196" si="12">D133*$B$11</f>
        <v>6.4</v>
      </c>
      <c r="F133" s="11">
        <f t="shared" si="10"/>
        <v>48.416016757406794</v>
      </c>
      <c r="G133" s="11">
        <f t="shared" si="11"/>
        <v>45.977112244118082</v>
      </c>
      <c r="H133" s="16">
        <f t="shared" ref="H133:H196" si="13">($B$7*F133-$B$8*F133*G133)*$B$11</f>
        <v>-0.87093423464716313</v>
      </c>
      <c r="I133" s="16">
        <f t="shared" ref="I133:I196" si="14">($B$9*F133*G133-$B$10*G133)*$B$11</f>
        <v>0.32662159799650814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47.545082522759628</v>
      </c>
      <c r="G134" s="11">
        <f t="shared" ref="G134:G197" si="17">G133+I133</f>
        <v>46.303733842114589</v>
      </c>
      <c r="H134" s="16">
        <f t="shared" si="13"/>
        <v>-0.86303201070381985</v>
      </c>
      <c r="I134" s="16">
        <f t="shared" si="14"/>
        <v>0.31886004244823613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46.68205051205581</v>
      </c>
      <c r="G135" s="11">
        <f t="shared" si="17"/>
        <v>46.622593884562825</v>
      </c>
      <c r="H135" s="16">
        <f t="shared" si="13"/>
        <v>-0.85480888880083405</v>
      </c>
      <c r="I135" s="16">
        <f t="shared" si="14"/>
        <v>0.31099660125774248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45.827241623254977</v>
      </c>
      <c r="G136" s="11">
        <f t="shared" si="17"/>
        <v>46.933590485820567</v>
      </c>
      <c r="H136" s="16">
        <f t="shared" si="13"/>
        <v>-0.84628228760402513</v>
      </c>
      <c r="I136" s="16">
        <f t="shared" si="14"/>
        <v>0.30304129543104719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44.980959335650951</v>
      </c>
      <c r="G137" s="11">
        <f t="shared" si="17"/>
        <v>47.236631781251617</v>
      </c>
      <c r="H137" s="16">
        <f t="shared" si="13"/>
        <v>-0.83746970997454329</v>
      </c>
      <c r="I137" s="16">
        <f t="shared" si="14"/>
        <v>0.29500409442014097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44.143489625676409</v>
      </c>
      <c r="G138" s="11">
        <f t="shared" si="17"/>
        <v>47.531635875671761</v>
      </c>
      <c r="H138" s="16">
        <f t="shared" si="13"/>
        <v>-0.82838868945619049</v>
      </c>
      <c r="I138" s="16">
        <f t="shared" si="14"/>
        <v>0.28689488941392743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43.315100936220219</v>
      </c>
      <c r="G139" s="11">
        <f t="shared" si="17"/>
        <v>47.81853076508569</v>
      </c>
      <c r="H139" s="16">
        <f t="shared" si="13"/>
        <v>-0.81905673867461815</v>
      </c>
      <c r="I139" s="16">
        <f t="shared" si="14"/>
        <v>0.27872346785243118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42.496044197545601</v>
      </c>
      <c r="G140" s="11">
        <f t="shared" si="17"/>
        <v>48.09725423293812</v>
      </c>
      <c r="H140" s="16">
        <f t="shared" si="13"/>
        <v>-0.8094912998440349</v>
      </c>
      <c r="I140" s="16">
        <f t="shared" si="14"/>
        <v>0.27049948925119083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41.686552897701567</v>
      </c>
      <c r="G141" s="11">
        <f t="shared" si="17"/>
        <v>48.367753722189313</v>
      </c>
      <c r="H141" s="16">
        <f t="shared" si="13"/>
        <v>-0.79970969755301557</v>
      </c>
      <c r="I141" s="16">
        <f t="shared" si="14"/>
        <v>0.26223246240981513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40.886843200148554</v>
      </c>
      <c r="G142" s="11">
        <f t="shared" si="17"/>
        <v>48.629986184599126</v>
      </c>
      <c r="H142" s="16">
        <f t="shared" si="13"/>
        <v>-0.78972909397680469</v>
      </c>
      <c r="I142" s="16">
        <f t="shared" si="14"/>
        <v>0.25393172406577807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40.097114106171752</v>
      </c>
      <c r="G143" s="11">
        <f t="shared" si="17"/>
        <v>48.883917908664905</v>
      </c>
      <c r="H143" s="16">
        <f t="shared" si="13"/>
        <v>-0.77956644663937613</v>
      </c>
      <c r="I143" s="16">
        <f t="shared" si="14"/>
        <v>0.24560641904179292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39.317547659532373</v>
      </c>
      <c r="G144" s="11">
        <f t="shared" si="17"/>
        <v>49.129524327706697</v>
      </c>
      <c r="H144" s="16">
        <f t="shared" si="13"/>
        <v>-0.76923846882471991</v>
      </c>
      <c r="I144" s="16">
        <f t="shared" si="14"/>
        <v>0.23726548192265737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38.548309190707656</v>
      </c>
      <c r="G145" s="11">
        <f t="shared" si="17"/>
        <v>49.366789809629353</v>
      </c>
      <c r="H145" s="16">
        <f t="shared" si="13"/>
        <v>-0.758761592713596</v>
      </c>
      <c r="I145" s="16">
        <f t="shared" si="14"/>
        <v>0.22891762028542037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37.789547597994058</v>
      </c>
      <c r="G146" s="11">
        <f t="shared" si="17"/>
        <v>49.595707429914775</v>
      </c>
      <c r="H146" s="16">
        <f t="shared" si="13"/>
        <v>-0.74815193529950574</v>
      </c>
      <c r="I146" s="16">
        <f t="shared" si="14"/>
        <v>0.22057129949516413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37.041395662694555</v>
      </c>
      <c r="G147" s="11">
        <f t="shared" si="17"/>
        <v>49.816278729409937</v>
      </c>
      <c r="H147" s="16">
        <f t="shared" si="13"/>
        <v>-0.73742526711610124</v>
      </c>
      <c r="I147" s="16">
        <f t="shared" si="14"/>
        <v>0.21223472906773733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36.303970395578453</v>
      </c>
      <c r="G148" s="11">
        <f t="shared" si="17"/>
        <v>50.028513458477676</v>
      </c>
      <c r="H148" s="16">
        <f t="shared" si="13"/>
        <v>-0.72659698378779369</v>
      </c>
      <c r="I148" s="16">
        <f t="shared" si="14"/>
        <v>0.20391585059045456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35.57737341179066</v>
      </c>
      <c r="G149" s="11">
        <f t="shared" si="17"/>
        <v>50.232429309068131</v>
      </c>
      <c r="H149" s="16">
        <f t="shared" si="13"/>
        <v>-0.71568208039609393</v>
      </c>
      <c r="I149" s="16">
        <f t="shared" si="14"/>
        <v>0.19562232718218292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34.861691331394567</v>
      </c>
      <c r="G150" s="11">
        <f t="shared" si="17"/>
        <v>50.428051636250316</v>
      </c>
      <c r="H150" s="16">
        <f t="shared" si="13"/>
        <v>-0.70469512863631978</v>
      </c>
      <c r="I150" s="16">
        <f t="shared" si="14"/>
        <v>0.18736153446539469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34.156996202758251</v>
      </c>
      <c r="G151" s="11">
        <f t="shared" si="17"/>
        <v>50.615413170715712</v>
      </c>
      <c r="H151" s="16">
        <f t="shared" si="13"/>
        <v>-0.69365025672279701</v>
      </c>
      <c r="I151" s="16">
        <f t="shared" si="14"/>
        <v>0.17914055301471554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33.463345946035453</v>
      </c>
      <c r="G152" s="11">
        <f t="shared" si="17"/>
        <v>50.794553723730431</v>
      </c>
      <c r="H152" s="16">
        <f t="shared" si="13"/>
        <v>-0.68256113198566015</v>
      </c>
      <c r="I152" s="16">
        <f t="shared" si="14"/>
        <v>0.17096616223926653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32.780784814049795</v>
      </c>
      <c r="G153" s="11">
        <f t="shared" si="17"/>
        <v>50.965519885969698</v>
      </c>
      <c r="H153" s="16">
        <f t="shared" si="13"/>
        <v>-0.67144094608882521</v>
      </c>
      <c r="I153" s="16">
        <f t="shared" si="14"/>
        <v>0.16284483564968855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32.109343867960973</v>
      </c>
      <c r="G154" s="11">
        <f t="shared" si="17"/>
        <v>51.128364721619384</v>
      </c>
      <c r="H154" s="16">
        <f t="shared" si="13"/>
        <v>-0.66030240278669605</v>
      </c>
      <c r="I154" s="16">
        <f t="shared" si="14"/>
        <v>0.1547827374551535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31.449041465174279</v>
      </c>
      <c r="G155" s="11">
        <f t="shared" si="17"/>
        <v>51.283147459074534</v>
      </c>
      <c r="H155" s="16">
        <f t="shared" si="13"/>
        <v>-0.64915770812666973</v>
      </c>
      <c r="I155" s="16">
        <f t="shared" si="14"/>
        <v>0.14678572043089785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30.79988375704761</v>
      </c>
      <c r="G156" s="11">
        <f t="shared" si="17"/>
        <v>51.429933179505433</v>
      </c>
      <c r="H156" s="16">
        <f t="shared" si="13"/>
        <v>-0.63801856299550863</v>
      </c>
      <c r="I156" s="16">
        <f t="shared" si="14"/>
        <v>0.13885932499284612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30.161865194052101</v>
      </c>
      <c r="G157" s="11">
        <f t="shared" si="17"/>
        <v>51.568792504498276</v>
      </c>
      <c r="H157" s="16">
        <f t="shared" si="13"/>
        <v>-0.62689615790010034</v>
      </c>
      <c r="I157" s="16">
        <f t="shared" si="14"/>
        <v>0.13100877941268899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29.534969036152003</v>
      </c>
      <c r="G158" s="11">
        <f t="shared" si="17"/>
        <v>51.699801283910965</v>
      </c>
      <c r="H158" s="16">
        <f t="shared" si="13"/>
        <v>-0.61580116986700106</v>
      </c>
      <c r="I158" s="16">
        <f t="shared" si="14"/>
        <v>0.12323900110432567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28.919167866285001</v>
      </c>
      <c r="G159" s="11">
        <f t="shared" si="17"/>
        <v>51.823040285015288</v>
      </c>
      <c r="H159" s="16">
        <f t="shared" si="13"/>
        <v>-0.60474376134037855</v>
      </c>
      <c r="I159" s="16">
        <f t="shared" si="14"/>
        <v>0.11555459891082531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28.314424104944621</v>
      </c>
      <c r="G160" s="11">
        <f t="shared" si="17"/>
        <v>51.938594883926115</v>
      </c>
      <c r="H160" s="16">
        <f t="shared" si="13"/>
        <v>-0.59373358095447226</v>
      </c>
      <c r="I160" s="16">
        <f t="shared" si="14"/>
        <v>0.10795987631996713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27.72069052399015</v>
      </c>
      <c r="G161" s="11">
        <f t="shared" si="17"/>
        <v>52.046554760246082</v>
      </c>
      <c r="H161" s="16">
        <f t="shared" si="13"/>
        <v>-0.58277976605439319</v>
      </c>
      <c r="I161" s="16">
        <f t="shared" si="14"/>
        <v>0.10045883553594154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27.137910757935757</v>
      </c>
      <c r="G162" s="11">
        <f t="shared" si="17"/>
        <v>52.14701359578202</v>
      </c>
      <c r="H162" s="16">
        <f t="shared" si="13"/>
        <v>-0.57189094683791875</v>
      </c>
      <c r="I162" s="16">
        <f t="shared" si="14"/>
        <v>9.3055182334888631E-2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26.566019811097838</v>
      </c>
      <c r="G163" s="11">
        <f t="shared" si="17"/>
        <v>52.240068778116907</v>
      </c>
      <c r="H163" s="16">
        <f t="shared" si="13"/>
        <v>-0.56107525199079455</v>
      </c>
      <c r="I163" s="16">
        <f t="shared" si="14"/>
        <v>8.5752331632557341E-2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26.004944559107045</v>
      </c>
      <c r="G164" s="11">
        <f t="shared" si="17"/>
        <v>52.325821109749462</v>
      </c>
      <c r="H164" s="16">
        <f t="shared" si="13"/>
        <v>-0.55034031568885877</v>
      </c>
      <c r="I164" s="16">
        <f t="shared" si="14"/>
        <v>7.8553413693449647E-2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25.454604243418185</v>
      </c>
      <c r="G165" s="11">
        <f t="shared" si="17"/>
        <v>52.404374523442911</v>
      </c>
      <c r="H165" s="16">
        <f t="shared" si="13"/>
        <v>-0.53969328584196186</v>
      </c>
      <c r="I165" s="16">
        <f t="shared" si="14"/>
        <v>7.1461280912311811E-2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24.914910957576222</v>
      </c>
      <c r="G166" s="11">
        <f t="shared" si="17"/>
        <v>52.475835804355221</v>
      </c>
      <c r="H166" s="16">
        <f t="shared" si="13"/>
        <v>-0.52914083345706919</v>
      </c>
      <c r="I166" s="16">
        <f t="shared" si="14"/>
        <v>6.4478515100699019E-2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24.385770124119151</v>
      </c>
      <c r="G167" s="11">
        <f t="shared" si="17"/>
        <v>52.540314319455916</v>
      </c>
      <c r="H167" s="16">
        <f t="shared" si="13"/>
        <v>-0.5186891630010132</v>
      </c>
      <c r="I167" s="16">
        <f t="shared" si="14"/>
        <v>5.7607435213524877E-2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23.867080961118138</v>
      </c>
      <c r="G168" s="11">
        <f t="shared" si="17"/>
        <v>52.597921754669443</v>
      </c>
      <c r="H168" s="16">
        <f t="shared" si="13"/>
        <v>-0.50834402364703557</v>
      </c>
      <c r="I168" s="16">
        <f t="shared" si="14"/>
        <v>5.0850105452965894E-2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23.3587369374711</v>
      </c>
      <c r="G169" s="11">
        <f t="shared" si="17"/>
        <v>52.648771860122409</v>
      </c>
      <c r="H169" s="16">
        <f t="shared" si="13"/>
        <v>-0.49811072129340972</v>
      </c>
      <c r="I169" s="16">
        <f t="shared" si="14"/>
        <v>4.4208343689770536E-2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22.860626216177689</v>
      </c>
      <c r="G170" s="11">
        <f t="shared" si="17"/>
        <v>52.692980203812176</v>
      </c>
      <c r="H170" s="16">
        <f t="shared" si="13"/>
        <v>-0.48799413124701196</v>
      </c>
      <c r="I170" s="16">
        <f t="shared" si="14"/>
        <v>3.7683730144889308E-2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22.372632084930679</v>
      </c>
      <c r="G171" s="11">
        <f t="shared" si="17"/>
        <v>52.730663933957068</v>
      </c>
      <c r="H171" s="16">
        <f t="shared" si="13"/>
        <v>-0.47799871146961909</v>
      </c>
      <c r="I171" s="16">
        <f t="shared" si="14"/>
        <v>3.1277616277350886E-2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21.894633373461058</v>
      </c>
      <c r="G172" s="11">
        <f t="shared" si="17"/>
        <v>52.761941550234418</v>
      </c>
      <c r="H172" s="16">
        <f t="shared" si="13"/>
        <v>-0.46812851628987684</v>
      </c>
      <c r="I172" s="16">
        <f t="shared" si="14"/>
        <v>2.4991133827418955E-2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21.426504857171182</v>
      </c>
      <c r="G173" s="11">
        <f t="shared" si="17"/>
        <v>52.786932684061838</v>
      </c>
      <c r="H173" s="16">
        <f t="shared" si="13"/>
        <v>-0.45838721048925379</v>
      </c>
      <c r="I173" s="16">
        <f t="shared" si="14"/>
        <v>1.8825203967245629E-2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20.968117646681929</v>
      </c>
      <c r="G174" s="11">
        <f t="shared" si="17"/>
        <v>52.805757888029085</v>
      </c>
      <c r="H174" s="16">
        <f t="shared" si="13"/>
        <v>-0.44877808367578853</v>
      </c>
      <c r="I174" s="16">
        <f t="shared" si="14"/>
        <v>1.2780546514453617E-2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20.519339563006142</v>
      </c>
      <c r="G175" s="11">
        <f t="shared" si="17"/>
        <v>52.818538434543541</v>
      </c>
      <c r="H175" s="16">
        <f t="shared" si="13"/>
        <v>-0.43930406486501417</v>
      </c>
      <c r="I175" s="16">
        <f t="shared" si="14"/>
        <v>6.8576891673047154E-3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20.080035498141129</v>
      </c>
      <c r="G176" s="11">
        <f t="shared" si="17"/>
        <v>52.825396123710846</v>
      </c>
      <c r="H176" s="16">
        <f t="shared" si="13"/>
        <v>-0.42996773719303472</v>
      </c>
      <c r="I176" s="16">
        <f t="shared" si="14"/>
        <v>1.0569767233159055E-3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19.650067760948094</v>
      </c>
      <c r="G177" s="11">
        <f t="shared" si="17"/>
        <v>52.826453100434165</v>
      </c>
      <c r="H177" s="16">
        <f t="shared" si="13"/>
        <v>-0.42077135269229854</v>
      </c>
      <c r="I177" s="16">
        <f t="shared" si="14"/>
        <v>-4.621419753651379E-3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19.229296408255795</v>
      </c>
      <c r="G178" s="11">
        <f t="shared" si="17"/>
        <v>52.821831680680511</v>
      </c>
      <c r="H178" s="16">
        <f t="shared" si="13"/>
        <v>-0.41171684706612199</v>
      </c>
      <c r="I178" s="16">
        <f t="shared" si="14"/>
        <v>-1.0177493849702124E-2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18.817579561189675</v>
      </c>
      <c r="G179" s="11">
        <f t="shared" si="17"/>
        <v>52.811654186830808</v>
      </c>
      <c r="H179" s="16">
        <f t="shared" si="13"/>
        <v>-0.40280585440341393</v>
      </c>
      <c r="I179" s="16">
        <f t="shared" si="14"/>
        <v>-1.5611394829472892E-2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18.41477370678626</v>
      </c>
      <c r="G180" s="11">
        <f t="shared" si="17"/>
        <v>52.796042792001337</v>
      </c>
      <c r="H180" s="16">
        <f t="shared" si="13"/>
        <v>-0.39403972178032304</v>
      </c>
      <c r="I180" s="16">
        <f t="shared" si="14"/>
        <v>-2.0923418802879557E-2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18.020733985005936</v>
      </c>
      <c r="G181" s="11">
        <f t="shared" si="17"/>
        <v>52.775119373198457</v>
      </c>
      <c r="H181" s="16">
        <f t="shared" si="13"/>
        <v>-0.3854195237006417</v>
      </c>
      <c r="I181" s="16">
        <f t="shared" si="14"/>
        <v>-2.6114000053156651E-2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17.635314461305295</v>
      </c>
      <c r="G182" s="11">
        <f t="shared" si="17"/>
        <v>52.749005373145302</v>
      </c>
      <c r="H182" s="16">
        <f t="shared" si="13"/>
        <v>-0.37694607633172361</v>
      </c>
      <c r="I182" s="16">
        <f t="shared" si="14"/>
        <v>-3.118370254660148E-2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17.258368384973572</v>
      </c>
      <c r="G183" s="11">
        <f t="shared" si="17"/>
        <v>52.717821670598703</v>
      </c>
      <c r="H183" s="16">
        <f t="shared" si="13"/>
        <v>-0.36861995149739979</v>
      </c>
      <c r="I183" s="16">
        <f t="shared" si="14"/>
        <v>-3.6133211641859744E-2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16.889748433476171</v>
      </c>
      <c r="G184" s="11">
        <f t="shared" si="17"/>
        <v>52.681688458956842</v>
      </c>
      <c r="H184" s="16">
        <f t="shared" si="13"/>
        <v>-0.36044149039389217</v>
      </c>
      <c r="I184" s="16">
        <f t="shared" si="14"/>
        <v>-4.0963326014147719E-2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16.529306943082279</v>
      </c>
      <c r="G185" s="11">
        <f t="shared" si="17"/>
        <v>52.640725132942691</v>
      </c>
      <c r="H185" s="16">
        <f t="shared" si="13"/>
        <v>-0.35241081699900634</v>
      </c>
      <c r="I185" s="16">
        <f t="shared" si="14"/>
        <v>-4.5674949807504639E-2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16.176896126083271</v>
      </c>
      <c r="G186" s="11">
        <f t="shared" si="17"/>
        <v>52.595050183135186</v>
      </c>
      <c r="H186" s="16">
        <f t="shared" si="13"/>
        <v>-0.34452785114894102</v>
      </c>
      <c r="I186" s="16">
        <f t="shared" si="14"/>
        <v>-5.0269085025997251E-2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15.83236827493433</v>
      </c>
      <c r="G187" s="11">
        <f t="shared" si="17"/>
        <v>52.544781098109191</v>
      </c>
      <c r="H187" s="16">
        <f t="shared" si="13"/>
        <v>-0.33679232126086484</v>
      </c>
      <c r="I187" s="16">
        <f t="shared" si="14"/>
        <v>-5.4746824172777722E-2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15.495575953673466</v>
      </c>
      <c r="G188" s="11">
        <f t="shared" si="17"/>
        <v>52.490034273936416</v>
      </c>
      <c r="H188" s="16">
        <f t="shared" si="13"/>
        <v>-0.32920377668298528</v>
      </c>
      <c r="I188" s="16">
        <f t="shared" si="14"/>
        <v>-5.9109343144005823E-2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15.16637217699048</v>
      </c>
      <c r="G189" s="11">
        <f t="shared" si="17"/>
        <v>52.430924930792408</v>
      </c>
      <c r="H189" s="16">
        <f t="shared" si="13"/>
        <v>-0.32176159965717088</v>
      </c>
      <c r="I189" s="16">
        <f t="shared" si="14"/>
        <v>-6.3357894382900432E-2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14.844610577333309</v>
      </c>
      <c r="G190" s="11">
        <f t="shared" si="17"/>
        <v>52.367567036409504</v>
      </c>
      <c r="H190" s="16">
        <f t="shared" si="13"/>
        <v>-0.31446501688228135</v>
      </c>
      <c r="I190" s="16">
        <f t="shared" si="14"/>
        <v>-6.7493800297573611E-2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14.530145560451029</v>
      </c>
      <c r="G191" s="11">
        <f t="shared" si="17"/>
        <v>52.300073236111928</v>
      </c>
      <c r="H191" s="16">
        <f t="shared" si="13"/>
        <v>-0.30731311066922262</v>
      </c>
      <c r="I191" s="16">
        <f t="shared" si="14"/>
        <v>-7.1518446944820818E-2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14.222832449781807</v>
      </c>
      <c r="G192" s="11">
        <f t="shared" si="17"/>
        <v>52.228554789167106</v>
      </c>
      <c r="H192" s="16">
        <f t="shared" si="13"/>
        <v>-0.30030482968137745</v>
      </c>
      <c r="I192" s="16">
        <f t="shared" si="14"/>
        <v>-7.5433277980692312E-2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13.92252762010043</v>
      </c>
      <c r="G193" s="11">
        <f t="shared" si="17"/>
        <v>52.153121511186413</v>
      </c>
      <c r="H193" s="16">
        <f t="shared" si="13"/>
        <v>-0.29343899925647127</v>
      </c>
      <c r="I193" s="16">
        <f t="shared" si="14"/>
        <v>-7.9239788877445413E-2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13.629088620843959</v>
      </c>
      <c r="G194" s="11">
        <f t="shared" si="17"/>
        <v>52.073881722308968</v>
      </c>
      <c r="H194" s="16">
        <f t="shared" si="13"/>
        <v>-0.2867143313081279</v>
      </c>
      <c r="I194" s="16">
        <f t="shared" si="14"/>
        <v>-8.2939521405371003E-2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13.342374289535831</v>
      </c>
      <c r="G195" s="11">
        <f t="shared" si="17"/>
        <v>51.990942200903596</v>
      </c>
      <c r="H195" s="16">
        <f t="shared" si="13"/>
        <v>-0.28012943380736072</v>
      </c>
      <c r="I195" s="16">
        <f t="shared" si="14"/>
        <v>-8.6534058376998083E-2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13.062244855728471</v>
      </c>
      <c r="G196" s="11">
        <f t="shared" si="17"/>
        <v>51.904408142526599</v>
      </c>
      <c r="H196" s="16">
        <f t="shared" si="13"/>
        <v>-0.27368281984603221</v>
      </c>
      <c r="I196" s="16">
        <f t="shared" si="14"/>
        <v>-9.002501865029576E-2</v>
      </c>
    </row>
    <row r="197" spans="4:9" x14ac:dyDescent="0.25">
      <c r="D197">
        <f t="shared" si="15"/>
        <v>192</v>
      </c>
      <c r="E197" s="11">
        <f t="shared" ref="E197:E260" si="18">D197*$B$11</f>
        <v>9.6000000000000014</v>
      </c>
      <c r="F197" s="11">
        <f t="shared" si="16"/>
        <v>12.788562035882439</v>
      </c>
      <c r="G197" s="11">
        <f t="shared" si="17"/>
        <v>51.814383123876304</v>
      </c>
      <c r="H197" s="16">
        <f t="shared" ref="H197:H260" si="19">($B$7*F197-$B$8*F197*G197)*$B$11</f>
        <v>-0.26737291628592391</v>
      </c>
      <c r="I197" s="16">
        <f t="shared" ref="I197:I260" si="20">($B$9*F197*G197-$B$10*G197)*$B$11</f>
        <v>-9.3414052386713464E-2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12.521189119596515</v>
      </c>
      <c r="G198" s="11">
        <f t="shared" ref="G198:G261" si="23">G197+I197</f>
        <v>51.720969071489591</v>
      </c>
      <c r="H198" s="16">
        <f t="shared" si="19"/>
        <v>-0.26119807199847911</v>
      </c>
      <c r="I198" s="16">
        <f t="shared" si="20"/>
        <v>-9.6702836559217131E-2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12.259991047598037</v>
      </c>
      <c r="G199" s="11">
        <f t="shared" si="23"/>
        <v>51.624266234930374</v>
      </c>
      <c r="H199" s="16">
        <f t="shared" si="19"/>
        <v>-0.25515656570154183</v>
      </c>
      <c r="I199" s="16">
        <f t="shared" si="20"/>
        <v>-9.9893070704885872E-2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12.004834481896495</v>
      </c>
      <c r="G200" s="11">
        <f t="shared" si="23"/>
        <v>51.524373164225487</v>
      </c>
      <c r="H200" s="16">
        <f t="shared" si="19"/>
        <v>-0.24924661340051585</v>
      </c>
      <c r="I200" s="16">
        <f t="shared" si="20"/>
        <v>-0.10298647291612834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11.755587868495979</v>
      </c>
      <c r="G201" s="11">
        <f t="shared" si="23"/>
        <v>51.421386691309358</v>
      </c>
      <c r="H201" s="16">
        <f t="shared" si="19"/>
        <v>-0.24346637544231858</v>
      </c>
      <c r="I201" s="16">
        <f t="shared" si="20"/>
        <v>-0.10598477606414761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11.512121493053661</v>
      </c>
      <c r="G202" s="11">
        <f t="shared" si="23"/>
        <v>51.315401915245211</v>
      </c>
      <c r="H202" s="16">
        <f t="shared" si="19"/>
        <v>-0.23781396319132236</v>
      </c>
      <c r="I202" s="16">
        <f t="shared" si="20"/>
        <v>-0.10888972424793075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11.274307529862337</v>
      </c>
      <c r="G203" s="11">
        <f t="shared" si="23"/>
        <v>51.20651219099728</v>
      </c>
      <c r="H203" s="16">
        <f t="shared" si="19"/>
        <v>-0.23228744533716245</v>
      </c>
      <c r="I203" s="16">
        <f t="shared" si="20"/>
        <v>-0.11170306946174935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11.042020084525175</v>
      </c>
      <c r="G204" s="11">
        <f t="shared" si="23"/>
        <v>51.094809121535533</v>
      </c>
      <c r="H204" s="16">
        <f t="shared" si="19"/>
        <v>-0.2268848538448619</v>
      </c>
      <c r="I204" s="16">
        <f t="shared" si="20"/>
        <v>-0.11442656847393383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10.815135230680314</v>
      </c>
      <c r="G205" s="11">
        <f t="shared" si="23"/>
        <v>50.980382553061602</v>
      </c>
      <c r="H205" s="16">
        <f t="shared" si="19"/>
        <v>-0.22160418955818673</v>
      </c>
      <c r="I205" s="16">
        <f t="shared" si="20"/>
        <v>-0.11706197990951391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10.593531041122127</v>
      </c>
      <c r="G206" s="11">
        <f t="shared" si="23"/>
        <v>50.863320573152087</v>
      </c>
      <c r="H206" s="16">
        <f t="shared" si="19"/>
        <v>-0.21644342746750553</v>
      </c>
      <c r="I206" s="16">
        <f t="shared" si="20"/>
        <v>-0.11961106152920238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10.377087613654622</v>
      </c>
      <c r="G207" s="11">
        <f t="shared" si="23"/>
        <v>50.743709511622882</v>
      </c>
      <c r="H207" s="16">
        <f t="shared" si="19"/>
        <v>-0.21140052165370188</v>
      </c>
      <c r="I207" s="16">
        <f t="shared" si="20"/>
        <v>-0.12207556769712694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10.165687092000919</v>
      </c>
      <c r="G208" s="11">
        <f t="shared" si="23"/>
        <v>50.621633943925758</v>
      </c>
      <c r="H208" s="16">
        <f t="shared" si="19"/>
        <v>-0.20647340991987623</v>
      </c>
      <c r="I208" s="16">
        <f t="shared" si="20"/>
        <v>-0.12445724702968841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9.9592136820810424</v>
      </c>
      <c r="G209" s="11">
        <f t="shared" si="23"/>
        <v>50.497176696896069</v>
      </c>
      <c r="H209" s="16">
        <f t="shared" si="19"/>
        <v>-0.20166001812269047</v>
      </c>
      <c r="I209" s="16">
        <f t="shared" si="20"/>
        <v>-0.12675784021793254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9.7575536639583511</v>
      </c>
      <c r="G210" s="11">
        <f t="shared" si="23"/>
        <v>50.370418856678135</v>
      </c>
      <c r="H210" s="16">
        <f t="shared" si="19"/>
        <v>-0.19695826421525653</v>
      </c>
      <c r="I210" s="16">
        <f t="shared" si="20"/>
        <v>-0.12897907801586658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9.5605953997430948</v>
      </c>
      <c r="G211" s="11">
        <f t="shared" si="23"/>
        <v>50.241439778662269</v>
      </c>
      <c r="H211" s="16">
        <f t="shared" si="19"/>
        <v>-0.19236606201345863</v>
      </c>
      <c r="I211" s="16">
        <f t="shared" si="20"/>
        <v>-0.13112267938722433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9.3682293377296357</v>
      </c>
      <c r="G212" s="11">
        <f t="shared" si="23"/>
        <v>50.110317099275044</v>
      </c>
      <c r="H212" s="16">
        <f t="shared" si="19"/>
        <v>-0.18788132469753357</v>
      </c>
      <c r="I212" s="16">
        <f t="shared" si="20"/>
        <v>-0.13319034980328434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9.180348013032102</v>
      </c>
      <c r="G213" s="11">
        <f t="shared" si="23"/>
        <v>49.977126749471758</v>
      </c>
      <c r="H213" s="16">
        <f t="shared" si="19"/>
        <v>-0.1835019680606228</v>
      </c>
      <c r="I213" s="16">
        <f t="shared" si="20"/>
        <v>-0.13518377968446718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8.9968460449714787</v>
      </c>
      <c r="G214" s="11">
        <f t="shared" si="23"/>
        <v>49.84194296978729</v>
      </c>
      <c r="H214" s="16">
        <f t="shared" si="19"/>
        <v>-0.17922591351585504</v>
      </c>
      <c r="I214" s="16">
        <f t="shared" si="20"/>
        <v>-0.13710464297858024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8.8176201314556231</v>
      </c>
      <c r="G215" s="11">
        <f t="shared" si="23"/>
        <v>49.704838326808712</v>
      </c>
      <c r="H215" s="16">
        <f t="shared" si="19"/>
        <v>-0.17505109087332971</v>
      </c>
      <c r="I215" s="16">
        <f t="shared" si="20"/>
        <v>-0.13895459586873968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8.642569040582293</v>
      </c>
      <c r="G216" s="11">
        <f t="shared" si="23"/>
        <v>49.565883730939973</v>
      </c>
      <c r="H216" s="16">
        <f t="shared" si="19"/>
        <v>-0.17097544089815023</v>
      </c>
      <c r="I216" s="16">
        <f t="shared" si="20"/>
        <v>-0.14073527560416904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8.4715935996841427</v>
      </c>
      <c r="G217" s="11">
        <f t="shared" si="23"/>
        <v>49.425148455335801</v>
      </c>
      <c r="H217" s="16">
        <f t="shared" si="19"/>
        <v>-0.16699691766041003</v>
      </c>
      <c r="I217" s="16">
        <f t="shared" si="20"/>
        <v>-0.14244829944726364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8.3045966820237318</v>
      </c>
      <c r="G218" s="11">
        <f t="shared" si="23"/>
        <v>49.282700155888534</v>
      </c>
      <c r="H218" s="16">
        <f t="shared" si="19"/>
        <v>-0.16311349068776257</v>
      </c>
      <c r="I218" s="16">
        <f t="shared" si="20"/>
        <v>-0.1440952637305021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8.1414831913359684</v>
      </c>
      <c r="G219" s="11">
        <f t="shared" si="23"/>
        <v>49.138604892158035</v>
      </c>
      <c r="H219" s="16">
        <f t="shared" si="19"/>
        <v>-0.1593231469309222</v>
      </c>
      <c r="I219" s="16">
        <f t="shared" si="20"/>
        <v>-0.14567774301698919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7.9821600444050462</v>
      </c>
      <c r="G220" s="11">
        <f t="shared" si="23"/>
        <v>48.992927149141046</v>
      </c>
      <c r="H220" s="16">
        <f t="shared" si="19"/>
        <v>-0.15562389255213527</v>
      </c>
      <c r="I220" s="16">
        <f t="shared" si="20"/>
        <v>-0.147197289358625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7.8265361518529106</v>
      </c>
      <c r="G221" s="11">
        <f t="shared" si="23"/>
        <v>48.845729859782423</v>
      </c>
      <c r="H221" s="16">
        <f t="shared" si="19"/>
        <v>-0.15201375454634966</v>
      </c>
      <c r="I221" s="16">
        <f t="shared" si="20"/>
        <v>-0.14865543164610504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7.6745223973065606</v>
      </c>
      <c r="G222" s="11">
        <f t="shared" si="23"/>
        <v>48.697074428136318</v>
      </c>
      <c r="H222" s="16">
        <f t="shared" si="19"/>
        <v>-0.14849078220448556</v>
      </c>
      <c r="I222" s="16">
        <f t="shared" si="20"/>
        <v>-0.15005367504517242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7.5260316151020747</v>
      </c>
      <c r="G223" s="11">
        <f t="shared" si="23"/>
        <v>48.547020753091147</v>
      </c>
      <c r="H223" s="16">
        <f t="shared" si="19"/>
        <v>-0.14505304842787989</v>
      </c>
      <c r="I223" s="16">
        <f t="shared" si="20"/>
        <v>-0.15139350051376066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7.3809785666741945</v>
      </c>
      <c r="G224" s="11">
        <f t="shared" si="23"/>
        <v>48.395627252577384</v>
      </c>
      <c r="H224" s="16">
        <f t="shared" si="19"/>
        <v>-0.14169865090264264</v>
      </c>
      <c r="I224" s="16">
        <f t="shared" si="20"/>
        <v>-0.15267636439488019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7.2392799157715517</v>
      </c>
      <c r="G225" s="11">
        <f t="shared" si="23"/>
        <v>48.242950888182506</v>
      </c>
      <c r="H225" s="16">
        <f t="shared" si="19"/>
        <v>-0.13842571314232871</v>
      </c>
      <c r="I225" s="16">
        <f t="shared" si="20"/>
        <v>-0.15390369808031934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7.1008542026292227</v>
      </c>
      <c r="G226" s="11">
        <f t="shared" si="23"/>
        <v>48.089047190102185</v>
      </c>
      <c r="H226" s="16">
        <f t="shared" si="19"/>
        <v>-0.13523238540698995</v>
      </c>
      <c r="I226" s="16">
        <f t="shared" si="20"/>
        <v>-0.15507690774044292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6.9656218172222326</v>
      </c>
      <c r="G227" s="11">
        <f t="shared" si="23"/>
        <v>47.933970282361742</v>
      </c>
      <c r="H227" s="16">
        <f t="shared" si="19"/>
        <v>-0.13211684550633937</v>
      </c>
      <c r="I227" s="16">
        <f t="shared" si="20"/>
        <v>-0.15619737411558343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6.8335049717158931</v>
      </c>
      <c r="G228" s="11">
        <f t="shared" si="23"/>
        <v>47.777772908246156</v>
      </c>
      <c r="H228" s="16">
        <f t="shared" si="19"/>
        <v>-0.12907729949442706</v>
      </c>
      <c r="I228" s="16">
        <f t="shared" si="20"/>
        <v>-0.1572664523647275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6.704427672221466</v>
      </c>
      <c r="G229" s="11">
        <f t="shared" si="23"/>
        <v>47.620506455881426</v>
      </c>
      <c r="H229" s="16">
        <f t="shared" si="19"/>
        <v>-0.12611198226289888</v>
      </c>
      <c r="I229" s="16">
        <f t="shared" si="20"/>
        <v>-0.15828547196740403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6.5783156899585666</v>
      </c>
      <c r="G230" s="11">
        <f t="shared" si="23"/>
        <v>47.462220983914023</v>
      </c>
      <c r="H230" s="16">
        <f t="shared" si="19"/>
        <v>-0.12321915803958833</v>
      </c>
      <c r="I230" s="16">
        <f t="shared" si="20"/>
        <v>-0.15925573667487952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6.4550965319189784</v>
      </c>
      <c r="G231" s="11">
        <f t="shared" si="23"/>
        <v>47.302965247239143</v>
      </c>
      <c r="H231" s="16">
        <f t="shared" si="19"/>
        <v>-0.1203971207988738</v>
      </c>
      <c r="I231" s="16">
        <f t="shared" si="20"/>
        <v>-0.16017852450696135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6.3346994111201047</v>
      </c>
      <c r="G232" s="11">
        <f t="shared" si="23"/>
        <v>47.142786722732183</v>
      </c>
      <c r="H232" s="16">
        <f t="shared" si="19"/>
        <v>-0.11764419458992562</v>
      </c>
      <c r="I232" s="16">
        <f t="shared" si="20"/>
        <v>-0.16105508779089789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6.2170552165301789</v>
      </c>
      <c r="G233" s="11">
        <f t="shared" si="23"/>
        <v>46.981731634941283</v>
      </c>
      <c r="H233" s="16">
        <f t="shared" si="19"/>
        <v>-0.11495873378866542</v>
      </c>
      <c r="I233" s="16">
        <f t="shared" si="20"/>
        <v>-0.16188665323904827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6.1020964827415138</v>
      </c>
      <c r="G234" s="11">
        <f t="shared" si="23"/>
        <v>46.819844981702232</v>
      </c>
      <c r="H234" s="16">
        <f t="shared" si="19"/>
        <v>-0.1123391232789665</v>
      </c>
      <c r="I234" s="16">
        <f t="shared" si="20"/>
        <v>-0.16267442206217414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5.9897573594625477</v>
      </c>
      <c r="G235" s="11">
        <f t="shared" si="23"/>
        <v>46.657170559640058</v>
      </c>
      <c r="H235" s="16">
        <f t="shared" si="19"/>
        <v>-0.10978377856833894</v>
      </c>
      <c r="I235" s="16">
        <f t="shared" si="20"/>
        <v>-0.16341957011537445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5.8799735808942089</v>
      </c>
      <c r="G236" s="11">
        <f t="shared" si="23"/>
        <v>46.493750989524685</v>
      </c>
      <c r="H236" s="16">
        <f t="shared" si="19"/>
        <v>-0.10729114584306854</v>
      </c>
      <c r="I236" s="16">
        <f t="shared" si="20"/>
        <v>-0.16412324807385364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5.7726824350511405</v>
      </c>
      <c r="G237" s="11">
        <f t="shared" si="23"/>
        <v>46.329627741450828</v>
      </c>
      <c r="H237" s="16">
        <f t="shared" si="19"/>
        <v>-0.10485970196750993</v>
      </c>
      <c r="I237" s="16">
        <f t="shared" si="20"/>
        <v>-0.16478658163587134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5.6678227330836304</v>
      </c>
      <c r="G238" s="11">
        <f t="shared" si="23"/>
        <v>46.164841159814955</v>
      </c>
      <c r="H238" s="16">
        <f t="shared" si="19"/>
        <v>-0.10248795443197889</v>
      </c>
      <c r="I238" s="16">
        <f t="shared" si="20"/>
        <v>-0.16541067175037627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5.5653347786516516</v>
      </c>
      <c r="G239" s="11">
        <f t="shared" si="23"/>
        <v>45.999430488064576</v>
      </c>
      <c r="H239" s="16">
        <f t="shared" si="19"/>
        <v>-0.1001744412534392</v>
      </c>
      <c r="I239" s="16">
        <f t="shared" si="20"/>
        <v>-0.16599659486697418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5.4651603373982125</v>
      </c>
      <c r="G240" s="11">
        <f t="shared" si="23"/>
        <v>45.833433893197601</v>
      </c>
      <c r="H240" s="16">
        <f t="shared" si="19"/>
        <v>-9.7917730832942182E-2</v>
      </c>
      <c r="I240" s="16">
        <f t="shared" si="20"/>
        <v>-0.1665454032060214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5.3672426065652701</v>
      </c>
      <c r="G241" s="11">
        <f t="shared" si="23"/>
        <v>45.666888489991578</v>
      </c>
      <c r="H241" s="16">
        <f t="shared" si="19"/>
        <v>-9.5716421773547625E-2</v>
      </c>
      <c r="I241" s="16">
        <f t="shared" si="20"/>
        <v>-0.16705812504677092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5.2715261847917221</v>
      </c>
      <c r="G242" s="11">
        <f t="shared" si="23"/>
        <v>45.499830364944806</v>
      </c>
      <c r="H242" s="16">
        <f t="shared" si="19"/>
        <v>-9.3569142662235399E-2</v>
      </c>
      <c r="I242" s="16">
        <f t="shared" si="20"/>
        <v>-0.16753576503162704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5.1779570421294867</v>
      </c>
      <c r="G243" s="11">
        <f t="shared" si="23"/>
        <v>45.332294599913176</v>
      </c>
      <c r="H243" s="16">
        <f t="shared" si="19"/>
        <v>-9.1474551819107047E-2</v>
      </c>
      <c r="I243" s="16">
        <f t="shared" si="20"/>
        <v>-0.16797930448468865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5.08648249031038</v>
      </c>
      <c r="G244" s="11">
        <f t="shared" si="23"/>
        <v>45.164315295428487</v>
      </c>
      <c r="H244" s="16">
        <f t="shared" si="19"/>
        <v>-8.9431337016975254E-2</v>
      </c>
      <c r="I244" s="16">
        <f t="shared" si="20"/>
        <v>-0.16838970174287887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4.9970511532934045</v>
      </c>
      <c r="G245" s="11">
        <f t="shared" si="23"/>
        <v>44.995925593685605</v>
      </c>
      <c r="H245" s="16">
        <f t="shared" si="19"/>
        <v>-8.7438215174248421E-2</v>
      </c>
      <c r="I245" s="16">
        <f t="shared" si="20"/>
        <v>-0.16876789249807034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4.9096129381191558</v>
      </c>
      <c r="G246" s="11">
        <f t="shared" si="23"/>
        <v>44.827157701187538</v>
      </c>
      <c r="H246" s="16">
        <f t="shared" si="19"/>
        <v>-8.5493932023833263E-2</v>
      </c>
      <c r="I246" s="16">
        <f t="shared" si="20"/>
        <v>-0.16911479014872322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4.824119006095323</v>
      </c>
      <c r="G247" s="11">
        <f t="shared" si="23"/>
        <v>44.658042911038812</v>
      </c>
      <c r="H247" s="16">
        <f t="shared" si="19"/>
        <v>-8.3597261760604835E-2</v>
      </c>
      <c r="I247" s="16">
        <f t="shared" si="20"/>
        <v>-0.16943128615965339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4.7405217443347185</v>
      </c>
      <c r="G248" s="11">
        <f t="shared" si="23"/>
        <v>44.488611624879162</v>
      </c>
      <c r="H248" s="16">
        <f t="shared" si="19"/>
        <v>-8.1747006669827413E-2</v>
      </c>
      <c r="I248" s="16">
        <f t="shared" si="20"/>
        <v>-0.16971825042864533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4.6587747376648911</v>
      </c>
      <c r="G249" s="11">
        <f t="shared" si="23"/>
        <v>44.318893374450518</v>
      </c>
      <c r="H249" s="16">
        <f t="shared" si="19"/>
        <v>-7.994199673875256E-2</v>
      </c>
      <c r="I249" s="16">
        <f t="shared" si="20"/>
        <v>-0.16997653165871413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4.5788327409261385</v>
      </c>
      <c r="G250" s="11">
        <f t="shared" si="23"/>
        <v>44.148916842791806</v>
      </c>
      <c r="H250" s="16">
        <f t="shared" si="19"/>
        <v>-7.8181089253469616E-2</v>
      </c>
      <c r="I250" s="16">
        <f t="shared" si="20"/>
        <v>-0.1702069577349089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4.5006516516726691</v>
      </c>
      <c r="G251" s="11">
        <f t="shared" si="23"/>
        <v>43.978709885056894</v>
      </c>
      <c r="H251" s="16">
        <f t="shared" si="19"/>
        <v>-7.6463168382943883E-2</v>
      </c>
      <c r="I251" s="16">
        <f t="shared" si="20"/>
        <v>-0.17041033610463088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4.4241884832897256</v>
      </c>
      <c r="G252" s="11">
        <f t="shared" si="23"/>
        <v>43.808299548952263</v>
      </c>
      <c r="H252" s="16">
        <f t="shared" si="19"/>
        <v>-7.4787144752041901E-2</v>
      </c>
      <c r="I252" s="16">
        <f t="shared" si="20"/>
        <v>-0.17058745416051604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4.3494013385376835</v>
      </c>
      <c r="G253" s="11">
        <f t="shared" si="23"/>
        <v>43.637712094791745</v>
      </c>
      <c r="H253" s="16">
        <f t="shared" si="19"/>
        <v>-7.3151955005216221E-2</v>
      </c>
      <c r="I253" s="16">
        <f t="shared" si="20"/>
        <v>-0.1707390796250064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4.2762493835324671</v>
      </c>
      <c r="G254" s="11">
        <f t="shared" si="23"/>
        <v>43.466973015166737</v>
      </c>
      <c r="H254" s="16">
        <f t="shared" si="19"/>
        <v>-7.1556561362402238E-2</v>
      </c>
      <c r="I254" s="16">
        <f t="shared" si="20"/>
        <v>-0.17086596093580142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4.204692822170065</v>
      </c>
      <c r="G255" s="11">
        <f t="shared" si="23"/>
        <v>43.296107054230937</v>
      </c>
      <c r="H255" s="16">
        <f t="shared" si="19"/>
        <v>-6.999995116856543E-2</v>
      </c>
      <c r="I255" s="16">
        <f t="shared" si="20"/>
        <v>-0.17096882763144683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4.1346928710014996</v>
      </c>
      <c r="G256" s="11">
        <f t="shared" si="23"/>
        <v>43.125138226599489</v>
      </c>
      <c r="H256" s="16">
        <f t="shared" si="19"/>
        <v>-6.8481136438230089E-2</v>
      </c>
      <c r="I256" s="16">
        <f t="shared" si="20"/>
        <v>-0.17104839073637867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4.0662117345632698</v>
      </c>
      <c r="G257" s="11">
        <f t="shared" si="23"/>
        <v>42.954089835863108</v>
      </c>
      <c r="H257" s="16">
        <f t="shared" si="19"/>
        <v>-6.6999153396219382E-2</v>
      </c>
      <c r="I257" s="16">
        <f t="shared" si="20"/>
        <v>-0.17110534314479772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3.9992125811670505</v>
      </c>
      <c r="G258" s="11">
        <f t="shared" si="23"/>
        <v>42.782984492718313</v>
      </c>
      <c r="H258" s="16">
        <f t="shared" si="19"/>
        <v>-6.5553062015741695E-2</v>
      </c>
      <c r="I258" s="16">
        <f t="shared" si="20"/>
        <v>-0.17114036000280311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3.9336595191513086</v>
      </c>
      <c r="G259" s="11">
        <f t="shared" si="23"/>
        <v>42.611844132715511</v>
      </c>
      <c r="H259" s="16">
        <f t="shared" si="19"/>
        <v>-6.414194555486756E-2</v>
      </c>
      <c r="I259" s="16">
        <f t="shared" si="20"/>
        <v>-0.17115409908826551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3.8695175735964411</v>
      </c>
      <c r="G260" s="11">
        <f t="shared" si="23"/>
        <v>42.440690033627249</v>
      </c>
      <c r="H260" s="16">
        <f t="shared" si="19"/>
        <v>-6.2764910092357781E-2</v>
      </c>
      <c r="I260" s="16">
        <f t="shared" si="20"/>
        <v>-0.17114720118796625</v>
      </c>
    </row>
    <row r="261" spans="4:9" x14ac:dyDescent="0.25">
      <c r="D261">
        <f t="shared" si="21"/>
        <v>256</v>
      </c>
      <c r="E261" s="11">
        <f t="shared" ref="E261:E324" si="24">D261*$B$11</f>
        <v>12.8</v>
      </c>
      <c r="F261" s="11">
        <f t="shared" si="22"/>
        <v>3.8067526635040831</v>
      </c>
      <c r="G261" s="11">
        <f t="shared" si="23"/>
        <v>42.269542832439285</v>
      </c>
      <c r="H261" s="16">
        <f t="shared" ref="H261:H324" si="25">($B$7*F261-$B$8*F261*G261)*$B$11</f>
        <v>-6.142108406372368E-2</v>
      </c>
      <c r="I261" s="16">
        <f t="shared" ref="I261:I324" si="26">($B$9*F261*G261-$B$10*G261)*$B$11</f>
        <v>-0.1711202904715744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3.7453315794403594</v>
      </c>
      <c r="G262" s="11">
        <f t="shared" ref="G262:G325" si="29">G261+I261</f>
        <v>42.098422541967707</v>
      </c>
      <c r="H262" s="16">
        <f t="shared" si="25"/>
        <v>-6.0109617798325979E-2</v>
      </c>
      <c r="I262" s="16">
        <f t="shared" si="26"/>
        <v>-0.17107397486207468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3.6852219616420334</v>
      </c>
      <c r="G263" s="11">
        <f t="shared" si="29"/>
        <v>41.927348567105632</v>
      </c>
      <c r="H263" s="16">
        <f t="shared" si="25"/>
        <v>-5.8829683058248997E-2</v>
      </c>
      <c r="I263" s="16">
        <f t="shared" si="26"/>
        <v>-0.17100884640229863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3.6263922785837845</v>
      </c>
      <c r="G264" s="11">
        <f t="shared" si="29"/>
        <v>41.75633972070333</v>
      </c>
      <c r="H264" s="16">
        <f t="shared" si="25"/>
        <v>-5.7580472579621039E-2</v>
      </c>
      <c r="I264" s="16">
        <f t="shared" si="26"/>
        <v>-0.17092548161724669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3.5688118060041636</v>
      </c>
      <c r="G265" s="11">
        <f t="shared" si="29"/>
        <v>41.585414239086084</v>
      </c>
      <c r="H265" s="16">
        <f t="shared" si="25"/>
        <v>-5.6361199616991223E-2</v>
      </c>
      <c r="I265" s="16">
        <f t="shared" si="26"/>
        <v>-0.17082444187192439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3.5124506063871723</v>
      </c>
      <c r="G266" s="11">
        <f t="shared" si="29"/>
        <v>41.414589797214163</v>
      </c>
      <c r="H266" s="16">
        <f t="shared" si="25"/>
        <v>-5.5171097491314595E-2</v>
      </c>
      <c r="I266" s="16">
        <f t="shared" si="26"/>
        <v>-0.17070627372444558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3.4572795088958577</v>
      </c>
      <c r="G267" s="11">
        <f t="shared" si="29"/>
        <v>41.243883523489714</v>
      </c>
      <c r="H267" s="16">
        <f t="shared" si="25"/>
        <v>-5.4009419142044962E-2</v>
      </c>
      <c r="I267" s="16">
        <f t="shared" si="26"/>
        <v>-0.17057150927418649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3.4032700897538128</v>
      </c>
      <c r="G268" s="11">
        <f t="shared" si="29"/>
        <v>41.073312014215524</v>
      </c>
      <c r="H268" s="16">
        <f t="shared" si="25"/>
        <v>-5.2875436683783743E-2</v>
      </c>
      <c r="I268" s="16">
        <f t="shared" si="26"/>
        <v>-0.17042066650480125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3.3503946530700293</v>
      </c>
      <c r="G269" s="11">
        <f t="shared" si="29"/>
        <v>40.902891347710721</v>
      </c>
      <c r="H269" s="16">
        <f t="shared" si="25"/>
        <v>-5.1768440967887047E-2</v>
      </c>
      <c r="I269" s="16">
        <f t="shared" si="26"/>
        <v>-0.17025424962193503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3.2986262121021421</v>
      </c>
      <c r="G270" s="11">
        <f t="shared" si="29"/>
        <v>40.732637098088787</v>
      </c>
      <c r="H270" s="16">
        <f t="shared" si="25"/>
        <v>-5.0687741149389204E-2</v>
      </c>
      <c r="I270" s="16">
        <f t="shared" si="26"/>
        <v>-0.17007274938549399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3.2479384709527528</v>
      </c>
      <c r="G271" s="11">
        <f t="shared" si="29"/>
        <v>40.56256434870329</v>
      </c>
      <c r="H271" s="16">
        <f t="shared" si="25"/>
        <v>-4.9632664259561234E-2</v>
      </c>
      <c r="I271" s="16">
        <f t="shared" si="26"/>
        <v>-0.169876643436354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3.1983058066931918</v>
      </c>
      <c r="G272" s="11">
        <f t="shared" si="29"/>
        <v>40.392687705266937</v>
      </c>
      <c r="H272" s="16">
        <f t="shared" si="25"/>
        <v>-4.8602554784384022E-2</v>
      </c>
      <c r="I272" s="16">
        <f t="shared" si="26"/>
        <v>-0.1696663966174097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3.1497032519088077</v>
      </c>
      <c r="G273" s="11">
        <f t="shared" si="29"/>
        <v>40.223021308649528</v>
      </c>
      <c r="H273" s="16">
        <f t="shared" si="25"/>
        <v>-4.7596774249181309E-2</v>
      </c>
      <c r="I273" s="16">
        <f t="shared" si="26"/>
        <v>-0.16944246128888502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3.1021064776596265</v>
      </c>
      <c r="G274" s="11">
        <f t="shared" si="29"/>
        <v>40.05357884736064</v>
      </c>
      <c r="H274" s="16">
        <f t="shared" si="25"/>
        <v>-4.6614700809625889E-2</v>
      </c>
      <c r="I274" s="16">
        <f t="shared" si="26"/>
        <v>-0.16920527763784121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3.0554917768500007</v>
      </c>
      <c r="G275" s="11">
        <f t="shared" si="29"/>
        <v>39.884373569722797</v>
      </c>
      <c r="H275" s="16">
        <f t="shared" si="25"/>
        <v>-4.5655728849300747E-2</v>
      </c>
      <c r="I275" s="16">
        <f t="shared" si="26"/>
        <v>-0.16895527398183863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3.0098360480006998</v>
      </c>
      <c r="G276" s="11">
        <f t="shared" si="29"/>
        <v>39.71541829574096</v>
      </c>
      <c r="H276" s="16">
        <f t="shared" si="25"/>
        <v>-4.471926858397033E-2</v>
      </c>
      <c r="I276" s="16">
        <f t="shared" si="26"/>
        <v>-0.16869286706671793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2.9651167794167295</v>
      </c>
      <c r="G277" s="11">
        <f t="shared" si="29"/>
        <v>39.546725428674243</v>
      </c>
      <c r="H277" s="16">
        <f t="shared" si="25"/>
        <v>-4.3804745672690472E-2</v>
      </c>
      <c r="I277" s="16">
        <f t="shared" si="26"/>
        <v>-0.16841846235848418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2.921312033744039</v>
      </c>
      <c r="G278" s="11">
        <f t="shared" si="29"/>
        <v>39.378306966315762</v>
      </c>
      <c r="H278" s="16">
        <f t="shared" si="25"/>
        <v>-4.291160083586229E-2</v>
      </c>
      <c r="I278" s="16">
        <f t="shared" si="26"/>
        <v>-0.16813245432928758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2.8784004329081769</v>
      </c>
      <c r="G279" s="11">
        <f t="shared" si="29"/>
        <v>39.210174511986473</v>
      </c>
      <c r="H279" s="16">
        <f t="shared" si="25"/>
        <v>-4.2039289480312637E-2</v>
      </c>
      <c r="I279" s="16">
        <f t="shared" si="26"/>
        <v>-0.16783522673750562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2.8363611434278644</v>
      </c>
      <c r="G280" s="11">
        <f t="shared" si="29"/>
        <v>39.042339285248964</v>
      </c>
      <c r="H280" s="16">
        <f t="shared" si="25"/>
        <v>-4.1187281331464376E-2</v>
      </c>
      <c r="I280" s="16">
        <f t="shared" si="26"/>
        <v>-0.16752715290194298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2.7951738620964002</v>
      </c>
      <c r="G281" s="11">
        <f t="shared" si="29"/>
        <v>38.874812132347024</v>
      </c>
      <c r="H281" s="16">
        <f t="shared" si="25"/>
        <v>-4.0355060072640218E-2</v>
      </c>
      <c r="I281" s="16">
        <f t="shared" si="26"/>
        <v>-0.16720859597017401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2.7548188020237601</v>
      </c>
      <c r="G282" s="11">
        <f t="shared" si="29"/>
        <v>38.707603536376851</v>
      </c>
      <c r="H282" s="16">
        <f t="shared" si="25"/>
        <v>-3.9542122991527373E-2</v>
      </c>
      <c r="I282" s="16">
        <f t="shared" si="26"/>
        <v>-0.16687990918106119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2.7152766790322325</v>
      </c>
      <c r="G283" s="11">
        <f t="shared" si="29"/>
        <v>38.540723627195788</v>
      </c>
      <c r="H283" s="16">
        <f t="shared" si="25"/>
        <v>-3.8747980633814488E-2</v>
      </c>
      <c r="I283" s="16">
        <f t="shared" si="26"/>
        <v>-0.16654143612149117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2.676528698398418</v>
      </c>
      <c r="G284" s="11">
        <f t="shared" si="29"/>
        <v>38.374182191074297</v>
      </c>
      <c r="H284" s="16">
        <f t="shared" si="25"/>
        <v>-3.797215646399784E-2</v>
      </c>
      <c r="I284" s="16">
        <f t="shared" si="26"/>
        <v>-0.16619351097737656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2.6385565419344204</v>
      </c>
      <c r="G285" s="11">
        <f t="shared" si="29"/>
        <v>38.207988680096918</v>
      </c>
      <c r="H285" s="16">
        <f t="shared" si="25"/>
        <v>-3.7214186533340902E-2</v>
      </c>
      <c r="I285" s="16">
        <f t="shared" si="26"/>
        <v>-0.16583645877897812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2.6013423554010795</v>
      </c>
      <c r="G286" s="11">
        <f t="shared" si="29"/>
        <v>38.042152221317941</v>
      </c>
      <c r="H286" s="16">
        <f t="shared" si="25"/>
        <v>-3.6473619154959419E-2</v>
      </c>
      <c r="I286" s="16">
        <f t="shared" si="26"/>
        <v>-0.16547059564060732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2.5648687362461202</v>
      </c>
      <c r="G287" s="11">
        <f t="shared" si="29"/>
        <v>37.876681625677335</v>
      </c>
      <c r="H287" s="16">
        <f t="shared" si="25"/>
        <v>-3.5750014585993244E-2</v>
      </c>
      <c r="I287" s="16">
        <f t="shared" si="26"/>
        <v>-0.16509622899477477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2.5291187216601272</v>
      </c>
      <c r="G288" s="11">
        <f t="shared" si="29"/>
        <v>37.711585396682558</v>
      </c>
      <c r="H288" s="16">
        <f t="shared" si="25"/>
        <v>-3.5042944716816619E-2</v>
      </c>
      <c r="I288" s="16">
        <f t="shared" si="26"/>
        <v>-0.1647136578208542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2.4940757769433106</v>
      </c>
      <c r="G289" s="11">
        <f t="shared" si="29"/>
        <v>37.546871738861704</v>
      </c>
      <c r="H289" s="16">
        <f t="shared" si="25"/>
        <v>-3.4351992767229618E-2</v>
      </c>
      <c r="I289" s="16">
        <f t="shared" si="26"/>
        <v>-0.16432317286833545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2.4597237841760808</v>
      </c>
      <c r="G290" s="11">
        <f t="shared" si="29"/>
        <v>37.382548565993368</v>
      </c>
      <c r="H290" s="16">
        <f t="shared" si="25"/>
        <v>-3.367675298956526E-2</v>
      </c>
      <c r="I290" s="16">
        <f t="shared" si="26"/>
        <v>-0.16392505687474401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2.4260470311865157</v>
      </c>
      <c r="G291" s="11">
        <f t="shared" si="29"/>
        <v>37.218623509118622</v>
      </c>
      <c r="H291" s="16">
        <f t="shared" si="25"/>
        <v>-3.3016830378640373E-2</v>
      </c>
      <c r="I291" s="16">
        <f t="shared" si="26"/>
        <v>-0.16351958477830664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2.3930302008078752</v>
      </c>
      <c r="G292" s="11">
        <f t="shared" si="29"/>
        <v>37.055103924340315</v>
      </c>
      <c r="H292" s="16">
        <f t="shared" si="25"/>
        <v>-3.2371840388471025E-2</v>
      </c>
      <c r="I292" s="16">
        <f t="shared" si="26"/>
        <v>-0.1631070239254464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2.360658360419404</v>
      </c>
      <c r="G293" s="11">
        <f t="shared" si="29"/>
        <v>36.891996900414867</v>
      </c>
      <c r="H293" s="16">
        <f t="shared" si="25"/>
        <v>-3.1741408655668532E-2</v>
      </c>
      <c r="I293" s="16">
        <f t="shared" si="26"/>
        <v>-0.16268763427319158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2.3289169517637354</v>
      </c>
      <c r="G294" s="11">
        <f t="shared" si="29"/>
        <v>36.729309266141676</v>
      </c>
      <c r="H294" s="16">
        <f t="shared" si="25"/>
        <v>-3.1125170729426423E-2</v>
      </c>
      <c r="I294" s="16">
        <f t="shared" si="26"/>
        <v>-0.16226166858658586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2.2977917810343089</v>
      </c>
      <c r="G295" s="11">
        <f t="shared" si="29"/>
        <v>36.567047597555089</v>
      </c>
      <c r="H295" s="16">
        <f t="shared" si="25"/>
        <v>-3.0522771808004681E-2</v>
      </c>
      <c r="I295" s="16">
        <f t="shared" si="26"/>
        <v>-0.16182937263118735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2.2672690092263044</v>
      </c>
      <c r="G296" s="11">
        <f t="shared" si="29"/>
        <v>36.4052182249239</v>
      </c>
      <c r="H296" s="16">
        <f t="shared" si="25"/>
        <v>-2.993386648161378E-2</v>
      </c>
      <c r="I296" s="16">
        <f t="shared" si="26"/>
        <v>-0.16139098536074689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2.2373351427446906</v>
      </c>
      <c r="G297" s="11">
        <f t="shared" si="29"/>
        <v>36.243827239563153</v>
      </c>
      <c r="H297" s="16">
        <f t="shared" si="25"/>
        <v>-2.9358118481597518E-2</v>
      </c>
      <c r="I297" s="16">
        <f t="shared" si="26"/>
        <v>-0.16094673910015531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2.2079770242630929</v>
      </c>
      <c r="G298" s="11">
        <f t="shared" si="29"/>
        <v>36.082880500462998</v>
      </c>
      <c r="H298" s="16">
        <f t="shared" si="25"/>
        <v>-2.8795200435811075E-2</v>
      </c>
      <c r="I298" s="16">
        <f t="shared" si="26"/>
        <v>-0.16049685972375172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2.1791818238272818</v>
      </c>
      <c r="G299" s="11">
        <f t="shared" si="29"/>
        <v>35.922383640739248</v>
      </c>
      <c r="H299" s="16">
        <f t="shared" si="25"/>
        <v>-2.8244793630088329E-2</v>
      </c>
      <c r="I299" s="16">
        <f t="shared" si="26"/>
        <v>-0.16004156682908388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2.1509370301971935</v>
      </c>
      <c r="G300" s="11">
        <f t="shared" si="29"/>
        <v>35.762342073910162</v>
      </c>
      <c r="H300" s="16">
        <f t="shared" si="25"/>
        <v>-2.7706587775690274E-2</v>
      </c>
      <c r="I300" s="16">
        <f t="shared" si="26"/>
        <v>-0.15958107390621271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2.1232304424215034</v>
      </c>
      <c r="G301" s="11">
        <f t="shared" si="29"/>
        <v>35.602761000003952</v>
      </c>
      <c r="H301" s="16">
        <f t="shared" si="25"/>
        <v>-2.7180280782625205E-2</v>
      </c>
      <c r="I301" s="16">
        <f t="shared" si="26"/>
        <v>-0.15911558850265342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2.0960501616388783</v>
      </c>
      <c r="G302" s="11">
        <f t="shared" si="29"/>
        <v>35.443645411501301</v>
      </c>
      <c r="H302" s="16">
        <f t="shared" si="25"/>
        <v>-2.6665578538729803E-2</v>
      </c>
      <c r="I302" s="16">
        <f t="shared" si="26"/>
        <v>-0.15864531238404445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2.0693845831001485</v>
      </c>
      <c r="G303" s="11">
        <f t="shared" si="29"/>
        <v>35.285000099117255</v>
      </c>
      <c r="H303" s="16">
        <f t="shared" si="25"/>
        <v>-2.6162194694399489E-2</v>
      </c>
      <c r="I303" s="16">
        <f t="shared" si="26"/>
        <v>-0.15817044169063618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2.043222388405749</v>
      </c>
      <c r="G304" s="11">
        <f t="shared" si="29"/>
        <v>35.126829657426619</v>
      </c>
      <c r="H304" s="16">
        <f t="shared" si="25"/>
        <v>-2.5669850452855816E-2</v>
      </c>
      <c r="I304" s="16">
        <f t="shared" si="26"/>
        <v>-0.15769116708969083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2.0175525379528931</v>
      </c>
      <c r="G305" s="11">
        <f t="shared" si="29"/>
        <v>34.969138490336931</v>
      </c>
      <c r="H305" s="16">
        <f t="shared" si="25"/>
        <v>-2.5188274365838273E-2</v>
      </c>
      <c r="I305" s="16">
        <f t="shared" si="26"/>
        <v>-0.1572076739238833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1.9923642635870549</v>
      </c>
      <c r="G306" s="11">
        <f t="shared" si="29"/>
        <v>34.811930816413046</v>
      </c>
      <c r="H306" s="16">
        <f t="shared" si="25"/>
        <v>-2.4717202134607864E-2</v>
      </c>
      <c r="I306" s="16">
        <f t="shared" si="26"/>
        <v>-0.15672014235579368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1.9676470614524471</v>
      </c>
      <c r="G307" s="11">
        <f t="shared" si="29"/>
        <v>34.655210674057251</v>
      </c>
      <c r="H307" s="16">
        <f t="shared" si="25"/>
        <v>-2.4256376416149882E-2</v>
      </c>
      <c r="I307" s="16">
        <f t="shared" si="26"/>
        <v>-0.15622874750858021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1.9433906850362972</v>
      </c>
      <c r="G308" s="11">
        <f t="shared" si="29"/>
        <v>34.498981926548673</v>
      </c>
      <c r="H308" s="16">
        <f t="shared" si="25"/>
        <v>-2.3805546634463649E-2</v>
      </c>
      <c r="I308" s="16">
        <f t="shared" si="26"/>
        <v>-0.15573365960292082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1.9195851384018336</v>
      </c>
      <c r="G309" s="11">
        <f t="shared" si="29"/>
        <v>34.34324826694575</v>
      </c>
      <c r="H309" s="16">
        <f t="shared" si="25"/>
        <v>-2.3364468796827631E-2</v>
      </c>
      <c r="I309" s="16">
        <f t="shared" si="26"/>
        <v>-0.15523504409031036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1.8962206696050061</v>
      </c>
      <c r="G310" s="11">
        <f t="shared" si="29"/>
        <v>34.188013222855439</v>
      </c>
      <c r="H310" s="16">
        <f t="shared" si="25"/>
        <v>-2.2932905314928836E-2</v>
      </c>
      <c r="I310" s="16">
        <f t="shared" si="26"/>
        <v>-0.1547330617828003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1.8732877642900774</v>
      </c>
      <c r="G311" s="11">
        <f t="shared" si="29"/>
        <v>34.033280161072639</v>
      </c>
      <c r="H311" s="16">
        <f t="shared" si="25"/>
        <v>-2.2510624830746416E-2</v>
      </c>
      <c r="I311" s="16">
        <f t="shared" si="26"/>
        <v>-0.1542278689792648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1.8507771394593309</v>
      </c>
      <c r="G312" s="11">
        <f t="shared" si="29"/>
        <v>33.879052292093377</v>
      </c>
      <c r="H312" s="16">
        <f t="shared" si="25"/>
        <v>-2.2097402047080179E-2</v>
      </c>
      <c r="I312" s="16">
        <f t="shared" si="26"/>
        <v>-0.15371961758827846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1.8286797374122508</v>
      </c>
      <c r="G313" s="11">
        <f t="shared" si="29"/>
        <v>33.725332674505097</v>
      </c>
      <c r="H313" s="16">
        <f t="shared" si="25"/>
        <v>-2.1693017562616136E-2</v>
      </c>
      <c r="I313" s="16">
        <f t="shared" si="26"/>
        <v>-0.15320845524768681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1.8069867198496345</v>
      </c>
      <c r="G314" s="11">
        <f t="shared" si="29"/>
        <v>33.572124219257411</v>
      </c>
      <c r="H314" s="16">
        <f t="shared" si="25"/>
        <v>-2.1297257711422036E-2</v>
      </c>
      <c r="I314" s="16">
        <f t="shared" si="26"/>
        <v>-0.15269452544095197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1.7856894621382124</v>
      </c>
      <c r="G315" s="11">
        <f t="shared" si="29"/>
        <v>33.419429693816461</v>
      </c>
      <c r="H315" s="16">
        <f t="shared" si="25"/>
        <v>-2.0909914406767399E-2</v>
      </c>
      <c r="I315" s="16">
        <f t="shared" si="26"/>
        <v>-0.1521779676103531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1.764779547731445</v>
      </c>
      <c r="G316" s="11">
        <f t="shared" si="29"/>
        <v>33.267251726206105</v>
      </c>
      <c r="H316" s="16">
        <f t="shared" si="25"/>
        <v>-2.0530784989163844E-2</v>
      </c>
      <c r="I316" s="16">
        <f t="shared" si="26"/>
        <v>-0.15165891726712002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1.7442487627422811</v>
      </c>
      <c r="G317" s="11">
        <f t="shared" si="29"/>
        <v>33.115592808938985</v>
      </c>
      <c r="H317" s="16">
        <f t="shared" si="25"/>
        <v>-2.0159672078523101E-2</v>
      </c>
      <c r="I317" s="16">
        <f t="shared" si="26"/>
        <v>-0.15113750609857768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1.724089090663758</v>
      </c>
      <c r="G318" s="11">
        <f t="shared" si="29"/>
        <v>32.964455302840406</v>
      </c>
      <c r="H318" s="16">
        <f t="shared" si="25"/>
        <v>-1.9796383430331313E-2</v>
      </c>
      <c r="I318" s="16">
        <f t="shared" si="26"/>
        <v>-0.15061386207237701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1.7042927072334266</v>
      </c>
      <c r="G319" s="11">
        <f t="shared" si="29"/>
        <v>32.81384144076803</v>
      </c>
      <c r="H319" s="16">
        <f t="shared" si="25"/>
        <v>-1.9440731795740341E-2</v>
      </c>
      <c r="I319" s="16">
        <f t="shared" si="26"/>
        <v>-0.15008810953788643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1.6848519754376863</v>
      </c>
      <c r="G320" s="11">
        <f t="shared" si="29"/>
        <v>32.663753331230147</v>
      </c>
      <c r="H320" s="16">
        <f t="shared" si="25"/>
        <v>-1.9092534785477778E-2</v>
      </c>
      <c r="I320" s="16">
        <f t="shared" si="26"/>
        <v>-0.14956036932481764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1.6657594406522085</v>
      </c>
      <c r="G321" s="11">
        <f t="shared" si="29"/>
        <v>32.51419296190533</v>
      </c>
      <c r="H321" s="16">
        <f t="shared" si="25"/>
        <v>-1.8751614737479654E-2</v>
      </c>
      <c r="I321" s="16">
        <f t="shared" si="26"/>
        <v>-0.14903075883915631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1.6470078259147289</v>
      </c>
      <c r="G322" s="11">
        <f t="shared" si="29"/>
        <v>32.365162203066177</v>
      </c>
      <c r="H322" s="16">
        <f t="shared" si="25"/>
        <v>-1.8417798588151148E-2</v>
      </c>
      <c r="I322" s="16">
        <f t="shared" si="26"/>
        <v>-0.14849939215646851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1.6285900273265779</v>
      </c>
      <c r="G323" s="11">
        <f t="shared" si="29"/>
        <v>32.21666281090971</v>
      </c>
      <c r="H323" s="16">
        <f t="shared" si="25"/>
        <v>-1.809091774716241E-2</v>
      </c>
      <c r="I323" s="16">
        <f t="shared" si="26"/>
        <v>-0.14796638011265092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1.6104991095794154</v>
      </c>
      <c r="G324" s="11">
        <f t="shared" si="29"/>
        <v>32.068696430797061</v>
      </c>
      <c r="H324" s="16">
        <f t="shared" si="25"/>
        <v>-1.7770807975688554E-2</v>
      </c>
      <c r="I324" s="16">
        <f t="shared" si="26"/>
        <v>-0.14743183039219251</v>
      </c>
    </row>
    <row r="325" spans="4:9" x14ac:dyDescent="0.25">
      <c r="D325">
        <f t="shared" si="27"/>
        <v>320</v>
      </c>
      <c r="E325" s="11">
        <f t="shared" ref="E325:E388" si="30">D325*$B$11</f>
        <v>16</v>
      </c>
      <c r="F325" s="11">
        <f t="shared" si="28"/>
        <v>1.5927283016037268</v>
      </c>
      <c r="G325" s="11">
        <f t="shared" si="29"/>
        <v>31.921264600404868</v>
      </c>
      <c r="H325" s="16">
        <f t="shared" ref="H325:H388" si="31">($B$7*F325-$B$8*F325*G325)*$B$11</f>
        <v>-1.7457309268004376E-2</v>
      </c>
      <c r="I325" s="16">
        <f t="shared" ref="I325:I388" si="32">($B$9*F325*G325-$B$10*G325)*$B$11</f>
        <v>-0.14689584761401284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1.5752709923357224</v>
      </c>
      <c r="G326" s="11">
        <f t="shared" ref="G326:G389" si="35">G325+I325</f>
        <v>31.774368752790856</v>
      </c>
      <c r="H326" s="16">
        <f t="shared" si="31"/>
        <v>-1.7150265736346398E-2</v>
      </c>
      <c r="I326" s="16">
        <f t="shared" si="32"/>
        <v>-0.14635853341494179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1.5581207265993759</v>
      </c>
      <c r="G327" s="11">
        <f t="shared" si="35"/>
        <v>31.628010219375913</v>
      </c>
      <c r="H327" s="16">
        <f t="shared" si="31"/>
        <v>-1.6849525498956363E-2</v>
      </c>
      <c r="I327" s="16">
        <f t="shared" si="32"/>
        <v>-0.14581998653090295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1.5412712011004195</v>
      </c>
      <c r="G328" s="11">
        <f t="shared" si="35"/>
        <v>31.48219023284501</v>
      </c>
      <c r="H328" s="16">
        <f t="shared" si="31"/>
        <v>-1.6554940571222365E-2</v>
      </c>
      <c r="I328" s="16">
        <f t="shared" si="32"/>
        <v>-0.14528030287586283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1.5247162605291971</v>
      </c>
      <c r="G329" s="11">
        <f t="shared" si="35"/>
        <v>31.336909929969146</v>
      </c>
      <c r="H329" s="16">
        <f t="shared" si="31"/>
        <v>-1.6266366759835421E-2</v>
      </c>
      <c r="I329" s="16">
        <f t="shared" si="32"/>
        <v>-0.14473957561860504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1.5084498937693616</v>
      </c>
      <c r="G330" s="11">
        <f t="shared" si="35"/>
        <v>31.192170354350541</v>
      </c>
      <c r="H330" s="16">
        <f t="shared" si="31"/>
        <v>-1.5983663559881147E-2</v>
      </c>
      <c r="I330" s="16">
        <f t="shared" si="32"/>
        <v>-0.14419789525738877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1.4924662302094804</v>
      </c>
      <c r="G331" s="11">
        <f t="shared" si="35"/>
        <v>31.047972459093153</v>
      </c>
      <c r="H331" s="16">
        <f t="shared" si="31"/>
        <v>-1.5706694054787862E-2</v>
      </c>
      <c r="I331" s="16">
        <f t="shared" si="32"/>
        <v>-0.14365534969254815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1.4767595361546926</v>
      </c>
      <c r="G332" s="11">
        <f t="shared" si="35"/>
        <v>30.904317109400605</v>
      </c>
      <c r="H332" s="16">
        <f t="shared" si="31"/>
        <v>-1.5435324819054522E-2</v>
      </c>
      <c r="I332" s="16">
        <f t="shared" si="32"/>
        <v>-0.14311202429708905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1.4613242113356379</v>
      </c>
      <c r="G333" s="11">
        <f t="shared" si="35"/>
        <v>30.761205085103516</v>
      </c>
      <c r="H333" s="16">
        <f t="shared" si="31"/>
        <v>-1.5169425823683164E-2</v>
      </c>
      <c r="I333" s="16">
        <f t="shared" si="32"/>
        <v>-0.1425680019853369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1.4461547855119548</v>
      </c>
      <c r="G334" s="11">
        <f t="shared" si="35"/>
        <v>30.61863708311818</v>
      </c>
      <c r="H334" s="16">
        <f t="shared" si="31"/>
        <v>-1.4908870344242804E-2</v>
      </c>
      <c r="I334" s="16">
        <f t="shared" si="32"/>
        <v>-0.14202336327968965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1.4312459151677119</v>
      </c>
      <c r="G335" s="11">
        <f t="shared" si="35"/>
        <v>30.47661371983849</v>
      </c>
      <c r="H335" s="16">
        <f t="shared" si="31"/>
        <v>-1.4653534871492983E-2</v>
      </c>
      <c r="I335" s="16">
        <f t="shared" si="32"/>
        <v>-0.1414781863755267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1.416592380296219</v>
      </c>
      <c r="G336" s="11">
        <f t="shared" si="35"/>
        <v>30.335135533462964</v>
      </c>
      <c r="H336" s="16">
        <f t="shared" si="31"/>
        <v>-1.4403299024497263E-2</v>
      </c>
      <c r="I336" s="16">
        <f t="shared" si="32"/>
        <v>-0.14093254720432566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1.4021890812717217</v>
      </c>
      <c r="G337" s="11">
        <f t="shared" si="35"/>
        <v>30.194202986258638</v>
      </c>
      <c r="H337" s="16">
        <f t="shared" si="31"/>
        <v>-1.4158045466158332E-2</v>
      </c>
      <c r="I337" s="16">
        <f t="shared" si="32"/>
        <v>-0.14038651949503472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1.3880310358055634</v>
      </c>
      <c r="G338" s="11">
        <f t="shared" si="35"/>
        <v>30.053816466763603</v>
      </c>
      <c r="H338" s="16">
        <f t="shared" si="31"/>
        <v>-1.3917659821108276E-2</v>
      </c>
      <c r="I338" s="16">
        <f t="shared" si="32"/>
        <v>-0.13984017483374997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1.374113375984455</v>
      </c>
      <c r="G339" s="11">
        <f t="shared" si="35"/>
        <v>29.913976291929853</v>
      </c>
      <c r="H339" s="16">
        <f t="shared" si="31"/>
        <v>-1.3682030595889067E-2</v>
      </c>
      <c r="I339" s="16">
        <f t="shared" si="32"/>
        <v>-0.13929358272174361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1.3604313453885659</v>
      </c>
      <c r="G340" s="11">
        <f t="shared" si="35"/>
        <v>29.774682709208108</v>
      </c>
      <c r="H340" s="16">
        <f t="shared" si="31"/>
        <v>-1.3451049101359996E-2</v>
      </c>
      <c r="I340" s="16">
        <f t="shared" si="32"/>
        <v>-0.13874681063188915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1.3469802962872059</v>
      </c>
      <c r="G341" s="11">
        <f t="shared" si="35"/>
        <v>29.635935898576218</v>
      </c>
      <c r="H341" s="16">
        <f t="shared" si="31"/>
        <v>-1.3224609377270392E-2</v>
      </c>
      <c r="I341" s="16">
        <f t="shared" si="32"/>
        <v>-0.13819992406352788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1.3337556869099356</v>
      </c>
      <c r="G342" s="11">
        <f t="shared" si="35"/>
        <v>29.49773597451269</v>
      </c>
      <c r="H342" s="16">
        <f t="shared" si="31"/>
        <v>-1.3002608118937371E-2</v>
      </c>
      <c r="I342" s="16">
        <f t="shared" si="32"/>
        <v>-0.13765298659581995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1.3207530787909982</v>
      </c>
      <c r="G343" s="11">
        <f t="shared" si="35"/>
        <v>29.360082987916869</v>
      </c>
      <c r="H343" s="16">
        <f t="shared" si="31"/>
        <v>-1.2784944605970218E-2</v>
      </c>
      <c r="I343" s="16">
        <f t="shared" si="32"/>
        <v>-0.13710605993962174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1.307968134185028</v>
      </c>
      <c r="G344" s="11">
        <f t="shared" si="35"/>
        <v>29.222976927977246</v>
      </c>
      <c r="H344" s="16">
        <f t="shared" si="31"/>
        <v>-1.2571520632984121E-2</v>
      </c>
      <c r="I344" s="16">
        <f t="shared" si="32"/>
        <v>-0.13655920398793162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1.2953966135520438</v>
      </c>
      <c r="G345" s="11">
        <f t="shared" si="35"/>
        <v>29.086417723989314</v>
      </c>
      <c r="H345" s="16">
        <f t="shared" si="31"/>
        <v>-1.2362240442247733E-2</v>
      </c>
      <c r="I345" s="16">
        <f t="shared" si="32"/>
        <v>-0.13601247686494264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1.2830343731097962</v>
      </c>
      <c r="G346" s="11">
        <f t="shared" si="35"/>
        <v>28.950405247124372</v>
      </c>
      <c r="H346" s="16">
        <f t="shared" si="31"/>
        <v>-1.2157010658210406E-2</v>
      </c>
      <c r="I346" s="16">
        <f t="shared" si="32"/>
        <v>-0.13546593497374218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1.2708773624515857</v>
      </c>
      <c r="G347" s="11">
        <f t="shared" si="35"/>
        <v>28.814939312150631</v>
      </c>
      <c r="H347" s="16">
        <f t="shared" si="31"/>
        <v>-1.1955740223856324E-2</v>
      </c>
      <c r="I347" s="16">
        <f t="shared" si="32"/>
        <v>-0.13491963304269602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1.2589216222277293</v>
      </c>
      <c r="G348" s="11">
        <f t="shared" si="35"/>
        <v>28.680019679107936</v>
      </c>
      <c r="H348" s="16">
        <f t="shared" si="31"/>
        <v>-1.1758340338834238E-2</v>
      </c>
      <c r="I348" s="16">
        <f t="shared" si="32"/>
        <v>-0.13437362417055326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1.2471632818888951</v>
      </c>
      <c r="G349" s="11">
        <f t="shared" si="35"/>
        <v>28.545646054937382</v>
      </c>
      <c r="H349" s="16">
        <f t="shared" si="31"/>
        <v>-1.1564724399312774E-2</v>
      </c>
      <c r="I349" s="16">
        <f t="shared" si="32"/>
        <v>-0.13382795987030832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1.2355985574895825</v>
      </c>
      <c r="G350" s="11">
        <f t="shared" si="35"/>
        <v>28.411818095067073</v>
      </c>
      <c r="H350" s="16">
        <f t="shared" si="31"/>
        <v>-1.1374807939512734E-2</v>
      </c>
      <c r="I350" s="16">
        <f t="shared" si="32"/>
        <v>-0.13328269011185506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1.2242237495500696</v>
      </c>
      <c r="G351" s="11">
        <f t="shared" si="35"/>
        <v>28.278535404955218</v>
      </c>
      <c r="H351" s="16">
        <f t="shared" si="31"/>
        <v>-1.1188508574868992E-2</v>
      </c>
      <c r="I351" s="16">
        <f t="shared" si="32"/>
        <v>-0.13273786336346644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1.2130352409752005</v>
      </c>
      <c r="G352" s="11">
        <f t="shared" si="35"/>
        <v>28.145797541591751</v>
      </c>
      <c r="H352" s="16">
        <f t="shared" si="31"/>
        <v>-1.1005745946775978E-2</v>
      </c>
      <c r="I352" s="16">
        <f t="shared" si="32"/>
        <v>-0.13219352663213277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1.2020294950284245</v>
      </c>
      <c r="G353" s="11">
        <f t="shared" si="35"/>
        <v>28.013604014959618</v>
      </c>
      <c r="H353" s="16">
        <f t="shared" si="31"/>
        <v>-1.0826441668871957E-2</v>
      </c>
      <c r="I353" s="16">
        <f t="shared" si="32"/>
        <v>-0.13164972550279105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1.1912030533595526</v>
      </c>
      <c r="G354" s="11">
        <f t="shared" si="35"/>
        <v>27.881954289456829</v>
      </c>
      <c r="H354" s="16">
        <f t="shared" si="31"/>
        <v>-1.0650519274818464E-2</v>
      </c>
      <c r="I354" s="16">
        <f t="shared" si="32"/>
        <v>-0.13110650417647604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1.180552534084734</v>
      </c>
      <c r="G355" s="11">
        <f t="shared" si="35"/>
        <v>27.750847785280353</v>
      </c>
      <c r="H355" s="16">
        <f t="shared" si="31"/>
        <v>-1.0477904167532557E-2</v>
      </c>
      <c r="I355" s="16">
        <f t="shared" si="32"/>
        <v>-0.13056390550742367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1.1700746299172016</v>
      </c>
      <c r="G356" s="11">
        <f t="shared" si="35"/>
        <v>27.620283879772931</v>
      </c>
      <c r="H356" s="16">
        <f t="shared" si="31"/>
        <v>-1.0308523569830676E-2</v>
      </c>
      <c r="I356" s="16">
        <f t="shared" si="32"/>
        <v>-0.13002197103915633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1.159766106347371</v>
      </c>
      <c r="G357" s="11">
        <f t="shared" si="35"/>
        <v>27.490261908733775</v>
      </c>
      <c r="H357" s="16">
        <f t="shared" si="31"/>
        <v>-1.0142306476443954E-2</v>
      </c>
      <c r="I357" s="16">
        <f t="shared" si="32"/>
        <v>-0.12948074103957849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1.1496237998709271</v>
      </c>
      <c r="G358" s="11">
        <f t="shared" si="35"/>
        <v>27.360781167694196</v>
      </c>
      <c r="H358" s="16">
        <f t="shared" si="31"/>
        <v>-9.9791836073661183E-3</v>
      </c>
      <c r="I358" s="16">
        <f t="shared" si="32"/>
        <v>-0.12894025453511063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1.139644616263561</v>
      </c>
      <c r="G359" s="11">
        <f t="shared" si="35"/>
        <v>27.231840913159086</v>
      </c>
      <c r="H359" s="16">
        <f t="shared" si="31"/>
        <v>-9.8190873624959575E-3</v>
      </c>
      <c r="I359" s="16">
        <f t="shared" si="32"/>
        <v>-0.12840054934388856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1.129825528901065</v>
      </c>
      <c r="G360" s="11">
        <f t="shared" si="35"/>
        <v>27.103440363815199</v>
      </c>
      <c r="H360" s="16">
        <f t="shared" si="31"/>
        <v>-9.6619517775376682E-3</v>
      </c>
      <c r="I360" s="16">
        <f t="shared" si="32"/>
        <v>-0.12786166210805452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1.1201635771235274</v>
      </c>
      <c r="G361" s="11">
        <f t="shared" si="35"/>
        <v>26.975578701707146</v>
      </c>
      <c r="H361" s="16">
        <f t="shared" si="31"/>
        <v>-9.5077124811231237E-3</v>
      </c>
      <c r="I361" s="16">
        <f t="shared" si="32"/>
        <v>-0.12732362832516536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1.1106558646424043</v>
      </c>
      <c r="G362" s="11">
        <f t="shared" si="35"/>
        <v>26.848255073381981</v>
      </c>
      <c r="H362" s="16">
        <f t="shared" si="31"/>
        <v>-9.3563066531214215E-3</v>
      </c>
      <c r="I362" s="16">
        <f t="shared" si="32"/>
        <v>-0.12678648237874321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1.1012995579892828</v>
      </c>
      <c r="G363" s="11">
        <f t="shared" si="35"/>
        <v>26.721468591003237</v>
      </c>
      <c r="H363" s="16">
        <f t="shared" si="31"/>
        <v>-9.2076729841017689E-3</v>
      </c>
      <c r="I363" s="16">
        <f t="shared" si="32"/>
        <v>-0.1262502575679921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1.0920918850051811</v>
      </c>
      <c r="G364" s="11">
        <f t="shared" si="35"/>
        <v>26.595218333435245</v>
      </c>
      <c r="H364" s="16">
        <f t="shared" si="31"/>
        <v>-9.0617516359169162E-3</v>
      </c>
      <c r="I364" s="16">
        <f t="shared" si="32"/>
        <v>-0.12571498613670481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1.0830301333692642</v>
      </c>
      <c r="G365" s="11">
        <f t="shared" si="35"/>
        <v>26.469503347298541</v>
      </c>
      <c r="H365" s="16">
        <f t="shared" si="31"/>
        <v>-8.9184842033751405E-3</v>
      </c>
      <c r="I365" s="16">
        <f t="shared" si="32"/>
        <v>-0.12518069930138198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1.0741116491658891</v>
      </c>
      <c r="G366" s="11">
        <f t="shared" si="35"/>
        <v>26.34432264799716</v>
      </c>
      <c r="H366" s="16">
        <f t="shared" si="31"/>
        <v>-8.777813676969809E-3</v>
      </c>
      <c r="I366" s="16">
        <f t="shared" si="32"/>
        <v>-0.12464742727858619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1.0653338354889192</v>
      </c>
      <c r="G367" s="11">
        <f t="shared" si="35"/>
        <v>26.219675220718575</v>
      </c>
      <c r="H367" s="16">
        <f t="shared" si="31"/>
        <v>-8.639684406636353E-3</v>
      </c>
      <c r="I367" s="16">
        <f t="shared" si="32"/>
        <v>-0.1241151993115524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1.0566941510822829</v>
      </c>
      <c r="G368" s="11">
        <f t="shared" si="35"/>
        <v>26.095560021407021</v>
      </c>
      <c r="H368" s="16">
        <f t="shared" si="31"/>
        <v>-8.5040420665073117E-3</v>
      </c>
      <c r="I368" s="16">
        <f t="shared" si="32"/>
        <v>-0.12358404369607574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1.0481901090157757</v>
      </c>
      <c r="G369" s="11">
        <f t="shared" si="35"/>
        <v>25.971975977710944</v>
      </c>
      <c r="H369" s="16">
        <f t="shared" si="31"/>
        <v>-8.3708336206370915E-3</v>
      </c>
      <c r="I369" s="16">
        <f t="shared" si="32"/>
        <v>-0.12305398780569675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1.0398192753951385</v>
      </c>
      <c r="G370" s="11">
        <f t="shared" si="35"/>
        <v>25.848921989905246</v>
      </c>
      <c r="H370" s="16">
        <f t="shared" si="31"/>
        <v>-8.2400072896686768E-3</v>
      </c>
      <c r="I370" s="16">
        <f t="shared" si="32"/>
        <v>-0.12252505811620407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1.0315792681054698</v>
      </c>
      <c r="G371" s="11">
        <f t="shared" si="35"/>
        <v>25.726396931789044</v>
      </c>
      <c r="H371" s="16">
        <f t="shared" si="31"/>
        <v>-8.1115125184155253E-3</v>
      </c>
      <c r="I371" s="16">
        <f t="shared" si="32"/>
        <v>-0.12199728022947381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1.0234677555870544</v>
      </c>
      <c r="G372" s="11">
        <f t="shared" si="35"/>
        <v>25.604399651559568</v>
      </c>
      <c r="H372" s="16">
        <f t="shared" si="31"/>
        <v>-7.9852999443325422E-3</v>
      </c>
      <c r="I372" s="16">
        <f t="shared" si="32"/>
        <v>-0.12147067889666395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1.0154824556427218</v>
      </c>
      <c r="G373" s="11">
        <f t="shared" si="35"/>
        <v>25.482928972662904</v>
      </c>
      <c r="H373" s="16">
        <f t="shared" si="31"/>
        <v>-7.8613213668507851E-3</v>
      </c>
      <c r="I373" s="16">
        <f t="shared" si="32"/>
        <v>-0.12094527804078235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1.007621134275871</v>
      </c>
      <c r="G374" s="11">
        <f t="shared" si="35"/>
        <v>25.361983694622122</v>
      </c>
      <c r="H374" s="16">
        <f t="shared" si="31"/>
        <v>-7.7395297175512886E-3</v>
      </c>
      <c r="I374" s="16">
        <f t="shared" si="32"/>
        <v>-0.1204211007786453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0.99988160455831965</v>
      </c>
      <c r="G375" s="11">
        <f t="shared" si="35"/>
        <v>25.241562593843476</v>
      </c>
      <c r="H375" s="16">
        <f t="shared" si="31"/>
        <v>-7.6198790311541396E-3</v>
      </c>
      <c r="I375" s="16">
        <f t="shared" si="32"/>
        <v>-0.11989816944224452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0.99226172552716552</v>
      </c>
      <c r="G376" s="11">
        <f t="shared" si="35"/>
        <v>25.121664424401231</v>
      </c>
      <c r="H376" s="16">
        <f t="shared" si="31"/>
        <v>-7.5023244172995607E-3</v>
      </c>
      <c r="I376" s="16">
        <f t="shared" si="32"/>
        <v>-0.11937650559953848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0.98475940110986593</v>
      </c>
      <c r="G377" s="11">
        <f t="shared" si="35"/>
        <v>25.002287918801692</v>
      </c>
      <c r="H377" s="16">
        <f t="shared" si="31"/>
        <v>-7.3868220330984662E-3</v>
      </c>
      <c r="I377" s="16">
        <f t="shared" si="32"/>
        <v>-0.11885613007468457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0.97737257907676744</v>
      </c>
      <c r="G378" s="11">
        <f t="shared" si="35"/>
        <v>24.883431788727005</v>
      </c>
      <c r="H378" s="16">
        <f t="shared" si="31"/>
        <v>-7.2733290564306304E-3</v>
      </c>
      <c r="I378" s="16">
        <f t="shared" si="32"/>
        <v>-0.11833706296772779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0.97009925002033681</v>
      </c>
      <c r="G379" s="11">
        <f t="shared" si="35"/>
        <v>24.765094725759276</v>
      </c>
      <c r="H379" s="16">
        <f t="shared" si="31"/>
        <v>-7.1618036599691518E-3</v>
      </c>
      <c r="I379" s="16">
        <f t="shared" si="32"/>
        <v>-0.11781932367376098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0.96293744636036771</v>
      </c>
      <c r="G380" s="11">
        <f t="shared" si="35"/>
        <v>24.647275402085516</v>
      </c>
      <c r="H380" s="16">
        <f t="shared" si="31"/>
        <v>-7.0522049859106269E-3</v>
      </c>
      <c r="I380" s="16">
        <f t="shared" si="32"/>
        <v>-0.11730293090157136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0.95588524137445707</v>
      </c>
      <c r="G381" s="11">
        <f t="shared" si="35"/>
        <v>24.529972471183946</v>
      </c>
      <c r="H381" s="16">
        <f t="shared" si="31"/>
        <v>-6.9444931213909411E-3</v>
      </c>
      <c r="I381" s="16">
        <f t="shared" si="32"/>
        <v>-0.11678790269178814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0.94894074825306618</v>
      </c>
      <c r="G382" s="11">
        <f t="shared" si="35"/>
        <v>24.413184568492159</v>
      </c>
      <c r="H382" s="16">
        <f t="shared" si="31"/>
        <v>-6.8386290745672471E-3</v>
      </c>
      <c r="I382" s="16">
        <f t="shared" si="32"/>
        <v>-0.11627425643454453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0.94210211917849895</v>
      </c>
      <c r="G383" s="11">
        <f t="shared" si="35"/>
        <v>24.296910312057616</v>
      </c>
      <c r="H383" s="16">
        <f t="shared" si="31"/>
        <v>-6.7345747513472085E-3</v>
      </c>
      <c r="I383" s="16">
        <f t="shared" si="32"/>
        <v>-0.11576200888666824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0.93536754442715175</v>
      </c>
      <c r="G384" s="11">
        <f t="shared" si="35"/>
        <v>24.181148303170946</v>
      </c>
      <c r="H384" s="16">
        <f t="shared" si="31"/>
        <v>-6.6322929327471388E-3</v>
      </c>
      <c r="I384" s="16">
        <f t="shared" si="32"/>
        <v>-0.1152511761884133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0.92873525149440461</v>
      </c>
      <c r="G385" s="11">
        <f t="shared" si="35"/>
        <v>24.065897126982534</v>
      </c>
      <c r="H385" s="16">
        <f t="shared" si="31"/>
        <v>-6.5317472528612745E-3</v>
      </c>
      <c r="I385" s="16">
        <f t="shared" si="32"/>
        <v>-0.11474177387974603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0.92220350424154329</v>
      </c>
      <c r="G386" s="11">
        <f t="shared" si="35"/>
        <v>23.951155353102788</v>
      </c>
      <c r="H386" s="16">
        <f t="shared" si="31"/>
        <v>-6.4329021774247796E-3</v>
      </c>
      <c r="I386" s="16">
        <f t="shared" si="32"/>
        <v>-0.1142338169161977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0.91577060206411853</v>
      </c>
      <c r="G387" s="11">
        <f t="shared" si="35"/>
        <v>23.83692153618659</v>
      </c>
      <c r="H387" s="16">
        <f t="shared" si="31"/>
        <v>-6.3357229829537794E-3</v>
      </c>
      <c r="I387" s="16">
        <f t="shared" si="32"/>
        <v>-0.11372731968429578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0.90943487908116472</v>
      </c>
      <c r="G388" s="11">
        <f t="shared" si="35"/>
        <v>23.723194216502296</v>
      </c>
      <c r="H388" s="16">
        <f t="shared" si="31"/>
        <v>-6.2401757364460532E-3</v>
      </c>
      <c r="I388" s="16">
        <f t="shared" si="32"/>
        <v>-0.11322229601658557</v>
      </c>
    </row>
    <row r="389" spans="4:9" x14ac:dyDescent="0.25">
      <c r="D389">
        <f t="shared" si="33"/>
        <v>384</v>
      </c>
      <c r="E389" s="11">
        <f t="shared" ref="E389:E452" si="36">D389*$B$11</f>
        <v>19.200000000000003</v>
      </c>
      <c r="F389" s="11">
        <f t="shared" si="34"/>
        <v>0.90319470334471863</v>
      </c>
      <c r="G389" s="11">
        <f t="shared" si="35"/>
        <v>23.609971920485712</v>
      </c>
      <c r="H389" s="16">
        <f t="shared" ref="H389:H452" si="37">($B$7*F389-$B$8*F389*G389)*$B$11</f>
        <v>-6.1462272756265214E-3</v>
      </c>
      <c r="I389" s="16">
        <f t="shared" ref="I389:I452" si="38">($B$9*F389*G389-$B$10*G389)*$B$11</f>
        <v>-0.11271875920625352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0.8970484760690921</v>
      </c>
      <c r="G390" s="11">
        <f t="shared" ref="G390:G453" si="41">G389+I389</f>
        <v>23.49725316127946</v>
      </c>
      <c r="H390" s="16">
        <f t="shared" si="37"/>
        <v>-6.0538451897222375E-3</v>
      </c>
      <c r="I390" s="16">
        <f t="shared" si="38"/>
        <v>-0.11221672202136344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0.89099463087936992</v>
      </c>
      <c r="G391" s="11">
        <f t="shared" si="41"/>
        <v>23.385036439258098</v>
      </c>
      <c r="H391" s="16">
        <f t="shared" si="37"/>
        <v>-5.9629978007518427E-3</v>
      </c>
      <c r="I391" s="16">
        <f t="shared" si="38"/>
        <v>-0.11171619671871613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0.8850316330786181</v>
      </c>
      <c r="G392" s="11">
        <f t="shared" si="41"/>
        <v>23.273320242539381</v>
      </c>
      <c r="H392" s="16">
        <f t="shared" si="37"/>
        <v>-5.873654145315055E-3</v>
      </c>
      <c r="I392" s="16">
        <f t="shared" si="38"/>
        <v>-0.11121719505734284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0.87915797893330305</v>
      </c>
      <c r="G393" s="11">
        <f t="shared" si="41"/>
        <v>23.162103047482038</v>
      </c>
      <c r="H393" s="16">
        <f t="shared" si="37"/>
        <v>-5.7857839568680874E-3</v>
      </c>
      <c r="I393" s="16">
        <f t="shared" si="38"/>
        <v>-0.1107197283116429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0.87337219497643492</v>
      </c>
      <c r="G394" s="11">
        <f t="shared" si="41"/>
        <v>23.051383319170395</v>
      </c>
      <c r="H394" s="16">
        <f t="shared" si="37"/>
        <v>-5.6993576484713378E-3</v>
      </c>
      <c r="I394" s="16">
        <f t="shared" si="38"/>
        <v>-0.11022380728417523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0.86767283732796363</v>
      </c>
      <c r="G395" s="11">
        <f t="shared" si="41"/>
        <v>22.941159511886219</v>
      </c>
      <c r="H395" s="16">
        <f t="shared" si="37"/>
        <v>-5.6143462959960403E-3</v>
      </c>
      <c r="I395" s="16">
        <f t="shared" si="38"/>
        <v>-0.1097294423181132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0.86205849103196763</v>
      </c>
      <c r="G396" s="11">
        <f t="shared" si="41"/>
        <v>22.831430069568107</v>
      </c>
      <c r="H396" s="16">
        <f t="shared" si="37"/>
        <v>-5.5307216217770488E-3</v>
      </c>
      <c r="I396" s="16">
        <f t="shared" si="38"/>
        <v>-0.10923664330937209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0.8565277694101906</v>
      </c>
      <c r="G397" s="11">
        <f t="shared" si="41"/>
        <v>22.722193426258734</v>
      </c>
      <c r="H397" s="16">
        <f t="shared" si="37"/>
        <v>-5.4484559786991916E-3</v>
      </c>
      <c r="I397" s="16">
        <f t="shared" si="38"/>
        <v>-0.10874541971841861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0.85107931343149146</v>
      </c>
      <c r="G398" s="11">
        <f t="shared" si="41"/>
        <v>22.613448006540317</v>
      </c>
      <c r="H398" s="16">
        <f t="shared" si="37"/>
        <v>-5.3675223347050731E-3</v>
      </c>
      <c r="I398" s="16">
        <f t="shared" si="38"/>
        <v>-0.10825578058177032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0.8457117910967864</v>
      </c>
      <c r="G399" s="11">
        <f t="shared" si="41"/>
        <v>22.505192225958545</v>
      </c>
      <c r="H399" s="16">
        <f t="shared" si="37"/>
        <v>-5.2878942577125046E-3</v>
      </c>
      <c r="I399" s="16">
        <f t="shared" si="38"/>
        <v>-0.10776773452319453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0.84042389683907393</v>
      </c>
      <c r="G400" s="11">
        <f t="shared" si="41"/>
        <v>22.397424491435352</v>
      </c>
      <c r="H400" s="16">
        <f t="shared" si="37"/>
        <v>-5.2095459009301364E-3</v>
      </c>
      <c r="I400" s="16">
        <f t="shared" si="38"/>
        <v>-0.10728128976461403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0.83521435093814378</v>
      </c>
      <c r="G401" s="11">
        <f t="shared" si="41"/>
        <v>22.290143201670737</v>
      </c>
      <c r="H401" s="16">
        <f t="shared" si="37"/>
        <v>-5.1324519885601327E-3</v>
      </c>
      <c r="I401" s="16">
        <f t="shared" si="38"/>
        <v>-0.10679645413672828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0.83008189894958362</v>
      </c>
      <c r="G402" s="11">
        <f t="shared" si="41"/>
        <v>22.18334674753401</v>
      </c>
      <c r="H402" s="16">
        <f t="shared" si="37"/>
        <v>-5.0565878018771319E-3</v>
      </c>
      <c r="I402" s="16">
        <f t="shared" si="38"/>
        <v>-0.10631323508935753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0.8250253111477065</v>
      </c>
      <c r="G403" s="11">
        <f t="shared" si="41"/>
        <v>22.077033512444654</v>
      </c>
      <c r="H403" s="16">
        <f t="shared" si="37"/>
        <v>-4.9819291656729645E-3</v>
      </c>
      <c r="I403" s="16">
        <f t="shared" si="38"/>
        <v>-0.10583163970151753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0.82004338198203353</v>
      </c>
      <c r="G404" s="11">
        <f t="shared" si="41"/>
        <v>21.971201872743137</v>
      </c>
      <c r="H404" s="16">
        <f t="shared" si="37"/>
        <v>-4.9084524350569677E-3</v>
      </c>
      <c r="I404" s="16">
        <f t="shared" si="38"/>
        <v>-0.10535167469123213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0.81513492954697653</v>
      </c>
      <c r="G405" s="11">
        <f t="shared" si="41"/>
        <v>21.865850198051906</v>
      </c>
      <c r="H405" s="16">
        <f t="shared" si="37"/>
        <v>-4.8361344826020084E-3</v>
      </c>
      <c r="I405" s="16">
        <f t="shared" si="38"/>
        <v>-0.10487334642509111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0.81029879506437452</v>
      </c>
      <c r="G406" s="11">
        <f t="shared" si="41"/>
        <v>21.760976851626815</v>
      </c>
      <c r="H406" s="16">
        <f t="shared" si="37"/>
        <v>-4.7649526858266032E-3</v>
      </c>
      <c r="I406" s="16">
        <f t="shared" si="38"/>
        <v>-0.10439666092755984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0.80553384237854797</v>
      </c>
      <c r="G407" s="11">
        <f t="shared" si="41"/>
        <v>21.656580190699255</v>
      </c>
      <c r="H407" s="16">
        <f t="shared" si="37"/>
        <v>-4.6948849150038191E-3</v>
      </c>
      <c r="I407" s="16">
        <f t="shared" si="38"/>
        <v>-0.103921623890048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0.80083895746354417</v>
      </c>
      <c r="G408" s="11">
        <f t="shared" si="41"/>
        <v>21.552658566809207</v>
      </c>
      <c r="H408" s="16">
        <f t="shared" si="37"/>
        <v>-4.6259095212878836E-3</v>
      </c>
      <c r="I408" s="16">
        <f t="shared" si="38"/>
        <v>-0.10344824067974323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0.79621304794225634</v>
      </c>
      <c r="G409" s="11">
        <f t="shared" si="41"/>
        <v>21.449210326129464</v>
      </c>
      <c r="H409" s="16">
        <f t="shared" si="37"/>
        <v>-4.5580053251497487E-3</v>
      </c>
      <c r="I409" s="16">
        <f t="shared" si="38"/>
        <v>-0.10297651634821681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0.79165504261710662</v>
      </c>
      <c r="G410" s="11">
        <f t="shared" si="41"/>
        <v>21.346233809781246</v>
      </c>
      <c r="H410" s="16">
        <f t="shared" si="37"/>
        <v>-4.4911516051130149E-3</v>
      </c>
      <c r="I410" s="16">
        <f t="shared" si="38"/>
        <v>-0.10250645563980697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0.78716389101199358</v>
      </c>
      <c r="G411" s="11">
        <f t="shared" si="41"/>
        <v>21.243727354141438</v>
      </c>
      <c r="H411" s="16">
        <f t="shared" si="37"/>
        <v>-4.4253280867819818E-3</v>
      </c>
      <c r="I411" s="16">
        <f t="shared" si="38"/>
        <v>-0.10203806299978622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0.7827385629252116</v>
      </c>
      <c r="G412" s="11">
        <f t="shared" si="41"/>
        <v>21.141689291141653</v>
      </c>
      <c r="H412" s="16">
        <f t="shared" si="37"/>
        <v>-4.360514932153719E-3</v>
      </c>
      <c r="I412" s="16">
        <f t="shared" si="38"/>
        <v>-0.1015713425823184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0.77837804799305788</v>
      </c>
      <c r="G413" s="11">
        <f t="shared" si="41"/>
        <v>21.040117948559335</v>
      </c>
      <c r="H413" s="16">
        <f t="shared" si="37"/>
        <v>-4.2966927292063684E-3</v>
      </c>
      <c r="I413" s="16">
        <f t="shared" si="38"/>
        <v>-0.10110629825821085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0.77408135526385147</v>
      </c>
      <c r="G414" s="11">
        <f t="shared" si="41"/>
        <v>20.939011650301122</v>
      </c>
      <c r="H414" s="16">
        <f t="shared" si="37"/>
        <v>-4.2338424817560767E-3</v>
      </c>
      <c r="I414" s="16">
        <f t="shared" si="38"/>
        <v>-0.10064293362246797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0.7698475127820954</v>
      </c>
      <c r="G415" s="11">
        <f t="shared" si="41"/>
        <v>20.838368716678655</v>
      </c>
      <c r="H415" s="16">
        <f t="shared" si="37"/>
        <v>-4.1719455995751671E-3</v>
      </c>
      <c r="I415" s="16">
        <f t="shared" si="38"/>
        <v>-0.10018125200165047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0.76567556718252028</v>
      </c>
      <c r="G416" s="11">
        <f t="shared" si="41"/>
        <v>20.738187464677004</v>
      </c>
      <c r="H416" s="16">
        <f t="shared" si="37"/>
        <v>-4.1109838887643966E-3</v>
      </c>
      <c r="I416" s="16">
        <f t="shared" si="38"/>
        <v>-9.9721256461046542E-2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0.76156458329375587</v>
      </c>
      <c r="G417" s="11">
        <f t="shared" si="41"/>
        <v>20.638466208215959</v>
      </c>
      <c r="H417" s="16">
        <f t="shared" si="37"/>
        <v>-4.0509395423723449E-3</v>
      </c>
      <c r="I417" s="16">
        <f t="shared" si="38"/>
        <v>-9.9262949811659257E-2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0.75751364375138353</v>
      </c>
      <c r="G418" s="11">
        <f t="shared" si="41"/>
        <v>20.539203258404299</v>
      </c>
      <c r="H418" s="16">
        <f t="shared" si="37"/>
        <v>-3.9917951312551476E-3</v>
      </c>
      <c r="I418" s="16">
        <f t="shared" si="38"/>
        <v>-9.8806334617015476E-2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0.75352184862012839</v>
      </c>
      <c r="G419" s="11">
        <f t="shared" si="41"/>
        <v>20.440396923787283</v>
      </c>
      <c r="H419" s="16">
        <f t="shared" si="37"/>
        <v>-3.9335335951700481E-3</v>
      </c>
      <c r="I419" s="16">
        <f t="shared" si="38"/>
        <v>-9.8351413199801077E-2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0.74958831502495837</v>
      </c>
      <c r="G420" s="11">
        <f t="shared" si="41"/>
        <v>20.342045510587482</v>
      </c>
      <c r="H420" s="16">
        <f t="shared" si="37"/>
        <v>-3.8761382340963529E-3</v>
      </c>
      <c r="I420" s="16">
        <f t="shared" si="38"/>
        <v>-9.7898187648326848E-2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0.74571217679086199</v>
      </c>
      <c r="G421" s="11">
        <f t="shared" si="41"/>
        <v>20.244147322939156</v>
      </c>
      <c r="H421" s="16">
        <f t="shared" si="37"/>
        <v>-3.8195926997776201E-3</v>
      </c>
      <c r="I421" s="16">
        <f t="shared" si="38"/>
        <v>-9.7446659822829837E-2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0.74189258409108438</v>
      </c>
      <c r="G422" s="11">
        <f t="shared" si="41"/>
        <v>20.146700663116327</v>
      </c>
      <c r="H422" s="16">
        <f t="shared" si="37"/>
        <v>-3.7638809874790467E-3</v>
      </c>
      <c r="I422" s="16">
        <f t="shared" si="38"/>
        <v>-9.6996831361614411E-2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0.73812870310360534</v>
      </c>
      <c r="G423" s="11">
        <f t="shared" si="41"/>
        <v>20.049703831754712</v>
      </c>
      <c r="H423" s="16">
        <f t="shared" si="37"/>
        <v>-3.7089874279542198E-3</v>
      </c>
      <c r="I423" s="16">
        <f t="shared" si="38"/>
        <v>-9.6548703687037454E-2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0.73441971567565112</v>
      </c>
      <c r="G424" s="11">
        <f t="shared" si="41"/>
        <v>19.953155128067674</v>
      </c>
      <c r="H424" s="16">
        <f t="shared" si="37"/>
        <v>-3.6548966796155556E-3</v>
      </c>
      <c r="I424" s="16">
        <f t="shared" si="38"/>
        <v>-9.6102278011341469E-2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0.73076481899603551</v>
      </c>
      <c r="G425" s="11">
        <f t="shared" si="41"/>
        <v>19.857052850056334</v>
      </c>
      <c r="H425" s="16">
        <f t="shared" si="37"/>
        <v>-3.6015937209028862E-3</v>
      </c>
      <c r="I425" s="16">
        <f t="shared" si="38"/>
        <v>-9.5657555342340161E-2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0.72716322527513266</v>
      </c>
      <c r="G426" s="11">
        <f t="shared" si="41"/>
        <v>19.761395294713996</v>
      </c>
      <c r="H426" s="16">
        <f t="shared" si="37"/>
        <v>-3.5490638428448667E-3</v>
      </c>
      <c r="I426" s="16">
        <f t="shared" si="38"/>
        <v>-9.5214536488959722E-2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0.72361416143228785</v>
      </c>
      <c r="G427" s="11">
        <f t="shared" si="41"/>
        <v>19.666180758225035</v>
      </c>
      <c r="H427" s="16">
        <f t="shared" si="37"/>
        <v>-3.4972926418079635E-3</v>
      </c>
      <c r="I427" s="16">
        <f t="shared" si="38"/>
        <v>-9.4773222066640475E-2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0.72011686879047987</v>
      </c>
      <c r="G428" s="11">
        <f t="shared" si="41"/>
        <v>19.571407536158397</v>
      </c>
      <c r="H428" s="16">
        <f t="shared" si="37"/>
        <v>-3.4462660124279926E-3</v>
      </c>
      <c r="I428" s="16">
        <f t="shared" si="38"/>
        <v>-9.4333612502601805E-2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0.71667060277805184</v>
      </c>
      <c r="G429" s="11">
        <f t="shared" si="41"/>
        <v>19.477073923655794</v>
      </c>
      <c r="H429" s="16">
        <f t="shared" si="37"/>
        <v>-3.3959701407192768E-3</v>
      </c>
      <c r="I429" s="16">
        <f t="shared" si="38"/>
        <v>-9.3895708040974205E-2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0.7132746326373326</v>
      </c>
      <c r="G430" s="11">
        <f t="shared" si="41"/>
        <v>19.383178215614819</v>
      </c>
      <c r="H430" s="16">
        <f t="shared" si="37"/>
        <v>-3.3463914973566422E-3</v>
      </c>
      <c r="I430" s="16">
        <f t="shared" si="38"/>
        <v>-9.3459508747802456E-2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0.70992824113997599</v>
      </c>
      <c r="G431" s="11">
        <f t="shared" si="41"/>
        <v>19.289718706867017</v>
      </c>
      <c r="H431" s="16">
        <f t="shared" si="37"/>
        <v>-3.2975168311256174E-3</v>
      </c>
      <c r="I431" s="16">
        <f t="shared" si="38"/>
        <v>-9.302501451592235E-2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0.70663072430885032</v>
      </c>
      <c r="G432" s="11">
        <f t="shared" si="41"/>
        <v>19.196693692351094</v>
      </c>
      <c r="H432" s="16">
        <f t="shared" si="37"/>
        <v>-3.2493331625363451E-3</v>
      </c>
      <c r="I432" s="16">
        <f t="shared" si="38"/>
        <v>-9.2592225069715178E-2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0.70338139114631393</v>
      </c>
      <c r="G433" s="11">
        <f t="shared" si="41"/>
        <v>19.104101467281378</v>
      </c>
      <c r="H433" s="16">
        <f t="shared" si="37"/>
        <v>-3.2018277775967864E-3</v>
      </c>
      <c r="I433" s="16">
        <f t="shared" si="38"/>
        <v>-9.216113996974272E-2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0.70017956336871712</v>
      </c>
      <c r="G434" s="11">
        <f t="shared" si="41"/>
        <v>19.011940327311635</v>
      </c>
      <c r="H434" s="16">
        <f t="shared" si="37"/>
        <v>-3.1549882217409967E-3</v>
      </c>
      <c r="I434" s="16">
        <f t="shared" si="38"/>
        <v>-9.1731758617265902E-2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0.69702457514697613</v>
      </c>
      <c r="G435" s="11">
        <f t="shared" si="41"/>
        <v>18.92020856869437</v>
      </c>
      <c r="H435" s="16">
        <f t="shared" si="37"/>
        <v>-3.1088022939083056E-3</v>
      </c>
      <c r="I435" s="16">
        <f t="shared" si="38"/>
        <v>-9.1304080258650278E-2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0.69391577285306782</v>
      </c>
      <c r="G436" s="11">
        <f t="shared" si="41"/>
        <v>18.828904488435722</v>
      </c>
      <c r="H436" s="16">
        <f t="shared" si="37"/>
        <v>-3.0632580407693971E-3</v>
      </c>
      <c r="I436" s="16">
        <f t="shared" si="38"/>
        <v>-9.0878103989661244E-2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0.69085251481229848</v>
      </c>
      <c r="G437" s="11">
        <f t="shared" si="41"/>
        <v>18.738026384446062</v>
      </c>
      <c r="H437" s="16">
        <f t="shared" si="37"/>
        <v>-3.0183437510953887E-3</v>
      </c>
      <c r="I437" s="16">
        <f t="shared" si="38"/>
        <v>-9.0453828759651883E-2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0.68783417106120304</v>
      </c>
      <c r="G438" s="11">
        <f t="shared" si="41"/>
        <v>18.647572555686409</v>
      </c>
      <c r="H438" s="16">
        <f t="shared" si="37"/>
        <v>-2.9740479502660851E-3</v>
      </c>
      <c r="I438" s="16">
        <f t="shared" si="38"/>
        <v>-9.0031253375645992E-2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0.68486012311093691</v>
      </c>
      <c r="G439" s="11">
        <f t="shared" si="41"/>
        <v>18.557541302310764</v>
      </c>
      <c r="H439" s="16">
        <f t="shared" si="37"/>
        <v>-2.9303593949137397E-3</v>
      </c>
      <c r="I439" s="16">
        <f t="shared" si="38"/>
        <v>-8.9610376506319617E-2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0.68192976371602321</v>
      </c>
      <c r="G440" s="11">
        <f t="shared" si="41"/>
        <v>18.467930925804446</v>
      </c>
      <c r="H440" s="16">
        <f t="shared" si="37"/>
        <v>-2.8872670676987153E-3</v>
      </c>
      <c r="I440" s="16">
        <f t="shared" si="38"/>
        <v>-8.9191196685882823E-2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0.6790424966483245</v>
      </c>
      <c r="G441" s="11">
        <f t="shared" si="41"/>
        <v>18.378739729118564</v>
      </c>
      <c r="H441" s="16">
        <f t="shared" si="37"/>
        <v>-2.8447601722135876E-3</v>
      </c>
      <c r="I441" s="16">
        <f t="shared" si="38"/>
        <v>-8.8773712317865225E-2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0.67619773647611092</v>
      </c>
      <c r="G442" s="11">
        <f t="shared" si="41"/>
        <v>18.289966016800697</v>
      </c>
      <c r="H442" s="16">
        <f t="shared" si="37"/>
        <v>-2.802828128012256E-3</v>
      </c>
      <c r="I442" s="16">
        <f t="shared" si="38"/>
        <v>-8.8357921678807086E-2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0.67339490834809868</v>
      </c>
      <c r="G443" s="11">
        <f t="shared" si="41"/>
        <v>18.201608095121891</v>
      </c>
      <c r="H443" s="16">
        <f t="shared" si="37"/>
        <v>-2.7614605657608152E-3</v>
      </c>
      <c r="I443" s="16">
        <f t="shared" si="38"/>
        <v>-8.7943822921858816E-2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0.67063344778233791</v>
      </c>
      <c r="G444" s="11">
        <f t="shared" si="41"/>
        <v>18.113664272200033</v>
      </c>
      <c r="H444" s="16">
        <f t="shared" si="37"/>
        <v>-2.7206473225069409E-3</v>
      </c>
      <c r="I444" s="16">
        <f t="shared" si="38"/>
        <v>-8.7531414080290859E-2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0.66791280045983092</v>
      </c>
      <c r="G445" s="11">
        <f t="shared" si="41"/>
        <v>18.026132858119741</v>
      </c>
      <c r="H445" s="16">
        <f t="shared" si="37"/>
        <v>-2.680378437064711E-3</v>
      </c>
      <c r="I445" s="16">
        <f t="shared" si="38"/>
        <v>-8.7120693070916785E-2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0.66523242202276622</v>
      </c>
      <c r="G446" s="11">
        <f t="shared" si="41"/>
        <v>17.939012165048823</v>
      </c>
      <c r="H446" s="16">
        <f t="shared" si="37"/>
        <v>-2.6406441455118172E-3</v>
      </c>
      <c r="I446" s="16">
        <f t="shared" si="38"/>
        <v>-8.6711657697431305E-2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0.66259177787725443</v>
      </c>
      <c r="G447" s="11">
        <f t="shared" si="41"/>
        <v>17.852300507351391</v>
      </c>
      <c r="H447" s="16">
        <f t="shared" si="37"/>
        <v>-2.6014348767962126E-3</v>
      </c>
      <c r="I447" s="16">
        <f t="shared" si="38"/>
        <v>-8.6304305653665717E-2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0.65999034300045822</v>
      </c>
      <c r="G448" s="11">
        <f t="shared" si="41"/>
        <v>17.765996201697725</v>
      </c>
      <c r="H448" s="16">
        <f t="shared" si="37"/>
        <v>-2.5627412484493686E-3</v>
      </c>
      <c r="I448" s="16">
        <f t="shared" si="38"/>
        <v>-8.5898634526762802E-2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0.65742760175200887</v>
      </c>
      <c r="G449" s="11">
        <f t="shared" si="41"/>
        <v>17.680097567170961</v>
      </c>
      <c r="H449" s="16">
        <f t="shared" si="37"/>
        <v>-2.5245540624033213E-3</v>
      </c>
      <c r="I449" s="16">
        <f t="shared" si="38"/>
        <v>-8.5494641800273136E-2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0.6549030476896055</v>
      </c>
      <c r="G450" s="11">
        <f t="shared" si="41"/>
        <v>17.594602925370687</v>
      </c>
      <c r="H450" s="16">
        <f t="shared" si="37"/>
        <v>-2.4868643009088283E-3</v>
      </c>
      <c r="I450" s="16">
        <f t="shared" si="38"/>
        <v>-8.5092324857175022E-2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0.65241618338869667</v>
      </c>
      <c r="G451" s="11">
        <f t="shared" si="41"/>
        <v>17.509510600513511</v>
      </c>
      <c r="H451" s="16">
        <f t="shared" si="37"/>
        <v>-2.4496631225519928E-3</v>
      </c>
      <c r="I451" s="16">
        <f t="shared" si="38"/>
        <v>-8.4691680982819817E-2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0.64996652026614465</v>
      </c>
      <c r="G452" s="11">
        <f t="shared" si="41"/>
        <v>17.42481891953069</v>
      </c>
      <c r="H452" s="16">
        <f t="shared" si="37"/>
        <v>-2.4129418583667996E-3</v>
      </c>
      <c r="I452" s="16">
        <f t="shared" si="38"/>
        <v>-8.4292707367804698E-2</v>
      </c>
    </row>
    <row r="453" spans="4:9" x14ac:dyDescent="0.25">
      <c r="D453">
        <f t="shared" si="39"/>
        <v>448</v>
      </c>
      <c r="E453" s="11">
        <f t="shared" ref="E453:E516" si="42">D453*$B$11</f>
        <v>22.400000000000002</v>
      </c>
      <c r="F453" s="11">
        <f t="shared" si="40"/>
        <v>0.64755357840777783</v>
      </c>
      <c r="G453" s="11">
        <f t="shared" si="41"/>
        <v>17.340526212162885</v>
      </c>
      <c r="H453" s="16">
        <f t="shared" ref="H453:H516" si="43">($B$7*F453-$B$8*F453*G453)*$B$11</f>
        <v>-2.3766920080410844E-3</v>
      </c>
      <c r="I453" s="16">
        <f t="shared" ref="I453:I505" si="44">($B$9*F453*G453-$B$10*G453)*$B$11</f>
        <v>-8.389540111077444E-2</v>
      </c>
    </row>
    <row r="454" spans="4:9" x14ac:dyDescent="0.25">
      <c r="D454">
        <f t="shared" ref="D454:D505" si="45">D453+1</f>
        <v>449</v>
      </c>
      <c r="E454" s="11">
        <f t="shared" si="42"/>
        <v>22.450000000000003</v>
      </c>
      <c r="F454" s="11">
        <f t="shared" ref="F454:F505" si="46">F453+H453</f>
        <v>0.64517688639973669</v>
      </c>
      <c r="G454" s="11">
        <f t="shared" ref="G454:G505" si="47">G453+I453</f>
        <v>17.256630811052112</v>
      </c>
      <c r="H454" s="16">
        <f t="shared" si="43"/>
        <v>-2.3409052362134983E-3</v>
      </c>
      <c r="I454" s="16">
        <f t="shared" si="44"/>
        <v>-8.349975922115449E-2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0.64283598116352314</v>
      </c>
      <c r="G455" s="11">
        <f t="shared" si="47"/>
        <v>17.173131051830957</v>
      </c>
      <c r="H455" s="16">
        <f t="shared" si="43"/>
        <v>-2.3055733688591442E-3</v>
      </c>
      <c r="I455" s="16">
        <f t="shared" si="44"/>
        <v>-8.3105778621816423E-2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0.64053040779466397</v>
      </c>
      <c r="G456" s="11">
        <f t="shared" si="47"/>
        <v>17.09002527320914</v>
      </c>
      <c r="H456" s="16">
        <f t="shared" si="43"/>
        <v>-2.2706883897615627E-3</v>
      </c>
      <c r="I456" s="16">
        <f t="shared" si="44"/>
        <v>-8.2713456151678258E-2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0.63825971940490245</v>
      </c>
      <c r="G457" s="11">
        <f t="shared" si="47"/>
        <v>17.00731181705746</v>
      </c>
      <c r="H457" s="16">
        <f t="shared" si="43"/>
        <v>-2.2362424370688757E-3</v>
      </c>
      <c r="I457" s="16">
        <f t="shared" si="44"/>
        <v>-8.2322788568240601E-2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0.63602347696783357</v>
      </c>
      <c r="G458" s="11">
        <f t="shared" si="47"/>
        <v>16.924989028489218</v>
      </c>
      <c r="H458" s="16">
        <f t="shared" si="43"/>
        <v>-2.2022277999319065E-3</v>
      </c>
      <c r="I458" s="16">
        <f t="shared" si="44"/>
        <v>-8.1933772550060568E-2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0.63382124916790161</v>
      </c>
      <c r="G459" s="11">
        <f t="shared" si="47"/>
        <v>16.843055255939159</v>
      </c>
      <c r="H459" s="16">
        <f t="shared" si="43"/>
        <v>-2.1686369152221665E-3</v>
      </c>
      <c r="I459" s="16">
        <f t="shared" si="44"/>
        <v>-8.1546404699164965E-2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0.63165261225267944</v>
      </c>
      <c r="G460" s="11">
        <f t="shared" si="47"/>
        <v>16.761508851239995</v>
      </c>
      <c r="H460" s="16">
        <f t="shared" si="43"/>
        <v>-2.1354623643276781E-3</v>
      </c>
      <c r="I460" s="16">
        <f t="shared" si="44"/>
        <v>-8.1160681543404445E-2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0.62951714988835172</v>
      </c>
      <c r="G461" s="11">
        <f t="shared" si="47"/>
        <v>16.68034816969659</v>
      </c>
      <c r="H461" s="16">
        <f t="shared" si="43"/>
        <v>-2.102696870024632E-3</v>
      </c>
      <c r="I461" s="16">
        <f t="shared" si="44"/>
        <v>-8.0776599538749772E-2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0.6274144530183271</v>
      </c>
      <c r="G462" s="11">
        <f t="shared" si="47"/>
        <v>16.599571570157838</v>
      </c>
      <c r="H462" s="16">
        <f t="shared" si="43"/>
        <v>-2.0703332934229406E-3</v>
      </c>
      <c r="I462" s="16">
        <f t="shared" si="44"/>
        <v>-8.0394155071531914E-2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0.62534411972490411</v>
      </c>
      <c r="G463" s="11">
        <f t="shared" si="47"/>
        <v>16.519177415086308</v>
      </c>
      <c r="H463" s="16">
        <f t="shared" si="43"/>
        <v>-2.0383646309838112E-3</v>
      </c>
      <c r="I463" s="16">
        <f t="shared" si="44"/>
        <v>-8.0013344460627384E-2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0.62330575509392028</v>
      </c>
      <c r="G464" s="11">
        <f t="shared" si="47"/>
        <v>16.439164070625679</v>
      </c>
      <c r="H464" s="16">
        <f t="shared" si="43"/>
        <v>-2.0067840116074912E-3</v>
      </c>
      <c r="I464" s="16">
        <f t="shared" si="44"/>
        <v>-7.963416395958986E-2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0.6212989710823128</v>
      </c>
      <c r="G465" s="11">
        <f t="shared" si="47"/>
        <v>16.35952990666609</v>
      </c>
      <c r="H465" s="16">
        <f t="shared" si="43"/>
        <v>-1.975584693789419E-3</v>
      </c>
      <c r="I465" s="16">
        <f t="shared" si="44"/>
        <v>-7.925660975872996E-2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0.61932338638852336</v>
      </c>
      <c r="G466" s="11">
        <f t="shared" si="47"/>
        <v>16.28027329690736</v>
      </c>
      <c r="H466" s="16">
        <f t="shared" si="43"/>
        <v>-1.9447600628430416E-3</v>
      </c>
      <c r="I466" s="16">
        <f t="shared" si="44"/>
        <v>-7.8880677987143988E-2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0.6173786263256803</v>
      </c>
      <c r="G467" s="11">
        <f t="shared" si="47"/>
        <v>16.201392618920217</v>
      </c>
      <c r="H467" s="16">
        <f t="shared" si="43"/>
        <v>-1.9143036281875888E-3</v>
      </c>
      <c r="I467" s="16">
        <f t="shared" si="44"/>
        <v>-7.8506364714693105E-2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0.61546432269749274</v>
      </c>
      <c r="G468" s="11">
        <f t="shared" si="47"/>
        <v>16.122886254205522</v>
      </c>
      <c r="H468" s="16">
        <f t="shared" si="43"/>
        <v>-1.8842090206991945E-3</v>
      </c>
      <c r="I468" s="16">
        <f t="shared" si="44"/>
        <v>-7.8133665953934284E-2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0.61358011367679355</v>
      </c>
      <c r="G469" s="11">
        <f t="shared" si="47"/>
        <v>16.044752588251587</v>
      </c>
      <c r="H469" s="16">
        <f t="shared" si="43"/>
        <v>-1.8544699901237504E-3</v>
      </c>
      <c r="I469" s="16">
        <f t="shared" si="44"/>
        <v>-7.7762577662004076E-2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0.61172564368666982</v>
      </c>
      <c r="G470" s="11">
        <f t="shared" si="47"/>
        <v>15.966990010589583</v>
      </c>
      <c r="H470" s="16">
        <f t="shared" si="43"/>
        <v>-1.8250804025499202E-3</v>
      </c>
      <c r="I470" s="16">
        <f t="shared" si="44"/>
        <v>-7.7393095742456286E-2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0.6099005632841199</v>
      </c>
      <c r="G471" s="11">
        <f t="shared" si="47"/>
        <v>15.889596914847127</v>
      </c>
      <c r="H471" s="16">
        <f t="shared" si="43"/>
        <v>-1.7960342379408384E-3</v>
      </c>
      <c r="I471" s="16">
        <f t="shared" si="44"/>
        <v>-7.7025216047054923E-2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0.60810452904617907</v>
      </c>
      <c r="G472" s="11">
        <f t="shared" si="47"/>
        <v>15.812571698800072</v>
      </c>
      <c r="H472" s="16">
        <f t="shared" si="43"/>
        <v>-1.7673255877229837E-3</v>
      </c>
      <c r="I472" s="16">
        <f t="shared" si="44"/>
        <v>-7.6658934377523427E-2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0.6063372034584561</v>
      </c>
      <c r="G473" s="11">
        <f t="shared" si="47"/>
        <v>15.735912764422549</v>
      </c>
      <c r="H473" s="16">
        <f t="shared" si="43"/>
        <v>-1.7389486524308152E-3</v>
      </c>
      <c r="I473" s="16">
        <f t="shared" si="44"/>
        <v>-7.6294246487251208E-2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0.60459825480602525</v>
      </c>
      <c r="G474" s="11">
        <f t="shared" si="47"/>
        <v>15.659618517935298</v>
      </c>
      <c r="H474" s="16">
        <f t="shared" si="43"/>
        <v>-1.7108977394057721E-3</v>
      </c>
      <c r="I474" s="16">
        <f t="shared" si="44"/>
        <v>-7.5931148082958547E-2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0.60288735706661944</v>
      </c>
      <c r="G475" s="11">
        <f t="shared" si="47"/>
        <v>15.58368736985234</v>
      </c>
      <c r="H475" s="16">
        <f t="shared" si="43"/>
        <v>-1.6831672605482706E-3</v>
      </c>
      <c r="I475" s="16">
        <f t="shared" si="44"/>
        <v>-7.5569634826321022E-2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0.60120418980607115</v>
      </c>
      <c r="G476" s="11">
        <f t="shared" si="47"/>
        <v>15.508117735026019</v>
      </c>
      <c r="H476" s="16">
        <f t="shared" si="43"/>
        <v>-1.6557517301213848E-3</v>
      </c>
      <c r="I476" s="16">
        <f t="shared" si="44"/>
        <v>-7.520970233555424E-2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0.59954843807594982</v>
      </c>
      <c r="G477" s="11">
        <f t="shared" si="47"/>
        <v>15.432908032690465</v>
      </c>
      <c r="H477" s="16">
        <f t="shared" si="43"/>
        <v>-1.6286457626049245E-3</v>
      </c>
      <c r="I477" s="16">
        <f t="shared" si="44"/>
        <v>-7.4851346186960002E-2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0.59791979231334491</v>
      </c>
      <c r="G478" s="11">
        <f t="shared" si="47"/>
        <v>15.358056686503504</v>
      </c>
      <c r="H478" s="16">
        <f t="shared" si="43"/>
        <v>-1.6018440705986518E-3</v>
      </c>
      <c r="I478" s="16">
        <f t="shared" si="44"/>
        <v>-7.4494561916434845E-2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0.59631794824274631</v>
      </c>
      <c r="G479" s="11">
        <f t="shared" si="47"/>
        <v>15.283562124587069</v>
      </c>
      <c r="H479" s="16">
        <f t="shared" si="43"/>
        <v>-1.5753414627734234E-3</v>
      </c>
      <c r="I479" s="16">
        <f t="shared" si="44"/>
        <v>-7.4139345020941785E-2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0.59474260677997293</v>
      </c>
      <c r="G480" s="11">
        <f t="shared" si="47"/>
        <v>15.209422779566127</v>
      </c>
      <c r="H480" s="16">
        <f t="shared" si="43"/>
        <v>-1.5491328418690657E-3</v>
      </c>
      <c r="I480" s="16">
        <f t="shared" si="44"/>
        <v>-7.3785690959946179E-2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0.59319347393810384</v>
      </c>
      <c r="G481" s="11">
        <f t="shared" si="47"/>
        <v>15.135637088606181</v>
      </c>
      <c r="H481" s="16">
        <f t="shared" si="43"/>
        <v>-1.523213202737835E-3</v>
      </c>
      <c r="I481" s="16">
        <f t="shared" si="44"/>
        <v>-7.3433595156816731E-2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0.59167026073536599</v>
      </c>
      <c r="G482" s="11">
        <f t="shared" si="47"/>
        <v>15.062203493449365</v>
      </c>
      <c r="H482" s="16">
        <f t="shared" si="43"/>
        <v>-1.4975776304323328E-3</v>
      </c>
      <c r="I482" s="16">
        <f t="shared" si="44"/>
        <v>-7.3083053000192258E-2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0.59017268310493365</v>
      </c>
      <c r="G483" s="11">
        <f t="shared" si="47"/>
        <v>14.989120440449172</v>
      </c>
      <c r="H483" s="16">
        <f t="shared" si="43"/>
        <v>-1.4722212983367781E-3</v>
      </c>
      <c r="I483" s="16">
        <f t="shared" si="44"/>
        <v>-7.2734059845315155E-2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0.58870046180659685</v>
      </c>
      <c r="G484" s="11">
        <f t="shared" si="47"/>
        <v>14.916386380603857</v>
      </c>
      <c r="H484" s="16">
        <f t="shared" si="43"/>
        <v>-1.4471394663405767E-3</v>
      </c>
      <c r="I484" s="16">
        <f t="shared" si="44"/>
        <v>-7.2386611015332517E-2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0.58725332234025629</v>
      </c>
      <c r="G485" s="11">
        <f t="shared" si="47"/>
        <v>14.843999769588525</v>
      </c>
      <c r="H485" s="16">
        <f t="shared" si="43"/>
        <v>-1.4223274790531486E-3</v>
      </c>
      <c r="I485" s="16">
        <f t="shared" si="44"/>
        <v>-7.2040701802565416E-2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0.58583099486120316</v>
      </c>
      <c r="G486" s="11">
        <f t="shared" si="47"/>
        <v>14.771959067785959</v>
      </c>
      <c r="H486" s="16">
        <f t="shared" si="43"/>
        <v>-1.3977807640589942E-3</v>
      </c>
      <c r="I486" s="16">
        <f t="shared" si="44"/>
        <v>-7.1696327469747301E-2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0.58443321409714422</v>
      </c>
      <c r="G487" s="11">
        <f t="shared" si="47"/>
        <v>14.700262740316212</v>
      </c>
      <c r="H487" s="16">
        <f t="shared" si="43"/>
        <v>-1.3734948302120279E-3</v>
      </c>
      <c r="I487" s="16">
        <f t="shared" si="44"/>
        <v>-7.1353483251232183E-2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0.58305971926693223</v>
      </c>
      <c r="G488" s="11">
        <f t="shared" si="47"/>
        <v>14.628909257064979</v>
      </c>
      <c r="H488" s="16">
        <f t="shared" si="43"/>
        <v>-1.3494652659682051E-3</v>
      </c>
      <c r="I488" s="16">
        <f t="shared" si="44"/>
        <v>-7.1012164354173471E-2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0.58171025400096399</v>
      </c>
      <c r="G489" s="11">
        <f t="shared" si="47"/>
        <v>14.557897092710805</v>
      </c>
      <c r="H489" s="16">
        <f t="shared" si="43"/>
        <v>-1.3256877377555286E-3</v>
      </c>
      <c r="I489" s="16">
        <f t="shared" si="44"/>
        <v>-7.0672365959673855E-2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0.58038456626320845</v>
      </c>
      <c r="G490" s="11">
        <f t="shared" si="47"/>
        <v>14.487224726751132</v>
      </c>
      <c r="H490" s="16">
        <f t="shared" si="43"/>
        <v>-1.3021579883805E-3</v>
      </c>
      <c r="I490" s="16">
        <f t="shared" si="44"/>
        <v>-7.0334083223907398E-2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0.57908240827482793</v>
      </c>
      <c r="G491" s="11">
        <f t="shared" si="47"/>
        <v>14.416890643527225</v>
      </c>
      <c r="H491" s="16">
        <f t="shared" si="43"/>
        <v>-1.2788718354701499E-3</v>
      </c>
      <c r="I491" s="16">
        <f t="shared" si="44"/>
        <v>-6.9997311279213978E-2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0.57780353643935778</v>
      </c>
      <c r="G492" s="11">
        <f t="shared" si="47"/>
        <v>14.34689333224801</v>
      </c>
      <c r="H492" s="16">
        <f t="shared" si="43"/>
        <v>-1.2558251699487826E-3</v>
      </c>
      <c r="I492" s="16">
        <f t="shared" si="44"/>
        <v>-6.9662045235167266E-2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0.57654771126940896</v>
      </c>
      <c r="G493" s="11">
        <f t="shared" si="47"/>
        <v>14.277231287012842</v>
      </c>
      <c r="H493" s="16">
        <f t="shared" si="43"/>
        <v>-1.2330139545485815E-3</v>
      </c>
      <c r="I493" s="16">
        <f t="shared" si="44"/>
        <v>-6.9328280179616411E-2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0.5753146973148604</v>
      </c>
      <c r="G494" s="11">
        <f t="shared" si="47"/>
        <v>14.207903006833225</v>
      </c>
      <c r="H494" s="16">
        <f t="shared" si="43"/>
        <v>-1.2104342223532738E-3</v>
      </c>
      <c r="I494" s="16">
        <f t="shared" si="44"/>
        <v>-6.8996011179702346E-2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0.57410426309250717</v>
      </c>
      <c r="G495" s="11">
        <f t="shared" si="47"/>
        <v>14.138906995653523</v>
      </c>
      <c r="H495" s="16">
        <f t="shared" si="43"/>
        <v>-1.1880820753740438E-3</v>
      </c>
      <c r="I495" s="16">
        <f t="shared" si="44"/>
        <v>-6.8665233282849333E-2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0.57291618101713315</v>
      </c>
      <c r="G496" s="11">
        <f t="shared" si="47"/>
        <v>14.070241762370673</v>
      </c>
      <c r="H496" s="16">
        <f t="shared" si="43"/>
        <v>-1.1659536831569257E-3</v>
      </c>
      <c r="I496" s="16">
        <f t="shared" si="44"/>
        <v>-6.8335941517732077E-2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0.57175022733397618</v>
      </c>
      <c r="G497" s="11">
        <f t="shared" si="47"/>
        <v>14.00190582085294</v>
      </c>
      <c r="H497" s="16">
        <f t="shared" si="43"/>
        <v>-1.1440452814209152E-3</v>
      </c>
      <c r="I497" s="16">
        <f t="shared" si="44"/>
        <v>-6.8008130895219301E-2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0.57060618205255531</v>
      </c>
      <c r="G498" s="11">
        <f t="shared" si="47"/>
        <v>13.933897689957721</v>
      </c>
      <c r="H498" s="16">
        <f t="shared" si="43"/>
        <v>-1.1223531707260706E-3</v>
      </c>
      <c r="I498" s="16">
        <f t="shared" si="44"/>
        <v>-6.7681796409294184E-2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0.56948382888182925</v>
      </c>
      <c r="G499" s="11">
        <f t="shared" si="47"/>
        <v>13.866215893548427</v>
      </c>
      <c r="H499" s="16">
        <f t="shared" si="43"/>
        <v>-1.1008737151708703E-3</v>
      </c>
      <c r="I499" s="16">
        <f t="shared" si="44"/>
        <v>-6.7356933037952135E-2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0.56838295516665838</v>
      </c>
      <c r="G500" s="11">
        <f t="shared" si="47"/>
        <v>13.798858960510474</v>
      </c>
      <c r="H500" s="16">
        <f t="shared" si="43"/>
        <v>-1.0796033411181415E-3</v>
      </c>
      <c r="I500" s="16">
        <f t="shared" si="44"/>
        <v>-6.7033535744076653E-2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0.56730335182554026</v>
      </c>
      <c r="G501" s="11">
        <f t="shared" si="47"/>
        <v>13.731825424766397</v>
      </c>
      <c r="H501" s="16">
        <f t="shared" si="43"/>
        <v>-1.0585385359488737E-3</v>
      </c>
      <c r="I501" s="16">
        <f t="shared" si="44"/>
        <v>-6.6711599476293709E-2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0.56624481328959142</v>
      </c>
      <c r="G502" s="11">
        <f t="shared" si="47"/>
        <v>13.665113825290103</v>
      </c>
      <c r="H502" s="16">
        <f t="shared" si="43"/>
        <v>-1.0376758468432473E-3</v>
      </c>
      <c r="I502" s="16">
        <f t="shared" si="44"/>
        <v>-6.6391119169804919E-2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0.5652071374427482</v>
      </c>
      <c r="G503" s="11">
        <f t="shared" si="47"/>
        <v>13.598722706120299</v>
      </c>
      <c r="H503" s="16">
        <f t="shared" si="43"/>
        <v>-1.0170118795882373E-3</v>
      </c>
      <c r="I503" s="16">
        <f t="shared" si="44"/>
        <v>-6.607208974720051E-2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0.56419012556315995</v>
      </c>
      <c r="G504" s="11">
        <f t="shared" si="47"/>
        <v>13.532650616373099</v>
      </c>
      <c r="H504" s="16">
        <f t="shared" si="43"/>
        <v>-9.9654329741115659E-4</v>
      </c>
      <c r="I504" s="16">
        <f t="shared" si="44"/>
        <v>-6.5754506119252015E-2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0.56319358226574878</v>
      </c>
      <c r="G505" s="11">
        <f t="shared" si="47"/>
        <v>13.466896110253847</v>
      </c>
      <c r="H505" s="16">
        <f t="shared" si="43"/>
        <v>-9.7626681983852687E-4</v>
      </c>
      <c r="I505" s="16">
        <f t="shared" si="44"/>
        <v>-6.5438363185685605E-2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129</v>
      </c>
    </row>
    <row r="2" spans="1:9" x14ac:dyDescent="0.25">
      <c r="A2" s="6" t="s">
        <v>93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96</v>
      </c>
      <c r="G4" s="7" t="s">
        <v>97</v>
      </c>
      <c r="H4" s="7" t="s">
        <v>98</v>
      </c>
      <c r="I4" s="7" t="s">
        <v>99</v>
      </c>
    </row>
    <row r="5" spans="1:9" x14ac:dyDescent="0.25">
      <c r="A5" s="8" t="s">
        <v>100</v>
      </c>
      <c r="B5" s="9">
        <v>21</v>
      </c>
      <c r="D5">
        <v>0</v>
      </c>
      <c r="E5" s="11">
        <f t="shared" ref="E5:E68" si="0">D5*$B$11</f>
        <v>0</v>
      </c>
      <c r="F5" s="11">
        <f>$B$5</f>
        <v>21</v>
      </c>
      <c r="G5" s="11">
        <f>$B$6</f>
        <v>10</v>
      </c>
      <c r="H5" s="16">
        <f t="shared" ref="H5:H68" si="1">($B$7*F5-$B$8*F5*G5)*$B$11</f>
        <v>0</v>
      </c>
      <c r="I5" s="16">
        <f t="shared" ref="I5:I68" si="2">($B$9*F5*G5-$B$10*G5)*$B$11</f>
        <v>2.5000000000000022E-3</v>
      </c>
    </row>
    <row r="6" spans="1:9" x14ac:dyDescent="0.25">
      <c r="A6" s="8" t="s">
        <v>101</v>
      </c>
      <c r="B6" s="9">
        <v>10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21</v>
      </c>
      <c r="G6" s="11">
        <f t="shared" ref="G6:G69" si="5">G5+I5</f>
        <v>10.0025</v>
      </c>
      <c r="H6" s="16">
        <f t="shared" si="1"/>
        <v>-2.6249999999983233E-5</v>
      </c>
      <c r="I6" s="16">
        <f t="shared" si="2"/>
        <v>2.5006249999999898E-3</v>
      </c>
    </row>
    <row r="7" spans="1:9" x14ac:dyDescent="0.25">
      <c r="A7" s="8" t="s">
        <v>102</v>
      </c>
      <c r="B7" s="9">
        <v>0.1</v>
      </c>
      <c r="D7">
        <f t="shared" si="3"/>
        <v>2</v>
      </c>
      <c r="E7" s="11">
        <f t="shared" si="0"/>
        <v>0.1</v>
      </c>
      <c r="F7" s="11">
        <f t="shared" si="4"/>
        <v>20.999973749999999</v>
      </c>
      <c r="G7" s="11">
        <f t="shared" si="5"/>
        <v>10.005000624999999</v>
      </c>
      <c r="H7" s="16">
        <f t="shared" si="1"/>
        <v>-5.250649686678877E-5</v>
      </c>
      <c r="I7" s="16">
        <f t="shared" si="2"/>
        <v>2.5011844984333953E-3</v>
      </c>
    </row>
    <row r="8" spans="1:9" x14ac:dyDescent="0.25">
      <c r="A8" s="8" t="s">
        <v>103</v>
      </c>
      <c r="B8" s="9">
        <v>0.01</v>
      </c>
      <c r="D8">
        <f t="shared" si="3"/>
        <v>3</v>
      </c>
      <c r="E8" s="11">
        <f t="shared" si="0"/>
        <v>0.15000000000000002</v>
      </c>
      <c r="F8" s="11">
        <f t="shared" si="4"/>
        <v>20.999921243503131</v>
      </c>
      <c r="G8" s="11">
        <f t="shared" si="5"/>
        <v>10.007501809498432</v>
      </c>
      <c r="H8" s="16">
        <f t="shared" si="1"/>
        <v>-7.8768704325415945E-5</v>
      </c>
      <c r="I8" s="16">
        <f t="shared" si="2"/>
        <v>2.5016784134283656E-3</v>
      </c>
    </row>
    <row r="9" spans="1:9" x14ac:dyDescent="0.25">
      <c r="A9" s="8" t="s">
        <v>104</v>
      </c>
      <c r="B9" s="9">
        <v>5.0000000000000001E-3</v>
      </c>
      <c r="D9">
        <f t="shared" si="3"/>
        <v>4</v>
      </c>
      <c r="E9" s="11">
        <f t="shared" si="0"/>
        <v>0.2</v>
      </c>
      <c r="F9" s="11">
        <f t="shared" si="4"/>
        <v>20.999842474798804</v>
      </c>
      <c r="G9" s="11">
        <f t="shared" si="5"/>
        <v>10.010003487911861</v>
      </c>
      <c r="H9" s="16">
        <f t="shared" si="1"/>
        <v>-1.0503583517380567E-4</v>
      </c>
      <c r="I9" s="16">
        <f t="shared" si="2"/>
        <v>2.5021066650246062E-3</v>
      </c>
    </row>
    <row r="10" spans="1:9" x14ac:dyDescent="0.25">
      <c r="A10" s="8" t="s">
        <v>105</v>
      </c>
      <c r="B10" s="9">
        <v>0.1</v>
      </c>
      <c r="D10">
        <f t="shared" si="3"/>
        <v>5</v>
      </c>
      <c r="E10" s="11">
        <f t="shared" si="0"/>
        <v>0.25</v>
      </c>
      <c r="F10" s="11">
        <f t="shared" si="4"/>
        <v>20.999737438963631</v>
      </c>
      <c r="G10" s="11">
        <f t="shared" si="5"/>
        <v>10.012505594576886</v>
      </c>
      <c r="H10" s="16">
        <f t="shared" si="1"/>
        <v>-1.3130710131636913E-4</v>
      </c>
      <c r="I10" s="16">
        <f t="shared" si="2"/>
        <v>2.5024691751828311E-3</v>
      </c>
    </row>
    <row r="11" spans="1:9" x14ac:dyDescent="0.25">
      <c r="A11" s="8" t="s">
        <v>106</v>
      </c>
      <c r="B11" s="9">
        <v>0.05</v>
      </c>
      <c r="D11">
        <f t="shared" si="3"/>
        <v>6</v>
      </c>
      <c r="E11" s="11">
        <f t="shared" si="0"/>
        <v>0.30000000000000004</v>
      </c>
      <c r="F11" s="11">
        <f t="shared" si="4"/>
        <v>20.999606131862315</v>
      </c>
      <c r="G11" s="11">
        <f t="shared" si="5"/>
        <v>10.015008063752068</v>
      </c>
      <c r="H11" s="16">
        <f t="shared" si="1"/>
        <v>-1.5758171379764985E-4</v>
      </c>
      <c r="I11" s="16">
        <f t="shared" si="2"/>
        <v>2.5027658677942658E-3</v>
      </c>
    </row>
    <row r="12" spans="1:9" x14ac:dyDescent="0.25">
      <c r="A12" s="8" t="s">
        <v>107</v>
      </c>
      <c r="B12" s="9">
        <v>500</v>
      </c>
      <c r="D12">
        <f t="shared" si="3"/>
        <v>7</v>
      </c>
      <c r="E12" s="11">
        <f t="shared" si="0"/>
        <v>0.35000000000000003</v>
      </c>
      <c r="F12" s="11">
        <f t="shared" si="4"/>
        <v>20.999448550148518</v>
      </c>
      <c r="G12" s="11">
        <f t="shared" si="5"/>
        <v>10.017510829619862</v>
      </c>
      <c r="H12" s="16">
        <f t="shared" si="1"/>
        <v>-1.8385888283634078E-4</v>
      </c>
      <c r="I12" s="16">
        <f t="shared" si="2"/>
        <v>2.5029966686901609E-3</v>
      </c>
    </row>
    <row r="13" spans="1:9" x14ac:dyDescent="0.25">
      <c r="D13">
        <f t="shared" si="3"/>
        <v>8</v>
      </c>
      <c r="E13" s="11">
        <f t="shared" si="0"/>
        <v>0.4</v>
      </c>
      <c r="F13" s="11">
        <f t="shared" si="4"/>
        <v>20.999264691265683</v>
      </c>
      <c r="G13" s="11">
        <f t="shared" si="5"/>
        <v>10.020013826288553</v>
      </c>
      <c r="H13" s="16">
        <f t="shared" si="1"/>
        <v>-2.1013781785916841E-4</v>
      </c>
      <c r="I13" s="16">
        <f t="shared" si="2"/>
        <v>2.5031615056510196E-3</v>
      </c>
    </row>
    <row r="14" spans="1:9" x14ac:dyDescent="0.25">
      <c r="A14" s="4" t="s">
        <v>63</v>
      </c>
      <c r="D14">
        <f t="shared" si="3"/>
        <v>9</v>
      </c>
      <c r="E14" s="11">
        <f t="shared" si="0"/>
        <v>0.45</v>
      </c>
      <c r="F14" s="11">
        <f t="shared" si="4"/>
        <v>20.999054553447824</v>
      </c>
      <c r="G14" s="11">
        <f t="shared" si="5"/>
        <v>10.022516987794203</v>
      </c>
      <c r="H14" s="16">
        <f t="shared" si="1"/>
        <v>-2.3641772753488777E-4</v>
      </c>
      <c r="I14" s="16">
        <f t="shared" si="2"/>
        <v>2.5032603084159891E-3</v>
      </c>
    </row>
    <row r="15" spans="1:9" x14ac:dyDescent="0.25">
      <c r="A15" t="s">
        <v>108</v>
      </c>
      <c r="B15" s="11">
        <f>$B$10/$B$9</f>
        <v>20</v>
      </c>
      <c r="D15">
        <f t="shared" si="3"/>
        <v>10</v>
      </c>
      <c r="E15" s="11">
        <f t="shared" si="0"/>
        <v>0.5</v>
      </c>
      <c r="F15" s="11">
        <f t="shared" si="4"/>
        <v>20.998818135720288</v>
      </c>
      <c r="G15" s="11">
        <f t="shared" si="5"/>
        <v>10.025020248102619</v>
      </c>
      <c r="H15" s="16">
        <f t="shared" si="1"/>
        <v>-2.6269781980874373E-4</v>
      </c>
      <c r="I15" s="16">
        <f t="shared" si="2"/>
        <v>2.5032930086919983E-3</v>
      </c>
    </row>
    <row r="16" spans="1:9" x14ac:dyDescent="0.25">
      <c r="A16" t="s">
        <v>109</v>
      </c>
      <c r="B16" s="11">
        <f>$B$7/$B$8</f>
        <v>10</v>
      </c>
      <c r="D16">
        <f t="shared" si="3"/>
        <v>11</v>
      </c>
      <c r="E16" s="11">
        <f t="shared" si="0"/>
        <v>0.55000000000000004</v>
      </c>
      <c r="F16" s="11">
        <f t="shared" si="4"/>
        <v>20.998555437900478</v>
      </c>
      <c r="G16" s="11">
        <f t="shared" si="5"/>
        <v>10.027523541111311</v>
      </c>
      <c r="H16" s="16">
        <f t="shared" si="1"/>
        <v>-2.8897730193659931E-4</v>
      </c>
      <c r="I16" s="16">
        <f t="shared" si="2"/>
        <v>2.503259540162939E-3</v>
      </c>
    </row>
    <row r="17" spans="1:9" x14ac:dyDescent="0.25">
      <c r="A17" t="s">
        <v>110</v>
      </c>
      <c r="B17" s="11">
        <f>MIN(F5:F505)</f>
        <v>19.195413855477128</v>
      </c>
      <c r="D17">
        <f t="shared" si="3"/>
        <v>12</v>
      </c>
      <c r="E17" s="11">
        <f t="shared" si="0"/>
        <v>0.60000000000000009</v>
      </c>
      <c r="F17" s="11">
        <f t="shared" si="4"/>
        <v>20.99826646059854</v>
      </c>
      <c r="G17" s="11">
        <f t="shared" si="5"/>
        <v>10.030026800651473</v>
      </c>
      <c r="H17" s="16">
        <f t="shared" si="1"/>
        <v>-3.1525538051944139E-4</v>
      </c>
      <c r="I17" s="16">
        <f t="shared" si="2"/>
        <v>2.5031598384987032E-3</v>
      </c>
    </row>
    <row r="18" spans="1:9" x14ac:dyDescent="0.25">
      <c r="A18" t="s">
        <v>111</v>
      </c>
      <c r="B18" s="11">
        <f>MAX(F5:F505)</f>
        <v>21</v>
      </c>
      <c r="D18">
        <f t="shared" si="3"/>
        <v>13</v>
      </c>
      <c r="E18" s="11">
        <f t="shared" si="0"/>
        <v>0.65</v>
      </c>
      <c r="F18" s="11">
        <f t="shared" si="4"/>
        <v>20.997951205218019</v>
      </c>
      <c r="G18" s="11">
        <f t="shared" si="5"/>
        <v>10.032529960489972</v>
      </c>
      <c r="H18" s="16">
        <f t="shared" si="1"/>
        <v>-3.4153126153804172E-4</v>
      </c>
      <c r="I18" s="16">
        <f t="shared" si="2"/>
        <v>2.5029938413642094E-3</v>
      </c>
    </row>
    <row r="19" spans="1:9" x14ac:dyDescent="0.25">
      <c r="A19" t="s">
        <v>112</v>
      </c>
      <c r="B19" s="11">
        <f>MAX(F5:F505)-MIN(F5:F505)</f>
        <v>1.8045861445228724</v>
      </c>
      <c r="D19">
        <f t="shared" si="3"/>
        <v>14</v>
      </c>
      <c r="E19" s="11">
        <f t="shared" si="0"/>
        <v>0.70000000000000007</v>
      </c>
      <c r="F19" s="11">
        <f t="shared" si="4"/>
        <v>20.997609673956482</v>
      </c>
      <c r="G19" s="11">
        <f t="shared" si="5"/>
        <v>10.035032954331337</v>
      </c>
      <c r="H19" s="16">
        <f t="shared" si="1"/>
        <v>-3.6780415038746296E-4</v>
      </c>
      <c r="I19" s="16">
        <f t="shared" si="2"/>
        <v>2.5027614884282515E-3</v>
      </c>
    </row>
    <row r="20" spans="1:9" x14ac:dyDescent="0.25">
      <c r="A20" t="s">
        <v>113</v>
      </c>
      <c r="B20" s="11">
        <f>MIN(G5:G505)</f>
        <v>10</v>
      </c>
      <c r="D20">
        <f t="shared" si="3"/>
        <v>15</v>
      </c>
      <c r="E20" s="11">
        <f t="shared" si="0"/>
        <v>0.75</v>
      </c>
      <c r="F20" s="11">
        <f t="shared" si="4"/>
        <v>20.997241869806096</v>
      </c>
      <c r="G20" s="11">
        <f t="shared" si="5"/>
        <v>10.037535715819764</v>
      </c>
      <c r="H20" s="16">
        <f t="shared" si="1"/>
        <v>-3.9407325191194166E-4</v>
      </c>
      <c r="I20" s="16">
        <f t="shared" si="2"/>
        <v>2.5024627213723893E-3</v>
      </c>
    </row>
    <row r="21" spans="1:9" x14ac:dyDescent="0.25">
      <c r="A21" t="s">
        <v>114</v>
      </c>
      <c r="B21" s="11">
        <f>MAX(G5:G505)</f>
        <v>10.502014900793739</v>
      </c>
      <c r="D21">
        <f t="shared" si="3"/>
        <v>16</v>
      </c>
      <c r="E21" s="11">
        <f t="shared" si="0"/>
        <v>0.8</v>
      </c>
      <c r="F21" s="11">
        <f t="shared" si="4"/>
        <v>20.996847796554185</v>
      </c>
      <c r="G21" s="11">
        <f t="shared" si="5"/>
        <v>10.040038178541137</v>
      </c>
      <c r="H21" s="16">
        <f t="shared" si="1"/>
        <v>-4.2033777043974934E-4</v>
      </c>
      <c r="I21" s="16">
        <f t="shared" si="2"/>
        <v>2.5020974838996569E-3</v>
      </c>
    </row>
    <row r="22" spans="1:9" x14ac:dyDescent="0.25">
      <c r="A22" t="s">
        <v>115</v>
      </c>
      <c r="B22" s="11">
        <f>INDEX(D5:D505,MATCH(MAX(G5:G505),G5:G505,0))</f>
        <v>308</v>
      </c>
      <c r="D22">
        <f t="shared" si="3"/>
        <v>17</v>
      </c>
      <c r="E22" s="11">
        <f t="shared" si="0"/>
        <v>0.85000000000000009</v>
      </c>
      <c r="F22" s="11">
        <f t="shared" si="4"/>
        <v>20.996427458783746</v>
      </c>
      <c r="G22" s="11">
        <f t="shared" si="5"/>
        <v>10.042540276025036</v>
      </c>
      <c r="H22" s="16">
        <f t="shared" si="1"/>
        <v>-4.4659690981814216E-4</v>
      </c>
      <c r="I22" s="16">
        <f t="shared" si="2"/>
        <v>2.5016657217432625E-3</v>
      </c>
    </row>
    <row r="23" spans="1:9" x14ac:dyDescent="0.25">
      <c r="A23" t="s">
        <v>116</v>
      </c>
      <c r="B23" s="11">
        <f>2*PI()/SQRT($B$7*$B$10)</f>
        <v>62.831853071795862</v>
      </c>
      <c r="D23">
        <f t="shared" si="3"/>
        <v>18</v>
      </c>
      <c r="E23" s="11">
        <f t="shared" si="0"/>
        <v>0.9</v>
      </c>
      <c r="F23" s="11">
        <f t="shared" si="4"/>
        <v>20.995980861873928</v>
      </c>
      <c r="G23" s="11">
        <f t="shared" si="5"/>
        <v>10.04504194174678</v>
      </c>
      <c r="H23" s="16">
        <f t="shared" si="1"/>
        <v>-4.7284987344848873E-4</v>
      </c>
      <c r="I23" s="16">
        <f t="shared" si="2"/>
        <v>2.5011673826751736E-3</v>
      </c>
    </row>
    <row r="24" spans="1:9" x14ac:dyDescent="0.25">
      <c r="A24" t="s">
        <v>117</v>
      </c>
      <c r="B24" s="11">
        <f>$B$12*$B$11</f>
        <v>25</v>
      </c>
      <c r="D24">
        <f t="shared" si="3"/>
        <v>19</v>
      </c>
      <c r="E24" s="11">
        <f t="shared" si="0"/>
        <v>0.95000000000000007</v>
      </c>
      <c r="F24" s="11">
        <f t="shared" si="4"/>
        <v>20.995508012000478</v>
      </c>
      <c r="G24" s="11">
        <f t="shared" si="5"/>
        <v>10.047543109129455</v>
      </c>
      <c r="H24" s="16">
        <f t="shared" si="1"/>
        <v>-4.9909586432144164E-4</v>
      </c>
      <c r="I24" s="16">
        <f t="shared" si="2"/>
        <v>2.5006024165146416E-3</v>
      </c>
    </row>
    <row r="25" spans="1:9" x14ac:dyDescent="0.25">
      <c r="D25">
        <f t="shared" si="3"/>
        <v>20</v>
      </c>
      <c r="E25" s="11">
        <f t="shared" si="0"/>
        <v>1</v>
      </c>
      <c r="F25" s="11">
        <f t="shared" si="4"/>
        <v>20.995008916136157</v>
      </c>
      <c r="G25" s="11">
        <f t="shared" si="5"/>
        <v>10.050043711545969</v>
      </c>
      <c r="H25" s="16">
        <f t="shared" si="1"/>
        <v>-5.2533408505208714E-4</v>
      </c>
      <c r="I25" s="16">
        <f t="shared" si="2"/>
        <v>2.4999707751365841E-3</v>
      </c>
    </row>
    <row r="26" spans="1:9" x14ac:dyDescent="0.25">
      <c r="A26" s="4" t="s">
        <v>68</v>
      </c>
      <c r="D26">
        <f t="shared" si="3"/>
        <v>21</v>
      </c>
      <c r="E26" s="11">
        <f t="shared" si="0"/>
        <v>1.05</v>
      </c>
      <c r="F26" s="11">
        <f t="shared" si="4"/>
        <v>20.994483582051107</v>
      </c>
      <c r="G26" s="11">
        <f t="shared" si="5"/>
        <v>10.052543682321106</v>
      </c>
      <c r="H26" s="16">
        <f t="shared" si="1"/>
        <v>-5.515637379154948E-4</v>
      </c>
      <c r="I26" s="16">
        <f t="shared" si="2"/>
        <v>2.4992724124799806E-3</v>
      </c>
    </row>
    <row r="27" spans="1:9" x14ac:dyDescent="0.25">
      <c r="A27" s="14" t="s">
        <v>130</v>
      </c>
      <c r="D27">
        <f t="shared" si="3"/>
        <v>22</v>
      </c>
      <c r="E27" s="11">
        <f t="shared" si="0"/>
        <v>1.1000000000000001</v>
      </c>
      <c r="F27" s="11">
        <f t="shared" si="4"/>
        <v>20.993932018313192</v>
      </c>
      <c r="G27" s="11">
        <f t="shared" si="5"/>
        <v>10.055042954733587</v>
      </c>
      <c r="H27" s="16">
        <f t="shared" si="1"/>
        <v>-5.7778402488199991E-4</v>
      </c>
      <c r="I27" s="16">
        <f t="shared" si="2"/>
        <v>2.4985072845560511E-3</v>
      </c>
    </row>
    <row r="28" spans="1:9" x14ac:dyDescent="0.25">
      <c r="A28" s="14" t="s">
        <v>131</v>
      </c>
      <c r="D28">
        <f t="shared" si="3"/>
        <v>23</v>
      </c>
      <c r="E28" s="11">
        <f t="shared" si="0"/>
        <v>1.1500000000000001</v>
      </c>
      <c r="F28" s="11">
        <f t="shared" si="4"/>
        <v>20.993354234288311</v>
      </c>
      <c r="G28" s="11">
        <f t="shared" si="5"/>
        <v>10.057541462018143</v>
      </c>
      <c r="H28" s="16">
        <f t="shared" si="1"/>
        <v>-6.0399414765286439E-4</v>
      </c>
      <c r="I28" s="16">
        <f t="shared" si="2"/>
        <v>2.4976753494564854E-3</v>
      </c>
    </row>
    <row r="29" spans="1:9" x14ac:dyDescent="0.25">
      <c r="A29" s="14" t="s">
        <v>132</v>
      </c>
      <c r="D29">
        <f t="shared" si="3"/>
        <v>24</v>
      </c>
      <c r="E29" s="11">
        <f t="shared" si="0"/>
        <v>1.2000000000000002</v>
      </c>
      <c r="F29" s="11">
        <f t="shared" si="4"/>
        <v>20.992750240140658</v>
      </c>
      <c r="G29" s="11">
        <f t="shared" si="5"/>
        <v>10.0600391373676</v>
      </c>
      <c r="H29" s="16">
        <f t="shared" si="1"/>
        <v>-6.3019330769575888E-4</v>
      </c>
      <c r="I29" s="16">
        <f t="shared" si="2"/>
        <v>2.496776567361525E-3</v>
      </c>
    </row>
    <row r="30" spans="1:9" x14ac:dyDescent="0.25">
      <c r="A30" s="14" t="s">
        <v>133</v>
      </c>
      <c r="D30">
        <f t="shared" si="3"/>
        <v>25</v>
      </c>
      <c r="E30" s="11">
        <f t="shared" si="0"/>
        <v>1.25</v>
      </c>
      <c r="F30" s="11">
        <f t="shared" si="4"/>
        <v>20.992120046832962</v>
      </c>
      <c r="G30" s="11">
        <f t="shared" si="5"/>
        <v>10.062535913934962</v>
      </c>
      <c r="H30" s="16">
        <f t="shared" si="1"/>
        <v>-6.5638070628055718E-4</v>
      </c>
      <c r="I30" s="16">
        <f t="shared" si="2"/>
        <v>2.4958109005478791E-3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20.99146366612668</v>
      </c>
      <c r="G31" s="11">
        <f t="shared" si="5"/>
        <v>10.06503172483551</v>
      </c>
      <c r="H31" s="16">
        <f t="shared" si="1"/>
        <v>-6.8255554451508444E-4</v>
      </c>
      <c r="I31" s="16">
        <f t="shared" si="2"/>
        <v>2.4947783133966841E-3</v>
      </c>
    </row>
    <row r="32" spans="1:9" x14ac:dyDescent="0.25">
      <c r="D32">
        <f t="shared" si="3"/>
        <v>27</v>
      </c>
      <c r="E32" s="11">
        <f t="shared" si="0"/>
        <v>1.35</v>
      </c>
      <c r="F32" s="11">
        <f t="shared" si="4"/>
        <v>20.990781110582166</v>
      </c>
      <c r="G32" s="11">
        <f t="shared" si="5"/>
        <v>10.067526503148907</v>
      </c>
      <c r="H32" s="16">
        <f t="shared" si="1"/>
        <v>-7.0871702338084488E-4</v>
      </c>
      <c r="I32" s="16">
        <f t="shared" si="2"/>
        <v>2.4936787724013088E-3</v>
      </c>
    </row>
    <row r="33" spans="4:9" x14ac:dyDescent="0.25">
      <c r="D33">
        <f t="shared" si="3"/>
        <v>28</v>
      </c>
      <c r="E33" s="11">
        <f t="shared" si="0"/>
        <v>1.4000000000000001</v>
      </c>
      <c r="F33" s="11">
        <f t="shared" si="4"/>
        <v>20.990072393558783</v>
      </c>
      <c r="G33" s="11">
        <f t="shared" si="5"/>
        <v>10.070020181921308</v>
      </c>
      <c r="H33" s="16">
        <f t="shared" si="1"/>
        <v>-7.3486434376919269E-4</v>
      </c>
      <c r="I33" s="16">
        <f t="shared" si="2"/>
        <v>2.4925122461750162E-3</v>
      </c>
    </row>
    <row r="34" spans="4:9" x14ac:dyDescent="0.25">
      <c r="D34">
        <f t="shared" si="3"/>
        <v>29</v>
      </c>
      <c r="E34" s="11">
        <f t="shared" si="0"/>
        <v>1.4500000000000002</v>
      </c>
      <c r="F34" s="11">
        <f t="shared" si="4"/>
        <v>20.989337529215014</v>
      </c>
      <c r="G34" s="11">
        <f t="shared" si="5"/>
        <v>10.072512694167482</v>
      </c>
      <c r="H34" s="16">
        <f t="shared" si="1"/>
        <v>-7.6099670651701428E-4</v>
      </c>
      <c r="I34" s="16">
        <f t="shared" si="2"/>
        <v>2.4912787054586216E-3</v>
      </c>
    </row>
    <row r="35" spans="4:9" x14ac:dyDescent="0.25">
      <c r="D35">
        <f t="shared" si="3"/>
        <v>30</v>
      </c>
      <c r="E35" s="11">
        <f t="shared" si="0"/>
        <v>1.5</v>
      </c>
      <c r="F35" s="11">
        <f t="shared" si="4"/>
        <v>20.988576532508496</v>
      </c>
      <c r="G35" s="11">
        <f t="shared" si="5"/>
        <v>10.07500397287294</v>
      </c>
      <c r="H35" s="16">
        <f t="shared" si="1"/>
        <v>-7.8711331244294422E-4</v>
      </c>
      <c r="I35" s="16">
        <f t="shared" si="2"/>
        <v>2.4899781231280116E-3</v>
      </c>
    </row>
    <row r="36" spans="4:9" x14ac:dyDescent="0.25">
      <c r="D36">
        <f t="shared" si="3"/>
        <v>31</v>
      </c>
      <c r="E36" s="11">
        <f t="shared" si="0"/>
        <v>1.55</v>
      </c>
      <c r="F36" s="11">
        <f t="shared" si="4"/>
        <v>20.987789419196051</v>
      </c>
      <c r="G36" s="11">
        <f t="shared" si="5"/>
        <v>10.077493950996068</v>
      </c>
      <c r="H36" s="16">
        <f t="shared" si="1"/>
        <v>-8.132133623834914E-4</v>
      </c>
      <c r="I36" s="16">
        <f t="shared" si="2"/>
        <v>2.4886104742015362E-3</v>
      </c>
    </row>
    <row r="37" spans="4:9" x14ac:dyDescent="0.25">
      <c r="D37">
        <f t="shared" si="3"/>
        <v>32</v>
      </c>
      <c r="E37" s="11">
        <f t="shared" si="0"/>
        <v>1.6</v>
      </c>
      <c r="F37" s="11">
        <f t="shared" si="4"/>
        <v>20.986976205833667</v>
      </c>
      <c r="G37" s="11">
        <f t="shared" si="5"/>
        <v>10.07998256147027</v>
      </c>
      <c r="H37" s="16">
        <f t="shared" si="1"/>
        <v>-8.3929605722909972E-4</v>
      </c>
      <c r="I37" s="16">
        <f t="shared" si="2"/>
        <v>2.487175735847369E-3</v>
      </c>
    </row>
    <row r="38" spans="4:9" x14ac:dyDescent="0.25">
      <c r="D38">
        <f t="shared" si="3"/>
        <v>33</v>
      </c>
      <c r="E38" s="11">
        <f t="shared" si="0"/>
        <v>1.6500000000000001</v>
      </c>
      <c r="F38" s="11">
        <f t="shared" si="4"/>
        <v>20.986136909776437</v>
      </c>
      <c r="G38" s="11">
        <f t="shared" si="5"/>
        <v>10.082469737206118</v>
      </c>
      <c r="H38" s="16">
        <f t="shared" si="1"/>
        <v>-8.6536059796042957E-4</v>
      </c>
      <c r="I38" s="16">
        <f t="shared" si="2"/>
        <v>2.4856738873907159E-3</v>
      </c>
    </row>
    <row r="39" spans="4:9" x14ac:dyDescent="0.25">
      <c r="D39">
        <f t="shared" si="3"/>
        <v>34</v>
      </c>
      <c r="E39" s="11">
        <f t="shared" si="0"/>
        <v>1.7000000000000002</v>
      </c>
      <c r="F39" s="11">
        <f t="shared" si="4"/>
        <v>20.985271549178478</v>
      </c>
      <c r="G39" s="11">
        <f t="shared" si="5"/>
        <v>10.084955411093508</v>
      </c>
      <c r="H39" s="16">
        <f t="shared" si="1"/>
        <v>-8.914061856846845E-4</v>
      </c>
      <c r="I39" s="16">
        <f t="shared" si="2"/>
        <v>2.4841049103209948E-3</v>
      </c>
    </row>
    <row r="40" spans="4:9" x14ac:dyDescent="0.25">
      <c r="D40">
        <f t="shared" si="3"/>
        <v>35</v>
      </c>
      <c r="E40" s="11">
        <f t="shared" si="0"/>
        <v>1.75</v>
      </c>
      <c r="F40" s="11">
        <f t="shared" si="4"/>
        <v>20.984380142992794</v>
      </c>
      <c r="G40" s="11">
        <f t="shared" si="5"/>
        <v>10.08743951600383</v>
      </c>
      <c r="H40" s="16">
        <f t="shared" si="1"/>
        <v>-9.1743202167184903E-4</v>
      </c>
      <c r="I40" s="16">
        <f t="shared" si="2"/>
        <v>2.4824687882987529E-3</v>
      </c>
    </row>
    <row r="41" spans="4:9" x14ac:dyDescent="0.25">
      <c r="D41">
        <f t="shared" si="3"/>
        <v>36</v>
      </c>
      <c r="E41" s="11">
        <f t="shared" si="0"/>
        <v>1.8</v>
      </c>
      <c r="F41" s="11">
        <f t="shared" si="4"/>
        <v>20.983462710971121</v>
      </c>
      <c r="G41" s="11">
        <f t="shared" si="5"/>
        <v>10.089921984792129</v>
      </c>
      <c r="H41" s="16">
        <f t="shared" si="1"/>
        <v>-9.4343730739108187E-4</v>
      </c>
      <c r="I41" s="16">
        <f t="shared" si="2"/>
        <v>2.4807655071626966E-3</v>
      </c>
    </row>
    <row r="42" spans="4:9" x14ac:dyDescent="0.25">
      <c r="D42">
        <f t="shared" si="3"/>
        <v>37</v>
      </c>
      <c r="E42" s="11">
        <f t="shared" si="0"/>
        <v>1.85</v>
      </c>
      <c r="F42" s="11">
        <f t="shared" si="4"/>
        <v>20.98251927366373</v>
      </c>
      <c r="G42" s="11">
        <f t="shared" si="5"/>
        <v>10.092402750299291</v>
      </c>
      <c r="H42" s="16">
        <f t="shared" si="1"/>
        <v>-9.6942124454721954E-4</v>
      </c>
      <c r="I42" s="16">
        <f t="shared" si="2"/>
        <v>2.4789950549364728E-3</v>
      </c>
    </row>
    <row r="43" spans="4:9" x14ac:dyDescent="0.25">
      <c r="D43">
        <f t="shared" si="3"/>
        <v>38</v>
      </c>
      <c r="E43" s="11">
        <f t="shared" si="0"/>
        <v>1.9000000000000001</v>
      </c>
      <c r="F43" s="11">
        <f t="shared" si="4"/>
        <v>20.981549852419182</v>
      </c>
      <c r="G43" s="11">
        <f t="shared" si="5"/>
        <v>10.094881745354227</v>
      </c>
      <c r="H43" s="16">
        <f t="shared" si="1"/>
        <v>-9.9538303511712565E-4</v>
      </c>
      <c r="I43" s="16">
        <f t="shared" si="2"/>
        <v>2.4771574218353854E-3</v>
      </c>
    </row>
    <row r="44" spans="4:9" x14ac:dyDescent="0.25">
      <c r="D44">
        <f t="shared" si="3"/>
        <v>39</v>
      </c>
      <c r="E44" s="11">
        <f t="shared" si="0"/>
        <v>1.9500000000000002</v>
      </c>
      <c r="F44" s="11">
        <f t="shared" si="4"/>
        <v>20.980554469384064</v>
      </c>
      <c r="G44" s="11">
        <f t="shared" si="5"/>
        <v>10.097358902776062</v>
      </c>
      <c r="H44" s="16">
        <f t="shared" si="1"/>
        <v>-1.0213218813863278E-3</v>
      </c>
      <c r="I44" s="16">
        <f t="shared" si="2"/>
        <v>2.4752526002730147E-3</v>
      </c>
    </row>
    <row r="45" spans="4:9" x14ac:dyDescent="0.25">
      <c r="D45">
        <f t="shared" si="3"/>
        <v>40</v>
      </c>
      <c r="E45" s="11">
        <f t="shared" si="0"/>
        <v>2</v>
      </c>
      <c r="F45" s="11">
        <f t="shared" si="4"/>
        <v>20.979533147502679</v>
      </c>
      <c r="G45" s="11">
        <f t="shared" si="5"/>
        <v>10.099834155376335</v>
      </c>
      <c r="H45" s="16">
        <f t="shared" si="1"/>
        <v>-1.0472369859853669E-3</v>
      </c>
      <c r="I45" s="16">
        <f t="shared" si="2"/>
        <v>2.4732805848677098E-3</v>
      </c>
    </row>
    <row r="46" spans="4:9" x14ac:dyDescent="0.25">
      <c r="D46">
        <f t="shared" si="3"/>
        <v>41</v>
      </c>
      <c r="E46" s="11">
        <f t="shared" si="0"/>
        <v>2.0500000000000003</v>
      </c>
      <c r="F46" s="11">
        <f t="shared" si="4"/>
        <v>20.978485910516692</v>
      </c>
      <c r="G46" s="11">
        <f t="shared" si="5"/>
        <v>10.102307435961203</v>
      </c>
      <c r="H46" s="16">
        <f t="shared" si="1"/>
        <v>-1.0731275519265894E-3</v>
      </c>
      <c r="I46" s="16">
        <f t="shared" si="2"/>
        <v>2.4712413724490069E-3</v>
      </c>
    </row>
    <row r="47" spans="4:9" x14ac:dyDescent="0.25">
      <c r="D47">
        <f t="shared" si="3"/>
        <v>42</v>
      </c>
      <c r="E47" s="11">
        <f t="shared" si="0"/>
        <v>2.1</v>
      </c>
      <c r="F47" s="11">
        <f t="shared" si="4"/>
        <v>20.977412782964766</v>
      </c>
      <c r="G47" s="11">
        <f t="shared" si="5"/>
        <v>10.104778677333652</v>
      </c>
      <c r="H47" s="16">
        <f t="shared" si="1"/>
        <v>-1.0989927826405399E-3</v>
      </c>
      <c r="I47" s="16">
        <f t="shared" si="2"/>
        <v>2.4691349620639238E-3</v>
      </c>
    </row>
    <row r="48" spans="4:9" x14ac:dyDescent="0.25">
      <c r="D48">
        <f t="shared" si="3"/>
        <v>43</v>
      </c>
      <c r="E48" s="11">
        <f t="shared" si="0"/>
        <v>2.15</v>
      </c>
      <c r="F48" s="11">
        <f t="shared" si="4"/>
        <v>20.976313790182125</v>
      </c>
      <c r="G48" s="11">
        <f t="shared" si="5"/>
        <v>10.107247812295716</v>
      </c>
      <c r="H48" s="16">
        <f t="shared" si="1"/>
        <v>-1.1248318820127334E-3</v>
      </c>
      <c r="I48" s="16">
        <f t="shared" si="2"/>
        <v>2.4669613549830995E-3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20.975188958300112</v>
      </c>
      <c r="G49" s="11">
        <f t="shared" si="5"/>
        <v>10.109714773650699</v>
      </c>
      <c r="H49" s="16">
        <f t="shared" si="1"/>
        <v>-1.1506440544202469E-3</v>
      </c>
      <c r="I49" s="16">
        <f t="shared" si="2"/>
        <v>2.464720554706912E-3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20.974038314245693</v>
      </c>
      <c r="G50" s="11">
        <f t="shared" si="5"/>
        <v>10.112179494205407</v>
      </c>
      <c r="H50" s="16">
        <f t="shared" si="1"/>
        <v>-1.1764285047684453E-3</v>
      </c>
      <c r="I50" s="16">
        <f t="shared" si="2"/>
        <v>2.4624125669714283E-3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20.972861885740926</v>
      </c>
      <c r="G51" s="11">
        <f t="shared" si="5"/>
        <v>10.114641906772379</v>
      </c>
      <c r="H51" s="16">
        <f t="shared" si="1"/>
        <v>-1.2021844385275316E-3</v>
      </c>
      <c r="I51" s="16">
        <f t="shared" si="2"/>
        <v>2.4600373997541894E-3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20.9716597013024</v>
      </c>
      <c r="G52" s="11">
        <f t="shared" si="5"/>
        <v>10.117101944172132</v>
      </c>
      <c r="H52" s="16">
        <f t="shared" si="1"/>
        <v>-1.2279110617694267E-3</v>
      </c>
      <c r="I52" s="16">
        <f t="shared" si="2"/>
        <v>2.4575950632800495E-3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20.970431790240632</v>
      </c>
      <c r="G53" s="11">
        <f t="shared" si="5"/>
        <v>10.119559539235413</v>
      </c>
      <c r="H53" s="16">
        <f t="shared" si="1"/>
        <v>-1.2536075812044079E-3</v>
      </c>
      <c r="I53" s="16">
        <f t="shared" si="2"/>
        <v>2.4550855700267273E-3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20.969178182659427</v>
      </c>
      <c r="G54" s="11">
        <f t="shared" si="5"/>
        <v>10.122014624805439</v>
      </c>
      <c r="H54" s="16">
        <f t="shared" si="1"/>
        <v>-1.2792732042177903E-3</v>
      </c>
      <c r="I54" s="16">
        <f t="shared" si="2"/>
        <v>2.4525089347302688E-3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20.967898909455208</v>
      </c>
      <c r="G55" s="11">
        <f t="shared" si="5"/>
        <v>10.12446713374017</v>
      </c>
      <c r="H55" s="16">
        <f t="shared" si="1"/>
        <v>-1.3049071389067636E-3</v>
      </c>
      <c r="I55" s="16">
        <f t="shared" si="2"/>
        <v>2.4498651743905422E-3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20.966594002316302</v>
      </c>
      <c r="G56" s="11">
        <f t="shared" si="5"/>
        <v>10.126916998914561</v>
      </c>
      <c r="H56" s="16">
        <f t="shared" si="1"/>
        <v>-1.3305085941170082E-3</v>
      </c>
      <c r="I56" s="16">
        <f t="shared" si="2"/>
        <v>2.447154308276456E-3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20.965263493722187</v>
      </c>
      <c r="G57" s="11">
        <f t="shared" si="5"/>
        <v>10.129364153222838</v>
      </c>
      <c r="H57" s="16">
        <f t="shared" si="1"/>
        <v>-1.3560767794795316E-3</v>
      </c>
      <c r="I57" s="16">
        <f t="shared" si="2"/>
        <v>2.444376357931044E-3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20.963907416942707</v>
      </c>
      <c r="G58" s="11">
        <f t="shared" si="5"/>
        <v>10.131808529580768</v>
      </c>
      <c r="H58" s="16">
        <f t="shared" si="1"/>
        <v>-1.3816109054472837E-3</v>
      </c>
      <c r="I58" s="16">
        <f t="shared" si="2"/>
        <v>2.4415313471765733E-3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20.962525806037259</v>
      </c>
      <c r="G59" s="11">
        <f t="shared" si="5"/>
        <v>10.134250060927945</v>
      </c>
      <c r="H59" s="16">
        <f t="shared" si="1"/>
        <v>-1.4071101833320609E-3</v>
      </c>
      <c r="I59" s="16">
        <f t="shared" si="2"/>
        <v>2.4386193021194605E-3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20.961118695853926</v>
      </c>
      <c r="G60" s="11">
        <f t="shared" si="5"/>
        <v>10.136688680230064</v>
      </c>
      <c r="H60" s="16">
        <f t="shared" si="1"/>
        <v>-1.4325738253410103E-3</v>
      </c>
      <c r="I60" s="16">
        <f t="shared" si="2"/>
        <v>2.4356402511550024E-3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20.959686122028586</v>
      </c>
      <c r="G61" s="11">
        <f t="shared" si="5"/>
        <v>10.139124320481219</v>
      </c>
      <c r="H61" s="16">
        <f t="shared" si="1"/>
        <v>-1.458001044613444E-3</v>
      </c>
      <c r="I61" s="16">
        <f t="shared" si="2"/>
        <v>2.4325942249720958E-3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20.958228120983971</v>
      </c>
      <c r="G62" s="11">
        <f t="shared" si="5"/>
        <v>10.141556914706191</v>
      </c>
      <c r="H62" s="16">
        <f t="shared" si="1"/>
        <v>-1.4833910552575214E-3</v>
      </c>
      <c r="I62" s="16">
        <f t="shared" si="2"/>
        <v>2.4294812565577306E-3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20.956744729928715</v>
      </c>
      <c r="G63" s="11">
        <f t="shared" si="5"/>
        <v>10.143986395962749</v>
      </c>
      <c r="H63" s="16">
        <f t="shared" si="1"/>
        <v>-1.5087430723868867E-3</v>
      </c>
      <c r="I63" s="16">
        <f t="shared" si="2"/>
        <v>2.4263013812014901E-3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20.95523598685633</v>
      </c>
      <c r="G64" s="11">
        <f t="shared" si="5"/>
        <v>10.146412697343949</v>
      </c>
      <c r="H64" s="16">
        <f t="shared" si="1"/>
        <v>-1.5340563121573059E-3</v>
      </c>
      <c r="I64" s="16">
        <f t="shared" si="2"/>
        <v>2.4230546364997331E-3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20.953701930544174</v>
      </c>
      <c r="G65" s="11">
        <f t="shared" si="5"/>
        <v>10.14883575198045</v>
      </c>
      <c r="H65" s="16">
        <f t="shared" si="1"/>
        <v>-1.5593299918033711E-3</v>
      </c>
      <c r="I65" s="16">
        <f t="shared" si="2"/>
        <v>2.4197410623598703E-3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20.952142600552371</v>
      </c>
      <c r="G66" s="11">
        <f t="shared" si="5"/>
        <v>10.151255493042809</v>
      </c>
      <c r="H66" s="16">
        <f t="shared" si="1"/>
        <v>-1.5845633296748931E-3</v>
      </c>
      <c r="I66" s="16">
        <f t="shared" si="2"/>
        <v>2.4163607010043277E-3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20.950558037222695</v>
      </c>
      <c r="G67" s="11">
        <f t="shared" si="5"/>
        <v>10.153671853743813</v>
      </c>
      <c r="H67" s="16">
        <f t="shared" si="1"/>
        <v>-1.6097555452736724E-3</v>
      </c>
      <c r="I67" s="16">
        <f t="shared" si="2"/>
        <v>2.4129135969745089E-3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20.948948281677421</v>
      </c>
      <c r="G68" s="11">
        <f t="shared" si="5"/>
        <v>10.156084767340786</v>
      </c>
      <c r="H68" s="16">
        <f t="shared" si="1"/>
        <v>-1.6349058592898926E-3</v>
      </c>
      <c r="I68" s="16">
        <f t="shared" si="2"/>
        <v>2.4093997971345593E-3</v>
      </c>
    </row>
    <row r="69" spans="4:9" x14ac:dyDescent="0.25">
      <c r="D69">
        <f t="shared" si="3"/>
        <v>64</v>
      </c>
      <c r="E69" s="11">
        <f t="shared" ref="E69:E132" si="6">D69*$B$11</f>
        <v>3.2</v>
      </c>
      <c r="F69" s="11">
        <f t="shared" si="4"/>
        <v>20.94731337581813</v>
      </c>
      <c r="G69" s="11">
        <f t="shared" si="5"/>
        <v>10.158494167137921</v>
      </c>
      <c r="H69" s="16">
        <f t="shared" ref="H69:H132" si="7">($B$7*F69-$B$8*F69*G69)*$B$11</f>
        <v>-1.6600134936386457E-3</v>
      </c>
      <c r="I69" s="16">
        <f t="shared" ref="I69:I132" si="8">($B$9*F69*G69-$B$10*G69)*$B$11</f>
        <v>2.4058193506750428E-3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20.945653362324492</v>
      </c>
      <c r="G70" s="11">
        <f t="shared" ref="G70:G133" si="11">G69+I69</f>
        <v>10.160899986488596</v>
      </c>
      <c r="H70" s="16">
        <f t="shared" si="7"/>
        <v>-1.6850776714964156E-3</v>
      </c>
      <c r="I70" s="16">
        <f t="shared" si="8"/>
        <v>2.4021723091164574E-3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20.943968284652996</v>
      </c>
      <c r="G71" s="11">
        <f t="shared" si="11"/>
        <v>10.163302158797713</v>
      </c>
      <c r="H71" s="16">
        <f t="shared" si="7"/>
        <v>-1.7100976173373362E-3</v>
      </c>
      <c r="I71" s="16">
        <f t="shared" si="8"/>
        <v>2.3984587263125912E-3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20.942258187035659</v>
      </c>
      <c r="G72" s="11">
        <f t="shared" si="11"/>
        <v>10.165700617524026</v>
      </c>
      <c r="H72" s="16">
        <f t="shared" si="7"/>
        <v>-1.7350725569696968E-3</v>
      </c>
      <c r="I72" s="16">
        <f t="shared" si="8"/>
        <v>2.3946786584538638E-3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20.94052311447869</v>
      </c>
      <c r="G73" s="11">
        <f t="shared" si="11"/>
        <v>10.16809529618248</v>
      </c>
      <c r="H73" s="16">
        <f t="shared" si="7"/>
        <v>-1.7600017175721794E-3</v>
      </c>
      <c r="I73" s="16">
        <f t="shared" si="8"/>
        <v>2.3908321640704225E-3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20.938763112761119</v>
      </c>
      <c r="G74" s="11">
        <f t="shared" si="11"/>
        <v>10.170486128346552</v>
      </c>
      <c r="H74" s="16">
        <f t="shared" si="7"/>
        <v>-1.7848843277301187E-3</v>
      </c>
      <c r="I74" s="16">
        <f t="shared" si="8"/>
        <v>2.3869193040350956E-3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20.936978228433389</v>
      </c>
      <c r="G75" s="11">
        <f t="shared" si="11"/>
        <v>10.172873047650587</v>
      </c>
      <c r="H75" s="16">
        <f t="shared" si="7"/>
        <v>-1.8097196174716281E-3</v>
      </c>
      <c r="I75" s="16">
        <f t="shared" si="8"/>
        <v>2.3829401415663477E-3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20.935168508815917</v>
      </c>
      <c r="G76" s="11">
        <f t="shared" si="11"/>
        <v>10.175255987792154</v>
      </c>
      <c r="H76" s="16">
        <f t="shared" si="7"/>
        <v>-1.8345068183038605E-3</v>
      </c>
      <c r="I76" s="16">
        <f t="shared" si="8"/>
        <v>2.3788947422309528E-3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20.933334001997611</v>
      </c>
      <c r="G77" s="11">
        <f t="shared" si="11"/>
        <v>10.177634882534385</v>
      </c>
      <c r="H77" s="16">
        <f t="shared" si="7"/>
        <v>-1.859245163248935E-3</v>
      </c>
      <c r="I77" s="16">
        <f t="shared" si="8"/>
        <v>2.3747831739465708E-3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20.931474756834362</v>
      </c>
      <c r="G78" s="11">
        <f t="shared" si="11"/>
        <v>10.180009665708331</v>
      </c>
      <c r="H78" s="16">
        <f t="shared" si="7"/>
        <v>-1.8839338868800626E-3</v>
      </c>
      <c r="I78" s="16">
        <f t="shared" si="8"/>
        <v>2.3706055069842805E-3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20.929590822947482</v>
      </c>
      <c r="G79" s="11">
        <f t="shared" si="11"/>
        <v>10.182380271215315</v>
      </c>
      <c r="H79" s="16">
        <f t="shared" si="7"/>
        <v>-1.9085722253573635E-3</v>
      </c>
      <c r="I79" s="16">
        <f t="shared" si="8"/>
        <v>2.3663618139708078E-3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20.927682250722125</v>
      </c>
      <c r="G80" s="11">
        <f t="shared" si="11"/>
        <v>10.184746633029286</v>
      </c>
      <c r="H80" s="16">
        <f t="shared" si="7"/>
        <v>-1.9331594164638368E-3</v>
      </c>
      <c r="I80" s="16">
        <f t="shared" si="8"/>
        <v>2.362052169890794E-3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20.925749091305661</v>
      </c>
      <c r="G81" s="11">
        <f t="shared" si="11"/>
        <v>10.187108685199178</v>
      </c>
      <c r="H81" s="16">
        <f t="shared" si="7"/>
        <v>-1.9576946996410437E-3</v>
      </c>
      <c r="I81" s="16">
        <f t="shared" si="8"/>
        <v>2.3576766520887918E-3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20.92379139660602</v>
      </c>
      <c r="G82" s="11">
        <f t="shared" si="11"/>
        <v>10.189466361851267</v>
      </c>
      <c r="H82" s="16">
        <f t="shared" si="7"/>
        <v>-1.9821773160248802E-3</v>
      </c>
      <c r="I82" s="16">
        <f t="shared" si="8"/>
        <v>2.3532353402711537E-3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20.921809219289997</v>
      </c>
      <c r="G83" s="11">
        <f t="shared" si="11"/>
        <v>10.191819597191538</v>
      </c>
      <c r="H83" s="16">
        <f t="shared" si="7"/>
        <v>-2.0066065084811901E-3</v>
      </c>
      <c r="I83" s="16">
        <f t="shared" si="8"/>
        <v>2.3487283165078976E-3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20.919802612781517</v>
      </c>
      <c r="G84" s="11">
        <f t="shared" si="11"/>
        <v>10.194168325508045</v>
      </c>
      <c r="H84" s="16">
        <f t="shared" si="7"/>
        <v>-2.0309815216412951E-3</v>
      </c>
      <c r="I84" s="16">
        <f t="shared" si="8"/>
        <v>2.3441556652342155E-3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20.917771631259875</v>
      </c>
      <c r="G85" s="11">
        <f t="shared" si="11"/>
        <v>10.196512481173279</v>
      </c>
      <c r="H85" s="16">
        <f t="shared" si="7"/>
        <v>-2.0553016019374537E-3</v>
      </c>
      <c r="I85" s="16">
        <f t="shared" si="8"/>
        <v>2.3395174732520176E-3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20.915716329657936</v>
      </c>
      <c r="G86" s="11">
        <f t="shared" si="11"/>
        <v>10.198851998646532</v>
      </c>
      <c r="H86" s="16">
        <f t="shared" si="7"/>
        <v>-2.079565997638211E-3</v>
      </c>
      <c r="I86" s="16">
        <f t="shared" si="8"/>
        <v>2.3348138297312861E-3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20.9136367636603</v>
      </c>
      <c r="G87" s="11">
        <f t="shared" si="11"/>
        <v>10.201186812476264</v>
      </c>
      <c r="H87" s="16">
        <f t="shared" si="7"/>
        <v>-2.1037739588836146E-3</v>
      </c>
      <c r="I87" s="16">
        <f t="shared" si="8"/>
        <v>2.3300448262112416E-3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20.911532989701417</v>
      </c>
      <c r="G88" s="11">
        <f t="shared" si="11"/>
        <v>10.203516857302475</v>
      </c>
      <c r="H88" s="16">
        <f t="shared" si="7"/>
        <v>-2.1279247377205212E-3</v>
      </c>
      <c r="I88" s="16">
        <f t="shared" si="8"/>
        <v>2.3252105566014315E-3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20.909405064963696</v>
      </c>
      <c r="G89" s="11">
        <f t="shared" si="11"/>
        <v>10.205842067859077</v>
      </c>
      <c r="H89" s="16">
        <f t="shared" si="7"/>
        <v>-2.1520175881375894E-3</v>
      </c>
      <c r="I89" s="16">
        <f t="shared" si="8"/>
        <v>2.3203111171826497E-3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20.907253047375558</v>
      </c>
      <c r="G90" s="11">
        <f t="shared" si="11"/>
        <v>10.20816237897626</v>
      </c>
      <c r="H90" s="16">
        <f t="shared" si="7"/>
        <v>-2.1760517661001846E-3</v>
      </c>
      <c r="I90" s="16">
        <f t="shared" si="8"/>
        <v>2.3153466066076936E-3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20.905076995609459</v>
      </c>
      <c r="G91" s="11">
        <f t="shared" si="11"/>
        <v>10.210477725582868</v>
      </c>
      <c r="H91" s="16">
        <f t="shared" si="7"/>
        <v>-2.2000265295852861E-3</v>
      </c>
      <c r="I91" s="16">
        <f t="shared" si="8"/>
        <v>2.3103171259019617E-3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20.902876969079873</v>
      </c>
      <c r="G92" s="11">
        <f t="shared" si="11"/>
        <v>10.21278804270877</v>
      </c>
      <c r="H92" s="16">
        <f t="shared" si="7"/>
        <v>-2.2239411386163698E-3</v>
      </c>
      <c r="I92" s="16">
        <f t="shared" si="8"/>
        <v>2.3052227784640224E-3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20.900653027941257</v>
      </c>
      <c r="G93" s="11">
        <f t="shared" si="11"/>
        <v>10.215093265487234</v>
      </c>
      <c r="H93" s="16">
        <f t="shared" si="7"/>
        <v>-2.247794855297758E-3</v>
      </c>
      <c r="I93" s="16">
        <f t="shared" si="8"/>
        <v>2.300063670065855E-3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20.89840523308596</v>
      </c>
      <c r="G94" s="11">
        <f t="shared" si="11"/>
        <v>10.2173933291573</v>
      </c>
      <c r="H94" s="16">
        <f t="shared" si="7"/>
        <v>-2.2715869438494352E-3</v>
      </c>
      <c r="I94" s="16">
        <f t="shared" si="8"/>
        <v>2.294839908853119E-3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20.896133646142111</v>
      </c>
      <c r="G95" s="11">
        <f t="shared" si="11"/>
        <v>10.219688169066153</v>
      </c>
      <c r="H95" s="16">
        <f t="shared" si="7"/>
        <v>-2.2953166706412898E-3</v>
      </c>
      <c r="I95" s="16">
        <f t="shared" si="8"/>
        <v>2.2895516053451637E-3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20.893838329471471</v>
      </c>
      <c r="G96" s="11">
        <f t="shared" si="11"/>
        <v>10.221977720671498</v>
      </c>
      <c r="H96" s="16">
        <f t="shared" si="7"/>
        <v>-2.3189833042274398E-3</v>
      </c>
      <c r="I96" s="16">
        <f t="shared" si="8"/>
        <v>2.2841988724349063E-3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20.891519346167243</v>
      </c>
      <c r="G97" s="11">
        <f t="shared" si="11"/>
        <v>10.224261919543933</v>
      </c>
      <c r="H97" s="16">
        <f t="shared" si="7"/>
        <v>-2.3425861153803409E-3</v>
      </c>
      <c r="I97" s="16">
        <f t="shared" si="8"/>
        <v>2.2787818253886096E-3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20.889176760051864</v>
      </c>
      <c r="G98" s="11">
        <f t="shared" si="11"/>
        <v>10.226540701369322</v>
      </c>
      <c r="H98" s="16">
        <f t="shared" si="7"/>
        <v>-2.3661243771249344E-3</v>
      </c>
      <c r="I98" s="16">
        <f t="shared" si="8"/>
        <v>2.2733005818455164E-3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20.886810635674738</v>
      </c>
      <c r="G99" s="11">
        <f t="shared" si="11"/>
        <v>10.228814001951168</v>
      </c>
      <c r="H99" s="16">
        <f t="shared" si="7"/>
        <v>-2.3895973647724889E-3</v>
      </c>
      <c r="I99" s="16">
        <f t="shared" si="8"/>
        <v>2.2677552618172504E-3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20.884421038309966</v>
      </c>
      <c r="G100" s="11">
        <f t="shared" si="11"/>
        <v>10.231081757212985</v>
      </c>
      <c r="H100" s="16">
        <f t="shared" si="7"/>
        <v>-2.4130043559542403E-3</v>
      </c>
      <c r="I100" s="16">
        <f t="shared" si="8"/>
        <v>2.2621459876871141E-3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20.882008033954012</v>
      </c>
      <c r="G101" s="11">
        <f t="shared" si="11"/>
        <v>10.233343903200673</v>
      </c>
      <c r="H101" s="16">
        <f t="shared" si="7"/>
        <v>-2.4363446306553183E-3</v>
      </c>
      <c r="I101" s="16">
        <f t="shared" si="8"/>
        <v>2.2564728842093262E-3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20.879571689323356</v>
      </c>
      <c r="G102" s="11">
        <f t="shared" si="11"/>
        <v>10.235600376084882</v>
      </c>
      <c r="H102" s="16">
        <f t="shared" si="7"/>
        <v>-2.4596174712479216E-3</v>
      </c>
      <c r="I102" s="16">
        <f t="shared" si="8"/>
        <v>2.2507360785079312E-3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20.877112071852107</v>
      </c>
      <c r="G103" s="11">
        <f t="shared" si="11"/>
        <v>10.237851112163391</v>
      </c>
      <c r="H103" s="16">
        <f t="shared" si="7"/>
        <v>-2.4828221625248894E-3</v>
      </c>
      <c r="I103" s="16">
        <f t="shared" si="8"/>
        <v>2.2449357000757565E-3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20.874629249689583</v>
      </c>
      <c r="G104" s="11">
        <f t="shared" si="11"/>
        <v>10.240096047863466</v>
      </c>
      <c r="H104" s="16">
        <f t="shared" si="7"/>
        <v>-2.505957991732788E-3</v>
      </c>
      <c r="I104" s="16">
        <f t="shared" si="8"/>
        <v>2.2390718807730249E-3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20.87212329169785</v>
      </c>
      <c r="G105" s="11">
        <f t="shared" si="11"/>
        <v>10.242335119744238</v>
      </c>
      <c r="H105" s="16">
        <f t="shared" si="7"/>
        <v>-2.5290242486050388E-3</v>
      </c>
      <c r="I105" s="16">
        <f t="shared" si="8"/>
        <v>2.2331447548259555E-3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20.869594267449244</v>
      </c>
      <c r="G106" s="11">
        <f t="shared" si="11"/>
        <v>10.244568264499064</v>
      </c>
      <c r="H106" s="16">
        <f t="shared" si="7"/>
        <v>-2.5520202253948468E-3</v>
      </c>
      <c r="I106" s="16">
        <f t="shared" si="8"/>
        <v>2.2271544588252203E-3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20.86704224722385</v>
      </c>
      <c r="G107" s="11">
        <f t="shared" si="11"/>
        <v>10.246795418957889</v>
      </c>
      <c r="H107" s="16">
        <f t="shared" si="7"/>
        <v>-2.574945216907776E-3</v>
      </c>
      <c r="I107" s="16">
        <f t="shared" si="8"/>
        <v>2.2211011317240683E-3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20.864467302006943</v>
      </c>
      <c r="G108" s="11">
        <f t="shared" si="11"/>
        <v>10.249016520089613</v>
      </c>
      <c r="H108" s="16">
        <f t="shared" si="7"/>
        <v>-2.5977985205346333E-3</v>
      </c>
      <c r="I108" s="16">
        <f t="shared" si="8"/>
        <v>2.2149849148366155E-3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20.86186950348641</v>
      </c>
      <c r="G109" s="11">
        <f t="shared" si="11"/>
        <v>10.25123150500445</v>
      </c>
      <c r="H109" s="16">
        <f t="shared" si="7"/>
        <v>-2.6205794362836434E-3</v>
      </c>
      <c r="I109" s="16">
        <f t="shared" si="8"/>
        <v>2.208805951835602E-3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20.859248924050128</v>
      </c>
      <c r="G110" s="11">
        <f t="shared" si="11"/>
        <v>10.253440310956286</v>
      </c>
      <c r="H110" s="16">
        <f t="shared" si="7"/>
        <v>-2.6432872668129105E-3</v>
      </c>
      <c r="I110" s="16">
        <f t="shared" si="8"/>
        <v>2.2025643887503498E-3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20.856605636783314</v>
      </c>
      <c r="G111" s="11">
        <f t="shared" si="11"/>
        <v>10.255642875345035</v>
      </c>
      <c r="H111" s="16">
        <f t="shared" si="7"/>
        <v>-2.6659213174623944E-3</v>
      </c>
      <c r="I111" s="16">
        <f t="shared" si="8"/>
        <v>2.1962603739642986E-3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20.853939715465852</v>
      </c>
      <c r="G112" s="11">
        <f t="shared" si="11"/>
        <v>10.257839135718999</v>
      </c>
      <c r="H112" s="16">
        <f t="shared" si="7"/>
        <v>-2.6884808962859053E-3</v>
      </c>
      <c r="I112" s="16">
        <f t="shared" si="8"/>
        <v>2.1898940582125827E-3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20.851251234569567</v>
      </c>
      <c r="G113" s="11">
        <f t="shared" si="11"/>
        <v>10.260029029777211</v>
      </c>
      <c r="H113" s="16">
        <f t="shared" si="7"/>
        <v>-2.7109653140829915E-3</v>
      </c>
      <c r="I113" s="16">
        <f t="shared" si="8"/>
        <v>2.1834655945793592E-3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20.848540269255484</v>
      </c>
      <c r="G114" s="11">
        <f t="shared" si="11"/>
        <v>10.26221249537179</v>
      </c>
      <c r="H114" s="16">
        <f t="shared" si="7"/>
        <v>-2.733373884430357E-3</v>
      </c>
      <c r="I114" s="16">
        <f t="shared" si="8"/>
        <v>2.176975138494941E-3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20.845806895371052</v>
      </c>
      <c r="G115" s="11">
        <f t="shared" si="11"/>
        <v>10.264389470510284</v>
      </c>
      <c r="H115" s="16">
        <f t="shared" si="7"/>
        <v>-2.7557059237134141E-3</v>
      </c>
      <c r="I115" s="16">
        <f t="shared" si="8"/>
        <v>2.1704228477329112E-3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20.843051189447337</v>
      </c>
      <c r="G116" s="11">
        <f t="shared" si="11"/>
        <v>10.266559893358018</v>
      </c>
      <c r="H116" s="16">
        <f t="shared" si="7"/>
        <v>-2.7779607511573936E-3</v>
      </c>
      <c r="I116" s="16">
        <f t="shared" si="8"/>
        <v>2.163808882406948E-3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20.84027322869618</v>
      </c>
      <c r="G117" s="11">
        <f t="shared" si="11"/>
        <v>10.268723702240425</v>
      </c>
      <c r="H117" s="16">
        <f t="shared" si="7"/>
        <v>-2.8001376888586284E-3</v>
      </c>
      <c r="I117" s="16">
        <f t="shared" si="8"/>
        <v>2.1571334049676374E-3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20.837473091007322</v>
      </c>
      <c r="G118" s="11">
        <f t="shared" si="11"/>
        <v>10.270880835645393</v>
      </c>
      <c r="H118" s="16">
        <f t="shared" si="7"/>
        <v>-2.8222360618152201E-3</v>
      </c>
      <c r="I118" s="16">
        <f t="shared" si="8"/>
        <v>2.1503965801989546E-3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20.834650854945508</v>
      </c>
      <c r="G119" s="11">
        <f t="shared" si="11"/>
        <v>10.273031232225591</v>
      </c>
      <c r="H119" s="16">
        <f t="shared" si="7"/>
        <v>-2.8442551979578571E-3</v>
      </c>
      <c r="I119" s="16">
        <f t="shared" si="8"/>
        <v>2.1435985752147448E-3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20.831806599747551</v>
      </c>
      <c r="G120" s="11">
        <f t="shared" si="11"/>
        <v>10.275174830800806</v>
      </c>
      <c r="H120" s="16">
        <f t="shared" si="7"/>
        <v>-2.8661944281803023E-3</v>
      </c>
      <c r="I120" s="16">
        <f t="shared" si="8"/>
        <v>2.1367395594550031E-3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20.828940405319372</v>
      </c>
      <c r="G121" s="11">
        <f t="shared" si="11"/>
        <v>10.277311570360261</v>
      </c>
      <c r="H121" s="16">
        <f t="shared" si="7"/>
        <v>-2.888053086369702E-3</v>
      </c>
      <c r="I121" s="16">
        <f t="shared" si="8"/>
        <v>2.1298197046819788E-3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20.826052352233003</v>
      </c>
      <c r="G122" s="11">
        <f t="shared" si="11"/>
        <v>10.279441390064944</v>
      </c>
      <c r="H122" s="16">
        <f t="shared" si="7"/>
        <v>-2.9098305094366508E-3</v>
      </c>
      <c r="I122" s="16">
        <f t="shared" si="8"/>
        <v>2.1228391849761109E-3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20.823142521723565</v>
      </c>
      <c r="G123" s="11">
        <f t="shared" si="11"/>
        <v>10.28156422924992</v>
      </c>
      <c r="H123" s="16">
        <f t="shared" si="7"/>
        <v>-2.9315260373451672E-3</v>
      </c>
      <c r="I123" s="16">
        <f t="shared" si="8"/>
        <v>2.1157981767318981E-3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20.820210995686221</v>
      </c>
      <c r="G124" s="11">
        <f t="shared" si="11"/>
        <v>10.283680027426652</v>
      </c>
      <c r="H124" s="16">
        <f t="shared" si="7"/>
        <v>-2.9531390131424698E-3</v>
      </c>
      <c r="I124" s="16">
        <f t="shared" si="8"/>
        <v>2.108696858653536E-3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20.817257856673077</v>
      </c>
      <c r="G125" s="11">
        <f t="shared" si="11"/>
        <v>10.285788724285306</v>
      </c>
      <c r="H125" s="16">
        <f t="shared" si="7"/>
        <v>-2.9746687829884213E-3</v>
      </c>
      <c r="I125" s="16">
        <f t="shared" si="8"/>
        <v>2.1015354117503771E-3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20.814283187890087</v>
      </c>
      <c r="G126" s="11">
        <f t="shared" si="11"/>
        <v>10.287890259697056</v>
      </c>
      <c r="H126" s="16">
        <f t="shared" si="7"/>
        <v>-2.9961146961848596E-3</v>
      </c>
      <c r="I126" s="16">
        <f t="shared" si="8"/>
        <v>2.0943140193323663E-3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20.811287073193903</v>
      </c>
      <c r="G127" s="11">
        <f t="shared" si="11"/>
        <v>10.289984573716389</v>
      </c>
      <c r="H127" s="16">
        <f t="shared" si="7"/>
        <v>-3.0174761052047753E-3</v>
      </c>
      <c r="I127" s="16">
        <f t="shared" si="8"/>
        <v>2.0870328670052007E-3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20.808269597088699</v>
      </c>
      <c r="G128" s="11">
        <f t="shared" si="11"/>
        <v>10.292071606583393</v>
      </c>
      <c r="H128" s="16">
        <f t="shared" si="7"/>
        <v>-3.0387523657210203E-3</v>
      </c>
      <c r="I128" s="16">
        <f t="shared" si="8"/>
        <v>2.0796921426653016E-3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20.805230844722978</v>
      </c>
      <c r="G129" s="11">
        <f t="shared" si="11"/>
        <v>10.294151298726058</v>
      </c>
      <c r="H129" s="16">
        <f t="shared" si="7"/>
        <v>-3.0599428366353543E-3</v>
      </c>
      <c r="I129" s="16">
        <f t="shared" si="8"/>
        <v>2.0722920364948274E-3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20.802170901886342</v>
      </c>
      <c r="G130" s="11">
        <f t="shared" si="11"/>
        <v>10.296223590762553</v>
      </c>
      <c r="H130" s="16">
        <f t="shared" si="7"/>
        <v>-3.0810468801065307E-3</v>
      </c>
      <c r="I130" s="16">
        <f t="shared" si="8"/>
        <v>2.0648327409563461E-3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20.799089855006237</v>
      </c>
      <c r="G131" s="11">
        <f t="shared" si="11"/>
        <v>10.298288423503509</v>
      </c>
      <c r="H131" s="16">
        <f t="shared" si="7"/>
        <v>-3.1020638615788078E-3</v>
      </c>
      <c r="I131" s="16">
        <f t="shared" si="8"/>
        <v>2.057314450787451E-3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20.795987791144658</v>
      </c>
      <c r="G132" s="11">
        <f t="shared" si="11"/>
        <v>10.300345737954297</v>
      </c>
      <c r="H132" s="16">
        <f t="shared" si="7"/>
        <v>-3.1229931498099497E-3</v>
      </c>
      <c r="I132" s="16">
        <f t="shared" si="8"/>
        <v>2.0497373629951299E-3</v>
      </c>
    </row>
    <row r="133" spans="4:9" x14ac:dyDescent="0.25">
      <c r="D133">
        <f t="shared" si="9"/>
        <v>128</v>
      </c>
      <c r="E133" s="11">
        <f t="shared" ref="E133:E196" si="12">D133*$B$11</f>
        <v>6.4</v>
      </c>
      <c r="F133" s="11">
        <f t="shared" si="10"/>
        <v>20.792864797994849</v>
      </c>
      <c r="G133" s="11">
        <f t="shared" si="11"/>
        <v>10.302395475317292</v>
      </c>
      <c r="H133" s="16">
        <f t="shared" ref="H133:H196" si="13">($B$7*F133-$B$8*F133*G133)*$B$11</f>
        <v>-3.143834116898914E-3</v>
      </c>
      <c r="I133" s="16">
        <f t="shared" ref="I133:I196" si="14">($B$9*F133*G133-$B$10*G133)*$B$11</f>
        <v>2.0421016768501165E-3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20.789720963877951</v>
      </c>
      <c r="G134" s="11">
        <f t="shared" ref="G134:G197" si="17">G133+I133</f>
        <v>10.304437576994141</v>
      </c>
      <c r="H134" s="16">
        <f t="shared" si="13"/>
        <v>-3.1645861383136301E-3</v>
      </c>
      <c r="I134" s="16">
        <f t="shared" si="14"/>
        <v>2.0344075938809937E-3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20.786556377739636</v>
      </c>
      <c r="G135" s="11">
        <f t="shared" si="17"/>
        <v>10.306471984588022</v>
      </c>
      <c r="H135" s="16">
        <f t="shared" si="13"/>
        <v>-3.1852485929183328E-3</v>
      </c>
      <c r="I135" s="16">
        <f t="shared" si="14"/>
        <v>2.0266553178681537E-3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20.783371129146719</v>
      </c>
      <c r="G136" s="11">
        <f t="shared" si="17"/>
        <v>10.30849863990589</v>
      </c>
      <c r="H136" s="16">
        <f t="shared" si="13"/>
        <v>-3.2058208630005415E-3</v>
      </c>
      <c r="I136" s="16">
        <f t="shared" si="14"/>
        <v>2.0188450548376258E-3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20.780165308283717</v>
      </c>
      <c r="G137" s="11">
        <f t="shared" si="17"/>
        <v>10.310517484960728</v>
      </c>
      <c r="H137" s="16">
        <f t="shared" si="13"/>
        <v>-3.2263023342982144E-3</v>
      </c>
      <c r="I137" s="16">
        <f t="shared" si="14"/>
        <v>2.0109770130547601E-3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20.776939005949419</v>
      </c>
      <c r="G138" s="11">
        <f t="shared" si="17"/>
        <v>10.312528461973784</v>
      </c>
      <c r="H138" s="16">
        <f t="shared" si="13"/>
        <v>-3.2466923960262407E-3</v>
      </c>
      <c r="I138" s="16">
        <f t="shared" si="14"/>
        <v>2.0030514030177529E-3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20.773692313553394</v>
      </c>
      <c r="G139" s="11">
        <f t="shared" si="17"/>
        <v>10.314531513376801</v>
      </c>
      <c r="H139" s="16">
        <f t="shared" si="13"/>
        <v>-3.2669904409029951E-3</v>
      </c>
      <c r="I139" s="16">
        <f t="shared" si="14"/>
        <v>1.9950684374509752E-3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20.770425323112491</v>
      </c>
      <c r="G140" s="11">
        <f t="shared" si="17"/>
        <v>10.316526581814252</v>
      </c>
      <c r="H140" s="16">
        <f t="shared" si="13"/>
        <v>-3.2871958651764736E-3</v>
      </c>
      <c r="I140" s="16">
        <f t="shared" si="14"/>
        <v>1.9870283312982129E-3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20.767138127247314</v>
      </c>
      <c r="G141" s="11">
        <f t="shared" si="17"/>
        <v>10.318513610145549</v>
      </c>
      <c r="H141" s="16">
        <f t="shared" si="13"/>
        <v>-3.3073080686504275E-3</v>
      </c>
      <c r="I141" s="16">
        <f t="shared" si="14"/>
        <v>1.9789313017157472E-3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20.763830819178665</v>
      </c>
      <c r="G142" s="11">
        <f t="shared" si="17"/>
        <v>10.320492541447265</v>
      </c>
      <c r="H142" s="16">
        <f t="shared" si="13"/>
        <v>-3.3273264547098117E-3</v>
      </c>
      <c r="I142" s="16">
        <f t="shared" si="14"/>
        <v>1.9707775680652406E-3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20.760503492723956</v>
      </c>
      <c r="G143" s="11">
        <f t="shared" si="17"/>
        <v>10.322463319015331</v>
      </c>
      <c r="H143" s="16">
        <f t="shared" si="13"/>
        <v>-3.34725043034656E-3</v>
      </c>
      <c r="I143" s="16">
        <f t="shared" si="14"/>
        <v>1.9625673519065192E-3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20.757156242293608</v>
      </c>
      <c r="G144" s="11">
        <f t="shared" si="17"/>
        <v>10.324425886367237</v>
      </c>
      <c r="H144" s="16">
        <f t="shared" si="13"/>
        <v>-3.3670794061846591E-3</v>
      </c>
      <c r="I144" s="16">
        <f t="shared" si="14"/>
        <v>1.9543008769901671E-3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20.753789162887422</v>
      </c>
      <c r="G145" s="11">
        <f t="shared" si="17"/>
        <v>10.326380187244228</v>
      </c>
      <c r="H145" s="16">
        <f t="shared" si="13"/>
        <v>-3.3868127965052119E-3</v>
      </c>
      <c r="I145" s="16">
        <f t="shared" si="14"/>
        <v>1.9459783692500233E-3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20.750402350090916</v>
      </c>
      <c r="G146" s="11">
        <f t="shared" si="17"/>
        <v>10.328326165613477</v>
      </c>
      <c r="H146" s="16">
        <f t="shared" si="13"/>
        <v>-3.4064500192711126E-3</v>
      </c>
      <c r="I146" s="16">
        <f t="shared" si="14"/>
        <v>1.9376000567954633E-3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20.746995900071646</v>
      </c>
      <c r="G147" s="11">
        <f t="shared" si="17"/>
        <v>10.330263765670272</v>
      </c>
      <c r="H147" s="16">
        <f t="shared" si="13"/>
        <v>-3.4259904961516877E-3</v>
      </c>
      <c r="I147" s="16">
        <f t="shared" si="14"/>
        <v>1.9291661699035957E-3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20.743569909575495</v>
      </c>
      <c r="G148" s="11">
        <f t="shared" si="17"/>
        <v>10.332192931840176</v>
      </c>
      <c r="H148" s="16">
        <f t="shared" si="13"/>
        <v>-3.44543365254677E-3</v>
      </c>
      <c r="I148" s="16">
        <f t="shared" si="14"/>
        <v>1.9206769410112458E-3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20.740124475922947</v>
      </c>
      <c r="G149" s="11">
        <f t="shared" si="17"/>
        <v>10.334113608781188</v>
      </c>
      <c r="H149" s="16">
        <f t="shared" si="13"/>
        <v>-3.4647789176108115E-3</v>
      </c>
      <c r="I149" s="16">
        <f t="shared" si="14"/>
        <v>1.9121326047068399E-3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20.736659697005337</v>
      </c>
      <c r="G150" s="11">
        <f t="shared" si="17"/>
        <v>10.336025741385894</v>
      </c>
      <c r="H150" s="16">
        <f t="shared" si="13"/>
        <v>-3.4840257242765961E-3</v>
      </c>
      <c r="I150" s="16">
        <f t="shared" si="14"/>
        <v>1.9035333977221681E-3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20.73317567128106</v>
      </c>
      <c r="G151" s="11">
        <f t="shared" si="17"/>
        <v>10.337929274783617</v>
      </c>
      <c r="H151" s="16">
        <f t="shared" si="13"/>
        <v>-3.5031735092786679E-3</v>
      </c>
      <c r="I151" s="16">
        <f t="shared" si="14"/>
        <v>1.894879558923901E-3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20.72967249777178</v>
      </c>
      <c r="G152" s="11">
        <f t="shared" si="17"/>
        <v>10.339824154342541</v>
      </c>
      <c r="H152" s="16">
        <f t="shared" si="13"/>
        <v>-3.5222217131765546E-3</v>
      </c>
      <c r="I152" s="16">
        <f t="shared" si="14"/>
        <v>1.886171329305031E-3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20.726150276058604</v>
      </c>
      <c r="G153" s="11">
        <f t="shared" si="17"/>
        <v>10.341710325671846</v>
      </c>
      <c r="H153" s="16">
        <f t="shared" si="13"/>
        <v>-3.5411697803777956E-3</v>
      </c>
      <c r="I153" s="16">
        <f t="shared" si="14"/>
        <v>1.8774089519761783E-3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20.722609106278227</v>
      </c>
      <c r="G154" s="11">
        <f t="shared" si="17"/>
        <v>10.343587734623823</v>
      </c>
      <c r="H154" s="16">
        <f t="shared" si="13"/>
        <v>-3.5600171591605671E-3</v>
      </c>
      <c r="I154" s="16">
        <f t="shared" si="14"/>
        <v>1.8685926721567438E-3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20.719049089119068</v>
      </c>
      <c r="G155" s="11">
        <f t="shared" si="17"/>
        <v>10.345456327295979</v>
      </c>
      <c r="H155" s="16">
        <f t="shared" si="13"/>
        <v>-3.5787633016960865E-3</v>
      </c>
      <c r="I155" s="16">
        <f t="shared" si="14"/>
        <v>1.8597227371658254E-3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20.715470325817371</v>
      </c>
      <c r="G156" s="11">
        <f t="shared" si="17"/>
        <v>10.347316050033145</v>
      </c>
      <c r="H156" s="16">
        <f t="shared" si="13"/>
        <v>-3.5974076640708621E-3</v>
      </c>
      <c r="I156" s="16">
        <f t="shared" si="14"/>
        <v>1.8507993964131276E-3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20.711872918153301</v>
      </c>
      <c r="G157" s="11">
        <f t="shared" si="17"/>
        <v>10.349166849429558</v>
      </c>
      <c r="H157" s="16">
        <f t="shared" si="13"/>
        <v>-3.6159497063084746E-3</v>
      </c>
      <c r="I157" s="16">
        <f t="shared" si="14"/>
        <v>1.8418229013897004E-3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20.708256968446992</v>
      </c>
      <c r="G158" s="11">
        <f t="shared" si="17"/>
        <v>10.351008672330948</v>
      </c>
      <c r="H158" s="16">
        <f t="shared" si="13"/>
        <v>-3.6343888923913385E-3</v>
      </c>
      <c r="I158" s="16">
        <f t="shared" si="14"/>
        <v>1.8327935056584145E-3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20.704622579554602</v>
      </c>
      <c r="G159" s="11">
        <f t="shared" si="17"/>
        <v>10.352841465836606</v>
      </c>
      <c r="H159" s="16">
        <f t="shared" si="13"/>
        <v>-3.6527246902818833E-3</v>
      </c>
      <c r="I159" s="16">
        <f t="shared" si="14"/>
        <v>1.8237114648444132E-3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20.700969854864319</v>
      </c>
      <c r="G160" s="11">
        <f t="shared" si="17"/>
        <v>10.354665177301451</v>
      </c>
      <c r="H160" s="16">
        <f t="shared" si="13"/>
        <v>-3.6709565719437176E-3</v>
      </c>
      <c r="I160" s="16">
        <f t="shared" si="14"/>
        <v>1.8145770366253978E-3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20.697298898292374</v>
      </c>
      <c r="G161" s="11">
        <f t="shared" si="17"/>
        <v>10.356479754338077</v>
      </c>
      <c r="H161" s="16">
        <f t="shared" si="13"/>
        <v>-3.6890840133624982E-3</v>
      </c>
      <c r="I161" s="16">
        <f t="shared" si="14"/>
        <v>1.8053904807218025E-3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20.693609814279011</v>
      </c>
      <c r="G162" s="11">
        <f t="shared" si="17"/>
        <v>10.358285144818799</v>
      </c>
      <c r="H162" s="16">
        <f t="shared" si="13"/>
        <v>-3.707106494566337E-3</v>
      </c>
      <c r="I162" s="16">
        <f t="shared" si="14"/>
        <v>1.796152058886702E-3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20.689902707784444</v>
      </c>
      <c r="G163" s="11">
        <f t="shared" si="17"/>
        <v>10.360081296877686</v>
      </c>
      <c r="H163" s="16">
        <f t="shared" si="13"/>
        <v>-3.7250234996460741E-3</v>
      </c>
      <c r="I163" s="16">
        <f t="shared" si="14"/>
        <v>1.7868620348957199E-3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20.686177684284797</v>
      </c>
      <c r="G164" s="11">
        <f t="shared" si="17"/>
        <v>10.361868158912582</v>
      </c>
      <c r="H164" s="16">
        <f t="shared" si="13"/>
        <v>-3.7428345167753508E-3</v>
      </c>
      <c r="I164" s="16">
        <f t="shared" si="14"/>
        <v>1.777520674536759E-3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20.682434849768022</v>
      </c>
      <c r="G165" s="11">
        <f t="shared" si="17"/>
        <v>10.363645679587119</v>
      </c>
      <c r="H165" s="16">
        <f t="shared" si="13"/>
        <v>-3.7605390382301042E-3</v>
      </c>
      <c r="I165" s="16">
        <f t="shared" si="14"/>
        <v>1.7681282455995096E-3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20.678674310729793</v>
      </c>
      <c r="G166" s="11">
        <f t="shared" si="17"/>
        <v>10.365413807832718</v>
      </c>
      <c r="H166" s="16">
        <f t="shared" si="13"/>
        <v>-3.7781365604081965E-3</v>
      </c>
      <c r="I166" s="16">
        <f t="shared" si="14"/>
        <v>1.7586850178649806E-3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20.674896174169383</v>
      </c>
      <c r="G167" s="11">
        <f t="shared" si="17"/>
        <v>10.367172492850584</v>
      </c>
      <c r="H167" s="16">
        <f t="shared" si="13"/>
        <v>-3.7956265838483549E-3</v>
      </c>
      <c r="I167" s="16">
        <f t="shared" si="14"/>
        <v>1.7491912630947183E-3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20.671100547585535</v>
      </c>
      <c r="G168" s="11">
        <f t="shared" si="17"/>
        <v>10.368921684113678</v>
      </c>
      <c r="H168" s="16">
        <f t="shared" si="13"/>
        <v>-3.8130086132492028E-3</v>
      </c>
      <c r="I168" s="16">
        <f t="shared" si="14"/>
        <v>1.7396472550200493E-3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20.667287538972285</v>
      </c>
      <c r="G169" s="11">
        <f t="shared" si="17"/>
        <v>10.370661331368698</v>
      </c>
      <c r="H169" s="16">
        <f t="shared" si="13"/>
        <v>-3.8302821574875967E-3</v>
      </c>
      <c r="I169" s="16">
        <f t="shared" si="14"/>
        <v>1.7300532693310224E-3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20.663457256814798</v>
      </c>
      <c r="G170" s="11">
        <f t="shared" si="17"/>
        <v>10.372391384638028</v>
      </c>
      <c r="H170" s="16">
        <f t="shared" si="13"/>
        <v>-3.8474467296369941E-3</v>
      </c>
      <c r="I170" s="16">
        <f t="shared" si="14"/>
        <v>1.72040958366535E-3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20.659609810085161</v>
      </c>
      <c r="G171" s="11">
        <f t="shared" si="17"/>
        <v>10.374111794221694</v>
      </c>
      <c r="H171" s="16">
        <f t="shared" si="13"/>
        <v>-3.8645018469855245E-3</v>
      </c>
      <c r="I171" s="16">
        <f t="shared" si="14"/>
        <v>1.7107164775971963E-3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20.655745308238174</v>
      </c>
      <c r="G172" s="11">
        <f t="shared" si="17"/>
        <v>10.37582251069929</v>
      </c>
      <c r="H172" s="16">
        <f t="shared" si="13"/>
        <v>-3.8814470310535756E-3</v>
      </c>
      <c r="I172" s="16">
        <f t="shared" si="14"/>
        <v>1.7009742326257737E-3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20.651863861207122</v>
      </c>
      <c r="G173" s="11">
        <f t="shared" si="17"/>
        <v>10.377523484931917</v>
      </c>
      <c r="H173" s="16">
        <f t="shared" si="13"/>
        <v>-3.8982818076112036E-3</v>
      </c>
      <c r="I173" s="16">
        <f t="shared" si="14"/>
        <v>1.6911831321638317E-3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20.647965579399511</v>
      </c>
      <c r="G174" s="11">
        <f t="shared" si="17"/>
        <v>10.379214668064082</v>
      </c>
      <c r="H174" s="16">
        <f t="shared" si="13"/>
        <v>-3.9150057066952961E-3</v>
      </c>
      <c r="I174" s="16">
        <f t="shared" si="14"/>
        <v>1.6813434615260082E-3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20.644050573692816</v>
      </c>
      <c r="G175" s="11">
        <f t="shared" si="17"/>
        <v>10.380896011525607</v>
      </c>
      <c r="H175" s="16">
        <f t="shared" si="13"/>
        <v>-3.9316182626262467E-3</v>
      </c>
      <c r="I175" s="16">
        <f t="shared" si="14"/>
        <v>1.6714555079171301E-3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20.640118955430189</v>
      </c>
      <c r="G176" s="11">
        <f t="shared" si="17"/>
        <v>10.382567467033525</v>
      </c>
      <c r="H176" s="16">
        <f t="shared" si="13"/>
        <v>-3.9481190140247648E-3</v>
      </c>
      <c r="I176" s="16">
        <f t="shared" si="14"/>
        <v>1.6615195604202328E-3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20.636170836416163</v>
      </c>
      <c r="G177" s="11">
        <f t="shared" si="17"/>
        <v>10.384228986593945</v>
      </c>
      <c r="H177" s="16">
        <f t="shared" si="13"/>
        <v>-3.9645075038278414E-3</v>
      </c>
      <c r="I177" s="16">
        <f t="shared" si="14"/>
        <v>1.6515359099846139E-3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20.632206328912336</v>
      </c>
      <c r="G178" s="11">
        <f t="shared" si="17"/>
        <v>10.385880522503928</v>
      </c>
      <c r="H178" s="16">
        <f t="shared" si="13"/>
        <v>-3.980783279304778E-3</v>
      </c>
      <c r="I178" s="16">
        <f t="shared" si="14"/>
        <v>1.6415048494135777E-3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20.628225545633033</v>
      </c>
      <c r="G179" s="11">
        <f t="shared" si="17"/>
        <v>10.387522027353342</v>
      </c>
      <c r="H179" s="16">
        <f t="shared" si="13"/>
        <v>-3.9969458920728453E-3</v>
      </c>
      <c r="I179" s="16">
        <f t="shared" si="14"/>
        <v>1.6314266733522987E-3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20.62422859974096</v>
      </c>
      <c r="G180" s="11">
        <f t="shared" si="17"/>
        <v>10.389153454026694</v>
      </c>
      <c r="H180" s="16">
        <f t="shared" si="13"/>
        <v>-4.012994898112643E-3</v>
      </c>
      <c r="I180" s="16">
        <f t="shared" si="14"/>
        <v>1.6213016782752555E-3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20.620215604842848</v>
      </c>
      <c r="G181" s="11">
        <f t="shared" si="17"/>
        <v>10.390774755704969</v>
      </c>
      <c r="H181" s="16">
        <f t="shared" si="13"/>
        <v>-4.0289298577831367E-3</v>
      </c>
      <c r="I181" s="16">
        <f t="shared" si="14"/>
        <v>1.6111301624738396E-3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20.616186674985066</v>
      </c>
      <c r="G182" s="11">
        <f t="shared" si="17"/>
        <v>10.392385885867442</v>
      </c>
      <c r="H182" s="16">
        <f t="shared" si="13"/>
        <v>-4.0447503358362674E-3</v>
      </c>
      <c r="I182" s="16">
        <f t="shared" si="14"/>
        <v>1.6009124260435881E-3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20.612141924649229</v>
      </c>
      <c r="G183" s="11">
        <f t="shared" si="17"/>
        <v>10.393986798293486</v>
      </c>
      <c r="H183" s="16">
        <f t="shared" si="13"/>
        <v>-4.0604559014317367E-3</v>
      </c>
      <c r="I183" s="16">
        <f t="shared" si="14"/>
        <v>1.5906487708715169E-3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20.608081468747798</v>
      </c>
      <c r="G184" s="11">
        <f t="shared" si="17"/>
        <v>10.395577447064358</v>
      </c>
      <c r="H184" s="16">
        <f t="shared" si="13"/>
        <v>-4.0760461281507789E-3</v>
      </c>
      <c r="I184" s="16">
        <f t="shared" si="14"/>
        <v>1.580339500623096E-3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20.604005422619647</v>
      </c>
      <c r="G185" s="11">
        <f t="shared" si="17"/>
        <v>10.397157786564982</v>
      </c>
      <c r="H185" s="16">
        <f t="shared" si="13"/>
        <v>-4.0915205940102563E-3</v>
      </c>
      <c r="I185" s="16">
        <f t="shared" si="14"/>
        <v>1.5699849207293282E-3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20.599913902025637</v>
      </c>
      <c r="G186" s="11">
        <f t="shared" si="17"/>
        <v>10.398727771485712</v>
      </c>
      <c r="H186" s="16">
        <f t="shared" si="13"/>
        <v>-4.1068788814761174E-3</v>
      </c>
      <c r="I186" s="16">
        <f t="shared" si="14"/>
        <v>1.5595853383735927E-3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20.595807023144161</v>
      </c>
      <c r="G187" s="11">
        <f t="shared" si="17"/>
        <v>10.400287356824085</v>
      </c>
      <c r="H187" s="16">
        <f t="shared" si="13"/>
        <v>-4.1221205774766515E-3</v>
      </c>
      <c r="I187" s="16">
        <f t="shared" si="14"/>
        <v>1.5491410624783098E-3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20.591684902566683</v>
      </c>
      <c r="G188" s="11">
        <f t="shared" si="17"/>
        <v>10.401836497886563</v>
      </c>
      <c r="H188" s="16">
        <f t="shared" si="13"/>
        <v>-4.1372452734155241E-3</v>
      </c>
      <c r="I188" s="16">
        <f t="shared" si="14"/>
        <v>1.5386524036916538E-3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20.587547657293268</v>
      </c>
      <c r="G189" s="11">
        <f t="shared" si="17"/>
        <v>10.403375150290255</v>
      </c>
      <c r="H189" s="16">
        <f t="shared" si="13"/>
        <v>-4.1522525651842114E-3</v>
      </c>
      <c r="I189" s="16">
        <f t="shared" si="14"/>
        <v>1.5281196743740068E-3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20.583395404728083</v>
      </c>
      <c r="G190" s="11">
        <f t="shared" si="17"/>
        <v>10.404903269964629</v>
      </c>
      <c r="H190" s="16">
        <f t="shared" si="13"/>
        <v>-4.1671420531746552E-3</v>
      </c>
      <c r="I190" s="16">
        <f t="shared" si="14"/>
        <v>1.5175431885843917E-3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20.57922826267491</v>
      </c>
      <c r="G191" s="11">
        <f t="shared" si="17"/>
        <v>10.406420813153213</v>
      </c>
      <c r="H191" s="16">
        <f t="shared" si="13"/>
        <v>-4.1819133422909662E-3</v>
      </c>
      <c r="I191" s="16">
        <f t="shared" si="14"/>
        <v>1.506923262066684E-3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20.57504634933262</v>
      </c>
      <c r="G192" s="11">
        <f t="shared" si="17"/>
        <v>10.40792773641528</v>
      </c>
      <c r="H192" s="16">
        <f t="shared" si="13"/>
        <v>-4.1965660419613473E-3</v>
      </c>
      <c r="I192" s="16">
        <f t="shared" si="14"/>
        <v>1.4962602122358228E-3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20.570849783290658</v>
      </c>
      <c r="G193" s="11">
        <f t="shared" si="17"/>
        <v>10.409423996627515</v>
      </c>
      <c r="H193" s="16">
        <f t="shared" si="13"/>
        <v>-4.2110997661495512E-3</v>
      </c>
      <c r="I193" s="16">
        <f t="shared" si="14"/>
        <v>1.4855543581638432E-3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20.566638683524509</v>
      </c>
      <c r="G194" s="11">
        <f t="shared" si="17"/>
        <v>10.410909550985679</v>
      </c>
      <c r="H194" s="16">
        <f t="shared" si="13"/>
        <v>-4.225514133365871E-3</v>
      </c>
      <c r="I194" s="16">
        <f t="shared" si="14"/>
        <v>1.474806020565822E-3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20.562413169391142</v>
      </c>
      <c r="G195" s="11">
        <f t="shared" si="17"/>
        <v>10.412384357006244</v>
      </c>
      <c r="H195" s="16">
        <f t="shared" si="13"/>
        <v>-4.2398087666780217E-3</v>
      </c>
      <c r="I195" s="16">
        <f t="shared" si="14"/>
        <v>1.4640155217856444E-3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20.558173360624465</v>
      </c>
      <c r="G196" s="11">
        <f t="shared" si="17"/>
        <v>10.41384837252803</v>
      </c>
      <c r="H196" s="16">
        <f t="shared" si="13"/>
        <v>-4.2539832937217529E-3</v>
      </c>
      <c r="I196" s="16">
        <f t="shared" si="14"/>
        <v>1.4531831857818923E-3</v>
      </c>
    </row>
    <row r="197" spans="4:9" x14ac:dyDescent="0.25">
      <c r="D197">
        <f t="shared" si="15"/>
        <v>192</v>
      </c>
      <c r="E197" s="11">
        <f t="shared" ref="E197:E260" si="18">D197*$B$11</f>
        <v>9.6000000000000014</v>
      </c>
      <c r="F197" s="11">
        <f t="shared" si="16"/>
        <v>20.553919377330743</v>
      </c>
      <c r="G197" s="11">
        <f t="shared" si="17"/>
        <v>10.415301555713812</v>
      </c>
      <c r="H197" s="16">
        <f t="shared" ref="H197:H260" si="19">($B$7*F197-$B$8*F197*G197)*$B$11</f>
        <v>-4.2680373467108628E-3</v>
      </c>
      <c r="I197" s="16">
        <f t="shared" ref="I197:I260" si="20">($B$9*F197*G197-$B$10*G197)*$B$11</f>
        <v>1.4423093381132346E-3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20.549651339984031</v>
      </c>
      <c r="G198" s="11">
        <f t="shared" ref="G198:G261" si="23">G197+I197</f>
        <v>10.416743865051926</v>
      </c>
      <c r="H198" s="16">
        <f t="shared" si="19"/>
        <v>-4.2819705624472125E-3</v>
      </c>
      <c r="I198" s="16">
        <f t="shared" si="20"/>
        <v>1.4313943059240609E-3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20.545369369421582</v>
      </c>
      <c r="G199" s="11">
        <f t="shared" si="23"/>
        <v>10.418175259357849</v>
      </c>
      <c r="H199" s="16">
        <f t="shared" si="19"/>
        <v>-4.2957825823303434E-3</v>
      </c>
      <c r="I199" s="16">
        <f t="shared" si="20"/>
        <v>1.4204384179298812E-3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20.541073586839254</v>
      </c>
      <c r="G200" s="11">
        <f t="shared" si="23"/>
        <v>10.419595697775778</v>
      </c>
      <c r="H200" s="16">
        <f t="shared" si="19"/>
        <v>-4.3094730523667085E-3</v>
      </c>
      <c r="I200" s="16">
        <f t="shared" si="20"/>
        <v>1.4094420044025947E-3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20.536764113786887</v>
      </c>
      <c r="G201" s="11">
        <f t="shared" si="23"/>
        <v>10.42100513978018</v>
      </c>
      <c r="H201" s="16">
        <f t="shared" si="19"/>
        <v>-4.3230416231787141E-3</v>
      </c>
      <c r="I201" s="16">
        <f t="shared" si="20"/>
        <v>1.3984053971556776E-3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20.53244107216371</v>
      </c>
      <c r="G202" s="11">
        <f t="shared" si="23"/>
        <v>10.422403545177335</v>
      </c>
      <c r="H202" s="16">
        <f t="shared" si="19"/>
        <v>-4.3364879500133345E-3</v>
      </c>
      <c r="I202" s="16">
        <f t="shared" si="20"/>
        <v>1.3873289295292636E-3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20.528104584213697</v>
      </c>
      <c r="G203" s="11">
        <f t="shared" si="23"/>
        <v>10.423790874106865</v>
      </c>
      <c r="H203" s="16">
        <f t="shared" si="19"/>
        <v>-4.3498116927505274E-3</v>
      </c>
      <c r="I203" s="16">
        <f t="shared" si="20"/>
        <v>1.3762129363751763E-3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20.523754772520945</v>
      </c>
      <c r="G204" s="11">
        <f t="shared" si="23"/>
        <v>10.42516708704324</v>
      </c>
      <c r="H204" s="16">
        <f t="shared" si="19"/>
        <v>-4.3630125159112689E-3</v>
      </c>
      <c r="I204" s="16">
        <f t="shared" si="20"/>
        <v>1.3650577540417987E-3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20.519391760005036</v>
      </c>
      <c r="G205" s="11">
        <f t="shared" si="23"/>
        <v>10.426532144797282</v>
      </c>
      <c r="H205" s="16">
        <f t="shared" si="19"/>
        <v>-4.3760900886653077E-3</v>
      </c>
      <c r="I205" s="16">
        <f t="shared" si="20"/>
        <v>1.3538637203588278E-3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20.515015669916369</v>
      </c>
      <c r="G206" s="11">
        <f t="shared" si="23"/>
        <v>10.427886008517641</v>
      </c>
      <c r="H206" s="16">
        <f t="shared" si="19"/>
        <v>-4.3890440848386673E-3</v>
      </c>
      <c r="I206" s="16">
        <f t="shared" si="20"/>
        <v>1.3426311746220555E-3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20.510626625831531</v>
      </c>
      <c r="G207" s="11">
        <f t="shared" si="23"/>
        <v>10.429228639692262</v>
      </c>
      <c r="H207" s="16">
        <f t="shared" si="19"/>
        <v>-4.4018741829207732E-3</v>
      </c>
      <c r="I207" s="16">
        <f t="shared" si="20"/>
        <v>1.3313604575779015E-3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20.50622475164861</v>
      </c>
      <c r="G208" s="11">
        <f t="shared" si="23"/>
        <v>10.430560000149839</v>
      </c>
      <c r="H208" s="16">
        <f t="shared" si="19"/>
        <v>-4.4145800660712279E-3</v>
      </c>
      <c r="I208" s="16">
        <f t="shared" si="20"/>
        <v>1.3200519114079379E-3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20.501810171582537</v>
      </c>
      <c r="G209" s="11">
        <f t="shared" si="23"/>
        <v>10.431880052061247</v>
      </c>
      <c r="H209" s="16">
        <f t="shared" si="19"/>
        <v>-4.4271614221264464E-3</v>
      </c>
      <c r="I209" s="16">
        <f t="shared" si="20"/>
        <v>1.3087058797133233E-3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20.497383010160412</v>
      </c>
      <c r="G210" s="11">
        <f t="shared" si="23"/>
        <v>10.433188757940961</v>
      </c>
      <c r="H210" s="16">
        <f t="shared" si="19"/>
        <v>-4.4396179436057672E-3</v>
      </c>
      <c r="I210" s="16">
        <f t="shared" si="20"/>
        <v>1.2973227074991158E-3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20.492943392216805</v>
      </c>
      <c r="G211" s="11">
        <f t="shared" si="23"/>
        <v>10.43448608064846</v>
      </c>
      <c r="H211" s="16">
        <f t="shared" si="19"/>
        <v>-4.4519493277175087E-3</v>
      </c>
      <c r="I211" s="16">
        <f t="shared" si="20"/>
        <v>1.2859027411584734E-3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20.488491442889089</v>
      </c>
      <c r="G212" s="11">
        <f t="shared" si="23"/>
        <v>10.435771983389618</v>
      </c>
      <c r="H212" s="16">
        <f t="shared" si="19"/>
        <v>-4.4641552763645008E-3</v>
      </c>
      <c r="I212" s="16">
        <f t="shared" si="20"/>
        <v>1.2744463284568798E-3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20.484027287612726</v>
      </c>
      <c r="G213" s="11">
        <f t="shared" si="23"/>
        <v>10.437046429718075</v>
      </c>
      <c r="H213" s="16">
        <f t="shared" si="19"/>
        <v>-4.4762354961493944E-3</v>
      </c>
      <c r="I213" s="16">
        <f t="shared" si="20"/>
        <v>1.2629538185161327E-3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20.479551052116577</v>
      </c>
      <c r="G214" s="11">
        <f t="shared" si="23"/>
        <v>10.438309383536591</v>
      </c>
      <c r="H214" s="16">
        <f t="shared" si="19"/>
        <v>-4.4881896983796745E-3</v>
      </c>
      <c r="I214" s="16">
        <f t="shared" si="20"/>
        <v>1.2514255617983141E-3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20.475062862418199</v>
      </c>
      <c r="G215" s="11">
        <f t="shared" si="23"/>
        <v>10.43956080909839</v>
      </c>
      <c r="H215" s="16">
        <f t="shared" si="19"/>
        <v>-4.5000175990724811E-3</v>
      </c>
      <c r="I215" s="16">
        <f t="shared" si="20"/>
        <v>1.239861910089779E-3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20.470562844819128</v>
      </c>
      <c r="G216" s="11">
        <f t="shared" si="23"/>
        <v>10.44080067100848</v>
      </c>
      <c r="H216" s="16">
        <f t="shared" si="19"/>
        <v>-4.5117189189587846E-3</v>
      </c>
      <c r="I216" s="16">
        <f t="shared" si="20"/>
        <v>1.2282632164848041E-3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20.466051125900169</v>
      </c>
      <c r="G217" s="11">
        <f t="shared" si="23"/>
        <v>10.442028934224965</v>
      </c>
      <c r="H217" s="16">
        <f t="shared" si="19"/>
        <v>-4.5232933834876482E-3</v>
      </c>
      <c r="I217" s="16">
        <f t="shared" si="20"/>
        <v>1.2166298353694207E-3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20.46152783251668</v>
      </c>
      <c r="G218" s="11">
        <f t="shared" si="23"/>
        <v>10.443245564060334</v>
      </c>
      <c r="H218" s="16">
        <f t="shared" si="19"/>
        <v>-4.5347407228300222E-3</v>
      </c>
      <c r="I218" s="16">
        <f t="shared" si="20"/>
        <v>1.2049621224050401E-3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20.456993091793851</v>
      </c>
      <c r="G219" s="11">
        <f t="shared" si="23"/>
        <v>10.444450526182738</v>
      </c>
      <c r="H219" s="16">
        <f t="shared" si="19"/>
        <v>-4.5460606718822133E-3</v>
      </c>
      <c r="I219" s="16">
        <f t="shared" si="20"/>
        <v>1.1932604345120446E-3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20.45244703112197</v>
      </c>
      <c r="G220" s="11">
        <f t="shared" si="23"/>
        <v>10.44564378661725</v>
      </c>
      <c r="H220" s="16">
        <f t="shared" si="19"/>
        <v>-4.5572529702689662E-3</v>
      </c>
      <c r="I220" s="16">
        <f t="shared" si="20"/>
        <v>1.1815251298531561E-3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20.447889778151701</v>
      </c>
      <c r="G221" s="11">
        <f t="shared" si="23"/>
        <v>10.446825311747103</v>
      </c>
      <c r="H221" s="16">
        <f t="shared" si="19"/>
        <v>-4.5683173623465084E-3</v>
      </c>
      <c r="I221" s="16">
        <f t="shared" si="20"/>
        <v>1.169756567816993E-3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20.443321460789356</v>
      </c>
      <c r="G222" s="11">
        <f t="shared" si="23"/>
        <v>10.447995068314921</v>
      </c>
      <c r="H222" s="16">
        <f t="shared" si="19"/>
        <v>-4.5792535972051024E-3</v>
      </c>
      <c r="I222" s="16">
        <f t="shared" si="20"/>
        <v>1.1579551090013407E-3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20.438742207192153</v>
      </c>
      <c r="G223" s="11">
        <f t="shared" si="23"/>
        <v>10.449153023423921</v>
      </c>
      <c r="H223" s="16">
        <f t="shared" si="19"/>
        <v>-4.5900614286712221E-3</v>
      </c>
      <c r="I223" s="16">
        <f t="shared" si="20"/>
        <v>1.1461211151963858E-3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20.43415214576348</v>
      </c>
      <c r="G224" s="11">
        <f t="shared" si="23"/>
        <v>10.450299144539118</v>
      </c>
      <c r="H224" s="16">
        <f t="shared" si="19"/>
        <v>-4.6007406153097284E-3</v>
      </c>
      <c r="I224" s="16">
        <f t="shared" si="20"/>
        <v>1.1342549493679743E-3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20.429551405148171</v>
      </c>
      <c r="G225" s="11">
        <f t="shared" si="23"/>
        <v>10.451433399488486</v>
      </c>
      <c r="H225" s="16">
        <f t="shared" si="19"/>
        <v>-4.611290920425404E-3</v>
      </c>
      <c r="I225" s="16">
        <f t="shared" si="20"/>
        <v>1.1223569756406927E-3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20.424940114227745</v>
      </c>
      <c r="G226" s="11">
        <f t="shared" si="23"/>
        <v>10.452555756464127</v>
      </c>
      <c r="H226" s="16">
        <f t="shared" si="19"/>
        <v>-4.6217121120644133E-3</v>
      </c>
      <c r="I226" s="16">
        <f t="shared" si="20"/>
        <v>1.1104275592809354E-3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20.420318402115679</v>
      </c>
      <c r="G227" s="11">
        <f t="shared" si="23"/>
        <v>10.453666184023408</v>
      </c>
      <c r="H227" s="16">
        <f t="shared" si="19"/>
        <v>-4.6320039630153966E-3</v>
      </c>
      <c r="I227" s="16">
        <f t="shared" si="20"/>
        <v>1.0984670666798536E-3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20.415686398152666</v>
      </c>
      <c r="G228" s="11">
        <f t="shared" si="23"/>
        <v>10.454764651090088</v>
      </c>
      <c r="H228" s="16">
        <f t="shared" si="19"/>
        <v>-4.6421662508102646E-3</v>
      </c>
      <c r="I228" s="16">
        <f t="shared" si="20"/>
        <v>1.0864758653363672E-3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20.411044231901855</v>
      </c>
      <c r="G229" s="11">
        <f t="shared" si="23"/>
        <v>10.455851126955423</v>
      </c>
      <c r="H229" s="16">
        <f t="shared" si="19"/>
        <v>-4.6521987577247351E-3</v>
      </c>
      <c r="I229" s="16">
        <f t="shared" si="20"/>
        <v>1.0744543238398797E-3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20.40639203314413</v>
      </c>
      <c r="G230" s="11">
        <f t="shared" si="23"/>
        <v>10.456925581279263</v>
      </c>
      <c r="H230" s="16">
        <f t="shared" si="19"/>
        <v>-4.6621012707784631E-3</v>
      </c>
      <c r="I230" s="16">
        <f t="shared" si="20"/>
        <v>1.0624028118532359E-3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20.401729931873351</v>
      </c>
      <c r="G231" s="11">
        <f t="shared" si="23"/>
        <v>10.457987984091115</v>
      </c>
      <c r="H231" s="16">
        <f t="shared" si="19"/>
        <v>-4.6718735817350204E-3</v>
      </c>
      <c r="I231" s="16">
        <f t="shared" si="20"/>
        <v>1.0503217000953136E-3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20.397058058291616</v>
      </c>
      <c r="G232" s="11">
        <f t="shared" si="23"/>
        <v>10.459038305791211</v>
      </c>
      <c r="H232" s="16">
        <f t="shared" si="19"/>
        <v>-4.681515487101562E-3</v>
      </c>
      <c r="I232" s="16">
        <f t="shared" si="20"/>
        <v>1.0382113603237709E-3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20.392376542804517</v>
      </c>
      <c r="G233" s="11">
        <f t="shared" si="23"/>
        <v>10.460076517151535</v>
      </c>
      <c r="H233" s="16">
        <f t="shared" si="19"/>
        <v>-4.6910267881280724E-3</v>
      </c>
      <c r="I233" s="16">
        <f t="shared" si="20"/>
        <v>1.0260721653176485E-3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20.38768551601639</v>
      </c>
      <c r="G234" s="11">
        <f t="shared" si="23"/>
        <v>10.461102589316852</v>
      </c>
      <c r="H234" s="16">
        <f t="shared" si="19"/>
        <v>-4.7004072908064078E-3</v>
      </c>
      <c r="I234" s="16">
        <f t="shared" si="20"/>
        <v>1.013904488859918E-3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20.382985108725585</v>
      </c>
      <c r="G235" s="11">
        <f t="shared" si="23"/>
        <v>10.462116493805711</v>
      </c>
      <c r="H235" s="16">
        <f t="shared" si="19"/>
        <v>-4.7096568058691453E-3</v>
      </c>
      <c r="I235" s="16">
        <f t="shared" si="20"/>
        <v>1.0017087057199836E-3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20.378275451919716</v>
      </c>
      <c r="G236" s="11">
        <f t="shared" si="23"/>
        <v>10.463118202511431</v>
      </c>
      <c r="H236" s="16">
        <f t="shared" si="19"/>
        <v>-4.7187751487879348E-3</v>
      </c>
      <c r="I236" s="16">
        <f t="shared" si="20"/>
        <v>9.8948519163609698E-4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20.373556676770928</v>
      </c>
      <c r="G237" s="11">
        <f t="shared" si="23"/>
        <v>10.464107687703068</v>
      </c>
      <c r="H237" s="16">
        <f t="shared" si="19"/>
        <v>-4.727762139771774E-3</v>
      </c>
      <c r="I237" s="16">
        <f t="shared" si="20"/>
        <v>9.772343232978709E-4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20.368828914631155</v>
      </c>
      <c r="G238" s="11">
        <f t="shared" si="23"/>
        <v>10.465084922026366</v>
      </c>
      <c r="H238" s="16">
        <f t="shared" si="19"/>
        <v>-4.736617603764804E-3</v>
      </c>
      <c r="I238" s="16">
        <f t="shared" si="20"/>
        <v>9.6495647832846039E-4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20.364092297027391</v>
      </c>
      <c r="G239" s="11">
        <f t="shared" si="23"/>
        <v>10.466049878504695</v>
      </c>
      <c r="H239" s="16">
        <f t="shared" si="19"/>
        <v>-4.7453413704440228E-3</v>
      </c>
      <c r="I239" s="16">
        <f t="shared" si="20"/>
        <v>9.5265203526700981E-4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20.359346955656946</v>
      </c>
      <c r="G240" s="11">
        <f t="shared" si="23"/>
        <v>10.467002530539961</v>
      </c>
      <c r="H240" s="16">
        <f t="shared" si="19"/>
        <v>-4.7539332742164266E-3</v>
      </c>
      <c r="I240" s="16">
        <f t="shared" si="20"/>
        <v>9.4032137355076761E-4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20.35459302238273</v>
      </c>
      <c r="G241" s="11">
        <f t="shared" si="23"/>
        <v>10.467942851913511</v>
      </c>
      <c r="H241" s="16">
        <f t="shared" si="19"/>
        <v>-4.7623931542163161E-3</v>
      </c>
      <c r="I241" s="16">
        <f t="shared" si="20"/>
        <v>9.2796487349742227E-4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20.349830629228514</v>
      </c>
      <c r="G242" s="11">
        <f t="shared" si="23"/>
        <v>10.468870816787009</v>
      </c>
      <c r="H242" s="16">
        <f t="shared" si="19"/>
        <v>-4.7707208543018359E-3</v>
      </c>
      <c r="I242" s="16">
        <f t="shared" si="20"/>
        <v>9.1558291628716102E-4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20.345059908374211</v>
      </c>
      <c r="G243" s="11">
        <f t="shared" si="23"/>
        <v>10.469786399703295</v>
      </c>
      <c r="H243" s="16">
        <f t="shared" si="19"/>
        <v>-4.7789162230514881E-3</v>
      </c>
      <c r="I243" s="16">
        <f t="shared" si="20"/>
        <v>9.0317588394479571E-4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20.340280992151158</v>
      </c>
      <c r="G244" s="11">
        <f t="shared" si="23"/>
        <v>10.47068957558724</v>
      </c>
      <c r="H244" s="16">
        <f t="shared" si="19"/>
        <v>-4.7869791137604258E-3</v>
      </c>
      <c r="I244" s="16">
        <f t="shared" si="20"/>
        <v>8.9074415932191011E-4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20.335494013037398</v>
      </c>
      <c r="G245" s="11">
        <f t="shared" si="23"/>
        <v>10.471580319746563</v>
      </c>
      <c r="H245" s="16">
        <f t="shared" si="19"/>
        <v>-4.7949093844362302E-3</v>
      </c>
      <c r="I245" s="16">
        <f t="shared" si="20"/>
        <v>8.7828812607879678E-4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20.330699103652961</v>
      </c>
      <c r="G246" s="11">
        <f t="shared" si="23"/>
        <v>10.472458607872642</v>
      </c>
      <c r="H246" s="16">
        <f t="shared" si="19"/>
        <v>-4.8027068977947174E-3</v>
      </c>
      <c r="I246" s="16">
        <f t="shared" si="20"/>
        <v>8.6580816866654864E-4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20.325896396755166</v>
      </c>
      <c r="G247" s="11">
        <f t="shared" si="23"/>
        <v>10.47332441604131</v>
      </c>
      <c r="H247" s="16">
        <f t="shared" si="19"/>
        <v>-4.8103715212551414E-3</v>
      </c>
      <c r="I247" s="16">
        <f t="shared" si="20"/>
        <v>8.5330467230894109E-4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20.32108602523391</v>
      </c>
      <c r="G248" s="11">
        <f t="shared" si="23"/>
        <v>10.47417772071362</v>
      </c>
      <c r="H248" s="16">
        <f t="shared" si="19"/>
        <v>-4.8179031269353972E-3</v>
      </c>
      <c r="I248" s="16">
        <f t="shared" si="20"/>
        <v>8.4077802298437865E-4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20.316268122106976</v>
      </c>
      <c r="G249" s="11">
        <f t="shared" si="23"/>
        <v>10.475018498736604</v>
      </c>
      <c r="H249" s="16">
        <f t="shared" si="19"/>
        <v>-4.8253015916468025E-3</v>
      </c>
      <c r="I249" s="16">
        <f t="shared" si="20"/>
        <v>8.2822860740781054E-4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20.311442820515328</v>
      </c>
      <c r="G250" s="11">
        <f t="shared" si="23"/>
        <v>10.475846727344011</v>
      </c>
      <c r="H250" s="16">
        <f t="shared" si="19"/>
        <v>-4.8325667968886158E-3</v>
      </c>
      <c r="I250" s="16">
        <f t="shared" si="20"/>
        <v>8.1565681301257751E-4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20.306610253718439</v>
      </c>
      <c r="G251" s="11">
        <f t="shared" si="23"/>
        <v>10.476662384157024</v>
      </c>
      <c r="H251" s="16">
        <f t="shared" si="19"/>
        <v>-4.8396986288424598E-3</v>
      </c>
      <c r="I251" s="16">
        <f t="shared" si="20"/>
        <v>8.0306302793220485E-4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20.301770555089597</v>
      </c>
      <c r="G252" s="11">
        <f t="shared" si="23"/>
        <v>10.477465447184956</v>
      </c>
      <c r="H252" s="16">
        <f t="shared" si="19"/>
        <v>-4.8466969783661053E-3</v>
      </c>
      <c r="I252" s="16">
        <f t="shared" si="20"/>
        <v>7.9044764098226141E-4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20.296923858111231</v>
      </c>
      <c r="G253" s="11">
        <f t="shared" si="23"/>
        <v>10.478255894825939</v>
      </c>
      <c r="H253" s="16">
        <f t="shared" si="19"/>
        <v>-4.8535617409874556E-3</v>
      </c>
      <c r="I253" s="16">
        <f t="shared" si="20"/>
        <v>7.7781104164211803E-4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20.292070296370245</v>
      </c>
      <c r="G254" s="11">
        <f t="shared" si="23"/>
        <v>10.479033705867581</v>
      </c>
      <c r="H254" s="16">
        <f t="shared" si="19"/>
        <v>-4.8602928168978606E-3</v>
      </c>
      <c r="I254" s="16">
        <f t="shared" si="20"/>
        <v>7.6515362003662943E-4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20.287210003553348</v>
      </c>
      <c r="G255" s="11">
        <f t="shared" si="23"/>
        <v>10.479798859487618</v>
      </c>
      <c r="H255" s="16">
        <f t="shared" si="19"/>
        <v>-4.8668901109453436E-3</v>
      </c>
      <c r="I255" s="16">
        <f t="shared" si="20"/>
        <v>7.5247576691794826E-4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20.282343113442401</v>
      </c>
      <c r="G256" s="11">
        <f t="shared" si="23"/>
        <v>10.480551335254535</v>
      </c>
      <c r="H256" s="16">
        <f t="shared" si="19"/>
        <v>-4.8733535326277002E-3</v>
      </c>
      <c r="I256" s="16">
        <f t="shared" si="20"/>
        <v>7.3977787364717387E-4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20.277469759909774</v>
      </c>
      <c r="G257" s="11">
        <f t="shared" si="23"/>
        <v>10.481291113128183</v>
      </c>
      <c r="H257" s="16">
        <f t="shared" si="19"/>
        <v>-4.8796829960850337E-3</v>
      </c>
      <c r="I257" s="16">
        <f t="shared" si="20"/>
        <v>7.2706033217603274E-4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20.272590076913691</v>
      </c>
      <c r="G258" s="11">
        <f t="shared" si="23"/>
        <v>10.482018173460359</v>
      </c>
      <c r="H258" s="16">
        <f t="shared" si="19"/>
        <v>-4.8858784200922489E-3</v>
      </c>
      <c r="I258" s="16">
        <f t="shared" si="20"/>
        <v>7.1432353502856041E-4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20.267704198493597</v>
      </c>
      <c r="G259" s="11">
        <f t="shared" si="23"/>
        <v>10.482732496995387</v>
      </c>
      <c r="H259" s="16">
        <f t="shared" si="19"/>
        <v>-4.8919397280513532E-3</v>
      </c>
      <c r="I259" s="16">
        <f t="shared" si="20"/>
        <v>7.015678752827271E-4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20.262812258765546</v>
      </c>
      <c r="G260" s="11">
        <f t="shared" si="23"/>
        <v>10.48343406487067</v>
      </c>
      <c r="H260" s="16">
        <f t="shared" si="19"/>
        <v>-4.8978668479831237E-3</v>
      </c>
      <c r="I260" s="16">
        <f t="shared" si="20"/>
        <v>6.8879374655208549E-4</v>
      </c>
    </row>
    <row r="261" spans="4:9" x14ac:dyDescent="0.25">
      <c r="D261">
        <f t="shared" si="21"/>
        <v>256</v>
      </c>
      <c r="E261" s="11">
        <f t="shared" ref="E261:E324" si="24">D261*$B$11</f>
        <v>12.8</v>
      </c>
      <c r="F261" s="11">
        <f t="shared" si="22"/>
        <v>20.257914391917563</v>
      </c>
      <c r="G261" s="11">
        <f t="shared" si="23"/>
        <v>10.484122858617221</v>
      </c>
      <c r="H261" s="16">
        <f t="shared" ref="H261:H324" si="25">($B$7*F261-$B$8*F261*G261)*$B$11</f>
        <v>-4.9036597125190484E-3</v>
      </c>
      <c r="I261" s="16">
        <f t="shared" ref="I261:I324" si="26">($B$9*F261*G261-$B$10*G261)*$B$11</f>
        <v>6.760015429673194E-4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20.253010732205045</v>
      </c>
      <c r="G262" s="11">
        <f t="shared" ref="G262:G325" si="29">G261+I261</f>
        <v>10.484798860160188</v>
      </c>
      <c r="H262" s="16">
        <f t="shared" si="25"/>
        <v>-4.9093182588925369E-3</v>
      </c>
      <c r="I262" s="16">
        <f t="shared" si="26"/>
        <v>6.6319165915793574E-4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20.248101413946152</v>
      </c>
      <c r="G263" s="11">
        <f t="shared" si="29"/>
        <v>10.485462051819345</v>
      </c>
      <c r="H263" s="16">
        <f t="shared" si="25"/>
        <v>-4.9148424289302333E-3</v>
      </c>
      <c r="I263" s="16">
        <f t="shared" si="26"/>
        <v>6.5036449023376803E-4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20.243186571517221</v>
      </c>
      <c r="G264" s="11">
        <f t="shared" si="29"/>
        <v>10.486112416309579</v>
      </c>
      <c r="H264" s="16">
        <f t="shared" si="25"/>
        <v>-4.9202321690429377E-3</v>
      </c>
      <c r="I264" s="16">
        <f t="shared" si="26"/>
        <v>6.3752043176662498E-4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20.238266339348179</v>
      </c>
      <c r="G265" s="11">
        <f t="shared" si="29"/>
        <v>10.486749936741345</v>
      </c>
      <c r="H265" s="16">
        <f t="shared" si="25"/>
        <v>-4.9254874302161024E-3</v>
      </c>
      <c r="I265" s="16">
        <f t="shared" si="26"/>
        <v>6.2465987977177177E-4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20.233340851917962</v>
      </c>
      <c r="G266" s="11">
        <f t="shared" si="29"/>
        <v>10.487374596621118</v>
      </c>
      <c r="H266" s="16">
        <f t="shared" si="25"/>
        <v>-4.9306081680005505E-3</v>
      </c>
      <c r="I266" s="16">
        <f t="shared" si="26"/>
        <v>6.1178323068959988E-4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20.228410243749963</v>
      </c>
      <c r="G267" s="11">
        <f t="shared" si="29"/>
        <v>10.487986379851808</v>
      </c>
      <c r="H267" s="16">
        <f t="shared" si="25"/>
        <v>-4.9355943425023925E-3</v>
      </c>
      <c r="I267" s="16">
        <f t="shared" si="26"/>
        <v>5.9889088136706465E-4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20.223474649407461</v>
      </c>
      <c r="G268" s="11">
        <f t="shared" si="29"/>
        <v>10.488585270733175</v>
      </c>
      <c r="H268" s="16">
        <f t="shared" si="25"/>
        <v>-4.9404459183731049E-3</v>
      </c>
      <c r="I268" s="16">
        <f t="shared" si="26"/>
        <v>5.8598322903933306E-4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20.218534203489089</v>
      </c>
      <c r="G269" s="11">
        <f t="shared" si="29"/>
        <v>10.489171253962214</v>
      </c>
      <c r="H269" s="16">
        <f t="shared" si="25"/>
        <v>-4.9451628647993132E-3</v>
      </c>
      <c r="I269" s="16">
        <f t="shared" si="26"/>
        <v>5.7306067131130962E-4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20.213589040624289</v>
      </c>
      <c r="G270" s="11">
        <f t="shared" si="29"/>
        <v>10.489744314633525</v>
      </c>
      <c r="H270" s="16">
        <f t="shared" si="25"/>
        <v>-4.9497451554921142E-3</v>
      </c>
      <c r="I270" s="16">
        <f t="shared" si="26"/>
        <v>5.6012360613916234E-4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20.208639295468796</v>
      </c>
      <c r="G271" s="11">
        <f t="shared" si="29"/>
        <v>10.490304438239663</v>
      </c>
      <c r="H271" s="16">
        <f t="shared" si="25"/>
        <v>-4.9541927686764138E-3</v>
      </c>
      <c r="I271" s="16">
        <f t="shared" si="26"/>
        <v>5.47172431811882E-4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20.203685102700121</v>
      </c>
      <c r="G272" s="11">
        <f t="shared" si="29"/>
        <v>10.490851610671475</v>
      </c>
      <c r="H272" s="16">
        <f t="shared" si="25"/>
        <v>-4.958505687079829E-3</v>
      </c>
      <c r="I272" s="16">
        <f t="shared" si="26"/>
        <v>5.3420754693283006E-4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20.198726597013042</v>
      </c>
      <c r="G273" s="11">
        <f t="shared" si="29"/>
        <v>10.491385818218408</v>
      </c>
      <c r="H273" s="16">
        <f t="shared" si="25"/>
        <v>-4.9626838979215833E-3</v>
      </c>
      <c r="I273" s="16">
        <f t="shared" si="26"/>
        <v>5.2122935040135323E-4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20.19376391311512</v>
      </c>
      <c r="G274" s="11">
        <f t="shared" si="29"/>
        <v>10.491907047568809</v>
      </c>
      <c r="H274" s="16">
        <f t="shared" si="25"/>
        <v>-4.9667273929010049E-3</v>
      </c>
      <c r="I274" s="16">
        <f t="shared" si="26"/>
        <v>5.0823824139425435E-4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20.188797185722219</v>
      </c>
      <c r="G275" s="11">
        <f t="shared" si="29"/>
        <v>10.492415285810203</v>
      </c>
      <c r="H275" s="16">
        <f t="shared" si="25"/>
        <v>-4.9706361681858269E-3</v>
      </c>
      <c r="I275" s="16">
        <f t="shared" si="26"/>
        <v>4.9523461934743997E-4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20.183826549554034</v>
      </c>
      <c r="G276" s="11">
        <f t="shared" si="29"/>
        <v>10.49291052042955</v>
      </c>
      <c r="H276" s="16">
        <f t="shared" si="25"/>
        <v>-4.9744102244002166E-3</v>
      </c>
      <c r="I276" s="16">
        <f t="shared" si="26"/>
        <v>4.8221888393744643E-4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20.178852139329635</v>
      </c>
      <c r="G277" s="11">
        <f t="shared" si="29"/>
        <v>10.493392739313487</v>
      </c>
      <c r="H277" s="16">
        <f t="shared" si="25"/>
        <v>-4.9780495666128305E-3</v>
      </c>
      <c r="I277" s="16">
        <f t="shared" si="26"/>
        <v>4.6919143506306553E-4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20.173874089763022</v>
      </c>
      <c r="G278" s="11">
        <f t="shared" si="29"/>
        <v>10.493861930748549</v>
      </c>
      <c r="H278" s="16">
        <f t="shared" si="25"/>
        <v>-4.9815542043242459E-3</v>
      </c>
      <c r="I278" s="16">
        <f t="shared" si="26"/>
        <v>4.5615267282693721E-4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20.168892535558697</v>
      </c>
      <c r="G279" s="11">
        <f t="shared" si="29"/>
        <v>10.494318083421376</v>
      </c>
      <c r="H279" s="16">
        <f t="shared" si="25"/>
        <v>-4.9849241514545286E-3</v>
      </c>
      <c r="I279" s="16">
        <f t="shared" si="26"/>
        <v>4.4310299751713081E-4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20.163907611407243</v>
      </c>
      <c r="G280" s="11">
        <f t="shared" si="29"/>
        <v>10.494761186418893</v>
      </c>
      <c r="H280" s="16">
        <f t="shared" si="25"/>
        <v>-4.988159426330397E-3</v>
      </c>
      <c r="I280" s="16">
        <f t="shared" si="26"/>
        <v>4.3004280958884871E-4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20.158919451980914</v>
      </c>
      <c r="G281" s="11">
        <f t="shared" si="29"/>
        <v>10.495191229228482</v>
      </c>
      <c r="H281" s="16">
        <f t="shared" si="25"/>
        <v>-4.9912600516721865E-3</v>
      </c>
      <c r="I281" s="16">
        <f t="shared" si="26"/>
        <v>4.1697250964597423E-4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20.153928191929243</v>
      </c>
      <c r="G282" s="11">
        <f t="shared" si="29"/>
        <v>10.495608201738127</v>
      </c>
      <c r="H282" s="16">
        <f t="shared" si="25"/>
        <v>-4.9942260545806864E-3</v>
      </c>
      <c r="I282" s="16">
        <f t="shared" si="26"/>
        <v>4.0389249842281982E-4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20.148933965874662</v>
      </c>
      <c r="G283" s="11">
        <f t="shared" si="29"/>
        <v>10.49601209423655</v>
      </c>
      <c r="H283" s="16">
        <f t="shared" si="25"/>
        <v>-4.9970574665237251E-3</v>
      </c>
      <c r="I283" s="16">
        <f t="shared" si="26"/>
        <v>3.9080317676576382E-4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20.143936908408136</v>
      </c>
      <c r="G284" s="11">
        <f t="shared" si="29"/>
        <v>10.496402897413315</v>
      </c>
      <c r="H284" s="16">
        <f t="shared" si="25"/>
        <v>-4.9997543233224031E-3</v>
      </c>
      <c r="I284" s="16">
        <f t="shared" si="26"/>
        <v>3.7770494561496505E-4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20.138937154084815</v>
      </c>
      <c r="G285" s="11">
        <f t="shared" si="29"/>
        <v>10.49678060235893</v>
      </c>
      <c r="H285" s="16">
        <f t="shared" si="25"/>
        <v>-5.0023166651374414E-3</v>
      </c>
      <c r="I285" s="16">
        <f t="shared" si="26"/>
        <v>3.6459820598611081E-4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20.133934837419677</v>
      </c>
      <c r="G286" s="11">
        <f t="shared" si="29"/>
        <v>10.497145200564916</v>
      </c>
      <c r="H286" s="16">
        <f t="shared" si="25"/>
        <v>-5.004744536454964E-3</v>
      </c>
      <c r="I286" s="16">
        <f t="shared" si="26"/>
        <v>3.5148335895208717E-4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20.128930092883223</v>
      </c>
      <c r="G287" s="11">
        <f t="shared" si="29"/>
        <v>10.497496683923867</v>
      </c>
      <c r="H287" s="16">
        <f t="shared" si="25"/>
        <v>-5.0070379860723607E-3</v>
      </c>
      <c r="I287" s="16">
        <f t="shared" si="26"/>
        <v>3.3836080562490436E-4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20.123923054897151</v>
      </c>
      <c r="G288" s="11">
        <f t="shared" si="29"/>
        <v>10.497835044729491</v>
      </c>
      <c r="H288" s="16">
        <f t="shared" si="25"/>
        <v>-5.0091970670838037E-3</v>
      </c>
      <c r="I288" s="16">
        <f t="shared" si="26"/>
        <v>3.252309471373227E-4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20.118913857830066</v>
      </c>
      <c r="G289" s="11">
        <f t="shared" si="29"/>
        <v>10.498160275676629</v>
      </c>
      <c r="H289" s="16">
        <f t="shared" si="25"/>
        <v>-5.0112218368654872E-3</v>
      </c>
      <c r="I289" s="16">
        <f t="shared" si="26"/>
        <v>3.1209418462476715E-4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20.113902635993199</v>
      </c>
      <c r="G290" s="11">
        <f t="shared" si="29"/>
        <v>10.498472369861254</v>
      </c>
      <c r="H290" s="16">
        <f t="shared" si="25"/>
        <v>-5.013112357061012E-3</v>
      </c>
      <c r="I290" s="16">
        <f t="shared" si="26"/>
        <v>2.9895091920724149E-4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20.108889523636137</v>
      </c>
      <c r="G291" s="11">
        <f t="shared" si="29"/>
        <v>10.498771320780461</v>
      </c>
      <c r="H291" s="16">
        <f t="shared" si="25"/>
        <v>-5.0148686935661772E-3</v>
      </c>
      <c r="I291" s="16">
        <f t="shared" si="26"/>
        <v>2.8580155197112101E-4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20.103874654942569</v>
      </c>
      <c r="G292" s="11">
        <f t="shared" si="29"/>
        <v>10.499057122332433</v>
      </c>
      <c r="H292" s="16">
        <f t="shared" si="25"/>
        <v>-5.0164909165137722E-3</v>
      </c>
      <c r="I292" s="16">
        <f t="shared" si="26"/>
        <v>2.7264648395114444E-4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20.098858164026055</v>
      </c>
      <c r="G293" s="11">
        <f t="shared" si="29"/>
        <v>10.499329768816384</v>
      </c>
      <c r="H293" s="16">
        <f t="shared" si="25"/>
        <v>-5.0179791002582077E-3</v>
      </c>
      <c r="I293" s="16">
        <f t="shared" si="26"/>
        <v>2.5948611611231742E-4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20.093840184925796</v>
      </c>
      <c r="G294" s="11">
        <f t="shared" si="29"/>
        <v>10.499589254932497</v>
      </c>
      <c r="H294" s="16">
        <f t="shared" si="25"/>
        <v>-5.0193333233598649E-3</v>
      </c>
      <c r="I294" s="16">
        <f t="shared" si="26"/>
        <v>2.4632084933193802E-4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20.088820851602435</v>
      </c>
      <c r="G295" s="11">
        <f t="shared" si="29"/>
        <v>10.499835575781828</v>
      </c>
      <c r="H295" s="16">
        <f t="shared" si="25"/>
        <v>-5.0205536685693497E-3</v>
      </c>
      <c r="I295" s="16">
        <f t="shared" si="26"/>
        <v>2.3315108438162204E-4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20.083800297933866</v>
      </c>
      <c r="G296" s="11">
        <f t="shared" si="29"/>
        <v>10.500068726866211</v>
      </c>
      <c r="H296" s="16">
        <f t="shared" si="25"/>
        <v>-5.0216402228114854E-3</v>
      </c>
      <c r="I296" s="16">
        <f t="shared" si="26"/>
        <v>2.19977221909351E-4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20.078778657711055</v>
      </c>
      <c r="G297" s="11">
        <f t="shared" si="29"/>
        <v>10.500288704088121</v>
      </c>
      <c r="H297" s="16">
        <f t="shared" si="25"/>
        <v>-5.0225930771692351E-3</v>
      </c>
      <c r="I297" s="16">
        <f t="shared" si="26"/>
        <v>2.0679966242165282E-4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20.073756064633887</v>
      </c>
      <c r="G298" s="11">
        <f t="shared" si="29"/>
        <v>10.500495503750543</v>
      </c>
      <c r="H298" s="16">
        <f t="shared" si="25"/>
        <v>-5.0234123268672048E-3</v>
      </c>
      <c r="I298" s="16">
        <f t="shared" si="26"/>
        <v>1.9361880626561634E-4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20.06873265230702</v>
      </c>
      <c r="G299" s="11">
        <f t="shared" si="29"/>
        <v>10.500689122556809</v>
      </c>
      <c r="H299" s="16">
        <f t="shared" si="25"/>
        <v>-5.0240980712553899E-3</v>
      </c>
      <c r="I299" s="16">
        <f t="shared" si="26"/>
        <v>1.8043505361119429E-4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20.063708554235763</v>
      </c>
      <c r="G300" s="11">
        <f t="shared" si="29"/>
        <v>10.50086955761042</v>
      </c>
      <c r="H300" s="16">
        <f t="shared" si="25"/>
        <v>-5.0246504137922317E-3</v>
      </c>
      <c r="I300" s="16">
        <f t="shared" si="26"/>
        <v>1.6724880443342861E-4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20.058683903821972</v>
      </c>
      <c r="G301" s="11">
        <f t="shared" si="29"/>
        <v>10.501036806414854</v>
      </c>
      <c r="H301" s="16">
        <f t="shared" si="25"/>
        <v>-5.0250694620280097E-3</v>
      </c>
      <c r="I301" s="16">
        <f t="shared" si="26"/>
        <v>1.5406045849466479E-4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20.053658834359943</v>
      </c>
      <c r="G302" s="11">
        <f t="shared" si="29"/>
        <v>10.501190866873349</v>
      </c>
      <c r="H302" s="16">
        <f t="shared" si="25"/>
        <v>-5.0253553275876328E-3</v>
      </c>
      <c r="I302" s="16">
        <f t="shared" si="26"/>
        <v>1.4087041532693246E-4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20.048633479032354</v>
      </c>
      <c r="G303" s="11">
        <f t="shared" si="29"/>
        <v>10.501331737288677</v>
      </c>
      <c r="H303" s="16">
        <f t="shared" si="25"/>
        <v>-5.0255081261536107E-3</v>
      </c>
      <c r="I303" s="16">
        <f t="shared" si="26"/>
        <v>1.2767907421430414E-4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20.043607970906201</v>
      </c>
      <c r="G304" s="11">
        <f t="shared" si="29"/>
        <v>10.501459416362891</v>
      </c>
      <c r="H304" s="16">
        <f t="shared" si="25"/>
        <v>-5.0255279774485961E-3</v>
      </c>
      <c r="I304" s="16">
        <f t="shared" si="26"/>
        <v>1.1448683417534245E-4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20.038582442928753</v>
      </c>
      <c r="G305" s="11">
        <f t="shared" si="29"/>
        <v>10.501573903197066</v>
      </c>
      <c r="H305" s="16">
        <f t="shared" si="25"/>
        <v>-5.0254150052179815E-3</v>
      </c>
      <c r="I305" s="16">
        <f t="shared" si="26"/>
        <v>1.0129409394554756E-4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20.033557027923536</v>
      </c>
      <c r="G306" s="11">
        <f t="shared" si="29"/>
        <v>10.501675197291011</v>
      </c>
      <c r="H306" s="16">
        <f t="shared" si="25"/>
        <v>-5.0251693372121101E-3</v>
      </c>
      <c r="I306" s="16">
        <f t="shared" si="26"/>
        <v>8.810125195983787E-5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20.028531858586323</v>
      </c>
      <c r="G307" s="11">
        <f t="shared" si="29"/>
        <v>10.50176329854297</v>
      </c>
      <c r="H307" s="16">
        <f t="shared" si="25"/>
        <v>-5.0247911051686245E-3</v>
      </c>
      <c r="I307" s="16">
        <f t="shared" si="26"/>
        <v>7.4908706335274919E-5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20.023507067481155</v>
      </c>
      <c r="G308" s="11">
        <f t="shared" si="29"/>
        <v>10.501838207249305</v>
      </c>
      <c r="H308" s="16">
        <f t="shared" si="25"/>
        <v>-5.0242804447942829E-3</v>
      </c>
      <c r="I308" s="16">
        <f t="shared" si="26"/>
        <v>6.171685485349965E-5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20.018482787036362</v>
      </c>
      <c r="G309" s="11">
        <f t="shared" si="29"/>
        <v>10.501899924104158</v>
      </c>
      <c r="H309" s="16">
        <f t="shared" si="25"/>
        <v>-5.0236374957469687E-3</v>
      </c>
      <c r="I309" s="16">
        <f t="shared" si="26"/>
        <v>4.8526094943601716E-5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20.013459149540616</v>
      </c>
      <c r="G310" s="11">
        <f t="shared" si="29"/>
        <v>10.501948450199102</v>
      </c>
      <c r="H310" s="16">
        <f t="shared" si="25"/>
        <v>-5.0228624016174679E-3</v>
      </c>
      <c r="I310" s="16">
        <f t="shared" si="26"/>
        <v>3.5336823664766649E-5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20.008436287138998</v>
      </c>
      <c r="G311" s="11">
        <f t="shared" si="29"/>
        <v>10.501983787022766</v>
      </c>
      <c r="H311" s="16">
        <f t="shared" si="25"/>
        <v>-5.0219553099108754E-3</v>
      </c>
      <c r="I311" s="16">
        <f t="shared" si="26"/>
        <v>2.2149437689100716E-5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20.003414331829088</v>
      </c>
      <c r="G312" s="11">
        <f t="shared" si="29"/>
        <v>10.502005936460455</v>
      </c>
      <c r="H312" s="16">
        <f t="shared" si="25"/>
        <v>-5.0209163720281724E-3</v>
      </c>
      <c r="I312" s="16">
        <f t="shared" si="26"/>
        <v>8.9643332845334985E-6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19.998393415457059</v>
      </c>
      <c r="G313" s="11">
        <f t="shared" si="29"/>
        <v>10.502014900793739</v>
      </c>
      <c r="H313" s="16">
        <f t="shared" si="25"/>
        <v>-5.0197457432474175E-3</v>
      </c>
      <c r="I313" s="16">
        <f t="shared" si="26"/>
        <v>-4.2180937023350571E-6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19.993373669713812</v>
      </c>
      <c r="G314" s="11">
        <f t="shared" si="29"/>
        <v>10.502010682700037</v>
      </c>
      <c r="H314" s="16">
        <f t="shared" si="25"/>
        <v>-5.0184435827049902E-3</v>
      </c>
      <c r="I314" s="16">
        <f t="shared" si="26"/>
        <v>-1.7397447863165549E-5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19.988355226131105</v>
      </c>
      <c r="G315" s="11">
        <f t="shared" si="29"/>
        <v>10.501993285252174</v>
      </c>
      <c r="H315" s="16">
        <f t="shared" si="25"/>
        <v>-5.0170100533764922E-3</v>
      </c>
      <c r="I315" s="16">
        <f t="shared" si="26"/>
        <v>-3.0573334244865523E-5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19.98333821607773</v>
      </c>
      <c r="G316" s="11">
        <f t="shared" si="29"/>
        <v>10.50196271191793</v>
      </c>
      <c r="H316" s="16">
        <f t="shared" si="25"/>
        <v>-5.0154453220577992E-3</v>
      </c>
      <c r="I316" s="16">
        <f t="shared" si="26"/>
        <v>-4.3745358366420464E-5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19.978322770755671</v>
      </c>
      <c r="G317" s="11">
        <f t="shared" si="29"/>
        <v>10.501918966559563</v>
      </c>
      <c r="H317" s="16">
        <f t="shared" si="25"/>
        <v>-5.0137495593455261E-3</v>
      </c>
      <c r="I317" s="16">
        <f t="shared" si="26"/>
        <v>-5.6913126235869084E-5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19.973309021196325</v>
      </c>
      <c r="G318" s="11">
        <f t="shared" si="29"/>
        <v>10.501862053433326</v>
      </c>
      <c r="H318" s="16">
        <f t="shared" si="25"/>
        <v>-5.0119229396179861E-3</v>
      </c>
      <c r="I318" s="16">
        <f t="shared" si="26"/>
        <v>-7.0076244366823473E-5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19.968297098256706</v>
      </c>
      <c r="G319" s="11">
        <f t="shared" si="29"/>
        <v>10.50179197718896</v>
      </c>
      <c r="H319" s="16">
        <f t="shared" si="25"/>
        <v>-5.0099656410154125E-3</v>
      </c>
      <c r="I319" s="16">
        <f t="shared" si="26"/>
        <v>-8.3234319795333358E-5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19.96328713261569</v>
      </c>
      <c r="G320" s="11">
        <f t="shared" si="29"/>
        <v>10.501708742869164</v>
      </c>
      <c r="H320" s="16">
        <f t="shared" si="25"/>
        <v>-5.0078778454203839E-3</v>
      </c>
      <c r="I320" s="16">
        <f t="shared" si="26"/>
        <v>-9.6386960096406249E-5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19.958279254770268</v>
      </c>
      <c r="G321" s="11">
        <f t="shared" si="29"/>
        <v>10.501612355909067</v>
      </c>
      <c r="H321" s="16">
        <f t="shared" si="25"/>
        <v>-5.0056597384382064E-3</v>
      </c>
      <c r="I321" s="16">
        <f t="shared" si="26"/>
        <v>-1.0953377340056081E-4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19.953273595031831</v>
      </c>
      <c r="G322" s="11">
        <f t="shared" si="29"/>
        <v>10.501502822135667</v>
      </c>
      <c r="H322" s="16">
        <f t="shared" si="25"/>
        <v>-5.0033115093767629E-3</v>
      </c>
      <c r="I322" s="16">
        <f t="shared" si="26"/>
        <v>-1.2267436841036927E-4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19.948270283522454</v>
      </c>
      <c r="G323" s="11">
        <f t="shared" si="29"/>
        <v>10.501380147767255</v>
      </c>
      <c r="H323" s="16">
        <f t="shared" si="25"/>
        <v>-5.000833351226819E-3</v>
      </c>
      <c r="I323" s="16">
        <f t="shared" si="26"/>
        <v>-1.3580835441673322E-4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19.943269450171229</v>
      </c>
      <c r="G324" s="11">
        <f t="shared" si="29"/>
        <v>10.501244339412839</v>
      </c>
      <c r="H324" s="16">
        <f t="shared" si="25"/>
        <v>-4.99822546064167E-3</v>
      </c>
      <c r="I324" s="16">
        <f t="shared" si="26"/>
        <v>-1.4893534131528164E-4</v>
      </c>
    </row>
    <row r="325" spans="4:9" x14ac:dyDescent="0.25">
      <c r="D325">
        <f t="shared" si="27"/>
        <v>320</v>
      </c>
      <c r="E325" s="11">
        <f t="shared" ref="E325:E388" si="30">D325*$B$11</f>
        <v>16</v>
      </c>
      <c r="F325" s="11">
        <f t="shared" si="28"/>
        <v>19.938271224710586</v>
      </c>
      <c r="G325" s="11">
        <f t="shared" si="29"/>
        <v>10.501095404071524</v>
      </c>
      <c r="H325" s="16">
        <f t="shared" ref="H325:H388" si="31">($B$7*F325-$B$8*F325*G325)*$B$11</f>
        <v>-4.9954880379170065E-3</v>
      </c>
      <c r="I325" s="16">
        <f t="shared" ref="I325:I388" si="32">($B$9*F325*G325-$B$10*G325)*$B$11</f>
        <v>-1.6205493962265783E-4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19.93327573667267</v>
      </c>
      <c r="G326" s="11">
        <f t="shared" ref="G326:G389" si="35">G325+I325</f>
        <v>10.500933349131902</v>
      </c>
      <c r="H326" s="16">
        <f t="shared" si="31"/>
        <v>-4.9926212869705671E-3</v>
      </c>
      <c r="I326" s="16">
        <f t="shared" si="32"/>
        <v>-1.751667604925511E-4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19.9282831153857</v>
      </c>
      <c r="G327" s="11">
        <f t="shared" si="35"/>
        <v>10.50075818237141</v>
      </c>
      <c r="H327" s="16">
        <f t="shared" si="31"/>
        <v>-4.9896254153216973E-3</v>
      </c>
      <c r="I327" s="16">
        <f t="shared" si="32"/>
        <v>-1.8827041573195037E-4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19.923293489970376</v>
      </c>
      <c r="G328" s="11">
        <f t="shared" si="35"/>
        <v>10.500569911955678</v>
      </c>
      <c r="H328" s="16">
        <f t="shared" si="31"/>
        <v>-4.9865006340708007E-3</v>
      </c>
      <c r="I328" s="16">
        <f t="shared" si="32"/>
        <v>-2.0136551781704262E-4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19.918306989336305</v>
      </c>
      <c r="G329" s="11">
        <f t="shared" si="35"/>
        <v>10.50036854643786</v>
      </c>
      <c r="H329" s="16">
        <f t="shared" si="31"/>
        <v>-4.983247157878623E-3</v>
      </c>
      <c r="I329" s="16">
        <f t="shared" si="32"/>
        <v>-2.1445167990923332E-4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19.913323742178427</v>
      </c>
      <c r="G330" s="11">
        <f t="shared" si="35"/>
        <v>10.500154094757951</v>
      </c>
      <c r="H330" s="16">
        <f t="shared" si="31"/>
        <v>-4.9798652049456221E-3</v>
      </c>
      <c r="I330" s="16">
        <f t="shared" si="32"/>
        <v>-2.2752851587087841E-4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19.908343876973483</v>
      </c>
      <c r="G331" s="11">
        <f t="shared" si="35"/>
        <v>10.499926566242079</v>
      </c>
      <c r="H331" s="16">
        <f t="shared" si="31"/>
        <v>-4.97635499699094E-3</v>
      </c>
      <c r="I331" s="16">
        <f t="shared" si="32"/>
        <v>-2.4059564028121596E-4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19.903367521976492</v>
      </c>
      <c r="G332" s="11">
        <f t="shared" si="35"/>
        <v>10.499685970601798</v>
      </c>
      <c r="H332" s="16">
        <f t="shared" si="31"/>
        <v>-4.9727167592315659E-3</v>
      </c>
      <c r="I332" s="16">
        <f t="shared" si="32"/>
        <v>-2.5365266845197578E-4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19.898394805217261</v>
      </c>
      <c r="G333" s="11">
        <f t="shared" si="35"/>
        <v>10.499432317933346</v>
      </c>
      <c r="H333" s="16">
        <f t="shared" si="31"/>
        <v>-4.9689507203612539E-3</v>
      </c>
      <c r="I333" s="16">
        <f t="shared" si="32"/>
        <v>-2.6669921644294491E-4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19.8934258544969</v>
      </c>
      <c r="G334" s="11">
        <f t="shared" si="35"/>
        <v>10.499165618716903</v>
      </c>
      <c r="H334" s="16">
        <f t="shared" si="31"/>
        <v>-4.9650571125293922E-3</v>
      </c>
      <c r="I334" s="16">
        <f t="shared" si="32"/>
        <v>-2.7973490107756626E-4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19.888460797384372</v>
      </c>
      <c r="G335" s="11">
        <f t="shared" si="35"/>
        <v>10.498885883815825</v>
      </c>
      <c r="H335" s="16">
        <f t="shared" si="31"/>
        <v>-4.9610361713197555E-3</v>
      </c>
      <c r="I335" s="16">
        <f t="shared" si="32"/>
        <v>-2.9275933995831505E-4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19.883499761213052</v>
      </c>
      <c r="G336" s="11">
        <f t="shared" si="35"/>
        <v>10.498593124475867</v>
      </c>
      <c r="H336" s="16">
        <f t="shared" si="31"/>
        <v>-4.9568881357291983E-3</v>
      </c>
      <c r="I336" s="16">
        <f t="shared" si="32"/>
        <v>-3.0577215148210881E-4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19.878542873077322</v>
      </c>
      <c r="G337" s="11">
        <f t="shared" si="35"/>
        <v>10.498287352324386</v>
      </c>
      <c r="H337" s="16">
        <f t="shared" si="31"/>
        <v>-4.9526132481462429E-3</v>
      </c>
      <c r="I337" s="16">
        <f t="shared" si="32"/>
        <v>-3.1877295485550629E-4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19.873590259829175</v>
      </c>
      <c r="G338" s="11">
        <f t="shared" si="35"/>
        <v>10.49796857936953</v>
      </c>
      <c r="H338" s="16">
        <f t="shared" si="31"/>
        <v>-4.9482117543296457E-3</v>
      </c>
      <c r="I338" s="16">
        <f t="shared" si="32"/>
        <v>-3.3176137010988428E-4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19.868642048074847</v>
      </c>
      <c r="G339" s="11">
        <f t="shared" si="35"/>
        <v>10.497636817999421</v>
      </c>
      <c r="H339" s="16">
        <f t="shared" si="31"/>
        <v>-4.9436839033867421E-3</v>
      </c>
      <c r="I339" s="16">
        <f t="shared" si="32"/>
        <v>-3.4473701811661429E-4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19.863698364171459</v>
      </c>
      <c r="G340" s="11">
        <f t="shared" si="35"/>
        <v>10.497292080981305</v>
      </c>
      <c r="H340" s="16">
        <f t="shared" si="31"/>
        <v>-4.9390299477518832E-3</v>
      </c>
      <c r="I340" s="16">
        <f t="shared" si="32"/>
        <v>-3.5769952060193955E-4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19.858759334223706</v>
      </c>
      <c r="G341" s="11">
        <f t="shared" si="35"/>
        <v>10.496934381460703</v>
      </c>
      <c r="H341" s="16">
        <f t="shared" si="31"/>
        <v>-4.9342501431647095E-3</v>
      </c>
      <c r="I341" s="16">
        <f t="shared" si="32"/>
        <v>-3.7064850016189644E-4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19.85382508408054</v>
      </c>
      <c r="G342" s="11">
        <f t="shared" si="35"/>
        <v>10.49656373296054</v>
      </c>
      <c r="H342" s="16">
        <f t="shared" si="31"/>
        <v>-4.9293447486483122E-3</v>
      </c>
      <c r="I342" s="16">
        <f t="shared" si="32"/>
        <v>-3.8358358027719143E-4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19.848895739331891</v>
      </c>
      <c r="G343" s="11">
        <f t="shared" si="35"/>
        <v>10.496180149380264</v>
      </c>
      <c r="H343" s="16">
        <f t="shared" si="31"/>
        <v>-4.9243140264874866E-3</v>
      </c>
      <c r="I343" s="16">
        <f t="shared" si="32"/>
        <v>-3.9650438532784493E-4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19.843971425305401</v>
      </c>
      <c r="G344" s="11">
        <f t="shared" si="35"/>
        <v>10.495783644994935</v>
      </c>
      <c r="H344" s="16">
        <f t="shared" si="31"/>
        <v>-4.9191582422066123E-3</v>
      </c>
      <c r="I344" s="16">
        <f t="shared" si="32"/>
        <v>-4.0941054060786856E-4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19.839052267063195</v>
      </c>
      <c r="G345" s="11">
        <f t="shared" si="35"/>
        <v>10.495374234454328</v>
      </c>
      <c r="H345" s="16">
        <f t="shared" si="31"/>
        <v>-4.9138776645479172E-3</v>
      </c>
      <c r="I345" s="16">
        <f t="shared" si="32"/>
        <v>-4.2230167233969773E-4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19.834138389398646</v>
      </c>
      <c r="G346" s="11">
        <f t="shared" si="35"/>
        <v>10.494951932781989</v>
      </c>
      <c r="H346" s="16">
        <f t="shared" si="31"/>
        <v>-4.9084725654491516E-3</v>
      </c>
      <c r="I346" s="16">
        <f t="shared" si="32"/>
        <v>-4.3517740768874715E-4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19.829229916833196</v>
      </c>
      <c r="G347" s="11">
        <f t="shared" si="35"/>
        <v>10.494516755374301</v>
      </c>
      <c r="H347" s="16">
        <f t="shared" si="31"/>
        <v>-4.9029432200216718E-3</v>
      </c>
      <c r="I347" s="16">
        <f t="shared" si="32"/>
        <v>-4.480373747776767E-4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19.824326973613175</v>
      </c>
      <c r="G348" s="11">
        <f t="shared" si="35"/>
        <v>10.494068717999523</v>
      </c>
      <c r="H348" s="16">
        <f t="shared" si="31"/>
        <v>-4.8972899065282127E-3</v>
      </c>
      <c r="I348" s="16">
        <f t="shared" si="32"/>
        <v>-4.6088120270056934E-4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19.819429683706648</v>
      </c>
      <c r="G349" s="11">
        <f t="shared" si="35"/>
        <v>10.493607836796823</v>
      </c>
      <c r="H349" s="16">
        <f t="shared" si="31"/>
        <v>-4.8915129063605957E-3</v>
      </c>
      <c r="I349" s="16">
        <f t="shared" si="32"/>
        <v>-4.7370852153719726E-4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19.814538170800287</v>
      </c>
      <c r="G350" s="11">
        <f t="shared" si="35"/>
        <v>10.493134128275285</v>
      </c>
      <c r="H350" s="16">
        <f t="shared" si="31"/>
        <v>-4.8856125040174676E-3</v>
      </c>
      <c r="I350" s="16">
        <f t="shared" si="32"/>
        <v>-4.8651896236697747E-4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19.809652558296268</v>
      </c>
      <c r="G351" s="11">
        <f t="shared" si="35"/>
        <v>10.492647609312918</v>
      </c>
      <c r="H351" s="16">
        <f t="shared" si="31"/>
        <v>-4.8795889870820843E-3</v>
      </c>
      <c r="I351" s="16">
        <f t="shared" si="32"/>
        <v>-4.9931215728288292E-4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19.804772969309184</v>
      </c>
      <c r="G352" s="11">
        <f t="shared" si="35"/>
        <v>10.492148297155635</v>
      </c>
      <c r="H352" s="16">
        <f t="shared" si="31"/>
        <v>-4.873442646199733E-3</v>
      </c>
      <c r="I352" s="16">
        <f t="shared" si="32"/>
        <v>-5.1208773940535361E-4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19.799899526662983</v>
      </c>
      <c r="G353" s="11">
        <f t="shared" si="35"/>
        <v>10.49163620941623</v>
      </c>
      <c r="H353" s="16">
        <f t="shared" si="31"/>
        <v>-4.8671737750553895E-3</v>
      </c>
      <c r="I353" s="16">
        <f t="shared" si="32"/>
        <v>-5.2484534289599656E-4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19.79503235288793</v>
      </c>
      <c r="G354" s="11">
        <f t="shared" si="35"/>
        <v>10.491111364073333</v>
      </c>
      <c r="H354" s="16">
        <f t="shared" si="31"/>
        <v>-4.8607826703512824E-3</v>
      </c>
      <c r="I354" s="16">
        <f t="shared" si="32"/>
        <v>-5.375846029711973E-4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19.790171570217577</v>
      </c>
      <c r="G355" s="11">
        <f t="shared" si="35"/>
        <v>10.490573779470362</v>
      </c>
      <c r="H355" s="16">
        <f t="shared" si="31"/>
        <v>-4.8542696317842695E-3</v>
      </c>
      <c r="I355" s="16">
        <f t="shared" si="32"/>
        <v>-5.5030515591573124E-4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19.785317300585792</v>
      </c>
      <c r="G356" s="11">
        <f t="shared" si="35"/>
        <v>10.490023474314446</v>
      </c>
      <c r="H356" s="16">
        <f t="shared" si="31"/>
        <v>-4.8476349620233845E-3</v>
      </c>
      <c r="I356" s="16">
        <f t="shared" si="32"/>
        <v>-5.6300663909606417E-4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19.78046966562377</v>
      </c>
      <c r="G357" s="11">
        <f t="shared" si="35"/>
        <v>10.48946046767535</v>
      </c>
      <c r="H357" s="16">
        <f t="shared" si="31"/>
        <v>-4.8408789666871573E-3</v>
      </c>
      <c r="I357" s="16">
        <f t="shared" si="32"/>
        <v>-5.7568869097375248E-4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19.775628786657084</v>
      </c>
      <c r="G358" s="11">
        <f t="shared" si="35"/>
        <v>10.488884778984376</v>
      </c>
      <c r="H358" s="16">
        <f t="shared" si="31"/>
        <v>-4.8340019543209548E-3</v>
      </c>
      <c r="I358" s="16">
        <f t="shared" si="32"/>
        <v>-5.8835095111869906E-4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19.770794784702762</v>
      </c>
      <c r="G359" s="11">
        <f t="shared" si="35"/>
        <v>10.488296428033257</v>
      </c>
      <c r="H359" s="16">
        <f t="shared" si="31"/>
        <v>-4.8270042363744436E-3</v>
      </c>
      <c r="I359" s="16">
        <f t="shared" si="32"/>
        <v>-6.0099306022215471E-4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19.765967780466386</v>
      </c>
      <c r="G360" s="11">
        <f t="shared" si="35"/>
        <v>10.487695434973034</v>
      </c>
      <c r="H360" s="16">
        <f t="shared" si="31"/>
        <v>-4.8198861271787742E-3</v>
      </c>
      <c r="I360" s="16">
        <f t="shared" si="32"/>
        <v>-6.1361466010981811E-4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19.761147894339206</v>
      </c>
      <c r="G361" s="11">
        <f t="shared" si="35"/>
        <v>10.487081820312925</v>
      </c>
      <c r="H361" s="16">
        <f t="shared" si="31"/>
        <v>-4.8126479439238208E-3</v>
      </c>
      <c r="I361" s="16">
        <f t="shared" si="32"/>
        <v>-6.2621539375469222E-4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19.756335246395281</v>
      </c>
      <c r="G362" s="11">
        <f t="shared" si="35"/>
        <v>10.48645560491917</v>
      </c>
      <c r="H362" s="16">
        <f t="shared" si="31"/>
        <v>-4.8052900066355769E-3</v>
      </c>
      <c r="I362" s="16">
        <f t="shared" si="32"/>
        <v>-6.387949052898634E-4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19.751529956388644</v>
      </c>
      <c r="G363" s="11">
        <f t="shared" si="35"/>
        <v>10.48581681001388</v>
      </c>
      <c r="H363" s="16">
        <f t="shared" si="31"/>
        <v>-4.7978126381531651E-3</v>
      </c>
      <c r="I363" s="16">
        <f t="shared" si="32"/>
        <v>-6.5135284002120213E-4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19.746732143750492</v>
      </c>
      <c r="G364" s="11">
        <f t="shared" si="35"/>
        <v>10.485165457173858</v>
      </c>
      <c r="H364" s="16">
        <f t="shared" si="31"/>
        <v>-4.7902161641061982E-3</v>
      </c>
      <c r="I364" s="16">
        <f t="shared" si="32"/>
        <v>-6.6388884443996377E-4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19.741941927586385</v>
      </c>
      <c r="G365" s="11">
        <f t="shared" si="35"/>
        <v>10.484501568329419</v>
      </c>
      <c r="H365" s="16">
        <f t="shared" si="31"/>
        <v>-4.7825009128919412E-3</v>
      </c>
      <c r="I365" s="16">
        <f t="shared" si="32"/>
        <v>-6.7640256623515695E-4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19.737159426673493</v>
      </c>
      <c r="G366" s="11">
        <f t="shared" si="35"/>
        <v>10.483825165763184</v>
      </c>
      <c r="H366" s="16">
        <f t="shared" si="31"/>
        <v>-4.7746672156523395E-3</v>
      </c>
      <c r="I366" s="16">
        <f t="shared" si="32"/>
        <v>-6.8889365430602201E-4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19.73238475945784</v>
      </c>
      <c r="G367" s="11">
        <f t="shared" si="35"/>
        <v>10.483136272108878</v>
      </c>
      <c r="H367" s="16">
        <f t="shared" si="31"/>
        <v>-4.7667154062512544E-3</v>
      </c>
      <c r="I367" s="16">
        <f t="shared" si="32"/>
        <v>-7.0136175877415501E-4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19.727618044051589</v>
      </c>
      <c r="G368" s="11">
        <f t="shared" si="35"/>
        <v>10.482434910350104</v>
      </c>
      <c r="H368" s="16">
        <f t="shared" si="31"/>
        <v>-4.7586458212515725E-3</v>
      </c>
      <c r="I368" s="16">
        <f t="shared" si="32"/>
        <v>-7.1380653099576427E-4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19.722859398230337</v>
      </c>
      <c r="G369" s="11">
        <f t="shared" si="35"/>
        <v>10.481721103819108</v>
      </c>
      <c r="H369" s="16">
        <f t="shared" si="31"/>
        <v>-4.7504587998922878E-3</v>
      </c>
      <c r="I369" s="16">
        <f t="shared" si="32"/>
        <v>-7.2622762357354986E-4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19.718108939430444</v>
      </c>
      <c r="G370" s="11">
        <f t="shared" si="35"/>
        <v>10.480994876195535</v>
      </c>
      <c r="H370" s="16">
        <f t="shared" si="31"/>
        <v>-4.742154684065714E-3</v>
      </c>
      <c r="I370" s="16">
        <f t="shared" si="32"/>
        <v>-7.3862469036870557E-4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19.713366784746377</v>
      </c>
      <c r="G371" s="11">
        <f t="shared" si="35"/>
        <v>10.480256251505166</v>
      </c>
      <c r="H371" s="16">
        <f t="shared" si="31"/>
        <v>-4.7337338182943615E-3</v>
      </c>
      <c r="I371" s="16">
        <f t="shared" si="32"/>
        <v>-7.5099738651270844E-4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19.708633050928082</v>
      </c>
      <c r="G372" s="11">
        <f t="shared" si="35"/>
        <v>10.479505254118653</v>
      </c>
      <c r="H372" s="16">
        <f t="shared" si="31"/>
        <v>-4.725196549708266E-3</v>
      </c>
      <c r="I372" s="16">
        <f t="shared" si="32"/>
        <v>-7.633453684189218E-4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19.703907854378375</v>
      </c>
      <c r="G373" s="11">
        <f t="shared" si="35"/>
        <v>10.478741908750234</v>
      </c>
      <c r="H373" s="16">
        <f t="shared" si="31"/>
        <v>-4.7165432280219079E-3</v>
      </c>
      <c r="I373" s="16">
        <f t="shared" si="32"/>
        <v>-7.7566829379427382E-4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19.699191311150354</v>
      </c>
      <c r="G374" s="11">
        <f t="shared" si="35"/>
        <v>10.477966240456439</v>
      </c>
      <c r="H374" s="16">
        <f t="shared" si="31"/>
        <v>-4.7077742055113506E-3</v>
      </c>
      <c r="I374" s="16">
        <f t="shared" si="32"/>
        <v>-7.87965821650638E-4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19.694483536944844</v>
      </c>
      <c r="G375" s="11">
        <f t="shared" si="35"/>
        <v>10.477178274634788</v>
      </c>
      <c r="H375" s="16">
        <f t="shared" si="31"/>
        <v>-4.6988898369913048E-3</v>
      </c>
      <c r="I375" s="16">
        <f t="shared" si="32"/>
        <v>-8.0023761231617918E-4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19.689784647107853</v>
      </c>
      <c r="G376" s="11">
        <f t="shared" si="35"/>
        <v>10.476378037022473</v>
      </c>
      <c r="H376" s="16">
        <f t="shared" si="31"/>
        <v>-4.6898904797922254E-3</v>
      </c>
      <c r="I376" s="16">
        <f t="shared" si="32"/>
        <v>-8.1248332744662257E-4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19.685094756628061</v>
      </c>
      <c r="G377" s="11">
        <f t="shared" si="35"/>
        <v>10.475565553695025</v>
      </c>
      <c r="H377" s="16">
        <f t="shared" si="31"/>
        <v>-4.6807764937374374E-3</v>
      </c>
      <c r="I377" s="16">
        <f t="shared" si="32"/>
        <v>-8.2470263003625588E-4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19.680413980134322</v>
      </c>
      <c r="G378" s="11">
        <f t="shared" si="35"/>
        <v>10.47474085106499</v>
      </c>
      <c r="H378" s="16">
        <f t="shared" si="31"/>
        <v>-4.6715482411201492E-3</v>
      </c>
      <c r="I378" s="16">
        <f t="shared" si="32"/>
        <v>-8.3689518442906516E-4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19.675742431893202</v>
      </c>
      <c r="G379" s="11">
        <f t="shared" si="35"/>
        <v>10.47390395588056</v>
      </c>
      <c r="H379" s="16">
        <f t="shared" si="31"/>
        <v>-4.6622060866805979E-3</v>
      </c>
      <c r="I379" s="16">
        <f t="shared" si="32"/>
        <v>-8.4906065632950334E-4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19.67108022580652</v>
      </c>
      <c r="G380" s="11">
        <f t="shared" si="35"/>
        <v>10.47305489522423</v>
      </c>
      <c r="H380" s="16">
        <f t="shared" si="31"/>
        <v>-4.6527503975831502E-3</v>
      </c>
      <c r="I380" s="16">
        <f t="shared" si="32"/>
        <v>-8.6119871281327149E-4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19.666427475408938</v>
      </c>
      <c r="G381" s="11">
        <f t="shared" si="35"/>
        <v>10.472193696511416</v>
      </c>
      <c r="H381" s="16">
        <f t="shared" si="31"/>
        <v>-4.6431815433935156E-3</v>
      </c>
      <c r="I381" s="16">
        <f t="shared" si="32"/>
        <v>-8.7330902233797583E-4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19.661784293865544</v>
      </c>
      <c r="G382" s="11">
        <f t="shared" si="35"/>
        <v>10.471320387489078</v>
      </c>
      <c r="H382" s="16">
        <f t="shared" si="31"/>
        <v>-4.633499896055682E-3</v>
      </c>
      <c r="I382" s="16">
        <f t="shared" si="32"/>
        <v>-8.8539125475368692E-4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19.657150793969489</v>
      </c>
      <c r="G383" s="11">
        <f t="shared" si="35"/>
        <v>10.470434996234324</v>
      </c>
      <c r="H383" s="16">
        <f t="shared" si="31"/>
        <v>-4.6237058298692849E-3</v>
      </c>
      <c r="I383" s="16">
        <f t="shared" si="32"/>
        <v>-8.9744508131326403E-4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19.652527088139621</v>
      </c>
      <c r="G384" s="11">
        <f t="shared" si="35"/>
        <v>10.469537551153012</v>
      </c>
      <c r="H384" s="16">
        <f t="shared" si="31"/>
        <v>-4.6137997214666495E-3</v>
      </c>
      <c r="I384" s="16">
        <f t="shared" si="32"/>
        <v>-9.0947017468268054E-4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19.647913288418156</v>
      </c>
      <c r="G385" s="11">
        <f t="shared" si="35"/>
        <v>10.468628080978329</v>
      </c>
      <c r="H385" s="16">
        <f t="shared" si="31"/>
        <v>-4.6037819497899979E-3</v>
      </c>
      <c r="I385" s="16">
        <f t="shared" si="32"/>
        <v>-9.2146620895124933E-4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19.643309506468366</v>
      </c>
      <c r="G386" s="11">
        <f t="shared" si="35"/>
        <v>10.467706614769378</v>
      </c>
      <c r="H386" s="16">
        <f t="shared" si="31"/>
        <v>-4.5936528960687454E-3</v>
      </c>
      <c r="I386" s="16">
        <f t="shared" si="32"/>
        <v>-9.3343285964160312E-4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19.638715853572297</v>
      </c>
      <c r="G387" s="11">
        <f t="shared" si="35"/>
        <v>10.466773181909737</v>
      </c>
      <c r="H387" s="16">
        <f t="shared" si="31"/>
        <v>-4.5834129437965724E-3</v>
      </c>
      <c r="I387" s="16">
        <f t="shared" si="32"/>
        <v>-9.4536980371965349E-4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19.634132440628502</v>
      </c>
      <c r="G388" s="11">
        <f t="shared" si="35"/>
        <v>10.465827812106017</v>
      </c>
      <c r="H388" s="16">
        <f t="shared" si="31"/>
        <v>-4.573062478708867E-3</v>
      </c>
      <c r="I388" s="16">
        <f t="shared" si="32"/>
        <v>-9.5727671960439415E-4</v>
      </c>
    </row>
    <row r="389" spans="4:9" x14ac:dyDescent="0.25">
      <c r="D389">
        <f t="shared" si="33"/>
        <v>384</v>
      </c>
      <c r="E389" s="11">
        <f t="shared" ref="E389:E452" si="36">D389*$B$11</f>
        <v>19.200000000000003</v>
      </c>
      <c r="F389" s="11">
        <f t="shared" si="34"/>
        <v>19.629559378149793</v>
      </c>
      <c r="G389" s="11">
        <f t="shared" si="35"/>
        <v>10.464870535386412</v>
      </c>
      <c r="H389" s="16">
        <f t="shared" ref="H389:H452" si="37">($B$7*F389-$B$8*F389*G389)*$B$11</f>
        <v>-4.562601888759921E-3</v>
      </c>
      <c r="I389" s="16">
        <f t="shared" ref="I389:I452" si="38">($B$9*F389*G389-$B$10*G389)*$B$11</f>
        <v>-9.691532871776154E-4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19.624996776261032</v>
      </c>
      <c r="G390" s="11">
        <f t="shared" ref="G390:G453" si="41">G389+I389</f>
        <v>10.463901382099234</v>
      </c>
      <c r="H390" s="16">
        <f t="shared" si="37"/>
        <v>-4.5520315641002567E-3</v>
      </c>
      <c r="I390" s="16">
        <f t="shared" si="38"/>
        <v>-9.8099918779346327E-4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19.620444744696933</v>
      </c>
      <c r="G391" s="11">
        <f t="shared" si="41"/>
        <v>10.46292038291144</v>
      </c>
      <c r="H391" s="16">
        <f t="shared" si="37"/>
        <v>-4.5413518970539137E-3</v>
      </c>
      <c r="I391" s="16">
        <f t="shared" si="38"/>
        <v>-9.928141042879091E-4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19.615903392799879</v>
      </c>
      <c r="G392" s="11">
        <f t="shared" si="41"/>
        <v>10.461927568807152</v>
      </c>
      <c r="H392" s="16">
        <f t="shared" si="37"/>
        <v>-4.530563282096012E-3</v>
      </c>
      <c r="I392" s="16">
        <f t="shared" si="38"/>
        <v>-1.0045977209880541E-3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19.611372829517784</v>
      </c>
      <c r="G393" s="11">
        <f t="shared" si="41"/>
        <v>10.460922971086164</v>
      </c>
      <c r="H393" s="16">
        <f t="shared" si="37"/>
        <v>-4.5196661158299015E-3</v>
      </c>
      <c r="I393" s="16">
        <f t="shared" si="38"/>
        <v>-1.0163497237214104E-3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19.606853163401954</v>
      </c>
      <c r="G394" s="11">
        <f t="shared" si="41"/>
        <v>10.459906621362443</v>
      </c>
      <c r="H394" s="16">
        <f t="shared" si="37"/>
        <v>-4.508660796964859E-3</v>
      </c>
      <c r="I394" s="16">
        <f t="shared" si="38"/>
        <v>-1.0280697998248933E-3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19.602344502604989</v>
      </c>
      <c r="G395" s="11">
        <f t="shared" si="41"/>
        <v>10.458878551562618</v>
      </c>
      <c r="H395" s="16">
        <f t="shared" si="37"/>
        <v>-4.4975477262934275E-3</v>
      </c>
      <c r="I395" s="16">
        <f t="shared" si="38"/>
        <v>-1.0397576381539042E-3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19.597846954878694</v>
      </c>
      <c r="G396" s="11">
        <f t="shared" si="41"/>
        <v>10.457838793924465</v>
      </c>
      <c r="H396" s="16">
        <f t="shared" si="37"/>
        <v>-4.4863273066689585E-3</v>
      </c>
      <c r="I396" s="16">
        <f t="shared" si="38"/>
        <v>-1.0514129290911112E-3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19.593360627572025</v>
      </c>
      <c r="G397" s="11">
        <f t="shared" si="41"/>
        <v>10.456787380995374</v>
      </c>
      <c r="H397" s="16">
        <f t="shared" si="37"/>
        <v>-4.4749999429832604E-3</v>
      </c>
      <c r="I397" s="16">
        <f t="shared" si="38"/>
        <v>-1.0630353645551761E-3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19.588885627629043</v>
      </c>
      <c r="G398" s="11">
        <f t="shared" si="41"/>
        <v>10.455724345630818</v>
      </c>
      <c r="H398" s="16">
        <f t="shared" si="37"/>
        <v>-4.4635660421440959E-3</v>
      </c>
      <c r="I398" s="16">
        <f t="shared" si="38"/>
        <v>-1.074624638009436E-3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19.584422061586899</v>
      </c>
      <c r="G399" s="11">
        <f t="shared" si="41"/>
        <v>10.454649720992808</v>
      </c>
      <c r="H399" s="16">
        <f t="shared" si="37"/>
        <v>-4.4520260130529454E-3</v>
      </c>
      <c r="I399" s="16">
        <f t="shared" si="38"/>
        <v>-1.0861804444703194E-3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19.579970035573847</v>
      </c>
      <c r="G400" s="11">
        <f t="shared" si="41"/>
        <v>10.453563540548338</v>
      </c>
      <c r="H400" s="16">
        <f t="shared" si="37"/>
        <v>-4.4403802665826221E-3</v>
      </c>
      <c r="I400" s="16">
        <f t="shared" si="38"/>
        <v>-1.097702480515761E-3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19.575529655307264</v>
      </c>
      <c r="G401" s="11">
        <f t="shared" si="41"/>
        <v>10.452465838067821</v>
      </c>
      <c r="H401" s="16">
        <f t="shared" si="37"/>
        <v>-4.4286292155550355E-3</v>
      </c>
      <c r="I401" s="16">
        <f t="shared" si="38"/>
        <v>-1.1091904442934286E-3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19.571101026091711</v>
      </c>
      <c r="G402" s="11">
        <f t="shared" si="41"/>
        <v>10.451356647623529</v>
      </c>
      <c r="H402" s="16">
        <f t="shared" si="37"/>
        <v>-4.4167732747190771E-3</v>
      </c>
      <c r="I402" s="16">
        <f t="shared" si="38"/>
        <v>-1.1206440355288284E-3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19.566684252816991</v>
      </c>
      <c r="G403" s="11">
        <f t="shared" si="41"/>
        <v>10.450236003588</v>
      </c>
      <c r="H403" s="16">
        <f t="shared" si="37"/>
        <v>-4.4048128607282692E-3</v>
      </c>
      <c r="I403" s="16">
        <f t="shared" si="38"/>
        <v>-1.1320629555333862E-3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19.562279439956264</v>
      </c>
      <c r="G404" s="11">
        <f t="shared" si="41"/>
        <v>10.449103940632465</v>
      </c>
      <c r="H404" s="16">
        <f t="shared" si="37"/>
        <v>-4.3927483921189061E-3</v>
      </c>
      <c r="I404" s="16">
        <f t="shared" si="38"/>
        <v>-1.143446907212209E-3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19.557886691564146</v>
      </c>
      <c r="G405" s="11">
        <f t="shared" si="41"/>
        <v>10.447960493725253</v>
      </c>
      <c r="H405" s="16">
        <f t="shared" si="37"/>
        <v>-4.3805802892878058E-3</v>
      </c>
      <c r="I405" s="16">
        <f t="shared" si="38"/>
        <v>-1.154795595071989E-3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19.55350611127486</v>
      </c>
      <c r="G406" s="11">
        <f t="shared" si="41"/>
        <v>10.446805698130181</v>
      </c>
      <c r="H406" s="16">
        <f t="shared" si="37"/>
        <v>-4.3683089744704475E-3</v>
      </c>
      <c r="I406" s="16">
        <f t="shared" si="38"/>
        <v>-1.1661087252285319E-3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19.54913780230039</v>
      </c>
      <c r="G407" s="11">
        <f t="shared" si="41"/>
        <v>10.445639589404951</v>
      </c>
      <c r="H407" s="16">
        <f t="shared" si="37"/>
        <v>-4.3559348717189693E-3</v>
      </c>
      <c r="I407" s="16">
        <f t="shared" si="38"/>
        <v>-1.1773860054142939E-3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19.544781867428672</v>
      </c>
      <c r="G408" s="11">
        <f t="shared" si="41"/>
        <v>10.444462203399537</v>
      </c>
      <c r="H408" s="16">
        <f t="shared" si="37"/>
        <v>-4.3434584068803295E-3</v>
      </c>
      <c r="I408" s="16">
        <f t="shared" si="38"/>
        <v>-1.1886271449858433E-3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19.540438409021792</v>
      </c>
      <c r="G409" s="11">
        <f t="shared" si="41"/>
        <v>10.443273576254551</v>
      </c>
      <c r="H409" s="16">
        <f t="shared" si="37"/>
        <v>-4.330880007574445E-3</v>
      </c>
      <c r="I409" s="16">
        <f t="shared" si="38"/>
        <v>-1.1998318549310549E-3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19.536107529014217</v>
      </c>
      <c r="G410" s="11">
        <f t="shared" si="41"/>
        <v>10.44207374439962</v>
      </c>
      <c r="H410" s="16">
        <f t="shared" si="37"/>
        <v>-4.3182001031724648E-3</v>
      </c>
      <c r="I410" s="16">
        <f t="shared" si="38"/>
        <v>-1.2109998478763264E-3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19.531789328911046</v>
      </c>
      <c r="G411" s="11">
        <f t="shared" si="41"/>
        <v>10.440862744551744</v>
      </c>
      <c r="H411" s="16">
        <f t="shared" si="37"/>
        <v>-4.30541912477509E-3</v>
      </c>
      <c r="I411" s="16">
        <f t="shared" si="38"/>
        <v>-1.2221308380935604E-3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19.52748390978627</v>
      </c>
      <c r="G412" s="11">
        <f t="shared" si="41"/>
        <v>10.439640613713649</v>
      </c>
      <c r="H412" s="16">
        <f t="shared" si="37"/>
        <v>-4.2925375051909185E-3</v>
      </c>
      <c r="I412" s="16">
        <f t="shared" si="38"/>
        <v>-1.2332245415071165E-3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19.523191372281079</v>
      </c>
      <c r="G413" s="11">
        <f t="shared" si="41"/>
        <v>10.438407389172143</v>
      </c>
      <c r="H413" s="16">
        <f t="shared" si="37"/>
        <v>-4.2795556789149147E-3</v>
      </c>
      <c r="I413" s="16">
        <f t="shared" si="38"/>
        <v>-1.2442806757005599E-3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19.518911816602163</v>
      </c>
      <c r="G414" s="11">
        <f t="shared" si="41"/>
        <v>10.437163108496442</v>
      </c>
      <c r="H414" s="16">
        <f t="shared" si="37"/>
        <v>-4.2664740821068527E-3</v>
      </c>
      <c r="I414" s="16">
        <f t="shared" si="38"/>
        <v>-1.2552989599233788E-3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19.514645342520055</v>
      </c>
      <c r="G415" s="11">
        <f t="shared" si="41"/>
        <v>10.435907809536518</v>
      </c>
      <c r="H415" s="16">
        <f t="shared" si="37"/>
        <v>-4.2532931525699593E-3</v>
      </c>
      <c r="I415" s="16">
        <f t="shared" si="38"/>
        <v>-1.2662791150974684E-3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19.510392049367486</v>
      </c>
      <c r="G416" s="11">
        <f t="shared" si="41"/>
        <v>10.43464153042142</v>
      </c>
      <c r="H416" s="16">
        <f t="shared" si="37"/>
        <v>-4.2400133297294971E-3</v>
      </c>
      <c r="I416" s="16">
        <f t="shared" si="38"/>
        <v>-1.277220863823636E-3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19.506152036037758</v>
      </c>
      <c r="G417" s="11">
        <f t="shared" si="41"/>
        <v>10.433364309557597</v>
      </c>
      <c r="H417" s="16">
        <f t="shared" si="37"/>
        <v>-4.2266350546115048E-3</v>
      </c>
      <c r="I417" s="16">
        <f t="shared" si="38"/>
        <v>-1.2881239303878412E-3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19.501925400983147</v>
      </c>
      <c r="G418" s="11">
        <f t="shared" si="41"/>
        <v>10.432076185627208</v>
      </c>
      <c r="H418" s="16">
        <f t="shared" si="37"/>
        <v>-4.2131587698215787E-3</v>
      </c>
      <c r="I418" s="16">
        <f t="shared" si="38"/>
        <v>-1.2989880407673793E-3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19.497712242213325</v>
      </c>
      <c r="G419" s="11">
        <f t="shared" si="41"/>
        <v>10.430777197586441</v>
      </c>
      <c r="H419" s="16">
        <f t="shared" si="37"/>
        <v>-4.1995849195237359E-3</v>
      </c>
      <c r="I419" s="16">
        <f t="shared" si="38"/>
        <v>-1.3098129226370215E-3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19.493512657293802</v>
      </c>
      <c r="G420" s="11">
        <f t="shared" si="41"/>
        <v>10.429467384663804</v>
      </c>
      <c r="H420" s="16">
        <f t="shared" si="37"/>
        <v>-4.185913949419362E-3</v>
      </c>
      <c r="I420" s="16">
        <f t="shared" si="38"/>
        <v>-1.3205983053748316E-3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19.489326743344382</v>
      </c>
      <c r="G421" s="11">
        <f t="shared" si="41"/>
        <v>10.428146786358429</v>
      </c>
      <c r="H421" s="16">
        <f t="shared" si="37"/>
        <v>-4.1721463067261322E-3</v>
      </c>
      <c r="I421" s="16">
        <f t="shared" si="38"/>
        <v>-1.3313439200681289E-3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19.485154597037656</v>
      </c>
      <c r="G422" s="11">
        <f t="shared" si="41"/>
        <v>10.426815442438361</v>
      </c>
      <c r="H422" s="16">
        <f t="shared" si="37"/>
        <v>-4.1582824401572354E-3</v>
      </c>
      <c r="I422" s="16">
        <f t="shared" si="38"/>
        <v>-1.3420494995190491E-3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19.480996314597498</v>
      </c>
      <c r="G423" s="11">
        <f t="shared" si="41"/>
        <v>10.425473392938843</v>
      </c>
      <c r="H423" s="16">
        <f t="shared" si="37"/>
        <v>-4.144322799900446E-3</v>
      </c>
      <c r="I423" s="16">
        <f t="shared" si="38"/>
        <v>-1.3527147782502415E-3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19.476851991797599</v>
      </c>
      <c r="G424" s="11">
        <f t="shared" si="41"/>
        <v>10.424120678160593</v>
      </c>
      <c r="H424" s="16">
        <f t="shared" si="37"/>
        <v>-4.1302678375973456E-3</v>
      </c>
      <c r="I424" s="16">
        <f t="shared" si="38"/>
        <v>-1.3633394925102961E-3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19.472721723960003</v>
      </c>
      <c r="G425" s="11">
        <f t="shared" si="41"/>
        <v>10.422757338668083</v>
      </c>
      <c r="H425" s="16">
        <f t="shared" si="37"/>
        <v>-4.1161180063227446E-3</v>
      </c>
      <c r="I425" s="16">
        <f t="shared" si="38"/>
        <v>-1.3739233802790296E-3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19.46860560595368</v>
      </c>
      <c r="G426" s="11">
        <f t="shared" si="41"/>
        <v>10.421383415287803</v>
      </c>
      <c r="H426" s="16">
        <f t="shared" si="37"/>
        <v>-4.101873760564023E-3</v>
      </c>
      <c r="I426" s="16">
        <f t="shared" si="38"/>
        <v>-1.3844661812728032E-3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19.464503732193116</v>
      </c>
      <c r="G427" s="11">
        <f t="shared" si="41"/>
        <v>10.41999894910653</v>
      </c>
      <c r="H427" s="16">
        <f t="shared" si="37"/>
        <v>-4.0875355562006166E-3</v>
      </c>
      <c r="I427" s="16">
        <f t="shared" si="38"/>
        <v>-1.3949676369495513E-3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19.460416196636913</v>
      </c>
      <c r="G428" s="11">
        <f t="shared" si="41"/>
        <v>10.41860398146958</v>
      </c>
      <c r="H428" s="16">
        <f t="shared" si="37"/>
        <v>-4.0731038504836616E-3</v>
      </c>
      <c r="I428" s="16">
        <f t="shared" si="38"/>
        <v>-1.4054274905137888E-3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19.45634309278643</v>
      </c>
      <c r="G429" s="11">
        <f t="shared" si="41"/>
        <v>10.417198553979066</v>
      </c>
      <c r="H429" s="16">
        <f t="shared" si="37"/>
        <v>-4.0585791020155363E-3</v>
      </c>
      <c r="I429" s="16">
        <f t="shared" si="38"/>
        <v>-1.4158454869214855E-3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19.452284513684415</v>
      </c>
      <c r="G430" s="11">
        <f t="shared" si="41"/>
        <v>10.415782708492145</v>
      </c>
      <c r="H430" s="16">
        <f t="shared" si="37"/>
        <v>-4.0439617707297652E-3</v>
      </c>
      <c r="I430" s="16">
        <f t="shared" si="38"/>
        <v>-1.4262213728848062E-3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19.448240551913685</v>
      </c>
      <c r="G431" s="11">
        <f t="shared" si="41"/>
        <v>10.41435648711926</v>
      </c>
      <c r="H431" s="16">
        <f t="shared" si="37"/>
        <v>-4.0292523178706357E-3</v>
      </c>
      <c r="I431" s="16">
        <f t="shared" si="38"/>
        <v>-1.4365548968767738E-3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19.444211299595814</v>
      </c>
      <c r="G432" s="11">
        <f t="shared" si="41"/>
        <v>10.412919932222383</v>
      </c>
      <c r="H432" s="16">
        <f t="shared" si="37"/>
        <v>-4.0144512059734133E-3</v>
      </c>
      <c r="I432" s="16">
        <f t="shared" si="38"/>
        <v>-1.4468458091356773E-3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19.440196848389842</v>
      </c>
      <c r="G433" s="11">
        <f t="shared" si="41"/>
        <v>10.411473086413247</v>
      </c>
      <c r="H433" s="16">
        <f t="shared" si="37"/>
        <v>-3.9995588988440134E-3</v>
      </c>
      <c r="I433" s="16">
        <f t="shared" si="38"/>
        <v>-1.4570938616696228E-3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19.436197289490998</v>
      </c>
      <c r="G434" s="11">
        <f t="shared" si="41"/>
        <v>10.410015992551578</v>
      </c>
      <c r="H434" s="16">
        <f t="shared" si="37"/>
        <v>-3.9845758615394524E-3</v>
      </c>
      <c r="I434" s="16">
        <f t="shared" si="38"/>
        <v>-1.4672988082606643E-3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19.432212713629458</v>
      </c>
      <c r="G435" s="11">
        <f t="shared" si="41"/>
        <v>10.408548693743318</v>
      </c>
      <c r="H435" s="16">
        <f t="shared" si="37"/>
        <v>-3.9695025603478044E-3</v>
      </c>
      <c r="I435" s="16">
        <f t="shared" si="38"/>
        <v>-1.4774604044690443E-3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19.428243211069109</v>
      </c>
      <c r="G436" s="11">
        <f t="shared" si="41"/>
        <v>10.407071233338849</v>
      </c>
      <c r="H436" s="16">
        <f t="shared" si="37"/>
        <v>-3.9543394627685191E-3</v>
      </c>
      <c r="I436" s="16">
        <f t="shared" si="38"/>
        <v>-1.4875784076372135E-3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19.42428887160634</v>
      </c>
      <c r="G437" s="11">
        <f t="shared" si="41"/>
        <v>10.405583654931212</v>
      </c>
      <c r="H437" s="16">
        <f t="shared" si="37"/>
        <v>-3.9390870374928725E-3</v>
      </c>
      <c r="I437" s="16">
        <f t="shared" si="38"/>
        <v>-1.497652576893771E-3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19.420349784568845</v>
      </c>
      <c r="G438" s="11">
        <f t="shared" si="41"/>
        <v>10.404086002354317</v>
      </c>
      <c r="H438" s="16">
        <f t="shared" si="37"/>
        <v>-3.9237457543844665E-3</v>
      </c>
      <c r="I438" s="16">
        <f t="shared" si="38"/>
        <v>-1.5076826731572402E-3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19.41642603881446</v>
      </c>
      <c r="G439" s="11">
        <f t="shared" si="41"/>
        <v>10.40257831968116</v>
      </c>
      <c r="H439" s="16">
        <f t="shared" si="37"/>
        <v>-3.9083160844597181E-3</v>
      </c>
      <c r="I439" s="16">
        <f t="shared" si="38"/>
        <v>-1.5176684591397872E-3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19.412517722730001</v>
      </c>
      <c r="G440" s="11">
        <f t="shared" si="41"/>
        <v>10.40106065122202</v>
      </c>
      <c r="H440" s="16">
        <f t="shared" si="37"/>
        <v>-3.8927984998685331E-3</v>
      </c>
      <c r="I440" s="16">
        <f t="shared" si="38"/>
        <v>-1.5276096993508293E-3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19.408624924230132</v>
      </c>
      <c r="G441" s="11">
        <f t="shared" si="41"/>
        <v>10.39953304152267</v>
      </c>
      <c r="H441" s="16">
        <f t="shared" si="37"/>
        <v>-3.8771934738751736E-3</v>
      </c>
      <c r="I441" s="16">
        <f t="shared" si="38"/>
        <v>-1.5375061601004326E-3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19.404747730756256</v>
      </c>
      <c r="G442" s="11">
        <f t="shared" si="41"/>
        <v>10.397995535362568</v>
      </c>
      <c r="H442" s="16">
        <f t="shared" si="37"/>
        <v>-3.861501480838947E-3</v>
      </c>
      <c r="I442" s="16">
        <f t="shared" si="38"/>
        <v>-1.5473576095027309E-3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19.400886229275418</v>
      </c>
      <c r="G443" s="11">
        <f t="shared" si="41"/>
        <v>10.396448177753065</v>
      </c>
      <c r="H443" s="16">
        <f t="shared" si="37"/>
        <v>-3.845722996195389E-3</v>
      </c>
      <c r="I443" s="16">
        <f t="shared" si="38"/>
        <v>-1.5571638174790904E-3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19.397040506279222</v>
      </c>
      <c r="G444" s="11">
        <f t="shared" si="41"/>
        <v>10.394891013935586</v>
      </c>
      <c r="H444" s="16">
        <f t="shared" si="37"/>
        <v>-3.8298584964371329E-3</v>
      </c>
      <c r="I444" s="16">
        <f t="shared" si="38"/>
        <v>-1.5669245557613177E-3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19.393210647782784</v>
      </c>
      <c r="G445" s="11">
        <f t="shared" si="41"/>
        <v>10.393324089379824</v>
      </c>
      <c r="H445" s="16">
        <f t="shared" si="37"/>
        <v>-3.8139084590951503E-3</v>
      </c>
      <c r="I445" s="16">
        <f t="shared" si="38"/>
        <v>-1.5766395978945914E-3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19.38939673932369</v>
      </c>
      <c r="G446" s="11">
        <f t="shared" si="41"/>
        <v>10.39174744978193</v>
      </c>
      <c r="H446" s="16">
        <f t="shared" si="37"/>
        <v>-3.7978733627200612E-3</v>
      </c>
      <c r="I446" s="16">
        <f t="shared" si="38"/>
        <v>-1.5863087192403925E-3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19.385598865960969</v>
      </c>
      <c r="G447" s="11">
        <f t="shared" si="41"/>
        <v>10.39016114106269</v>
      </c>
      <c r="H447" s="16">
        <f t="shared" si="37"/>
        <v>-3.7817536868634538E-3</v>
      </c>
      <c r="I447" s="16">
        <f t="shared" si="38"/>
        <v>-1.5959316969793025E-3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19.381817112274106</v>
      </c>
      <c r="G448" s="11">
        <f t="shared" si="41"/>
        <v>10.38856520936571</v>
      </c>
      <c r="H448" s="16">
        <f t="shared" si="37"/>
        <v>-3.7655499120593629E-3</v>
      </c>
      <c r="I448" s="16">
        <f t="shared" si="38"/>
        <v>-1.6055083101136015E-3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19.378051562362046</v>
      </c>
      <c r="G449" s="11">
        <f t="shared" si="41"/>
        <v>10.386959701055597</v>
      </c>
      <c r="H449" s="16">
        <f t="shared" si="37"/>
        <v>-3.7492625198057741E-3</v>
      </c>
      <c r="I449" s="16">
        <f t="shared" si="38"/>
        <v>-1.6150383394699876E-3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19.374302299842242</v>
      </c>
      <c r="G450" s="11">
        <f t="shared" si="41"/>
        <v>10.385344662716127</v>
      </c>
      <c r="H450" s="16">
        <f t="shared" si="37"/>
        <v>-3.7328919925464833E-3</v>
      </c>
      <c r="I450" s="16">
        <f t="shared" si="38"/>
        <v>-1.6245215677017867E-3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19.370569407849697</v>
      </c>
      <c r="G451" s="11">
        <f t="shared" si="41"/>
        <v>10.383720141148425</v>
      </c>
      <c r="H451" s="16">
        <f t="shared" si="37"/>
        <v>-3.7164388136527227E-3</v>
      </c>
      <c r="I451" s="16">
        <f t="shared" si="38"/>
        <v>-1.6339577792915173E-3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19.366852969036046</v>
      </c>
      <c r="G452" s="11">
        <f t="shared" si="41"/>
        <v>10.382086183369132</v>
      </c>
      <c r="H452" s="16">
        <f t="shared" si="37"/>
        <v>-3.6999034674050748E-3</v>
      </c>
      <c r="I452" s="16">
        <f t="shared" si="38"/>
        <v>-1.6433467605530107E-3</v>
      </c>
    </row>
    <row r="453" spans="4:9" x14ac:dyDescent="0.25">
      <c r="D453">
        <f t="shared" si="39"/>
        <v>448</v>
      </c>
      <c r="E453" s="11">
        <f t="shared" ref="E453:E516" si="42">D453*$B$11</f>
        <v>22.400000000000002</v>
      </c>
      <c r="F453" s="11">
        <f t="shared" si="40"/>
        <v>19.363153065568639</v>
      </c>
      <c r="G453" s="11">
        <f t="shared" si="41"/>
        <v>10.38044283660858</v>
      </c>
      <c r="H453" s="16">
        <f t="shared" ref="H453:H516" si="43">($B$7*F453-$B$8*F453*G453)*$B$11</f>
        <v>-3.6832864389755304E-3</v>
      </c>
      <c r="I453" s="16">
        <f t="shared" ref="I453:I505" si="44">($B$9*F453*G453-$B$10*G453)*$B$11</f>
        <v>-1.6526882996335424E-3</v>
      </c>
    </row>
    <row r="454" spans="4:9" x14ac:dyDescent="0.25">
      <c r="D454">
        <f t="shared" ref="D454:D505" si="45">D453+1</f>
        <v>449</v>
      </c>
      <c r="E454" s="11">
        <f t="shared" si="42"/>
        <v>22.450000000000003</v>
      </c>
      <c r="F454" s="11">
        <f t="shared" ref="F454:F505" si="46">F453+H453</f>
        <v>19.359469779129665</v>
      </c>
      <c r="G454" s="11">
        <f t="shared" ref="G454:G505" si="47">G453+I453</f>
        <v>10.378790148308946</v>
      </c>
      <c r="H454" s="16">
        <f t="shared" si="43"/>
        <v>-3.6665882144095497E-3</v>
      </c>
      <c r="I454" s="16">
        <f t="shared" si="44"/>
        <v>-1.661982186515798E-3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19.355803190915257</v>
      </c>
      <c r="G455" s="11">
        <f t="shared" si="47"/>
        <v>10.37712816612243</v>
      </c>
      <c r="H455" s="16">
        <f t="shared" si="43"/>
        <v>-3.6498092806082853E-3</v>
      </c>
      <c r="I455" s="16">
        <f t="shared" si="44"/>
        <v>-1.6712282130198709E-3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19.352153381634647</v>
      </c>
      <c r="G456" s="11">
        <f t="shared" si="47"/>
        <v>10.37545693790941</v>
      </c>
      <c r="H456" s="16">
        <f t="shared" si="43"/>
        <v>-3.6329501253109077E-3</v>
      </c>
      <c r="I456" s="16">
        <f t="shared" si="44"/>
        <v>-1.6804261728049831E-3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19.348520431509336</v>
      </c>
      <c r="G457" s="11">
        <f t="shared" si="47"/>
        <v>10.373776511736605</v>
      </c>
      <c r="H457" s="16">
        <f t="shared" si="43"/>
        <v>-3.6160112370769771E-3</v>
      </c>
      <c r="I457" s="16">
        <f t="shared" si="44"/>
        <v>-1.6895758613711953E-3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19.344904420272258</v>
      </c>
      <c r="G458" s="11">
        <f t="shared" si="47"/>
        <v>10.372086935875233</v>
      </c>
      <c r="H458" s="16">
        <f t="shared" si="43"/>
        <v>-3.5989931052691662E-3</v>
      </c>
      <c r="I458" s="16">
        <f t="shared" si="44"/>
        <v>-1.6986770760609394E-3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19.34130542716699</v>
      </c>
      <c r="G459" s="11">
        <f t="shared" si="47"/>
        <v>10.370388258799172</v>
      </c>
      <c r="H459" s="16">
        <f t="shared" si="43"/>
        <v>-3.5818962200356965E-3</v>
      </c>
      <c r="I459" s="16">
        <f t="shared" si="44"/>
        <v>-1.7077296160605384E-3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19.337723530946953</v>
      </c>
      <c r="G460" s="11">
        <f t="shared" si="47"/>
        <v>10.368680529183113</v>
      </c>
      <c r="H460" s="16">
        <f t="shared" si="43"/>
        <v>-3.5647210722931423E-3</v>
      </c>
      <c r="I460" s="16">
        <f t="shared" si="44"/>
        <v>-1.7167332824016169E-3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19.334158809874658</v>
      </c>
      <c r="G461" s="11">
        <f t="shared" si="47"/>
        <v>10.366963795900711</v>
      </c>
      <c r="H461" s="16">
        <f t="shared" si="43"/>
        <v>-3.5474681537093766E-3</v>
      </c>
      <c r="I461" s="16">
        <f t="shared" si="44"/>
        <v>-1.7256878779622232E-3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19.33061134172095</v>
      </c>
      <c r="G462" s="11">
        <f t="shared" si="47"/>
        <v>10.365238108022748</v>
      </c>
      <c r="H462" s="16">
        <f t="shared" si="43"/>
        <v>-3.5301379566865967E-3</v>
      </c>
      <c r="I462" s="16">
        <f t="shared" si="44"/>
        <v>-1.7345932074680605E-3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19.327081203764262</v>
      </c>
      <c r="G463" s="11">
        <f t="shared" si="47"/>
        <v>10.36350351481528</v>
      </c>
      <c r="H463" s="16">
        <f t="shared" si="43"/>
        <v>-3.5127309743443139E-3</v>
      </c>
      <c r="I463" s="16">
        <f t="shared" si="44"/>
        <v>-1.7434490774935864E-3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19.323568472789919</v>
      </c>
      <c r="G464" s="11">
        <f t="shared" si="47"/>
        <v>10.361760065737787</v>
      </c>
      <c r="H464" s="16">
        <f t="shared" si="43"/>
        <v>-3.4952477005025465E-3</v>
      </c>
      <c r="I464" s="16">
        <f t="shared" si="44"/>
        <v>-1.752255296462868E-3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19.320073225089416</v>
      </c>
      <c r="G465" s="11">
        <f t="shared" si="47"/>
        <v>10.360007810441324</v>
      </c>
      <c r="H465" s="16">
        <f t="shared" si="43"/>
        <v>-3.4776886296652432E-3</v>
      </c>
      <c r="I465" s="16">
        <f t="shared" si="44"/>
        <v>-1.761011674650459E-3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19.316595536459751</v>
      </c>
      <c r="G466" s="11">
        <f t="shared" si="47"/>
        <v>10.358246798766674</v>
      </c>
      <c r="H466" s="16">
        <f t="shared" si="43"/>
        <v>-3.4600542570036642E-3</v>
      </c>
      <c r="I466" s="16">
        <f t="shared" si="44"/>
        <v>-1.7697180241821654E-3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19.313135482202746</v>
      </c>
      <c r="G467" s="11">
        <f t="shared" si="47"/>
        <v>10.356477080742492</v>
      </c>
      <c r="H467" s="16">
        <f t="shared" si="43"/>
        <v>-3.4423450783399368E-3</v>
      </c>
      <c r="I467" s="16">
        <f t="shared" si="44"/>
        <v>-1.7783741590356229E-3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19.309693137124405</v>
      </c>
      <c r="G468" s="11">
        <f t="shared" si="47"/>
        <v>10.354698706583456</v>
      </c>
      <c r="H468" s="16">
        <f t="shared" si="43"/>
        <v>-3.424561590130726E-3</v>
      </c>
      <c r="I468" s="16">
        <f t="shared" si="44"/>
        <v>-1.7869798950409022E-3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19.306268575534276</v>
      </c>
      <c r="G469" s="11">
        <f t="shared" si="47"/>
        <v>10.352911726688415</v>
      </c>
      <c r="H469" s="16">
        <f t="shared" si="43"/>
        <v>-3.4067042894510569E-3</v>
      </c>
      <c r="I469" s="16">
        <f t="shared" si="44"/>
        <v>-1.7955350498808642E-3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19.302861871244826</v>
      </c>
      <c r="G470" s="11">
        <f t="shared" si="47"/>
        <v>10.351116191638534</v>
      </c>
      <c r="H470" s="16">
        <f t="shared" si="43"/>
        <v>-3.3887736739780629E-3</v>
      </c>
      <c r="I470" s="16">
        <f t="shared" si="44"/>
        <v>-1.8040394430915707E-3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19.299473097570846</v>
      </c>
      <c r="G471" s="11">
        <f t="shared" si="47"/>
        <v>10.349312152195441</v>
      </c>
      <c r="H471" s="16">
        <f t="shared" si="43"/>
        <v>-3.3707702419752406E-3</v>
      </c>
      <c r="I471" s="16">
        <f t="shared" si="44"/>
        <v>-1.8124928960624731E-3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19.296102327328871</v>
      </c>
      <c r="G472" s="11">
        <f t="shared" si="47"/>
        <v>10.347499659299379</v>
      </c>
      <c r="H472" s="16">
        <f t="shared" si="43"/>
        <v>-3.3526944922763536E-3</v>
      </c>
      <c r="I472" s="16">
        <f t="shared" si="44"/>
        <v>-1.8208952320365403E-3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19.292749632836596</v>
      </c>
      <c r="G473" s="11">
        <f t="shared" si="47"/>
        <v>10.345678764067342</v>
      </c>
      <c r="H473" s="16">
        <f t="shared" si="43"/>
        <v>-3.3345469242698211E-3</v>
      </c>
      <c r="I473" s="16">
        <f t="shared" si="44"/>
        <v>-1.8292462761103135E-3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19.289415085912328</v>
      </c>
      <c r="G474" s="11">
        <f t="shared" si="47"/>
        <v>10.343849517791233</v>
      </c>
      <c r="H474" s="16">
        <f t="shared" si="43"/>
        <v>-3.3163280378829432E-3</v>
      </c>
      <c r="I474" s="16">
        <f t="shared" si="44"/>
        <v>-1.8375458552338686E-3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19.286098757874445</v>
      </c>
      <c r="G475" s="11">
        <f t="shared" si="47"/>
        <v>10.342011971936</v>
      </c>
      <c r="H475" s="16">
        <f t="shared" si="43"/>
        <v>-3.2980383335665334E-3</v>
      </c>
      <c r="I475" s="16">
        <f t="shared" si="44"/>
        <v>-1.845793798210621E-3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19.28280071954088</v>
      </c>
      <c r="G476" s="11">
        <f t="shared" si="47"/>
        <v>10.340166178137789</v>
      </c>
      <c r="H476" s="16">
        <f t="shared" si="43"/>
        <v>-3.2796783122794105E-3</v>
      </c>
      <c r="I476" s="16">
        <f t="shared" si="44"/>
        <v>-1.8539899356970369E-3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19.279521041228602</v>
      </c>
      <c r="G477" s="11">
        <f t="shared" si="47"/>
        <v>10.338312188202092</v>
      </c>
      <c r="H477" s="16">
        <f t="shared" si="43"/>
        <v>-3.2612484754731665E-3</v>
      </c>
      <c r="I477" s="16">
        <f t="shared" si="44"/>
        <v>-1.862134100202373E-3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19.27625979275313</v>
      </c>
      <c r="G478" s="11">
        <f t="shared" si="47"/>
        <v>10.33645005410189</v>
      </c>
      <c r="H478" s="16">
        <f t="shared" si="43"/>
        <v>-3.2427493250769325E-3</v>
      </c>
      <c r="I478" s="16">
        <f t="shared" si="44"/>
        <v>-1.8702261260881592E-3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19.273017043428052</v>
      </c>
      <c r="G479" s="11">
        <f t="shared" si="47"/>
        <v>10.334579827975801</v>
      </c>
      <c r="H479" s="16">
        <f t="shared" si="43"/>
        <v>-3.224181363482426E-3</v>
      </c>
      <c r="I479" s="16">
        <f t="shared" si="44"/>
        <v>-1.8782658495676676E-3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19.26979286206457</v>
      </c>
      <c r="G480" s="11">
        <f t="shared" si="47"/>
        <v>10.332701562126234</v>
      </c>
      <c r="H480" s="16">
        <f t="shared" si="43"/>
        <v>-3.2055450935289166E-3</v>
      </c>
      <c r="I480" s="16">
        <f t="shared" si="44"/>
        <v>-1.8862531087052881E-3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19.266587316971041</v>
      </c>
      <c r="G481" s="11">
        <f t="shared" si="47"/>
        <v>10.330815309017529</v>
      </c>
      <c r="H481" s="16">
        <f t="shared" si="43"/>
        <v>-3.1868410184884843E-3</v>
      </c>
      <c r="I481" s="16">
        <f t="shared" si="44"/>
        <v>-1.8941877434157984E-3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19.263400475952551</v>
      </c>
      <c r="G482" s="11">
        <f t="shared" si="47"/>
        <v>10.328921121274114</v>
      </c>
      <c r="H482" s="16">
        <f t="shared" si="43"/>
        <v>-3.1680696420513079E-3</v>
      </c>
      <c r="I482" s="16">
        <f t="shared" si="44"/>
        <v>-1.9020695954635404E-3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19.2602324063105</v>
      </c>
      <c r="G483" s="11">
        <f t="shared" si="47"/>
        <v>10.327019051678651</v>
      </c>
      <c r="H483" s="16">
        <f t="shared" si="43"/>
        <v>-3.1492314683110425E-3</v>
      </c>
      <c r="I483" s="16">
        <f t="shared" si="44"/>
        <v>-1.9098985084614883E-3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19.25708317484219</v>
      </c>
      <c r="G484" s="11">
        <f t="shared" si="47"/>
        <v>10.325109153170189</v>
      </c>
      <c r="H484" s="16">
        <f t="shared" si="43"/>
        <v>-3.1303270017504106E-3</v>
      </c>
      <c r="I484" s="16">
        <f t="shared" si="44"/>
        <v>-1.9176743278702614E-3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19.253952847840441</v>
      </c>
      <c r="G485" s="11">
        <f t="shared" si="47"/>
        <v>10.323191478842318</v>
      </c>
      <c r="H485" s="16">
        <f t="shared" si="43"/>
        <v>-3.111356747226901E-3</v>
      </c>
      <c r="I485" s="16">
        <f t="shared" si="44"/>
        <v>-1.9253969009970396E-3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19.250841491093215</v>
      </c>
      <c r="G486" s="11">
        <f t="shared" si="47"/>
        <v>10.321266081941321</v>
      </c>
      <c r="H486" s="16">
        <f t="shared" si="43"/>
        <v>-3.0923212099584598E-3</v>
      </c>
      <c r="I486" s="16">
        <f t="shared" si="44"/>
        <v>-1.9330660769943332E-3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19.247749169883257</v>
      </c>
      <c r="G487" s="11">
        <f t="shared" si="47"/>
        <v>10.319333015864327</v>
      </c>
      <c r="H487" s="16">
        <f t="shared" si="43"/>
        <v>-3.0732208955094654E-3</v>
      </c>
      <c r="I487" s="16">
        <f t="shared" si="44"/>
        <v>-1.9406817068587602E-3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19.244675948987748</v>
      </c>
      <c r="G488" s="11">
        <f t="shared" si="47"/>
        <v>10.317392334157468</v>
      </c>
      <c r="H488" s="16">
        <f t="shared" si="43"/>
        <v>-3.0540563097766539E-3</v>
      </c>
      <c r="I488" s="16">
        <f t="shared" si="44"/>
        <v>-1.948243643429648E-3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19.241621892677973</v>
      </c>
      <c r="G489" s="11">
        <f t="shared" si="47"/>
        <v>10.315444090514038</v>
      </c>
      <c r="H489" s="16">
        <f t="shared" si="43"/>
        <v>-3.034827958975406E-3</v>
      </c>
      <c r="I489" s="16">
        <f t="shared" si="44"/>
        <v>-1.9557517413875572E-3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19.238587064718999</v>
      </c>
      <c r="G490" s="11">
        <f t="shared" si="47"/>
        <v>10.31348833877265</v>
      </c>
      <c r="H490" s="16">
        <f t="shared" si="43"/>
        <v>-3.0155363496258691E-3</v>
      </c>
      <c r="I490" s="16">
        <f t="shared" si="44"/>
        <v>-1.9632058572528256E-3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19.235571528369373</v>
      </c>
      <c r="G491" s="11">
        <f t="shared" si="47"/>
        <v>10.311525132915397</v>
      </c>
      <c r="H491" s="16">
        <f t="shared" si="43"/>
        <v>-2.9961819885394483E-3</v>
      </c>
      <c r="I491" s="16">
        <f t="shared" si="44"/>
        <v>-1.9706058493838274E-3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19.232575346380834</v>
      </c>
      <c r="G492" s="11">
        <f t="shared" si="47"/>
        <v>10.309554527066014</v>
      </c>
      <c r="H492" s="16">
        <f t="shared" si="43"/>
        <v>-2.9767653828051913E-3</v>
      </c>
      <c r="I492" s="16">
        <f t="shared" si="44"/>
        <v>-1.9779515779753845E-3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19.229598580998029</v>
      </c>
      <c r="G493" s="11">
        <f t="shared" si="47"/>
        <v>10.307576575488039</v>
      </c>
      <c r="H493" s="16">
        <f t="shared" si="43"/>
        <v>-2.9572870397765131E-3</v>
      </c>
      <c r="I493" s="16">
        <f t="shared" si="44"/>
        <v>-1.9852429050568666E-3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19.226641293958252</v>
      </c>
      <c r="G494" s="11">
        <f t="shared" si="47"/>
        <v>10.305591332582981</v>
      </c>
      <c r="H494" s="16">
        <f t="shared" si="43"/>
        <v>-2.9377474670578387E-3</v>
      </c>
      <c r="I494" s="16">
        <f t="shared" si="44"/>
        <v>-1.9924796944903568E-3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19.223703546491194</v>
      </c>
      <c r="G495" s="11">
        <f t="shared" si="47"/>
        <v>10.303598852888491</v>
      </c>
      <c r="H495" s="16">
        <f t="shared" si="43"/>
        <v>-2.9181471724915699E-3</v>
      </c>
      <c r="I495" s="16">
        <f t="shared" si="44"/>
        <v>-1.9996618119686839E-3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19.220785399318704</v>
      </c>
      <c r="G496" s="11">
        <f t="shared" si="47"/>
        <v>10.301599191076523</v>
      </c>
      <c r="H496" s="16">
        <f t="shared" si="43"/>
        <v>-2.8984866641449838E-3</v>
      </c>
      <c r="I496" s="16">
        <f t="shared" si="44"/>
        <v>-2.0067891250133587E-3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19.21788691265456</v>
      </c>
      <c r="G497" s="11">
        <f t="shared" si="47"/>
        <v>10.299592401951509</v>
      </c>
      <c r="H497" s="16">
        <f t="shared" si="43"/>
        <v>-2.878766450297332E-3</v>
      </c>
      <c r="I497" s="16">
        <f t="shared" si="44"/>
        <v>-2.0138615029724805E-3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19.215008146204262</v>
      </c>
      <c r="G498" s="11">
        <f t="shared" si="47"/>
        <v>10.297578540448537</v>
      </c>
      <c r="H498" s="16">
        <f t="shared" si="43"/>
        <v>-2.8589870394271077E-3</v>
      </c>
      <c r="I498" s="16">
        <f t="shared" si="44"/>
        <v>-2.0208788170184787E-3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19.212149159164834</v>
      </c>
      <c r="G499" s="11">
        <f t="shared" si="47"/>
        <v>10.295557661631518</v>
      </c>
      <c r="H499" s="16">
        <f t="shared" si="43"/>
        <v>-2.8391489401993434E-3</v>
      </c>
      <c r="I499" s="16">
        <f t="shared" si="44"/>
        <v>-2.0278409401458309E-3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19.209310010224634</v>
      </c>
      <c r="G500" s="11">
        <f t="shared" si="47"/>
        <v>10.293529820691372</v>
      </c>
      <c r="H500" s="16">
        <f t="shared" si="43"/>
        <v>-2.8192526614531088E-3</v>
      </c>
      <c r="I500" s="16">
        <f t="shared" si="44"/>
        <v>-2.0347477471687192E-3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19.206490757563181</v>
      </c>
      <c r="G501" s="11">
        <f t="shared" si="47"/>
        <v>10.291495072944203</v>
      </c>
      <c r="H501" s="16">
        <f t="shared" si="43"/>
        <v>-2.7992987121890135E-3</v>
      </c>
      <c r="I501" s="16">
        <f t="shared" si="44"/>
        <v>-2.0415991147185565E-3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19.20369145885099</v>
      </c>
      <c r="G502" s="11">
        <f t="shared" si="47"/>
        <v>10.289453473829484</v>
      </c>
      <c r="H502" s="16">
        <f t="shared" si="43"/>
        <v>-2.7792876015570013E-3</v>
      </c>
      <c r="I502" s="16">
        <f t="shared" si="44"/>
        <v>-2.0483949212414423E-3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19.200912171249435</v>
      </c>
      <c r="G503" s="11">
        <f t="shared" si="47"/>
        <v>10.287405078908243</v>
      </c>
      <c r="H503" s="16">
        <f t="shared" si="43"/>
        <v>-2.7592198388440847E-3</v>
      </c>
      <c r="I503" s="16">
        <f t="shared" si="44"/>
        <v>-2.0551350469955819E-3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19.198152951410592</v>
      </c>
      <c r="G504" s="11">
        <f t="shared" si="47"/>
        <v>10.285349943861247</v>
      </c>
      <c r="H504" s="16">
        <f t="shared" si="43"/>
        <v>-2.7390959334623213E-3</v>
      </c>
      <c r="I504" s="16">
        <f t="shared" si="44"/>
        <v>-2.0618193740486014E-3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19.195413855477128</v>
      </c>
      <c r="G505" s="11">
        <f t="shared" si="47"/>
        <v>10.283288124487198</v>
      </c>
      <c r="H505" s="16">
        <f t="shared" si="43"/>
        <v>-2.7189163949368437E-3</v>
      </c>
      <c r="I505" s="16">
        <f t="shared" si="44"/>
        <v>-2.0684477862747464E-3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134</v>
      </c>
    </row>
    <row r="2" spans="1:9" x14ac:dyDescent="0.25">
      <c r="A2" s="6" t="s">
        <v>135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136</v>
      </c>
      <c r="G4" s="7" t="s">
        <v>137</v>
      </c>
      <c r="H4" s="7" t="s">
        <v>98</v>
      </c>
      <c r="I4" s="7" t="s">
        <v>99</v>
      </c>
    </row>
    <row r="5" spans="1:9" x14ac:dyDescent="0.25">
      <c r="A5" s="8" t="s">
        <v>138</v>
      </c>
      <c r="B5" s="9">
        <v>10</v>
      </c>
      <c r="D5">
        <v>0</v>
      </c>
      <c r="E5" s="11">
        <f t="shared" ref="E5:E68" si="0">D5*$B$13</f>
        <v>0</v>
      </c>
      <c r="F5" s="11">
        <f>$B$5</f>
        <v>10</v>
      </c>
      <c r="G5" s="11">
        <f>$B$6</f>
        <v>10</v>
      </c>
      <c r="H5" s="16">
        <f t="shared" ref="H5:H68" si="1">$B$7*F5*(1-(F5+$B$11*G5)/$B$9)*$B$13</f>
        <v>9.870000000000001E-2</v>
      </c>
      <c r="I5" s="16">
        <f t="shared" ref="I5:I68" si="2">$B$8*G5*(1-(G5+$B$12*F5)/$B$10)*$B$13</f>
        <v>9.583333333333334E-2</v>
      </c>
    </row>
    <row r="6" spans="1:9" x14ac:dyDescent="0.25">
      <c r="A6" s="8" t="s">
        <v>139</v>
      </c>
      <c r="B6" s="9">
        <v>10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10.098700000000001</v>
      </c>
      <c r="G6" s="11">
        <f t="shared" ref="G6:G69" si="5">G5+I5</f>
        <v>10.095833333333333</v>
      </c>
      <c r="H6" s="16">
        <f t="shared" si="1"/>
        <v>9.9661298206850005E-2</v>
      </c>
      <c r="I6" s="16">
        <f t="shared" si="2"/>
        <v>9.6710699353009258E-2</v>
      </c>
    </row>
    <row r="7" spans="1:9" x14ac:dyDescent="0.25">
      <c r="A7" s="8" t="s">
        <v>140</v>
      </c>
      <c r="B7" s="9">
        <v>0.2</v>
      </c>
      <c r="D7">
        <f t="shared" si="3"/>
        <v>2</v>
      </c>
      <c r="E7" s="11">
        <f t="shared" si="0"/>
        <v>0.1</v>
      </c>
      <c r="F7" s="11">
        <f t="shared" si="4"/>
        <v>10.198361298206851</v>
      </c>
      <c r="G7" s="11">
        <f t="shared" si="5"/>
        <v>10.192544032686342</v>
      </c>
      <c r="H7" s="16">
        <f t="shared" si="1"/>
        <v>0.10063170551060126</v>
      </c>
      <c r="I7" s="16">
        <f t="shared" si="2"/>
        <v>9.7595293264395491E-2</v>
      </c>
    </row>
    <row r="8" spans="1:9" x14ac:dyDescent="0.25">
      <c r="A8" s="8" t="s">
        <v>141</v>
      </c>
      <c r="B8" s="9">
        <v>0.2</v>
      </c>
      <c r="D8">
        <f t="shared" si="3"/>
        <v>3</v>
      </c>
      <c r="E8" s="11">
        <f t="shared" si="0"/>
        <v>0.15000000000000002</v>
      </c>
      <c r="F8" s="11">
        <f t="shared" si="4"/>
        <v>10.298993003717452</v>
      </c>
      <c r="G8" s="11">
        <f t="shared" si="5"/>
        <v>10.290139325950738</v>
      </c>
      <c r="H8" s="16">
        <f t="shared" si="1"/>
        <v>0.10161130324949259</v>
      </c>
      <c r="I8" s="16">
        <f t="shared" si="2"/>
        <v>9.8487158647251632E-2</v>
      </c>
    </row>
    <row r="9" spans="1:9" x14ac:dyDescent="0.25">
      <c r="A9" s="8" t="s">
        <v>142</v>
      </c>
      <c r="B9" s="9">
        <v>1000</v>
      </c>
      <c r="D9">
        <f t="shared" si="3"/>
        <v>4</v>
      </c>
      <c r="E9" s="11">
        <f t="shared" si="0"/>
        <v>0.2</v>
      </c>
      <c r="F9" s="11">
        <f t="shared" si="4"/>
        <v>10.400604306966946</v>
      </c>
      <c r="G9" s="11">
        <f t="shared" si="5"/>
        <v>10.388626484597991</v>
      </c>
      <c r="H9" s="16">
        <f t="shared" si="1"/>
        <v>0.10260017339009092</v>
      </c>
      <c r="I9" s="16">
        <f t="shared" si="2"/>
        <v>9.9386339008058877E-2</v>
      </c>
    </row>
    <row r="10" spans="1:9" x14ac:dyDescent="0.25">
      <c r="A10" s="8" t="s">
        <v>143</v>
      </c>
      <c r="B10" s="9">
        <v>600</v>
      </c>
      <c r="D10">
        <f t="shared" si="3"/>
        <v>5</v>
      </c>
      <c r="E10" s="11">
        <f t="shared" si="0"/>
        <v>0.25</v>
      </c>
      <c r="F10" s="11">
        <f t="shared" si="4"/>
        <v>10.503204480357036</v>
      </c>
      <c r="G10" s="11">
        <f t="shared" si="5"/>
        <v>10.488012823606049</v>
      </c>
      <c r="H10" s="16">
        <f t="shared" si="1"/>
        <v>0.10359839853017161</v>
      </c>
      <c r="I10" s="16">
        <f t="shared" si="2"/>
        <v>0.10029287777095156</v>
      </c>
    </row>
    <row r="11" spans="1:9" x14ac:dyDescent="0.25">
      <c r="A11" s="8" t="s">
        <v>144</v>
      </c>
      <c r="B11" s="9">
        <v>0.3</v>
      </c>
      <c r="D11">
        <f t="shared" si="3"/>
        <v>6</v>
      </c>
      <c r="E11" s="11">
        <f t="shared" si="0"/>
        <v>0.30000000000000004</v>
      </c>
      <c r="F11" s="11">
        <f t="shared" si="4"/>
        <v>10.606802878887208</v>
      </c>
      <c r="G11" s="11">
        <f t="shared" si="5"/>
        <v>10.588305701377001</v>
      </c>
      <c r="H11" s="16">
        <f t="shared" si="1"/>
        <v>0.10460606190156869</v>
      </c>
      <c r="I11" s="16">
        <f t="shared" si="2"/>
        <v>0.10120681826844223</v>
      </c>
    </row>
    <row r="12" spans="1:9" x14ac:dyDescent="0.25">
      <c r="A12" s="8" t="s">
        <v>145</v>
      </c>
      <c r="B12" s="9">
        <v>1.5</v>
      </c>
      <c r="D12">
        <f t="shared" si="3"/>
        <v>7</v>
      </c>
      <c r="E12" s="11">
        <f t="shared" si="0"/>
        <v>0.35000000000000003</v>
      </c>
      <c r="F12" s="11">
        <f t="shared" si="4"/>
        <v>10.711408940788777</v>
      </c>
      <c r="G12" s="11">
        <f t="shared" si="5"/>
        <v>10.689512519645444</v>
      </c>
      <c r="H12" s="16">
        <f t="shared" si="1"/>
        <v>0.10562324737299288</v>
      </c>
      <c r="I12" s="16">
        <f t="shared" si="2"/>
        <v>0.10212820373193675</v>
      </c>
    </row>
    <row r="13" spans="1:9" x14ac:dyDescent="0.25">
      <c r="A13" s="8" t="s">
        <v>146</v>
      </c>
      <c r="B13" s="9">
        <v>0.05</v>
      </c>
      <c r="D13">
        <f t="shared" si="3"/>
        <v>8</v>
      </c>
      <c r="E13" s="11">
        <f t="shared" si="0"/>
        <v>0.4</v>
      </c>
      <c r="F13" s="11">
        <f t="shared" si="4"/>
        <v>10.81703218816177</v>
      </c>
      <c r="G13" s="11">
        <f t="shared" si="5"/>
        <v>10.79164072337738</v>
      </c>
      <c r="H13" s="16">
        <f t="shared" si="1"/>
        <v>0.10665003945281688</v>
      </c>
      <c r="I13" s="16">
        <f t="shared" si="2"/>
        <v>0.1030570772820366</v>
      </c>
    </row>
    <row r="14" spans="1:9" x14ac:dyDescent="0.25">
      <c r="A14" s="8" t="s">
        <v>147</v>
      </c>
      <c r="B14" s="9">
        <v>500</v>
      </c>
      <c r="D14">
        <f t="shared" si="3"/>
        <v>9</v>
      </c>
      <c r="E14" s="11">
        <f t="shared" si="0"/>
        <v>0.45</v>
      </c>
      <c r="F14" s="11">
        <f t="shared" si="4"/>
        <v>10.923682227614586</v>
      </c>
      <c r="G14" s="11">
        <f t="shared" si="5"/>
        <v>10.894697800659417</v>
      </c>
      <c r="H14" s="16">
        <f t="shared" si="1"/>
        <v>0.10768652329182596</v>
      </c>
      <c r="I14" s="16">
        <f t="shared" si="2"/>
        <v>0.10399348191862523</v>
      </c>
    </row>
    <row r="15" spans="1:9" x14ac:dyDescent="0.25">
      <c r="A15" s="8" t="s">
        <v>148</v>
      </c>
      <c r="B15" s="9">
        <v>3000</v>
      </c>
      <c r="D15">
        <f t="shared" si="3"/>
        <v>10</v>
      </c>
      <c r="E15" s="11">
        <f t="shared" si="0"/>
        <v>0.5</v>
      </c>
      <c r="F15" s="11">
        <f t="shared" si="4"/>
        <v>11.031368750906411</v>
      </c>
      <c r="G15" s="11">
        <f t="shared" si="5"/>
        <v>10.998691282578042</v>
      </c>
      <c r="H15" s="16">
        <f t="shared" si="1"/>
        <v>0.10873278468593289</v>
      </c>
      <c r="I15" s="16">
        <f t="shared" si="2"/>
        <v>0.10493746051073533</v>
      </c>
    </row>
    <row r="16" spans="1:9" x14ac:dyDescent="0.25">
      <c r="D16">
        <f t="shared" si="3"/>
        <v>11</v>
      </c>
      <c r="E16" s="11">
        <f t="shared" si="0"/>
        <v>0.55000000000000004</v>
      </c>
      <c r="F16" s="11">
        <f t="shared" si="4"/>
        <v>11.140101535592343</v>
      </c>
      <c r="G16" s="11">
        <f t="shared" si="5"/>
        <v>11.103628743088777</v>
      </c>
      <c r="H16" s="16">
        <f t="shared" si="1"/>
        <v>0.10978891007885579</v>
      </c>
      <c r="I16" s="16">
        <f t="shared" si="2"/>
        <v>0.10588905578619373</v>
      </c>
    </row>
    <row r="17" spans="1:9" x14ac:dyDescent="0.25">
      <c r="A17" s="4" t="s">
        <v>149</v>
      </c>
      <c r="D17">
        <f t="shared" si="3"/>
        <v>12</v>
      </c>
      <c r="E17" s="11">
        <f t="shared" si="0"/>
        <v>0.60000000000000009</v>
      </c>
      <c r="F17" s="11">
        <f t="shared" si="4"/>
        <v>11.249890445671198</v>
      </c>
      <c r="G17" s="11">
        <f t="shared" si="5"/>
        <v>11.20951779887497</v>
      </c>
      <c r="H17" s="16">
        <f t="shared" si="1"/>
        <v>0.11085498656475751</v>
      </c>
      <c r="I17" s="16">
        <f t="shared" si="2"/>
        <v>0.1068483103210412</v>
      </c>
    </row>
    <row r="18" spans="1:9" x14ac:dyDescent="0.25">
      <c r="A18" t="s">
        <v>150</v>
      </c>
      <c r="B18" s="17" t="str">
        <f>IF($B$9&gt;$B$11*$B$10,"да","нет")</f>
        <v>да</v>
      </c>
      <c r="D18">
        <f t="shared" si="3"/>
        <v>13</v>
      </c>
      <c r="E18" s="11">
        <f t="shared" si="0"/>
        <v>0.65</v>
      </c>
      <c r="F18" s="11">
        <f t="shared" si="4"/>
        <v>11.360745432235955</v>
      </c>
      <c r="G18" s="11">
        <f t="shared" si="5"/>
        <v>11.316366109196011</v>
      </c>
      <c r="H18" s="16">
        <f t="shared" si="1"/>
        <v>0.11193110189084517</v>
      </c>
      <c r="I18" s="16">
        <f t="shared" si="2"/>
        <v>0.10781526652872352</v>
      </c>
    </row>
    <row r="19" spans="1:9" x14ac:dyDescent="0.25">
      <c r="A19" t="s">
        <v>151</v>
      </c>
      <c r="B19" s="17" t="str">
        <f>IF($B$10&gt;$B$12*$B$9,"да","нет")</f>
        <v>нет</v>
      </c>
      <c r="D19">
        <f t="shared" si="3"/>
        <v>14</v>
      </c>
      <c r="E19" s="11">
        <f t="shared" si="0"/>
        <v>0.70000000000000007</v>
      </c>
      <c r="F19" s="11">
        <f t="shared" si="4"/>
        <v>11.4726765341268</v>
      </c>
      <c r="G19" s="11">
        <f t="shared" si="5"/>
        <v>11.424181375724734</v>
      </c>
      <c r="H19" s="16">
        <f t="shared" si="1"/>
        <v>0.11301734445992831</v>
      </c>
      <c r="I19" s="16">
        <f t="shared" si="2"/>
        <v>0.10878996664905094</v>
      </c>
    </row>
    <row r="20" spans="1:9" x14ac:dyDescent="0.25">
      <c r="A20" t="s">
        <v>152</v>
      </c>
      <c r="B20" s="17" t="str">
        <f>IF(AND(B18="да",B19="да"),"сосуществование",IF(AND(B18="да",B19="нет"),"выживает вид А",IF(AND(B18="нет",B19="да"),"выживает вид В","бистабильность: зависит от N0")))</f>
        <v>выживает вид А</v>
      </c>
      <c r="D20">
        <f t="shared" si="3"/>
        <v>15</v>
      </c>
      <c r="E20" s="11">
        <f t="shared" si="0"/>
        <v>0.75</v>
      </c>
      <c r="F20" s="11">
        <f t="shared" si="4"/>
        <v>11.585693878586728</v>
      </c>
      <c r="G20" s="11">
        <f t="shared" si="5"/>
        <v>11.532971342373784</v>
      </c>
      <c r="H20" s="16">
        <f t="shared" si="1"/>
        <v>0.1141138033329343</v>
      </c>
      <c r="I20" s="16">
        <f t="shared" si="2"/>
        <v>0.10977245273692288</v>
      </c>
    </row>
    <row r="21" spans="1:9" x14ac:dyDescent="0.25">
      <c r="A21" t="s">
        <v>153</v>
      </c>
      <c r="B21" s="17">
        <f>IF(B20="сосуществование",($B$9-$B$11*$B$10)/(1-$B$11*$B$12),IF(B20="выживает вид А",$B$9,IF(B20="выживает вид В",0,"—")))</f>
        <v>1000</v>
      </c>
      <c r="D21">
        <f t="shared" si="3"/>
        <v>16</v>
      </c>
      <c r="E21" s="11">
        <f t="shared" si="0"/>
        <v>0.8</v>
      </c>
      <c r="F21" s="11">
        <f t="shared" si="4"/>
        <v>11.699807681919662</v>
      </c>
      <c r="G21" s="11">
        <f t="shared" si="5"/>
        <v>11.642743795110707</v>
      </c>
      <c r="H21" s="16">
        <f t="shared" si="1"/>
        <v>0.11522056823137959</v>
      </c>
      <c r="I21" s="16">
        <f t="shared" si="2"/>
        <v>0.11076276665081415</v>
      </c>
    </row>
    <row r="22" spans="1:9" x14ac:dyDescent="0.25">
      <c r="A22" t="s">
        <v>154</v>
      </c>
      <c r="B22" s="17">
        <f>IF(B20="сосуществование",($B$10-$B$12*$B$9)/(1-$B$11*$B$12),IF(B20="выживает вид А",0,IF(B20="выживает вид В",$B$10,"—")))</f>
        <v>0</v>
      </c>
      <c r="D22">
        <f t="shared" si="3"/>
        <v>17</v>
      </c>
      <c r="E22" s="11">
        <f t="shared" si="0"/>
        <v>0.85000000000000009</v>
      </c>
      <c r="F22" s="11">
        <f t="shared" si="4"/>
        <v>11.815028250151041</v>
      </c>
      <c r="G22" s="11">
        <f t="shared" si="5"/>
        <v>11.753506561761521</v>
      </c>
      <c r="H22" s="16">
        <f t="shared" si="1"/>
        <v>0.1163377295397951</v>
      </c>
      <c r="I22" s="16">
        <f t="shared" si="2"/>
        <v>0.11176095004102034</v>
      </c>
    </row>
    <row r="23" spans="1:9" x14ac:dyDescent="0.25">
      <c r="D23">
        <f t="shared" si="3"/>
        <v>18</v>
      </c>
      <c r="E23" s="11">
        <f t="shared" si="0"/>
        <v>0.9</v>
      </c>
      <c r="F23" s="11">
        <f t="shared" si="4"/>
        <v>11.931365979690836</v>
      </c>
      <c r="G23" s="11">
        <f t="shared" si="5"/>
        <v>11.865267511802541</v>
      </c>
      <c r="H23" s="16">
        <f t="shared" si="1"/>
        <v>0.1174653783081044</v>
      </c>
      <c r="I23" s="16">
        <f t="shared" si="2"/>
        <v>0.11276704433765852</v>
      </c>
    </row>
    <row r="24" spans="1:9" x14ac:dyDescent="0.25">
      <c r="A24" s="4" t="s">
        <v>155</v>
      </c>
      <c r="D24">
        <f t="shared" si="3"/>
        <v>19</v>
      </c>
      <c r="E24" s="11">
        <f t="shared" si="0"/>
        <v>0.95000000000000007</v>
      </c>
      <c r="F24" s="11">
        <f t="shared" si="4"/>
        <v>12.048831357998941</v>
      </c>
      <c r="G24" s="11">
        <f t="shared" si="5"/>
        <v>11.9780345561402</v>
      </c>
      <c r="H24" s="16">
        <f t="shared" si="1"/>
        <v>0.11860360625395279</v>
      </c>
      <c r="I24" s="16">
        <f t="shared" si="2"/>
        <v>0.11378109073842009</v>
      </c>
    </row>
    <row r="25" spans="1:9" x14ac:dyDescent="0.25">
      <c r="A25" t="s">
        <v>156</v>
      </c>
      <c r="B25" s="18">
        <f>F505</f>
        <v>558.42413600813859</v>
      </c>
      <c r="D25">
        <f t="shared" si="3"/>
        <v>20</v>
      </c>
      <c r="E25" s="11">
        <f t="shared" si="0"/>
        <v>1</v>
      </c>
      <c r="F25" s="11">
        <f t="shared" si="4"/>
        <v>12.167434964252893</v>
      </c>
      <c r="G25" s="11">
        <f t="shared" si="5"/>
        <v>12.09181564687862</v>
      </c>
      <c r="H25" s="16">
        <f t="shared" si="1"/>
        <v>0.11975250576498633</v>
      </c>
      <c r="I25" s="16">
        <f t="shared" si="2"/>
        <v>0.11480313019607297</v>
      </c>
    </row>
    <row r="26" spans="1:9" x14ac:dyDescent="0.25">
      <c r="A26" t="s">
        <v>157</v>
      </c>
      <c r="B26" s="18">
        <f>G505</f>
        <v>94.69443964922705</v>
      </c>
      <c r="D26">
        <f t="shared" si="3"/>
        <v>21</v>
      </c>
      <c r="E26" s="11">
        <f t="shared" si="0"/>
        <v>1.05</v>
      </c>
      <c r="F26" s="11">
        <f t="shared" si="4"/>
        <v>12.287187470017878</v>
      </c>
      <c r="G26" s="11">
        <f t="shared" si="5"/>
        <v>12.206618777074693</v>
      </c>
      <c r="H26" s="16">
        <f t="shared" si="1"/>
        <v>0.1209121699010783</v>
      </c>
      <c r="I26" s="16">
        <f t="shared" si="2"/>
        <v>0.11583320340570913</v>
      </c>
    </row>
    <row r="27" spans="1:9" x14ac:dyDescent="0.25">
      <c r="A27" t="s">
        <v>158</v>
      </c>
      <c r="B27" s="18">
        <f>F3005</f>
        <v>999.9999999881893</v>
      </c>
      <c r="D27">
        <f t="shared" si="3"/>
        <v>22</v>
      </c>
      <c r="E27" s="11">
        <f t="shared" si="0"/>
        <v>1.1000000000000001</v>
      </c>
      <c r="F27" s="11">
        <f t="shared" si="4"/>
        <v>12.408099639918957</v>
      </c>
      <c r="G27" s="11">
        <f t="shared" si="5"/>
        <v>12.322451980480402</v>
      </c>
      <c r="H27" s="16">
        <f t="shared" si="1"/>
        <v>0.12208269239650225</v>
      </c>
      <c r="I27" s="16">
        <f t="shared" si="2"/>
        <v>0.11687135079173533</v>
      </c>
    </row>
    <row r="28" spans="1:9" x14ac:dyDescent="0.25">
      <c r="A28" t="s">
        <v>159</v>
      </c>
      <c r="B28" s="18">
        <f>G3005</f>
        <v>1.4644903654094671E-14</v>
      </c>
      <c r="D28">
        <f t="shared" si="3"/>
        <v>23</v>
      </c>
      <c r="E28" s="11">
        <f t="shared" si="0"/>
        <v>1.1500000000000001</v>
      </c>
      <c r="F28" s="11">
        <f t="shared" si="4"/>
        <v>12.530182332315459</v>
      </c>
      <c r="G28" s="11">
        <f t="shared" si="5"/>
        <v>12.439323331272137</v>
      </c>
      <c r="H28" s="16">
        <f t="shared" si="1"/>
        <v>0.12326416766204951</v>
      </c>
      <c r="I28" s="16">
        <f t="shared" si="2"/>
        <v>0.11791761249460256</v>
      </c>
    </row>
    <row r="29" spans="1:9" x14ac:dyDescent="0.25">
      <c r="A29" t="s">
        <v>160</v>
      </c>
      <c r="B29" s="18" t="str">
        <f>IF(AND(F3005&gt;5,G3005&gt;5),"сосуществование",IF(F3005&gt;G3005,"выживает вид А","выживает вид В"))</f>
        <v>выживает вид А</v>
      </c>
      <c r="D29">
        <f t="shared" si="3"/>
        <v>24</v>
      </c>
      <c r="E29" s="11">
        <f t="shared" si="0"/>
        <v>1.2000000000000002</v>
      </c>
      <c r="F29" s="11">
        <f t="shared" si="4"/>
        <v>12.653446499977509</v>
      </c>
      <c r="G29" s="11">
        <f t="shared" si="5"/>
        <v>12.55724094376674</v>
      </c>
      <c r="H29" s="16">
        <f t="shared" si="1"/>
        <v>0.12445669078708932</v>
      </c>
      <c r="I29" s="16">
        <f t="shared" si="2"/>
        <v>0.1189720283572719</v>
      </c>
    </row>
    <row r="30" spans="1:9" x14ac:dyDescent="0.25">
      <c r="A30" t="s">
        <v>161</v>
      </c>
      <c r="B30" s="18" t="str">
        <f>IF(B29=B20,"да","нет")</f>
        <v>да</v>
      </c>
      <c r="D30">
        <f t="shared" si="3"/>
        <v>25</v>
      </c>
      <c r="E30" s="11">
        <f t="shared" si="0"/>
        <v>1.25</v>
      </c>
      <c r="F30" s="11">
        <f t="shared" si="4"/>
        <v>12.777903190764599</v>
      </c>
      <c r="G30" s="11">
        <f t="shared" si="5"/>
        <v>12.676212972124011</v>
      </c>
      <c r="H30" s="16">
        <f t="shared" si="1"/>
        <v>0.12566035754157054</v>
      </c>
      <c r="I30" s="16">
        <f t="shared" si="2"/>
        <v>0.12003463791141317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12.90356354830617</v>
      </c>
      <c r="G31" s="11">
        <f t="shared" si="5"/>
        <v>12.796247610035424</v>
      </c>
      <c r="H31" s="16">
        <f t="shared" si="1"/>
        <v>0.12687526437796212</v>
      </c>
      <c r="I31" s="16">
        <f t="shared" si="2"/>
        <v>0.12110548036333313</v>
      </c>
    </row>
    <row r="32" spans="1:9" x14ac:dyDescent="0.25">
      <c r="A32" s="4" t="s">
        <v>68</v>
      </c>
      <c r="D32">
        <f t="shared" si="3"/>
        <v>27</v>
      </c>
      <c r="E32" s="11">
        <f t="shared" si="0"/>
        <v>1.35</v>
      </c>
      <c r="F32" s="11">
        <f t="shared" si="4"/>
        <v>13.030438812684132</v>
      </c>
      <c r="G32" s="11">
        <f t="shared" si="5"/>
        <v>12.917353090398757</v>
      </c>
      <c r="H32" s="16">
        <f t="shared" si="1"/>
        <v>0.12810150843313148</v>
      </c>
      <c r="I32" s="16">
        <f t="shared" si="2"/>
        <v>0.12218459457963007</v>
      </c>
    </row>
    <row r="33" spans="1:9" x14ac:dyDescent="0.25">
      <c r="A33" s="14" t="s">
        <v>162</v>
      </c>
      <c r="D33">
        <f t="shared" si="3"/>
        <v>28</v>
      </c>
      <c r="E33" s="11">
        <f t="shared" si="0"/>
        <v>1.4000000000000001</v>
      </c>
      <c r="F33" s="11">
        <f t="shared" si="4"/>
        <v>13.158540321117263</v>
      </c>
      <c r="G33" s="11">
        <f t="shared" si="5"/>
        <v>13.039537684978388</v>
      </c>
      <c r="H33" s="16">
        <f t="shared" si="1"/>
        <v>0.12933918753015841</v>
      </c>
      <c r="I33" s="16">
        <f t="shared" si="2"/>
        <v>0.12327201907257146</v>
      </c>
    </row>
    <row r="34" spans="1:9" x14ac:dyDescent="0.25">
      <c r="A34" s="14" t="s">
        <v>163</v>
      </c>
      <c r="D34">
        <f t="shared" si="3"/>
        <v>29</v>
      </c>
      <c r="E34" s="11">
        <f t="shared" si="0"/>
        <v>1.4500000000000002</v>
      </c>
      <c r="F34" s="11">
        <f t="shared" si="4"/>
        <v>13.287879508647421</v>
      </c>
      <c r="G34" s="11">
        <f t="shared" si="5"/>
        <v>13.162809704050959</v>
      </c>
      <c r="H34" s="16">
        <f t="shared" si="1"/>
        <v>0.13058840018008286</v>
      </c>
      <c r="I34" s="16">
        <f t="shared" si="2"/>
        <v>0.12436779198519153</v>
      </c>
    </row>
    <row r="35" spans="1:9" x14ac:dyDescent="0.25">
      <c r="A35" s="14" t="s">
        <v>164</v>
      </c>
      <c r="D35">
        <f t="shared" si="3"/>
        <v>30</v>
      </c>
      <c r="E35" s="11">
        <f t="shared" si="0"/>
        <v>1.5</v>
      </c>
      <c r="F35" s="11">
        <f t="shared" si="4"/>
        <v>13.418467908827504</v>
      </c>
      <c r="G35" s="11">
        <f t="shared" si="5"/>
        <v>13.287177496036151</v>
      </c>
      <c r="H35" s="16">
        <f t="shared" si="1"/>
        <v>0.13184924558358435</v>
      </c>
      <c r="I35" s="16">
        <f t="shared" si="2"/>
        <v>0.12547195107610562</v>
      </c>
    </row>
    <row r="36" spans="1:9" x14ac:dyDescent="0.25">
      <c r="A36" s="14" t="s">
        <v>165</v>
      </c>
      <c r="D36">
        <f t="shared" si="3"/>
        <v>31</v>
      </c>
      <c r="E36" s="11">
        <f t="shared" si="0"/>
        <v>1.55</v>
      </c>
      <c r="F36" s="11">
        <f t="shared" si="4"/>
        <v>13.550317154411088</v>
      </c>
      <c r="G36" s="11">
        <f t="shared" si="5"/>
        <v>13.412649447112257</v>
      </c>
      <c r="H36" s="16">
        <f t="shared" si="1"/>
        <v>0.1331218236325917</v>
      </c>
      <c r="I36" s="16">
        <f t="shared" si="2"/>
        <v>0.12658453370403785</v>
      </c>
    </row>
    <row r="37" spans="1:9" x14ac:dyDescent="0.25">
      <c r="A37" s="14" t="s">
        <v>166</v>
      </c>
      <c r="D37">
        <f t="shared" si="3"/>
        <v>32</v>
      </c>
      <c r="E37" s="11">
        <f t="shared" si="0"/>
        <v>1.6</v>
      </c>
      <c r="F37" s="11">
        <f t="shared" si="4"/>
        <v>13.68343897804368</v>
      </c>
      <c r="G37" s="11">
        <f t="shared" si="5"/>
        <v>13.539233980816295</v>
      </c>
      <c r="H37" s="16">
        <f t="shared" si="1"/>
        <v>0.13440623491182049</v>
      </c>
      <c r="I37" s="16">
        <f t="shared" si="2"/>
        <v>0.12770557681205927</v>
      </c>
    </row>
    <row r="38" spans="1:9" x14ac:dyDescent="0.25">
      <c r="D38">
        <f t="shared" si="3"/>
        <v>33</v>
      </c>
      <c r="E38" s="11">
        <f t="shared" si="0"/>
        <v>1.6500000000000001</v>
      </c>
      <c r="F38" s="11">
        <f t="shared" si="4"/>
        <v>13.817845212955501</v>
      </c>
      <c r="G38" s="11">
        <f t="shared" si="5"/>
        <v>13.666939557628355</v>
      </c>
      <c r="H38" s="16">
        <f t="shared" si="1"/>
        <v>0.13570258070023666</v>
      </c>
      <c r="I38" s="16">
        <f t="shared" si="2"/>
        <v>0.1288351169115326</v>
      </c>
    </row>
    <row r="39" spans="1:9" x14ac:dyDescent="0.25">
      <c r="D39">
        <f t="shared" si="3"/>
        <v>34</v>
      </c>
      <c r="E39" s="11">
        <f t="shared" si="0"/>
        <v>1.7000000000000002</v>
      </c>
      <c r="F39" s="11">
        <f t="shared" si="4"/>
        <v>13.953547793655737</v>
      </c>
      <c r="G39" s="11">
        <f t="shared" si="5"/>
        <v>13.795774674539889</v>
      </c>
      <c r="H39" s="16">
        <f t="shared" si="1"/>
        <v>0.13701096297244394</v>
      </c>
      <c r="I39" s="16">
        <f t="shared" si="2"/>
        <v>0.12997319006576186</v>
      </c>
    </row>
    <row r="40" spans="1:9" x14ac:dyDescent="0.25">
      <c r="D40">
        <f t="shared" si="3"/>
        <v>35</v>
      </c>
      <c r="E40" s="11">
        <f t="shared" si="0"/>
        <v>1.75</v>
      </c>
      <c r="F40" s="11">
        <f t="shared" si="4"/>
        <v>14.09055875662818</v>
      </c>
      <c r="G40" s="11">
        <f t="shared" si="5"/>
        <v>13.925747864605651</v>
      </c>
      <c r="H40" s="16">
        <f t="shared" si="1"/>
        <v>0.13833148439999327</v>
      </c>
      <c r="I40" s="16">
        <f t="shared" si="2"/>
        <v>0.13111983187334164</v>
      </c>
    </row>
    <row r="41" spans="1:9" x14ac:dyDescent="0.25">
      <c r="D41">
        <f t="shared" si="3"/>
        <v>36</v>
      </c>
      <c r="E41" s="11">
        <f t="shared" si="0"/>
        <v>1.8</v>
      </c>
      <c r="F41" s="11">
        <f t="shared" si="4"/>
        <v>14.228890241028173</v>
      </c>
      <c r="G41" s="11">
        <f t="shared" si="5"/>
        <v>14.056867696478992</v>
      </c>
      <c r="H41" s="16">
        <f t="shared" si="1"/>
        <v>0.1396642483526119</v>
      </c>
      <c r="I41" s="16">
        <f t="shared" si="2"/>
        <v>0.13227507745120501</v>
      </c>
    </row>
    <row r="42" spans="1:9" x14ac:dyDescent="0.25">
      <c r="D42">
        <f t="shared" si="3"/>
        <v>37</v>
      </c>
      <c r="E42" s="11">
        <f t="shared" si="0"/>
        <v>1.85</v>
      </c>
      <c r="F42" s="11">
        <f t="shared" si="4"/>
        <v>14.368554489380784</v>
      </c>
      <c r="G42" s="11">
        <f t="shared" si="5"/>
        <v>14.189142773930197</v>
      </c>
      <c r="H42" s="16">
        <f t="shared" si="1"/>
        <v>0.14100935889935037</v>
      </c>
      <c r="I42" s="16">
        <f t="shared" si="2"/>
        <v>0.13343896141736522</v>
      </c>
    </row>
    <row r="43" spans="1:9" x14ac:dyDescent="0.25">
      <c r="D43">
        <f t="shared" si="3"/>
        <v>38</v>
      </c>
      <c r="E43" s="11">
        <f t="shared" si="0"/>
        <v>1.9000000000000001</v>
      </c>
      <c r="F43" s="11">
        <f t="shared" si="4"/>
        <v>14.509563848280134</v>
      </c>
      <c r="G43" s="11">
        <f t="shared" si="5"/>
        <v>14.322581735347562</v>
      </c>
      <c r="H43" s="16">
        <f t="shared" si="1"/>
        <v>0.14236692080964447</v>
      </c>
      <c r="I43" s="16">
        <f t="shared" si="2"/>
        <v>0.13461151787334955</v>
      </c>
    </row>
    <row r="44" spans="1:9" x14ac:dyDescent="0.25">
      <c r="D44">
        <f t="shared" si="3"/>
        <v>39</v>
      </c>
      <c r="E44" s="11">
        <f t="shared" si="0"/>
        <v>1.9500000000000002</v>
      </c>
      <c r="F44" s="11">
        <f t="shared" si="4"/>
        <v>14.651930769089779</v>
      </c>
      <c r="G44" s="11">
        <f t="shared" si="5"/>
        <v>14.457193253220911</v>
      </c>
      <c r="H44" s="16">
        <f t="shared" si="1"/>
        <v>0.14373703955429118</v>
      </c>
      <c r="I44" s="16">
        <f t="shared" si="2"/>
        <v>0.13579278038632089</v>
      </c>
    </row>
    <row r="45" spans="1:9" x14ac:dyDescent="0.25">
      <c r="D45">
        <f t="shared" si="3"/>
        <v>40</v>
      </c>
      <c r="E45" s="11">
        <f t="shared" si="0"/>
        <v>2</v>
      </c>
      <c r="F45" s="11">
        <f t="shared" si="4"/>
        <v>14.795667808644069</v>
      </c>
      <c r="G45" s="11">
        <f t="shared" si="5"/>
        <v>14.592986033607232</v>
      </c>
      <c r="H45" s="16">
        <f t="shared" si="1"/>
        <v>0.14511982130633494</v>
      </c>
      <c r="I45" s="16">
        <f t="shared" si="2"/>
        <v>0.13698278197088554</v>
      </c>
    </row>
    <row r="46" spans="1:9" x14ac:dyDescent="0.25">
      <c r="D46">
        <f t="shared" si="3"/>
        <v>41</v>
      </c>
      <c r="E46" s="11">
        <f t="shared" si="0"/>
        <v>2.0500000000000003</v>
      </c>
      <c r="F46" s="11">
        <f t="shared" si="4"/>
        <v>14.940787629950403</v>
      </c>
      <c r="G46" s="11">
        <f t="shared" si="5"/>
        <v>14.729968815578118</v>
      </c>
      <c r="H46" s="16">
        <f t="shared" si="1"/>
        <v>0.14651537294186323</v>
      </c>
      <c r="I46" s="16">
        <f t="shared" si="2"/>
        <v>0.1381815550705825</v>
      </c>
    </row>
    <row r="47" spans="1:9" x14ac:dyDescent="0.25">
      <c r="D47">
        <f t="shared" si="3"/>
        <v>42</v>
      </c>
      <c r="E47" s="11">
        <f t="shared" si="0"/>
        <v>2.1</v>
      </c>
      <c r="F47" s="11">
        <f t="shared" si="4"/>
        <v>15.087303002892266</v>
      </c>
      <c r="G47" s="11">
        <f t="shared" si="5"/>
        <v>14.868150370648701</v>
      </c>
      <c r="H47" s="16">
        <f t="shared" si="1"/>
        <v>0.14792380204070824</v>
      </c>
      <c r="I47" s="16">
        <f t="shared" si="2"/>
        <v>0.13938913153905313</v>
      </c>
    </row>
    <row r="48" spans="1:9" x14ac:dyDescent="0.25">
      <c r="D48">
        <f t="shared" si="3"/>
        <v>43</v>
      </c>
      <c r="E48" s="11">
        <f t="shared" si="0"/>
        <v>2.15</v>
      </c>
      <c r="F48" s="11">
        <f t="shared" si="4"/>
        <v>15.235226804932974</v>
      </c>
      <c r="G48" s="11">
        <f t="shared" si="5"/>
        <v>15.007539502187754</v>
      </c>
      <c r="H48" s="16">
        <f t="shared" si="1"/>
        <v>0.1493452168870528</v>
      </c>
      <c r="I48" s="16">
        <f t="shared" si="2"/>
        <v>0.14060554262088659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15.384572021820027</v>
      </c>
      <c r="G49" s="11">
        <f t="shared" si="5"/>
        <v>15.14814504480864</v>
      </c>
      <c r="H49" s="16">
        <f t="shared" si="1"/>
        <v>0.15077972646993812</v>
      </c>
      <c r="I49" s="16">
        <f t="shared" si="2"/>
        <v>0.14183081893213953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15.535351748289965</v>
      </c>
      <c r="G50" s="11">
        <f t="shared" si="5"/>
        <v>15.289975863740779</v>
      </c>
      <c r="H50" s="16">
        <f t="shared" si="1"/>
        <v>0.15222744048367048</v>
      </c>
      <c r="I50" s="16">
        <f t="shared" si="2"/>
        <v>0.14306499044052629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15.687579188773636</v>
      </c>
      <c r="G51" s="11">
        <f t="shared" si="5"/>
        <v>15.433040854181305</v>
      </c>
      <c r="H51" s="16">
        <f t="shared" si="1"/>
        <v>0.1536884693281253</v>
      </c>
      <c r="I51" s="16">
        <f t="shared" si="2"/>
        <v>0.14430808644527721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15.841267658101762</v>
      </c>
      <c r="G52" s="11">
        <f t="shared" si="5"/>
        <v>15.577348940626582</v>
      </c>
      <c r="H52" s="16">
        <f t="shared" si="1"/>
        <v>0.15516292410894508</v>
      </c>
      <c r="I52" s="16">
        <f t="shared" si="2"/>
        <v>0.14556013555666233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15.996430582210706</v>
      </c>
      <c r="G53" s="11">
        <f t="shared" si="5"/>
        <v>15.722909076183244</v>
      </c>
      <c r="H53" s="16">
        <f t="shared" si="1"/>
        <v>0.15665091663762951</v>
      </c>
      <c r="I53" s="16">
        <f t="shared" si="2"/>
        <v>0.14682116567517764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16.153081498848337</v>
      </c>
      <c r="G54" s="11">
        <f t="shared" si="5"/>
        <v>15.869730241858422</v>
      </c>
      <c r="H54" s="16">
        <f t="shared" si="1"/>
        <v>0.1581525594315146</v>
      </c>
      <c r="I54" s="16">
        <f t="shared" si="2"/>
        <v>0.14809120397039136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16.311234058279851</v>
      </c>
      <c r="G55" s="11">
        <f t="shared" si="5"/>
        <v>16.017821445828812</v>
      </c>
      <c r="H55" s="16">
        <f t="shared" si="1"/>
        <v>0.1596679657136387</v>
      </c>
      <c r="I55" s="16">
        <f t="shared" si="2"/>
        <v>0.1493702768594477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16.470902023993489</v>
      </c>
      <c r="G56" s="11">
        <f t="shared" si="5"/>
        <v>16.167191722688258</v>
      </c>
      <c r="H56" s="16">
        <f t="shared" si="1"/>
        <v>0.16119724941249244</v>
      </c>
      <c r="I56" s="16">
        <f t="shared" si="2"/>
        <v>0.15065840998522537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16.632099273405981</v>
      </c>
      <c r="G57" s="11">
        <f t="shared" si="5"/>
        <v>16.317850132673485</v>
      </c>
      <c r="H57" s="16">
        <f t="shared" si="1"/>
        <v>0.16274052516164994</v>
      </c>
      <c r="I57" s="16">
        <f t="shared" si="2"/>
        <v>0.15195562819414868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16.794839798567629</v>
      </c>
      <c r="G58" s="11">
        <f t="shared" si="5"/>
        <v>16.469805760867633</v>
      </c>
      <c r="H58" s="16">
        <f t="shared" si="1"/>
        <v>0.16429790829927893</v>
      </c>
      <c r="I58" s="16">
        <f t="shared" si="2"/>
        <v>0.15326195551364874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16.959137706866908</v>
      </c>
      <c r="G59" s="11">
        <f t="shared" si="5"/>
        <v>16.623067716381282</v>
      </c>
      <c r="H59" s="16">
        <f t="shared" si="1"/>
        <v>0.1658695148675263</v>
      </c>
      <c r="I59" s="16">
        <f t="shared" si="2"/>
        <v>0.15457741512927245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17.125007221734435</v>
      </c>
      <c r="G60" s="11">
        <f t="shared" si="5"/>
        <v>16.777645131510553</v>
      </c>
      <c r="H60" s="16">
        <f t="shared" si="1"/>
        <v>0.16745546161177735</v>
      </c>
      <c r="I60" s="16">
        <f t="shared" si="2"/>
        <v>0.15590202936143682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17.292462683346212</v>
      </c>
      <c r="G61" s="11">
        <f t="shared" si="5"/>
        <v>16.933547160871989</v>
      </c>
      <c r="H61" s="16">
        <f t="shared" si="1"/>
        <v>0.16905586597978473</v>
      </c>
      <c r="I61" s="16">
        <f t="shared" si="2"/>
        <v>0.15723581964182709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17.461518549325998</v>
      </c>
      <c r="G62" s="11">
        <f t="shared" si="5"/>
        <v>17.090782980513815</v>
      </c>
      <c r="H62" s="16">
        <f t="shared" si="1"/>
        <v>0.17067084612066519</v>
      </c>
      <c r="I62" s="16">
        <f t="shared" si="2"/>
        <v>0.15857880648943581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17.632189395446662</v>
      </c>
      <c r="G63" s="11">
        <f t="shared" si="5"/>
        <v>17.249361787003252</v>
      </c>
      <c r="H63" s="16">
        <f t="shared" si="1"/>
        <v>0.17230052088376058</v>
      </c>
      <c r="I63" s="16">
        <f t="shared" si="2"/>
        <v>0.15993100948624153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17.804489916330422</v>
      </c>
      <c r="G64" s="11">
        <f t="shared" si="5"/>
        <v>17.409292796489495</v>
      </c>
      <c r="H64" s="16">
        <f t="shared" si="1"/>
        <v>0.1739450098173605</v>
      </c>
      <c r="I64" s="16">
        <f t="shared" si="2"/>
        <v>0.16129244725252478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17.978434926147781</v>
      </c>
      <c r="G65" s="11">
        <f t="shared" si="5"/>
        <v>17.57058524374202</v>
      </c>
      <c r="H65" s="16">
        <f t="shared" si="1"/>
        <v>0.17560443316728369</v>
      </c>
      <c r="I65" s="16">
        <f t="shared" si="2"/>
        <v>0.16266313742181976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18.154039359315064</v>
      </c>
      <c r="G66" s="11">
        <f t="shared" si="5"/>
        <v>17.73324838116384</v>
      </c>
      <c r="H66" s="16">
        <f t="shared" si="1"/>
        <v>0.17727891187531455</v>
      </c>
      <c r="I66" s="16">
        <f t="shared" si="2"/>
        <v>0.16404309661550029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18.33131827119038</v>
      </c>
      <c r="G67" s="11">
        <f t="shared" si="5"/>
        <v>17.897291477779341</v>
      </c>
      <c r="H67" s="16">
        <f t="shared" si="1"/>
        <v>0.17896856757749272</v>
      </c>
      <c r="I67" s="16">
        <f t="shared" si="2"/>
        <v>0.16543234041699764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18.510286838767872</v>
      </c>
      <c r="G68" s="11">
        <f t="shared" si="5"/>
        <v>18.062723818196339</v>
      </c>
      <c r="H68" s="16">
        <f t="shared" si="1"/>
        <v>0.18067352260225134</v>
      </c>
      <c r="I68" s="16">
        <f t="shared" si="2"/>
        <v>0.16683088334564966</v>
      </c>
    </row>
    <row r="69" spans="4:9" x14ac:dyDescent="0.25">
      <c r="D69">
        <f t="shared" si="3"/>
        <v>64</v>
      </c>
      <c r="E69" s="11">
        <f t="shared" ref="E69:E132" si="6">D69*$B$13</f>
        <v>3.2</v>
      </c>
      <c r="F69" s="11">
        <f t="shared" si="4"/>
        <v>18.690960361370124</v>
      </c>
      <c r="G69" s="11">
        <f t="shared" si="5"/>
        <v>18.229554701541989</v>
      </c>
      <c r="H69" s="16">
        <f t="shared" ref="H69:H132" si="7">$B$7*F69*(1-(F69+$B$11*G69)/$B$9)*$B$13</f>
        <v>0.1823938999684023</v>
      </c>
      <c r="I69" s="16">
        <f t="shared" ref="I69:I132" si="8">$B$8*G69*(1-(G69+$B$12*F69)/$B$10)*$B$13</f>
        <v>0.16823873883017929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18.873354261338527</v>
      </c>
      <c r="G70" s="11">
        <f t="shared" ref="G70:G133" si="11">G69+I69</f>
        <v>18.397793440372169</v>
      </c>
      <c r="H70" s="16">
        <f t="shared" si="7"/>
        <v>0.18412982338296421</v>
      </c>
      <c r="I70" s="16">
        <f t="shared" si="8"/>
        <v>0.16965591918180151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19.057484084721491</v>
      </c>
      <c r="G71" s="11">
        <f t="shared" si="11"/>
        <v>18.567449359553972</v>
      </c>
      <c r="H71" s="16">
        <f t="shared" si="7"/>
        <v>0.18588141723883012</v>
      </c>
      <c r="I71" s="16">
        <f t="shared" si="8"/>
        <v>0.1710824355669571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19.243365501960319</v>
      </c>
      <c r="G72" s="11">
        <f t="shared" si="11"/>
        <v>18.738531795120931</v>
      </c>
      <c r="H72" s="16">
        <f t="shared" si="7"/>
        <v>0.18764880661227201</v>
      </c>
      <c r="I72" s="16">
        <f t="shared" si="8"/>
        <v>0.17251829797967294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19.431014308572593</v>
      </c>
      <c r="G73" s="11">
        <f t="shared" si="11"/>
        <v>18.911050093100602</v>
      </c>
      <c r="H73" s="16">
        <f t="shared" si="7"/>
        <v>0.18943211726027892</v>
      </c>
      <c r="I73" s="16">
        <f t="shared" si="8"/>
        <v>0.17396351521354741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19.620446425832871</v>
      </c>
      <c r="G74" s="11">
        <f t="shared" si="11"/>
        <v>19.085013608314149</v>
      </c>
      <c r="H74" s="16">
        <f t="shared" si="7"/>
        <v>0.1912314756177243</v>
      </c>
      <c r="I74" s="16">
        <f t="shared" si="8"/>
        <v>0.17541809483336043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19.811677901450594</v>
      </c>
      <c r="G75" s="11">
        <f t="shared" si="11"/>
        <v>19.260431703147511</v>
      </c>
      <c r="H75" s="16">
        <f t="shared" si="7"/>
        <v>0.19304700879436076</v>
      </c>
      <c r="I75" s="16">
        <f t="shared" si="8"/>
        <v>0.17688204314630715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20.004724910244953</v>
      </c>
      <c r="G76" s="11">
        <f t="shared" si="11"/>
        <v>19.437313746293817</v>
      </c>
      <c r="H76" s="16">
        <f t="shared" si="7"/>
        <v>0.19487884457163762</v>
      </c>
      <c r="I76" s="16">
        <f t="shared" si="8"/>
        <v>0.17835536517285555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20.199603754816589</v>
      </c>
      <c r="G77" s="11">
        <f t="shared" si="11"/>
        <v>19.615669111466673</v>
      </c>
      <c r="H77" s="16">
        <f t="shared" si="7"/>
        <v>0.19672711139933821</v>
      </c>
      <c r="I77" s="16">
        <f t="shared" si="8"/>
        <v>0.17983806461722707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20.396330866215926</v>
      </c>
      <c r="G78" s="11">
        <f t="shared" si="11"/>
        <v>19.795507176083898</v>
      </c>
      <c r="H78" s="16">
        <f t="shared" si="7"/>
        <v>0.19859193839203387</v>
      </c>
      <c r="I78" s="16">
        <f t="shared" si="8"/>
        <v>0.18133014383750021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20.594922804607961</v>
      </c>
      <c r="G79" s="11">
        <f t="shared" si="11"/>
        <v>19.976837319921398</v>
      </c>
      <c r="H79" s="16">
        <f t="shared" si="7"/>
        <v>0.20047345532535005</v>
      </c>
      <c r="I79" s="16">
        <f t="shared" si="8"/>
        <v>0.18283160381533745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20.795396259933312</v>
      </c>
      <c r="G80" s="11">
        <f t="shared" si="11"/>
        <v>20.159668923736735</v>
      </c>
      <c r="H80" s="16">
        <f t="shared" si="7"/>
        <v>0.20237179263204219</v>
      </c>
      <c r="I80" s="16">
        <f t="shared" si="8"/>
        <v>0.18434244412533521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20.997768052565355</v>
      </c>
      <c r="G81" s="11">
        <f t="shared" si="11"/>
        <v>20.34401136786207</v>
      </c>
      <c r="H81" s="16">
        <f t="shared" si="7"/>
        <v>0.20428708139787688</v>
      </c>
      <c r="I81" s="16">
        <f t="shared" si="8"/>
        <v>0.18586266290399767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21.202055133963231</v>
      </c>
      <c r="G82" s="11">
        <f t="shared" si="11"/>
        <v>20.529874030766067</v>
      </c>
      <c r="H82" s="16">
        <f t="shared" si="7"/>
        <v>0.20621945335731529</v>
      </c>
      <c r="I82" s="16">
        <f t="shared" si="8"/>
        <v>0.18739225681833474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21.408274587320548</v>
      </c>
      <c r="G83" s="11">
        <f t="shared" si="11"/>
        <v>20.717266287584401</v>
      </c>
      <c r="H83" s="16">
        <f t="shared" si="7"/>
        <v>0.2081690408889946</v>
      </c>
      <c r="I83" s="16">
        <f t="shared" si="8"/>
        <v>0.18893122103408488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21.616443628209542</v>
      </c>
      <c r="G84" s="11">
        <f t="shared" si="11"/>
        <v>20.906197508618487</v>
      </c>
      <c r="H84" s="16">
        <f t="shared" si="7"/>
        <v>0.21013597701100398</v>
      </c>
      <c r="I84" s="16">
        <f t="shared" si="8"/>
        <v>0.19047954918356383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21.826579605220545</v>
      </c>
      <c r="G85" s="11">
        <f t="shared" si="11"/>
        <v>21.096677057802051</v>
      </c>
      <c r="H85" s="16">
        <f t="shared" si="7"/>
        <v>0.21212039537595195</v>
      </c>
      <c r="I85" s="16">
        <f t="shared" si="8"/>
        <v>0.19203723333314038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22.038700000596496</v>
      </c>
      <c r="G86" s="11">
        <f t="shared" si="11"/>
        <v>21.288714291135193</v>
      </c>
      <c r="H86" s="16">
        <f t="shared" si="7"/>
        <v>0.21412243026581984</v>
      </c>
      <c r="I86" s="16">
        <f t="shared" si="8"/>
        <v>0.19360426395034042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22.252822430862317</v>
      </c>
      <c r="G87" s="11">
        <f t="shared" si="11"/>
        <v>21.482318555085534</v>
      </c>
      <c r="H87" s="16">
        <f t="shared" si="7"/>
        <v>0.21614221658659966</v>
      </c>
      <c r="I87" s="16">
        <f t="shared" si="8"/>
        <v>0.19518062987058071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22.468964647448917</v>
      </c>
      <c r="G88" s="11">
        <f t="shared" si="11"/>
        <v>21.677499184956115</v>
      </c>
      <c r="H88" s="16">
        <f t="shared" si="7"/>
        <v>0.21817988986271045</v>
      </c>
      <c r="I88" s="16">
        <f t="shared" si="8"/>
        <v>0.19676631826353461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22.687144537311628</v>
      </c>
      <c r="G89" s="11">
        <f t="shared" si="11"/>
        <v>21.87426550321965</v>
      </c>
      <c r="H89" s="16">
        <f t="shared" si="7"/>
        <v>0.22023558623119041</v>
      </c>
      <c r="I89" s="16">
        <f t="shared" si="8"/>
        <v>0.19836131459913062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22.907380123542818</v>
      </c>
      <c r="G90" s="11">
        <f t="shared" si="11"/>
        <v>22.072626817818779</v>
      </c>
      <c r="H90" s="16">
        <f t="shared" si="7"/>
        <v>0.2223094424356607</v>
      </c>
      <c r="I90" s="16">
        <f t="shared" si="8"/>
        <v>0.1999656026131876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23.129689565978481</v>
      </c>
      <c r="G91" s="11">
        <f t="shared" si="11"/>
        <v>22.272592420431966</v>
      </c>
      <c r="H91" s="16">
        <f t="shared" si="7"/>
        <v>0.22440159582005703</v>
      </c>
      <c r="I91" s="16">
        <f t="shared" si="8"/>
        <v>0.20157916427268774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23.354091161798539</v>
      </c>
      <c r="G92" s="11">
        <f t="shared" si="11"/>
        <v>22.474171584704653</v>
      </c>
      <c r="H92" s="16">
        <f t="shared" si="7"/>
        <v>0.22651218432212417</v>
      </c>
      <c r="I92" s="16">
        <f t="shared" si="8"/>
        <v>0.20320197974069007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23.580603346120665</v>
      </c>
      <c r="G93" s="11">
        <f t="shared" si="11"/>
        <v>22.677373564445343</v>
      </c>
      <c r="H93" s="16">
        <f t="shared" si="7"/>
        <v>0.22864134646667092</v>
      </c>
      <c r="I93" s="16">
        <f t="shared" si="8"/>
        <v>0.20483402734088862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23.809244692587335</v>
      </c>
      <c r="G94" s="11">
        <f t="shared" si="11"/>
        <v>22.882207591786234</v>
      </c>
      <c r="H94" s="16">
        <f t="shared" si="7"/>
        <v>0.23078922135858015</v>
      </c>
      <c r="I94" s="16">
        <f t="shared" si="8"/>
        <v>0.20647528352181693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24.040033913945916</v>
      </c>
      <c r="G95" s="11">
        <f t="shared" si="11"/>
        <v>23.088682875308052</v>
      </c>
      <c r="H95" s="16">
        <f t="shared" si="7"/>
        <v>0.23295594867557023</v>
      </c>
      <c r="I95" s="16">
        <f t="shared" si="8"/>
        <v>0.2081257228207028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24.272989862621486</v>
      </c>
      <c r="G96" s="11">
        <f t="shared" si="11"/>
        <v>23.296808598128756</v>
      </c>
      <c r="H96" s="16">
        <f t="shared" si="7"/>
        <v>0.23514166866070418</v>
      </c>
      <c r="I96" s="16">
        <f t="shared" si="8"/>
        <v>0.20978531782697818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24.508131531282189</v>
      </c>
      <c r="G97" s="11">
        <f t="shared" si="11"/>
        <v>23.506593915955733</v>
      </c>
      <c r="H97" s="16">
        <f t="shared" si="7"/>
        <v>0.23734652211464158</v>
      </c>
      <c r="I97" s="16">
        <f t="shared" si="8"/>
        <v>0.21145403914544622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24.74547805339683</v>
      </c>
      <c r="G98" s="11">
        <f t="shared" si="11"/>
        <v>23.718047955101181</v>
      </c>
      <c r="H98" s="16">
        <f t="shared" si="7"/>
        <v>0.23957065038762979</v>
      </c>
      <c r="I98" s="16">
        <f t="shared" si="8"/>
        <v>0.21313185535911125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24.985048703784461</v>
      </c>
      <c r="G99" s="11">
        <f t="shared" si="11"/>
        <v>23.931179810460293</v>
      </c>
      <c r="H99" s="16">
        <f t="shared" si="7"/>
        <v>0.24181419537122972</v>
      </c>
      <c r="I99" s="16">
        <f t="shared" si="8"/>
        <v>0.21481873299167559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25.226862899155691</v>
      </c>
      <c r="G100" s="11">
        <f t="shared" si="11"/>
        <v>24.14599854345197</v>
      </c>
      <c r="H100" s="16">
        <f t="shared" si="7"/>
        <v>0.2440772994897723</v>
      </c>
      <c r="I100" s="16">
        <f t="shared" si="8"/>
        <v>0.21651463646970806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25.470940198645462</v>
      </c>
      <c r="G101" s="11">
        <f t="shared" si="11"/>
        <v>24.362513179921677</v>
      </c>
      <c r="H101" s="16">
        <f t="shared" si="7"/>
        <v>0.24636010569154143</v>
      </c>
      <c r="I101" s="16">
        <f t="shared" si="8"/>
        <v>0.21821952808449013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25.717300304337002</v>
      </c>
      <c r="G102" s="11">
        <f t="shared" si="11"/>
        <v>24.580732708006167</v>
      </c>
      <c r="H102" s="16">
        <f t="shared" si="7"/>
        <v>0.24866275743967822</v>
      </c>
      <c r="I102" s="16">
        <f t="shared" si="8"/>
        <v>0.21993336795354346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25.96596306177668</v>
      </c>
      <c r="G103" s="11">
        <f t="shared" si="11"/>
        <v>24.800666075959711</v>
      </c>
      <c r="H103" s="16">
        <f t="shared" si="7"/>
        <v>0.25098539870280384</v>
      </c>
      <c r="I103" s="16">
        <f t="shared" si="8"/>
        <v>0.22165611398184712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26.216948460479482</v>
      </c>
      <c r="G104" s="11">
        <f t="shared" si="11"/>
        <v>25.022322189941558</v>
      </c>
      <c r="H104" s="16">
        <f t="shared" si="7"/>
        <v>0.25332817394535484</v>
      </c>
      <c r="I104" s="16">
        <f t="shared" si="8"/>
        <v>0.22338772182274799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26.470276634424838</v>
      </c>
      <c r="G105" s="11">
        <f t="shared" si="11"/>
        <v>25.245709911764305</v>
      </c>
      <c r="H105" s="16">
        <f t="shared" si="7"/>
        <v>0.25569122811762812</v>
      </c>
      <c r="I105" s="16">
        <f t="shared" si="8"/>
        <v>0.2251281448385728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26.725967862542465</v>
      </c>
      <c r="G106" s="11">
        <f t="shared" si="11"/>
        <v>25.470838056602876</v>
      </c>
      <c r="H106" s="16">
        <f t="shared" si="7"/>
        <v>0.25807470664552973</v>
      </c>
      <c r="I106" s="16">
        <f t="shared" si="8"/>
        <v>0.22687733406094748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26.984042569187995</v>
      </c>
      <c r="G107" s="11">
        <f t="shared" si="11"/>
        <v>25.697715390663824</v>
      </c>
      <c r="H107" s="16">
        <f t="shared" si="7"/>
        <v>0.26047875542002485</v>
      </c>
      <c r="I107" s="16">
        <f t="shared" si="8"/>
        <v>0.22863523815083184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27.244521324608019</v>
      </c>
      <c r="G108" s="11">
        <f t="shared" si="11"/>
        <v>25.926350628814657</v>
      </c>
      <c r="H108" s="16">
        <f t="shared" si="7"/>
        <v>0.26290352078628199</v>
      </c>
      <c r="I108" s="16">
        <f t="shared" si="8"/>
        <v>0.23040180335827581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27.507424845394301</v>
      </c>
      <c r="G109" s="11">
        <f t="shared" si="11"/>
        <v>26.156752432172933</v>
      </c>
      <c r="H109" s="16">
        <f t="shared" si="7"/>
        <v>0.26534914953251015</v>
      </c>
      <c r="I109" s="16">
        <f t="shared" si="8"/>
        <v>0.23217697348190672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27.772773994926812</v>
      </c>
      <c r="G110" s="11">
        <f t="shared" si="11"/>
        <v>26.388929405654839</v>
      </c>
      <c r="H110" s="16">
        <f t="shared" si="7"/>
        <v>0.26781578887848129</v>
      </c>
      <c r="I110" s="16">
        <f t="shared" si="8"/>
        <v>0.23396068982815454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28.040589783805292</v>
      </c>
      <c r="G111" s="11">
        <f t="shared" si="11"/>
        <v>26.622890095482994</v>
      </c>
      <c r="H111" s="16">
        <f t="shared" si="7"/>
        <v>0.27030358646373615</v>
      </c>
      <c r="I111" s="16">
        <f t="shared" si="8"/>
        <v>0.23575289117022458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28.310893370269028</v>
      </c>
      <c r="G112" s="11">
        <f t="shared" si="11"/>
        <v>26.858642986653219</v>
      </c>
      <c r="H112" s="16">
        <f t="shared" si="7"/>
        <v>0.27281269033546707</v>
      </c>
      <c r="I112" s="16">
        <f t="shared" si="8"/>
        <v>0.2375535137068257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28.583706060604495</v>
      </c>
      <c r="G113" s="11">
        <f t="shared" si="11"/>
        <v>27.096196500360044</v>
      </c>
      <c r="H113" s="16">
        <f t="shared" si="7"/>
        <v>0.27534324893607459</v>
      </c>
      <c r="I113" s="16">
        <f t="shared" si="8"/>
        <v>0.23936249102066492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28.85904930954057</v>
      </c>
      <c r="G114" s="11">
        <f t="shared" si="11"/>
        <v>27.335558991380708</v>
      </c>
      <c r="H114" s="16">
        <f t="shared" si="7"/>
        <v>0.27789541109039245</v>
      </c>
      <c r="I114" s="16">
        <f t="shared" si="8"/>
        <v>0.24117975403671676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29.136944720630961</v>
      </c>
      <c r="G115" s="11">
        <f t="shared" si="11"/>
        <v>27.576738745417426</v>
      </c>
      <c r="H115" s="16">
        <f t="shared" si="7"/>
        <v>0.28046932599257707</v>
      </c>
      <c r="I115" s="16">
        <f t="shared" si="8"/>
        <v>0.24300523098027813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29.417414046623538</v>
      </c>
      <c r="G116" s="11">
        <f t="shared" si="11"/>
        <v>27.819743976397703</v>
      </c>
      <c r="H116" s="16">
        <f t="shared" si="7"/>
        <v>0.2830651431926563</v>
      </c>
      <c r="I116" s="16">
        <f t="shared" si="8"/>
        <v>0.24483884733481964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29.700479189816193</v>
      </c>
      <c r="G117" s="11">
        <f t="shared" si="11"/>
        <v>28.064582823732522</v>
      </c>
      <c r="H117" s="16">
        <f t="shared" si="7"/>
        <v>0.28568301258273349</v>
      </c>
      <c r="I117" s="16">
        <f t="shared" si="8"/>
        <v>0.24668052579964433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29.986162202398926</v>
      </c>
      <c r="G118" s="11">
        <f t="shared" si="11"/>
        <v>28.311263349532165</v>
      </c>
      <c r="H118" s="16">
        <f t="shared" si="7"/>
        <v>0.28832308438284177</v>
      </c>
      <c r="I118" s="16">
        <f t="shared" si="8"/>
        <v>0.2485301862473647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30.274485286781768</v>
      </c>
      <c r="G119" s="11">
        <f t="shared" si="11"/>
        <v>28.55979353577953</v>
      </c>
      <c r="H119" s="16">
        <f t="shared" si="7"/>
        <v>0.29098550912644455</v>
      </c>
      <c r="I119" s="16">
        <f t="shared" si="8"/>
        <v>0.25038774568121069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30.565470795908212</v>
      </c>
      <c r="G120" s="11">
        <f t="shared" si="11"/>
        <v>28.810181281460739</v>
      </c>
      <c r="H120" s="16">
        <f t="shared" si="7"/>
        <v>0.29367043764557699</v>
      </c>
      <c r="I120" s="16">
        <f t="shared" si="8"/>
        <v>0.25225311819218088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30.859141233553789</v>
      </c>
      <c r="G121" s="11">
        <f t="shared" si="11"/>
        <v>29.062434399652918</v>
      </c>
      <c r="H121" s="16">
        <f t="shared" si="7"/>
        <v>0.29637802105562433</v>
      </c>
      <c r="I121" s="16">
        <f t="shared" si="8"/>
        <v>0.2541262149160492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31.155519254609413</v>
      </c>
      <c r="G122" s="11">
        <f t="shared" si="11"/>
        <v>29.316560614568967</v>
      </c>
      <c r="H122" s="16">
        <f t="shared" si="7"/>
        <v>0.29910841073973238</v>
      </c>
      <c r="I122" s="16">
        <f t="shared" si="8"/>
        <v>0.25600694399024154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31.454627665349143</v>
      </c>
      <c r="G123" s="11">
        <f t="shared" si="11"/>
        <v>29.572567558559207</v>
      </c>
      <c r="H123" s="16">
        <f t="shared" si="7"/>
        <v>0.3018617583328454</v>
      </c>
      <c r="I123" s="16">
        <f t="shared" si="8"/>
        <v>0.25789521051059472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31.756489423681987</v>
      </c>
      <c r="G124" s="11">
        <f t="shared" si="11"/>
        <v>29.830462769069801</v>
      </c>
      <c r="H124" s="16">
        <f t="shared" si="7"/>
        <v>0.30463821570536709</v>
      </c>
      <c r="I124" s="16">
        <f t="shared" si="8"/>
        <v>0.25979091648801272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32.061127639387351</v>
      </c>
      <c r="G125" s="11">
        <f t="shared" si="11"/>
        <v>30.090253685557812</v>
      </c>
      <c r="H125" s="16">
        <f t="shared" si="7"/>
        <v>0.30743793494644001</v>
      </c>
      <c r="I125" s="16">
        <f t="shared" si="8"/>
        <v>0.26169396080503565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32.368565574333793</v>
      </c>
      <c r="G126" s="11">
        <f t="shared" si="11"/>
        <v>30.351947646362849</v>
      </c>
      <c r="H126" s="16">
        <f t="shared" si="7"/>
        <v>0.31026106834683836</v>
      </c>
      <c r="I126" s="16">
        <f t="shared" si="8"/>
        <v>0.26360423917233494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32.678826642680633</v>
      </c>
      <c r="G127" s="11">
        <f t="shared" si="11"/>
        <v>30.615551885535183</v>
      </c>
      <c r="H127" s="16">
        <f t="shared" si="7"/>
        <v>0.31310776838147047</v>
      </c>
      <c r="I127" s="16">
        <f t="shared" si="8"/>
        <v>0.26552164408515194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32.991934411062104</v>
      </c>
      <c r="G128" s="11">
        <f t="shared" si="11"/>
        <v>30.881073529620334</v>
      </c>
      <c r="H128" s="16">
        <f t="shared" si="7"/>
        <v>0.31597818769148556</v>
      </c>
      <c r="I128" s="16">
        <f t="shared" si="8"/>
        <v>0.2674460647796959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33.307912598753589</v>
      </c>
      <c r="G129" s="11">
        <f t="shared" si="11"/>
        <v>31.148519594400028</v>
      </c>
      <c r="H129" s="16">
        <f t="shared" si="7"/>
        <v>0.31887247906598132</v>
      </c>
      <c r="I129" s="16">
        <f t="shared" si="8"/>
        <v>0.26937738718951726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33.626785077819569</v>
      </c>
      <c r="G130" s="11">
        <f t="shared" si="11"/>
        <v>31.417896981589546</v>
      </c>
      <c r="H130" s="16">
        <f t="shared" si="7"/>
        <v>0.32179079542330608</v>
      </c>
      <c r="I130" s="16">
        <f t="shared" si="8"/>
        <v>0.27131549390187459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33.948575873242874</v>
      </c>
      <c r="G131" s="11">
        <f t="shared" si="11"/>
        <v>31.68921247549142</v>
      </c>
      <c r="H131" s="16">
        <f t="shared" si="7"/>
        <v>0.32473328979195287</v>
      </c>
      <c r="I131" s="16">
        <f t="shared" si="8"/>
        <v>0.27326026411411181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34.273309163034824</v>
      </c>
      <c r="G132" s="11">
        <f t="shared" si="11"/>
        <v>31.962472739605531</v>
      </c>
      <c r="H132" s="16">
        <f t="shared" si="7"/>
        <v>0.32770011529103987</v>
      </c>
      <c r="I132" s="16">
        <f t="shared" si="8"/>
        <v>0.27521157359006559</v>
      </c>
    </row>
    <row r="133" spans="4:9" x14ac:dyDescent="0.25">
      <c r="D133">
        <f t="shared" si="9"/>
        <v>128</v>
      </c>
      <c r="E133" s="11">
        <f t="shared" ref="E133:E196" si="12">D133*$B$13</f>
        <v>6.4</v>
      </c>
      <c r="F133" s="11">
        <f t="shared" si="10"/>
        <v>34.601009278325861</v>
      </c>
      <c r="G133" s="11">
        <f t="shared" si="11"/>
        <v>32.237684313195594</v>
      </c>
      <c r="H133" s="16">
        <f t="shared" ref="H133:H196" si="13">$B$7*F133*(1-(F133+$B$11*G133)/$B$9)*$B$13</f>
        <v>0.33069142511037292</v>
      </c>
      <c r="I133" s="16">
        <f t="shared" ref="I133:I196" si="14">$B$8*G133*(1-(G133+$B$12*F133)/$B$10)*$B$13</f>
        <v>0.27716929461651946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34.931700703436235</v>
      </c>
      <c r="G134" s="11">
        <f t="shared" ref="G134:G197" si="17">G133+I133</f>
        <v>32.514853607812114</v>
      </c>
      <c r="H134" s="16">
        <f t="shared" si="13"/>
        <v>0.33370737249008547</v>
      </c>
      <c r="I134" s="16">
        <f t="shared" si="14"/>
        <v>0.27913329595972691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35.265408075926324</v>
      </c>
      <c r="G135" s="11">
        <f t="shared" si="17"/>
        <v>32.793986903771838</v>
      </c>
      <c r="H135" s="16">
        <f t="shared" si="13"/>
        <v>0.33674811069985289</v>
      </c>
      <c r="I135" s="16">
        <f t="shared" si="14"/>
        <v>0.28110344282201999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35.602156186626175</v>
      </c>
      <c r="G136" s="11">
        <f t="shared" si="17"/>
        <v>33.075090346593861</v>
      </c>
      <c r="H136" s="16">
        <f t="shared" si="13"/>
        <v>0.33981379301767389</v>
      </c>
      <c r="I136" s="16">
        <f t="shared" si="14"/>
        <v>0.28307959679852773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35.941969979643851</v>
      </c>
      <c r="G137" s="11">
        <f t="shared" si="17"/>
        <v>33.35816994339239</v>
      </c>
      <c r="H137" s="16">
        <f t="shared" si="13"/>
        <v>0.3429045727082185</v>
      </c>
      <c r="I137" s="16">
        <f t="shared" si="14"/>
        <v>0.28506161583402145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36.284874552352072</v>
      </c>
      <c r="G138" s="11">
        <f t="shared" si="17"/>
        <v>33.643231559226415</v>
      </c>
      <c r="H138" s="16">
        <f t="shared" si="13"/>
        <v>0.34602060300073467</v>
      </c>
      <c r="I138" s="16">
        <f t="shared" si="14"/>
        <v>0.28704935417991212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36.630895155352803</v>
      </c>
      <c r="G139" s="11">
        <f t="shared" si="17"/>
        <v>33.930280913406328</v>
      </c>
      <c r="H139" s="16">
        <f t="shared" si="13"/>
        <v>0.34916203706651161</v>
      </c>
      <c r="I139" s="16">
        <f t="shared" si="14"/>
        <v>0.28904266235141918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36.980057192419316</v>
      </c>
      <c r="G140" s="11">
        <f t="shared" si="17"/>
        <v>34.219323575757748</v>
      </c>
      <c r="H140" s="16">
        <f t="shared" si="13"/>
        <v>0.35232902799589494</v>
      </c>
      <c r="I140" s="16">
        <f t="shared" si="14"/>
        <v>0.2910413870849351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37.332386220415209</v>
      </c>
      <c r="G141" s="11">
        <f t="shared" si="17"/>
        <v>34.510364962842687</v>
      </c>
      <c r="H141" s="16">
        <f t="shared" si="13"/>
        <v>0.35552172877484867</v>
      </c>
      <c r="I141" s="16">
        <f t="shared" si="14"/>
        <v>0.2930453712956087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37.687907949190055</v>
      </c>
      <c r="G142" s="11">
        <f t="shared" si="17"/>
        <v>34.803410334138292</v>
      </c>
      <c r="H142" s="16">
        <f t="shared" si="13"/>
        <v>0.35874029226106169</v>
      </c>
      <c r="I142" s="16">
        <f t="shared" si="14"/>
        <v>0.2950544540351705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38.046648241451116</v>
      </c>
      <c r="G143" s="11">
        <f t="shared" si="17"/>
        <v>35.098464788173459</v>
      </c>
      <c r="H143" s="16">
        <f t="shared" si="13"/>
        <v>0.36198487115959227</v>
      </c>
      <c r="I143" s="16">
        <f t="shared" si="14"/>
        <v>0.2970684704500256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38.408633112610708</v>
      </c>
      <c r="G144" s="11">
        <f t="shared" si="17"/>
        <v>35.395533258623487</v>
      </c>
      <c r="H144" s="16">
        <f t="shared" si="13"/>
        <v>0.36525561799804873</v>
      </c>
      <c r="I144" s="16">
        <f t="shared" si="14"/>
        <v>0.29908725173963752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38.773888730608761</v>
      </c>
      <c r="G145" s="11">
        <f t="shared" si="17"/>
        <v>35.694620510363123</v>
      </c>
      <c r="H145" s="16">
        <f t="shared" si="13"/>
        <v>0.36855268510130101</v>
      </c>
      <c r="I145" s="16">
        <f t="shared" si="14"/>
        <v>0.3011106251152309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39.14244141571006</v>
      </c>
      <c r="G146" s="11">
        <f t="shared" si="17"/>
        <v>35.995731135478351</v>
      </c>
      <c r="H146" s="16">
        <f t="shared" si="13"/>
        <v>0.37187622456571934</v>
      </c>
      <c r="I146" s="16">
        <f t="shared" si="14"/>
        <v>0.30313841375883666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39.514317640275777</v>
      </c>
      <c r="G147" s="11">
        <f t="shared" si="17"/>
        <v>36.298869549237189</v>
      </c>
      <c r="H147" s="16">
        <f t="shared" si="13"/>
        <v>0.37522638823293725</v>
      </c>
      <c r="I147" s="16">
        <f t="shared" si="14"/>
        <v>0.305170436782709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39.889544028508716</v>
      </c>
      <c r="G148" s="11">
        <f t="shared" si="17"/>
        <v>36.604039986019899</v>
      </c>
      <c r="H148" s="16">
        <f t="shared" si="13"/>
        <v>0.37860332766313293</v>
      </c>
      <c r="I148" s="16">
        <f t="shared" si="14"/>
        <v>0.30720650918913911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40.268147356171852</v>
      </c>
      <c r="G149" s="11">
        <f t="shared" si="17"/>
        <v>36.911246495209035</v>
      </c>
      <c r="H149" s="16">
        <f t="shared" si="13"/>
        <v>0.38200719410782774</v>
      </c>
      <c r="I149" s="16">
        <f t="shared" si="14"/>
        <v>0.30924644183069594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40.65015455027968</v>
      </c>
      <c r="G150" s="11">
        <f t="shared" si="17"/>
        <v>37.220492937039729</v>
      </c>
      <c r="H150" s="16">
        <f t="shared" si="13"/>
        <v>0.38543813848219582</v>
      </c>
      <c r="I150" s="16">
        <f t="shared" si="14"/>
        <v>0.31129004137092048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41.035592688761874</v>
      </c>
      <c r="G151" s="11">
        <f t="shared" si="17"/>
        <v>37.531782978410646</v>
      </c>
      <c r="H151" s="16">
        <f t="shared" si="13"/>
        <v>0.38889631133688396</v>
      </c>
      <c r="I151" s="16">
        <f t="shared" si="14"/>
        <v>0.31333711024550465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41.42448900009876</v>
      </c>
      <c r="G152" s="11">
        <f t="shared" si="17"/>
        <v>37.845120088656152</v>
      </c>
      <c r="H152" s="16">
        <f t="shared" si="13"/>
        <v>0.39238186282933474</v>
      </c>
      <c r="I152" s="16">
        <f t="shared" si="14"/>
        <v>0.3153874466239826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41.816870862928091</v>
      </c>
      <c r="G153" s="11">
        <f t="shared" si="17"/>
        <v>38.160507535280132</v>
      </c>
      <c r="H153" s="16">
        <f t="shared" si="13"/>
        <v>0.39589494269461312</v>
      </c>
      <c r="I153" s="16">
        <f t="shared" si="14"/>
        <v>0.31744084437196673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42.212765805622702</v>
      </c>
      <c r="G154" s="11">
        <f t="shared" si="17"/>
        <v>38.477948379652098</v>
      </c>
      <c r="H154" s="16">
        <f t="shared" si="13"/>
        <v>0.39943570021573033</v>
      </c>
      <c r="I154" s="16">
        <f t="shared" si="14"/>
        <v>0.31949709301395746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42.612201505838435</v>
      </c>
      <c r="G155" s="11">
        <f t="shared" si="17"/>
        <v>38.797445472666055</v>
      </c>
      <c r="H155" s="16">
        <f t="shared" si="13"/>
        <v>0.40300428419346357</v>
      </c>
      <c r="I155" s="16">
        <f t="shared" si="14"/>
        <v>0.32155597769676003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43.015205790031899</v>
      </c>
      <c r="G156" s="11">
        <f t="shared" si="17"/>
        <v>39.119001450362816</v>
      </c>
      <c r="H156" s="16">
        <f t="shared" si="13"/>
        <v>0.40660084291566734</v>
      </c>
      <c r="I156" s="16">
        <f t="shared" si="14"/>
        <v>0.32361727915353888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43.421806632947565</v>
      </c>
      <c r="G157" s="11">
        <f t="shared" si="17"/>
        <v>39.442618729516354</v>
      </c>
      <c r="H157" s="16">
        <f t="shared" si="13"/>
        <v>0.41022552412607438</v>
      </c>
      <c r="I157" s="16">
        <f t="shared" si="14"/>
        <v>0.32568077366854364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43.832032157073641</v>
      </c>
      <c r="G158" s="11">
        <f t="shared" si="17"/>
        <v>39.768299503184899</v>
      </c>
      <c r="H158" s="16">
        <f t="shared" si="13"/>
        <v>0.41387847499258179</v>
      </c>
      <c r="I158" s="16">
        <f t="shared" si="14"/>
        <v>0.32774623304253869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44.24591063206622</v>
      </c>
      <c r="G159" s="11">
        <f t="shared" si="17"/>
        <v>40.096045736227438</v>
      </c>
      <c r="H159" s="16">
        <f t="shared" si="13"/>
        <v>0.41755984207502128</v>
      </c>
      <c r="I159" s="16">
        <f t="shared" si="14"/>
        <v>0.32981342455897145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44.663470474141242</v>
      </c>
      <c r="G160" s="11">
        <f t="shared" si="17"/>
        <v>40.425859160786409</v>
      </c>
      <c r="H160" s="16">
        <f t="shared" si="13"/>
        <v>0.42126977129240883</v>
      </c>
      <c r="I160" s="16">
        <f t="shared" si="14"/>
        <v>0.33188211095091247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45.08474024543365</v>
      </c>
      <c r="G161" s="11">
        <f t="shared" si="17"/>
        <v>40.757741271737324</v>
      </c>
      <c r="H161" s="16">
        <f t="shared" si="13"/>
        <v>0.42500840788967365</v>
      </c>
      <c r="I161" s="16">
        <f t="shared" si="14"/>
        <v>0.3339520503688036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45.509748653323321</v>
      </c>
      <c r="G162" s="11">
        <f t="shared" si="17"/>
        <v>41.091693322106124</v>
      </c>
      <c r="H162" s="16">
        <f t="shared" si="13"/>
        <v>0.4287758964038611</v>
      </c>
      <c r="I162" s="16">
        <f t="shared" si="14"/>
        <v>0.33602299634904859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45.938524549727184</v>
      </c>
      <c r="G163" s="11">
        <f t="shared" si="17"/>
        <v>41.427716318455175</v>
      </c>
      <c r="H163" s="16">
        <f t="shared" si="13"/>
        <v>0.43257238062980952</v>
      </c>
      <c r="I163" s="16">
        <f t="shared" si="14"/>
        <v>0.338094697783483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46.371096930356991</v>
      </c>
      <c r="G164" s="11">
        <f t="shared" si="17"/>
        <v>41.765811016238658</v>
      </c>
      <c r="H164" s="16">
        <f t="shared" si="13"/>
        <v>0.4363980035852974</v>
      </c>
      <c r="I164" s="16">
        <f t="shared" si="14"/>
        <v>0.34016689888975959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46.807494933942287</v>
      </c>
      <c r="G165" s="11">
        <f t="shared" si="17"/>
        <v>42.10597791512842</v>
      </c>
      <c r="H165" s="16">
        <f t="shared" si="13"/>
        <v>0.44025290747565943</v>
      </c>
      <c r="I165" s="16">
        <f t="shared" si="14"/>
        <v>0.34223933918268634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47.247747841417947</v>
      </c>
      <c r="G166" s="11">
        <f t="shared" si="17"/>
        <v>42.448217254311103</v>
      </c>
      <c r="H166" s="16">
        <f t="shared" si="13"/>
        <v>0.44413723365786917</v>
      </c>
      <c r="I166" s="16">
        <f t="shared" si="14"/>
        <v>0.34431175344655574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47.691885075075817</v>
      </c>
      <c r="G167" s="11">
        <f t="shared" si="17"/>
        <v>42.792529007757658</v>
      </c>
      <c r="H167" s="16">
        <f t="shared" si="13"/>
        <v>0.44805112260408625</v>
      </c>
      <c r="I167" s="16">
        <f t="shared" si="14"/>
        <v>0.34638387170850127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48.139936197679901</v>
      </c>
      <c r="G168" s="11">
        <f t="shared" si="17"/>
        <v>43.138912879466162</v>
      </c>
      <c r="H168" s="16">
        <f t="shared" si="13"/>
        <v>0.45199471386466783</v>
      </c>
      <c r="I168" s="16">
        <f t="shared" si="14"/>
        <v>0.34845541921292283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48.591930911544566</v>
      </c>
      <c r="G169" s="11">
        <f t="shared" si="17"/>
        <v>43.487368298679087</v>
      </c>
      <c r="H169" s="16">
        <f t="shared" si="13"/>
        <v>0.45596814603063951</v>
      </c>
      <c r="I169" s="16">
        <f t="shared" si="14"/>
        <v>0.35052611639701725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49.047899057575208</v>
      </c>
      <c r="G170" s="11">
        <f t="shared" si="17"/>
        <v>43.837894415076107</v>
      </c>
      <c r="H170" s="16">
        <f t="shared" si="13"/>
        <v>0.45997155669562945</v>
      </c>
      <c r="I170" s="16">
        <f t="shared" si="14"/>
        <v>0.35259567886745607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49.507870614270836</v>
      </c>
      <c r="G171" s="11">
        <f t="shared" si="17"/>
        <v>44.190490093943566</v>
      </c>
      <c r="H171" s="16">
        <f t="shared" si="13"/>
        <v>0.46400508241725807</v>
      </c>
      <c r="I171" s="16">
        <f t="shared" si="14"/>
        <v>0.35466381737824926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49.971875696688095</v>
      </c>
      <c r="G172" s="11">
        <f t="shared" si="17"/>
        <v>44.545153911321819</v>
      </c>
      <c r="H172" s="16">
        <f t="shared" si="13"/>
        <v>0.46806885867798931</v>
      </c>
      <c r="I172" s="16">
        <f t="shared" si="14"/>
        <v>0.35673023780983543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50.439944555366083</v>
      </c>
      <c r="G173" s="11">
        <f t="shared" si="17"/>
        <v>44.901884149131654</v>
      </c>
      <c r="H173" s="16">
        <f t="shared" si="13"/>
        <v>0.47216301984543585</v>
      </c>
      <c r="I173" s="16">
        <f t="shared" si="14"/>
        <v>0.35879464114944082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50.912107575211522</v>
      </c>
      <c r="G174" s="11">
        <f t="shared" si="17"/>
        <v>45.260678790281098</v>
      </c>
      <c r="H174" s="16">
        <f t="shared" si="13"/>
        <v>0.47628769913212249</v>
      </c>
      <c r="I174" s="16">
        <f t="shared" si="14"/>
        <v>0.36085672347274717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51.388395274343644</v>
      </c>
      <c r="G175" s="11">
        <f t="shared" si="17"/>
        <v>45.621535513753848</v>
      </c>
      <c r="H175" s="16">
        <f t="shared" si="13"/>
        <v>0.48044302855470478</v>
      </c>
      <c r="I175" s="16">
        <f t="shared" si="14"/>
        <v>0.36291617592691122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51.868838302898347</v>
      </c>
      <c r="G176" s="11">
        <f t="shared" si="17"/>
        <v>45.98445168968076</v>
      </c>
      <c r="H176" s="16">
        <f t="shared" si="13"/>
        <v>0.48462913889264292</v>
      </c>
      <c r="I176" s="16">
        <f t="shared" si="14"/>
        <v>0.36497268471497724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52.35346744179099</v>
      </c>
      <c r="G177" s="11">
        <f t="shared" si="17"/>
        <v>46.349424374395738</v>
      </c>
      <c r="H177" s="16">
        <f t="shared" si="13"/>
        <v>0.48884615964633121</v>
      </c>
      <c r="I177" s="16">
        <f t="shared" si="14"/>
        <v>0.36702593108172654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52.842313601437318</v>
      </c>
      <c r="G178" s="11">
        <f t="shared" si="17"/>
        <v>46.716450305477466</v>
      </c>
      <c r="H178" s="16">
        <f t="shared" si="13"/>
        <v>0.49309421899468275</v>
      </c>
      <c r="I178" s="16">
        <f t="shared" si="14"/>
        <v>0.36907559130100553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53.335407820432003</v>
      </c>
      <c r="G179" s="11">
        <f t="shared" si="17"/>
        <v>47.085525896778471</v>
      </c>
      <c r="H179" s="16">
        <f t="shared" si="13"/>
        <v>0.49737344375216958</v>
      </c>
      <c r="I179" s="16">
        <f t="shared" si="14"/>
        <v>0.37112133666457664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53.83278126418417</v>
      </c>
      <c r="G180" s="11">
        <f t="shared" si="17"/>
        <v>47.45664723344305</v>
      </c>
      <c r="H180" s="16">
        <f t="shared" si="13"/>
        <v>0.50168395932531828</v>
      </c>
      <c r="I180" s="16">
        <f t="shared" si="14"/>
        <v>0.37316283347253565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54.33446522350949</v>
      </c>
      <c r="G181" s="11">
        <f t="shared" si="17"/>
        <v>47.829810066915584</v>
      </c>
      <c r="H181" s="16">
        <f t="shared" si="13"/>
        <v>0.50602588966866369</v>
      </c>
      <c r="I181" s="16">
        <f t="shared" si="14"/>
        <v>0.37519974302533837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54.840491113178153</v>
      </c>
      <c r="G182" s="11">
        <f t="shared" si="17"/>
        <v>48.205009809940925</v>
      </c>
      <c r="H182" s="16">
        <f t="shared" si="13"/>
        <v>0.51039935724015773</v>
      </c>
      <c r="I182" s="16">
        <f t="shared" si="14"/>
        <v>0.3772317216174827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55.350890470418314</v>
      </c>
      <c r="G183" s="11">
        <f t="shared" si="17"/>
        <v>48.58224153155841</v>
      </c>
      <c r="H183" s="16">
        <f t="shared" si="13"/>
        <v>0.51480448295603864</v>
      </c>
      <c r="I183" s="16">
        <f t="shared" si="14"/>
        <v>0.37925842053288877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55.865694953374351</v>
      </c>
      <c r="G184" s="11">
        <f t="shared" si="17"/>
        <v>48.961499952091302</v>
      </c>
      <c r="H184" s="16">
        <f t="shared" si="13"/>
        <v>0.51924138614515936</v>
      </c>
      <c r="I184" s="16">
        <f t="shared" si="14"/>
        <v>0.38127948604202277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56.384936339519513</v>
      </c>
      <c r="G185" s="11">
        <f t="shared" si="17"/>
        <v>49.342779438133327</v>
      </c>
      <c r="H185" s="16">
        <f t="shared" si="13"/>
        <v>0.52371018450277618</v>
      </c>
      <c r="I185" s="16">
        <f t="shared" si="14"/>
        <v>0.38329455940080959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56.908646524022288</v>
      </c>
      <c r="G186" s="11">
        <f t="shared" si="17"/>
        <v>49.726073997534137</v>
      </c>
      <c r="H186" s="16">
        <f t="shared" si="13"/>
        <v>0.52821099404380267</v>
      </c>
      <c r="I186" s="16">
        <f t="shared" si="14"/>
        <v>0.385303276851378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57.436857518066091</v>
      </c>
      <c r="G187" s="11">
        <f t="shared" si="17"/>
        <v>50.111377274385518</v>
      </c>
      <c r="H187" s="16">
        <f t="shared" si="13"/>
        <v>0.53274392905552592</v>
      </c>
      <c r="I187" s="16">
        <f t="shared" si="14"/>
        <v>0.38730526962468509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57.969601447121619</v>
      </c>
      <c r="G188" s="11">
        <f t="shared" si="17"/>
        <v>50.498682544010201</v>
      </c>
      <c r="H188" s="16">
        <f t="shared" si="13"/>
        <v>0.5373091020497921</v>
      </c>
      <c r="I188" s="16">
        <f t="shared" si="14"/>
        <v>0.38930016394506534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58.506910549171408</v>
      </c>
      <c r="G189" s="11">
        <f t="shared" si="17"/>
        <v>50.887982707955267</v>
      </c>
      <c r="H189" s="16">
        <f t="shared" si="13"/>
        <v>0.54190662371466025</v>
      </c>
      <c r="I189" s="16">
        <f t="shared" si="14"/>
        <v>0.3912875810367471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59.048817172886068</v>
      </c>
      <c r="G190" s="11">
        <f t="shared" si="17"/>
        <v>51.279270288992016</v>
      </c>
      <c r="H190" s="16">
        <f t="shared" si="13"/>
        <v>0.54653660286553041</v>
      </c>
      <c r="I190" s="16">
        <f t="shared" si="14"/>
        <v>0.39326713713238615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59.595353775751597</v>
      </c>
      <c r="G191" s="11">
        <f t="shared" si="17"/>
        <v>51.6725374261244</v>
      </c>
      <c r="H191" s="16">
        <f t="shared" si="13"/>
        <v>0.55119914639574419</v>
      </c>
      <c r="I191" s="16">
        <f t="shared" si="14"/>
        <v>0.39523844348365739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60.146552922147343</v>
      </c>
      <c r="G192" s="11">
        <f t="shared" si="17"/>
        <v>52.067775869608056</v>
      </c>
      <c r="H192" s="16">
        <f t="shared" si="13"/>
        <v>0.55589435922666708</v>
      </c>
      <c r="I192" s="16">
        <f t="shared" si="14"/>
        <v>0.39720110637395445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60.702447281374013</v>
      </c>
      <c r="G193" s="11">
        <f t="shared" si="17"/>
        <v>52.464976975982012</v>
      </c>
      <c r="H193" s="16">
        <f t="shared" si="13"/>
        <v>0.5606223442572511</v>
      </c>
      <c r="I193" s="16">
        <f t="shared" si="14"/>
        <v>0.39915472713323857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61.263069625631267</v>
      </c>
      <c r="G194" s="11">
        <f t="shared" si="17"/>
        <v>52.864131703115248</v>
      </c>
      <c r="H194" s="16">
        <f t="shared" si="13"/>
        <v>0.56538320231308381</v>
      </c>
      <c r="I194" s="16">
        <f t="shared" si="14"/>
        <v>0.40109890215508504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61.828452827944353</v>
      </c>
      <c r="G195" s="11">
        <f t="shared" si="17"/>
        <v>53.265230605270332</v>
      </c>
      <c r="H195" s="16">
        <f t="shared" si="13"/>
        <v>0.57017703209492765</v>
      </c>
      <c r="I195" s="16">
        <f t="shared" si="14"/>
        <v>0.40303322291597121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62.398629860039279</v>
      </c>
      <c r="G196" s="11">
        <f t="shared" si="17"/>
        <v>53.668263828186305</v>
      </c>
      <c r="H196" s="16">
        <f t="shared" si="13"/>
        <v>0.5750039301267531</v>
      </c>
      <c r="I196" s="16">
        <f t="shared" si="14"/>
        <v>0.40495727599685127</v>
      </c>
    </row>
    <row r="197" spans="4:9" x14ac:dyDescent="0.25">
      <c r="D197">
        <f t="shared" si="15"/>
        <v>192</v>
      </c>
      <c r="E197" s="11">
        <f t="shared" ref="E197:E260" si="18">D197*$B$13</f>
        <v>9.6000000000000014</v>
      </c>
      <c r="F197" s="11">
        <f t="shared" si="16"/>
        <v>62.973633790166033</v>
      </c>
      <c r="G197" s="11">
        <f t="shared" si="17"/>
        <v>54.073221104183155</v>
      </c>
      <c r="H197" s="16">
        <f t="shared" ref="H197:H260" si="19">$B$7*F197*(1-(F197+$B$11*G197)/$B$9)*$B$13</f>
        <v>0.57986399070327244</v>
      </c>
      <c r="I197" s="16">
        <f t="shared" ref="I197:I260" si="20">$B$8*G197*(1-(G197+$B$12*F197)/$B$10)*$B$13</f>
        <v>0.40687064310706261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63.553497780869307</v>
      </c>
      <c r="G198" s="11">
        <f t="shared" ref="G198:G261" si="23">G197+I197</f>
        <v>54.480091747290217</v>
      </c>
      <c r="H198" s="16">
        <f t="shared" si="19"/>
        <v>0.58475730583697461</v>
      </c>
      <c r="I198" s="16">
        <f t="shared" si="20"/>
        <v>0.40877290111060882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64.13825508670628</v>
      </c>
      <c r="G199" s="11">
        <f t="shared" si="23"/>
        <v>54.888864648400826</v>
      </c>
      <c r="H199" s="16">
        <f t="shared" si="19"/>
        <v>0.58968396520467237</v>
      </c>
      <c r="I199" s="16">
        <f t="shared" si="20"/>
        <v>0.41066362205486318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64.727939051910951</v>
      </c>
      <c r="G200" s="11">
        <f t="shared" si="23"/>
        <v>55.299528270455689</v>
      </c>
      <c r="H200" s="16">
        <f t="shared" si="19"/>
        <v>0.59464405609356219</v>
      </c>
      <c r="I200" s="16">
        <f t="shared" si="20"/>
        <v>0.4125423732017377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65.322583108004508</v>
      </c>
      <c r="G201" s="11">
        <f t="shared" si="23"/>
        <v>55.712070643657427</v>
      </c>
      <c r="H201" s="16">
        <f t="shared" si="19"/>
        <v>0.59963766334680557</v>
      </c>
      <c r="I201" s="16">
        <f t="shared" si="20"/>
        <v>0.41440871706135979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65.92222077135132</v>
      </c>
      <c r="G202" s="11">
        <f t="shared" si="23"/>
        <v>56.12647936071879</v>
      </c>
      <c r="H202" s="16">
        <f t="shared" si="19"/>
        <v>0.6046648693086375</v>
      </c>
      <c r="I202" s="16">
        <f t="shared" si="20"/>
        <v>0.4162622114283015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66.526885640659955</v>
      </c>
      <c r="G203" s="11">
        <f t="shared" si="23"/>
        <v>56.542741572147094</v>
      </c>
      <c r="H203" s="16">
        <f t="shared" si="19"/>
        <v>0.6097257537690064</v>
      </c>
      <c r="I203" s="16">
        <f t="shared" si="20"/>
        <v>0.41810240942040355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67.136611394428968</v>
      </c>
      <c r="G204" s="11">
        <f t="shared" si="23"/>
        <v>56.9608439815675</v>
      </c>
      <c r="H204" s="16">
        <f t="shared" si="19"/>
        <v>0.61482039390775656</v>
      </c>
      <c r="I204" s="16">
        <f t="shared" si="20"/>
        <v>0.41992885952023723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67.751431788336731</v>
      </c>
      <c r="G205" s="11">
        <f t="shared" si="23"/>
        <v>57.38077284108774</v>
      </c>
      <c r="H205" s="16">
        <f t="shared" si="19"/>
        <v>0.61994886423835593</v>
      </c>
      <c r="I205" s="16">
        <f t="shared" si="20"/>
        <v>0.42174110561924394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68.371380652575084</v>
      </c>
      <c r="G206" s="11">
        <f t="shared" si="23"/>
        <v>57.802513946706981</v>
      </c>
      <c r="H206" s="16">
        <f t="shared" si="19"/>
        <v>0.62511123655117951</v>
      </c>
      <c r="I206" s="16">
        <f t="shared" si="20"/>
        <v>0.4235386870645968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68.996491889126261</v>
      </c>
      <c r="G207" s="11">
        <f t="shared" si="23"/>
        <v>58.22605263377158</v>
      </c>
      <c r="H207" s="16">
        <f t="shared" si="19"/>
        <v>0.63030757985635444</v>
      </c>
      <c r="I207" s="16">
        <f t="shared" si="20"/>
        <v>0.42532113870882376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69.626799468982611</v>
      </c>
      <c r="G208" s="11">
        <f t="shared" si="23"/>
        <v>58.651373772480405</v>
      </c>
      <c r="H208" s="16">
        <f t="shared" si="19"/>
        <v>0.63553796032617649</v>
      </c>
      <c r="I208" s="16">
        <f t="shared" si="20"/>
        <v>0.42708799096222966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70.262337429308786</v>
      </c>
      <c r="G209" s="11">
        <f t="shared" si="23"/>
        <v>59.078461763442633</v>
      </c>
      <c r="H209" s="16">
        <f t="shared" si="19"/>
        <v>0.64080244123710495</v>
      </c>
      <c r="I209" s="16">
        <f t="shared" si="20"/>
        <v>0.42883876984816238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70.903139870545886</v>
      </c>
      <c r="G210" s="11">
        <f t="shared" si="23"/>
        <v>59.507300533290795</v>
      </c>
      <c r="H210" s="16">
        <f t="shared" si="19"/>
        <v>0.64610108291134549</v>
      </c>
      <c r="I210" s="16">
        <f t="shared" si="20"/>
        <v>0.43057299706115498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71.549240953457229</v>
      </c>
      <c r="G211" s="11">
        <f t="shared" si="23"/>
        <v>59.937873530351951</v>
      </c>
      <c r="H211" s="16">
        <f t="shared" si="19"/>
        <v>0.65143394265803067</v>
      </c>
      <c r="I211" s="16">
        <f t="shared" si="20"/>
        <v>0.43229019002798685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72.20067489611526</v>
      </c>
      <c r="G212" s="11">
        <f t="shared" si="23"/>
        <v>60.370163720379935</v>
      </c>
      <c r="H212" s="16">
        <f t="shared" si="19"/>
        <v>0.65680107471400628</v>
      </c>
      <c r="I212" s="16">
        <f t="shared" si="20"/>
        <v>0.43398986197169798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72.85747597082927</v>
      </c>
      <c r="G213" s="11">
        <f t="shared" si="23"/>
        <v>60.804153582351631</v>
      </c>
      <c r="H213" s="16">
        <f t="shared" si="19"/>
        <v>0.66220253018423469</v>
      </c>
      <c r="I213" s="16">
        <f t="shared" si="20"/>
        <v>0.43567152197859305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73.519678501013502</v>
      </c>
      <c r="G214" s="11">
        <f t="shared" si="23"/>
        <v>61.239825104330222</v>
      </c>
      <c r="H214" s="16">
        <f t="shared" si="19"/>
        <v>0.66763835698182517</v>
      </c>
      <c r="I214" s="16">
        <f t="shared" si="20"/>
        <v>0.43733467506827001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74.187316857995327</v>
      </c>
      <c r="G215" s="11">
        <f t="shared" si="23"/>
        <v>61.677159779398494</v>
      </c>
      <c r="H215" s="16">
        <f t="shared" si="19"/>
        <v>0.67310859976770099</v>
      </c>
      <c r="I215" s="16">
        <f t="shared" si="20"/>
        <v>0.43897882226670798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74.860425457763029</v>
      </c>
      <c r="G216" s="11">
        <f t="shared" si="23"/>
        <v>62.116138601665199</v>
      </c>
      <c r="H216" s="16">
        <f t="shared" si="19"/>
        <v>0.67861329988991537</v>
      </c>
      <c r="I216" s="16">
        <f t="shared" si="20"/>
        <v>0.44060346068244655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75.539038757652946</v>
      </c>
      <c r="G217" s="11">
        <f t="shared" si="23"/>
        <v>62.556742062347645</v>
      </c>
      <c r="H217" s="16">
        <f t="shared" si="19"/>
        <v>0.68415249532262701</v>
      </c>
      <c r="I217" s="16">
        <f t="shared" si="20"/>
        <v>0.44220808358588715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76.223191252975568</v>
      </c>
      <c r="G218" s="11">
        <f t="shared" si="23"/>
        <v>62.998950145933534</v>
      </c>
      <c r="H218" s="16">
        <f t="shared" si="19"/>
        <v>0.68972622060474831</v>
      </c>
      <c r="I218" s="16">
        <f t="shared" si="20"/>
        <v>0.44379218049175101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76.912917473580322</v>
      </c>
      <c r="G219" s="11">
        <f t="shared" si="23"/>
        <v>63.442742326425282</v>
      </c>
      <c r="H219" s="16">
        <f t="shared" si="19"/>
        <v>0.69533450677827568</v>
      </c>
      <c r="I219" s="16">
        <f t="shared" si="20"/>
        <v>0.44535523724471715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77.608251980358602</v>
      </c>
      <c r="G220" s="11">
        <f t="shared" si="23"/>
        <v>63.888097563670001</v>
      </c>
      <c r="H220" s="16">
        <f t="shared" si="19"/>
        <v>0.7009773813263166</v>
      </c>
      <c r="I220" s="16">
        <f t="shared" si="20"/>
        <v>0.44689673610827391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78.309229361684913</v>
      </c>
      <c r="G221" s="11">
        <f t="shared" si="23"/>
        <v>64.334994299778273</v>
      </c>
      <c r="H221" s="16">
        <f t="shared" si="19"/>
        <v>0.70665486811082734</v>
      </c>
      <c r="I221" s="16">
        <f t="shared" si="20"/>
        <v>0.44841615585680705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79.015884229795745</v>
      </c>
      <c r="G222" s="11">
        <f t="shared" si="23"/>
        <v>64.783410455635078</v>
      </c>
      <c r="H222" s="16">
        <f t="shared" si="19"/>
        <v>0.71236698731007131</v>
      </c>
      <c r="I222" s="16">
        <f t="shared" si="20"/>
        <v>0.44991297187095108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79.728251217105822</v>
      </c>
      <c r="G223" s="11">
        <f t="shared" si="23"/>
        <v>65.233323427506022</v>
      </c>
      <c r="H223" s="16">
        <f t="shared" si="19"/>
        <v>0.71811375535581412</v>
      </c>
      <c r="I223" s="16">
        <f t="shared" si="20"/>
        <v>0.45138665623622726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80.446364972461637</v>
      </c>
      <c r="G224" s="11">
        <f t="shared" si="23"/>
        <v>65.684710083742246</v>
      </c>
      <c r="H224" s="16">
        <f t="shared" si="19"/>
        <v>0.72389518487027027</v>
      </c>
      <c r="I224" s="16">
        <f t="shared" si="20"/>
        <v>0.45283667784499154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81.17026015733191</v>
      </c>
      <c r="G225" s="11">
        <f t="shared" si="23"/>
        <v>66.137546761587231</v>
      </c>
      <c r="H225" s="16">
        <f t="shared" si="19"/>
        <v>0.72971128460281254</v>
      </c>
      <c r="I225" s="16">
        <f t="shared" si="20"/>
        <v>0.45426250250170991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81.899971441934724</v>
      </c>
      <c r="G226" s="11">
        <f t="shared" si="23"/>
        <v>66.591809264088937</v>
      </c>
      <c r="H226" s="16">
        <f t="shared" si="19"/>
        <v>0.73556205936646313</v>
      </c>
      <c r="I226" s="16">
        <f t="shared" si="20"/>
        <v>0.45566359303158488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82.635533501301182</v>
      </c>
      <c r="G227" s="11">
        <f t="shared" si="23"/>
        <v>67.047472857120525</v>
      </c>
      <c r="H227" s="16">
        <f t="shared" si="19"/>
        <v>0.74144750997417874</v>
      </c>
      <c r="I227" s="16">
        <f t="shared" si="20"/>
        <v>0.45703940939254589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83.376981011275362</v>
      </c>
      <c r="G228" s="11">
        <f t="shared" si="23"/>
        <v>67.504512266513075</v>
      </c>
      <c r="H228" s="16">
        <f t="shared" si="19"/>
        <v>0.74736763317494659</v>
      </c>
      <c r="I228" s="16">
        <f t="shared" si="20"/>
        <v>0.45838940879062229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84.124348644450308</v>
      </c>
      <c r="G229" s="11">
        <f t="shared" si="23"/>
        <v>67.962901675303698</v>
      </c>
      <c r="H229" s="16">
        <f t="shared" si="19"/>
        <v>0.75332242158970764</v>
      </c>
      <c r="I229" s="16">
        <f t="shared" si="20"/>
        <v>0.45971304579871008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84.877671066040008</v>
      </c>
      <c r="G230" s="11">
        <f t="shared" si="23"/>
        <v>68.422614721102406</v>
      </c>
      <c r="H230" s="16">
        <f t="shared" si="19"/>
        <v>0.759311863647123</v>
      </c>
      <c r="I230" s="16">
        <f t="shared" si="20"/>
        <v>0.46100977247874753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85.636982929687136</v>
      </c>
      <c r="G231" s="11">
        <f t="shared" si="23"/>
        <v>68.883624493581152</v>
      </c>
      <c r="H231" s="16">
        <f t="shared" si="19"/>
        <v>0.76533594351920087</v>
      </c>
      <c r="I231" s="16">
        <f t="shared" si="20"/>
        <v>0.46227903850730528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86.40231887320634</v>
      </c>
      <c r="G232" s="11">
        <f t="shared" si="23"/>
        <v>69.345903532088457</v>
      </c>
      <c r="H232" s="16">
        <f t="shared" si="19"/>
        <v>0.77139464105680089</v>
      </c>
      <c r="I232" s="16">
        <f t="shared" si="20"/>
        <v>0.46352029130460315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87.173713514263142</v>
      </c>
      <c r="G233" s="11">
        <f t="shared" si="23"/>
        <v>69.809423823393061</v>
      </c>
      <c r="H233" s="16">
        <f t="shared" si="19"/>
        <v>0.77748793172503439</v>
      </c>
      <c r="I233" s="16">
        <f t="shared" si="20"/>
        <v>0.46473297616695597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87.951201445988175</v>
      </c>
      <c r="G234" s="11">
        <f t="shared" si="23"/>
        <v>70.274156799560018</v>
      </c>
      <c r="H234" s="16">
        <f t="shared" si="19"/>
        <v>0.78361578653857866</v>
      </c>
      <c r="I234" s="16">
        <f t="shared" si="20"/>
        <v>0.46591653640265451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88.734817232526751</v>
      </c>
      <c r="G235" s="11">
        <f t="shared" si="23"/>
        <v>70.740073335962677</v>
      </c>
      <c r="H235" s="16">
        <f t="shared" si="19"/>
        <v>0.78977817199692169</v>
      </c>
      <c r="I235" s="16">
        <f t="shared" si="20"/>
        <v>0.46707041347128248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89.524595404523666</v>
      </c>
      <c r="G236" s="11">
        <f t="shared" si="23"/>
        <v>71.207143749433953</v>
      </c>
      <c r="H236" s="16">
        <f t="shared" si="19"/>
        <v>0.79597505001956059</v>
      </c>
      <c r="I236" s="16">
        <f t="shared" si="20"/>
        <v>0.468194047126468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90.32057045454323</v>
      </c>
      <c r="G237" s="11">
        <f t="shared" si="23"/>
        <v>71.675337796560427</v>
      </c>
      <c r="H237" s="16">
        <f t="shared" si="19"/>
        <v>0.80220637788116889</v>
      </c>
      <c r="I237" s="16">
        <f t="shared" si="20"/>
        <v>0.46928687556206805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91.122776832424393</v>
      </c>
      <c r="G238" s="11">
        <f t="shared" si="23"/>
        <v>72.14462467212249</v>
      </c>
      <c r="H238" s="16">
        <f t="shared" si="19"/>
        <v>0.8084721081467553</v>
      </c>
      <c r="I238" s="16">
        <f t="shared" si="20"/>
        <v>0.47034833556178035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91.931248940571152</v>
      </c>
      <c r="G239" s="11">
        <f t="shared" si="23"/>
        <v>72.61497300768427</v>
      </c>
      <c r="H239" s="16">
        <f t="shared" si="19"/>
        <v>0.8147721886068322</v>
      </c>
      <c r="I239" s="16">
        <f t="shared" si="20"/>
        <v>0.47137786265217391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92.74602112917799</v>
      </c>
      <c r="G240" s="11">
        <f t="shared" si="23"/>
        <v>73.086350870336446</v>
      </c>
      <c r="H240" s="16">
        <f t="shared" si="19"/>
        <v>0.82110656221261635</v>
      </c>
      <c r="I240" s="16">
        <f t="shared" si="20"/>
        <v>0.47237489125913057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93.56712769139061</v>
      </c>
      <c r="G241" s="11">
        <f t="shared" si="23"/>
        <v>73.558725761595582</v>
      </c>
      <c r="H241" s="16">
        <f t="shared" si="19"/>
        <v>0.82747516701128265</v>
      </c>
      <c r="I241" s="16">
        <f t="shared" si="20"/>
        <v>0.47333885486768223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94.394602858401896</v>
      </c>
      <c r="G242" s="11">
        <f t="shared" si="23"/>
        <v>74.032064616463259</v>
      </c>
      <c r="H242" s="16">
        <f t="shared" si="19"/>
        <v>0.83387793608128902</v>
      </c>
      <c r="I242" s="16">
        <f t="shared" si="20"/>
        <v>0.47426918618523112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95.22848079448319</v>
      </c>
      <c r="G243" s="11">
        <f t="shared" si="23"/>
        <v>74.506333802648484</v>
      </c>
      <c r="H243" s="16">
        <f t="shared" si="19"/>
        <v>0.84031479746780091</v>
      </c>
      <c r="I243" s="16">
        <f t="shared" si="20"/>
        <v>0.47516531730813522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96.068795591950988</v>
      </c>
      <c r="G244" s="11">
        <f t="shared" si="23"/>
        <v>74.981499119956624</v>
      </c>
      <c r="H244" s="16">
        <f t="shared" si="19"/>
        <v>0.84678567411822991</v>
      </c>
      <c r="I244" s="16">
        <f t="shared" si="20"/>
        <v>0.47602667989163633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96.915581266069211</v>
      </c>
      <c r="G245" s="11">
        <f t="shared" si="23"/>
        <v>75.457525799848256</v>
      </c>
      <c r="H245" s="16">
        <f t="shared" si="19"/>
        <v>0.85329048381791639</v>
      </c>
      <c r="I245" s="16">
        <f t="shared" si="20"/>
        <v>0.47685270532311047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97.768871749887126</v>
      </c>
      <c r="G246" s="11">
        <f t="shared" si="23"/>
        <v>75.934378505171367</v>
      </c>
      <c r="H246" s="16">
        <f t="shared" si="19"/>
        <v>0.85982913912597414</v>
      </c>
      <c r="I246" s="16">
        <f t="shared" si="20"/>
        <v>0.47764282489861609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98.628700889013103</v>
      </c>
      <c r="G247" s="11">
        <f t="shared" si="23"/>
        <v>76.412021330069976</v>
      </c>
      <c r="H247" s="16">
        <f t="shared" si="19"/>
        <v>0.8664015473113218</v>
      </c>
      <c r="I247" s="16">
        <f t="shared" si="20"/>
        <v>0.47839647000270635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99.49510243632443</v>
      </c>
      <c r="G248" s="11">
        <f t="shared" si="23"/>
        <v>76.890417800072683</v>
      </c>
      <c r="H248" s="16">
        <f t="shared" si="19"/>
        <v>0.87300761028892748</v>
      </c>
      <c r="I248" s="16">
        <f t="shared" si="20"/>
        <v>0.47911307229148098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100.36811004661335</v>
      </c>
      <c r="G249" s="11">
        <f t="shared" si="23"/>
        <v>77.369530872364166</v>
      </c>
      <c r="H249" s="16">
        <f t="shared" si="19"/>
        <v>0.87964722455628586</v>
      </c>
      <c r="I249" s="16">
        <f t="shared" si="20"/>
        <v>0.47979206387883916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101.24775727116963</v>
      </c>
      <c r="G250" s="11">
        <f t="shared" si="23"/>
        <v>77.849322936242999</v>
      </c>
      <c r="H250" s="16">
        <f t="shared" si="19"/>
        <v>0.88632028113015859</v>
      </c>
      <c r="I250" s="16">
        <f t="shared" si="20"/>
        <v>0.48043287752589853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102.13407755229979</v>
      </c>
      <c r="G251" s="11">
        <f t="shared" si="23"/>
        <v>78.329755813768898</v>
      </c>
      <c r="H251" s="16">
        <f t="shared" si="19"/>
        <v>0.89302666548359755</v>
      </c>
      <c r="I251" s="16">
        <f t="shared" si="20"/>
        <v>0.4810349468335402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103.02710421778339</v>
      </c>
      <c r="G252" s="11">
        <f t="shared" si="23"/>
        <v>78.810790760602444</v>
      </c>
      <c r="H252" s="16">
        <f t="shared" si="19"/>
        <v>0.89976625748327843</v>
      </c>
      <c r="I252" s="16">
        <f t="shared" si="20"/>
        <v>0.48159770643803745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103.92687047526667</v>
      </c>
      <c r="G253" s="11">
        <f t="shared" si="23"/>
        <v>79.292388467040482</v>
      </c>
      <c r="H253" s="16">
        <f t="shared" si="19"/>
        <v>0.90653893132717234</v>
      </c>
      <c r="I253" s="16">
        <f t="shared" si="20"/>
        <v>0.4821205922097212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104.83340940659384</v>
      </c>
      <c r="G254" s="11">
        <f t="shared" si="23"/>
        <v>79.774509059250207</v>
      </c>
      <c r="H254" s="16">
        <f t="shared" si="19"/>
        <v>0.91334455548257809</v>
      </c>
      <c r="I254" s="16">
        <f t="shared" si="20"/>
        <v>0.4826030414546354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105.74675396207643</v>
      </c>
      <c r="G255" s="11">
        <f t="shared" si="23"/>
        <v>80.257112100704845</v>
      </c>
      <c r="H255" s="16">
        <f t="shared" si="19"/>
        <v>0.92018299262454506</v>
      </c>
      <c r="I255" s="16">
        <f t="shared" si="20"/>
        <v>0.4830444931191295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106.66693695470097</v>
      </c>
      <c r="G256" s="11">
        <f t="shared" si="23"/>
        <v>80.740156593823968</v>
      </c>
      <c r="H256" s="16">
        <f t="shared" si="19"/>
        <v>0.92705409957470997</v>
      </c>
      <c r="I256" s="16">
        <f t="shared" si="20"/>
        <v>0.48344438799733347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107.59399105427568</v>
      </c>
      <c r="G257" s="11">
        <f t="shared" si="23"/>
        <v>81.223600981821306</v>
      </c>
      <c r="H257" s="16">
        <f t="shared" si="19"/>
        <v>0.93395772724057891</v>
      </c>
      <c r="I257" s="16">
        <f t="shared" si="20"/>
        <v>0.4838021689414575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108.52794878151626</v>
      </c>
      <c r="G258" s="11">
        <f t="shared" si="23"/>
        <v>81.707403150762758</v>
      </c>
      <c r="H258" s="16">
        <f t="shared" si="19"/>
        <v>0.94089372055527842</v>
      </c>
      <c r="I258" s="16">
        <f t="shared" si="20"/>
        <v>0.48411728107485613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109.46884250207154</v>
      </c>
      <c r="G259" s="11">
        <f t="shared" si="23"/>
        <v>82.191520431837617</v>
      </c>
      <c r="H259" s="16">
        <f t="shared" si="19"/>
        <v>0.9478619184178062</v>
      </c>
      <c r="I259" s="16">
        <f t="shared" si="20"/>
        <v>0.48438917200779086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110.41670442048934</v>
      </c>
      <c r="G260" s="11">
        <f t="shared" si="23"/>
        <v>82.675909603845412</v>
      </c>
      <c r="H260" s="16">
        <f t="shared" si="19"/>
        <v>0.95486215363380778</v>
      </c>
      <c r="I260" s="16">
        <f t="shared" si="20"/>
        <v>0.48461729205582826</v>
      </c>
    </row>
    <row r="261" spans="4:9" x14ac:dyDescent="0.25">
      <c r="D261">
        <f t="shared" si="21"/>
        <v>256</v>
      </c>
      <c r="E261" s="11">
        <f t="shared" ref="E261:E324" si="24">D261*$B$13</f>
        <v>12.8</v>
      </c>
      <c r="F261" s="11">
        <f t="shared" si="22"/>
        <v>111.37156657412315</v>
      </c>
      <c r="G261" s="11">
        <f t="shared" si="23"/>
        <v>83.160526895901242</v>
      </c>
      <c r="H261" s="16">
        <f t="shared" ref="H261:H324" si="25">$B$7*F261*(1-(F261+$B$11*G261)/$B$9)*$B$13</f>
        <v>0.9618942528569101</v>
      </c>
      <c r="I261" s="16">
        <f t="shared" ref="I261:I324" si="26">$B$8*G261*(1-(G261+$B$12*F261)/$B$10)*$B$13</f>
        <v>0.48480109446079667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112.33346082698006</v>
      </c>
      <c r="G262" s="11">
        <f t="shared" ref="G262:G325" si="29">G261+I261</f>
        <v>83.645327990362034</v>
      </c>
      <c r="H262" s="16">
        <f t="shared" si="25"/>
        <v>0.96895803653063828</v>
      </c>
      <c r="I262" s="16">
        <f t="shared" si="26"/>
        <v>0.48494003561423543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113.3024188635107</v>
      </c>
      <c r="G263" s="11">
        <f t="shared" si="29"/>
        <v>84.130268025976264</v>
      </c>
      <c r="H263" s="16">
        <f t="shared" si="25"/>
        <v>0.97605331883094704</v>
      </c>
      <c r="I263" s="16">
        <f t="shared" si="26"/>
        <v>0.48503357528325464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114.27847218234164</v>
      </c>
      <c r="G264" s="11">
        <f t="shared" si="29"/>
        <v>84.615301601259517</v>
      </c>
      <c r="H264" s="16">
        <f t="shared" si="25"/>
        <v>0.98317990760939422</v>
      </c>
      <c r="I264" s="16">
        <f t="shared" si="26"/>
        <v>0.48508117683872709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115.26165208995104</v>
      </c>
      <c r="G265" s="11">
        <f t="shared" si="29"/>
        <v>85.10038277809825</v>
      </c>
      <c r="H265" s="16">
        <f t="shared" si="25"/>
        <v>0.99033760433698892</v>
      </c>
      <c r="I265" s="16">
        <f t="shared" si="26"/>
        <v>0.48508230748573133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116.25198969428803</v>
      </c>
      <c r="G266" s="11">
        <f t="shared" si="29"/>
        <v>85.585465085583976</v>
      </c>
      <c r="H266" s="16">
        <f t="shared" si="25"/>
        <v>0.99752620404874137</v>
      </c>
      <c r="I266" s="16">
        <f t="shared" si="26"/>
        <v>0.4850364384961573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117.24951589833677</v>
      </c>
      <c r="G267" s="11">
        <f t="shared" si="29"/>
        <v>86.070501524080129</v>
      </c>
      <c r="H267" s="16">
        <f t="shared" si="25"/>
        <v>1.0047454952889481</v>
      </c>
      <c r="I267" s="16">
        <f t="shared" si="26"/>
        <v>0.48494304544338696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118.25426139362571</v>
      </c>
      <c r="G268" s="11">
        <f t="shared" si="29"/>
        <v>86.555444569523516</v>
      </c>
      <c r="H268" s="16">
        <f t="shared" si="25"/>
        <v>1.0119952600572399</v>
      </c>
      <c r="I268" s="16">
        <f t="shared" si="26"/>
        <v>0.48480160843895642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119.26625665368294</v>
      </c>
      <c r="G269" s="11">
        <f t="shared" si="29"/>
        <v>87.040246177962473</v>
      </c>
      <c r="H269" s="16">
        <f t="shared" si="25"/>
        <v>1.0192752737554258</v>
      </c>
      <c r="I269" s="16">
        <f t="shared" si="26"/>
        <v>0.48461161237110412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120.28553192743837</v>
      </c>
      <c r="G270" s="11">
        <f t="shared" si="29"/>
        <v>87.52485779033357</v>
      </c>
      <c r="H270" s="16">
        <f t="shared" si="25"/>
        <v>1.0265853051351648</v>
      </c>
      <c r="I270" s="16">
        <f t="shared" si="26"/>
        <v>0.48437254714510874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121.31211723257354</v>
      </c>
      <c r="G271" s="11">
        <f t="shared" si="29"/>
        <v>88.009230337478684</v>
      </c>
      <c r="H271" s="16">
        <f t="shared" si="25"/>
        <v>1.0339251162464924</v>
      </c>
      <c r="I271" s="16">
        <f t="shared" si="26"/>
        <v>0.48408390792531097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122.34604234882003</v>
      </c>
      <c r="G272" s="11">
        <f t="shared" si="29"/>
        <v>88.493314245403994</v>
      </c>
      <c r="H272" s="16">
        <f t="shared" si="25"/>
        <v>1.0412944623872409</v>
      </c>
      <c r="I272" s="16">
        <f t="shared" si="26"/>
        <v>0.48374519537871868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123.38733681120728</v>
      </c>
      <c r="G273" s="11">
        <f t="shared" si="29"/>
        <v>88.97705944078271</v>
      </c>
      <c r="H273" s="16">
        <f t="shared" si="25"/>
        <v>1.0486930920533779</v>
      </c>
      <c r="I273" s="16">
        <f t="shared" si="26"/>
        <v>0.4833559159200842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124.43602990326066</v>
      </c>
      <c r="G274" s="11">
        <f t="shared" si="29"/>
        <v>89.460415356702796</v>
      </c>
      <c r="H274" s="16">
        <f t="shared" si="25"/>
        <v>1.0561207468903004</v>
      </c>
      <c r="I274" s="16">
        <f t="shared" si="26"/>
        <v>0.48291558195834522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125.49215065015096</v>
      </c>
      <c r="G275" s="11">
        <f t="shared" si="29"/>
        <v>89.943330938661148</v>
      </c>
      <c r="H275" s="16">
        <f t="shared" si="25"/>
        <v>1.0635771616451153</v>
      </c>
      <c r="I275" s="16">
        <f t="shared" si="26"/>
        <v>0.48242371214431512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126.55572781179607</v>
      </c>
      <c r="G276" s="11">
        <f t="shared" si="29"/>
        <v>90.425754650805459</v>
      </c>
      <c r="H276" s="16">
        <f t="shared" si="25"/>
        <v>1.071062064119936</v>
      </c>
      <c r="I276" s="16">
        <f t="shared" si="26"/>
        <v>0.48187983161950387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127.62678987591602</v>
      </c>
      <c r="G277" s="11">
        <f t="shared" si="29"/>
        <v>90.907634482424967</v>
      </c>
      <c r="H277" s="16">
        <f t="shared" si="25"/>
        <v>1.0785751751262331</v>
      </c>
      <c r="I277" s="16">
        <f t="shared" si="26"/>
        <v>0.48128347226595425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128.70536505104226</v>
      </c>
      <c r="G278" s="11">
        <f t="shared" si="29"/>
        <v>91.388917954690925</v>
      </c>
      <c r="H278" s="16">
        <f t="shared" si="25"/>
        <v>1.0861162084402676</v>
      </c>
      <c r="I278" s="16">
        <f t="shared" si="26"/>
        <v>0.48063417295696587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129.79148125948254</v>
      </c>
      <c r="G279" s="11">
        <f t="shared" si="29"/>
        <v>91.869552127647893</v>
      </c>
      <c r="H279" s="16">
        <f t="shared" si="25"/>
        <v>1.0936848707596416</v>
      </c>
      <c r="I279" s="16">
        <f t="shared" si="26"/>
        <v>0.47993147980858542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130.88516613024217</v>
      </c>
      <c r="G280" s="11">
        <f t="shared" si="29"/>
        <v>92.349483607456477</v>
      </c>
      <c r="H280" s="16">
        <f t="shared" si="25"/>
        <v>1.1012808616609988</v>
      </c>
      <c r="I280" s="16">
        <f t="shared" si="26"/>
        <v>0.4791749464317332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131.98644699190316</v>
      </c>
      <c r="G281" s="11">
        <f t="shared" si="29"/>
        <v>92.828658553888204</v>
      </c>
      <c r="H281" s="16">
        <f t="shared" si="25"/>
        <v>1.1089038735589105</v>
      </c>
      <c r="I281" s="16">
        <f t="shared" si="26"/>
        <v>0.4783641341848367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133.09535086546208</v>
      </c>
      <c r="G282" s="11">
        <f t="shared" si="29"/>
        <v>93.307022688073047</v>
      </c>
      <c r="H282" s="16">
        <f t="shared" si="25"/>
        <v>1.1165535916659743</v>
      </c>
      <c r="I282" s="16">
        <f t="shared" si="26"/>
        <v>0.47749861242683639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134.21190445712804</v>
      </c>
      <c r="G283" s="11">
        <f t="shared" si="29"/>
        <v>93.78452130049989</v>
      </c>
      <c r="H283" s="16">
        <f t="shared" si="25"/>
        <v>1.1242296939541674</v>
      </c>
      <c r="I283" s="16">
        <f t="shared" si="26"/>
        <v>0.47657795877042908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135.33613415108221</v>
      </c>
      <c r="G284" s="11">
        <f t="shared" si="29"/>
        <v>94.261099259270324</v>
      </c>
      <c r="H284" s="16">
        <f t="shared" si="25"/>
        <v>1.1319318511174818</v>
      </c>
      <c r="I284" s="16">
        <f t="shared" si="26"/>
        <v>0.47560175933540932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136.46806600219969</v>
      </c>
      <c r="G285" s="11">
        <f t="shared" si="29"/>
        <v>94.736701018605729</v>
      </c>
      <c r="H285" s="16">
        <f t="shared" si="25"/>
        <v>1.1396597265358765</v>
      </c>
      <c r="I285" s="16">
        <f t="shared" si="26"/>
        <v>0.47456960900196887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137.60772572873557</v>
      </c>
      <c r="G286" s="11">
        <f t="shared" si="29"/>
        <v>95.211270627607703</v>
      </c>
      <c r="H286" s="16">
        <f t="shared" si="25"/>
        <v>1.1474129762405818</v>
      </c>
      <c r="I286" s="16">
        <f t="shared" si="26"/>
        <v>0.47348111166381135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138.75513870497616</v>
      </c>
      <c r="G287" s="11">
        <f t="shared" si="29"/>
        <v>95.684751739271519</v>
      </c>
      <c r="H287" s="16">
        <f t="shared" si="25"/>
        <v>1.1551912488807885</v>
      </c>
      <c r="I287" s="16">
        <f t="shared" si="26"/>
        <v>0.47233588048093583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139.91032995385694</v>
      </c>
      <c r="G288" s="11">
        <f t="shared" si="29"/>
        <v>96.15708761975246</v>
      </c>
      <c r="H288" s="16">
        <f t="shared" si="25"/>
        <v>1.1629941856917538</v>
      </c>
      <c r="I288" s="16">
        <f t="shared" si="26"/>
        <v>0.47113353813194125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141.0733241395487</v>
      </c>
      <c r="G289" s="11">
        <f t="shared" si="29"/>
        <v>96.628221157884397</v>
      </c>
      <c r="H289" s="16">
        <f t="shared" si="25"/>
        <v>1.1708214204643628</v>
      </c>
      <c r="I289" s="16">
        <f t="shared" si="26"/>
        <v>0.46987371706570474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142.24414556001307</v>
      </c>
      <c r="G290" s="11">
        <f t="shared" si="29"/>
        <v>97.098094874950107</v>
      </c>
      <c r="H290" s="16">
        <f t="shared" si="25"/>
        <v>1.1786725795161717</v>
      </c>
      <c r="I290" s="16">
        <f t="shared" si="26"/>
        <v>0.4685560597522786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143.42281813952923</v>
      </c>
      <c r="G291" s="11">
        <f t="shared" si="29"/>
        <v>97.56665093470238</v>
      </c>
      <c r="H291" s="16">
        <f t="shared" si="25"/>
        <v>1.1865472816639755</v>
      </c>
      <c r="I291" s="16">
        <f t="shared" si="26"/>
        <v>0.46718021893285422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144.60936542119319</v>
      </c>
      <c r="G292" s="11">
        <f t="shared" si="29"/>
        <v>98.033831153635234</v>
      </c>
      <c r="H292" s="16">
        <f t="shared" si="25"/>
        <v>1.1944451381979233</v>
      </c>
      <c r="I292" s="16">
        <f t="shared" si="26"/>
        <v>0.46574585786863826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145.80381055939111</v>
      </c>
      <c r="G293" s="11">
        <f t="shared" si="29"/>
        <v>98.499577011503874</v>
      </c>
      <c r="H293" s="16">
        <f t="shared" si="25"/>
        <v>1.2023657528572267</v>
      </c>
      <c r="I293" s="16">
        <f t="shared" si="26"/>
        <v>0.46425265058848231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147.00617631224833</v>
      </c>
      <c r="G294" s="11">
        <f t="shared" si="29"/>
        <v>98.963829662092351</v>
      </c>
      <c r="H294" s="16">
        <f t="shared" si="25"/>
        <v>1.2103087218074824</v>
      </c>
      <c r="I294" s="16">
        <f t="shared" si="26"/>
        <v>0.46270028213510833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148.21648503405581</v>
      </c>
      <c r="G295" s="11">
        <f t="shared" si="29"/>
        <v>99.426529944227454</v>
      </c>
      <c r="H295" s="16">
        <f t="shared" si="25"/>
        <v>1.2182736336196531</v>
      </c>
      <c r="I295" s="16">
        <f t="shared" si="26"/>
        <v>0.46108844880976801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149.43475866767545</v>
      </c>
      <c r="G296" s="11">
        <f t="shared" si="29"/>
        <v>99.887618393037215</v>
      </c>
      <c r="H296" s="16">
        <f t="shared" si="25"/>
        <v>1.2262600692507335</v>
      </c>
      <c r="I296" s="16">
        <f t="shared" si="26"/>
        <v>0.45941685841517899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150.6610187369262</v>
      </c>
      <c r="G297" s="11">
        <f t="shared" si="29"/>
        <v>100.3470352514524</v>
      </c>
      <c r="H297" s="16">
        <f t="shared" si="25"/>
        <v>1.2342676020261356</v>
      </c>
      <c r="I297" s="16">
        <f t="shared" si="26"/>
        <v>0.45768523049656862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151.89528633895233</v>
      </c>
      <c r="G298" s="11">
        <f t="shared" si="29"/>
        <v>100.80472048194896</v>
      </c>
      <c r="H298" s="16">
        <f t="shared" si="25"/>
        <v>1.2422957976238294</v>
      </c>
      <c r="I298" s="16">
        <f t="shared" si="26"/>
        <v>0.45589329658066646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153.13758213657616</v>
      </c>
      <c r="G299" s="11">
        <f t="shared" si="29"/>
        <v>101.26061377852963</v>
      </c>
      <c r="H299" s="16">
        <f t="shared" si="25"/>
        <v>1.2503442140602665</v>
      </c>
      <c r="I299" s="16">
        <f t="shared" si="26"/>
        <v>0.45404080041247807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154.38792635063643</v>
      </c>
      <c r="G300" s="11">
        <f t="shared" si="29"/>
        <v>101.7146545789421</v>
      </c>
      <c r="H300" s="16">
        <f t="shared" si="25"/>
        <v>1.2584124016781266</v>
      </c>
      <c r="I300" s="16">
        <f t="shared" si="26"/>
        <v>0.4521274981896759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155.64633875231456</v>
      </c>
      <c r="G301" s="11">
        <f t="shared" si="29"/>
        <v>102.16678207713178</v>
      </c>
      <c r="H301" s="16">
        <f t="shared" si="25"/>
        <v>1.2664999031359097</v>
      </c>
      <c r="I301" s="16">
        <f t="shared" si="26"/>
        <v>0.4501531587944369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156.91283865545049</v>
      </c>
      <c r="G302" s="11">
        <f t="shared" si="29"/>
        <v>102.61693523592622</v>
      </c>
      <c r="H302" s="16">
        <f t="shared" si="25"/>
        <v>1.2746062533994156</v>
      </c>
      <c r="I302" s="16">
        <f t="shared" si="26"/>
        <v>0.44811756402256508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158.1874449088499</v>
      </c>
      <c r="G303" s="11">
        <f t="shared" si="29"/>
        <v>103.06505279994879</v>
      </c>
      <c r="H303" s="16">
        <f t="shared" si="25"/>
        <v>1.2827309797351361</v>
      </c>
      <c r="I303" s="16">
        <f t="shared" si="26"/>
        <v>0.44602050880972732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159.47017588858503</v>
      </c>
      <c r="G304" s="11">
        <f t="shared" si="29"/>
        <v>103.51107330875851</v>
      </c>
      <c r="H304" s="16">
        <f t="shared" si="25"/>
        <v>1.2908736017055962</v>
      </c>
      <c r="I304" s="16">
        <f t="shared" si="26"/>
        <v>0.44386180145463366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160.76104949029062</v>
      </c>
      <c r="G305" s="11">
        <f t="shared" si="29"/>
        <v>103.95493511021314</v>
      </c>
      <c r="H305" s="16">
        <f t="shared" si="25"/>
        <v>1.2990336311666708</v>
      </c>
      <c r="I305" s="16">
        <f t="shared" si="26"/>
        <v>0.44164126383899777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162.0600831214573</v>
      </c>
      <c r="G306" s="11">
        <f t="shared" si="29"/>
        <v>104.39657637405215</v>
      </c>
      <c r="H306" s="16">
        <f t="shared" si="25"/>
        <v>1.3072105722669132</v>
      </c>
      <c r="I306" s="16">
        <f t="shared" si="26"/>
        <v>0.43935873164410516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163.36729369372421</v>
      </c>
      <c r="G307" s="11">
        <f t="shared" si="29"/>
        <v>104.83593510569625</v>
      </c>
      <c r="H307" s="16">
        <f t="shared" si="25"/>
        <v>1.3154039214489213</v>
      </c>
      <c r="I307" s="16">
        <f t="shared" si="26"/>
        <v>0.43701405456382103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164.68269761517314</v>
      </c>
      <c r="G308" s="11">
        <f t="shared" si="29"/>
        <v>105.27294916026007</v>
      </c>
      <c r="H308" s="16">
        <f t="shared" si="25"/>
        <v>1.3236131674527762</v>
      </c>
      <c r="I308" s="16">
        <f t="shared" si="26"/>
        <v>0.43460709651387397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166.00631078262592</v>
      </c>
      <c r="G309" s="11">
        <f t="shared" si="29"/>
        <v>105.70755625677394</v>
      </c>
      <c r="H309" s="16">
        <f t="shared" si="25"/>
        <v>1.3318377913215795</v>
      </c>
      <c r="I309" s="16">
        <f t="shared" si="26"/>
        <v>0.43213773583724086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167.33814857394751</v>
      </c>
      <c r="G310" s="11">
        <f t="shared" si="29"/>
        <v>106.13969399261119</v>
      </c>
      <c r="H310" s="16">
        <f t="shared" si="25"/>
        <v>1.3400772664091234</v>
      </c>
      <c r="I310" s="16">
        <f t="shared" si="26"/>
        <v>0.42960586550547053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168.67822584035662</v>
      </c>
      <c r="G311" s="11">
        <f t="shared" si="29"/>
        <v>106.56929985811665</v>
      </c>
      <c r="H311" s="16">
        <f t="shared" si="25"/>
        <v>1.3483310583897143</v>
      </c>
      <c r="I311" s="16">
        <f t="shared" si="26"/>
        <v>0.42701139331577809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170.02655689874632</v>
      </c>
      <c r="G312" s="11">
        <f t="shared" si="29"/>
        <v>106.99631125143243</v>
      </c>
      <c r="H312" s="16">
        <f t="shared" si="25"/>
        <v>1.3565986252701943</v>
      </c>
      <c r="I312" s="16">
        <f t="shared" si="26"/>
        <v>0.42435424208374306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171.3831555240165</v>
      </c>
      <c r="G313" s="11">
        <f t="shared" si="29"/>
        <v>107.42066549351617</v>
      </c>
      <c r="H313" s="16">
        <f t="shared" si="25"/>
        <v>1.364879417404167</v>
      </c>
      <c r="I313" s="16">
        <f t="shared" si="26"/>
        <v>0.42163434983144765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172.74803494142066</v>
      </c>
      <c r="G314" s="11">
        <f t="shared" si="29"/>
        <v>107.84229984334762</v>
      </c>
      <c r="H314" s="16">
        <f t="shared" si="25"/>
        <v>1.3731728775084784</v>
      </c>
      <c r="I314" s="16">
        <f t="shared" si="26"/>
        <v>0.41885166997089018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174.12120781892912</v>
      </c>
      <c r="G315" s="11">
        <f t="shared" si="29"/>
        <v>108.26115151331851</v>
      </c>
      <c r="H315" s="16">
        <f t="shared" si="25"/>
        <v>1.3814784406819631</v>
      </c>
      <c r="I315" s="16">
        <f t="shared" si="26"/>
        <v>0.41600617148251245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175.5026862596111</v>
      </c>
      <c r="G316" s="11">
        <f t="shared" si="29"/>
        <v>108.67715768480102</v>
      </c>
      <c r="H316" s="16">
        <f t="shared" si="25"/>
        <v>1.3897955344264905</v>
      </c>
      <c r="I316" s="16">
        <f t="shared" si="26"/>
        <v>0.41309783908867725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176.89248179403759</v>
      </c>
      <c r="G317" s="11">
        <f t="shared" si="29"/>
        <v>109.0902555238897</v>
      </c>
      <c r="H317" s="16">
        <f t="shared" si="25"/>
        <v>1.398123578670337</v>
      </c>
      <c r="I317" s="16">
        <f t="shared" si="26"/>
        <v>0.41012667342194037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178.29060537270794</v>
      </c>
      <c r="G318" s="11">
        <f t="shared" si="29"/>
        <v>109.50038219731164</v>
      </c>
      <c r="H318" s="16">
        <f t="shared" si="25"/>
        <v>1.406461985793908</v>
      </c>
      <c r="I318" s="16">
        <f t="shared" si="26"/>
        <v>0.40709269118795471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179.69706735850184</v>
      </c>
      <c r="G319" s="11">
        <f t="shared" si="29"/>
        <v>109.90747488849959</v>
      </c>
      <c r="H319" s="16">
        <f t="shared" si="25"/>
        <v>1.4148101606578345</v>
      </c>
      <c r="I319" s="16">
        <f t="shared" si="26"/>
        <v>0.403995925322854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181.11187751915966</v>
      </c>
      <c r="G320" s="11">
        <f t="shared" si="29"/>
        <v>110.31147081382245</v>
      </c>
      <c r="H320" s="16">
        <f t="shared" si="25"/>
        <v>1.4231675006334719</v>
      </c>
      <c r="I320" s="16">
        <f t="shared" si="26"/>
        <v>0.40083642514496032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182.53504501979313</v>
      </c>
      <c r="G321" s="11">
        <f t="shared" si="29"/>
        <v>110.71230723896741</v>
      </c>
      <c r="H321" s="16">
        <f t="shared" si="25"/>
        <v>1.4315333956358223</v>
      </c>
      <c r="I321" s="16">
        <f t="shared" si="26"/>
        <v>0.39761425650066345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183.96657841542896</v>
      </c>
      <c r="G322" s="11">
        <f t="shared" si="29"/>
        <v>111.10992149546807</v>
      </c>
      <c r="H322" s="16">
        <f t="shared" si="25"/>
        <v>1.4399072281589034</v>
      </c>
      <c r="I322" s="16">
        <f t="shared" si="26"/>
        <v>0.39432950190432492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185.40648564358787</v>
      </c>
      <c r="G323" s="11">
        <f t="shared" si="29"/>
        <v>111.5042509973724</v>
      </c>
      <c r="H323" s="16">
        <f t="shared" si="25"/>
        <v>1.4482883733135894</v>
      </c>
      <c r="I323" s="16">
        <f t="shared" si="26"/>
        <v>0.39098226067205677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186.85477401690147</v>
      </c>
      <c r="G324" s="11">
        <f t="shared" si="29"/>
        <v>111.89523325804446</v>
      </c>
      <c r="H324" s="16">
        <f t="shared" si="25"/>
        <v>1.4566761988679404</v>
      </c>
      <c r="I324" s="16">
        <f t="shared" si="26"/>
        <v>0.38757264904923222</v>
      </c>
    </row>
    <row r="325" spans="4:9" x14ac:dyDescent="0.25">
      <c r="D325">
        <f t="shared" si="27"/>
        <v>320</v>
      </c>
      <c r="E325" s="11">
        <f t="shared" ref="E325:E388" si="30">D325*$B$13</f>
        <v>16</v>
      </c>
      <c r="F325" s="11">
        <f t="shared" si="28"/>
        <v>188.31145021576941</v>
      </c>
      <c r="G325" s="11">
        <f t="shared" si="29"/>
        <v>112.28280590709369</v>
      </c>
      <c r="H325" s="16">
        <f t="shared" ref="H325:H388" si="31">$B$7*F325*(1-(F325+$B$11*G325)/$B$9)*$B$13</f>
        <v>1.4650700652900506</v>
      </c>
      <c r="I325" s="16">
        <f t="shared" ref="I325:I388" si="32">$B$8*G325*(1-(G325+$B$12*F325)/$B$10)*$B$13</f>
        <v>0.38410080033158805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189.77652028105948</v>
      </c>
      <c r="G326" s="11">
        <f t="shared" ref="G326:G389" si="35">G325+I325</f>
        <v>112.66690670742528</v>
      </c>
      <c r="H326" s="16">
        <f t="shared" si="31"/>
        <v>1.473469325793423</v>
      </c>
      <c r="I326" s="16">
        <f t="shared" si="32"/>
        <v>0.38056686497977665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191.24998960685289</v>
      </c>
      <c r="G327" s="11">
        <f t="shared" si="35"/>
        <v>113.04747357240507</v>
      </c>
      <c r="H327" s="16">
        <f t="shared" si="31"/>
        <v>1.4818733263849051</v>
      </c>
      <c r="I327" s="16">
        <f t="shared" si="32"/>
        <v>0.37697101072723749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192.73186293323781</v>
      </c>
      <c r="G328" s="11">
        <f t="shared" si="35"/>
        <v>113.4244445831323</v>
      </c>
      <c r="H328" s="16">
        <f t="shared" si="31"/>
        <v>1.4902814059151901</v>
      </c>
      <c r="I328" s="16">
        <f t="shared" si="32"/>
        <v>0.37331342268125023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194.222144339153</v>
      </c>
      <c r="G329" s="11">
        <f t="shared" si="35"/>
        <v>113.79775800581355</v>
      </c>
      <c r="H329" s="16">
        <f t="shared" si="31"/>
        <v>1.498692896131911</v>
      </c>
      <c r="I329" s="16">
        <f t="shared" si="32"/>
        <v>0.36959430341704591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195.7208372352849</v>
      </c>
      <c r="G330" s="11">
        <f t="shared" si="35"/>
        <v>114.16735230923059</v>
      </c>
      <c r="H330" s="16">
        <f t="shared" si="31"/>
        <v>1.5071071217353453</v>
      </c>
      <c r="I330" s="16">
        <f t="shared" si="32"/>
        <v>0.36581387306484758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197.22794435702025</v>
      </c>
      <c r="G331" s="11">
        <f t="shared" si="35"/>
        <v>114.53316618229545</v>
      </c>
      <c r="H331" s="16">
        <f t="shared" si="31"/>
        <v>1.5155234004367388</v>
      </c>
      <c r="I331" s="16">
        <f t="shared" si="32"/>
        <v>0.36197236938972144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198.74346775745698</v>
      </c>
      <c r="G332" s="11">
        <f t="shared" si="35"/>
        <v>114.89513855168516</v>
      </c>
      <c r="H332" s="16">
        <f t="shared" si="31"/>
        <v>1.5239410430192704</v>
      </c>
      <c r="I332" s="16">
        <f t="shared" si="32"/>
        <v>0.35807004786411811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200.26740880047626</v>
      </c>
      <c r="G333" s="11">
        <f t="shared" si="35"/>
        <v>115.25320859954928</v>
      </c>
      <c r="H333" s="16">
        <f t="shared" si="31"/>
        <v>1.5323593534016744</v>
      </c>
      <c r="I333" s="16">
        <f t="shared" si="32"/>
        <v>0.35410718173299327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201.79976815387795</v>
      </c>
      <c r="G334" s="11">
        <f t="shared" si="35"/>
        <v>115.60731578128228</v>
      </c>
      <c r="H334" s="16">
        <f t="shared" si="31"/>
        <v>1.5407776287045261</v>
      </c>
      <c r="I334" s="16">
        <f t="shared" si="32"/>
        <v>0.35008406207139786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203.34054578258247</v>
      </c>
      <c r="G335" s="11">
        <f t="shared" si="35"/>
        <v>115.95739984335368</v>
      </c>
      <c r="H335" s="16">
        <f t="shared" si="31"/>
        <v>1.5491951593192095</v>
      </c>
      <c r="I335" s="16">
        <f t="shared" si="32"/>
        <v>0.34600099783442984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204.88974094190166</v>
      </c>
      <c r="G336" s="11">
        <f t="shared" si="35"/>
        <v>116.30340084118811</v>
      </c>
      <c r="H336" s="16">
        <f t="shared" si="31"/>
        <v>1.5576112289795816</v>
      </c>
      <c r="I336" s="16">
        <f t="shared" si="32"/>
        <v>0.34185831589945037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206.44735217088123</v>
      </c>
      <c r="G337" s="11">
        <f t="shared" si="35"/>
        <v>116.64525915708755</v>
      </c>
      <c r="H337" s="16">
        <f t="shared" si="31"/>
        <v>1.5660251148363331</v>
      </c>
      <c r="I337" s="16">
        <f t="shared" si="32"/>
        <v>0.33765636110046621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208.01337728571755</v>
      </c>
      <c r="G338" s="11">
        <f t="shared" si="35"/>
        <v>116.98291551818802</v>
      </c>
      <c r="H338" s="16">
        <f t="shared" si="31"/>
        <v>1.5744360875340686</v>
      </c>
      <c r="I338" s="16">
        <f t="shared" si="32"/>
        <v>0.3333954962545867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209.58781337325163</v>
      </c>
      <c r="G339" s="11">
        <f t="shared" si="35"/>
        <v>117.3163110144426</v>
      </c>
      <c r="H339" s="16">
        <f t="shared" si="31"/>
        <v>1.5828434112911069</v>
      </c>
      <c r="I339" s="16">
        <f t="shared" si="32"/>
        <v>0.32907610218046873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211.17065678454273</v>
      </c>
      <c r="G340" s="11">
        <f t="shared" si="35"/>
        <v>117.64538711662307</v>
      </c>
      <c r="H340" s="16">
        <f t="shared" si="31"/>
        <v>1.5912463439820088</v>
      </c>
      <c r="I340" s="16">
        <f t="shared" si="32"/>
        <v>0.32469857770866889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212.76190312852475</v>
      </c>
      <c r="G341" s="11">
        <f t="shared" si="35"/>
        <v>117.97008569433174</v>
      </c>
      <c r="H341" s="16">
        <f t="shared" si="31"/>
        <v>1.5996441372228469</v>
      </c>
      <c r="I341" s="16">
        <f t="shared" si="32"/>
        <v>0.32026333968382187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214.36154726574759</v>
      </c>
      <c r="G342" s="11">
        <f t="shared" si="35"/>
        <v>118.29034903401556</v>
      </c>
      <c r="H342" s="16">
        <f t="shared" si="31"/>
        <v>1.6080360364592119</v>
      </c>
      <c r="I342" s="16">
        <f t="shared" si="32"/>
        <v>0.31577082295857928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215.96958330220681</v>
      </c>
      <c r="G343" s="11">
        <f t="shared" si="35"/>
        <v>118.60611985697415</v>
      </c>
      <c r="H343" s="16">
        <f t="shared" si="31"/>
        <v>1.6164212810569731</v>
      </c>
      <c r="I343" s="16">
        <f t="shared" si="32"/>
        <v>0.3112214803792353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217.58600458326379</v>
      </c>
      <c r="G344" s="11">
        <f t="shared" si="35"/>
        <v>118.91734133735338</v>
      </c>
      <c r="H344" s="16">
        <f t="shared" si="31"/>
        <v>1.6247991043957803</v>
      </c>
      <c r="I344" s="16">
        <f t="shared" si="32"/>
        <v>0.30661578276298401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219.21080368765956</v>
      </c>
      <c r="G345" s="11">
        <f t="shared" si="35"/>
        <v>119.22395712011637</v>
      </c>
      <c r="H345" s="16">
        <f t="shared" si="31"/>
        <v>1.6331687339653282</v>
      </c>
      <c r="I345" s="16">
        <f t="shared" si="32"/>
        <v>0.30195421886674695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220.8439724216249</v>
      </c>
      <c r="G346" s="11">
        <f t="shared" si="35"/>
        <v>119.52591133898311</v>
      </c>
      <c r="H346" s="16">
        <f t="shared" si="31"/>
        <v>1.6415293914643669</v>
      </c>
      <c r="I346" s="16">
        <f t="shared" si="32"/>
        <v>0.29723729534752447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222.48550181308926</v>
      </c>
      <c r="G347" s="11">
        <f t="shared" si="35"/>
        <v>119.82314863433064</v>
      </c>
      <c r="H347" s="16">
        <f t="shared" si="31"/>
        <v>1.649880292902471</v>
      </c>
      <c r="I347" s="16">
        <f t="shared" si="32"/>
        <v>0.29246553671422248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224.13538210599174</v>
      </c>
      <c r="G348" s="11">
        <f t="shared" si="35"/>
        <v>120.11561417104485</v>
      </c>
      <c r="H348" s="16">
        <f t="shared" si="31"/>
        <v>1.6582206487045594</v>
      </c>
      <c r="I348" s="16">
        <f t="shared" si="32"/>
        <v>0.28763948527091804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225.79360275469631</v>
      </c>
      <c r="G349" s="11">
        <f t="shared" si="35"/>
        <v>120.40325365631577</v>
      </c>
      <c r="H349" s="16">
        <f t="shared" si="31"/>
        <v>1.6665496638181658</v>
      </c>
      <c r="I349" s="16">
        <f t="shared" si="32"/>
        <v>0.28275970105152826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227.46015241851447</v>
      </c>
      <c r="G350" s="11">
        <f t="shared" si="35"/>
        <v>120.6860133573673</v>
      </c>
      <c r="H350" s="16">
        <f t="shared" si="31"/>
        <v>1.6748665378234577</v>
      </c>
      <c r="I350" s="16">
        <f t="shared" si="32"/>
        <v>0.27782676174585474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229.13501895633792</v>
      </c>
      <c r="G351" s="11">
        <f t="shared" si="35"/>
        <v>120.96384011911316</v>
      </c>
      <c r="H351" s="16">
        <f t="shared" si="31"/>
        <v>1.6831704650459927</v>
      </c>
      <c r="I351" s="16">
        <f t="shared" si="32"/>
        <v>0.27284126261698155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230.81818942138392</v>
      </c>
      <c r="G352" s="11">
        <f t="shared" si="35"/>
        <v>121.23668138173014</v>
      </c>
      <c r="H352" s="16">
        <f t="shared" si="31"/>
        <v>1.6914606346722161</v>
      </c>
      <c r="I352" s="16">
        <f t="shared" si="32"/>
        <v>0.26780381641001172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232.50965005605613</v>
      </c>
      <c r="G353" s="11">
        <f t="shared" si="35"/>
        <v>121.50448519814015</v>
      </c>
      <c r="H353" s="16">
        <f t="shared" si="31"/>
        <v>1.6997362308676824</v>
      </c>
      <c r="I353" s="16">
        <f t="shared" si="32"/>
        <v>0.26271505325213002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234.2093862869238</v>
      </c>
      <c r="G354" s="11">
        <f t="shared" si="35"/>
        <v>121.76720025139228</v>
      </c>
      <c r="H354" s="16">
        <f t="shared" si="31"/>
        <v>1.7079964328979971</v>
      </c>
      <c r="I354" s="16">
        <f t="shared" si="32"/>
        <v>0.2575756205439898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235.9173827198218</v>
      </c>
      <c r="G355" s="11">
        <f t="shared" si="35"/>
        <v>122.02477587193627</v>
      </c>
      <c r="H355" s="16">
        <f t="shared" si="31"/>
        <v>1.7162404152524695</v>
      </c>
      <c r="I355" s="16">
        <f t="shared" si="32"/>
        <v>0.25238618284242303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237.63362313507426</v>
      </c>
      <c r="G356" s="11">
        <f t="shared" si="35"/>
        <v>122.2771620547787</v>
      </c>
      <c r="H356" s="16">
        <f t="shared" si="31"/>
        <v>1.7244673477704631</v>
      </c>
      <c r="I356" s="16">
        <f t="shared" si="32"/>
        <v>0.24714742173448481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239.35809048284472</v>
      </c>
      <c r="G357" s="11">
        <f t="shared" si="35"/>
        <v>122.52430947651318</v>
      </c>
      <c r="H357" s="16">
        <f t="shared" si="31"/>
        <v>1.7326763957704285</v>
      </c>
      <c r="I357" s="16">
        <f t="shared" si="32"/>
        <v>0.24186003570284284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241.09076687861514</v>
      </c>
      <c r="G358" s="11">
        <f t="shared" si="35"/>
        <v>122.76616951221602</v>
      </c>
      <c r="H358" s="16">
        <f t="shared" si="31"/>
        <v>1.7408667201816135</v>
      </c>
      <c r="I358" s="16">
        <f t="shared" si="32"/>
        <v>0.23652473998253526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242.83163359879674</v>
      </c>
      <c r="G359" s="11">
        <f t="shared" si="35"/>
        <v>123.00269425219857</v>
      </c>
      <c r="H359" s="16">
        <f t="shared" si="31"/>
        <v>1.7490374776784212</v>
      </c>
      <c r="I359" s="16">
        <f t="shared" si="32"/>
        <v>0.23114226640912069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244.58067107647517</v>
      </c>
      <c r="G360" s="11">
        <f t="shared" si="35"/>
        <v>123.23383651860769</v>
      </c>
      <c r="H360" s="16">
        <f t="shared" si="31"/>
        <v>1.7571878208174134</v>
      </c>
      <c r="I360" s="16">
        <f t="shared" si="32"/>
        <v>0.22571336325825231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246.33785889729259</v>
      </c>
      <c r="G361" s="11">
        <f t="shared" si="35"/>
        <v>123.45954988186594</v>
      </c>
      <c r="H361" s="16">
        <f t="shared" si="31"/>
        <v>1.7653168981769345</v>
      </c>
      <c r="I361" s="16">
        <f t="shared" si="32"/>
        <v>0.22023879507671823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248.10317579546953</v>
      </c>
      <c r="G362" s="11">
        <f t="shared" si="35"/>
        <v>123.67978867694266</v>
      </c>
      <c r="H362" s="16">
        <f t="shared" si="31"/>
        <v>1.7734238544993328</v>
      </c>
      <c r="I362" s="16">
        <f t="shared" si="32"/>
        <v>0.21471934250498934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249.87659964996885</v>
      </c>
      <c r="G363" s="11">
        <f t="shared" si="35"/>
        <v>123.89450801944766</v>
      </c>
      <c r="H363" s="16">
        <f t="shared" si="31"/>
        <v>1.7815078308357646</v>
      </c>
      <c r="I363" s="16">
        <f t="shared" si="32"/>
        <v>0.20915580209132589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251.65810748080463</v>
      </c>
      <c r="G364" s="11">
        <f t="shared" si="35"/>
        <v>124.10366382153899</v>
      </c>
      <c r="H364" s="16">
        <f t="shared" si="31"/>
        <v>1.7895679646935567</v>
      </c>
      <c r="I364" s="16">
        <f t="shared" si="32"/>
        <v>0.20354898609750116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253.44767544549819</v>
      </c>
      <c r="G365" s="11">
        <f t="shared" si="35"/>
        <v>124.30721280763649</v>
      </c>
      <c r="H365" s="16">
        <f t="shared" si="31"/>
        <v>1.7976033901861035</v>
      </c>
      <c r="I365" s="16">
        <f t="shared" si="32"/>
        <v>0.19789972229620623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255.2452788356843</v>
      </c>
      <c r="G366" s="11">
        <f t="shared" si="35"/>
        <v>124.50511252993269</v>
      </c>
      <c r="H366" s="16">
        <f t="shared" si="31"/>
        <v>1.8056132381852681</v>
      </c>
      <c r="I366" s="16">
        <f t="shared" si="32"/>
        <v>0.19220885376020053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257.05089207386959</v>
      </c>
      <c r="G367" s="11">
        <f t="shared" si="35"/>
        <v>124.69732138369289</v>
      </c>
      <c r="H367" s="16">
        <f t="shared" si="31"/>
        <v>1.8135966364762739</v>
      </c>
      <c r="I367" s="16">
        <f t="shared" si="32"/>
        <v>0.18647723864328897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258.86448871034588</v>
      </c>
      <c r="G368" s="11">
        <f t="shared" si="35"/>
        <v>124.88379862233619</v>
      </c>
      <c r="H368" s="16">
        <f t="shared" si="31"/>
        <v>1.8215527099150408</v>
      </c>
      <c r="I368" s="16">
        <f t="shared" si="32"/>
        <v>0.18070574995320349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260.68604142026095</v>
      </c>
      <c r="G369" s="11">
        <f t="shared" si="35"/>
        <v>125.06450437228939</v>
      </c>
      <c r="H369" s="16">
        <f t="shared" si="31"/>
        <v>1.8294805805879524</v>
      </c>
      <c r="I369" s="16">
        <f t="shared" si="32"/>
        <v>0.17489527531647805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262.51552200084888</v>
      </c>
      <c r="G370" s="11">
        <f t="shared" si="35"/>
        <v>125.23939964760586</v>
      </c>
      <c r="H370" s="16">
        <f t="shared" si="31"/>
        <v>1.8373793679740147</v>
      </c>
      <c r="I370" s="16">
        <f t="shared" si="32"/>
        <v>0.16904671673540847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264.35290136882287</v>
      </c>
      <c r="G371" s="11">
        <f t="shared" si="35"/>
        <v>125.40844636434127</v>
      </c>
      <c r="H371" s="16">
        <f t="shared" si="31"/>
        <v>1.845248189109373</v>
      </c>
      <c r="I371" s="16">
        <f t="shared" si="32"/>
        <v>0.16316099033719789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266.19814955793225</v>
      </c>
      <c r="G372" s="11">
        <f t="shared" si="35"/>
        <v>125.57160735467848</v>
      </c>
      <c r="H372" s="16">
        <f t="shared" si="31"/>
        <v>1.8530861587541581</v>
      </c>
      <c r="I372" s="16">
        <f t="shared" si="32"/>
        <v>0.157239026115393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268.05123571668639</v>
      </c>
      <c r="G373" s="11">
        <f t="shared" si="35"/>
        <v>125.72884638079387</v>
      </c>
      <c r="H373" s="16">
        <f t="shared" si="31"/>
        <v>1.8608923895616227</v>
      </c>
      <c r="I373" s="16">
        <f t="shared" si="32"/>
        <v>0.15128176766372028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269.91212810624802</v>
      </c>
      <c r="G374" s="11">
        <f t="shared" si="35"/>
        <v>125.88012814845759</v>
      </c>
      <c r="H374" s="16">
        <f t="shared" si="31"/>
        <v>1.8686659922495317</v>
      </c>
      <c r="I374" s="16">
        <f t="shared" si="32"/>
        <v>0.14529017190243898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271.78079409849755</v>
      </c>
      <c r="G375" s="11">
        <f t="shared" si="35"/>
        <v>126.02541832036003</v>
      </c>
      <c r="H375" s="16">
        <f t="shared" si="31"/>
        <v>1.8764060757737682</v>
      </c>
      <c r="I375" s="16">
        <f t="shared" si="32"/>
        <v>0.13926520879733498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273.65720017427134</v>
      </c>
      <c r="G376" s="11">
        <f t="shared" si="35"/>
        <v>126.16468352915737</v>
      </c>
      <c r="H376" s="16">
        <f t="shared" si="31"/>
        <v>1.8841117475041149</v>
      </c>
      <c r="I376" s="16">
        <f t="shared" si="32"/>
        <v>0.13320786107147783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275.54131192177545</v>
      </c>
      <c r="G377" s="11">
        <f t="shared" si="35"/>
        <v>126.29789139022886</v>
      </c>
      <c r="H377" s="16">
        <f t="shared" si="31"/>
        <v>1.8917821134021702</v>
      </c>
      <c r="I377" s="16">
        <f t="shared" si="32"/>
        <v>0.12711912390988214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277.43309403517759</v>
      </c>
      <c r="G378" s="11">
        <f t="shared" si="35"/>
        <v>126.42501051413873</v>
      </c>
      <c r="H378" s="16">
        <f t="shared" si="31"/>
        <v>1.8994162782013568</v>
      </c>
      <c r="I378" s="16">
        <f t="shared" si="32"/>
        <v>0.12100000465720168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279.33251031337892</v>
      </c>
      <c r="G379" s="11">
        <f t="shared" si="35"/>
        <v>126.54601051879594</v>
      </c>
      <c r="H379" s="16">
        <f t="shared" si="31"/>
        <v>1.9070133455889744</v>
      </c>
      <c r="I379" s="16">
        <f t="shared" si="32"/>
        <v>0.11485152250860942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281.23952365896787</v>
      </c>
      <c r="G380" s="11">
        <f t="shared" si="35"/>
        <v>126.66086204130455</v>
      </c>
      <c r="H380" s="16">
        <f t="shared" si="31"/>
        <v>1.9145724183902553</v>
      </c>
      <c r="I380" s="16">
        <f t="shared" si="32"/>
        <v>0.10867470819400392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283.15409607735813</v>
      </c>
      <c r="G381" s="11">
        <f t="shared" si="35"/>
        <v>126.76953674949856</v>
      </c>
      <c r="H381" s="16">
        <f t="shared" si="31"/>
        <v>1.9220925987543751</v>
      </c>
      <c r="I381" s="16">
        <f t="shared" si="32"/>
        <v>0.10247060365570204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285.07618867611251</v>
      </c>
      <c r="G382" s="11">
        <f t="shared" si="35"/>
        <v>126.87200735315426</v>
      </c>
      <c r="H382" s="16">
        <f t="shared" si="31"/>
        <v>1.9295729883423658</v>
      </c>
      <c r="I382" s="16">
        <f t="shared" si="32"/>
        <v>9.6240261719772E-2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287.00576166445489</v>
      </c>
      <c r="G383" s="11">
        <f t="shared" si="35"/>
        <v>126.96824761487403</v>
      </c>
      <c r="H383" s="16">
        <f t="shared" si="31"/>
        <v>1.9370126885168859</v>
      </c>
      <c r="I383" s="16">
        <f t="shared" si="32"/>
        <v>8.9984745761173462E-2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288.94277435297175</v>
      </c>
      <c r="G384" s="11">
        <f t="shared" si="35"/>
        <v>127.0582323606352</v>
      </c>
      <c r="H384" s="16">
        <f t="shared" si="31"/>
        <v>1.944410800533795</v>
      </c>
      <c r="I384" s="16">
        <f t="shared" si="32"/>
        <v>8.3705129362870945E-2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290.88718515350553</v>
      </c>
      <c r="G385" s="11">
        <f t="shared" si="35"/>
        <v>127.14193748999807</v>
      </c>
      <c r="H385" s="16">
        <f t="shared" si="31"/>
        <v>1.9517664257354719</v>
      </c>
      <c r="I385" s="16">
        <f t="shared" si="32"/>
        <v>7.7402495969092003E-2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292.83895157924098</v>
      </c>
      <c r="G386" s="11">
        <f t="shared" si="35"/>
        <v>127.21933998596717</v>
      </c>
      <c r="H386" s="16">
        <f t="shared" si="31"/>
        <v>1.9590786657458388</v>
      </c>
      <c r="I386" s="16">
        <f t="shared" si="32"/>
        <v>7.107793853291243E-2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294.79803024498682</v>
      </c>
      <c r="G387" s="11">
        <f t="shared" si="35"/>
        <v>127.29041792450008</v>
      </c>
      <c r="H387" s="16">
        <f t="shared" si="31"/>
        <v>1.9663466226670154</v>
      </c>
      <c r="I387" s="16">
        <f t="shared" si="32"/>
        <v>6.4732559158341391E-2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296.76437686765382</v>
      </c>
      <c r="G388" s="11">
        <f t="shared" si="35"/>
        <v>127.35515048365842</v>
      </c>
      <c r="H388" s="16">
        <f t="shared" si="31"/>
        <v>1.9735693992775625</v>
      </c>
      <c r="I388" s="16">
        <f t="shared" si="32"/>
        <v>5.8367468737100248E-2</v>
      </c>
    </row>
    <row r="389" spans="4:9" x14ac:dyDescent="0.25">
      <c r="D389">
        <f t="shared" si="33"/>
        <v>384</v>
      </c>
      <c r="E389" s="11">
        <f t="shared" ref="E389:E452" si="36">D389*$B$13</f>
        <v>19.200000000000003</v>
      </c>
      <c r="F389" s="11">
        <f t="shared" si="34"/>
        <v>298.73794626693137</v>
      </c>
      <c r="G389" s="11">
        <f t="shared" si="35"/>
        <v>127.41351795239552</v>
      </c>
      <c r="H389" s="16">
        <f t="shared" ref="H389:H452" si="37">$B$7*F389*(1-(F389+$B$11*G389)/$B$9)*$B$13</f>
        <v>1.9807460992322441</v>
      </c>
      <c r="I389" s="16">
        <f t="shared" ref="I389:I452" si="38">$B$8*G389*(1-(G389+$B$12*F389)/$B$10)*$B$13</f>
        <v>5.1983786580279301E-2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300.71869236616362</v>
      </c>
      <c r="G390" s="11">
        <f t="shared" ref="G390:G453" si="41">G389+I389</f>
        <v>127.4655017389758</v>
      </c>
      <c r="H390" s="16">
        <f t="shared" si="37"/>
        <v>1.9878758272632575</v>
      </c>
      <c r="I390" s="16">
        <f t="shared" si="38"/>
        <v>4.5582640045066583E-2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302.7065681934269</v>
      </c>
      <c r="G391" s="11">
        <f t="shared" si="41"/>
        <v>127.51108437902087</v>
      </c>
      <c r="H391" s="16">
        <f t="shared" si="37"/>
        <v>1.9949576893828631</v>
      </c>
      <c r="I391" s="16">
        <f t="shared" si="38"/>
        <v>3.9165164156748297E-2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304.70152588280979</v>
      </c>
      <c r="G392" s="11">
        <f t="shared" si="41"/>
        <v>127.55024954317761</v>
      </c>
      <c r="H392" s="16">
        <f t="shared" si="37"/>
        <v>2.0019907930873542</v>
      </c>
      <c r="I392" s="16">
        <f t="shared" si="38"/>
        <v>3.2732501226176901E-2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306.70351667589716</v>
      </c>
      <c r="G393" s="11">
        <f t="shared" si="41"/>
        <v>127.58298204440379</v>
      </c>
      <c r="H393" s="16">
        <f t="shared" si="37"/>
        <v>2.0089742475622994</v>
      </c>
      <c r="I393" s="16">
        <f t="shared" si="38"/>
        <v>2.6285800462914677E-2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308.71249092345948</v>
      </c>
      <c r="G394" s="11">
        <f t="shared" si="41"/>
        <v>127.60926784486671</v>
      </c>
      <c r="H394" s="16">
        <f t="shared" si="37"/>
        <v>2.0159071638890009</v>
      </c>
      <c r="I394" s="16">
        <f t="shared" si="38"/>
        <v>1.9826217584258336E-2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310.72839808734847</v>
      </c>
      <c r="G395" s="11">
        <f t="shared" si="41"/>
        <v>127.62909406245096</v>
      </c>
      <c r="H395" s="16">
        <f t="shared" si="37"/>
        <v>2.0227886552520933</v>
      </c>
      <c r="I395" s="16">
        <f t="shared" si="38"/>
        <v>1.335491442035449E-2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312.75118674260057</v>
      </c>
      <c r="G396" s="11">
        <f t="shared" si="41"/>
        <v>127.64244897687132</v>
      </c>
      <c r="H396" s="16">
        <f t="shared" si="37"/>
        <v>2.0296178371482103</v>
      </c>
      <c r="I396" s="16">
        <f t="shared" si="38"/>
        <v>6.8730585156180357E-3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314.7808045797488</v>
      </c>
      <c r="G397" s="11">
        <f t="shared" si="41"/>
        <v>127.64932203538694</v>
      </c>
      <c r="H397" s="16">
        <f t="shared" si="37"/>
        <v>2.0363938275956728</v>
      </c>
      <c r="I397" s="16">
        <f t="shared" si="38"/>
        <v>3.8182272667325703E-4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316.81719840734445</v>
      </c>
      <c r="G398" s="11">
        <f t="shared" si="41"/>
        <v>127.64970385811361</v>
      </c>
      <c r="H398" s="16">
        <f t="shared" si="37"/>
        <v>2.043115747345094</v>
      </c>
      <c r="I398" s="16">
        <f t="shared" si="38"/>
        <v>-6.1176151829674952E-3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318.86031415468955</v>
      </c>
      <c r="G399" s="11">
        <f t="shared" si="41"/>
        <v>127.64358624293064</v>
      </c>
      <c r="H399" s="16">
        <f t="shared" si="37"/>
        <v>2.0497827200908665</v>
      </c>
      <c r="I399" s="16">
        <f t="shared" si="38"/>
        <v>-1.2624072951269811E-2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320.91009687478044</v>
      </c>
      <c r="G400" s="11">
        <f t="shared" si="41"/>
        <v>127.63096216997937</v>
      </c>
      <c r="H400" s="16">
        <f t="shared" si="37"/>
        <v>2.0563938726834263</v>
      </c>
      <c r="I400" s="16">
        <f t="shared" si="38"/>
        <v>-1.9136364228855979E-2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322.96649074746387</v>
      </c>
      <c r="G401" s="11">
        <f t="shared" si="41"/>
        <v>127.61182580575051</v>
      </c>
      <c r="H401" s="16">
        <f t="shared" si="37"/>
        <v>2.0629483353422429</v>
      </c>
      <c r="I401" s="16">
        <f t="shared" si="38"/>
        <v>-2.5653298992779107E-2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325.02943908280611</v>
      </c>
      <c r="G402" s="11">
        <f t="shared" si="41"/>
        <v>127.58617250675773</v>
      </c>
      <c r="H402" s="16">
        <f t="shared" si="37"/>
        <v>2.0694452418694449</v>
      </c>
      <c r="I402" s="16">
        <f t="shared" si="38"/>
        <v>-3.2173683962665192E-2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327.09888432467557</v>
      </c>
      <c r="G403" s="11">
        <f t="shared" si="41"/>
        <v>127.55399882279507</v>
      </c>
      <c r="H403" s="16">
        <f t="shared" si="37"/>
        <v>2.0758837298640191</v>
      </c>
      <c r="I403" s="16">
        <f t="shared" si="38"/>
        <v>-3.8696323018990626E-2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329.17476805453958</v>
      </c>
      <c r="G404" s="11">
        <f t="shared" si="41"/>
        <v>127.51530249977607</v>
      </c>
      <c r="H404" s="16">
        <f t="shared" si="37"/>
        <v>2.0822629409364919</v>
      </c>
      <c r="I404" s="16">
        <f t="shared" si="38"/>
        <v>-4.5220017623268639E-2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331.2570309954761</v>
      </c>
      <c r="G405" s="11">
        <f t="shared" si="41"/>
        <v>127.4700824821528</v>
      </c>
      <c r="H405" s="16">
        <f t="shared" si="37"/>
        <v>2.088582020924024</v>
      </c>
      <c r="I405" s="16">
        <f t="shared" si="38"/>
        <v>-5.174356723991224E-2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333.34561301640014</v>
      </c>
      <c r="G406" s="11">
        <f t="shared" si="41"/>
        <v>127.41833891491289</v>
      </c>
      <c r="H406" s="16">
        <f t="shared" si="37"/>
        <v>2.0948401201058364</v>
      </c>
      <c r="I406" s="16">
        <f t="shared" si="38"/>
        <v>-5.826576975954123E-2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335.44045313650599</v>
      </c>
      <c r="G407" s="11">
        <f t="shared" si="41"/>
        <v>127.36007314515335</v>
      </c>
      <c r="H407" s="16">
        <f t="shared" si="37"/>
        <v>2.1010363934188891</v>
      </c>
      <c r="I407" s="16">
        <f t="shared" si="38"/>
        <v>-6.4785421923499814E-2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337.54148952992489</v>
      </c>
      <c r="G408" s="11">
        <f t="shared" si="41"/>
        <v>127.29528772322985</v>
      </c>
      <c r="H408" s="16">
        <f t="shared" si="37"/>
        <v>2.1071700006737273</v>
      </c>
      <c r="I408" s="16">
        <f t="shared" si="38"/>
        <v>-7.1301319749350209E-2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339.64865953059859</v>
      </c>
      <c r="G409" s="11">
        <f t="shared" si="41"/>
        <v>127.2239864034805</v>
      </c>
      <c r="H409" s="16">
        <f t="shared" si="37"/>
        <v>2.1132401067704176</v>
      </c>
      <c r="I409" s="16">
        <f t="shared" si="38"/>
        <v>-7.7812258957109581E-2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341.76189963736903</v>
      </c>
      <c r="G410" s="11">
        <f t="shared" si="41"/>
        <v>127.14617414452339</v>
      </c>
      <c r="H410" s="16">
        <f t="shared" si="37"/>
        <v>2.119245881914491</v>
      </c>
      <c r="I410" s="16">
        <f t="shared" si="38"/>
        <v>-8.431703539599171E-2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343.88114551928351</v>
      </c>
      <c r="G411" s="11">
        <f t="shared" si="41"/>
        <v>127.06185710912739</v>
      </c>
      <c r="H411" s="16">
        <f t="shared" si="37"/>
        <v>2.1251865018328067</v>
      </c>
      <c r="I411" s="16">
        <f t="shared" si="38"/>
        <v>-9.0814445471420605E-2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346.00633202111629</v>
      </c>
      <c r="G412" s="11">
        <f t="shared" si="41"/>
        <v>126.97104266365596</v>
      </c>
      <c r="H412" s="16">
        <f t="shared" si="37"/>
        <v>2.1310611479892483</v>
      </c>
      <c r="I412" s="16">
        <f t="shared" si="38"/>
        <v>-9.7303286572079387E-2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348.13739316910556</v>
      </c>
      <c r="G413" s="11">
        <f t="shared" si="41"/>
        <v>126.87373937708388</v>
      </c>
      <c r="H413" s="16">
        <f t="shared" si="37"/>
        <v>2.1368690078001884</v>
      </c>
      <c r="I413" s="16">
        <f t="shared" si="38"/>
        <v>-0.10378235749676001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350.27426217690578</v>
      </c>
      <c r="G414" s="11">
        <f t="shared" si="41"/>
        <v>126.76995701958712</v>
      </c>
      <c r="H414" s="16">
        <f t="shared" si="37"/>
        <v>2.1426092748495993</v>
      </c>
      <c r="I414" s="16">
        <f t="shared" si="38"/>
        <v>-0.11025045888077674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352.41687145175536</v>
      </c>
      <c r="G415" s="11">
        <f t="shared" si="41"/>
        <v>126.65970656070635</v>
      </c>
      <c r="H415" s="16">
        <f t="shared" si="37"/>
        <v>2.148281149103759</v>
      </c>
      <c r="I415" s="16">
        <f t="shared" si="38"/>
        <v>-0.11670639362171134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354.56515260085911</v>
      </c>
      <c r="G416" s="11">
        <f t="shared" si="41"/>
        <v>126.54300016708464</v>
      </c>
      <c r="H416" s="16">
        <f t="shared" si="37"/>
        <v>2.1538838371254481</v>
      </c>
      <c r="I416" s="16">
        <f t="shared" si="38"/>
        <v>-0.12314896730425595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356.71903643798453</v>
      </c>
      <c r="G417" s="11">
        <f t="shared" si="41"/>
        <v>126.41985119978038</v>
      </c>
      <c r="H417" s="16">
        <f t="shared" si="37"/>
        <v>2.159416552287547</v>
      </c>
      <c r="I417" s="16">
        <f t="shared" si="38"/>
        <v>-0.12957698862391595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358.87845299027208</v>
      </c>
      <c r="G418" s="11">
        <f t="shared" si="41"/>
        <v>126.29027421115647</v>
      </c>
      <c r="H418" s="16">
        <f t="shared" si="37"/>
        <v>2.1648785149859608</v>
      </c>
      <c r="I418" s="16">
        <f t="shared" si="38"/>
        <v>-0.13598926980934722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361.04333150525804</v>
      </c>
      <c r="G419" s="11">
        <f t="shared" si="41"/>
        <v>126.15428494134713</v>
      </c>
      <c r="H419" s="16">
        <f t="shared" si="37"/>
        <v>2.1702689528517616</v>
      </c>
      <c r="I419" s="16">
        <f t="shared" si="38"/>
        <v>-0.1423846270430946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363.21360045810979</v>
      </c>
      <c r="G420" s="11">
        <f t="shared" si="41"/>
        <v>126.01190031430403</v>
      </c>
      <c r="H420" s="16">
        <f t="shared" si="37"/>
        <v>2.1755871009624839</v>
      </c>
      <c r="I420" s="16">
        <f t="shared" si="38"/>
        <v>-0.14876188088049752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365.3891875590723</v>
      </c>
      <c r="G421" s="11">
        <f t="shared" si="41"/>
        <v>125.86313843342353</v>
      </c>
      <c r="H421" s="16">
        <f t="shared" si="37"/>
        <v>2.1808322020524633</v>
      </c>
      <c r="I421" s="16">
        <f t="shared" si="38"/>
        <v>-0.15511985666654191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367.57001976112474</v>
      </c>
      <c r="G422" s="11">
        <f t="shared" si="41"/>
        <v>125.70801857675698</v>
      </c>
      <c r="H422" s="16">
        <f t="shared" si="37"/>
        <v>2.1860035067221402</v>
      </c>
      <c r="I422" s="16">
        <f t="shared" si="38"/>
        <v>-0.16145738495042816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369.7560232678469</v>
      </c>
      <c r="G423" s="11">
        <f t="shared" si="41"/>
        <v>125.54656119180656</v>
      </c>
      <c r="H423" s="16">
        <f t="shared" si="37"/>
        <v>2.1911002736462364</v>
      </c>
      <c r="I423" s="16">
        <f t="shared" si="38"/>
        <v>-0.16777330189762957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371.94712354149311</v>
      </c>
      <c r="G424" s="11">
        <f t="shared" si="41"/>
        <v>125.37878788990893</v>
      </c>
      <c r="H424" s="16">
        <f t="shared" si="37"/>
        <v>2.1961217697807114</v>
      </c>
      <c r="I424" s="16">
        <f t="shared" si="38"/>
        <v>-0.17406644969922258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374.1432453112738</v>
      </c>
      <c r="G425" s="11">
        <f t="shared" si="41"/>
        <v>125.20472144020971</v>
      </c>
      <c r="H425" s="16">
        <f t="shared" si="37"/>
        <v>2.2010672705684162</v>
      </c>
      <c r="I425" s="16">
        <f t="shared" si="38"/>
        <v>-0.18033567697826342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376.34431258184225</v>
      </c>
      <c r="G426" s="11">
        <f t="shared" si="41"/>
        <v>125.02438576323145</v>
      </c>
      <c r="H426" s="16">
        <f t="shared" si="37"/>
        <v>2.2059360601433378</v>
      </c>
      <c r="I426" s="16">
        <f t="shared" si="38"/>
        <v>-0.1865798391930007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378.5502486419856</v>
      </c>
      <c r="G427" s="11">
        <f t="shared" si="41"/>
        <v>124.83780592403845</v>
      </c>
      <c r="H427" s="16">
        <f t="shared" si="37"/>
        <v>2.2107274315333707</v>
      </c>
      <c r="I427" s="16">
        <f t="shared" si="38"/>
        <v>-0.19279779903669786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380.76097607351898</v>
      </c>
      <c r="G428" s="11">
        <f t="shared" si="41"/>
        <v>124.64500812500175</v>
      </c>
      <c r="H428" s="16">
        <f t="shared" si="37"/>
        <v>2.2154406868614989</v>
      </c>
      <c r="I428" s="16">
        <f t="shared" si="38"/>
        <v>-0.19898842683386242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382.97641676038046</v>
      </c>
      <c r="G429" s="11">
        <f t="shared" si="41"/>
        <v>124.44601969816789</v>
      </c>
      <c r="H429" s="16">
        <f t="shared" si="37"/>
        <v>2.2200751375453107</v>
      </c>
      <c r="I429" s="16">
        <f t="shared" si="38"/>
        <v>-0.20515060093266901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385.1964918979258</v>
      </c>
      <c r="G430" s="11">
        <f t="shared" si="41"/>
        <v>124.24086909723522</v>
      </c>
      <c r="H430" s="16">
        <f t="shared" si="37"/>
        <v>2.2246301044947567</v>
      </c>
      <c r="I430" s="16">
        <f t="shared" si="38"/>
        <v>-0.21128320809336387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387.42112200242053</v>
      </c>
      <c r="G431" s="11">
        <f t="shared" si="41"/>
        <v>124.02958588914186</v>
      </c>
      <c r="H431" s="16">
        <f t="shared" si="37"/>
        <v>2.2291049183080607</v>
      </c>
      <c r="I431" s="16">
        <f t="shared" si="38"/>
        <v>-0.21738514387245469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389.65022692072858</v>
      </c>
      <c r="G432" s="11">
        <f t="shared" si="41"/>
        <v>123.81220074526941</v>
      </c>
      <c r="H432" s="16">
        <f t="shared" si="37"/>
        <v>2.2334989194656867</v>
      </c>
      <c r="I432" s="16">
        <f t="shared" si="38"/>
        <v>-0.22345531300247964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391.88372584019424</v>
      </c>
      <c r="G433" s="11">
        <f t="shared" si="41"/>
        <v>123.58874543226693</v>
      </c>
      <c r="H433" s="16">
        <f t="shared" si="37"/>
        <v>2.2378114585222808</v>
      </c>
      <c r="I433" s="16">
        <f t="shared" si="38"/>
        <v>-0.22949262976715992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394.12153729871653</v>
      </c>
      <c r="G434" s="11">
        <f t="shared" si="41"/>
        <v>123.35925280249977</v>
      </c>
      <c r="H434" s="16">
        <f t="shared" si="37"/>
        <v>2.2420418962965027</v>
      </c>
      <c r="I434" s="16">
        <f t="shared" si="38"/>
        <v>-0.23549601837174203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396.36357919501302</v>
      </c>
      <c r="G435" s="11">
        <f t="shared" si="41"/>
        <v>123.12375678412802</v>
      </c>
      <c r="H435" s="16">
        <f t="shared" si="37"/>
        <v>2.2461896040586371</v>
      </c>
      <c r="I435" s="16">
        <f t="shared" si="38"/>
        <v>-0.2414644133083361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398.60976879907167</v>
      </c>
      <c r="G436" s="11">
        <f t="shared" si="41"/>
        <v>122.88229237081968</v>
      </c>
      <c r="H436" s="16">
        <f t="shared" si="37"/>
        <v>2.250253963715926</v>
      </c>
      <c r="I436" s="16">
        <f t="shared" si="38"/>
        <v>-0.24739675971607233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400.86002276278759</v>
      </c>
      <c r="G437" s="11">
        <f t="shared" si="41"/>
        <v>122.63489561110362</v>
      </c>
      <c r="H437" s="16">
        <f t="shared" si="37"/>
        <v>2.254234367995513</v>
      </c>
      <c r="I437" s="16">
        <f t="shared" si="38"/>
        <v>-0.25329201373587873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403.11425713078313</v>
      </c>
      <c r="G438" s="11">
        <f t="shared" si="41"/>
        <v>122.38160359736774</v>
      </c>
      <c r="H438" s="16">
        <f t="shared" si="37"/>
        <v>2.2581302206249196</v>
      </c>
      <c r="I438" s="16">
        <f t="shared" si="38"/>
        <v>-0.25914914285971519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405.37238735140807</v>
      </c>
      <c r="G439" s="11">
        <f t="shared" si="41"/>
        <v>122.12245445450803</v>
      </c>
      <c r="H439" s="16">
        <f t="shared" si="37"/>
        <v>2.2619409365099683</v>
      </c>
      <c r="I439" s="16">
        <f t="shared" si="38"/>
        <v>-0.26496712627408053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407.63432828791804</v>
      </c>
      <c r="G440" s="11">
        <f t="shared" si="41"/>
        <v>121.85748732823394</v>
      </c>
      <c r="H440" s="16">
        <f t="shared" si="37"/>
        <v>2.2656659419100649</v>
      </c>
      <c r="I440" s="16">
        <f t="shared" si="38"/>
        <v>-0.27074495519762548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409.89999422982811</v>
      </c>
      <c r="G441" s="11">
        <f t="shared" si="41"/>
        <v>121.58674237303632</v>
      </c>
      <c r="H441" s="16">
        <f t="shared" si="37"/>
        <v>2.2693046746107566</v>
      </c>
      <c r="I441" s="16">
        <f t="shared" si="38"/>
        <v>-0.27648163321270136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412.16929890443885</v>
      </c>
      <c r="G442" s="11">
        <f t="shared" si="41"/>
        <v>121.31026073982362</v>
      </c>
      <c r="H442" s="16">
        <f t="shared" si="37"/>
        <v>2.2728565840934789</v>
      </c>
      <c r="I442" s="16">
        <f t="shared" si="38"/>
        <v>-0.28217617659069155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414.44215548853231</v>
      </c>
      <c r="G443" s="11">
        <f t="shared" si="41"/>
        <v>121.02808456323292</v>
      </c>
      <c r="H443" s="16">
        <f t="shared" si="37"/>
        <v>2.2763211317024115</v>
      </c>
      <c r="I443" s="16">
        <f t="shared" si="38"/>
        <v>-0.28782761461095396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416.7184766202347</v>
      </c>
      <c r="G444" s="11">
        <f t="shared" si="41"/>
        <v>120.74025694862198</v>
      </c>
      <c r="H444" s="16">
        <f t="shared" si="37"/>
        <v>2.2796977908083602</v>
      </c>
      <c r="I444" s="16">
        <f t="shared" si="38"/>
        <v>-0.29343498987323763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418.99817441104307</v>
      </c>
      <c r="G445" s="11">
        <f t="shared" si="41"/>
        <v>120.44682195874874</v>
      </c>
      <c r="H445" s="16">
        <f t="shared" si="37"/>
        <v>2.2829860469695791</v>
      </c>
      <c r="I445" s="16">
        <f t="shared" si="38"/>
        <v>-0.2989973586034127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421.28116045801266</v>
      </c>
      <c r="G446" s="11">
        <f t="shared" si="41"/>
        <v>120.14782460014533</v>
      </c>
      <c r="H446" s="16">
        <f t="shared" si="37"/>
        <v>2.2861853980894637</v>
      </c>
      <c r="I446" s="16">
        <f t="shared" si="38"/>
        <v>-0.3045137909523763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423.56734585610212</v>
      </c>
      <c r="G447" s="11">
        <f t="shared" si="41"/>
        <v>119.84331080919296</v>
      </c>
      <c r="H447" s="16">
        <f t="shared" si="37"/>
        <v>2.2892953545710197</v>
      </c>
      <c r="I447" s="16">
        <f t="shared" si="38"/>
        <v>-0.3099833712879953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425.85664121067316</v>
      </c>
      <c r="G448" s="11">
        <f t="shared" si="41"/>
        <v>119.53332743790496</v>
      </c>
      <c r="H448" s="16">
        <f t="shared" si="37"/>
        <v>2.2923154394680463</v>
      </c>
      <c r="I448" s="16">
        <f t="shared" si="38"/>
        <v>-0.3154051984799523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428.1489566501412</v>
      </c>
      <c r="G449" s="11">
        <f t="shared" si="41"/>
        <v>119.21792223942501</v>
      </c>
      <c r="H449" s="16">
        <f t="shared" si="37"/>
        <v>2.2952451886329448</v>
      </c>
      <c r="I449" s="16">
        <f t="shared" si="38"/>
        <v>-0.32077838617736337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430.44420183877412</v>
      </c>
      <c r="G450" s="11">
        <f t="shared" si="41"/>
        <v>118.89714385324764</v>
      </c>
      <c r="H450" s="16">
        <f t="shared" si="37"/>
        <v>2.2980841508610852</v>
      </c>
      <c r="I450" s="16">
        <f t="shared" si="38"/>
        <v>-0.32610206307904854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432.74228598963521</v>
      </c>
      <c r="G451" s="11">
        <f t="shared" si="41"/>
        <v>118.57104179016859</v>
      </c>
      <c r="H451" s="16">
        <f t="shared" si="37"/>
        <v>2.3008318880316501</v>
      </c>
      <c r="I451" s="16">
        <f t="shared" si="38"/>
        <v>-0.33137537319633253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435.04311787766687</v>
      </c>
      <c r="G452" s="11">
        <f t="shared" si="41"/>
        <v>118.23966641697226</v>
      </c>
      <c r="H452" s="16">
        <f t="shared" si="37"/>
        <v>2.3034879752448885</v>
      </c>
      <c r="I452" s="16">
        <f t="shared" si="38"/>
        <v>-0.33659747610826385</v>
      </c>
    </row>
    <row r="453" spans="4:9" x14ac:dyDescent="0.25">
      <c r="D453">
        <f t="shared" si="39"/>
        <v>448</v>
      </c>
      <c r="E453" s="11">
        <f t="shared" ref="E453:E516" si="42">D453*$B$13</f>
        <v>22.400000000000002</v>
      </c>
      <c r="F453" s="11">
        <f t="shared" si="40"/>
        <v>437.34660585291175</v>
      </c>
      <c r="G453" s="11">
        <f t="shared" si="41"/>
        <v>117.90306894086399</v>
      </c>
      <c r="H453" s="16">
        <f t="shared" ref="H453:H516" si="43">$B$7*F453*(1-(F453+$B$11*G453)/$B$9)*$B$13</f>
        <v>2.3060520009557108</v>
      </c>
      <c r="I453" s="16">
        <f t="shared" ref="I453:I516" si="44">$B$8*G453*(1-(G453+$B$12*F453)/$B$10)*$B$13</f>
        <v>-0.34176754720914676</v>
      </c>
    </row>
    <row r="454" spans="4:9" x14ac:dyDescent="0.25">
      <c r="D454">
        <f t="shared" ref="D454:D517" si="45">D453+1</f>
        <v>449</v>
      </c>
      <c r="E454" s="11">
        <f t="shared" si="42"/>
        <v>22.450000000000003</v>
      </c>
      <c r="F454" s="11">
        <f t="shared" ref="F454:F517" si="46">F453+H453</f>
        <v>439.65265785386748</v>
      </c>
      <c r="G454" s="11">
        <f t="shared" ref="G454:G517" si="47">G453+I453</f>
        <v>117.56130139365484</v>
      </c>
      <c r="H454" s="16">
        <f t="shared" si="43"/>
        <v>2.3085235671035367</v>
      </c>
      <c r="I454" s="16">
        <f t="shared" si="44"/>
        <v>-0.3468847779482791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441.961181420971</v>
      </c>
      <c r="G455" s="11">
        <f t="shared" si="47"/>
        <v>117.21441661570657</v>
      </c>
      <c r="H455" s="16">
        <f t="shared" si="43"/>
        <v>2.310902289238363</v>
      </c>
      <c r="I455" s="16">
        <f t="shared" si="44"/>
        <v>-0.35194837606179719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444.27208371020936</v>
      </c>
      <c r="G456" s="11">
        <f t="shared" si="47"/>
        <v>116.86246823964477</v>
      </c>
      <c r="H456" s="16">
        <f t="shared" si="43"/>
        <v>2.3131877966429455</v>
      </c>
      <c r="I456" s="16">
        <f t="shared" si="44"/>
        <v>-0.3569575657965473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446.58527150685228</v>
      </c>
      <c r="G457" s="11">
        <f t="shared" si="47"/>
        <v>116.50551067384822</v>
      </c>
      <c r="H457" s="16">
        <f t="shared" si="43"/>
        <v>2.3153797324510581</v>
      </c>
      <c r="I457" s="16">
        <f t="shared" si="44"/>
        <v>-0.36191158812587854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448.90065123930333</v>
      </c>
      <c r="G458" s="11">
        <f t="shared" si="47"/>
        <v>116.14359908572234</v>
      </c>
      <c r="H458" s="16">
        <f t="shared" si="43"/>
        <v>2.317477753761755</v>
      </c>
      <c r="I458" s="16">
        <f t="shared" si="44"/>
        <v>-0.36680970095729282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451.21812899306508</v>
      </c>
      <c r="G459" s="11">
        <f t="shared" si="47"/>
        <v>115.77678938476505</v>
      </c>
      <c r="H459" s="16">
        <f t="shared" si="43"/>
        <v>2.3194815317495747</v>
      </c>
      <c r="I459" s="16">
        <f t="shared" si="44"/>
        <v>-0.37165117933186642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453.53761052481468</v>
      </c>
      <c r="G460" s="11">
        <f t="shared" si="47"/>
        <v>115.40513820543319</v>
      </c>
      <c r="H460" s="16">
        <f t="shared" si="43"/>
        <v>2.3213907517706285</v>
      </c>
      <c r="I460" s="16">
        <f t="shared" si="44"/>
        <v>-0.37643531561537458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455.85900127658533</v>
      </c>
      <c r="G461" s="11">
        <f t="shared" si="47"/>
        <v>115.02870288981782</v>
      </c>
      <c r="H461" s="16">
        <f t="shared" si="43"/>
        <v>2.3232051134645153</v>
      </c>
      <c r="I461" s="16">
        <f t="shared" si="44"/>
        <v>-0.38116141968105688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458.18220639004983</v>
      </c>
      <c r="G462" s="11">
        <f t="shared" si="47"/>
        <v>114.64754147013676</v>
      </c>
      <c r="H462" s="16">
        <f t="shared" si="43"/>
        <v>2.3249243308520104</v>
      </c>
      <c r="I462" s="16">
        <f t="shared" si="44"/>
        <v>-0.38582881908396094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460.50713072090184</v>
      </c>
      <c r="G463" s="11">
        <f t="shared" si="47"/>
        <v>114.2617126510528</v>
      </c>
      <c r="H463" s="16">
        <f t="shared" si="43"/>
        <v>2.3265481324284631</v>
      </c>
      <c r="I463" s="16">
        <f t="shared" si="44"/>
        <v>-0.39043685922681387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462.8336788533303</v>
      </c>
      <c r="G464" s="11">
        <f t="shared" si="47"/>
        <v>113.87127579182599</v>
      </c>
      <c r="H464" s="16">
        <f t="shared" si="43"/>
        <v>2.3280762612528676</v>
      </c>
      <c r="I464" s="16">
        <f t="shared" si="44"/>
        <v>-0.3949849035173667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465.16175511458317</v>
      </c>
      <c r="G465" s="11">
        <f t="shared" si="47"/>
        <v>113.47629088830863</v>
      </c>
      <c r="H465" s="16">
        <f t="shared" si="43"/>
        <v>2.3295084750325414</v>
      </c>
      <c r="I465" s="16">
        <f t="shared" si="44"/>
        <v>-0.39947233351718009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467.4912635896157</v>
      </c>
      <c r="G466" s="11">
        <f t="shared" si="47"/>
        <v>113.07681855479144</v>
      </c>
      <c r="H466" s="16">
        <f t="shared" si="43"/>
        <v>2.3308445462033824</v>
      </c>
      <c r="I466" s="16">
        <f t="shared" si="44"/>
        <v>-0.40389854908180162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469.82210813581906</v>
      </c>
      <c r="G467" s="11">
        <f t="shared" si="47"/>
        <v>112.67292000570964</v>
      </c>
      <c r="H467" s="16">
        <f t="shared" si="43"/>
        <v>2.332084262005635</v>
      </c>
      <c r="I467" s="16">
        <f t="shared" si="44"/>
        <v>-0.40826296849231292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472.15419239782472</v>
      </c>
      <c r="G468" s="11">
        <f t="shared" si="47"/>
        <v>112.26465703721733</v>
      </c>
      <c r="H468" s="16">
        <f t="shared" si="43"/>
        <v>2.3332274245551483</v>
      </c>
      <c r="I468" s="16">
        <f t="shared" si="44"/>
        <v>-0.41256502857821353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474.48741982237988</v>
      </c>
      <c r="G469" s="11">
        <f t="shared" si="47"/>
        <v>111.85209200863912</v>
      </c>
      <c r="H469" s="16">
        <f t="shared" si="43"/>
        <v>2.3342738509100616</v>
      </c>
      <c r="I469" s="16">
        <f t="shared" si="44"/>
        <v>-0.41680418483162529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476.82169367328993</v>
      </c>
      <c r="G470" s="11">
        <f t="shared" si="47"/>
        <v>111.4352878238075</v>
      </c>
      <c r="H470" s="16">
        <f t="shared" si="43"/>
        <v>2.3352233731328966</v>
      </c>
      <c r="I470" s="16">
        <f t="shared" si="44"/>
        <v>-0.42097991151279957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479.15691704642285</v>
      </c>
      <c r="G471" s="11">
        <f t="shared" si="47"/>
        <v>111.0143079122947</v>
      </c>
      <c r="H471" s="16">
        <f t="shared" si="43"/>
        <v>2.3360758383480111</v>
      </c>
      <c r="I471" s="16">
        <f t="shared" si="44"/>
        <v>-0.42509170174691857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481.49299288477084</v>
      </c>
      <c r="G472" s="11">
        <f t="shared" si="47"/>
        <v>110.58921621054778</v>
      </c>
      <c r="H472" s="16">
        <f t="shared" si="43"/>
        <v>2.3368311087943763</v>
      </c>
      <c r="I472" s="16">
        <f t="shared" si="44"/>
        <v>-0.42913906761218518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483.82982399356524</v>
      </c>
      <c r="G473" s="11">
        <f t="shared" si="47"/>
        <v>110.16007714293559</v>
      </c>
      <c r="H473" s="16">
        <f t="shared" si="43"/>
        <v>2.3374890618736575</v>
      </c>
      <c r="I473" s="16">
        <f t="shared" si="44"/>
        <v>-0.43312154021920535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486.16731305543891</v>
      </c>
      <c r="G474" s="11">
        <f t="shared" si="47"/>
        <v>109.72695560271639</v>
      </c>
      <c r="H474" s="16">
        <f t="shared" si="43"/>
        <v>2.3380495901935592</v>
      </c>
      <c r="I474" s="16">
        <f t="shared" si="44"/>
        <v>-0.43703866978166284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488.50536264563249</v>
      </c>
      <c r="G475" s="11">
        <f t="shared" si="47"/>
        <v>109.28991693293473</v>
      </c>
      <c r="H475" s="16">
        <f t="shared" si="43"/>
        <v>2.3385126016064133</v>
      </c>
      <c r="I475" s="16">
        <f t="shared" si="44"/>
        <v>-0.44089002567830726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490.84387524723888</v>
      </c>
      <c r="G476" s="11">
        <f t="shared" si="47"/>
        <v>108.84902690725642</v>
      </c>
      <c r="H476" s="16">
        <f t="shared" si="43"/>
        <v>2.3388780192429732</v>
      </c>
      <c r="I476" s="16">
        <f t="shared" si="44"/>
        <v>-0.44467519650626441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493.18275326648188</v>
      </c>
      <c r="G477" s="11">
        <f t="shared" si="47"/>
        <v>108.40435171075015</v>
      </c>
      <c r="H477" s="16">
        <f t="shared" si="43"/>
        <v>2.3391457815414163</v>
      </c>
      <c r="I477" s="16">
        <f t="shared" si="44"/>
        <v>-0.44839379012569414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495.52189904802327</v>
      </c>
      <c r="G478" s="11">
        <f t="shared" si="47"/>
        <v>107.95595792062446</v>
      </c>
      <c r="H478" s="16">
        <f t="shared" si="43"/>
        <v>2.3393158422715103</v>
      </c>
      <c r="I478" s="16">
        <f t="shared" si="44"/>
        <v>-0.45204543369582412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497.86121489029478</v>
      </c>
      <c r="G479" s="11">
        <f t="shared" si="47"/>
        <v>107.50391248692863</v>
      </c>
      <c r="H479" s="16">
        <f t="shared" si="43"/>
        <v>2.339388170553939</v>
      </c>
      <c r="I479" s="16">
        <f t="shared" si="44"/>
        <v>-0.45562977370238933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500.20060306084872</v>
      </c>
      <c r="G480" s="11">
        <f t="shared" si="47"/>
        <v>107.04828271322624</v>
      </c>
      <c r="H480" s="16">
        <f t="shared" si="43"/>
        <v>2.3393627508747676</v>
      </c>
      <c r="I480" s="16">
        <f t="shared" si="44"/>
        <v>-0.45914647597651803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502.5399658117235</v>
      </c>
      <c r="G481" s="11">
        <f t="shared" si="47"/>
        <v>106.58913623724972</v>
      </c>
      <c r="H481" s="16">
        <f t="shared" si="43"/>
        <v>2.339239583095047</v>
      </c>
      <c r="I481" s="16">
        <f t="shared" si="44"/>
        <v>-0.46259522570510125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504.87920539481854</v>
      </c>
      <c r="G482" s="11">
        <f t="shared" si="47"/>
        <v>106.12654101154462</v>
      </c>
      <c r="H482" s="16">
        <f t="shared" si="43"/>
        <v>2.3390186824555239</v>
      </c>
      <c r="I482" s="16">
        <f t="shared" si="44"/>
        <v>-0.46597572743270316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507.21822407727404</v>
      </c>
      <c r="G483" s="11">
        <f t="shared" si="47"/>
        <v>105.66056528411191</v>
      </c>
      <c r="H483" s="16">
        <f t="shared" si="43"/>
        <v>2.3387000795764785</v>
      </c>
      <c r="I483" s="16">
        <f t="shared" si="44"/>
        <v>-0.46928770505505191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509.55692415685053</v>
      </c>
      <c r="G484" s="11">
        <f t="shared" si="47"/>
        <v>105.19127757905686</v>
      </c>
      <c r="H484" s="16">
        <f t="shared" si="43"/>
        <v>2.3382838204526615</v>
      </c>
      <c r="I484" s="16">
        <f t="shared" si="44"/>
        <v>-0.47253090180417678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511.89520797730319</v>
      </c>
      <c r="G485" s="11">
        <f t="shared" si="47"/>
        <v>104.71874667725268</v>
      </c>
      <c r="H485" s="16">
        <f t="shared" si="43"/>
        <v>2.3377699664433433</v>
      </c>
      <c r="I485" s="16">
        <f t="shared" si="44"/>
        <v>-0.47570508022525337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514.2329779437465</v>
      </c>
      <c r="G486" s="11">
        <f t="shared" si="47"/>
        <v>104.24304159702743</v>
      </c>
      <c r="H486" s="16">
        <f t="shared" si="43"/>
        <v>2.3371585942574691</v>
      </c>
      <c r="I486" s="16">
        <f t="shared" si="44"/>
        <v>-0.4788100221452169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516.57013653800402</v>
      </c>
      <c r="G487" s="11">
        <f t="shared" si="47"/>
        <v>103.76423157488222</v>
      </c>
      <c r="H487" s="16">
        <f t="shared" si="43"/>
        <v>2.336449795933925</v>
      </c>
      <c r="I487" s="16">
        <f t="shared" si="44"/>
        <v>-0.48184552863322355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518.90658633393798</v>
      </c>
      <c r="G488" s="11">
        <f t="shared" si="47"/>
        <v>103.28238604624899</v>
      </c>
      <c r="H488" s="16">
        <f t="shared" si="43"/>
        <v>2.3356436788169246</v>
      </c>
      <c r="I488" s="16">
        <f t="shared" si="44"/>
        <v>-0.48481141995302574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521.24223001275493</v>
      </c>
      <c r="G489" s="11">
        <f t="shared" si="47"/>
        <v>102.79757462629597</v>
      </c>
      <c r="H489" s="16">
        <f t="shared" si="43"/>
        <v>2.3347403655265135</v>
      </c>
      <c r="I489" s="16">
        <f t="shared" si="44"/>
        <v>-0.4877075355073493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523.57697037828143</v>
      </c>
      <c r="G490" s="11">
        <f t="shared" si="47"/>
        <v>102.30986709078861</v>
      </c>
      <c r="H490" s="16">
        <f t="shared" si="43"/>
        <v>2.3337399939242176</v>
      </c>
      <c r="I490" s="16">
        <f t="shared" si="44"/>
        <v>-0.49053373377435472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525.9107103722057</v>
      </c>
      <c r="G491" s="11">
        <f t="shared" si="47"/>
        <v>101.81933335701426</v>
      </c>
      <c r="H491" s="16">
        <f t="shared" si="43"/>
        <v>2.3326427170738415</v>
      </c>
      <c r="I491" s="16">
        <f t="shared" si="44"/>
        <v>-0.4932898922362654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528.24335308927959</v>
      </c>
      <c r="G492" s="11">
        <f t="shared" si="47"/>
        <v>101.326043464778</v>
      </c>
      <c r="H492" s="16">
        <f t="shared" si="43"/>
        <v>2.33144870319743</v>
      </c>
      <c r="I492" s="16">
        <f t="shared" si="44"/>
        <v>-0.4959759073002652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530.57480179247705</v>
      </c>
      <c r="G493" s="11">
        <f t="shared" si="47"/>
        <v>100.83006755747773</v>
      </c>
      <c r="H493" s="16">
        <f t="shared" si="43"/>
        <v>2.3301581356264154</v>
      </c>
      <c r="I493" s="16">
        <f t="shared" si="44"/>
        <v>-0.49859169421175198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532.90495992810349</v>
      </c>
      <c r="G494" s="11">
        <f t="shared" si="47"/>
        <v>100.33147586326598</v>
      </c>
      <c r="H494" s="16">
        <f t="shared" si="43"/>
        <v>2.3287712127479754</v>
      </c>
      <c r="I494" s="16">
        <f t="shared" si="44"/>
        <v>-0.50113718696005682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535.23373114085143</v>
      </c>
      <c r="G495" s="11">
        <f t="shared" si="47"/>
        <v>99.830338676305928</v>
      </c>
      <c r="H495" s="16">
        <f t="shared" si="43"/>
        <v>2.3272881479466196</v>
      </c>
      <c r="I495" s="16">
        <f t="shared" si="44"/>
        <v>-0.50361233817672491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537.56101928879809</v>
      </c>
      <c r="G496" s="11">
        <f t="shared" si="47"/>
        <v>99.326726338129205</v>
      </c>
      <c r="H496" s="16">
        <f t="shared" si="43"/>
        <v>2.3257091695410326</v>
      </c>
      <c r="I496" s="16">
        <f t="shared" si="44"/>
        <v>-0.50601711902647439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539.88672845833912</v>
      </c>
      <c r="G497" s="11">
        <f t="shared" si="47"/>
        <v>98.820709219102724</v>
      </c>
      <c r="H497" s="16">
        <f t="shared" si="43"/>
        <v>2.324034520716205</v>
      </c>
      <c r="I497" s="16">
        <f t="shared" si="44"/>
        <v>-0.50835151909093546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542.21076297905529</v>
      </c>
      <c r="G498" s="11">
        <f t="shared" si="47"/>
        <v>98.312357700011788</v>
      </c>
      <c r="H498" s="16">
        <f t="shared" si="43"/>
        <v>2.322264459450881</v>
      </c>
      <c r="I498" s="16">
        <f t="shared" si="44"/>
        <v>-0.51061554624529648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544.53302743850622</v>
      </c>
      <c r="G499" s="11">
        <f t="shared" si="47"/>
        <v>97.801742153766497</v>
      </c>
      <c r="H499" s="16">
        <f t="shared" si="43"/>
        <v>2.3203992584403612</v>
      </c>
      <c r="I499" s="16">
        <f t="shared" si="44"/>
        <v>-0.51280922652796501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546.8534266969466</v>
      </c>
      <c r="G500" s="11">
        <f t="shared" si="47"/>
        <v>97.288932927238534</v>
      </c>
      <c r="H500" s="16">
        <f t="shared" si="43"/>
        <v>2.3184392050146894</v>
      </c>
      <c r="I500" s="16">
        <f t="shared" si="44"/>
        <v>-0.51493260400337149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549.17186590196127</v>
      </c>
      <c r="G501" s="11">
        <f t="shared" si="47"/>
        <v>96.774000323235157</v>
      </c>
      <c r="H501" s="16">
        <f t="shared" si="43"/>
        <v>2.3163846010522717</v>
      </c>
      <c r="I501" s="16">
        <f t="shared" si="44"/>
        <v>-0.51698574061804203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551.48825050301355</v>
      </c>
      <c r="G502" s="11">
        <f t="shared" si="47"/>
        <v>96.257014582617117</v>
      </c>
      <c r="H502" s="16">
        <f t="shared" si="43"/>
        <v>2.3142357628889574</v>
      </c>
      <c r="I502" s="16">
        <f t="shared" si="44"/>
        <v>-0.51896871605006267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553.80248626590253</v>
      </c>
      <c r="G503" s="11">
        <f t="shared" si="47"/>
        <v>95.738045866567049</v>
      </c>
      <c r="H503" s="16">
        <f t="shared" si="43"/>
        <v>2.3119930212226425</v>
      </c>
      <c r="I503" s="16">
        <f t="shared" si="44"/>
        <v>-0.5208816275520739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556.11447928712516</v>
      </c>
      <c r="G504" s="11">
        <f t="shared" si="47"/>
        <v>95.217164239014977</v>
      </c>
      <c r="H504" s="16">
        <f t="shared" si="43"/>
        <v>2.3096567210134187</v>
      </c>
      <c r="I504" s="16">
        <f t="shared" si="44"/>
        <v>-0.52272458978792191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558.42413600813859</v>
      </c>
      <c r="G505" s="11">
        <f t="shared" si="47"/>
        <v>94.69443964922705</v>
      </c>
      <c r="H505" s="16">
        <f t="shared" si="43"/>
        <v>2.3072272213793421</v>
      </c>
      <c r="I505" s="16">
        <f t="shared" si="44"/>
        <v>-0.52449773466310889</v>
      </c>
    </row>
    <row r="506" spans="4:9" x14ac:dyDescent="0.25">
      <c r="D506">
        <f t="shared" si="45"/>
        <v>501</v>
      </c>
      <c r="E506" s="11">
        <f t="shared" si="42"/>
        <v>25.05</v>
      </c>
      <c r="F506" s="11">
        <f t="shared" si="46"/>
        <v>560.73136322951791</v>
      </c>
      <c r="G506" s="11">
        <f t="shared" si="47"/>
        <v>94.169941914563935</v>
      </c>
      <c r="H506" s="16">
        <f t="shared" si="43"/>
        <v>2.3047048954878497</v>
      </c>
      <c r="I506" s="16">
        <f t="shared" si="44"/>
        <v>-0.52620121114918217</v>
      </c>
    </row>
    <row r="507" spans="4:9" x14ac:dyDescent="0.25">
      <c r="D507">
        <f t="shared" si="45"/>
        <v>502</v>
      </c>
      <c r="E507" s="11">
        <f t="shared" si="42"/>
        <v>25.1</v>
      </c>
      <c r="F507" s="11">
        <f t="shared" si="46"/>
        <v>563.03606812500573</v>
      </c>
      <c r="G507" s="11">
        <f t="shared" si="47"/>
        <v>93.64374070341475</v>
      </c>
      <c r="H507" s="16">
        <f t="shared" si="43"/>
        <v>2.3020901304428918</v>
      </c>
      <c r="I507" s="16">
        <f t="shared" si="44"/>
        <v>-0.52783518510219707</v>
      </c>
    </row>
    <row r="508" spans="4:9" x14ac:dyDescent="0.25">
      <c r="D508">
        <f t="shared" si="45"/>
        <v>503</v>
      </c>
      <c r="E508" s="11">
        <f t="shared" si="42"/>
        <v>25.150000000000002</v>
      </c>
      <c r="F508" s="11">
        <f t="shared" si="46"/>
        <v>565.33815825544866</v>
      </c>
      <c r="G508" s="11">
        <f t="shared" si="47"/>
        <v>93.115905518312559</v>
      </c>
      <c r="H508" s="16">
        <f t="shared" si="43"/>
        <v>2.2993833271678255</v>
      </c>
      <c r="I508" s="16">
        <f t="shared" si="44"/>
        <v>-0.52939983907540955</v>
      </c>
    </row>
    <row r="509" spans="4:9" x14ac:dyDescent="0.25">
      <c r="D509">
        <f t="shared" si="45"/>
        <v>504</v>
      </c>
      <c r="E509" s="11">
        <f t="shared" si="42"/>
        <v>25.200000000000003</v>
      </c>
      <c r="F509" s="11">
        <f t="shared" si="46"/>
        <v>567.63754158261645</v>
      </c>
      <c r="G509" s="11">
        <f t="shared" si="47"/>
        <v>92.586505679237149</v>
      </c>
      <c r="H509" s="16">
        <f t="shared" si="43"/>
        <v>2.2965849002841372</v>
      </c>
      <c r="I509" s="16">
        <f t="shared" si="44"/>
        <v>-0.53089537212633031</v>
      </c>
    </row>
    <row r="510" spans="4:9" x14ac:dyDescent="0.25">
      <c r="D510">
        <f t="shared" si="45"/>
        <v>505</v>
      </c>
      <c r="E510" s="11">
        <f t="shared" si="42"/>
        <v>25.25</v>
      </c>
      <c r="F510" s="11">
        <f t="shared" si="46"/>
        <v>569.93412648290064</v>
      </c>
      <c r="G510" s="11">
        <f t="shared" si="47"/>
        <v>92.055610307110825</v>
      </c>
      <c r="H510" s="16">
        <f t="shared" si="43"/>
        <v>2.293695277986036</v>
      </c>
      <c r="I510" s="16">
        <f t="shared" si="44"/>
        <v>-0.53232199961830706</v>
      </c>
    </row>
    <row r="511" spans="4:9" x14ac:dyDescent="0.25">
      <c r="D511">
        <f t="shared" si="45"/>
        <v>506</v>
      </c>
      <c r="E511" s="11">
        <f t="shared" si="42"/>
        <v>25.3</v>
      </c>
      <c r="F511" s="11">
        <f t="shared" si="46"/>
        <v>572.22782176088663</v>
      </c>
      <c r="G511" s="11">
        <f t="shared" si="47"/>
        <v>91.523288307492521</v>
      </c>
      <c r="H511" s="16">
        <f t="shared" si="43"/>
        <v>2.2907149019110054</v>
      </c>
      <c r="I511" s="16">
        <f t="shared" si="44"/>
        <v>-0.53367995301676652</v>
      </c>
    </row>
    <row r="512" spans="4:9" x14ac:dyDescent="0.25">
      <c r="D512">
        <f t="shared" si="45"/>
        <v>507</v>
      </c>
      <c r="E512" s="11">
        <f t="shared" si="42"/>
        <v>25.35</v>
      </c>
      <c r="F512" s="11">
        <f t="shared" si="46"/>
        <v>574.5185366627976</v>
      </c>
      <c r="G512" s="11">
        <f t="shared" si="47"/>
        <v>90.989608354475749</v>
      </c>
      <c r="H512" s="16">
        <f t="shared" si="43"/>
        <v>2.2876442270063495</v>
      </c>
      <c r="I512" s="16">
        <f t="shared" si="44"/>
        <v>-0.53496947968028585</v>
      </c>
    </row>
    <row r="513" spans="4:9" x14ac:dyDescent="0.25">
      <c r="D513">
        <f t="shared" si="45"/>
        <v>508</v>
      </c>
      <c r="E513" s="11">
        <f t="shared" si="42"/>
        <v>25.400000000000002</v>
      </c>
      <c r="F513" s="11">
        <f t="shared" si="46"/>
        <v>576.80618088980395</v>
      </c>
      <c r="G513" s="11">
        <f t="shared" si="47"/>
        <v>90.454638874795464</v>
      </c>
      <c r="H513" s="16">
        <f t="shared" si="43"/>
        <v>2.2844837213918159</v>
      </c>
      <c r="I513" s="16">
        <f t="shared" si="44"/>
        <v>-0.53619084264663552</v>
      </c>
    </row>
    <row r="514" spans="4:9" x14ac:dyDescent="0.25">
      <c r="D514">
        <f t="shared" si="45"/>
        <v>509</v>
      </c>
      <c r="E514" s="11">
        <f t="shared" si="42"/>
        <v>25.450000000000003</v>
      </c>
      <c r="F514" s="11">
        <f t="shared" si="46"/>
        <v>579.09066461119573</v>
      </c>
      <c r="G514" s="11">
        <f t="shared" si="47"/>
        <v>89.918448032148831</v>
      </c>
      <c r="H514" s="16">
        <f t="shared" si="43"/>
        <v>2.2812338662183609</v>
      </c>
      <c r="I514" s="16">
        <f t="shared" si="44"/>
        <v>-0.53734432041395752</v>
      </c>
    </row>
    <row r="515" spans="4:9" x14ac:dyDescent="0.25">
      <c r="D515">
        <f t="shared" si="45"/>
        <v>510</v>
      </c>
      <c r="E515" s="11">
        <f t="shared" si="42"/>
        <v>25.5</v>
      </c>
      <c r="F515" s="11">
        <f t="shared" si="46"/>
        <v>581.37189847741411</v>
      </c>
      <c r="G515" s="11">
        <f t="shared" si="47"/>
        <v>89.38110371173488</v>
      </c>
      <c r="H515" s="16">
        <f t="shared" si="43"/>
        <v>2.2778951555231206</v>
      </c>
      <c r="I515" s="16">
        <f t="shared" si="44"/>
        <v>-0.53843020671723196</v>
      </c>
    </row>
    <row r="516" spans="4:9" x14ac:dyDescent="0.25">
      <c r="D516">
        <f t="shared" si="45"/>
        <v>511</v>
      </c>
      <c r="E516" s="11">
        <f t="shared" si="42"/>
        <v>25.55</v>
      </c>
      <c r="F516" s="11">
        <f t="shared" si="46"/>
        <v>583.64979363293719</v>
      </c>
      <c r="G516" s="11">
        <f t="shared" si="47"/>
        <v>88.842673505017643</v>
      </c>
      <c r="H516" s="16">
        <f t="shared" si="43"/>
        <v>2.274468096080664</v>
      </c>
      <c r="I516" s="16">
        <f t="shared" si="44"/>
        <v>-0.53944881030019198</v>
      </c>
    </row>
    <row r="517" spans="4:9" x14ac:dyDescent="0.25">
      <c r="D517">
        <f t="shared" si="45"/>
        <v>512</v>
      </c>
      <c r="E517" s="11">
        <f t="shared" ref="E517:E580" si="48">D517*$B$13</f>
        <v>25.6</v>
      </c>
      <c r="F517" s="11">
        <f t="shared" si="46"/>
        <v>585.92426172901787</v>
      </c>
      <c r="G517" s="11">
        <f t="shared" si="47"/>
        <v>88.303224694717457</v>
      </c>
      <c r="H517" s="16">
        <f t="shared" ref="H517:H580" si="49">$B$7*F517*(1-(F517+$B$11*G517)/$B$9)*$B$13</f>
        <v>2.2709532072506007</v>
      </c>
      <c r="I517" s="16">
        <f t="shared" ref="I517:I580" si="50">$B$8*G517*(1-(G517+$B$12*F517)/$B$10)*$B$13</f>
        <v>-0.54040045468285236</v>
      </c>
    </row>
    <row r="518" spans="4:9" x14ac:dyDescent="0.25">
      <c r="D518">
        <f t="shared" ref="D518:D581" si="51">D517+1</f>
        <v>513</v>
      </c>
      <c r="E518" s="11">
        <f t="shared" si="48"/>
        <v>25.650000000000002</v>
      </c>
      <c r="F518" s="11">
        <f t="shared" ref="F518:F581" si="52">F517+H517</f>
        <v>588.19521493626848</v>
      </c>
      <c r="G518" s="11">
        <f t="shared" ref="G518:G581" si="53">G517+I517</f>
        <v>87.762824240034604</v>
      </c>
      <c r="H518" s="16">
        <f t="shared" si="49"/>
        <v>2.2673510208216103</v>
      </c>
      <c r="I518" s="16">
        <f t="shared" si="50"/>
        <v>-0.54128547792480164</v>
      </c>
    </row>
    <row r="519" spans="4:9" x14ac:dyDescent="0.25">
      <c r="D519">
        <f t="shared" si="51"/>
        <v>514</v>
      </c>
      <c r="E519" s="11">
        <f t="shared" si="48"/>
        <v>25.700000000000003</v>
      </c>
      <c r="F519" s="11">
        <f t="shared" si="52"/>
        <v>590.46256595709008</v>
      </c>
      <c r="G519" s="11">
        <f t="shared" si="53"/>
        <v>87.221538762109802</v>
      </c>
      <c r="H519" s="16">
        <f t="shared" si="49"/>
        <v>2.2636620808519878</v>
      </c>
      <c r="I519" s="16">
        <f t="shared" si="50"/>
        <v>-0.54210423238443439</v>
      </c>
    </row>
    <row r="520" spans="4:9" x14ac:dyDescent="0.25">
      <c r="D520">
        <f t="shared" si="51"/>
        <v>515</v>
      </c>
      <c r="E520" s="11">
        <f t="shared" si="48"/>
        <v>25.75</v>
      </c>
      <c r="F520" s="11">
        <f t="shared" si="52"/>
        <v>592.72622803794206</v>
      </c>
      <c r="G520" s="11">
        <f t="shared" si="53"/>
        <v>86.67943452972537</v>
      </c>
      <c r="H520" s="16">
        <f t="shared" si="49"/>
        <v>2.2598869435067583</v>
      </c>
      <c r="I520" s="16">
        <f t="shared" si="50"/>
        <v>-0.54285708447427561</v>
      </c>
    </row>
    <row r="521" spans="4:9" x14ac:dyDescent="0.25">
      <c r="D521">
        <f t="shared" si="51"/>
        <v>516</v>
      </c>
      <c r="E521" s="11">
        <f t="shared" si="48"/>
        <v>25.8</v>
      </c>
      <c r="F521" s="11">
        <f t="shared" si="52"/>
        <v>594.98611498144885</v>
      </c>
      <c r="G521" s="11">
        <f t="shared" si="53"/>
        <v>86.136577445251092</v>
      </c>
      <c r="H521" s="16">
        <f t="shared" si="49"/>
        <v>2.256026176891464</v>
      </c>
      <c r="I521" s="16">
        <f t="shared" si="50"/>
        <v>-0.54354441441256751</v>
      </c>
    </row>
    <row r="522" spans="4:9" x14ac:dyDescent="0.25">
      <c r="D522">
        <f t="shared" si="51"/>
        <v>517</v>
      </c>
      <c r="E522" s="11">
        <f t="shared" si="48"/>
        <v>25.85</v>
      </c>
      <c r="F522" s="11">
        <f t="shared" si="52"/>
        <v>597.24214115834036</v>
      </c>
      <c r="G522" s="11">
        <f t="shared" si="53"/>
        <v>85.593033030838527</v>
      </c>
      <c r="H522" s="16">
        <f t="shared" si="49"/>
        <v>2.2520803608826911</v>
      </c>
      <c r="I522" s="16">
        <f t="shared" si="50"/>
        <v>-0.54416661597128224</v>
      </c>
    </row>
    <row r="523" spans="4:9" x14ac:dyDescent="0.25">
      <c r="D523">
        <f t="shared" si="51"/>
        <v>518</v>
      </c>
      <c r="E523" s="11">
        <f t="shared" si="48"/>
        <v>25.900000000000002</v>
      </c>
      <c r="F523" s="11">
        <f t="shared" si="52"/>
        <v>599.49422151922306</v>
      </c>
      <c r="G523" s="11">
        <f t="shared" si="53"/>
        <v>85.048866414867248</v>
      </c>
      <c r="H523" s="16">
        <f t="shared" si="49"/>
        <v>2.2480500869554185</v>
      </c>
      <c r="I523" s="16">
        <f t="shared" si="50"/>
        <v>-0.54472409622072393</v>
      </c>
    </row>
    <row r="524" spans="4:9" x14ac:dyDescent="0.25">
      <c r="D524">
        <f t="shared" si="51"/>
        <v>519</v>
      </c>
      <c r="E524" s="11">
        <f t="shared" si="48"/>
        <v>25.950000000000003</v>
      </c>
      <c r="F524" s="11">
        <f t="shared" si="52"/>
        <v>601.74227160617852</v>
      </c>
      <c r="G524" s="11">
        <f t="shared" si="53"/>
        <v>84.504142318646529</v>
      </c>
      <c r="H524" s="16">
        <f t="shared" si="49"/>
        <v>2.2439359580072833</v>
      </c>
      <c r="I524" s="16">
        <f t="shared" si="50"/>
        <v>-0.54521727527089003</v>
      </c>
    </row>
    <row r="525" spans="4:9" x14ac:dyDescent="0.25">
      <c r="D525">
        <f t="shared" si="51"/>
        <v>520</v>
      </c>
      <c r="E525" s="11">
        <f t="shared" si="48"/>
        <v>26</v>
      </c>
      <c r="F525" s="11">
        <f t="shared" si="52"/>
        <v>603.98620756418575</v>
      </c>
      <c r="G525" s="11">
        <f t="shared" si="53"/>
        <v>83.958925043375643</v>
      </c>
      <c r="H525" s="16">
        <f t="shared" si="49"/>
        <v>2.2397385881798386</v>
      </c>
      <c r="I525" s="16">
        <f t="shared" si="50"/>
        <v>-0.54564658600975124</v>
      </c>
    </row>
    <row r="526" spans="4:9" x14ac:dyDescent="0.25">
      <c r="D526">
        <f t="shared" si="51"/>
        <v>521</v>
      </c>
      <c r="E526" s="11">
        <f t="shared" si="48"/>
        <v>26.05</v>
      </c>
      <c r="F526" s="11">
        <f t="shared" si="52"/>
        <v>606.22594615236562</v>
      </c>
      <c r="G526" s="11">
        <f t="shared" si="53"/>
        <v>83.413278457365891</v>
      </c>
      <c r="H526" s="16">
        <f t="shared" si="49"/>
        <v>2.2354586026768852</v>
      </c>
      <c r="I526" s="16">
        <f t="shared" si="50"/>
        <v>-0.5460124738386265</v>
      </c>
    </row>
    <row r="527" spans="4:9" x14ac:dyDescent="0.25">
      <c r="D527">
        <f t="shared" si="51"/>
        <v>522</v>
      </c>
      <c r="E527" s="11">
        <f t="shared" si="48"/>
        <v>26.1</v>
      </c>
      <c r="F527" s="11">
        <f t="shared" si="52"/>
        <v>608.46140475504251</v>
      </c>
      <c r="G527" s="11">
        <f t="shared" si="53"/>
        <v>82.867265983527261</v>
      </c>
      <c r="H527" s="16">
        <f t="shared" si="49"/>
        <v>2.2310966375799879</v>
      </c>
      <c r="I527" s="16">
        <f t="shared" si="50"/>
        <v>-0.54631539640480697</v>
      </c>
    </row>
    <row r="528" spans="4:9" x14ac:dyDescent="0.25">
      <c r="D528">
        <f t="shared" si="51"/>
        <v>523</v>
      </c>
      <c r="E528" s="11">
        <f t="shared" si="48"/>
        <v>26.150000000000002</v>
      </c>
      <c r="F528" s="11">
        <f t="shared" si="52"/>
        <v>610.69250139262249</v>
      </c>
      <c r="G528" s="11">
        <f t="shared" si="53"/>
        <v>82.320950587122454</v>
      </c>
      <c r="H528" s="16">
        <f t="shared" si="49"/>
        <v>2.226653339661238</v>
      </c>
      <c r="I528" s="16">
        <f t="shared" si="50"/>
        <v>-0.54655582333160679</v>
      </c>
    </row>
    <row r="529" spans="4:9" x14ac:dyDescent="0.25">
      <c r="D529">
        <f t="shared" si="51"/>
        <v>524</v>
      </c>
      <c r="E529" s="11">
        <f t="shared" si="48"/>
        <v>26.200000000000003</v>
      </c>
      <c r="F529" s="11">
        <f t="shared" si="52"/>
        <v>612.91915473228369</v>
      </c>
      <c r="G529" s="11">
        <f t="shared" si="53"/>
        <v>81.774394763790852</v>
      </c>
      <c r="H529" s="16">
        <f t="shared" si="49"/>
        <v>2.2221293661933657</v>
      </c>
      <c r="I529" s="16">
        <f t="shared" si="50"/>
        <v>-0.54673423594599924</v>
      </c>
    </row>
    <row r="530" spans="4:9" x14ac:dyDescent="0.25">
      <c r="D530">
        <f t="shared" si="51"/>
        <v>525</v>
      </c>
      <c r="E530" s="11">
        <f t="shared" si="48"/>
        <v>26.25</v>
      </c>
      <c r="F530" s="11">
        <f t="shared" si="52"/>
        <v>615.14128409847706</v>
      </c>
      <c r="G530" s="11">
        <f t="shared" si="53"/>
        <v>81.227660527844847</v>
      </c>
      <c r="H530" s="16">
        <f t="shared" si="49"/>
        <v>2.2175253847572969</v>
      </c>
      <c r="I530" s="16">
        <f t="shared" si="50"/>
        <v>-0.5468511270040064</v>
      </c>
    </row>
    <row r="531" spans="4:9" x14ac:dyDescent="0.25">
      <c r="D531">
        <f t="shared" si="51"/>
        <v>526</v>
      </c>
      <c r="E531" s="11">
        <f t="shared" si="48"/>
        <v>26.3</v>
      </c>
      <c r="F531" s="11">
        <f t="shared" si="52"/>
        <v>617.35880948323438</v>
      </c>
      <c r="G531" s="11">
        <f t="shared" si="53"/>
        <v>80.680809400840843</v>
      </c>
      <c r="H531" s="16">
        <f t="shared" si="49"/>
        <v>2.2128420730472387</v>
      </c>
      <c r="I531" s="16">
        <f t="shared" si="50"/>
        <v>-0.54690700041400964</v>
      </c>
    </row>
    <row r="532" spans="4:9" x14ac:dyDescent="0.25">
      <c r="D532">
        <f t="shared" si="51"/>
        <v>527</v>
      </c>
      <c r="E532" s="11">
        <f t="shared" si="48"/>
        <v>26.35</v>
      </c>
      <c r="F532" s="11">
        <f t="shared" si="52"/>
        <v>619.57165155628161</v>
      </c>
      <c r="G532" s="11">
        <f t="shared" si="53"/>
        <v>80.133902400426834</v>
      </c>
      <c r="H532" s="16">
        <f t="shared" si="49"/>
        <v>2.2080801186733856</v>
      </c>
      <c r="I532" s="16">
        <f t="shared" si="50"/>
        <v>-0.54690237095814209</v>
      </c>
    </row>
    <row r="533" spans="4:9" x14ac:dyDescent="0.25">
      <c r="D533">
        <f t="shared" si="51"/>
        <v>528</v>
      </c>
      <c r="E533" s="11">
        <f t="shared" si="48"/>
        <v>26.400000000000002</v>
      </c>
      <c r="F533" s="11">
        <f t="shared" si="52"/>
        <v>621.77973167495497</v>
      </c>
      <c r="G533" s="11">
        <f t="shared" si="53"/>
        <v>79.587000029468697</v>
      </c>
      <c r="H533" s="16">
        <f t="shared" si="49"/>
        <v>2.203240218962347</v>
      </c>
      <c r="I533" s="16">
        <f t="shared" si="50"/>
        <v>-0.54683776401193263</v>
      </c>
    </row>
    <row r="534" spans="4:9" x14ac:dyDescent="0.25">
      <c r="D534">
        <f t="shared" si="51"/>
        <v>529</v>
      </c>
      <c r="E534" s="11">
        <f t="shared" si="48"/>
        <v>26.450000000000003</v>
      </c>
      <c r="F534" s="11">
        <f t="shared" si="52"/>
        <v>623.98297189391735</v>
      </c>
      <c r="G534" s="11">
        <f t="shared" si="53"/>
        <v>79.040162265456772</v>
      </c>
      <c r="H534" s="16">
        <f t="shared" si="49"/>
        <v>2.1983230807553897</v>
      </c>
      <c r="I534" s="16">
        <f t="shared" si="50"/>
        <v>-0.54671371526235735</v>
      </c>
    </row>
    <row r="535" spans="4:9" x14ac:dyDescent="0.25">
      <c r="D535">
        <f t="shared" si="51"/>
        <v>530</v>
      </c>
      <c r="E535" s="11">
        <f t="shared" si="48"/>
        <v>26.5</v>
      </c>
      <c r="F535" s="11">
        <f t="shared" si="52"/>
        <v>626.18129497467271</v>
      </c>
      <c r="G535" s="11">
        <f t="shared" si="53"/>
        <v>78.493448550194415</v>
      </c>
      <c r="H535" s="16">
        <f t="shared" si="49"/>
        <v>2.1933294202045812</v>
      </c>
      <c r="I535" s="16">
        <f t="shared" si="50"/>
        <v>-0.54653077042447096</v>
      </c>
    </row>
    <row r="536" spans="4:9" x14ac:dyDescent="0.25">
      <c r="D536">
        <f t="shared" si="51"/>
        <v>531</v>
      </c>
      <c r="E536" s="11">
        <f t="shared" si="48"/>
        <v>26.55</v>
      </c>
      <c r="F536" s="11">
        <f t="shared" si="52"/>
        <v>628.37462439487729</v>
      </c>
      <c r="G536" s="11">
        <f t="shared" si="53"/>
        <v>77.946917779769947</v>
      </c>
      <c r="H536" s="16">
        <f t="shared" si="49"/>
        <v>2.1882599625669381</v>
      </c>
      <c r="I536" s="16">
        <f t="shared" si="50"/>
        <v>-0.54628948495677077</v>
      </c>
    </row>
    <row r="537" spans="4:9" x14ac:dyDescent="0.25">
      <c r="D537">
        <f t="shared" si="51"/>
        <v>532</v>
      </c>
      <c r="E537" s="11">
        <f t="shared" si="48"/>
        <v>26.6</v>
      </c>
      <c r="F537" s="11">
        <f t="shared" si="52"/>
        <v>630.5628843574442</v>
      </c>
      <c r="G537" s="11">
        <f t="shared" si="53"/>
        <v>77.400628294813174</v>
      </c>
      <c r="H537" s="16">
        <f t="shared" si="49"/>
        <v>2.1831154419966796</v>
      </c>
      <c r="I537" s="16">
        <f t="shared" si="50"/>
        <v>-0.54599042377546059</v>
      </c>
    </row>
    <row r="538" spans="4:9" x14ac:dyDescent="0.25">
      <c r="D538">
        <f t="shared" si="51"/>
        <v>533</v>
      </c>
      <c r="E538" s="11">
        <f t="shared" si="48"/>
        <v>26.650000000000002</v>
      </c>
      <c r="F538" s="11">
        <f t="shared" si="52"/>
        <v>632.74599979944094</v>
      </c>
      <c r="G538" s="11">
        <f t="shared" si="53"/>
        <v>76.85463787103771</v>
      </c>
      <c r="H538" s="16">
        <f t="shared" si="49"/>
        <v>2.1778966013356675</v>
      </c>
      <c r="I538" s="16">
        <f t="shared" si="50"/>
        <v>-0.54563416096777195</v>
      </c>
    </row>
    <row r="539" spans="4:9" x14ac:dyDescent="0.25">
      <c r="D539">
        <f t="shared" si="51"/>
        <v>534</v>
      </c>
      <c r="E539" s="11">
        <f t="shared" si="48"/>
        <v>26.700000000000003</v>
      </c>
      <c r="F539" s="11">
        <f t="shared" si="52"/>
        <v>634.92389640077658</v>
      </c>
      <c r="G539" s="11">
        <f t="shared" si="53"/>
        <v>76.309003710069945</v>
      </c>
      <c r="H539" s="16">
        <f t="shared" si="49"/>
        <v>2.1726041919021486</v>
      </c>
      <c r="I539" s="16">
        <f t="shared" si="50"/>
        <v>-0.54522127950449828</v>
      </c>
    </row>
    <row r="540" spans="4:9" x14ac:dyDescent="0.25">
      <c r="D540">
        <f t="shared" si="51"/>
        <v>535</v>
      </c>
      <c r="E540" s="11">
        <f t="shared" si="48"/>
        <v>26.75</v>
      </c>
      <c r="F540" s="11">
        <f t="shared" si="52"/>
        <v>637.09650059267869</v>
      </c>
      <c r="G540" s="11">
        <f t="shared" si="53"/>
        <v>75.763782430565442</v>
      </c>
      <c r="H540" s="16">
        <f t="shared" si="49"/>
        <v>2.1672389732778816</v>
      </c>
      <c r="I540" s="16">
        <f t="shared" si="50"/>
        <v>-0.54475237095190454</v>
      </c>
    </row>
    <row r="541" spans="4:9" x14ac:dyDescent="0.25">
      <c r="D541">
        <f t="shared" si="51"/>
        <v>536</v>
      </c>
      <c r="E541" s="11">
        <f t="shared" si="48"/>
        <v>26.8</v>
      </c>
      <c r="F541" s="11">
        <f t="shared" si="52"/>
        <v>639.2637395659566</v>
      </c>
      <c r="G541" s="11">
        <f t="shared" si="53"/>
        <v>75.219030059613544</v>
      </c>
      <c r="H541" s="16">
        <f t="shared" si="49"/>
        <v>2.1618017130937566</v>
      </c>
      <c r="I541" s="16">
        <f t="shared" si="50"/>
        <v>-0.54422803518316498</v>
      </c>
    </row>
    <row r="542" spans="4:9" x14ac:dyDescent="0.25">
      <c r="D542">
        <f t="shared" si="51"/>
        <v>537</v>
      </c>
      <c r="E542" s="11">
        <f t="shared" si="48"/>
        <v>26.85</v>
      </c>
      <c r="F542" s="11">
        <f t="shared" si="52"/>
        <v>641.42554127905032</v>
      </c>
      <c r="G542" s="11">
        <f t="shared" si="53"/>
        <v>74.674802024430377</v>
      </c>
      <c r="H542" s="16">
        <f t="shared" si="49"/>
        <v>2.1562931868139974</v>
      </c>
      <c r="I542" s="16">
        <f t="shared" si="50"/>
        <v>-0.54364888008948198</v>
      </c>
    </row>
    <row r="543" spans="4:9" x14ac:dyDescent="0.25">
      <c r="D543">
        <f t="shared" si="51"/>
        <v>538</v>
      </c>
      <c r="E543" s="11">
        <f t="shared" si="48"/>
        <v>26.900000000000002</v>
      </c>
      <c r="F543" s="11">
        <f t="shared" si="52"/>
        <v>643.58183446586429</v>
      </c>
      <c r="G543" s="11">
        <f t="shared" si="53"/>
        <v>74.1311531443409</v>
      </c>
      <c r="H543" s="16">
        <f t="shared" si="49"/>
        <v>2.150714177519057</v>
      </c>
      <c r="I543" s="16">
        <f t="shared" si="50"/>
        <v>-0.54301552129104091</v>
      </c>
    </row>
    <row r="544" spans="4:9" x14ac:dyDescent="0.25">
      <c r="D544">
        <f t="shared" si="51"/>
        <v>539</v>
      </c>
      <c r="E544" s="11">
        <f t="shared" si="48"/>
        <v>26.950000000000003</v>
      </c>
      <c r="F544" s="11">
        <f t="shared" si="52"/>
        <v>645.73254864338332</v>
      </c>
      <c r="G544" s="11">
        <f t="shared" si="53"/>
        <v>73.58813762304986</v>
      </c>
      <c r="H544" s="16">
        <f t="shared" si="49"/>
        <v>2.1450654756872836</v>
      </c>
      <c r="I544" s="16">
        <f t="shared" si="50"/>
        <v>-0.54232858184795096</v>
      </c>
    </row>
    <row r="545" spans="4:9" x14ac:dyDescent="0.25">
      <c r="D545">
        <f t="shared" si="51"/>
        <v>540</v>
      </c>
      <c r="E545" s="11">
        <f t="shared" si="48"/>
        <v>27</v>
      </c>
      <c r="F545" s="11">
        <f t="shared" si="52"/>
        <v>647.87761411907059</v>
      </c>
      <c r="G545" s="11">
        <f t="shared" si="53"/>
        <v>73.045809041201906</v>
      </c>
      <c r="H545" s="16">
        <f t="shared" si="49"/>
        <v>2.1393478789754794</v>
      </c>
      <c r="I545" s="16">
        <f t="shared" si="50"/>
        <v>-0.54158869197132142</v>
      </c>
    </row>
    <row r="546" spans="4:9" x14ac:dyDescent="0.25">
      <c r="D546">
        <f t="shared" si="51"/>
        <v>541</v>
      </c>
      <c r="E546" s="11">
        <f t="shared" si="48"/>
        <v>27.05</v>
      </c>
      <c r="F546" s="11">
        <f t="shared" si="52"/>
        <v>650.0169619980461</v>
      </c>
      <c r="G546" s="11">
        <f t="shared" si="53"/>
        <v>72.504220349230579</v>
      </c>
      <c r="H546" s="16">
        <f t="shared" si="49"/>
        <v>2.1335621919984362</v>
      </c>
      <c r="I546" s="16">
        <f t="shared" si="50"/>
        <v>-0.54079648873461827</v>
      </c>
    </row>
    <row r="547" spans="4:9" x14ac:dyDescent="0.25">
      <c r="D547">
        <f t="shared" si="51"/>
        <v>542</v>
      </c>
      <c r="E547" s="11">
        <f t="shared" si="48"/>
        <v>27.1</v>
      </c>
      <c r="F547" s="11">
        <f t="shared" si="52"/>
        <v>652.15052419004451</v>
      </c>
      <c r="G547" s="11">
        <f t="shared" si="53"/>
        <v>71.963423860495965</v>
      </c>
      <c r="H547" s="16">
        <f t="shared" si="49"/>
        <v>2.1277092261075485</v>
      </c>
      <c r="I547" s="16">
        <f t="shared" si="50"/>
        <v>-0.53995261578545051</v>
      </c>
    </row>
    <row r="548" spans="4:9" x14ac:dyDescent="0.25">
      <c r="D548">
        <f t="shared" si="51"/>
        <v>543</v>
      </c>
      <c r="E548" s="11">
        <f t="shared" si="48"/>
        <v>27.150000000000002</v>
      </c>
      <c r="F548" s="11">
        <f t="shared" si="52"/>
        <v>654.27823341615203</v>
      </c>
      <c r="G548" s="11">
        <f t="shared" si="53"/>
        <v>71.423471244710512</v>
      </c>
      <c r="H548" s="16">
        <f t="shared" si="49"/>
        <v>2.1217897991685977</v>
      </c>
      <c r="I548" s="16">
        <f t="shared" si="50"/>
        <v>-0.53905772305792454</v>
      </c>
    </row>
    <row r="549" spans="4:9" x14ac:dyDescent="0.25">
      <c r="D549">
        <f t="shared" si="51"/>
        <v>544</v>
      </c>
      <c r="E549" s="11">
        <f t="shared" si="48"/>
        <v>27.200000000000003</v>
      </c>
      <c r="F549" s="11">
        <f t="shared" si="52"/>
        <v>656.40002321532063</v>
      </c>
      <c r="G549" s="11">
        <f t="shared" si="53"/>
        <v>70.88441352165259</v>
      </c>
      <c r="H549" s="16">
        <f t="shared" si="49"/>
        <v>2.1158047353388207</v>
      </c>
      <c r="I549" s="16">
        <f t="shared" si="50"/>
        <v>-0.53811246648571343</v>
      </c>
    </row>
    <row r="550" spans="4:9" x14ac:dyDescent="0.25">
      <c r="D550">
        <f t="shared" si="51"/>
        <v>545</v>
      </c>
      <c r="E550" s="11">
        <f t="shared" si="48"/>
        <v>27.25</v>
      </c>
      <c r="F550" s="11">
        <f t="shared" si="52"/>
        <v>658.5158279506594</v>
      </c>
      <c r="G550" s="11">
        <f t="shared" si="53"/>
        <v>70.346301055166876</v>
      </c>
      <c r="H550" s="16">
        <f t="shared" si="49"/>
        <v>2.1097548648433406</v>
      </c>
      <c r="I550" s="16">
        <f t="shared" si="50"/>
        <v>-0.537117507715973</v>
      </c>
    </row>
    <row r="551" spans="4:9" x14ac:dyDescent="0.25">
      <c r="D551">
        <f t="shared" si="51"/>
        <v>546</v>
      </c>
      <c r="E551" s="11">
        <f t="shared" si="48"/>
        <v>27.3</v>
      </c>
      <c r="F551" s="11">
        <f t="shared" si="52"/>
        <v>660.62558281550275</v>
      </c>
      <c r="G551" s="11">
        <f t="shared" si="53"/>
        <v>69.8091835474509</v>
      </c>
      <c r="H551" s="16">
        <f t="shared" si="49"/>
        <v>2.1036410237510732</v>
      </c>
      <c r="I551" s="16">
        <f t="shared" si="50"/>
        <v>-0.53607351382424806</v>
      </c>
    </row>
    <row r="552" spans="4:9" x14ac:dyDescent="0.25">
      <c r="D552">
        <f t="shared" si="51"/>
        <v>547</v>
      </c>
      <c r="E552" s="11">
        <f t="shared" si="48"/>
        <v>27.35</v>
      </c>
      <c r="F552" s="11">
        <f t="shared" si="52"/>
        <v>662.72922383925379</v>
      </c>
      <c r="G552" s="11">
        <f t="shared" si="53"/>
        <v>69.273110033626651</v>
      </c>
      <c r="H552" s="16">
        <f t="shared" si="49"/>
        <v>2.0974640537501901</v>
      </c>
      <c r="I552" s="16">
        <f t="shared" si="50"/>
        <v>-0.53498115703049798</v>
      </c>
    </row>
    <row r="553" spans="4:9" x14ac:dyDescent="0.25">
      <c r="D553">
        <f t="shared" si="51"/>
        <v>548</v>
      </c>
      <c r="E553" s="11">
        <f t="shared" si="48"/>
        <v>27.400000000000002</v>
      </c>
      <c r="F553" s="11">
        <f t="shared" si="52"/>
        <v>664.82668789300396</v>
      </c>
      <c r="G553" s="11">
        <f t="shared" si="53"/>
        <v>68.73812887659615</v>
      </c>
      <c r="H553" s="16">
        <f t="shared" si="49"/>
        <v>2.0912248019232536</v>
      </c>
      <c r="I553" s="16">
        <f t="shared" si="50"/>
        <v>-0.53384111441637772</v>
      </c>
    </row>
    <row r="554" spans="4:9" x14ac:dyDescent="0.25">
      <c r="D554">
        <f t="shared" si="51"/>
        <v>549</v>
      </c>
      <c r="E554" s="11">
        <f t="shared" si="48"/>
        <v>27.450000000000003</v>
      </c>
      <c r="F554" s="11">
        <f t="shared" si="52"/>
        <v>666.91791269492717</v>
      </c>
      <c r="G554" s="11">
        <f t="shared" si="53"/>
        <v>68.204287762179774</v>
      </c>
      <c r="H554" s="16">
        <f t="shared" si="49"/>
        <v>2.0849241205220959</v>
      </c>
      <c r="I554" s="16">
        <f t="shared" si="50"/>
        <v>-0.53265406764390033</v>
      </c>
    </row>
    <row r="555" spans="4:9" x14ac:dyDescent="0.25">
      <c r="D555">
        <f t="shared" si="51"/>
        <v>550</v>
      </c>
      <c r="E555" s="11">
        <f t="shared" si="48"/>
        <v>27.5</v>
      </c>
      <c r="F555" s="11">
        <f t="shared" si="52"/>
        <v>669.00283681544931</v>
      </c>
      <c r="G555" s="11">
        <f t="shared" si="53"/>
        <v>67.671633694535871</v>
      </c>
      <c r="H555" s="16">
        <f t="shared" si="49"/>
        <v>2.0785628667425651</v>
      </c>
      <c r="I555" s="16">
        <f t="shared" si="50"/>
        <v>-0.5314207026756097</v>
      </c>
    </row>
    <row r="556" spans="4:9" x14ac:dyDescent="0.25">
      <c r="D556">
        <f t="shared" si="51"/>
        <v>551</v>
      </c>
      <c r="E556" s="11">
        <f t="shared" si="48"/>
        <v>27.55</v>
      </c>
      <c r="F556" s="11">
        <f t="shared" si="52"/>
        <v>671.08139968219189</v>
      </c>
      <c r="G556" s="11">
        <f t="shared" si="53"/>
        <v>67.140212991860267</v>
      </c>
      <c r="H556" s="16">
        <f t="shared" si="49"/>
        <v>2.0721419024992072</v>
      </c>
      <c r="I556" s="16">
        <f t="shared" si="50"/>
        <v>-0.53014170949638861</v>
      </c>
    </row>
    <row r="557" spans="4:9" x14ac:dyDescent="0.25">
      <c r="D557">
        <f t="shared" si="51"/>
        <v>552</v>
      </c>
      <c r="E557" s="11">
        <f t="shared" si="48"/>
        <v>27.6</v>
      </c>
      <c r="F557" s="11">
        <f t="shared" si="52"/>
        <v>673.15354158469108</v>
      </c>
      <c r="G557" s="11">
        <f t="shared" si="53"/>
        <v>66.610071282363876</v>
      </c>
      <c r="H557" s="16">
        <f t="shared" si="49"/>
        <v>2.0656620941999906</v>
      </c>
      <c r="I557" s="16">
        <f t="shared" si="50"/>
        <v>-0.52881778183702044</v>
      </c>
    </row>
    <row r="558" spans="4:9" x14ac:dyDescent="0.25">
      <c r="D558">
        <f t="shared" si="51"/>
        <v>553</v>
      </c>
      <c r="E558" s="11">
        <f t="shared" si="48"/>
        <v>27.650000000000002</v>
      </c>
      <c r="F558" s="11">
        <f t="shared" si="52"/>
        <v>675.21920367889106</v>
      </c>
      <c r="G558" s="11">
        <f t="shared" si="53"/>
        <v>66.081253500526856</v>
      </c>
      <c r="H558" s="16">
        <f t="shared" si="49"/>
        <v>2.0591243125211665</v>
      </c>
      <c r="I558" s="16">
        <f t="shared" si="50"/>
        <v>-0.52744961689962999</v>
      </c>
    </row>
    <row r="559" spans="4:9" x14ac:dyDescent="0.25">
      <c r="D559">
        <f t="shared" si="51"/>
        <v>554</v>
      </c>
      <c r="E559" s="11">
        <f t="shared" si="48"/>
        <v>27.700000000000003</v>
      </c>
      <c r="F559" s="11">
        <f t="shared" si="52"/>
        <v>677.2783279914122</v>
      </c>
      <c r="G559" s="11">
        <f t="shared" si="53"/>
        <v>65.553803883627225</v>
      </c>
      <c r="H559" s="16">
        <f t="shared" si="49"/>
        <v>2.0525294321823528</v>
      </c>
      <c r="I559" s="16">
        <f t="shared" si="50"/>
        <v>-0.52603791508511177</v>
      </c>
    </row>
    <row r="560" spans="4:9" x14ac:dyDescent="0.25">
      <c r="D560">
        <f t="shared" si="51"/>
        <v>555</v>
      </c>
      <c r="E560" s="11">
        <f t="shared" si="48"/>
        <v>27.75</v>
      </c>
      <c r="F560" s="11">
        <f t="shared" si="52"/>
        <v>679.33085742359458</v>
      </c>
      <c r="G560" s="11">
        <f t="shared" si="53"/>
        <v>65.027765968542113</v>
      </c>
      <c r="H560" s="16">
        <f t="shared" si="49"/>
        <v>2.0458783317219331</v>
      </c>
      <c r="I560" s="16">
        <f t="shared" si="50"/>
        <v>-0.52458337972266766</v>
      </c>
    </row>
    <row r="561" spans="4:9" x14ac:dyDescent="0.25">
      <c r="D561">
        <f t="shared" si="51"/>
        <v>556</v>
      </c>
      <c r="E561" s="11">
        <f t="shared" si="48"/>
        <v>27.8</v>
      </c>
      <c r="F561" s="11">
        <f t="shared" si="52"/>
        <v>681.37673575531653</v>
      </c>
      <c r="G561" s="11">
        <f t="shared" si="53"/>
        <v>64.503182588819442</v>
      </c>
      <c r="H561" s="16">
        <f t="shared" si="49"/>
        <v>2.0391718932728637</v>
      </c>
      <c r="I561" s="16">
        <f t="shared" si="50"/>
        <v>-0.52308671680155594</v>
      </c>
    </row>
    <row r="562" spans="4:9" x14ac:dyDescent="0.25">
      <c r="D562">
        <f t="shared" si="51"/>
        <v>557</v>
      </c>
      <c r="E562" s="11">
        <f t="shared" si="48"/>
        <v>27.85</v>
      </c>
      <c r="F562" s="11">
        <f t="shared" si="52"/>
        <v>683.41590764858938</v>
      </c>
      <c r="G562" s="11">
        <f t="shared" si="53"/>
        <v>63.980095872017884</v>
      </c>
      <c r="H562" s="16">
        <f t="shared" si="49"/>
        <v>2.0324110023389848</v>
      </c>
      <c r="I562" s="16">
        <f t="shared" si="50"/>
        <v>-0.52154863470516966</v>
      </c>
    </row>
    <row r="563" spans="4:9" x14ac:dyDescent="0.25">
      <c r="D563">
        <f t="shared" si="51"/>
        <v>558</v>
      </c>
      <c r="E563" s="11">
        <f t="shared" si="48"/>
        <v>27.900000000000002</v>
      </c>
      <c r="F563" s="11">
        <f t="shared" si="52"/>
        <v>685.4483186509284</v>
      </c>
      <c r="G563" s="11">
        <f t="shared" si="53"/>
        <v>63.458547237312715</v>
      </c>
      <c r="H563" s="16">
        <f t="shared" si="49"/>
        <v>2.0255965475718978</v>
      </c>
      <c r="I563" s="16">
        <f t="shared" si="50"/>
        <v>-0.51996984394754009</v>
      </c>
    </row>
    <row r="564" spans="4:9" x14ac:dyDescent="0.25">
      <c r="D564">
        <f t="shared" si="51"/>
        <v>559</v>
      </c>
      <c r="E564" s="11">
        <f t="shared" si="48"/>
        <v>27.950000000000003</v>
      </c>
      <c r="F564" s="11">
        <f t="shared" si="52"/>
        <v>687.47391519850032</v>
      </c>
      <c r="G564" s="11">
        <f t="shared" si="53"/>
        <v>62.938577393365172</v>
      </c>
      <c r="H564" s="16">
        <f t="shared" si="49"/>
        <v>2.0187294205485338</v>
      </c>
      <c r="I564" s="16">
        <f t="shared" si="50"/>
        <v>-0.51835105691237315</v>
      </c>
    </row>
    <row r="565" spans="4:9" x14ac:dyDescent="0.25">
      <c r="D565">
        <f t="shared" si="51"/>
        <v>560</v>
      </c>
      <c r="E565" s="11">
        <f t="shared" si="48"/>
        <v>28</v>
      </c>
      <c r="F565" s="11">
        <f t="shared" si="52"/>
        <v>689.49264461904886</v>
      </c>
      <c r="G565" s="11">
        <f t="shared" si="53"/>
        <v>62.420226336452799</v>
      </c>
      <c r="H565" s="16">
        <f t="shared" si="49"/>
        <v>2.0118105155494677</v>
      </c>
      <c r="I565" s="16">
        <f t="shared" si="50"/>
        <v>-0.51669298759471638</v>
      </c>
    </row>
    <row r="566" spans="4:9" x14ac:dyDescent="0.25">
      <c r="D566">
        <f t="shared" si="51"/>
        <v>561</v>
      </c>
      <c r="E566" s="11">
        <f t="shared" si="48"/>
        <v>28.05</v>
      </c>
      <c r="F566" s="11">
        <f t="shared" si="52"/>
        <v>691.50445513459829</v>
      </c>
      <c r="G566" s="11">
        <f t="shared" si="53"/>
        <v>61.903533348858083</v>
      </c>
      <c r="H566" s="16">
        <f t="shared" si="49"/>
        <v>2.0048407293380808</v>
      </c>
      <c r="I566" s="16">
        <f t="shared" si="50"/>
        <v>-0.51499635134535249</v>
      </c>
    </row>
    <row r="567" spans="4:9" x14ac:dyDescent="0.25">
      <c r="D567">
        <f t="shared" si="51"/>
        <v>562</v>
      </c>
      <c r="E567" s="11">
        <f t="shared" si="48"/>
        <v>28.1</v>
      </c>
      <c r="F567" s="11">
        <f t="shared" si="52"/>
        <v>693.50929586393636</v>
      </c>
      <c r="G567" s="11">
        <f t="shared" si="53"/>
        <v>61.38853699751273</v>
      </c>
      <c r="H567" s="16">
        <f t="shared" si="49"/>
        <v>1.9978209609406485</v>
      </c>
      <c r="I567" s="16">
        <f t="shared" si="50"/>
        <v>-0.5132618646180126</v>
      </c>
    </row>
    <row r="568" spans="4:9" x14ac:dyDescent="0.25">
      <c r="D568">
        <f t="shared" si="51"/>
        <v>563</v>
      </c>
      <c r="E568" s="11">
        <f t="shared" si="48"/>
        <v>28.150000000000002</v>
      </c>
      <c r="F568" s="11">
        <f t="shared" si="52"/>
        <v>695.50711682487702</v>
      </c>
      <c r="G568" s="11">
        <f t="shared" si="53"/>
        <v>60.875275132894721</v>
      </c>
      <c r="H568" s="16">
        <f t="shared" si="49"/>
        <v>1.9907521114274367</v>
      </c>
      <c r="I568" s="16">
        <f t="shared" si="50"/>
        <v>-0.51149024471949867</v>
      </c>
    </row>
    <row r="569" spans="4:9" x14ac:dyDescent="0.25">
      <c r="D569">
        <f t="shared" si="51"/>
        <v>564</v>
      </c>
      <c r="E569" s="11">
        <f t="shared" si="48"/>
        <v>28.200000000000003</v>
      </c>
      <c r="F569" s="11">
        <f t="shared" si="52"/>
        <v>697.49786893630449</v>
      </c>
      <c r="G569" s="11">
        <f t="shared" si="53"/>
        <v>60.363784888175225</v>
      </c>
      <c r="H569" s="16">
        <f t="shared" si="49"/>
        <v>1.9836350836948882</v>
      </c>
      <c r="I569" s="16">
        <f t="shared" si="50"/>
        <v>-0.50968220956280574</v>
      </c>
    </row>
    <row r="570" spans="4:9" x14ac:dyDescent="0.25">
      <c r="D570">
        <f t="shared" si="51"/>
        <v>565</v>
      </c>
      <c r="E570" s="11">
        <f t="shared" si="48"/>
        <v>28.25</v>
      </c>
      <c r="F570" s="11">
        <f t="shared" si="52"/>
        <v>699.48150401999942</v>
      </c>
      <c r="G570" s="11">
        <f t="shared" si="53"/>
        <v>59.854102678612421</v>
      </c>
      <c r="H570" s="16">
        <f t="shared" si="49"/>
        <v>1.9764707822489802</v>
      </c>
      <c r="I570" s="16">
        <f t="shared" si="50"/>
        <v>-0.507838477423323</v>
      </c>
    </row>
    <row r="571" spans="4:9" x14ac:dyDescent="0.25">
      <c r="D571">
        <f t="shared" si="51"/>
        <v>566</v>
      </c>
      <c r="E571" s="11">
        <f t="shared" si="48"/>
        <v>28.3</v>
      </c>
      <c r="F571" s="11">
        <f t="shared" si="52"/>
        <v>701.45797480224837</v>
      </c>
      <c r="G571" s="11">
        <f t="shared" si="53"/>
        <v>59.346264201189101</v>
      </c>
      <c r="H571" s="16">
        <f t="shared" si="49"/>
        <v>1.9692601129898308</v>
      </c>
      <c r="I571" s="16">
        <f t="shared" si="50"/>
        <v>-0.50595976669819664</v>
      </c>
    </row>
    <row r="572" spans="4:9" x14ac:dyDescent="0.25">
      <c r="D572">
        <f t="shared" si="51"/>
        <v>567</v>
      </c>
      <c r="E572" s="11">
        <f t="shared" si="48"/>
        <v>28.35</v>
      </c>
      <c r="F572" s="11">
        <f t="shared" si="52"/>
        <v>703.42723491523816</v>
      </c>
      <c r="G572" s="11">
        <f t="shared" si="53"/>
        <v>58.840304434490903</v>
      </c>
      <c r="H572" s="16">
        <f t="shared" si="49"/>
        <v>1.9620039829976308</v>
      </c>
      <c r="I572" s="16">
        <f t="shared" si="50"/>
        <v>-0.5040467956689364</v>
      </c>
    </row>
    <row r="573" spans="4:9" x14ac:dyDescent="0.25">
      <c r="D573">
        <f t="shared" si="51"/>
        <v>568</v>
      </c>
      <c r="E573" s="11">
        <f t="shared" si="48"/>
        <v>28.400000000000002</v>
      </c>
      <c r="F573" s="11">
        <f t="shared" si="52"/>
        <v>705.38923889823582</v>
      </c>
      <c r="G573" s="11">
        <f t="shared" si="53"/>
        <v>58.336257638821969</v>
      </c>
      <c r="H573" s="16">
        <f t="shared" si="49"/>
        <v>1.9547033003199741</v>
      </c>
      <c r="I573" s="16">
        <f t="shared" si="50"/>
        <v>-0.50210028226733117</v>
      </c>
    </row>
    <row r="574" spans="4:9" x14ac:dyDescent="0.25">
      <c r="D574">
        <f t="shared" si="51"/>
        <v>569</v>
      </c>
      <c r="E574" s="11">
        <f t="shared" si="48"/>
        <v>28.450000000000003</v>
      </c>
      <c r="F574" s="11">
        <f t="shared" si="52"/>
        <v>707.34394219855574</v>
      </c>
      <c r="G574" s="11">
        <f t="shared" si="53"/>
        <v>57.834157356554641</v>
      </c>
      <c r="H574" s="16">
        <f t="shared" si="49"/>
        <v>1.9473589737606691</v>
      </c>
      <c r="I574" s="16">
        <f t="shared" si="50"/>
        <v>-0.50012094384475647</v>
      </c>
    </row>
    <row r="575" spans="4:9" x14ac:dyDescent="0.25">
      <c r="D575">
        <f t="shared" si="51"/>
        <v>570</v>
      </c>
      <c r="E575" s="11">
        <f t="shared" si="48"/>
        <v>28.5</v>
      </c>
      <c r="F575" s="11">
        <f t="shared" si="52"/>
        <v>709.29130117231637</v>
      </c>
      <c r="G575" s="11">
        <f t="shared" si="53"/>
        <v>57.334036412709885</v>
      </c>
      <c r="H575" s="16">
        <f t="shared" si="49"/>
        <v>1.9399719126700923</v>
      </c>
      <c r="I575" s="16">
        <f t="shared" si="50"/>
        <v>-0.49810949694493262</v>
      </c>
    </row>
    <row r="576" spans="4:9" x14ac:dyDescent="0.25">
      <c r="D576">
        <f t="shared" si="51"/>
        <v>571</v>
      </c>
      <c r="E576" s="11">
        <f t="shared" si="48"/>
        <v>28.55</v>
      </c>
      <c r="F576" s="11">
        <f t="shared" si="52"/>
        <v>711.23127308498647</v>
      </c>
      <c r="G576" s="11">
        <f t="shared" si="53"/>
        <v>56.835926915764951</v>
      </c>
      <c r="H576" s="16">
        <f t="shared" si="49"/>
        <v>1.9325430267371653</v>
      </c>
      <c r="I576" s="16">
        <f t="shared" si="50"/>
        <v>-0.49606665708020581</v>
      </c>
    </row>
    <row r="577" spans="4:9" x14ac:dyDescent="0.25">
      <c r="D577">
        <f t="shared" si="51"/>
        <v>572</v>
      </c>
      <c r="E577" s="11">
        <f t="shared" si="48"/>
        <v>28.6</v>
      </c>
      <c r="F577" s="11">
        <f t="shared" si="52"/>
        <v>713.16381611172369</v>
      </c>
      <c r="G577" s="11">
        <f t="shared" si="53"/>
        <v>56.339860258684745</v>
      </c>
      <c r="H577" s="16">
        <f t="shared" si="49"/>
        <v>1.9250732257830183</v>
      </c>
      <c r="I577" s="16">
        <f t="shared" si="50"/>
        <v>-0.49399313851140952</v>
      </c>
    </row>
    <row r="578" spans="4:9" x14ac:dyDescent="0.25">
      <c r="D578">
        <f t="shared" si="51"/>
        <v>573</v>
      </c>
      <c r="E578" s="11">
        <f t="shared" si="48"/>
        <v>28.650000000000002</v>
      </c>
      <c r="F578" s="11">
        <f t="shared" si="52"/>
        <v>715.08888933750666</v>
      </c>
      <c r="G578" s="11">
        <f t="shared" si="53"/>
        <v>55.845867120173338</v>
      </c>
      <c r="H578" s="16">
        <f t="shared" si="49"/>
        <v>1.9175634195564137</v>
      </c>
      <c r="I578" s="16">
        <f t="shared" si="50"/>
        <v>-0.49188965403136919</v>
      </c>
    </row>
    <row r="579" spans="4:9" x14ac:dyDescent="0.25">
      <c r="D579">
        <f t="shared" si="51"/>
        <v>574</v>
      </c>
      <c r="E579" s="11">
        <f t="shared" si="48"/>
        <v>28.700000000000003</v>
      </c>
      <c r="F579" s="11">
        <f t="shared" si="52"/>
        <v>717.00645275706302</v>
      </c>
      <c r="G579" s="11">
        <f t="shared" si="53"/>
        <v>55.35397746614197</v>
      </c>
      <c r="H579" s="16">
        <f t="shared" si="49"/>
        <v>1.9100145175309877</v>
      </c>
      <c r="I579" s="16">
        <f t="shared" si="50"/>
        <v>-0.48975691475210426</v>
      </c>
    </row>
    <row r="580" spans="4:9" x14ac:dyDescent="0.25">
      <c r="D580">
        <f t="shared" si="51"/>
        <v>575</v>
      </c>
      <c r="E580" s="11">
        <f t="shared" si="48"/>
        <v>28.75</v>
      </c>
      <c r="F580" s="11">
        <f t="shared" si="52"/>
        <v>718.91646727459397</v>
      </c>
      <c r="G580" s="11">
        <f t="shared" si="53"/>
        <v>54.864220551389863</v>
      </c>
      <c r="H580" s="16">
        <f t="shared" si="49"/>
        <v>1.902427428704379</v>
      </c>
      <c r="I580" s="16">
        <f t="shared" si="50"/>
        <v>-0.48759562989577854</v>
      </c>
    </row>
    <row r="581" spans="4:9" x14ac:dyDescent="0.25">
      <c r="D581">
        <f t="shared" si="51"/>
        <v>576</v>
      </c>
      <c r="E581" s="11">
        <f t="shared" ref="E581:E644" si="54">D581*$B$13</f>
        <v>28.8</v>
      </c>
      <c r="F581" s="11">
        <f t="shared" si="52"/>
        <v>720.81889470329838</v>
      </c>
      <c r="G581" s="11">
        <f t="shared" si="53"/>
        <v>54.376624921494084</v>
      </c>
      <c r="H581" s="16">
        <f t="shared" ref="H581:H644" si="55">$B$7*F581*(1-(F581+$B$11*G581)/$B$9)*$B$13</f>
        <v>1.8948030613993145</v>
      </c>
      <c r="I581" s="16">
        <f t="shared" ref="I581:I644" si="56">$B$8*G581*(1-(G581+$B$12*F581)/$B$10)*$B$13</f>
        <v>-0.48540650658945311</v>
      </c>
    </row>
    <row r="582" spans="4:9" x14ac:dyDescent="0.25">
      <c r="D582">
        <f t="shared" ref="D582:D645" si="57">D581+1</f>
        <v>577</v>
      </c>
      <c r="E582" s="11">
        <f t="shared" si="54"/>
        <v>28.85</v>
      </c>
      <c r="F582" s="11">
        <f t="shared" ref="F582:F645" si="58">F581+H581</f>
        <v>722.71369776469771</v>
      </c>
      <c r="G582" s="11">
        <f t="shared" ref="G582:G645" si="59">G581+I581</f>
        <v>53.891218414904628</v>
      </c>
      <c r="H582" s="16">
        <f t="shared" si="55"/>
        <v>1.8871423230667064</v>
      </c>
      <c r="I582" s="16">
        <f t="shared" si="56"/>
        <v>-0.48319024966368707</v>
      </c>
    </row>
    <row r="583" spans="4:9" x14ac:dyDescent="0.25">
      <c r="D583">
        <f t="shared" si="57"/>
        <v>578</v>
      </c>
      <c r="E583" s="11">
        <f t="shared" si="54"/>
        <v>28.900000000000002</v>
      </c>
      <c r="F583" s="11">
        <f t="shared" si="58"/>
        <v>724.60084008776437</v>
      </c>
      <c r="G583" s="11">
        <f t="shared" si="59"/>
        <v>53.408028165240943</v>
      </c>
      <c r="H583" s="16">
        <f t="shared" si="55"/>
        <v>1.8794461200908115</v>
      </c>
      <c r="I583" s="16">
        <f t="shared" si="56"/>
        <v>-0.48094756145502421</v>
      </c>
    </row>
    <row r="584" spans="4:9" x14ac:dyDescent="0.25">
      <c r="D584">
        <f t="shared" si="57"/>
        <v>579</v>
      </c>
      <c r="E584" s="11">
        <f t="shared" si="54"/>
        <v>28.950000000000003</v>
      </c>
      <c r="F584" s="11">
        <f t="shared" si="58"/>
        <v>726.48028620785522</v>
      </c>
      <c r="G584" s="11">
        <f t="shared" si="59"/>
        <v>52.927080603785917</v>
      </c>
      <c r="H584" s="16">
        <f t="shared" si="55"/>
        <v>1.8717153575965264</v>
      </c>
      <c r="I584" s="16">
        <f t="shared" si="56"/>
        <v>-0.47867914161241726</v>
      </c>
    </row>
    <row r="585" spans="4:9" x14ac:dyDescent="0.25">
      <c r="D585">
        <f t="shared" si="57"/>
        <v>580</v>
      </c>
      <c r="E585" s="11">
        <f t="shared" si="54"/>
        <v>29</v>
      </c>
      <c r="F585" s="11">
        <f t="shared" si="58"/>
        <v>728.3520015654517</v>
      </c>
      <c r="G585" s="11">
        <f t="shared" si="59"/>
        <v>52.4484014621735</v>
      </c>
      <c r="H585" s="16">
        <f t="shared" si="55"/>
        <v>1.8639509392588722</v>
      </c>
      <c r="I585" s="16">
        <f t="shared" si="56"/>
        <v>-0.47638568690761462</v>
      </c>
    </row>
    <row r="586" spans="4:9" x14ac:dyDescent="0.25">
      <c r="D586">
        <f t="shared" si="57"/>
        <v>581</v>
      </c>
      <c r="E586" s="11">
        <f t="shared" si="54"/>
        <v>29.05</v>
      </c>
      <c r="F586" s="11">
        <f t="shared" si="58"/>
        <v>730.21595250471057</v>
      </c>
      <c r="G586" s="11">
        <f t="shared" si="59"/>
        <v>51.972015775265888</v>
      </c>
      <c r="H586" s="16">
        <f t="shared" si="55"/>
        <v>1.8561537671147121</v>
      </c>
      <c r="I586" s="16">
        <f t="shared" si="56"/>
        <v>-0.47406789104955654</v>
      </c>
    </row>
    <row r="587" spans="4:9" x14ac:dyDescent="0.25">
      <c r="D587">
        <f t="shared" si="57"/>
        <v>582</v>
      </c>
      <c r="E587" s="11">
        <f t="shared" si="54"/>
        <v>29.1</v>
      </c>
      <c r="F587" s="11">
        <f t="shared" si="58"/>
        <v>732.07210627182531</v>
      </c>
      <c r="G587" s="11">
        <f t="shared" si="59"/>
        <v>51.49794788421633</v>
      </c>
      <c r="H587" s="16">
        <f t="shared" si="55"/>
        <v>1.8483247413767618</v>
      </c>
      <c r="I587" s="16">
        <f t="shared" si="56"/>
        <v>-0.47172644450280121</v>
      </c>
    </row>
    <row r="588" spans="4:9" x14ac:dyDescent="0.25">
      <c r="D588">
        <f t="shared" si="57"/>
        <v>583</v>
      </c>
      <c r="E588" s="11">
        <f t="shared" si="54"/>
        <v>29.150000000000002</v>
      </c>
      <c r="F588" s="11">
        <f t="shared" si="58"/>
        <v>733.92043101320212</v>
      </c>
      <c r="G588" s="11">
        <f t="shared" si="59"/>
        <v>51.026221439713531</v>
      </c>
      <c r="H588" s="16">
        <f t="shared" si="55"/>
        <v>1.8404647602499491</v>
      </c>
      <c r="I588" s="16">
        <f t="shared" si="56"/>
        <v>-0.46936203431001727</v>
      </c>
    </row>
    <row r="589" spans="4:9" x14ac:dyDescent="0.25">
      <c r="D589">
        <f t="shared" si="57"/>
        <v>584</v>
      </c>
      <c r="E589" s="11">
        <f t="shared" si="54"/>
        <v>29.200000000000003</v>
      </c>
      <c r="F589" s="11">
        <f t="shared" si="58"/>
        <v>735.76089577345203</v>
      </c>
      <c r="G589" s="11">
        <f t="shared" si="59"/>
        <v>50.556859405403515</v>
      </c>
      <c r="H589" s="16">
        <f t="shared" si="55"/>
        <v>1.832574719750159</v>
      </c>
      <c r="I589" s="16">
        <f t="shared" si="56"/>
        <v>-0.46697534391856454</v>
      </c>
    </row>
    <row r="590" spans="4:9" x14ac:dyDescent="0.25">
      <c r="D590">
        <f t="shared" si="57"/>
        <v>585</v>
      </c>
      <c r="E590" s="11">
        <f t="shared" si="54"/>
        <v>29.25</v>
      </c>
      <c r="F590" s="11">
        <f t="shared" si="58"/>
        <v>737.59347049320218</v>
      </c>
      <c r="G590" s="11">
        <f t="shared" si="59"/>
        <v>50.089884061484952</v>
      </c>
      <c r="H590" s="16">
        <f t="shared" si="55"/>
        <v>1.8246555135254203</v>
      </c>
      <c r="I590" s="16">
        <f t="shared" si="56"/>
        <v>-0.46456705301118772</v>
      </c>
    </row>
    <row r="591" spans="4:9" x14ac:dyDescent="0.25">
      <c r="D591">
        <f t="shared" si="57"/>
        <v>586</v>
      </c>
      <c r="E591" s="11">
        <f t="shared" si="54"/>
        <v>29.3</v>
      </c>
      <c r="F591" s="11">
        <f t="shared" si="58"/>
        <v>739.41812600672756</v>
      </c>
      <c r="G591" s="11">
        <f t="shared" si="59"/>
        <v>49.625317008473765</v>
      </c>
      <c r="H591" s="16">
        <f t="shared" si="55"/>
        <v>1.8167080326795806</v>
      </c>
      <c r="I591" s="16">
        <f t="shared" si="56"/>
        <v>-0.46213783734084074</v>
      </c>
    </row>
    <row r="592" spans="4:9" x14ac:dyDescent="0.25">
      <c r="D592">
        <f t="shared" si="57"/>
        <v>587</v>
      </c>
      <c r="E592" s="11">
        <f t="shared" si="54"/>
        <v>29.35</v>
      </c>
      <c r="F592" s="11">
        <f t="shared" si="58"/>
        <v>741.23483403940713</v>
      </c>
      <c r="G592" s="11">
        <f t="shared" si="59"/>
        <v>49.163179171132924</v>
      </c>
      <c r="H592" s="16">
        <f t="shared" si="55"/>
        <v>1.8087331655985037</v>
      </c>
      <c r="I592" s="16">
        <f t="shared" si="56"/>
        <v>-0.45968836856966155</v>
      </c>
    </row>
    <row r="593" spans="4:9" x14ac:dyDescent="0.25">
      <c r="D593">
        <f t="shared" si="57"/>
        <v>588</v>
      </c>
      <c r="E593" s="11">
        <f t="shared" si="54"/>
        <v>29.400000000000002</v>
      </c>
      <c r="F593" s="11">
        <f t="shared" si="58"/>
        <v>743.04356720500562</v>
      </c>
      <c r="G593" s="11">
        <f t="shared" si="59"/>
        <v>48.703490802563266</v>
      </c>
      <c r="H593" s="16">
        <f t="shared" si="55"/>
        <v>1.8007317977788415</v>
      </c>
      <c r="I593" s="16">
        <f t="shared" si="56"/>
        <v>-0.45721931411210986</v>
      </c>
    </row>
    <row r="594" spans="4:9" x14ac:dyDescent="0.25">
      <c r="D594">
        <f t="shared" si="57"/>
        <v>589</v>
      </c>
      <c r="E594" s="11">
        <f t="shared" si="54"/>
        <v>29.450000000000003</v>
      </c>
      <c r="F594" s="11">
        <f t="shared" si="58"/>
        <v>744.84429900278451</v>
      </c>
      <c r="G594" s="11">
        <f t="shared" si="59"/>
        <v>48.246271488451157</v>
      </c>
      <c r="H594" s="16">
        <f t="shared" si="55"/>
        <v>1.7927048116594113</v>
      </c>
      <c r="I594" s="16">
        <f t="shared" si="56"/>
        <v>-0.45473133698228002</v>
      </c>
    </row>
    <row r="595" spans="4:9" x14ac:dyDescent="0.25">
      <c r="D595">
        <f t="shared" si="57"/>
        <v>590</v>
      </c>
      <c r="E595" s="11">
        <f t="shared" si="54"/>
        <v>29.5</v>
      </c>
      <c r="F595" s="11">
        <f t="shared" si="58"/>
        <v>746.63700381444391</v>
      </c>
      <c r="G595" s="11">
        <f t="shared" si="59"/>
        <v>47.79154015146888</v>
      </c>
      <c r="H595" s="16">
        <f t="shared" si="55"/>
        <v>1.7846530864552286</v>
      </c>
      <c r="I595" s="16">
        <f t="shared" si="56"/>
        <v>-0.45222509564539592</v>
      </c>
    </row>
    <row r="596" spans="4:9" x14ac:dyDescent="0.25">
      <c r="D596">
        <f t="shared" si="57"/>
        <v>591</v>
      </c>
      <c r="E596" s="11">
        <f t="shared" si="54"/>
        <v>29.55</v>
      </c>
      <c r="F596" s="11">
        <f t="shared" si="58"/>
        <v>748.42165690089917</v>
      </c>
      <c r="G596" s="11">
        <f t="shared" si="59"/>
        <v>47.339315055823484</v>
      </c>
      <c r="H596" s="16">
        <f t="shared" si="55"/>
        <v>1.7765774979942195</v>
      </c>
      <c r="I596" s="16">
        <f t="shared" si="56"/>
        <v>-0.4497012438735013</v>
      </c>
    </row>
    <row r="597" spans="4:9" x14ac:dyDescent="0.25">
      <c r="D597">
        <f t="shared" si="57"/>
        <v>592</v>
      </c>
      <c r="E597" s="11">
        <f t="shared" si="54"/>
        <v>29.6</v>
      </c>
      <c r="F597" s="11">
        <f t="shared" si="58"/>
        <v>750.19823439889342</v>
      </c>
      <c r="G597" s="11">
        <f t="shared" si="59"/>
        <v>46.889613811949985</v>
      </c>
      <c r="H597" s="16">
        <f t="shared" si="55"/>
        <v>1.7684789185566521</v>
      </c>
      <c r="I597" s="16">
        <f t="shared" si="56"/>
        <v>-0.44716043060533495</v>
      </c>
    </row>
    <row r="598" spans="4:9" x14ac:dyDescent="0.25">
      <c r="D598">
        <f t="shared" si="57"/>
        <v>593</v>
      </c>
      <c r="E598" s="11">
        <f t="shared" si="54"/>
        <v>29.650000000000002</v>
      </c>
      <c r="F598" s="11">
        <f t="shared" si="58"/>
        <v>751.96671331745006</v>
      </c>
      <c r="G598" s="11">
        <f t="shared" si="59"/>
        <v>46.442453381344649</v>
      </c>
      <c r="H598" s="16">
        <f t="shared" si="55"/>
        <v>1.7603582167173135</v>
      </c>
      <c r="I598" s="16">
        <f t="shared" si="56"/>
        <v>-0.44460329981040891</v>
      </c>
    </row>
    <row r="599" spans="4:9" x14ac:dyDescent="0.25">
      <c r="D599">
        <f t="shared" si="57"/>
        <v>594</v>
      </c>
      <c r="E599" s="11">
        <f t="shared" si="54"/>
        <v>29.700000000000003</v>
      </c>
      <c r="F599" s="11">
        <f t="shared" si="58"/>
        <v>753.72707153416741</v>
      </c>
      <c r="G599" s="11">
        <f t="shared" si="59"/>
        <v>45.997850081534239</v>
      </c>
      <c r="H599" s="16">
        <f t="shared" si="55"/>
        <v>1.7522162571904876</v>
      </c>
      <c r="I599" s="16">
        <f t="shared" si="56"/>
        <v>-0.44203049035727421</v>
      </c>
    </row>
    <row r="600" spans="4:9" x14ac:dyDescent="0.25">
      <c r="D600">
        <f t="shared" si="57"/>
        <v>595</v>
      </c>
      <c r="E600" s="11">
        <f t="shared" si="54"/>
        <v>29.75</v>
      </c>
      <c r="F600" s="11">
        <f t="shared" si="58"/>
        <v>755.47928779135793</v>
      </c>
      <c r="G600" s="11">
        <f t="shared" si="59"/>
        <v>45.555819591176963</v>
      </c>
      <c r="H600" s="16">
        <f t="shared" si="55"/>
        <v>1.744053900677724</v>
      </c>
      <c r="I600" s="16">
        <f t="shared" si="56"/>
        <v>-0.43944263588597726</v>
      </c>
    </row>
    <row r="601" spans="4:9" x14ac:dyDescent="0.25">
      <c r="D601">
        <f t="shared" si="57"/>
        <v>596</v>
      </c>
      <c r="E601" s="11">
        <f t="shared" si="54"/>
        <v>29.8</v>
      </c>
      <c r="F601" s="11">
        <f t="shared" si="58"/>
        <v>757.22334169203566</v>
      </c>
      <c r="G601" s="11">
        <f t="shared" si="59"/>
        <v>45.116376955290988</v>
      </c>
      <c r="H601" s="16">
        <f t="shared" si="55"/>
        <v>1.7358720037184541</v>
      </c>
      <c r="I601" s="16">
        <f t="shared" si="56"/>
        <v>-0.43684036468469661</v>
      </c>
    </row>
    <row r="602" spans="4:9" x14ac:dyDescent="0.25">
      <c r="D602">
        <f t="shared" si="57"/>
        <v>597</v>
      </c>
      <c r="E602" s="11">
        <f t="shared" si="54"/>
        <v>29.85</v>
      </c>
      <c r="F602" s="11">
        <f t="shared" si="58"/>
        <v>758.9592136957541</v>
      </c>
      <c r="G602" s="11">
        <f t="shared" si="59"/>
        <v>44.67953659060629</v>
      </c>
      <c r="H602" s="16">
        <f t="shared" si="55"/>
        <v>1.7276714185434763</v>
      </c>
      <c r="I602" s="16">
        <f t="shared" si="56"/>
        <v>-0.43422429957055658</v>
      </c>
    </row>
    <row r="603" spans="4:9" x14ac:dyDescent="0.25">
      <c r="D603">
        <f t="shared" si="57"/>
        <v>598</v>
      </c>
      <c r="E603" s="11">
        <f t="shared" si="54"/>
        <v>29.900000000000002</v>
      </c>
      <c r="F603" s="11">
        <f t="shared" si="58"/>
        <v>760.68688511429752</v>
      </c>
      <c r="G603" s="11">
        <f t="shared" si="59"/>
        <v>44.245312291035731</v>
      </c>
      <c r="H603" s="16">
        <f t="shared" si="55"/>
        <v>1.7194529929313189</v>
      </c>
      <c r="I603" s="16">
        <f t="shared" si="56"/>
        <v>-0.43159505777459695</v>
      </c>
    </row>
    <row r="604" spans="4:9" x14ac:dyDescent="0.25">
      <c r="D604">
        <f t="shared" si="57"/>
        <v>599</v>
      </c>
      <c r="E604" s="11">
        <f t="shared" si="54"/>
        <v>29.950000000000003</v>
      </c>
      <c r="F604" s="11">
        <f t="shared" si="58"/>
        <v>762.40633810722886</v>
      </c>
      <c r="G604" s="11">
        <f t="shared" si="59"/>
        <v>43.813717233261137</v>
      </c>
      <c r="H604" s="16">
        <f t="shared" si="55"/>
        <v>1.7112175700675185</v>
      </c>
      <c r="I604" s="16">
        <f t="shared" si="56"/>
        <v>-0.42895325083089669</v>
      </c>
    </row>
    <row r="605" spans="4:9" x14ac:dyDescent="0.25">
      <c r="D605">
        <f t="shared" si="57"/>
        <v>600</v>
      </c>
      <c r="E605" s="11">
        <f t="shared" si="54"/>
        <v>30</v>
      </c>
      <c r="F605" s="11">
        <f t="shared" si="58"/>
        <v>764.11755567729642</v>
      </c>
      <c r="G605" s="11">
        <f t="shared" si="59"/>
        <v>43.384763982430243</v>
      </c>
      <c r="H605" s="16">
        <f t="shared" si="55"/>
        <v>1.7029659884068289</v>
      </c>
      <c r="I605" s="16">
        <f t="shared" si="56"/>
        <v>-0.42629948446982574</v>
      </c>
    </row>
    <row r="606" spans="4:9" x14ac:dyDescent="0.25">
      <c r="D606">
        <f t="shared" si="57"/>
        <v>601</v>
      </c>
      <c r="E606" s="11">
        <f t="shared" si="54"/>
        <v>30.05</v>
      </c>
      <c r="F606" s="11">
        <f t="shared" si="58"/>
        <v>765.82052166570327</v>
      </c>
      <c r="G606" s="11">
        <f t="shared" si="59"/>
        <v>42.958464497960421</v>
      </c>
      <c r="H606" s="16">
        <f t="shared" si="55"/>
        <v>1.6946990815383771</v>
      </c>
      <c r="I606" s="16">
        <f t="shared" si="56"/>
        <v>-0.42363435851541231</v>
      </c>
    </row>
    <row r="607" spans="4:9" x14ac:dyDescent="0.25">
      <c r="D607">
        <f t="shared" si="57"/>
        <v>602</v>
      </c>
      <c r="E607" s="11">
        <f t="shared" si="54"/>
        <v>30.1</v>
      </c>
      <c r="F607" s="11">
        <f t="shared" si="58"/>
        <v>767.51522074724164</v>
      </c>
      <c r="G607" s="11">
        <f t="shared" si="59"/>
        <v>42.534830139445006</v>
      </c>
      <c r="H607" s="16">
        <f t="shared" si="55"/>
        <v>1.6864176780537783</v>
      </c>
      <c r="I607" s="16">
        <f t="shared" si="56"/>
        <v>-0.42095846678680471</v>
      </c>
    </row>
    <row r="608" spans="4:9" x14ac:dyDescent="0.25">
      <c r="D608">
        <f t="shared" si="57"/>
        <v>603</v>
      </c>
      <c r="E608" s="11">
        <f t="shared" si="54"/>
        <v>30.150000000000002</v>
      </c>
      <c r="F608" s="11">
        <f t="shared" si="58"/>
        <v>769.20163842529541</v>
      </c>
      <c r="G608" s="11">
        <f t="shared" si="59"/>
        <v>42.113871672658199</v>
      </c>
      <c r="H608" s="16">
        <f t="shared" si="55"/>
        <v>1.6781226014182407</v>
      </c>
      <c r="I608" s="16">
        <f t="shared" si="56"/>
        <v>-0.41827239700380309</v>
      </c>
    </row>
    <row r="609" spans="4:9" x14ac:dyDescent="0.25">
      <c r="D609">
        <f t="shared" si="57"/>
        <v>604</v>
      </c>
      <c r="E609" s="11">
        <f t="shared" si="54"/>
        <v>30.200000000000003</v>
      </c>
      <c r="F609" s="11">
        <f t="shared" si="58"/>
        <v>770.87976102671371</v>
      </c>
      <c r="G609" s="11">
        <f t="shared" si="59"/>
        <v>41.695599275654395</v>
      </c>
      <c r="H609" s="16">
        <f t="shared" si="55"/>
        <v>1.6698146698446594</v>
      </c>
      <c r="I609" s="16">
        <f t="shared" si="56"/>
        <v>-0.41557673069644052</v>
      </c>
    </row>
    <row r="610" spans="4:9" x14ac:dyDescent="0.25">
      <c r="D610">
        <f t="shared" si="57"/>
        <v>605</v>
      </c>
      <c r="E610" s="11">
        <f t="shared" si="54"/>
        <v>30.25</v>
      </c>
      <c r="F610" s="11">
        <f t="shared" si="58"/>
        <v>772.54957569655835</v>
      </c>
      <c r="G610" s="11">
        <f t="shared" si="59"/>
        <v>41.280022544957951</v>
      </c>
      <c r="H610" s="16">
        <f t="shared" si="55"/>
        <v>1.6614946961707056</v>
      </c>
      <c r="I610" s="16">
        <f t="shared" si="56"/>
        <v>-0.41287204311858183</v>
      </c>
    </row>
    <row r="611" spans="4:9" x14ac:dyDescent="0.25">
      <c r="D611">
        <f t="shared" si="57"/>
        <v>606</v>
      </c>
      <c r="E611" s="11">
        <f t="shared" si="54"/>
        <v>30.3</v>
      </c>
      <c r="F611" s="11">
        <f t="shared" si="58"/>
        <v>774.21107039272908</v>
      </c>
      <c r="G611" s="11">
        <f t="shared" si="59"/>
        <v>40.867150501839369</v>
      </c>
      <c r="H611" s="16">
        <f t="shared" si="55"/>
        <v>1.6531634877389483</v>
      </c>
      <c r="I611" s="16">
        <f t="shared" si="56"/>
        <v>-0.41015890316551823</v>
      </c>
    </row>
    <row r="612" spans="4:9" x14ac:dyDescent="0.25">
      <c r="D612">
        <f t="shared" si="57"/>
        <v>607</v>
      </c>
      <c r="E612" s="11">
        <f t="shared" si="54"/>
        <v>30.35</v>
      </c>
      <c r="F612" s="11">
        <f t="shared" si="58"/>
        <v>775.86423388046808</v>
      </c>
      <c r="G612" s="11">
        <f t="shared" si="59"/>
        <v>40.456991598673852</v>
      </c>
      <c r="H612" s="16">
        <f t="shared" si="55"/>
        <v>1.6448218462799833</v>
      </c>
      <c r="I612" s="16">
        <f t="shared" si="56"/>
        <v>-0.4074378732955215</v>
      </c>
    </row>
    <row r="613" spans="4:9" x14ac:dyDescent="0.25">
      <c r="D613">
        <f t="shared" si="57"/>
        <v>608</v>
      </c>
      <c r="E613" s="11">
        <f t="shared" si="54"/>
        <v>30.400000000000002</v>
      </c>
      <c r="F613" s="11">
        <f t="shared" si="58"/>
        <v>777.5090557267481</v>
      </c>
      <c r="G613" s="11">
        <f t="shared" si="59"/>
        <v>40.049553725378331</v>
      </c>
      <c r="H613" s="16">
        <f t="shared" si="55"/>
        <v>1.6364705677985965</v>
      </c>
      <c r="I613" s="16">
        <f t="shared" si="56"/>
        <v>-0.40470950945533046</v>
      </c>
    </row>
    <row r="614" spans="4:9" x14ac:dyDescent="0.25">
      <c r="D614">
        <f t="shared" si="57"/>
        <v>609</v>
      </c>
      <c r="E614" s="11">
        <f t="shared" si="54"/>
        <v>30.450000000000003</v>
      </c>
      <c r="F614" s="11">
        <f t="shared" si="58"/>
        <v>779.1455262945467</v>
      </c>
      <c r="G614" s="11">
        <f t="shared" si="59"/>
        <v>39.644844215923001</v>
      </c>
      <c r="H614" s="16">
        <f t="shared" si="55"/>
        <v>1.628110442462964</v>
      </c>
      <c r="I614" s="16">
        <f t="shared" si="56"/>
        <v>-0.40197436100953299</v>
      </c>
    </row>
    <row r="615" spans="4:9" x14ac:dyDescent="0.25">
      <c r="D615">
        <f t="shared" si="57"/>
        <v>610</v>
      </c>
      <c r="E615" s="11">
        <f t="shared" si="54"/>
        <v>30.5</v>
      </c>
      <c r="F615" s="11">
        <f t="shared" si="58"/>
        <v>780.77363673700961</v>
      </c>
      <c r="G615" s="11">
        <f t="shared" si="59"/>
        <v>39.242869854913465</v>
      </c>
      <c r="H615" s="16">
        <f t="shared" si="55"/>
        <v>1.6197422544968842</v>
      </c>
      <c r="I615" s="16">
        <f t="shared" si="56"/>
        <v>-0.39923297067380864</v>
      </c>
    </row>
    <row r="616" spans="4:9" x14ac:dyDescent="0.25">
      <c r="D616">
        <f t="shared" si="57"/>
        <v>611</v>
      </c>
      <c r="E616" s="11">
        <f t="shared" si="54"/>
        <v>30.55</v>
      </c>
      <c r="F616" s="11">
        <f t="shared" si="58"/>
        <v>782.39337899150644</v>
      </c>
      <c r="G616" s="11">
        <f t="shared" si="59"/>
        <v>38.843636884239658</v>
      </c>
      <c r="H616" s="16">
        <f t="shared" si="55"/>
        <v>1.6113667820750557</v>
      </c>
      <c r="I616" s="16">
        <f t="shared" si="56"/>
        <v>-0.39648587445199901</v>
      </c>
    </row>
    <row r="617" spans="4:9" x14ac:dyDescent="0.25">
      <c r="D617">
        <f t="shared" si="57"/>
        <v>612</v>
      </c>
      <c r="E617" s="11">
        <f t="shared" si="54"/>
        <v>30.6</v>
      </c>
      <c r="F617" s="11">
        <f t="shared" si="58"/>
        <v>784.00474577358148</v>
      </c>
      <c r="G617" s="11">
        <f t="shared" si="59"/>
        <v>38.44715100978766</v>
      </c>
      <c r="H617" s="16">
        <f t="shared" si="55"/>
        <v>1.6029847972213926</v>
      </c>
      <c r="I617" s="16">
        <f t="shared" si="56"/>
        <v>-0.39373360157695714</v>
      </c>
    </row>
    <row r="618" spans="4:9" x14ac:dyDescent="0.25">
      <c r="D618">
        <f t="shared" si="57"/>
        <v>613</v>
      </c>
      <c r="E618" s="11">
        <f t="shared" si="54"/>
        <v>30.650000000000002</v>
      </c>
      <c r="F618" s="11">
        <f t="shared" si="58"/>
        <v>785.60773057080291</v>
      </c>
      <c r="G618" s="11">
        <f t="shared" si="59"/>
        <v>38.053417408210706</v>
      </c>
      <c r="H618" s="16">
        <f t="shared" si="55"/>
        <v>1.5945970657103732</v>
      </c>
      <c r="I618" s="16">
        <f t="shared" si="56"/>
        <v>-0.39097667445514889</v>
      </c>
    </row>
    <row r="619" spans="4:9" x14ac:dyDescent="0.25">
      <c r="D619">
        <f t="shared" si="57"/>
        <v>614</v>
      </c>
      <c r="E619" s="11">
        <f t="shared" si="54"/>
        <v>30.700000000000003</v>
      </c>
      <c r="F619" s="11">
        <f t="shared" si="58"/>
        <v>787.20232763651325</v>
      </c>
      <c r="G619" s="11">
        <f t="shared" si="59"/>
        <v>37.66244073375556</v>
      </c>
      <c r="H619" s="16">
        <f t="shared" si="55"/>
        <v>1.5862043469714355</v>
      </c>
      <c r="I619" s="16">
        <f t="shared" si="56"/>
        <v>-0.38821560861495374</v>
      </c>
    </row>
    <row r="620" spans="4:9" x14ac:dyDescent="0.25">
      <c r="D620">
        <f t="shared" si="57"/>
        <v>615</v>
      </c>
      <c r="E620" s="11">
        <f t="shared" si="54"/>
        <v>30.75</v>
      </c>
      <c r="F620" s="11">
        <f t="shared" si="58"/>
        <v>788.78853198348463</v>
      </c>
      <c r="G620" s="11">
        <f t="shared" si="59"/>
        <v>37.274225125140603</v>
      </c>
      <c r="H620" s="16">
        <f t="shared" si="55"/>
        <v>1.5778073939963944</v>
      </c>
      <c r="I620" s="16">
        <f t="shared" si="56"/>
        <v>-0.3854509126586278</v>
      </c>
    </row>
    <row r="621" spans="4:9" x14ac:dyDescent="0.25">
      <c r="D621">
        <f t="shared" si="57"/>
        <v>616</v>
      </c>
      <c r="E621" s="11">
        <f t="shared" si="54"/>
        <v>30.8</v>
      </c>
      <c r="F621" s="11">
        <f t="shared" si="58"/>
        <v>790.36633937748104</v>
      </c>
      <c r="G621" s="11">
        <f t="shared" si="59"/>
        <v>36.888774212481977</v>
      </c>
      <c r="H621" s="16">
        <f t="shared" si="55"/>
        <v>1.5694069532498898</v>
      </c>
      <c r="I621" s="16">
        <f t="shared" si="56"/>
        <v>-0.38268308821788327</v>
      </c>
    </row>
    <row r="622" spans="4:9" x14ac:dyDescent="0.25">
      <c r="D622">
        <f t="shared" si="57"/>
        <v>617</v>
      </c>
      <c r="E622" s="11">
        <f t="shared" si="54"/>
        <v>30.85</v>
      </c>
      <c r="F622" s="11">
        <f t="shared" si="58"/>
        <v>791.93574633073092</v>
      </c>
      <c r="G622" s="11">
        <f t="shared" si="59"/>
        <v>36.506091124264096</v>
      </c>
      <c r="H622" s="16">
        <f t="shared" si="55"/>
        <v>1.5610037645828556</v>
      </c>
      <c r="I622" s="16">
        <f t="shared" si="56"/>
        <v>-0.37991262991303754</v>
      </c>
    </row>
    <row r="623" spans="4:9" x14ac:dyDescent="0.25">
      <c r="D623">
        <f t="shared" si="57"/>
        <v>618</v>
      </c>
      <c r="E623" s="11">
        <f t="shared" si="54"/>
        <v>30.900000000000002</v>
      </c>
      <c r="F623" s="11">
        <f t="shared" si="58"/>
        <v>793.49675009531381</v>
      </c>
      <c r="G623" s="11">
        <f t="shared" si="59"/>
        <v>36.126178494351059</v>
      </c>
      <c r="H623" s="16">
        <f t="shared" si="55"/>
        <v>1.5525985611489963</v>
      </c>
      <c r="I623" s="16">
        <f t="shared" si="56"/>
        <v>-0.37714002531568747</v>
      </c>
    </row>
    <row r="624" spans="4:9" x14ac:dyDescent="0.25">
      <c r="D624">
        <f t="shared" si="57"/>
        <v>619</v>
      </c>
      <c r="E624" s="11">
        <f t="shared" si="54"/>
        <v>30.950000000000003</v>
      </c>
      <c r="F624" s="11">
        <f t="shared" si="58"/>
        <v>795.04934865646283</v>
      </c>
      <c r="G624" s="11">
        <f t="shared" si="59"/>
        <v>35.749038469035369</v>
      </c>
      <c r="H624" s="16">
        <f t="shared" si="55"/>
        <v>1.5441920693242661</v>
      </c>
      <c r="I624" s="16">
        <f t="shared" si="56"/>
        <v>-0.37436575491485774</v>
      </c>
    </row>
    <row r="625" spans="4:9" x14ac:dyDescent="0.25">
      <c r="D625">
        <f t="shared" si="57"/>
        <v>620</v>
      </c>
      <c r="E625" s="11">
        <f t="shared" si="54"/>
        <v>31</v>
      </c>
      <c r="F625" s="11">
        <f t="shared" si="58"/>
        <v>796.59354072578708</v>
      </c>
      <c r="G625" s="11">
        <f t="shared" si="59"/>
        <v>35.374672714120514</v>
      </c>
      <c r="H625" s="16">
        <f t="shared" si="55"/>
        <v>1.5357850086293379</v>
      </c>
      <c r="I625" s="16">
        <f t="shared" si="56"/>
        <v>-0.37159029208657596</v>
      </c>
    </row>
    <row r="626" spans="4:9" x14ac:dyDescent="0.25">
      <c r="D626">
        <f t="shared" si="57"/>
        <v>621</v>
      </c>
      <c r="E626" s="11">
        <f t="shared" si="54"/>
        <v>31.05</v>
      </c>
      <c r="F626" s="11">
        <f t="shared" si="58"/>
        <v>798.1293257344164</v>
      </c>
      <c r="G626" s="11">
        <f t="shared" si="59"/>
        <v>35.003082422033941</v>
      </c>
      <c r="H626" s="16">
        <f t="shared" si="55"/>
        <v>1.5273780916550503</v>
      </c>
      <c r="I626" s="16">
        <f t="shared" si="56"/>
        <v>-0.36881410306682605</v>
      </c>
    </row>
    <row r="627" spans="4:9" x14ac:dyDescent="0.25">
      <c r="D627">
        <f t="shared" si="57"/>
        <v>622</v>
      </c>
      <c r="E627" s="11">
        <f t="shared" si="54"/>
        <v>31.1</v>
      </c>
      <c r="F627" s="11">
        <f t="shared" si="58"/>
        <v>799.65670382607141</v>
      </c>
      <c r="G627" s="11">
        <f t="shared" si="59"/>
        <v>34.634268318967116</v>
      </c>
      <c r="H627" s="16">
        <f t="shared" si="55"/>
        <v>1.518972023990822</v>
      </c>
      <c r="I627" s="16">
        <f t="shared" si="56"/>
        <v>-0.36603764692782331</v>
      </c>
    </row>
    <row r="628" spans="4:9" x14ac:dyDescent="0.25">
      <c r="D628">
        <f t="shared" si="57"/>
        <v>623</v>
      </c>
      <c r="E628" s="11">
        <f t="shared" si="54"/>
        <v>31.150000000000002</v>
      </c>
      <c r="F628" s="11">
        <f t="shared" si="58"/>
        <v>801.17567585006225</v>
      </c>
      <c r="G628" s="11">
        <f t="shared" si="59"/>
        <v>34.268230672039294</v>
      </c>
      <c r="H628" s="16">
        <f t="shared" si="55"/>
        <v>1.5105675041560114</v>
      </c>
      <c r="I628" s="16">
        <f t="shared" si="56"/>
        <v>-0.36326137555756483</v>
      </c>
    </row>
    <row r="629" spans="4:9" x14ac:dyDescent="0.25">
      <c r="D629">
        <f t="shared" si="57"/>
        <v>624</v>
      </c>
      <c r="E629" s="11">
        <f t="shared" si="54"/>
        <v>31.200000000000003</v>
      </c>
      <c r="F629" s="11">
        <f t="shared" si="58"/>
        <v>802.68624335421828</v>
      </c>
      <c r="G629" s="11">
        <f t="shared" si="59"/>
        <v>33.904969296481731</v>
      </c>
      <c r="H629" s="16">
        <f t="shared" si="55"/>
        <v>1.50216522353421</v>
      </c>
      <c r="I629" s="16">
        <f t="shared" si="56"/>
        <v>-0.36048573364259801</v>
      </c>
    </row>
    <row r="630" spans="4:9" x14ac:dyDescent="0.25">
      <c r="D630">
        <f t="shared" si="57"/>
        <v>625</v>
      </c>
      <c r="E630" s="11">
        <f t="shared" si="54"/>
        <v>31.25</v>
      </c>
      <c r="F630" s="11">
        <f t="shared" si="58"/>
        <v>804.18840857775251</v>
      </c>
      <c r="G630" s="11">
        <f t="shared" si="59"/>
        <v>33.544483562839133</v>
      </c>
      <c r="H630" s="16">
        <f t="shared" si="55"/>
        <v>1.4937658663104563</v>
      </c>
      <c r="I630" s="16">
        <f t="shared" si="56"/>
        <v>-0.35771115865395625</v>
      </c>
    </row>
    <row r="631" spans="4:9" x14ac:dyDescent="0.25">
      <c r="D631">
        <f t="shared" si="57"/>
        <v>626</v>
      </c>
      <c r="E631" s="11">
        <f t="shared" si="54"/>
        <v>31.3</v>
      </c>
      <c r="F631" s="11">
        <f t="shared" si="58"/>
        <v>805.68217444406298</v>
      </c>
      <c r="G631" s="11">
        <f t="shared" si="59"/>
        <v>33.186772404185177</v>
      </c>
      <c r="H631" s="16">
        <f t="shared" si="55"/>
        <v>1.4853701094113427</v>
      </c>
      <c r="I631" s="16">
        <f t="shared" si="56"/>
        <v>-0.35493808083620482</v>
      </c>
    </row>
    <row r="632" spans="4:9" x14ac:dyDescent="0.25">
      <c r="D632">
        <f t="shared" si="57"/>
        <v>627</v>
      </c>
      <c r="E632" s="11">
        <f t="shared" si="54"/>
        <v>31.35</v>
      </c>
      <c r="F632" s="11">
        <f t="shared" si="58"/>
        <v>807.16754455347427</v>
      </c>
      <c r="G632" s="11">
        <f t="shared" si="59"/>
        <v>32.831834323348971</v>
      </c>
      <c r="H632" s="16">
        <f t="shared" si="55"/>
        <v>1.4769786224480015</v>
      </c>
      <c r="I632" s="16">
        <f t="shared" si="56"/>
        <v>-0.35216692319954257</v>
      </c>
    </row>
    <row r="633" spans="4:9" x14ac:dyDescent="0.25">
      <c r="D633">
        <f t="shared" si="57"/>
        <v>628</v>
      </c>
      <c r="E633" s="11">
        <f t="shared" si="54"/>
        <v>31.400000000000002</v>
      </c>
      <c r="F633" s="11">
        <f t="shared" si="58"/>
        <v>808.64452317592225</v>
      </c>
      <c r="G633" s="11">
        <f t="shared" si="59"/>
        <v>32.479667400149431</v>
      </c>
      <c r="H633" s="16">
        <f t="shared" si="55"/>
        <v>1.468592067661957</v>
      </c>
      <c r="I633" s="16">
        <f t="shared" si="56"/>
        <v>-0.34939810151490425</v>
      </c>
    </row>
    <row r="634" spans="4:9" x14ac:dyDescent="0.25">
      <c r="D634">
        <f t="shared" si="57"/>
        <v>629</v>
      </c>
      <c r="E634" s="11">
        <f t="shared" si="54"/>
        <v>31.450000000000003</v>
      </c>
      <c r="F634" s="11">
        <f t="shared" si="58"/>
        <v>810.11311524358416</v>
      </c>
      <c r="G634" s="11">
        <f t="shared" si="59"/>
        <v>32.130269298634524</v>
      </c>
      <c r="H634" s="16">
        <f t="shared" si="55"/>
        <v>1.4602110998737989</v>
      </c>
      <c r="I634" s="16">
        <f t="shared" si="56"/>
        <v>-0.34663202431200379</v>
      </c>
    </row>
    <row r="635" spans="4:9" x14ac:dyDescent="0.25">
      <c r="D635">
        <f t="shared" si="57"/>
        <v>630</v>
      </c>
      <c r="E635" s="11">
        <f t="shared" si="54"/>
        <v>31.5</v>
      </c>
      <c r="F635" s="11">
        <f t="shared" si="58"/>
        <v>811.57332634345801</v>
      </c>
      <c r="G635" s="11">
        <f t="shared" si="59"/>
        <v>31.783637274322519</v>
      </c>
      <c r="H635" s="16">
        <f t="shared" si="55"/>
        <v>1.4518363664346825</v>
      </c>
      <c r="I635" s="16">
        <f t="shared" si="56"/>
        <v>-0.34386909288026596</v>
      </c>
    </row>
    <row r="636" spans="4:9" x14ac:dyDescent="0.25">
      <c r="D636">
        <f t="shared" si="57"/>
        <v>631</v>
      </c>
      <c r="E636" s="11">
        <f t="shared" si="54"/>
        <v>31.55</v>
      </c>
      <c r="F636" s="11">
        <f t="shared" si="58"/>
        <v>813.0251627098927</v>
      </c>
      <c r="G636" s="11">
        <f t="shared" si="59"/>
        <v>31.439768181442254</v>
      </c>
      <c r="H636" s="16">
        <f t="shared" si="55"/>
        <v>1.443468507180617</v>
      </c>
      <c r="I636" s="16">
        <f t="shared" si="56"/>
        <v>-0.34110970127258455</v>
      </c>
    </row>
    <row r="637" spans="4:9" x14ac:dyDescent="0.25">
      <c r="D637">
        <f t="shared" si="57"/>
        <v>632</v>
      </c>
      <c r="E637" s="11">
        <f t="shared" si="54"/>
        <v>31.6</v>
      </c>
      <c r="F637" s="11">
        <f t="shared" si="58"/>
        <v>814.46863121707327</v>
      </c>
      <c r="G637" s="11">
        <f t="shared" si="59"/>
        <v>31.098658480169668</v>
      </c>
      <c r="H637" s="16">
        <f t="shared" si="55"/>
        <v>1.4351081543895108</v>
      </c>
      <c r="I637" s="16">
        <f t="shared" si="56"/>
        <v>-0.33835423631184924</v>
      </c>
    </row>
    <row r="638" spans="4:9" x14ac:dyDescent="0.25">
      <c r="D638">
        <f t="shared" si="57"/>
        <v>633</v>
      </c>
      <c r="E638" s="11">
        <f t="shared" si="54"/>
        <v>31.650000000000002</v>
      </c>
      <c r="F638" s="11">
        <f t="shared" si="58"/>
        <v>815.90373937146273</v>
      </c>
      <c r="G638" s="11">
        <f t="shared" si="59"/>
        <v>30.760304243857817</v>
      </c>
      <c r="H638" s="16">
        <f t="shared" si="55"/>
        <v>1.4267559327409667</v>
      </c>
      <c r="I638" s="16">
        <f t="shared" si="56"/>
        <v>-0.33560307760018682</v>
      </c>
    </row>
    <row r="639" spans="4:9" x14ac:dyDescent="0.25">
      <c r="D639">
        <f t="shared" si="57"/>
        <v>634</v>
      </c>
      <c r="E639" s="11">
        <f t="shared" si="54"/>
        <v>31.700000000000003</v>
      </c>
      <c r="F639" s="11">
        <f t="shared" si="58"/>
        <v>817.33049530420374</v>
      </c>
      <c r="G639" s="11">
        <f t="shared" si="59"/>
        <v>30.424701166257631</v>
      </c>
      <c r="H639" s="16">
        <f t="shared" si="55"/>
        <v>1.4184124592787879</v>
      </c>
      <c r="I639" s="16">
        <f t="shared" si="56"/>
        <v>-0.33285659753085162</v>
      </c>
    </row>
    <row r="640" spans="4:9" x14ac:dyDescent="0.25">
      <c r="D640">
        <f t="shared" si="57"/>
        <v>635</v>
      </c>
      <c r="E640" s="11">
        <f t="shared" si="54"/>
        <v>31.75</v>
      </c>
      <c r="F640" s="11">
        <f t="shared" si="58"/>
        <v>818.74890776348252</v>
      </c>
      <c r="G640" s="11">
        <f t="shared" si="59"/>
        <v>30.091844568726778</v>
      </c>
      <c r="H640" s="16">
        <f t="shared" si="55"/>
        <v>1.4100783433761679</v>
      </c>
      <c r="I640" s="16">
        <f t="shared" si="56"/>
        <v>-0.33011516130271068</v>
      </c>
    </row>
    <row r="641" spans="4:9" x14ac:dyDescent="0.25">
      <c r="D641">
        <f t="shared" si="57"/>
        <v>636</v>
      </c>
      <c r="E641" s="11">
        <f t="shared" si="54"/>
        <v>31.8</v>
      </c>
      <c r="F641" s="11">
        <f t="shared" si="58"/>
        <v>820.15898610685872</v>
      </c>
      <c r="G641" s="11">
        <f t="shared" si="59"/>
        <v>29.761729407424067</v>
      </c>
      <c r="H641" s="16">
        <f t="shared" si="55"/>
        <v>1.4017541867035435</v>
      </c>
      <c r="I641" s="16">
        <f t="shared" si="56"/>
        <v>-0.32737912693726168</v>
      </c>
    </row>
    <row r="642" spans="4:9" x14ac:dyDescent="0.25">
      <c r="D642">
        <f t="shared" si="57"/>
        <v>637</v>
      </c>
      <c r="E642" s="11">
        <f t="shared" si="54"/>
        <v>31.85</v>
      </c>
      <c r="F642" s="11">
        <f t="shared" si="58"/>
        <v>821.56074029356228</v>
      </c>
      <c r="G642" s="11">
        <f t="shared" si="59"/>
        <v>29.434350280486804</v>
      </c>
      <c r="H642" s="16">
        <f t="shared" si="55"/>
        <v>1.3934405831990715</v>
      </c>
      <c r="I642" s="16">
        <f t="shared" si="56"/>
        <v>-0.32464884529812438</v>
      </c>
    </row>
    <row r="643" spans="4:9" x14ac:dyDescent="0.25">
      <c r="D643">
        <f t="shared" si="57"/>
        <v>638</v>
      </c>
      <c r="E643" s="11">
        <f t="shared" si="54"/>
        <v>31.900000000000002</v>
      </c>
      <c r="F643" s="11">
        <f t="shared" si="58"/>
        <v>822.95418087676137</v>
      </c>
      <c r="G643" s="11">
        <f t="shared" si="59"/>
        <v>29.109701435188679</v>
      </c>
      <c r="H643" s="16">
        <f t="shared" si="55"/>
        <v>1.3851381190417136</v>
      </c>
      <c r="I643" s="16">
        <f t="shared" si="56"/>
        <v>-0.32192466011294663</v>
      </c>
    </row>
    <row r="644" spans="4:9" x14ac:dyDescent="0.25">
      <c r="D644">
        <f t="shared" si="57"/>
        <v>639</v>
      </c>
      <c r="E644" s="11">
        <f t="shared" si="54"/>
        <v>31.950000000000003</v>
      </c>
      <c r="F644" s="11">
        <f t="shared" si="58"/>
        <v>824.33931899580307</v>
      </c>
      <c r="G644" s="11">
        <f t="shared" si="59"/>
        <v>28.787776775075734</v>
      </c>
      <c r="H644" s="16">
        <f t="shared" si="55"/>
        <v>1.3768473726268797</v>
      </c>
      <c r="I644" s="16">
        <f t="shared" si="56"/>
        <v>-0.31920690799766405</v>
      </c>
    </row>
    <row r="645" spans="4:9" x14ac:dyDescent="0.25">
      <c r="D645">
        <f t="shared" si="57"/>
        <v>640</v>
      </c>
      <c r="E645" s="11">
        <f t="shared" ref="E645:E708" si="60">D645*$B$13</f>
        <v>32</v>
      </c>
      <c r="F645" s="11">
        <f t="shared" si="58"/>
        <v>825.71616636842998</v>
      </c>
      <c r="G645" s="11">
        <f t="shared" si="59"/>
        <v>28.46856986707807</v>
      </c>
      <c r="H645" s="16">
        <f t="shared" ref="H645:H708" si="61">$B$7*F645*(1-(F645+$B$11*G645)/$B$9)*$B$13</f>
        <v>1.3685689145446258</v>
      </c>
      <c r="I645" s="16">
        <f t="shared" ref="I645:I708" si="62">$B$8*G645*(1-(G645+$B$12*F645)/$B$10)*$B$13</f>
        <v>-0.31649591848305203</v>
      </c>
    </row>
    <row r="646" spans="4:9" x14ac:dyDescent="0.25">
      <c r="D646">
        <f t="shared" ref="D646:D709" si="63">D645+1</f>
        <v>641</v>
      </c>
      <c r="E646" s="11">
        <f t="shared" si="60"/>
        <v>32.050000000000004</v>
      </c>
      <c r="F646" s="11">
        <f t="shared" ref="F646:F709" si="64">F645+H645</f>
        <v>827.08473528297463</v>
      </c>
      <c r="G646" s="11">
        <f t="shared" ref="G646:G709" si="65">G645+I645</f>
        <v>28.152073948595017</v>
      </c>
      <c r="H646" s="16">
        <f t="shared" si="61"/>
        <v>1.3603033075603435</v>
      </c>
      <c r="I646" s="16">
        <f t="shared" si="62"/>
        <v>-0.31379201404351348</v>
      </c>
    </row>
    <row r="647" spans="4:9" x14ac:dyDescent="0.25">
      <c r="D647">
        <f t="shared" si="63"/>
        <v>642</v>
      </c>
      <c r="E647" s="11">
        <f t="shared" si="60"/>
        <v>32.1</v>
      </c>
      <c r="F647" s="11">
        <f t="shared" si="64"/>
        <v>828.44503859053498</v>
      </c>
      <c r="G647" s="11">
        <f t="shared" si="65"/>
        <v>27.838281934551503</v>
      </c>
      <c r="H647" s="16">
        <f t="shared" si="61"/>
        <v>1.3520511065979295</v>
      </c>
      <c r="I647" s="16">
        <f t="shared" si="62"/>
        <v>-0.31109551012803749</v>
      </c>
    </row>
    <row r="648" spans="4:9" x14ac:dyDescent="0.25">
      <c r="D648">
        <f t="shared" si="63"/>
        <v>643</v>
      </c>
      <c r="E648" s="11">
        <f t="shared" si="60"/>
        <v>32.15</v>
      </c>
      <c r="F648" s="11">
        <f t="shared" si="64"/>
        <v>829.79708969713295</v>
      </c>
      <c r="G648" s="11">
        <f t="shared" si="65"/>
        <v>27.527186424423466</v>
      </c>
      <c r="H648" s="16">
        <f t="shared" si="61"/>
        <v>1.3438128587254017</v>
      </c>
      <c r="I648" s="16">
        <f t="shared" si="62"/>
        <v>-0.30840671519327362</v>
      </c>
    </row>
    <row r="649" spans="4:9" x14ac:dyDescent="0.25">
      <c r="D649">
        <f t="shared" si="63"/>
        <v>644</v>
      </c>
      <c r="E649" s="11">
        <f t="shared" si="60"/>
        <v>32.200000000000003</v>
      </c>
      <c r="F649" s="11">
        <f t="shared" si="64"/>
        <v>831.14090255585836</v>
      </c>
      <c r="G649" s="11">
        <f t="shared" si="65"/>
        <v>27.218779709230191</v>
      </c>
      <c r="H649" s="16">
        <f t="shared" si="61"/>
        <v>1.3355891031429195</v>
      </c>
      <c r="I649" s="16">
        <f t="shared" si="62"/>
        <v>-0.30572593073865806</v>
      </c>
    </row>
    <row r="650" spans="4:9" x14ac:dyDescent="0.25">
      <c r="D650">
        <f t="shared" si="63"/>
        <v>645</v>
      </c>
      <c r="E650" s="11">
        <f t="shared" si="60"/>
        <v>32.25</v>
      </c>
      <c r="F650" s="11">
        <f t="shared" si="64"/>
        <v>832.47649165900123</v>
      </c>
      <c r="G650" s="11">
        <f t="shared" si="65"/>
        <v>26.913053778491534</v>
      </c>
      <c r="H650" s="16">
        <f t="shared" si="61"/>
        <v>1.3273803711731755</v>
      </c>
      <c r="I650" s="16">
        <f t="shared" si="62"/>
        <v>-0.30305345134353417</v>
      </c>
    </row>
    <row r="651" spans="4:9" x14ac:dyDescent="0.25">
      <c r="D651">
        <f t="shared" si="63"/>
        <v>646</v>
      </c>
      <c r="E651" s="11">
        <f t="shared" si="60"/>
        <v>32.300000000000004</v>
      </c>
      <c r="F651" s="11">
        <f t="shared" si="64"/>
        <v>833.80387203017438</v>
      </c>
      <c r="G651" s="11">
        <f t="shared" si="65"/>
        <v>26.610000327148001</v>
      </c>
      <c r="H651" s="16">
        <f t="shared" si="61"/>
        <v>1.3191871862541289</v>
      </c>
      <c r="I651" s="16">
        <f t="shared" si="62"/>
        <v>-0.30038956470620559</v>
      </c>
    </row>
    <row r="652" spans="4:9" x14ac:dyDescent="0.25">
      <c r="D652">
        <f t="shared" si="63"/>
        <v>647</v>
      </c>
      <c r="E652" s="11">
        <f t="shared" si="60"/>
        <v>32.35</v>
      </c>
      <c r="F652" s="11">
        <f t="shared" si="64"/>
        <v>835.12305921642849</v>
      </c>
      <c r="G652" s="11">
        <f t="shared" si="65"/>
        <v>26.309610762441796</v>
      </c>
      <c r="H652" s="16">
        <f t="shared" si="61"/>
        <v>1.3110100639340496</v>
      </c>
      <c r="I652" s="16">
        <f t="shared" si="62"/>
        <v>-0.29773455168486523</v>
      </c>
    </row>
    <row r="653" spans="4:9" x14ac:dyDescent="0.25">
      <c r="D653">
        <f t="shared" si="63"/>
        <v>648</v>
      </c>
      <c r="E653" s="11">
        <f t="shared" si="60"/>
        <v>32.4</v>
      </c>
      <c r="F653" s="11">
        <f t="shared" si="64"/>
        <v>836.43406928036256</v>
      </c>
      <c r="G653" s="11">
        <f t="shared" si="65"/>
        <v>26.011876210756931</v>
      </c>
      <c r="H653" s="16">
        <f t="shared" si="61"/>
        <v>1.302849511868821</v>
      </c>
      <c r="I653" s="16">
        <f t="shared" si="62"/>
        <v>-0.29508868634033847</v>
      </c>
    </row>
    <row r="654" spans="4:9" x14ac:dyDescent="0.25">
      <c r="D654">
        <f t="shared" si="63"/>
        <v>649</v>
      </c>
      <c r="E654" s="11">
        <f t="shared" si="60"/>
        <v>32.450000000000003</v>
      </c>
      <c r="F654" s="11">
        <f t="shared" si="64"/>
        <v>837.73691879223134</v>
      </c>
      <c r="G654" s="11">
        <f t="shared" si="65"/>
        <v>25.716787524416592</v>
      </c>
      <c r="H654" s="16">
        <f t="shared" si="61"/>
        <v>1.2947060298214801</v>
      </c>
      <c r="I654" s="16">
        <f t="shared" si="62"/>
        <v>-0.29245223598058184</v>
      </c>
    </row>
    <row r="655" spans="4:9" x14ac:dyDescent="0.25">
      <c r="D655">
        <f t="shared" si="63"/>
        <v>650</v>
      </c>
      <c r="E655" s="11">
        <f t="shared" si="60"/>
        <v>32.5</v>
      </c>
      <c r="F655" s="11">
        <f t="shared" si="64"/>
        <v>839.03162482205278</v>
      </c>
      <c r="G655" s="11">
        <f t="shared" si="65"/>
        <v>25.424335288436009</v>
      </c>
      <c r="H655" s="16">
        <f t="shared" si="61"/>
        <v>1.2865801096639566</v>
      </c>
      <c r="I655" s="16">
        <f t="shared" si="62"/>
        <v>-0.28982546120688135</v>
      </c>
    </row>
    <row r="656" spans="4:9" x14ac:dyDescent="0.25">
      <c r="D656">
        <f t="shared" si="63"/>
        <v>651</v>
      </c>
      <c r="E656" s="11">
        <f t="shared" si="60"/>
        <v>32.550000000000004</v>
      </c>
      <c r="F656" s="11">
        <f t="shared" si="64"/>
        <v>840.31820493171676</v>
      </c>
      <c r="G656" s="11">
        <f t="shared" si="65"/>
        <v>25.134509827229127</v>
      </c>
      <c r="H656" s="16">
        <f t="shared" si="61"/>
        <v>1.2784722353809732</v>
      </c>
      <c r="I656" s="16">
        <f t="shared" si="62"/>
        <v>-0.28720861596168773</v>
      </c>
    </row>
    <row r="657" spans="4:9" x14ac:dyDescent="0.25">
      <c r="D657">
        <f t="shared" si="63"/>
        <v>652</v>
      </c>
      <c r="E657" s="11">
        <f t="shared" si="60"/>
        <v>32.6</v>
      </c>
      <c r="F657" s="11">
        <f t="shared" si="64"/>
        <v>841.59667716709771</v>
      </c>
      <c r="G657" s="11">
        <f t="shared" si="65"/>
        <v>24.847301211267439</v>
      </c>
      <c r="H657" s="16">
        <f t="shared" si="61"/>
        <v>1.2703828830760582</v>
      </c>
      <c r="I657" s="16">
        <f t="shared" si="62"/>
        <v>-0.28460194757803348</v>
      </c>
    </row>
    <row r="658" spans="4:9" x14ac:dyDescent="0.25">
      <c r="D658">
        <f t="shared" si="63"/>
        <v>653</v>
      </c>
      <c r="E658" s="11">
        <f t="shared" si="60"/>
        <v>32.65</v>
      </c>
      <c r="F658" s="11">
        <f t="shared" si="64"/>
        <v>842.86706005017379</v>
      </c>
      <c r="G658" s="11">
        <f t="shared" si="65"/>
        <v>24.562699263689407</v>
      </c>
      <c r="H658" s="16">
        <f t="shared" si="61"/>
        <v>1.2623125209796573</v>
      </c>
      <c r="I658" s="16">
        <f t="shared" si="62"/>
        <v>-0.28200569683047494</v>
      </c>
    </row>
    <row r="659" spans="4:9" x14ac:dyDescent="0.25">
      <c r="D659">
        <f t="shared" si="63"/>
        <v>654</v>
      </c>
      <c r="E659" s="11">
        <f t="shared" si="60"/>
        <v>32.700000000000003</v>
      </c>
      <c r="F659" s="11">
        <f t="shared" si="64"/>
        <v>844.12937257115345</v>
      </c>
      <c r="G659" s="11">
        <f t="shared" si="65"/>
        <v>24.280693566858933</v>
      </c>
      <c r="H659" s="16">
        <f t="shared" si="61"/>
        <v>1.2542616094592869</v>
      </c>
      <c r="I659" s="16">
        <f t="shared" si="62"/>
        <v>-0.27942009798749928</v>
      </c>
    </row>
    <row r="660" spans="4:9" x14ac:dyDescent="0.25">
      <c r="D660">
        <f t="shared" si="63"/>
        <v>655</v>
      </c>
      <c r="E660" s="11">
        <f t="shared" si="60"/>
        <v>32.75</v>
      </c>
      <c r="F660" s="11">
        <f t="shared" si="64"/>
        <v>845.38363418061272</v>
      </c>
      <c r="G660" s="11">
        <f t="shared" si="65"/>
        <v>24.001273468871432</v>
      </c>
      <c r="H660" s="16">
        <f t="shared" si="61"/>
        <v>1.2462306010316948</v>
      </c>
      <c r="I660" s="16">
        <f t="shared" si="62"/>
        <v>-0.27684537886534288</v>
      </c>
    </row>
    <row r="661" spans="4:9" x14ac:dyDescent="0.25">
      <c r="D661">
        <f t="shared" si="63"/>
        <v>656</v>
      </c>
      <c r="E661" s="11">
        <f t="shared" si="60"/>
        <v>32.800000000000004</v>
      </c>
      <c r="F661" s="11">
        <f t="shared" si="64"/>
        <v>846.62986478164441</v>
      </c>
      <c r="G661" s="11">
        <f t="shared" si="65"/>
        <v>23.724428090006089</v>
      </c>
      <c r="H661" s="16">
        <f t="shared" si="61"/>
        <v>1.2382199403769982</v>
      </c>
      <c r="I661" s="16">
        <f t="shared" si="62"/>
        <v>-0.27428176088316286</v>
      </c>
    </row>
    <row r="662" spans="4:9" x14ac:dyDescent="0.25">
      <c r="D662">
        <f t="shared" si="63"/>
        <v>657</v>
      </c>
      <c r="E662" s="11">
        <f t="shared" si="60"/>
        <v>32.85</v>
      </c>
      <c r="F662" s="11">
        <f t="shared" si="64"/>
        <v>847.86808472202142</v>
      </c>
      <c r="G662" s="11">
        <f t="shared" si="65"/>
        <v>23.450146329122926</v>
      </c>
      <c r="H662" s="16">
        <f t="shared" si="61"/>
        <v>1.2302300643547524</v>
      </c>
      <c r="I662" s="16">
        <f t="shared" si="62"/>
        <v>-0.27172945911950697</v>
      </c>
    </row>
    <row r="663" spans="4:9" x14ac:dyDescent="0.25">
      <c r="D663">
        <f t="shared" si="63"/>
        <v>658</v>
      </c>
      <c r="E663" s="11">
        <f t="shared" si="60"/>
        <v>32.9</v>
      </c>
      <c r="F663" s="11">
        <f t="shared" si="64"/>
        <v>849.09831478637614</v>
      </c>
      <c r="G663" s="11">
        <f t="shared" si="65"/>
        <v>23.178416870003421</v>
      </c>
      <c r="H663" s="16">
        <f t="shared" si="61"/>
        <v>1.222261402021914</v>
      </c>
      <c r="I663" s="16">
        <f t="shared" si="62"/>
        <v>-0.26918868237002713</v>
      </c>
    </row>
    <row r="664" spans="4:9" x14ac:dyDescent="0.25">
      <c r="D664">
        <f t="shared" si="63"/>
        <v>659</v>
      </c>
      <c r="E664" s="11">
        <f t="shared" si="60"/>
        <v>32.950000000000003</v>
      </c>
      <c r="F664" s="11">
        <f t="shared" si="64"/>
        <v>850.32057618839804</v>
      </c>
      <c r="G664" s="11">
        <f t="shared" si="65"/>
        <v>22.909228187633392</v>
      </c>
      <c r="H664" s="16">
        <f t="shared" si="61"/>
        <v>1.2143143746526681</v>
      </c>
      <c r="I664" s="16">
        <f t="shared" si="62"/>
        <v>-0.26665963320638147</v>
      </c>
    </row>
    <row r="665" spans="4:9" x14ac:dyDescent="0.25">
      <c r="D665">
        <f t="shared" si="63"/>
        <v>660</v>
      </c>
      <c r="E665" s="11">
        <f t="shared" si="60"/>
        <v>33</v>
      </c>
      <c r="F665" s="11">
        <f t="shared" si="64"/>
        <v>851.53489056305068</v>
      </c>
      <c r="G665" s="11">
        <f t="shared" si="65"/>
        <v>22.642568554427012</v>
      </c>
      <c r="H665" s="16">
        <f t="shared" si="61"/>
        <v>1.2063893957600582</v>
      </c>
      <c r="I665" s="16">
        <f t="shared" si="62"/>
        <v>-0.26414250803627143</v>
      </c>
    </row>
    <row r="666" spans="4:9" x14ac:dyDescent="0.25">
      <c r="D666">
        <f t="shared" si="63"/>
        <v>661</v>
      </c>
      <c r="E666" s="11">
        <f t="shared" si="60"/>
        <v>33.050000000000004</v>
      </c>
      <c r="F666" s="11">
        <f t="shared" si="64"/>
        <v>852.74127995881076</v>
      </c>
      <c r="G666" s="11">
        <f t="shared" si="65"/>
        <v>22.378426046390739</v>
      </c>
      <c r="H666" s="16">
        <f t="shared" si="61"/>
        <v>1.1984868711194108</v>
      </c>
      <c r="I666" s="16">
        <f t="shared" si="62"/>
        <v>-0.26163749716455964</v>
      </c>
    </row>
    <row r="667" spans="4:9" x14ac:dyDescent="0.25">
      <c r="D667">
        <f t="shared" si="63"/>
        <v>662</v>
      </c>
      <c r="E667" s="11">
        <f t="shared" si="60"/>
        <v>33.1</v>
      </c>
      <c r="F667" s="11">
        <f t="shared" si="64"/>
        <v>853.93976682993014</v>
      </c>
      <c r="G667" s="11">
        <f t="shared" si="65"/>
        <v>22.116788549226179</v>
      </c>
      <c r="H667" s="16">
        <f t="shared" si="61"/>
        <v>1.1906071987934881</v>
      </c>
      <c r="I667" s="16">
        <f t="shared" si="62"/>
        <v>-0.25914478485541803</v>
      </c>
    </row>
    <row r="668" spans="4:9" x14ac:dyDescent="0.25">
      <c r="D668">
        <f t="shared" si="63"/>
        <v>663</v>
      </c>
      <c r="E668" s="11">
        <f t="shared" si="60"/>
        <v>33.15</v>
      </c>
      <c r="F668" s="11">
        <f t="shared" si="64"/>
        <v>855.13037402872362</v>
      </c>
      <c r="G668" s="11">
        <f t="shared" si="65"/>
        <v>21.85764376437076</v>
      </c>
      <c r="H668" s="16">
        <f t="shared" si="61"/>
        <v>1.1827507691593495</v>
      </c>
      <c r="I668" s="16">
        <f t="shared" si="62"/>
        <v>-0.25666454939545219</v>
      </c>
    </row>
    <row r="669" spans="4:9" x14ac:dyDescent="0.25">
      <c r="D669">
        <f t="shared" si="63"/>
        <v>664</v>
      </c>
      <c r="E669" s="11">
        <f t="shared" si="60"/>
        <v>33.200000000000003</v>
      </c>
      <c r="F669" s="11">
        <f t="shared" si="64"/>
        <v>856.31312479788301</v>
      </c>
      <c r="G669" s="11">
        <f t="shared" si="65"/>
        <v>21.600979214975307</v>
      </c>
      <c r="H669" s="16">
        <f t="shared" si="61"/>
        <v>1.1749179649368739</v>
      </c>
      <c r="I669" s="16">
        <f t="shared" si="62"/>
        <v>-0.25419696315775087</v>
      </c>
    </row>
    <row r="670" spans="4:9" x14ac:dyDescent="0.25">
      <c r="D670">
        <f t="shared" si="63"/>
        <v>665</v>
      </c>
      <c r="E670" s="11">
        <f t="shared" si="60"/>
        <v>33.25</v>
      </c>
      <c r="F670" s="11">
        <f t="shared" si="64"/>
        <v>857.48804276281987</v>
      </c>
      <c r="G670" s="11">
        <f t="shared" si="65"/>
        <v>21.346782251817558</v>
      </c>
      <c r="H670" s="16">
        <f t="shared" si="61"/>
        <v>1.1671091612188973</v>
      </c>
      <c r="I670" s="16">
        <f t="shared" si="62"/>
        <v>-0.25174219266681147</v>
      </c>
    </row>
    <row r="671" spans="4:9" x14ac:dyDescent="0.25">
      <c r="D671">
        <f t="shared" si="63"/>
        <v>666</v>
      </c>
      <c r="E671" s="11">
        <f t="shared" si="60"/>
        <v>33.300000000000004</v>
      </c>
      <c r="F671" s="11">
        <f t="shared" si="64"/>
        <v>858.65515192403882</v>
      </c>
      <c r="G671" s="11">
        <f t="shared" si="65"/>
        <v>21.095040059150747</v>
      </c>
      <c r="H671" s="16">
        <f t="shared" si="61"/>
        <v>1.1593247255029451</v>
      </c>
      <c r="I671" s="16">
        <f t="shared" si="62"/>
        <v>-0.24930039866428966</v>
      </c>
    </row>
    <row r="672" spans="4:9" x14ac:dyDescent="0.25">
      <c r="D672">
        <f t="shared" si="63"/>
        <v>667</v>
      </c>
      <c r="E672" s="11">
        <f t="shared" si="60"/>
        <v>33.35</v>
      </c>
      <c r="F672" s="11">
        <f t="shared" si="64"/>
        <v>859.8144766495418</v>
      </c>
      <c r="G672" s="11">
        <f t="shared" si="65"/>
        <v>20.845739660486458</v>
      </c>
      <c r="H672" s="16">
        <f t="shared" si="61"/>
        <v>1.1515650177245018</v>
      </c>
      <c r="I672" s="16">
        <f t="shared" si="62"/>
        <v>-0.24687173617552585</v>
      </c>
    </row>
    <row r="673" spans="4:9" x14ac:dyDescent="0.25">
      <c r="D673">
        <f t="shared" si="63"/>
        <v>668</v>
      </c>
      <c r="E673" s="11">
        <f t="shared" si="60"/>
        <v>33.4</v>
      </c>
      <c r="F673" s="11">
        <f t="shared" si="64"/>
        <v>860.96604166726627</v>
      </c>
      <c r="G673" s="11">
        <f t="shared" si="65"/>
        <v>20.598867924310934</v>
      </c>
      <c r="H673" s="16">
        <f t="shared" si="61"/>
        <v>1.1438303902917919</v>
      </c>
      <c r="I673" s="16">
        <f t="shared" si="62"/>
        <v>-0.24445635457679746</v>
      </c>
    </row>
    <row r="674" spans="4:9" x14ac:dyDescent="0.25">
      <c r="D674">
        <f t="shared" si="63"/>
        <v>669</v>
      </c>
      <c r="E674" s="11">
        <f t="shared" si="60"/>
        <v>33.450000000000003</v>
      </c>
      <c r="F674" s="11">
        <f t="shared" si="64"/>
        <v>862.10987205755805</v>
      </c>
      <c r="G674" s="11">
        <f t="shared" si="65"/>
        <v>20.354411569734136</v>
      </c>
      <c r="H674" s="16">
        <f t="shared" si="61"/>
        <v>1.1361211881220183</v>
      </c>
      <c r="I674" s="16">
        <f t="shared" si="62"/>
        <v>-0.24205439766325348</v>
      </c>
    </row>
    <row r="675" spans="4:9" x14ac:dyDescent="0.25">
      <c r="D675">
        <f t="shared" si="63"/>
        <v>670</v>
      </c>
      <c r="E675" s="11">
        <f t="shared" si="60"/>
        <v>33.5</v>
      </c>
      <c r="F675" s="11">
        <f t="shared" si="64"/>
        <v>863.2459932456801</v>
      </c>
      <c r="G675" s="11">
        <f t="shared" si="65"/>
        <v>20.112357172070883</v>
      </c>
      <c r="H675" s="16">
        <f t="shared" si="61"/>
        <v>1.1284377486790453</v>
      </c>
      <c r="I675" s="16">
        <f t="shared" si="62"/>
        <v>-0.2396660037174789</v>
      </c>
    </row>
    <row r="676" spans="4:9" x14ac:dyDescent="0.25">
      <c r="D676">
        <f t="shared" si="63"/>
        <v>671</v>
      </c>
      <c r="E676" s="11">
        <f t="shared" si="60"/>
        <v>33.550000000000004</v>
      </c>
      <c r="F676" s="11">
        <f t="shared" si="64"/>
        <v>864.37443099435916</v>
      </c>
      <c r="G676" s="11">
        <f t="shared" si="65"/>
        <v>19.872691168353406</v>
      </c>
      <c r="H676" s="16">
        <f t="shared" si="61"/>
        <v>1.1207804020124539</v>
      </c>
      <c r="I676" s="16">
        <f t="shared" si="62"/>
        <v>-0.23729130557864775</v>
      </c>
    </row>
    <row r="677" spans="4:9" x14ac:dyDescent="0.25">
      <c r="D677">
        <f t="shared" si="63"/>
        <v>672</v>
      </c>
      <c r="E677" s="11">
        <f t="shared" si="60"/>
        <v>33.6</v>
      </c>
      <c r="F677" s="11">
        <f t="shared" si="64"/>
        <v>865.49521139637159</v>
      </c>
      <c r="G677" s="11">
        <f t="shared" si="65"/>
        <v>19.635399862774758</v>
      </c>
      <c r="H677" s="16">
        <f t="shared" si="61"/>
        <v>1.1131494707979632</v>
      </c>
      <c r="I677" s="16">
        <f t="shared" si="62"/>
        <v>-0.23493043071221639</v>
      </c>
    </row>
    <row r="678" spans="4:9" x14ac:dyDescent="0.25">
      <c r="D678">
        <f t="shared" si="63"/>
        <v>673</v>
      </c>
      <c r="E678" s="11">
        <f t="shared" si="60"/>
        <v>33.65</v>
      </c>
      <c r="F678" s="11">
        <f t="shared" si="64"/>
        <v>866.60836086716949</v>
      </c>
      <c r="G678" s="11">
        <f t="shared" si="65"/>
        <v>19.400469432062543</v>
      </c>
      <c r="H678" s="16">
        <f t="shared" si="61"/>
        <v>1.1055452703791528</v>
      </c>
      <c r="I678" s="16">
        <f t="shared" si="62"/>
        <v>-0.23258350128011474</v>
      </c>
    </row>
    <row r="679" spans="4:9" x14ac:dyDescent="0.25">
      <c r="D679">
        <f t="shared" si="63"/>
        <v>674</v>
      </c>
      <c r="E679" s="11">
        <f t="shared" si="60"/>
        <v>33.700000000000003</v>
      </c>
      <c r="F679" s="11">
        <f t="shared" si="64"/>
        <v>867.71390613754863</v>
      </c>
      <c r="G679" s="11">
        <f t="shared" si="65"/>
        <v>19.167885930782429</v>
      </c>
      <c r="H679" s="16">
        <f t="shared" si="61"/>
        <v>1.0979681088104667</v>
      </c>
      <c r="I679" s="16">
        <f t="shared" si="62"/>
        <v>-0.23025063421138836</v>
      </c>
    </row>
    <row r="680" spans="4:9" x14ac:dyDescent="0.25">
      <c r="D680">
        <f t="shared" si="63"/>
        <v>675</v>
      </c>
      <c r="E680" s="11">
        <f t="shared" si="60"/>
        <v>33.75</v>
      </c>
      <c r="F680" s="11">
        <f t="shared" si="64"/>
        <v>868.81187424635914</v>
      </c>
      <c r="G680" s="11">
        <f t="shared" si="65"/>
        <v>18.937635296571042</v>
      </c>
      <c r="H680" s="16">
        <f t="shared" si="61"/>
        <v>1.090418286901454</v>
      </c>
      <c r="I680" s="16">
        <f t="shared" si="62"/>
        <v>-0.22793194127325245</v>
      </c>
    </row>
    <row r="681" spans="4:9" x14ac:dyDescent="0.25">
      <c r="D681">
        <f t="shared" si="63"/>
        <v>676</v>
      </c>
      <c r="E681" s="11">
        <f t="shared" si="60"/>
        <v>33.800000000000004</v>
      </c>
      <c r="F681" s="11">
        <f t="shared" si="64"/>
        <v>869.90229253326061</v>
      </c>
      <c r="G681" s="11">
        <f t="shared" si="65"/>
        <v>18.70970335529779</v>
      </c>
      <c r="H681" s="16">
        <f t="shared" si="61"/>
        <v>1.0828960982622089</v>
      </c>
      <c r="I681" s="16">
        <f t="shared" si="62"/>
        <v>-0.22562752914251241</v>
      </c>
    </row>
    <row r="682" spans="4:9" x14ac:dyDescent="0.25">
      <c r="D682">
        <f t="shared" si="63"/>
        <v>677</v>
      </c>
      <c r="E682" s="11">
        <f t="shared" si="60"/>
        <v>33.85</v>
      </c>
      <c r="F682" s="11">
        <f t="shared" si="64"/>
        <v>870.98518863152276</v>
      </c>
      <c r="G682" s="11">
        <f t="shared" si="65"/>
        <v>18.484075826155276</v>
      </c>
      <c r="H682" s="16">
        <f t="shared" si="61"/>
        <v>1.0754018293499659</v>
      </c>
      <c r="I682" s="16">
        <f t="shared" si="62"/>
        <v>-0.22333749947731218</v>
      </c>
    </row>
    <row r="683" spans="4:9" x14ac:dyDescent="0.25">
      <c r="D683">
        <f t="shared" si="63"/>
        <v>678</v>
      </c>
      <c r="E683" s="11">
        <f t="shared" si="60"/>
        <v>33.9</v>
      </c>
      <c r="F683" s="11">
        <f t="shared" si="64"/>
        <v>872.06059046087273</v>
      </c>
      <c r="G683" s="11">
        <f t="shared" si="65"/>
        <v>18.260738326677963</v>
      </c>
      <c r="H683" s="16">
        <f t="shared" si="61"/>
        <v>1.0679357595168251</v>
      </c>
      <c r="I683" s="16">
        <f t="shared" si="62"/>
        <v>-0.22106194898916726</v>
      </c>
    </row>
    <row r="684" spans="4:9" x14ac:dyDescent="0.25">
      <c r="D684">
        <f t="shared" si="63"/>
        <v>679</v>
      </c>
      <c r="E684" s="11">
        <f t="shared" si="60"/>
        <v>33.950000000000003</v>
      </c>
      <c r="F684" s="11">
        <f t="shared" si="64"/>
        <v>873.12852622038952</v>
      </c>
      <c r="G684" s="11">
        <f t="shared" si="65"/>
        <v>18.039676377688796</v>
      </c>
      <c r="H684" s="16">
        <f t="shared" si="61"/>
        <v>1.060498161058568</v>
      </c>
      <c r="I684" s="16">
        <f t="shared" si="62"/>
        <v>-0.21880096951524589</v>
      </c>
    </row>
    <row r="685" spans="4:9" x14ac:dyDescent="0.25">
      <c r="D685">
        <f t="shared" si="63"/>
        <v>680</v>
      </c>
      <c r="E685" s="11">
        <f t="shared" si="60"/>
        <v>34</v>
      </c>
      <c r="F685" s="11">
        <f t="shared" si="64"/>
        <v>874.18902438144812</v>
      </c>
      <c r="G685" s="11">
        <f t="shared" si="65"/>
        <v>17.820875408173549</v>
      </c>
      <c r="H685" s="16">
        <f t="shared" si="61"/>
        <v>1.0530892992645169</v>
      </c>
      <c r="I685" s="16">
        <f t="shared" si="62"/>
        <v>-0.21655464809085634</v>
      </c>
    </row>
    <row r="686" spans="4:9" x14ac:dyDescent="0.25">
      <c r="D686">
        <f t="shared" si="63"/>
        <v>681</v>
      </c>
      <c r="E686" s="11">
        <f t="shared" si="60"/>
        <v>34.050000000000004</v>
      </c>
      <c r="F686" s="11">
        <f t="shared" si="64"/>
        <v>875.24211368071269</v>
      </c>
      <c r="G686" s="11">
        <f t="shared" si="65"/>
        <v>17.604320760082693</v>
      </c>
      <c r="H686" s="16">
        <f t="shared" si="61"/>
        <v>1.0457094324684073</v>
      </c>
      <c r="I686" s="16">
        <f t="shared" si="62"/>
        <v>-0.21432306702210513</v>
      </c>
    </row>
    <row r="687" spans="4:9" x14ac:dyDescent="0.25">
      <c r="D687">
        <f t="shared" si="63"/>
        <v>682</v>
      </c>
      <c r="E687" s="11">
        <f t="shared" si="60"/>
        <v>34.1</v>
      </c>
      <c r="F687" s="11">
        <f t="shared" si="64"/>
        <v>876.28782311318105</v>
      </c>
      <c r="G687" s="11">
        <f t="shared" si="65"/>
        <v>17.38999769306059</v>
      </c>
      <c r="H687" s="16">
        <f t="shared" si="61"/>
        <v>1.0383588121002483</v>
      </c>
      <c r="I687" s="16">
        <f t="shared" si="62"/>
        <v>-0.21210630395868768</v>
      </c>
    </row>
    <row r="688" spans="4:9" x14ac:dyDescent="0.25">
      <c r="D688">
        <f t="shared" si="63"/>
        <v>683</v>
      </c>
      <c r="E688" s="11">
        <f t="shared" si="60"/>
        <v>34.15</v>
      </c>
      <c r="F688" s="11">
        <f t="shared" si="64"/>
        <v>877.32618192528128</v>
      </c>
      <c r="G688" s="11">
        <f t="shared" si="65"/>
        <v>17.177891389101902</v>
      </c>
      <c r="H688" s="16">
        <f t="shared" si="61"/>
        <v>1.0310376827391112</v>
      </c>
      <c r="I688" s="16">
        <f t="shared" si="62"/>
        <v>-0.20990443196677583</v>
      </c>
    </row>
    <row r="689" spans="4:9" x14ac:dyDescent="0.25">
      <c r="D689">
        <f t="shared" si="63"/>
        <v>684</v>
      </c>
      <c r="E689" s="11">
        <f t="shared" si="60"/>
        <v>34.200000000000003</v>
      </c>
      <c r="F689" s="11">
        <f t="shared" si="64"/>
        <v>878.35721960802039</v>
      </c>
      <c r="G689" s="11">
        <f t="shared" si="65"/>
        <v>16.967986957135125</v>
      </c>
      <c r="H689" s="16">
        <f t="shared" si="61"/>
        <v>1.0237462821668391</v>
      </c>
      <c r="I689" s="16">
        <f t="shared" si="62"/>
        <v>-0.20771751960196633</v>
      </c>
    </row>
    <row r="690" spans="4:9" x14ac:dyDescent="0.25">
      <c r="D690">
        <f t="shared" si="63"/>
        <v>685</v>
      </c>
      <c r="E690" s="11">
        <f t="shared" si="60"/>
        <v>34.25</v>
      </c>
      <c r="F690" s="11">
        <f t="shared" si="64"/>
        <v>879.38096589018721</v>
      </c>
      <c r="G690" s="11">
        <f t="shared" si="65"/>
        <v>16.760269437533157</v>
      </c>
      <c r="H690" s="16">
        <f t="shared" si="61"/>
        <v>1.0164848414226133</v>
      </c>
      <c r="I690" s="16">
        <f t="shared" si="62"/>
        <v>-0.20554563098225592</v>
      </c>
    </row>
    <row r="691" spans="4:9" x14ac:dyDescent="0.25">
      <c r="D691">
        <f t="shared" si="63"/>
        <v>686</v>
      </c>
      <c r="E691" s="11">
        <f t="shared" si="60"/>
        <v>34.300000000000004</v>
      </c>
      <c r="F691" s="11">
        <f t="shared" si="64"/>
        <v>880.39745073160987</v>
      </c>
      <c r="G691" s="11">
        <f t="shared" si="65"/>
        <v>16.5547238065509</v>
      </c>
      <c r="H691" s="16">
        <f t="shared" si="61"/>
        <v>1.0092535848583646</v>
      </c>
      <c r="I691" s="16">
        <f t="shared" si="62"/>
        <v>-0.20338882586101006</v>
      </c>
    </row>
    <row r="692" spans="4:9" x14ac:dyDescent="0.25">
      <c r="D692">
        <f t="shared" si="63"/>
        <v>687</v>
      </c>
      <c r="E692" s="11">
        <f t="shared" si="60"/>
        <v>34.35</v>
      </c>
      <c r="F692" s="11">
        <f t="shared" si="64"/>
        <v>881.40670431646822</v>
      </c>
      <c r="G692" s="11">
        <f t="shared" si="65"/>
        <v>16.351334980689892</v>
      </c>
      <c r="H692" s="16">
        <f t="shared" si="61"/>
        <v>1.002052730194988</v>
      </c>
      <c r="I692" s="16">
        <f t="shared" si="62"/>
        <v>-0.20124715969989149</v>
      </c>
    </row>
    <row r="693" spans="4:9" x14ac:dyDescent="0.25">
      <c r="D693">
        <f t="shared" si="63"/>
        <v>688</v>
      </c>
      <c r="E693" s="11">
        <f t="shared" si="60"/>
        <v>34.4</v>
      </c>
      <c r="F693" s="11">
        <f t="shared" si="64"/>
        <v>882.40875704666325</v>
      </c>
      <c r="G693" s="11">
        <f t="shared" si="65"/>
        <v>16.150087820989999</v>
      </c>
      <c r="H693" s="16">
        <f t="shared" si="61"/>
        <v>0.99488248857931838</v>
      </c>
      <c r="I693" s="16">
        <f t="shared" si="62"/>
        <v>-0.19912068374171751</v>
      </c>
    </row>
    <row r="694" spans="4:9" x14ac:dyDescent="0.25">
      <c r="D694">
        <f t="shared" si="63"/>
        <v>689</v>
      </c>
      <c r="E694" s="11">
        <f t="shared" si="60"/>
        <v>34.450000000000003</v>
      </c>
      <c r="F694" s="11">
        <f t="shared" si="64"/>
        <v>883.40363953524252</v>
      </c>
      <c r="G694" s="11">
        <f t="shared" si="65"/>
        <v>15.950967137248281</v>
      </c>
      <c r="H694" s="16">
        <f t="shared" si="61"/>
        <v>0.98774306464184147</v>
      </c>
      <c r="I694" s="16">
        <f t="shared" si="62"/>
        <v>-0.19700944508321461</v>
      </c>
    </row>
    <row r="695" spans="4:9" x14ac:dyDescent="0.25">
      <c r="D695">
        <f t="shared" si="63"/>
        <v>690</v>
      </c>
      <c r="E695" s="11">
        <f t="shared" si="60"/>
        <v>34.5</v>
      </c>
      <c r="F695" s="11">
        <f t="shared" si="64"/>
        <v>884.39138259988431</v>
      </c>
      <c r="G695" s="11">
        <f t="shared" si="65"/>
        <v>15.753957692165066</v>
      </c>
      <c r="H695" s="16">
        <f t="shared" si="61"/>
        <v>0.98063465655511151</v>
      </c>
      <c r="I695" s="16">
        <f t="shared" si="62"/>
        <v>-0.1949134867476402</v>
      </c>
    </row>
    <row r="696" spans="4:9" x14ac:dyDescent="0.25">
      <c r="D696">
        <f t="shared" si="63"/>
        <v>691</v>
      </c>
      <c r="E696" s="11">
        <f t="shared" si="60"/>
        <v>34.550000000000004</v>
      </c>
      <c r="F696" s="11">
        <f t="shared" si="64"/>
        <v>885.37201725643945</v>
      </c>
      <c r="G696" s="11">
        <f t="shared" si="65"/>
        <v>15.559044205417425</v>
      </c>
      <c r="H696" s="16">
        <f t="shared" si="61"/>
        <v>0.9735574560928284</v>
      </c>
      <c r="I696" s="16">
        <f t="shared" si="62"/>
        <v>-0.19283284775724152</v>
      </c>
    </row>
    <row r="697" spans="4:9" x14ac:dyDescent="0.25">
      <c r="D697">
        <f t="shared" si="63"/>
        <v>692</v>
      </c>
      <c r="E697" s="11">
        <f t="shared" si="60"/>
        <v>34.6</v>
      </c>
      <c r="F697" s="11">
        <f t="shared" si="64"/>
        <v>886.34557471253231</v>
      </c>
      <c r="G697" s="11">
        <f t="shared" si="65"/>
        <v>15.366211357660184</v>
      </c>
      <c r="H697" s="16">
        <f t="shared" si="61"/>
        <v>0.96651164868955264</v>
      </c>
      <c r="I697" s="16">
        <f t="shared" si="62"/>
        <v>-0.19076756320552518</v>
      </c>
    </row>
    <row r="698" spans="4:9" x14ac:dyDescent="0.25">
      <c r="D698">
        <f t="shared" si="63"/>
        <v>693</v>
      </c>
      <c r="E698" s="11">
        <f t="shared" si="60"/>
        <v>34.65</v>
      </c>
      <c r="F698" s="11">
        <f t="shared" si="64"/>
        <v>887.31208636122187</v>
      </c>
      <c r="G698" s="11">
        <f t="shared" si="65"/>
        <v>15.175443794454658</v>
      </c>
      <c r="H698" s="16">
        <f t="shared" si="61"/>
        <v>0.95949741350102924</v>
      </c>
      <c r="I698" s="16">
        <f t="shared" si="62"/>
        <v>-0.18871766432930648</v>
      </c>
    </row>
    <row r="699" spans="4:9" x14ac:dyDescent="0.25">
      <c r="D699">
        <f t="shared" si="63"/>
        <v>694</v>
      </c>
      <c r="E699" s="11">
        <f t="shared" si="60"/>
        <v>34.700000000000003</v>
      </c>
      <c r="F699" s="11">
        <f t="shared" si="64"/>
        <v>888.2715837747229</v>
      </c>
      <c r="G699" s="11">
        <f t="shared" si="65"/>
        <v>14.986726130125351</v>
      </c>
      <c r="H699" s="16">
        <f t="shared" si="61"/>
        <v>0.9525149234650705</v>
      </c>
      <c r="I699" s="16">
        <f t="shared" si="62"/>
        <v>-0.18668317858051464</v>
      </c>
    </row>
    <row r="700" spans="4:9" x14ac:dyDescent="0.25">
      <c r="D700">
        <f t="shared" si="63"/>
        <v>695</v>
      </c>
      <c r="E700" s="11">
        <f t="shared" si="60"/>
        <v>34.75</v>
      </c>
      <c r="F700" s="11">
        <f t="shared" si="64"/>
        <v>889.22409869818796</v>
      </c>
      <c r="G700" s="11">
        <f t="shared" si="65"/>
        <v>14.800042951544837</v>
      </c>
      <c r="H700" s="16">
        <f t="shared" si="61"/>
        <v>0.9455643453629865</v>
      </c>
      <c r="I700" s="16">
        <f t="shared" si="62"/>
        <v>-0.18466412969772603</v>
      </c>
    </row>
    <row r="701" spans="4:9" x14ac:dyDescent="0.25">
      <c r="D701">
        <f t="shared" si="63"/>
        <v>696</v>
      </c>
      <c r="E701" s="11">
        <f t="shared" si="60"/>
        <v>34.800000000000004</v>
      </c>
      <c r="F701" s="11">
        <f t="shared" si="64"/>
        <v>890.16966304355094</v>
      </c>
      <c r="G701" s="11">
        <f t="shared" si="65"/>
        <v>14.615378821847111</v>
      </c>
      <c r="H701" s="16">
        <f t="shared" si="61"/>
        <v>0.93864583988152628</v>
      </c>
      <c r="I701" s="16">
        <f t="shared" si="62"/>
        <v>-0.18266053777740121</v>
      </c>
    </row>
    <row r="702" spans="4:9" x14ac:dyDescent="0.25">
      <c r="D702">
        <f t="shared" si="63"/>
        <v>697</v>
      </c>
      <c r="E702" s="11">
        <f t="shared" si="60"/>
        <v>34.85</v>
      </c>
      <c r="F702" s="11">
        <f t="shared" si="64"/>
        <v>891.10830888343241</v>
      </c>
      <c r="G702" s="11">
        <f t="shared" si="65"/>
        <v>14.432718284069709</v>
      </c>
      <c r="H702" s="16">
        <f t="shared" si="61"/>
        <v>0.93175956167529117</v>
      </c>
      <c r="I702" s="16">
        <f t="shared" si="62"/>
        <v>-0.18067241934480047</v>
      </c>
    </row>
    <row r="703" spans="4:9" x14ac:dyDescent="0.25">
      <c r="D703">
        <f t="shared" si="63"/>
        <v>698</v>
      </c>
      <c r="E703" s="11">
        <f t="shared" si="60"/>
        <v>34.9</v>
      </c>
      <c r="F703" s="11">
        <f t="shared" si="64"/>
        <v>892.04006844510775</v>
      </c>
      <c r="G703" s="11">
        <f t="shared" si="65"/>
        <v>14.252045864724909</v>
      </c>
      <c r="H703" s="16">
        <f t="shared" si="61"/>
        <v>0.92490565942959579</v>
      </c>
      <c r="I703" s="16">
        <f t="shared" si="62"/>
        <v>-0.17869978742455522</v>
      </c>
    </row>
    <row r="704" spans="4:9" x14ac:dyDescent="0.25">
      <c r="D704">
        <f t="shared" si="63"/>
        <v>699</v>
      </c>
      <c r="E704" s="11">
        <f t="shared" si="60"/>
        <v>34.950000000000003</v>
      </c>
      <c r="F704" s="11">
        <f t="shared" si="64"/>
        <v>892.9649741045373</v>
      </c>
      <c r="G704" s="11">
        <f t="shared" si="65"/>
        <v>14.073346077300354</v>
      </c>
      <c r="H704" s="16">
        <f t="shared" si="61"/>
        <v>0.91808427592376141</v>
      </c>
      <c r="I704" s="16">
        <f t="shared" si="62"/>
        <v>-0.1767426516108718</v>
      </c>
    </row>
    <row r="705" spans="4:9" x14ac:dyDescent="0.25">
      <c r="D705">
        <f t="shared" si="63"/>
        <v>700</v>
      </c>
      <c r="E705" s="11">
        <f t="shared" si="60"/>
        <v>35</v>
      </c>
      <c r="F705" s="11">
        <f t="shared" si="64"/>
        <v>893.88305838046108</v>
      </c>
      <c r="G705" s="11">
        <f t="shared" si="65"/>
        <v>13.896603425689483</v>
      </c>
      <c r="H705" s="16">
        <f t="shared" si="61"/>
        <v>0.91129554809477598</v>
      </c>
      <c r="I705" s="16">
        <f t="shared" si="62"/>
        <v>-0.174801018137346</v>
      </c>
    </row>
    <row r="706" spans="4:9" x14ac:dyDescent="0.25">
      <c r="D706">
        <f t="shared" si="63"/>
        <v>701</v>
      </c>
      <c r="E706" s="11">
        <f t="shared" si="60"/>
        <v>35.050000000000004</v>
      </c>
      <c r="F706" s="11">
        <f t="shared" si="64"/>
        <v>894.79435392855589</v>
      </c>
      <c r="G706" s="11">
        <f t="shared" si="65"/>
        <v>13.721802407552136</v>
      </c>
      <c r="H706" s="16">
        <f t="shared" si="61"/>
        <v>0.90453960710133874</v>
      </c>
      <c r="I706" s="16">
        <f t="shared" si="62"/>
        <v>-0.17287488994636663</v>
      </c>
    </row>
    <row r="707" spans="4:9" x14ac:dyDescent="0.25">
      <c r="D707">
        <f t="shared" si="63"/>
        <v>702</v>
      </c>
      <c r="E707" s="11">
        <f t="shared" si="60"/>
        <v>35.1</v>
      </c>
      <c r="F707" s="11">
        <f t="shared" si="64"/>
        <v>895.69889353565725</v>
      </c>
      <c r="G707" s="11">
        <f t="shared" si="65"/>
        <v>13.548927517605769</v>
      </c>
      <c r="H707" s="16">
        <f t="shared" si="61"/>
        <v>0.89781657838822371</v>
      </c>
      <c r="I707" s="16">
        <f t="shared" si="62"/>
        <v>-0.1709642667580889</v>
      </c>
    </row>
    <row r="708" spans="4:9" x14ac:dyDescent="0.25">
      <c r="D708">
        <f t="shared" si="63"/>
        <v>703</v>
      </c>
      <c r="E708" s="11">
        <f t="shared" si="60"/>
        <v>35.15</v>
      </c>
      <c r="F708" s="11">
        <f t="shared" si="64"/>
        <v>896.59671011404544</v>
      </c>
      <c r="G708" s="11">
        <f t="shared" si="65"/>
        <v>13.37796325084768</v>
      </c>
      <c r="H708" s="16">
        <f t="shared" si="61"/>
        <v>0.89112658175094794</v>
      </c>
      <c r="I708" s="16">
        <f t="shared" si="62"/>
        <v>-0.16906914513895613</v>
      </c>
    </row>
    <row r="709" spans="4:9" x14ac:dyDescent="0.25">
      <c r="D709">
        <f t="shared" si="63"/>
        <v>704</v>
      </c>
      <c r="E709" s="11">
        <f t="shared" ref="E709:E772" si="66">D709*$B$13</f>
        <v>35.200000000000003</v>
      </c>
      <c r="F709" s="11">
        <f t="shared" si="64"/>
        <v>897.48783669579643</v>
      </c>
      <c r="G709" s="11">
        <f t="shared" si="65"/>
        <v>13.208894105708724</v>
      </c>
      <c r="H709" s="16">
        <f t="shared" ref="H709:H772" si="67">$B$7*F709*(1-(F709+$B$11*G709)/$B$9)*$B$13</f>
        <v>0.88446973140072915</v>
      </c>
      <c r="I709" s="16">
        <f t="shared" ref="I709:I772" si="68">$B$8*G709*(1-(G709+$B$12*F709)/$B$10)*$B$13</f>
        <v>-0.16718951856975273</v>
      </c>
    </row>
    <row r="710" spans="4:9" x14ac:dyDescent="0.25">
      <c r="D710">
        <f t="shared" ref="D710:D773" si="69">D709+1</f>
        <v>705</v>
      </c>
      <c r="E710" s="11">
        <f t="shared" si="66"/>
        <v>35.25</v>
      </c>
      <c r="F710" s="11">
        <f t="shared" ref="F710:F773" si="70">F709+H709</f>
        <v>898.37230642719715</v>
      </c>
      <c r="G710" s="11">
        <f t="shared" ref="G710:G773" si="71">G709+I709</f>
        <v>13.041704587138971</v>
      </c>
      <c r="H710" s="16">
        <f t="shared" si="67"/>
        <v>0.87784613602968331</v>
      </c>
      <c r="I710" s="16">
        <f t="shared" si="68"/>
        <v>-0.16532537751316856</v>
      </c>
    </row>
    <row r="711" spans="4:9" x14ac:dyDescent="0.25">
      <c r="D711">
        <f t="shared" si="69"/>
        <v>706</v>
      </c>
      <c r="E711" s="11">
        <f t="shared" si="66"/>
        <v>35.300000000000004</v>
      </c>
      <c r="F711" s="11">
        <f t="shared" si="70"/>
        <v>899.25015256322683</v>
      </c>
      <c r="G711" s="11">
        <f t="shared" si="71"/>
        <v>12.876379209625803</v>
      </c>
      <c r="H711" s="16">
        <f t="shared" si="67"/>
        <v>0.87125589887624744</v>
      </c>
      <c r="I711" s="16">
        <f t="shared" si="68"/>
        <v>-0.16347670948085918</v>
      </c>
    </row>
    <row r="712" spans="4:9" x14ac:dyDescent="0.25">
      <c r="D712">
        <f t="shared" si="69"/>
        <v>707</v>
      </c>
      <c r="E712" s="11">
        <f t="shared" si="66"/>
        <v>35.35</v>
      </c>
      <c r="F712" s="11">
        <f t="shared" si="70"/>
        <v>900.12140846210309</v>
      </c>
      <c r="G712" s="11">
        <f t="shared" si="71"/>
        <v>12.712902500144944</v>
      </c>
      <c r="H712" s="16">
        <f t="shared" si="67"/>
        <v>0.86469911779081332</v>
      </c>
      <c r="I712" s="16">
        <f t="shared" si="68"/>
        <v>-0.16164349909998357</v>
      </c>
    </row>
    <row r="713" spans="4:9" x14ac:dyDescent="0.25">
      <c r="D713">
        <f t="shared" si="69"/>
        <v>708</v>
      </c>
      <c r="E713" s="11">
        <f t="shared" si="66"/>
        <v>35.4</v>
      </c>
      <c r="F713" s="11">
        <f t="shared" si="70"/>
        <v>900.98610757989388</v>
      </c>
      <c r="G713" s="11">
        <f t="shared" si="71"/>
        <v>12.55125900104496</v>
      </c>
      <c r="H713" s="16">
        <f t="shared" si="67"/>
        <v>0.85817588530152245</v>
      </c>
      <c r="I713" s="16">
        <f t="shared" si="68"/>
        <v>-0.15982572817920404</v>
      </c>
    </row>
    <row r="714" spans="4:9" x14ac:dyDescent="0.25">
      <c r="D714">
        <f t="shared" si="69"/>
        <v>709</v>
      </c>
      <c r="E714" s="11">
        <f t="shared" si="66"/>
        <v>35.450000000000003</v>
      </c>
      <c r="F714" s="11">
        <f t="shared" si="70"/>
        <v>901.84428346519542</v>
      </c>
      <c r="G714" s="11">
        <f t="shared" si="71"/>
        <v>12.391433272865756</v>
      </c>
      <c r="H714" s="16">
        <f t="shared" si="67"/>
        <v>0.85168628868021357</v>
      </c>
      <c r="I714" s="16">
        <f t="shared" si="68"/>
        <v>-0.15802337577413383</v>
      </c>
    </row>
    <row r="715" spans="4:9" x14ac:dyDescent="0.25">
      <c r="D715">
        <f t="shared" si="69"/>
        <v>710</v>
      </c>
      <c r="E715" s="11">
        <f t="shared" si="66"/>
        <v>35.5</v>
      </c>
      <c r="F715" s="11">
        <f t="shared" si="70"/>
        <v>902.6959697538756</v>
      </c>
      <c r="G715" s="11">
        <f t="shared" si="71"/>
        <v>12.233409897091622</v>
      </c>
      <c r="H715" s="16">
        <f t="shared" si="67"/>
        <v>0.84523041000850263</v>
      </c>
      <c r="I715" s="16">
        <f t="shared" si="68"/>
        <v>-0.15623641825221601</v>
      </c>
    </row>
    <row r="716" spans="4:9" x14ac:dyDescent="0.25">
      <c r="D716">
        <f t="shared" si="69"/>
        <v>711</v>
      </c>
      <c r="E716" s="11">
        <f t="shared" si="66"/>
        <v>35.550000000000004</v>
      </c>
      <c r="F716" s="11">
        <f t="shared" si="70"/>
        <v>903.54120016388413</v>
      </c>
      <c r="G716" s="11">
        <f t="shared" si="71"/>
        <v>12.077173478839406</v>
      </c>
      <c r="H716" s="16">
        <f t="shared" si="67"/>
        <v>0.83880832624394674</v>
      </c>
      <c r="I716" s="16">
        <f t="shared" si="68"/>
        <v>-0.15446482935702202</v>
      </c>
    </row>
    <row r="717" spans="4:9" x14ac:dyDescent="0.25">
      <c r="D717">
        <f t="shared" si="69"/>
        <v>712</v>
      </c>
      <c r="E717" s="11">
        <f t="shared" si="66"/>
        <v>35.6</v>
      </c>
      <c r="F717" s="11">
        <f t="shared" si="70"/>
        <v>904.38000849012803</v>
      </c>
      <c r="G717" s="11">
        <f t="shared" si="71"/>
        <v>11.922708649482384</v>
      </c>
      <c r="H717" s="16">
        <f t="shared" si="67"/>
        <v>0.83242010928630794</v>
      </c>
      <c r="I717" s="16">
        <f t="shared" si="68"/>
        <v>-0.15270858027195522</v>
      </c>
    </row>
    <row r="718" spans="4:9" x14ac:dyDescent="0.25">
      <c r="D718">
        <f t="shared" si="69"/>
        <v>713</v>
      </c>
      <c r="E718" s="11">
        <f t="shared" si="66"/>
        <v>35.65</v>
      </c>
      <c r="F718" s="11">
        <f t="shared" si="70"/>
        <v>905.21242859941435</v>
      </c>
      <c r="G718" s="11">
        <f t="shared" si="71"/>
        <v>11.770000069210429</v>
      </c>
      <c r="H718" s="16">
        <f t="shared" si="67"/>
        <v>0.82606582604384904</v>
      </c>
      <c r="I718" s="16">
        <f t="shared" si="68"/>
        <v>-0.15096763968334714</v>
      </c>
    </row>
    <row r="719" spans="4:9" x14ac:dyDescent="0.25">
      <c r="D719">
        <f t="shared" si="69"/>
        <v>714</v>
      </c>
      <c r="E719" s="11">
        <f t="shared" si="66"/>
        <v>35.700000000000003</v>
      </c>
      <c r="F719" s="11">
        <f t="shared" si="70"/>
        <v>906.03849442545823</v>
      </c>
      <c r="G719" s="11">
        <f t="shared" si="71"/>
        <v>11.619032429527081</v>
      </c>
      <c r="H719" s="16">
        <f t="shared" si="67"/>
        <v>0.81974553849968368</v>
      </c>
      <c r="I719" s="16">
        <f t="shared" si="68"/>
        <v>-0.14924197384293478</v>
      </c>
    </row>
    <row r="720" spans="4:9" x14ac:dyDescent="0.25">
      <c r="D720">
        <f t="shared" si="69"/>
        <v>715</v>
      </c>
      <c r="E720" s="11">
        <f t="shared" si="66"/>
        <v>35.75</v>
      </c>
      <c r="F720" s="11">
        <f t="shared" si="70"/>
        <v>906.85823996395789</v>
      </c>
      <c r="G720" s="11">
        <f t="shared" si="71"/>
        <v>11.469790455684146</v>
      </c>
      <c r="H720" s="16">
        <f t="shared" si="67"/>
        <v>0.8134593037781136</v>
      </c>
      <c r="I720" s="16">
        <f t="shared" si="68"/>
        <v>-0.14753154662970844</v>
      </c>
    </row>
    <row r="721" spans="4:9" x14ac:dyDescent="0.25">
      <c r="D721">
        <f t="shared" si="69"/>
        <v>716</v>
      </c>
      <c r="E721" s="11">
        <f t="shared" si="66"/>
        <v>35.800000000000004</v>
      </c>
      <c r="F721" s="11">
        <f t="shared" si="70"/>
        <v>907.67169926773602</v>
      </c>
      <c r="G721" s="11">
        <f t="shared" si="71"/>
        <v>11.322258909054439</v>
      </c>
      <c r="H721" s="16">
        <f t="shared" si="67"/>
        <v>0.80720717421097354</v>
      </c>
      <c r="I721" s="16">
        <f t="shared" si="68"/>
        <v>-0.14583631961111762</v>
      </c>
    </row>
    <row r="722" spans="4:9" x14ac:dyDescent="0.25">
      <c r="D722">
        <f t="shared" si="69"/>
        <v>717</v>
      </c>
      <c r="E722" s="11">
        <f t="shared" si="66"/>
        <v>35.85</v>
      </c>
      <c r="F722" s="11">
        <f t="shared" si="70"/>
        <v>908.47890644194695</v>
      </c>
      <c r="G722" s="11">
        <f t="shared" si="71"/>
        <v>11.176422589443321</v>
      </c>
      <c r="H722" s="16">
        <f t="shared" si="67"/>
        <v>0.80098919740394026</v>
      </c>
      <c r="I722" s="16">
        <f t="shared" si="68"/>
        <v>-0.14415625210362734</v>
      </c>
    </row>
    <row r="723" spans="4:9" x14ac:dyDescent="0.25">
      <c r="D723">
        <f t="shared" si="69"/>
        <v>718</v>
      </c>
      <c r="E723" s="11">
        <f t="shared" si="66"/>
        <v>35.9</v>
      </c>
      <c r="F723" s="11">
        <f t="shared" si="70"/>
        <v>909.27989563935091</v>
      </c>
      <c r="G723" s="11">
        <f t="shared" si="71"/>
        <v>11.032266337339694</v>
      </c>
      <c r="H723" s="16">
        <f t="shared" si="67"/>
        <v>0.79480541630277568</v>
      </c>
      <c r="I723" s="16">
        <f t="shared" si="68"/>
        <v>-0.14249130123261375</v>
      </c>
    </row>
    <row r="724" spans="4:9" x14ac:dyDescent="0.25">
      <c r="D724">
        <f t="shared" si="69"/>
        <v>719</v>
      </c>
      <c r="E724" s="11">
        <f t="shared" si="66"/>
        <v>35.950000000000003</v>
      </c>
      <c r="F724" s="11">
        <f t="shared" si="70"/>
        <v>910.07470105565369</v>
      </c>
      <c r="G724" s="11">
        <f t="shared" si="71"/>
        <v>10.88977503610708</v>
      </c>
      <c r="H724" s="16">
        <f t="shared" si="67"/>
        <v>0.78865586925951747</v>
      </c>
      <c r="I724" s="16">
        <f t="shared" si="68"/>
        <v>-0.1408414219915913</v>
      </c>
    </row>
    <row r="725" spans="4:9" x14ac:dyDescent="0.25">
      <c r="D725">
        <f t="shared" si="69"/>
        <v>720</v>
      </c>
      <c r="E725" s="11">
        <f t="shared" si="66"/>
        <v>36</v>
      </c>
      <c r="F725" s="11">
        <f t="shared" si="70"/>
        <v>910.86335692491321</v>
      </c>
      <c r="G725" s="11">
        <f t="shared" si="71"/>
        <v>10.748933614115488</v>
      </c>
      <c r="H725" s="16">
        <f t="shared" si="67"/>
        <v>0.78254059009856602</v>
      </c>
      <c r="I725" s="16">
        <f t="shared" si="68"/>
        <v>-0.13920656730076297</v>
      </c>
    </row>
    <row r="726" spans="4:9" x14ac:dyDescent="0.25">
      <c r="D726">
        <f t="shared" si="69"/>
        <v>721</v>
      </c>
      <c r="E726" s="11">
        <f t="shared" si="66"/>
        <v>36.050000000000004</v>
      </c>
      <c r="F726" s="11">
        <f t="shared" si="70"/>
        <v>911.64589751501182</v>
      </c>
      <c r="G726" s="11">
        <f t="shared" si="71"/>
        <v>10.609727046814726</v>
      </c>
      <c r="H726" s="16">
        <f t="shared" si="67"/>
        <v>0.77645960818265547</v>
      </c>
      <c r="I726" s="16">
        <f t="shared" si="68"/>
        <v>-0.13758668806488558</v>
      </c>
    </row>
    <row r="727" spans="4:9" x14ac:dyDescent="0.25">
      <c r="D727">
        <f t="shared" si="69"/>
        <v>722</v>
      </c>
      <c r="E727" s="11">
        <f t="shared" si="66"/>
        <v>36.1</v>
      </c>
      <c r="F727" s="11">
        <f t="shared" si="70"/>
        <v>912.4223571231945</v>
      </c>
      <c r="G727" s="11">
        <f t="shared" si="71"/>
        <v>10.47214035874984</v>
      </c>
      <c r="H727" s="16">
        <f t="shared" si="67"/>
        <v>0.770412948478716</v>
      </c>
      <c r="I727" s="16">
        <f t="shared" si="68"/>
        <v>-0.13598173323044413</v>
      </c>
    </row>
    <row r="728" spans="4:9" x14ac:dyDescent="0.25">
      <c r="D728">
        <f t="shared" si="69"/>
        <v>723</v>
      </c>
      <c r="E728" s="11">
        <f t="shared" si="66"/>
        <v>36.15</v>
      </c>
      <c r="F728" s="11">
        <f t="shared" si="70"/>
        <v>913.19277007167318</v>
      </c>
      <c r="G728" s="11">
        <f t="shared" si="71"/>
        <v>10.336158625519396</v>
      </c>
      <c r="H728" s="16">
        <f t="shared" si="67"/>
        <v>0.76440063162355909</v>
      </c>
      <c r="I728" s="16">
        <f t="shared" si="68"/>
        <v>-0.1343916498421279</v>
      </c>
    </row>
    <row r="729" spans="4:9" x14ac:dyDescent="0.25">
      <c r="D729">
        <f t="shared" si="69"/>
        <v>724</v>
      </c>
      <c r="E729" s="11">
        <f t="shared" si="66"/>
        <v>36.200000000000003</v>
      </c>
      <c r="F729" s="11">
        <f t="shared" si="70"/>
        <v>913.9571707032967</v>
      </c>
      <c r="G729" s="11">
        <f t="shared" si="71"/>
        <v>10.201766975677268</v>
      </c>
      <c r="H729" s="16">
        <f t="shared" si="67"/>
        <v>0.75842267398942409</v>
      </c>
      <c r="I729" s="16">
        <f t="shared" si="68"/>
        <v>-0.13281638309860241</v>
      </c>
    </row>
    <row r="730" spans="4:9" x14ac:dyDescent="0.25">
      <c r="D730">
        <f t="shared" si="69"/>
        <v>725</v>
      </c>
      <c r="E730" s="11">
        <f t="shared" si="66"/>
        <v>36.25</v>
      </c>
      <c r="F730" s="11">
        <f t="shared" si="70"/>
        <v>914.71559337728615</v>
      </c>
      <c r="G730" s="11">
        <f t="shared" si="71"/>
        <v>10.068950592578666</v>
      </c>
      <c r="H730" s="16">
        <f t="shared" si="67"/>
        <v>0.75247908774932371</v>
      </c>
      <c r="I730" s="16">
        <f t="shared" si="68"/>
        <v>-0.1312558764075725</v>
      </c>
    </row>
    <row r="731" spans="4:9" x14ac:dyDescent="0.25">
      <c r="D731">
        <f t="shared" si="69"/>
        <v>726</v>
      </c>
      <c r="E731" s="11">
        <f t="shared" si="66"/>
        <v>36.300000000000004</v>
      </c>
      <c r="F731" s="11">
        <f t="shared" si="70"/>
        <v>915.46807246503545</v>
      </c>
      <c r="G731" s="11">
        <f t="shared" si="71"/>
        <v>9.9376947161710945</v>
      </c>
      <c r="H731" s="16">
        <f t="shared" si="67"/>
        <v>0.74656988094220289</v>
      </c>
      <c r="I731" s="16">
        <f t="shared" si="68"/>
        <v>-0.12971007144013066</v>
      </c>
    </row>
    <row r="732" spans="4:9" x14ac:dyDescent="0.25">
      <c r="D732">
        <f t="shared" si="69"/>
        <v>727</v>
      </c>
      <c r="E732" s="11">
        <f t="shared" si="66"/>
        <v>36.35</v>
      </c>
      <c r="F732" s="11">
        <f t="shared" si="70"/>
        <v>916.21464234597761</v>
      </c>
      <c r="G732" s="11">
        <f t="shared" si="71"/>
        <v>9.8079846447309631</v>
      </c>
      <c r="H732" s="16">
        <f t="shared" si="67"/>
        <v>0.74069505753787901</v>
      </c>
      <c r="I732" s="16">
        <f t="shared" si="68"/>
        <v>-0.12817890818438724</v>
      </c>
    </row>
    <row r="733" spans="4:9" x14ac:dyDescent="0.25">
      <c r="D733">
        <f t="shared" si="69"/>
        <v>728</v>
      </c>
      <c r="E733" s="11">
        <f t="shared" si="66"/>
        <v>36.4</v>
      </c>
      <c r="F733" s="11">
        <f t="shared" si="70"/>
        <v>916.9553374035155</v>
      </c>
      <c r="G733" s="11">
        <f t="shared" si="71"/>
        <v>9.6798057365465766</v>
      </c>
      <c r="H733" s="16">
        <f t="shared" si="67"/>
        <v>0.73485461750173853</v>
      </c>
      <c r="I733" s="16">
        <f t="shared" si="68"/>
        <v>-0.12666232499837771</v>
      </c>
    </row>
    <row r="734" spans="4:9" x14ac:dyDescent="0.25">
      <c r="D734">
        <f t="shared" si="69"/>
        <v>729</v>
      </c>
      <c r="E734" s="11">
        <f t="shared" si="66"/>
        <v>36.450000000000003</v>
      </c>
      <c r="F734" s="11">
        <f t="shared" si="70"/>
        <v>917.6901920210172</v>
      </c>
      <c r="G734" s="11">
        <f t="shared" si="71"/>
        <v>9.5531434115481986</v>
      </c>
      <c r="H734" s="16">
        <f t="shared" si="67"/>
        <v>0.72904855685921421</v>
      </c>
      <c r="I734" s="16">
        <f t="shared" si="68"/>
        <v>-0.12516025866224437</v>
      </c>
    </row>
    <row r="735" spans="4:9" x14ac:dyDescent="0.25">
      <c r="D735">
        <f t="shared" si="69"/>
        <v>730</v>
      </c>
      <c r="E735" s="11">
        <f t="shared" si="66"/>
        <v>36.5</v>
      </c>
      <c r="F735" s="11">
        <f t="shared" si="70"/>
        <v>918.41924057787639</v>
      </c>
      <c r="G735" s="11">
        <f t="shared" si="71"/>
        <v>9.4279831528859539</v>
      </c>
      <c r="H735" s="16">
        <f t="shared" si="67"/>
        <v>0.72327686775996913</v>
      </c>
      <c r="I735" s="16">
        <f t="shared" si="68"/>
        <v>-0.12367264442968876</v>
      </c>
    </row>
    <row r="736" spans="4:9" x14ac:dyDescent="0.25">
      <c r="D736">
        <f t="shared" si="69"/>
        <v>731</v>
      </c>
      <c r="E736" s="11">
        <f t="shared" si="66"/>
        <v>36.550000000000004</v>
      </c>
      <c r="F736" s="11">
        <f t="shared" si="70"/>
        <v>919.14251744563637</v>
      </c>
      <c r="G736" s="11">
        <f t="shared" si="71"/>
        <v>9.3043105084562647</v>
      </c>
      <c r="H736" s="16">
        <f t="shared" si="67"/>
        <v>0.71753953854182906</v>
      </c>
      <c r="I736" s="16">
        <f t="shared" si="68"/>
        <v>-0.12219941607869303</v>
      </c>
    </row>
    <row r="737" spans="4:9" x14ac:dyDescent="0.25">
      <c r="D737">
        <f t="shared" si="69"/>
        <v>732</v>
      </c>
      <c r="E737" s="11">
        <f t="shared" si="66"/>
        <v>36.6</v>
      </c>
      <c r="F737" s="11">
        <f t="shared" si="70"/>
        <v>919.86005698417819</v>
      </c>
      <c r="G737" s="11">
        <f t="shared" si="71"/>
        <v>9.1821110923775713</v>
      </c>
      <c r="H737" s="16">
        <f t="shared" si="67"/>
        <v>0.71183655379441801</v>
      </c>
      <c r="I737" s="16">
        <f t="shared" si="68"/>
        <v>-0.12074050596150754</v>
      </c>
    </row>
    <row r="738" spans="4:9" x14ac:dyDescent="0.25">
      <c r="D738">
        <f t="shared" si="69"/>
        <v>733</v>
      </c>
      <c r="E738" s="11">
        <f t="shared" si="66"/>
        <v>36.65</v>
      </c>
      <c r="F738" s="11">
        <f t="shared" si="70"/>
        <v>920.57189353797264</v>
      </c>
      <c r="G738" s="11">
        <f t="shared" si="71"/>
        <v>9.0613705864160643</v>
      </c>
      <c r="H738" s="16">
        <f t="shared" si="67"/>
        <v>0.70616789442248284</v>
      </c>
      <c r="I738" s="16">
        <f t="shared" si="68"/>
        <v>-0.11929584505390362</v>
      </c>
    </row>
    <row r="739" spans="4:9" x14ac:dyDescent="0.25">
      <c r="D739">
        <f t="shared" si="69"/>
        <v>734</v>
      </c>
      <c r="E739" s="11">
        <f t="shared" si="66"/>
        <v>36.700000000000003</v>
      </c>
      <c r="F739" s="11">
        <f t="shared" si="70"/>
        <v>921.27806143239513</v>
      </c>
      <c r="G739" s="11">
        <f t="shared" si="71"/>
        <v>8.9420747413621609</v>
      </c>
      <c r="H739" s="16">
        <f t="shared" si="67"/>
        <v>0.70053353770891402</v>
      </c>
      <c r="I739" s="16">
        <f t="shared" si="68"/>
        <v>-0.11786536300368983</v>
      </c>
    </row>
    <row r="740" spans="4:9" x14ac:dyDescent="0.25">
      <c r="D740">
        <f t="shared" si="69"/>
        <v>735</v>
      </c>
      <c r="E740" s="11">
        <f t="shared" si="66"/>
        <v>36.75</v>
      </c>
      <c r="F740" s="11">
        <f t="shared" si="70"/>
        <v>921.97859497010404</v>
      </c>
      <c r="G740" s="11">
        <f t="shared" si="71"/>
        <v>8.8242093783584714</v>
      </c>
      <c r="H740" s="16">
        <f t="shared" si="67"/>
        <v>0.69493345737742684</v>
      </c>
      <c r="I740" s="16">
        <f t="shared" si="68"/>
        <v>-0.1164489881784911</v>
      </c>
    </row>
    <row r="741" spans="4:9" x14ac:dyDescent="0.25">
      <c r="D741">
        <f t="shared" si="69"/>
        <v>736</v>
      </c>
      <c r="E741" s="11">
        <f t="shared" si="66"/>
        <v>36.800000000000004</v>
      </c>
      <c r="F741" s="11">
        <f t="shared" si="70"/>
        <v>922.67352842748141</v>
      </c>
      <c r="G741" s="11">
        <f t="shared" si="71"/>
        <v>8.7077603901799812</v>
      </c>
      <c r="H741" s="16">
        <f t="shared" si="67"/>
        <v>0.68936762365490623</v>
      </c>
      <c r="I741" s="16">
        <f t="shared" si="68"/>
        <v>-0.11504664771279066</v>
      </c>
    </row>
    <row r="742" spans="4:9" x14ac:dyDescent="0.25">
      <c r="D742">
        <f t="shared" si="69"/>
        <v>737</v>
      </c>
      <c r="E742" s="11">
        <f t="shared" si="66"/>
        <v>36.85</v>
      </c>
      <c r="F742" s="11">
        <f t="shared" si="70"/>
        <v>923.36289605113632</v>
      </c>
      <c r="G742" s="11">
        <f t="shared" si="71"/>
        <v>8.5927137424671898</v>
      </c>
      <c r="H742" s="16">
        <f t="shared" si="67"/>
        <v>0.68383600333339878</v>
      </c>
      <c r="I742" s="16">
        <f t="shared" si="68"/>
        <v>-0.11365826755423375</v>
      </c>
    </row>
    <row r="743" spans="4:9" x14ac:dyDescent="0.25">
      <c r="D743">
        <f t="shared" si="69"/>
        <v>738</v>
      </c>
      <c r="E743" s="11">
        <f t="shared" si="66"/>
        <v>36.9</v>
      </c>
      <c r="F743" s="11">
        <f t="shared" si="70"/>
        <v>924.04673205446977</v>
      </c>
      <c r="G743" s="11">
        <f t="shared" si="71"/>
        <v>8.4790554749129559</v>
      </c>
      <c r="H743" s="16">
        <f t="shared" si="67"/>
        <v>0.67833855983174196</v>
      </c>
      <c r="I743" s="16">
        <f t="shared" si="68"/>
        <v>-0.11228377250919488</v>
      </c>
    </row>
    <row r="744" spans="4:9" x14ac:dyDescent="0.25">
      <c r="D744">
        <f t="shared" si="69"/>
        <v>739</v>
      </c>
      <c r="E744" s="11">
        <f t="shared" si="66"/>
        <v>36.950000000000003</v>
      </c>
      <c r="F744" s="11">
        <f t="shared" si="70"/>
        <v>924.72507061430156</v>
      </c>
      <c r="G744" s="11">
        <f t="shared" si="71"/>
        <v>8.3667717024037618</v>
      </c>
      <c r="H744" s="16">
        <f t="shared" si="67"/>
        <v>0.67287525325680841</v>
      </c>
      <c r="I744" s="16">
        <f t="shared" si="68"/>
        <v>-0.11092308628760797</v>
      </c>
    </row>
    <row r="745" spans="4:9" x14ac:dyDescent="0.25">
      <c r="D745">
        <f t="shared" si="69"/>
        <v>740</v>
      </c>
      <c r="E745" s="11">
        <f t="shared" si="66"/>
        <v>37</v>
      </c>
      <c r="F745" s="11">
        <f t="shared" si="70"/>
        <v>925.39794586755841</v>
      </c>
      <c r="G745" s="11">
        <f t="shared" si="71"/>
        <v>8.2558486161161539</v>
      </c>
      <c r="H745" s="16">
        <f t="shared" si="67"/>
        <v>0.66744604046437706</v>
      </c>
      <c r="I745" s="16">
        <f t="shared" si="68"/>
        <v>-0.1095761315470609</v>
      </c>
    </row>
    <row r="746" spans="4:9" x14ac:dyDescent="0.25">
      <c r="D746">
        <f t="shared" si="69"/>
        <v>741</v>
      </c>
      <c r="E746" s="11">
        <f t="shared" si="66"/>
        <v>37.050000000000004</v>
      </c>
      <c r="F746" s="11">
        <f t="shared" si="70"/>
        <v>926.06539190802278</v>
      </c>
      <c r="G746" s="11">
        <f t="shared" si="71"/>
        <v>8.1462724845690939</v>
      </c>
      <c r="H746" s="16">
        <f t="shared" si="67"/>
        <v>0.66205087511959337</v>
      </c>
      <c r="I746" s="16">
        <f t="shared" si="68"/>
        <v>-0.10824282993615707</v>
      </c>
    </row>
    <row r="747" spans="4:9" x14ac:dyDescent="0.25">
      <c r="D747">
        <f t="shared" si="69"/>
        <v>742</v>
      </c>
      <c r="E747" s="11">
        <f t="shared" si="66"/>
        <v>37.1</v>
      </c>
      <c r="F747" s="11">
        <f t="shared" si="70"/>
        <v>926.72744278314235</v>
      </c>
      <c r="G747" s="11">
        <f t="shared" si="71"/>
        <v>8.0380296546329362</v>
      </c>
      <c r="H747" s="16">
        <f t="shared" si="67"/>
        <v>0.6566897077570415</v>
      </c>
      <c r="I747" s="16">
        <f t="shared" si="68"/>
        <v>-0.10692310213714276</v>
      </c>
    </row>
    <row r="748" spans="4:9" x14ac:dyDescent="0.25">
      <c r="D748">
        <f t="shared" si="69"/>
        <v>743</v>
      </c>
      <c r="E748" s="11">
        <f t="shared" si="66"/>
        <v>37.15</v>
      </c>
      <c r="F748" s="11">
        <f t="shared" si="70"/>
        <v>927.38413249089945</v>
      </c>
      <c r="G748" s="11">
        <f t="shared" si="71"/>
        <v>7.9311065524957938</v>
      </c>
      <c r="H748" s="16">
        <f t="shared" si="67"/>
        <v>0.65136248584037582</v>
      </c>
      <c r="I748" s="16">
        <f t="shared" si="68"/>
        <v>-0.10561686790780611</v>
      </c>
    </row>
    <row r="749" spans="4:9" x14ac:dyDescent="0.25">
      <c r="D749">
        <f t="shared" si="69"/>
        <v>744</v>
      </c>
      <c r="E749" s="11">
        <f t="shared" si="66"/>
        <v>37.200000000000003</v>
      </c>
      <c r="F749" s="11">
        <f t="shared" si="70"/>
        <v>928.03549497673987</v>
      </c>
      <c r="G749" s="11">
        <f t="shared" si="71"/>
        <v>7.8254896845879873</v>
      </c>
      <c r="H749" s="16">
        <f t="shared" si="67"/>
        <v>0.64606915382155639</v>
      </c>
      <c r="I749" s="16">
        <f t="shared" si="68"/>
        <v>-0.10432404612264633</v>
      </c>
    </row>
    <row r="750" spans="4:9" x14ac:dyDescent="0.25">
      <c r="D750">
        <f t="shared" si="69"/>
        <v>745</v>
      </c>
      <c r="E750" s="11">
        <f t="shared" si="66"/>
        <v>37.25</v>
      </c>
      <c r="F750" s="11">
        <f t="shared" si="70"/>
        <v>928.68156413056147</v>
      </c>
      <c r="G750" s="11">
        <f t="shared" si="71"/>
        <v>7.7211656384653411</v>
      </c>
      <c r="H750" s="16">
        <f t="shared" si="67"/>
        <v>0.6408096531996299</v>
      </c>
      <c r="I750" s="16">
        <f t="shared" si="68"/>
        <v>-0.10304455481331867</v>
      </c>
    </row>
    <row r="751" spans="4:9" x14ac:dyDescent="0.25">
      <c r="D751">
        <f t="shared" si="69"/>
        <v>746</v>
      </c>
      <c r="E751" s="11">
        <f t="shared" si="66"/>
        <v>37.300000000000004</v>
      </c>
      <c r="F751" s="11">
        <f t="shared" si="70"/>
        <v>929.32237378376112</v>
      </c>
      <c r="G751" s="11">
        <f t="shared" si="71"/>
        <v>7.6181210836520226</v>
      </c>
      <c r="H751" s="16">
        <f t="shared" si="67"/>
        <v>0.63558392257907015</v>
      </c>
      <c r="I751" s="16">
        <f t="shared" si="68"/>
        <v>-0.10177831120835662</v>
      </c>
    </row>
    <row r="752" spans="4:9" x14ac:dyDescent="0.25">
      <c r="D752">
        <f t="shared" si="69"/>
        <v>747</v>
      </c>
      <c r="E752" s="11">
        <f t="shared" si="66"/>
        <v>37.35</v>
      </c>
      <c r="F752" s="11">
        <f t="shared" si="70"/>
        <v>929.95795770634015</v>
      </c>
      <c r="G752" s="11">
        <f t="shared" si="71"/>
        <v>7.5163427724436662</v>
      </c>
      <c r="H752" s="16">
        <f t="shared" si="67"/>
        <v>0.63039189772768234</v>
      </c>
      <c r="I752" s="16">
        <f t="shared" si="68"/>
        <v>-0.10052523177217421</v>
      </c>
    </row>
    <row r="753" spans="4:9" x14ac:dyDescent="0.25">
      <c r="D753">
        <f t="shared" si="69"/>
        <v>748</v>
      </c>
      <c r="E753" s="11">
        <f t="shared" si="66"/>
        <v>37.4</v>
      </c>
      <c r="F753" s="11">
        <f t="shared" si="70"/>
        <v>930.58834960406784</v>
      </c>
      <c r="G753" s="11">
        <f t="shared" si="71"/>
        <v>7.4158175406714921</v>
      </c>
      <c r="H753" s="16">
        <f t="shared" si="67"/>
        <v>0.6252335116340354</v>
      </c>
      <c r="I753" s="16">
        <f t="shared" si="68"/>
        <v>-9.928523224335345E-2</v>
      </c>
    </row>
    <row r="754" spans="4:9" x14ac:dyDescent="0.25">
      <c r="D754">
        <f t="shared" si="69"/>
        <v>749</v>
      </c>
      <c r="E754" s="11">
        <f t="shared" si="66"/>
        <v>37.450000000000003</v>
      </c>
      <c r="F754" s="11">
        <f t="shared" si="70"/>
        <v>931.21358311570191</v>
      </c>
      <c r="G754" s="11">
        <f t="shared" si="71"/>
        <v>7.3165323084281386</v>
      </c>
      <c r="H754" s="16">
        <f t="shared" si="67"/>
        <v>0.62010869456443773</v>
      </c>
      <c r="I754" s="16">
        <f t="shared" si="68"/>
        <v>-9.8058227672218945E-2</v>
      </c>
    </row>
    <row r="755" spans="4:9" x14ac:dyDescent="0.25">
      <c r="D755">
        <f t="shared" si="69"/>
        <v>750</v>
      </c>
      <c r="E755" s="11">
        <f t="shared" si="66"/>
        <v>37.5</v>
      </c>
      <c r="F755" s="11">
        <f t="shared" si="70"/>
        <v>931.83369181026637</v>
      </c>
      <c r="G755" s="11">
        <f t="shared" si="71"/>
        <v>7.2184740807559198</v>
      </c>
      <c r="H755" s="16">
        <f t="shared" si="67"/>
        <v>0.61501737411943647</v>
      </c>
      <c r="I755" s="16">
        <f t="shared" si="68"/>
        <v>-9.6844132457704249E-2</v>
      </c>
    </row>
    <row r="756" spans="4:9" x14ac:dyDescent="0.25">
      <c r="D756">
        <f t="shared" si="69"/>
        <v>751</v>
      </c>
      <c r="E756" s="11">
        <f t="shared" si="66"/>
        <v>37.550000000000004</v>
      </c>
      <c r="F756" s="11">
        <f t="shared" si="70"/>
        <v>932.44870918438585</v>
      </c>
      <c r="G756" s="11">
        <f t="shared" si="71"/>
        <v>7.1216299482982155</v>
      </c>
      <c r="H756" s="16">
        <f t="shared" si="67"/>
        <v>0.60995947528984629</v>
      </c>
      <c r="I756" s="16">
        <f t="shared" si="68"/>
        <v>-9.5642860383514577E-2</v>
      </c>
    </row>
    <row r="757" spans="4:9" x14ac:dyDescent="0.25">
      <c r="D757">
        <f t="shared" si="69"/>
        <v>752</v>
      </c>
      <c r="E757" s="11">
        <f t="shared" si="66"/>
        <v>37.6</v>
      </c>
      <c r="F757" s="11">
        <f t="shared" si="70"/>
        <v>933.05866865967573</v>
      </c>
      <c r="G757" s="11">
        <f t="shared" si="71"/>
        <v>7.0259870879147011</v>
      </c>
      <c r="H757" s="16">
        <f t="shared" si="67"/>
        <v>0.60493492051228259</v>
      </c>
      <c r="I757" s="16">
        <f t="shared" si="68"/>
        <v>-9.4454324653589494E-2</v>
      </c>
    </row>
    <row r="758" spans="4:9" x14ac:dyDescent="0.25">
      <c r="D758">
        <f t="shared" si="69"/>
        <v>753</v>
      </c>
      <c r="E758" s="11">
        <f t="shared" si="66"/>
        <v>37.65</v>
      </c>
      <c r="F758" s="11">
        <f t="shared" si="70"/>
        <v>933.66360358018801</v>
      </c>
      <c r="G758" s="11">
        <f t="shared" si="71"/>
        <v>6.9315327632611119</v>
      </c>
      <c r="H758" s="16">
        <f t="shared" si="67"/>
        <v>0.59994362972421389</v>
      </c>
      <c r="I758" s="16">
        <f t="shared" si="68"/>
        <v>-9.3278437926870961E-2</v>
      </c>
    </row>
    <row r="759" spans="4:9" x14ac:dyDescent="0.25">
      <c r="D759">
        <f t="shared" si="69"/>
        <v>754</v>
      </c>
      <c r="E759" s="11">
        <f t="shared" si="66"/>
        <v>37.700000000000003</v>
      </c>
      <c r="F759" s="11">
        <f t="shared" si="70"/>
        <v>934.26354720991219</v>
      </c>
      <c r="G759" s="11">
        <f t="shared" si="71"/>
        <v>6.8382543253342405</v>
      </c>
      <c r="H759" s="16">
        <f t="shared" si="67"/>
        <v>0.59498552041851249</v>
      </c>
      <c r="I759" s="16">
        <f t="shared" si="68"/>
        <v>-9.2115112351380785E-2</v>
      </c>
    </row>
    <row r="760" spans="4:9" x14ac:dyDescent="0.25">
      <c r="D760">
        <f t="shared" si="69"/>
        <v>755</v>
      </c>
      <c r="E760" s="11">
        <f t="shared" si="66"/>
        <v>37.75</v>
      </c>
      <c r="F760" s="11">
        <f t="shared" si="70"/>
        <v>934.85853273033069</v>
      </c>
      <c r="G760" s="11">
        <f t="shared" si="71"/>
        <v>6.7461392129828601</v>
      </c>
      <c r="H760" s="16">
        <f t="shared" si="67"/>
        <v>0.59006050769750729</v>
      </c>
      <c r="I760" s="16">
        <f t="shared" si="68"/>
        <v>-9.0964259597613104E-2</v>
      </c>
    </row>
    <row r="761" spans="4:9" x14ac:dyDescent="0.25">
      <c r="D761">
        <f t="shared" si="69"/>
        <v>756</v>
      </c>
      <c r="E761" s="11">
        <f t="shared" si="66"/>
        <v>37.800000000000004</v>
      </c>
      <c r="F761" s="11">
        <f t="shared" si="70"/>
        <v>935.44859323802825</v>
      </c>
      <c r="G761" s="11">
        <f t="shared" si="71"/>
        <v>6.6551749533852469</v>
      </c>
      <c r="H761" s="16">
        <f t="shared" si="67"/>
        <v>0.58516850432652978</v>
      </c>
      <c r="I761" s="16">
        <f t="shared" si="68"/>
        <v>-8.9825790891246732E-2</v>
      </c>
    </row>
    <row r="762" spans="4:9" x14ac:dyDescent="0.25">
      <c r="D762">
        <f t="shared" si="69"/>
        <v>757</v>
      </c>
      <c r="E762" s="11">
        <f t="shared" si="66"/>
        <v>37.85</v>
      </c>
      <c r="F762" s="11">
        <f t="shared" si="70"/>
        <v>936.03376174235473</v>
      </c>
      <c r="G762" s="11">
        <f t="shared" si="71"/>
        <v>6.5653491624939999</v>
      </c>
      <c r="H762" s="16">
        <f t="shared" si="67"/>
        <v>0.58030942078695036</v>
      </c>
      <c r="I762" s="16">
        <f t="shared" si="68"/>
        <v>-8.8699617045182949E-2</v>
      </c>
    </row>
    <row r="763" spans="4:9" x14ac:dyDescent="0.25">
      <c r="D763">
        <f t="shared" si="69"/>
        <v>758</v>
      </c>
      <c r="E763" s="11">
        <f t="shared" si="66"/>
        <v>37.9</v>
      </c>
      <c r="F763" s="11">
        <f t="shared" si="70"/>
        <v>936.61407116314172</v>
      </c>
      <c r="G763" s="11">
        <f t="shared" si="71"/>
        <v>6.4766495454488169</v>
      </c>
      <c r="H763" s="16">
        <f t="shared" si="67"/>
        <v>0.57548316532869115</v>
      </c>
      <c r="I763" s="16">
        <f t="shared" si="68"/>
        <v>-8.7585648490914408E-2</v>
      </c>
    </row>
    <row r="764" spans="4:9" x14ac:dyDescent="0.25">
      <c r="D764">
        <f t="shared" si="69"/>
        <v>759</v>
      </c>
      <c r="E764" s="11">
        <f t="shared" si="66"/>
        <v>37.950000000000003</v>
      </c>
      <c r="F764" s="11">
        <f t="shared" si="70"/>
        <v>937.18955432847042</v>
      </c>
      <c r="G764" s="11">
        <f t="shared" si="71"/>
        <v>6.3890638969579028</v>
      </c>
      <c r="H764" s="16">
        <f t="shared" si="67"/>
        <v>0.57068964402223565</v>
      </c>
      <c r="I764" s="16">
        <f t="shared" si="68"/>
        <v>-8.6483795309230255E-2</v>
      </c>
    </row>
    <row r="765" spans="4:9" x14ac:dyDescent="0.25">
      <c r="D765">
        <f t="shared" si="69"/>
        <v>760</v>
      </c>
      <c r="E765" s="11">
        <f t="shared" si="66"/>
        <v>38</v>
      </c>
      <c r="F765" s="11">
        <f t="shared" si="70"/>
        <v>937.76024397249262</v>
      </c>
      <c r="G765" s="11">
        <f t="shared" si="71"/>
        <v>6.3025801016486724</v>
      </c>
      <c r="H765" s="16">
        <f t="shared" si="67"/>
        <v>0.56592876081010279</v>
      </c>
      <c r="I765" s="16">
        <f t="shared" si="68"/>
        <v>-8.5393967260264145E-2</v>
      </c>
    </row>
    <row r="766" spans="4:9" x14ac:dyDescent="0.25">
      <c r="D766">
        <f t="shared" si="69"/>
        <v>761</v>
      </c>
      <c r="E766" s="11">
        <f t="shared" si="66"/>
        <v>38.050000000000004</v>
      </c>
      <c r="F766" s="11">
        <f t="shared" si="70"/>
        <v>938.32617273330277</v>
      </c>
      <c r="G766" s="11">
        <f t="shared" si="71"/>
        <v>6.2171861343884087</v>
      </c>
      <c r="H766" s="16">
        <f t="shared" si="67"/>
        <v>0.56120041755779437</v>
      </c>
      <c r="I766" s="16">
        <f t="shared" si="68"/>
        <v>-8.4316073812890607E-2</v>
      </c>
    </row>
    <row r="767" spans="4:9" x14ac:dyDescent="0.25">
      <c r="D767">
        <f t="shared" si="69"/>
        <v>762</v>
      </c>
      <c r="E767" s="11">
        <f t="shared" si="66"/>
        <v>38.1</v>
      </c>
      <c r="F767" s="11">
        <f t="shared" si="70"/>
        <v>938.88737315086053</v>
      </c>
      <c r="G767" s="11">
        <f t="shared" si="71"/>
        <v>6.1328700605755184</v>
      </c>
      <c r="H767" s="16">
        <f t="shared" si="67"/>
        <v>0.55650451410422563</v>
      </c>
      <c r="I767" s="16">
        <f t="shared" si="68"/>
        <v>-8.3250024173475906E-2</v>
      </c>
    </row>
    <row r="768" spans="4:9" x14ac:dyDescent="0.25">
      <c r="D768">
        <f t="shared" si="69"/>
        <v>763</v>
      </c>
      <c r="E768" s="11">
        <f t="shared" si="66"/>
        <v>38.15</v>
      </c>
      <c r="F768" s="11">
        <f t="shared" si="70"/>
        <v>939.4438776649647</v>
      </c>
      <c r="G768" s="11">
        <f t="shared" si="71"/>
        <v>6.0496200364020423</v>
      </c>
      <c r="H768" s="16">
        <f t="shared" si="67"/>
        <v>0.55184094831160357</v>
      </c>
      <c r="I768" s="16">
        <f t="shared" si="68"/>
        <v>-8.2195727313990191E-2</v>
      </c>
    </row>
    <row r="769" spans="4:9" x14ac:dyDescent="0.25">
      <c r="D769">
        <f t="shared" si="69"/>
        <v>764</v>
      </c>
      <c r="E769" s="11">
        <f t="shared" si="66"/>
        <v>38.200000000000003</v>
      </c>
      <c r="F769" s="11">
        <f t="shared" si="70"/>
        <v>939.99571861327627</v>
      </c>
      <c r="G769" s="11">
        <f t="shared" si="71"/>
        <v>5.9674243090880523</v>
      </c>
      <c r="H769" s="16">
        <f t="shared" si="67"/>
        <v>0.54720961611479213</v>
      </c>
      <c r="I769" s="16">
        <f t="shared" si="68"/>
        <v>-8.1153091999486698E-2</v>
      </c>
    </row>
    <row r="770" spans="4:9" x14ac:dyDescent="0.25">
      <c r="D770">
        <f t="shared" si="69"/>
        <v>765</v>
      </c>
      <c r="E770" s="11">
        <f t="shared" si="66"/>
        <v>38.25</v>
      </c>
      <c r="F770" s="11">
        <f t="shared" si="70"/>
        <v>940.54292822939101</v>
      </c>
      <c r="G770" s="11">
        <f t="shared" si="71"/>
        <v>5.8862712170885656</v>
      </c>
      <c r="H770" s="16">
        <f t="shared" si="67"/>
        <v>0.54261041157011791</v>
      </c>
      <c r="I770" s="16">
        <f t="shared" si="68"/>
        <v>-8.0122026814954617E-2</v>
      </c>
    </row>
    <row r="771" spans="4:9" x14ac:dyDescent="0.25">
      <c r="D771">
        <f t="shared" si="69"/>
        <v>766</v>
      </c>
      <c r="E771" s="11">
        <f t="shared" si="66"/>
        <v>38.300000000000004</v>
      </c>
      <c r="F771" s="11">
        <f t="shared" si="70"/>
        <v>941.08553864096109</v>
      </c>
      <c r="G771" s="11">
        <f t="shared" si="71"/>
        <v>5.8061491902736106</v>
      </c>
      <c r="H771" s="16">
        <f t="shared" si="67"/>
        <v>0.53804322690365702</v>
      </c>
      <c r="I771" s="16">
        <f t="shared" si="68"/>
        <v>-7.9102440191552992E-2</v>
      </c>
    </row>
    <row r="772" spans="4:9" x14ac:dyDescent="0.25">
      <c r="D772">
        <f t="shared" si="69"/>
        <v>767</v>
      </c>
      <c r="E772" s="11">
        <f t="shared" si="66"/>
        <v>38.35</v>
      </c>
      <c r="F772" s="11">
        <f t="shared" si="70"/>
        <v>941.6235818678648</v>
      </c>
      <c r="G772" s="11">
        <f t="shared" si="71"/>
        <v>5.7270467500820574</v>
      </c>
      <c r="H772" s="16">
        <f t="shared" si="67"/>
        <v>0.53350795255896244</v>
      </c>
      <c r="I772" s="16">
        <f t="shared" si="68"/>
        <v>-7.8094240432231066E-2</v>
      </c>
    </row>
    <row r="773" spans="4:9" x14ac:dyDescent="0.25">
      <c r="D773">
        <f t="shared" si="69"/>
        <v>768</v>
      </c>
      <c r="E773" s="11">
        <f t="shared" ref="E773:E836" si="72">D773*$B$13</f>
        <v>38.400000000000006</v>
      </c>
      <c r="F773" s="11">
        <f t="shared" si="70"/>
        <v>942.15708982042372</v>
      </c>
      <c r="G773" s="11">
        <f t="shared" si="71"/>
        <v>5.6489525096498268</v>
      </c>
      <c r="H773" s="16">
        <f t="shared" ref="H773:H836" si="73">$B$7*F773*(1-(F773+$B$11*G773)/$B$9)*$B$13</f>
        <v>0.52900447724426103</v>
      </c>
      <c r="I773" s="16">
        <f t="shared" ref="I773:I836" si="74">$B$8*G773*(1-(G773+$B$12*F773)/$B$10)*$B$13</f>
        <v>-7.709733573674292E-2</v>
      </c>
    </row>
    <row r="774" spans="4:9" x14ac:dyDescent="0.25">
      <c r="D774">
        <f t="shared" ref="D774:D837" si="75">D773+1</f>
        <v>769</v>
      </c>
      <c r="E774" s="11">
        <f t="shared" si="72"/>
        <v>38.450000000000003</v>
      </c>
      <c r="F774" s="11">
        <f t="shared" ref="F774:F837" si="76">F773+H773</f>
        <v>942.68609429766798</v>
      </c>
      <c r="G774" s="11">
        <f t="shared" ref="G774:G837" si="77">G773+I773</f>
        <v>5.5718551739130842</v>
      </c>
      <c r="H774" s="16">
        <f t="shared" si="73"/>
        <v>0.52453268797909691</v>
      </c>
      <c r="I774" s="16">
        <f t="shared" si="74"/>
        <v>-7.6111634226062985E-2</v>
      </c>
    </row>
    <row r="775" spans="4:9" x14ac:dyDescent="0.25">
      <c r="D775">
        <f t="shared" si="75"/>
        <v>770</v>
      </c>
      <c r="E775" s="11">
        <f t="shared" si="72"/>
        <v>38.5</v>
      </c>
      <c r="F775" s="11">
        <f t="shared" si="76"/>
        <v>943.21062698564708</v>
      </c>
      <c r="G775" s="11">
        <f t="shared" si="77"/>
        <v>5.4957435396870213</v>
      </c>
      <c r="H775" s="16">
        <f t="shared" si="73"/>
        <v>0.52009247014043469</v>
      </c>
      <c r="I775" s="16">
        <f t="shared" si="74"/>
        <v>-7.5137043966209516E-2</v>
      </c>
    </row>
    <row r="776" spans="4:9" x14ac:dyDescent="0.25">
      <c r="D776">
        <f t="shared" si="75"/>
        <v>771</v>
      </c>
      <c r="E776" s="11">
        <f t="shared" si="72"/>
        <v>38.550000000000004</v>
      </c>
      <c r="F776" s="11">
        <f t="shared" si="76"/>
        <v>943.73071945578749</v>
      </c>
      <c r="G776" s="11">
        <f t="shared" si="77"/>
        <v>5.4206064957208122</v>
      </c>
      <c r="H776" s="16">
        <f t="shared" si="73"/>
        <v>0.5156837075082118</v>
      </c>
      <c r="I776" s="16">
        <f t="shared" si="74"/>
        <v>-7.4173472991482331E-2</v>
      </c>
    </row>
    <row r="777" spans="4:9" x14ac:dyDescent="0.25">
      <c r="D777">
        <f t="shared" si="75"/>
        <v>772</v>
      </c>
      <c r="E777" s="11">
        <f t="shared" si="72"/>
        <v>38.6</v>
      </c>
      <c r="F777" s="11">
        <f t="shared" si="76"/>
        <v>944.24640316329567</v>
      </c>
      <c r="G777" s="11">
        <f t="shared" si="77"/>
        <v>5.3464330227293297</v>
      </c>
      <c r="H777" s="16">
        <f t="shared" si="73"/>
        <v>0.5113062823103478</v>
      </c>
      <c r="I777" s="16">
        <f t="shared" si="74"/>
        <v>-7.3220829327123121E-2</v>
      </c>
    </row>
    <row r="778" spans="4:9" x14ac:dyDescent="0.25">
      <c r="D778">
        <f t="shared" si="75"/>
        <v>773</v>
      </c>
      <c r="E778" s="11">
        <f t="shared" si="72"/>
        <v>38.650000000000006</v>
      </c>
      <c r="F778" s="11">
        <f t="shared" si="76"/>
        <v>944.757709445606</v>
      </c>
      <c r="G778" s="11">
        <f t="shared" si="77"/>
        <v>5.2732121934022063</v>
      </c>
      <c r="H778" s="16">
        <f t="shared" si="73"/>
        <v>0.50696007526720133</v>
      </c>
      <c r="I778" s="16">
        <f t="shared" si="74"/>
        <v>-7.2279021011404751E-2</v>
      </c>
    </row>
    <row r="779" spans="4:9" x14ac:dyDescent="0.25">
      <c r="D779">
        <f t="shared" si="75"/>
        <v>774</v>
      </c>
      <c r="E779" s="11">
        <f t="shared" si="72"/>
        <v>38.700000000000003</v>
      </c>
      <c r="F779" s="11">
        <f t="shared" si="76"/>
        <v>945.26466952087321</v>
      </c>
      <c r="G779" s="11">
        <f t="shared" si="77"/>
        <v>5.2009331723908012</v>
      </c>
      <c r="H779" s="16">
        <f t="shared" si="73"/>
        <v>0.50264496563547545</v>
      </c>
      <c r="I779" s="16">
        <f t="shared" si="74"/>
        <v>-7.1347956117156663E-2</v>
      </c>
    </row>
    <row r="780" spans="4:9" x14ac:dyDescent="0.25">
      <c r="D780">
        <f t="shared" si="75"/>
        <v>775</v>
      </c>
      <c r="E780" s="11">
        <f t="shared" si="72"/>
        <v>38.75</v>
      </c>
      <c r="F780" s="11">
        <f t="shared" si="76"/>
        <v>945.76731448650867</v>
      </c>
      <c r="G780" s="11">
        <f t="shared" si="77"/>
        <v>5.1295852162736448</v>
      </c>
      <c r="H780" s="16">
        <f t="shared" si="73"/>
        <v>0.4983608312515857</v>
      </c>
      <c r="I780" s="16">
        <f t="shared" si="74"/>
        <v>-7.0427542772734331E-2</v>
      </c>
    </row>
    <row r="781" spans="4:9" x14ac:dyDescent="0.25">
      <c r="D781">
        <f t="shared" si="75"/>
        <v>776</v>
      </c>
      <c r="E781" s="11">
        <f t="shared" si="72"/>
        <v>38.800000000000004</v>
      </c>
      <c r="F781" s="11">
        <f t="shared" si="76"/>
        <v>946.26567531776027</v>
      </c>
      <c r="G781" s="11">
        <f t="shared" si="77"/>
        <v>5.0591576735009109</v>
      </c>
      <c r="H781" s="16">
        <f t="shared" si="73"/>
        <v>0.49410754857447081</v>
      </c>
      <c r="I781" s="16">
        <f t="shared" si="74"/>
        <v>-6.9517689182439155E-2</v>
      </c>
    </row>
    <row r="782" spans="4:9" x14ac:dyDescent="0.25">
      <c r="D782">
        <f t="shared" si="75"/>
        <v>777</v>
      </c>
      <c r="E782" s="11">
        <f t="shared" si="72"/>
        <v>38.85</v>
      </c>
      <c r="F782" s="11">
        <f t="shared" si="76"/>
        <v>946.75978286633472</v>
      </c>
      <c r="G782" s="11">
        <f t="shared" si="77"/>
        <v>4.9896399843184716</v>
      </c>
      <c r="H782" s="16">
        <f t="shared" si="73"/>
        <v>0.48988499272785124</v>
      </c>
      <c r="I782" s="16">
        <f t="shared" si="74"/>
        <v>-6.8618303646397233E-2</v>
      </c>
    </row>
    <row r="783" spans="4:9" x14ac:dyDescent="0.25">
      <c r="D783">
        <f t="shared" si="75"/>
        <v>778</v>
      </c>
      <c r="E783" s="11">
        <f t="shared" si="72"/>
        <v>38.900000000000006</v>
      </c>
      <c r="F783" s="11">
        <f t="shared" si="76"/>
        <v>947.24966785906258</v>
      </c>
      <c r="G783" s="11">
        <f t="shared" si="77"/>
        <v>4.9210216806720739</v>
      </c>
      <c r="H783" s="16">
        <f t="shared" si="73"/>
        <v>0.48569303754195031</v>
      </c>
      <c r="I783" s="16">
        <f t="shared" si="74"/>
        <v>-6.7729294579903385E-2</v>
      </c>
    </row>
    <row r="784" spans="4:9" x14ac:dyDescent="0.25">
      <c r="D784">
        <f t="shared" si="75"/>
        <v>779</v>
      </c>
      <c r="E784" s="11">
        <f t="shared" si="72"/>
        <v>38.950000000000003</v>
      </c>
      <c r="F784" s="11">
        <f t="shared" si="76"/>
        <v>947.73536089660456</v>
      </c>
      <c r="G784" s="11">
        <f t="shared" si="77"/>
        <v>4.8532923860921704</v>
      </c>
      <c r="H784" s="16">
        <f t="shared" si="73"/>
        <v>0.48153155559466393</v>
      </c>
      <c r="I784" s="16">
        <f t="shared" si="74"/>
        <v>-6.685057053223846E-2</v>
      </c>
    </row>
    <row r="785" spans="4:9" x14ac:dyDescent="0.25">
      <c r="D785">
        <f t="shared" si="75"/>
        <v>780</v>
      </c>
      <c r="E785" s="11">
        <f t="shared" si="72"/>
        <v>39</v>
      </c>
      <c r="F785" s="11">
        <f t="shared" si="76"/>
        <v>948.2168924521992</v>
      </c>
      <c r="G785" s="11">
        <f t="shared" si="77"/>
        <v>4.7864418155599315</v>
      </c>
      <c r="H785" s="16">
        <f t="shared" si="73"/>
        <v>0.47740041825217738</v>
      </c>
      <c r="I785" s="16">
        <f t="shared" si="74"/>
        <v>-6.5982040204967216E-2</v>
      </c>
    </row>
    <row r="786" spans="4:9" x14ac:dyDescent="0.25">
      <c r="D786">
        <f t="shared" si="75"/>
        <v>781</v>
      </c>
      <c r="E786" s="11">
        <f t="shared" si="72"/>
        <v>39.050000000000004</v>
      </c>
      <c r="F786" s="11">
        <f t="shared" si="76"/>
        <v>948.69429287045136</v>
      </c>
      <c r="G786" s="11">
        <f t="shared" si="77"/>
        <v>4.7204597753549642</v>
      </c>
      <c r="H786" s="16">
        <f t="shared" si="73"/>
        <v>0.47329949570904434</v>
      </c>
      <c r="I786" s="16">
        <f t="shared" si="74"/>
        <v>-6.5123612469724132E-2</v>
      </c>
    </row>
    <row r="787" spans="4:9" x14ac:dyDescent="0.25">
      <c r="D787">
        <f t="shared" si="75"/>
        <v>782</v>
      </c>
      <c r="E787" s="11">
        <f t="shared" si="72"/>
        <v>39.1</v>
      </c>
      <c r="F787" s="11">
        <f t="shared" si="76"/>
        <v>949.16759236616042</v>
      </c>
      <c r="G787" s="11">
        <f t="shared" si="77"/>
        <v>4.6553361628852397</v>
      </c>
      <c r="H787" s="16">
        <f t="shared" si="73"/>
        <v>0.46922865702772526</v>
      </c>
      <c r="I787" s="16">
        <f t="shared" si="74"/>
        <v>-6.4275196385494629E-2</v>
      </c>
    </row>
    <row r="788" spans="4:9" x14ac:dyDescent="0.25">
      <c r="D788">
        <f t="shared" si="75"/>
        <v>783</v>
      </c>
      <c r="E788" s="11">
        <f t="shared" si="72"/>
        <v>39.150000000000006</v>
      </c>
      <c r="F788" s="11">
        <f t="shared" si="76"/>
        <v>949.63682102318819</v>
      </c>
      <c r="G788" s="11">
        <f t="shared" si="77"/>
        <v>4.5910609664997448</v>
      </c>
      <c r="H788" s="16">
        <f t="shared" si="73"/>
        <v>0.46518777017756252</v>
      </c>
      <c r="I788" s="16">
        <f t="shared" si="74"/>
        <v>-6.3436701215399433E-2</v>
      </c>
    </row>
    <row r="789" spans="4:9" x14ac:dyDescent="0.25">
      <c r="D789">
        <f t="shared" si="75"/>
        <v>784</v>
      </c>
      <c r="E789" s="11">
        <f t="shared" si="72"/>
        <v>39.200000000000003</v>
      </c>
      <c r="F789" s="11">
        <f t="shared" si="76"/>
        <v>950.10200879336571</v>
      </c>
      <c r="G789" s="11">
        <f t="shared" si="77"/>
        <v>4.527624265284345</v>
      </c>
      <c r="H789" s="16">
        <f t="shared" si="73"/>
        <v>0.46117670207324468</v>
      </c>
      <c r="I789" s="16">
        <f t="shared" si="74"/>
        <v>-6.2608036442989165E-2</v>
      </c>
    </row>
    <row r="790" spans="4:9" x14ac:dyDescent="0.25">
      <c r="D790">
        <f t="shared" si="75"/>
        <v>785</v>
      </c>
      <c r="E790" s="11">
        <f t="shared" si="72"/>
        <v>39.25</v>
      </c>
      <c r="F790" s="11">
        <f t="shared" si="76"/>
        <v>950.56318549543892</v>
      </c>
      <c r="G790" s="11">
        <f t="shared" si="77"/>
        <v>4.465016228841356</v>
      </c>
      <c r="H790" s="16">
        <f t="shared" si="73"/>
        <v>0.45719531861269785</v>
      </c>
      <c r="I790" s="16">
        <f t="shared" si="74"/>
        <v>-6.1789111788056829E-2</v>
      </c>
    </row>
    <row r="791" spans="4:9" x14ac:dyDescent="0.25">
      <c r="D791">
        <f t="shared" si="75"/>
        <v>786</v>
      </c>
      <c r="E791" s="11">
        <f t="shared" si="72"/>
        <v>39.300000000000004</v>
      </c>
      <c r="F791" s="11">
        <f t="shared" si="76"/>
        <v>951.02038081405158</v>
      </c>
      <c r="G791" s="11">
        <f t="shared" si="77"/>
        <v>4.4032271170532988</v>
      </c>
      <c r="H791" s="16">
        <f t="shared" si="73"/>
        <v>0.45324348471446679</v>
      </c>
      <c r="I791" s="16">
        <f t="shared" si="74"/>
        <v>-6.0979837221975919E-2</v>
      </c>
    </row>
    <row r="792" spans="4:9" x14ac:dyDescent="0.25">
      <c r="D792">
        <f t="shared" si="75"/>
        <v>787</v>
      </c>
      <c r="E792" s="11">
        <f t="shared" si="72"/>
        <v>39.35</v>
      </c>
      <c r="F792" s="11">
        <f t="shared" si="76"/>
        <v>951.47362429876603</v>
      </c>
      <c r="G792" s="11">
        <f t="shared" si="77"/>
        <v>4.342247279831323</v>
      </c>
      <c r="H792" s="16">
        <f t="shared" si="73"/>
        <v>0.44932106435453822</v>
      </c>
      <c r="I792" s="16">
        <f t="shared" si="74"/>
        <v>-6.0180122982570999E-2</v>
      </c>
    </row>
    <row r="793" spans="4:9" x14ac:dyDescent="0.25">
      <c r="D793">
        <f t="shared" si="75"/>
        <v>788</v>
      </c>
      <c r="E793" s="11">
        <f t="shared" si="72"/>
        <v>39.400000000000006</v>
      </c>
      <c r="F793" s="11">
        <f t="shared" si="76"/>
        <v>951.92294536312056</v>
      </c>
      <c r="G793" s="11">
        <f t="shared" si="77"/>
        <v>4.2820671568487523</v>
      </c>
      <c r="H793" s="16">
        <f t="shared" si="73"/>
        <v>0.44542792060264935</v>
      </c>
      <c r="I793" s="16">
        <f t="shared" si="74"/>
        <v>-5.9389879588528899E-2</v>
      </c>
    </row>
    <row r="794" spans="4:9" x14ac:dyDescent="0.25">
      <c r="D794">
        <f t="shared" si="75"/>
        <v>789</v>
      </c>
      <c r="E794" s="11">
        <f t="shared" si="72"/>
        <v>39.450000000000003</v>
      </c>
      <c r="F794" s="11">
        <f t="shared" si="76"/>
        <v>952.36837328372326</v>
      </c>
      <c r="G794" s="11">
        <f t="shared" si="77"/>
        <v>4.2226772772602237</v>
      </c>
      <c r="H794" s="16">
        <f t="shared" si="73"/>
        <v>0.44156391565804082</v>
      </c>
      <c r="I794" s="16">
        <f t="shared" si="74"/>
        <v>-5.8609017853357454E-2</v>
      </c>
    </row>
    <row r="795" spans="4:9" x14ac:dyDescent="0.25">
      <c r="D795">
        <f t="shared" si="75"/>
        <v>790</v>
      </c>
      <c r="E795" s="11">
        <f t="shared" si="72"/>
        <v>39.5</v>
      </c>
      <c r="F795" s="11">
        <f t="shared" si="76"/>
        <v>952.80993719938135</v>
      </c>
      <c r="G795" s="11">
        <f t="shared" si="77"/>
        <v>4.1640682594068661</v>
      </c>
      <c r="H795" s="16">
        <f t="shared" si="73"/>
        <v>0.43772891088470517</v>
      </c>
      <c r="I795" s="16">
        <f t="shared" si="74"/>
        <v>-5.7837448898899503E-2</v>
      </c>
    </row>
    <row r="796" spans="4:9" x14ac:dyDescent="0.25">
      <c r="D796">
        <f t="shared" si="75"/>
        <v>791</v>
      </c>
      <c r="E796" s="11">
        <f t="shared" si="72"/>
        <v>39.550000000000004</v>
      </c>
      <c r="F796" s="11">
        <f t="shared" si="76"/>
        <v>953.2476661102661</v>
      </c>
      <c r="G796" s="11">
        <f t="shared" si="77"/>
        <v>4.1062308105079666</v>
      </c>
      <c r="H796" s="16">
        <f t="shared" si="73"/>
        <v>0.43392276684608744</v>
      </c>
      <c r="I796" s="16">
        <f t="shared" si="74"/>
        <v>-5.7075084168409389E-2</v>
      </c>
    </row>
    <row r="797" spans="4:9" x14ac:dyDescent="0.25">
      <c r="D797">
        <f t="shared" si="75"/>
        <v>792</v>
      </c>
      <c r="E797" s="11">
        <f t="shared" si="72"/>
        <v>39.6</v>
      </c>
      <c r="F797" s="11">
        <f t="shared" si="76"/>
        <v>953.68158887711218</v>
      </c>
      <c r="G797" s="11">
        <f t="shared" si="77"/>
        <v>4.0491557263395572</v>
      </c>
      <c r="H797" s="16">
        <f t="shared" si="73"/>
        <v>0.43014534333927029</v>
      </c>
      <c r="I797" s="16">
        <f t="shared" si="74"/>
        <v>-5.6321835439199386E-2</v>
      </c>
    </row>
    <row r="798" spans="4:9" x14ac:dyDescent="0.25">
      <c r="D798">
        <f t="shared" si="75"/>
        <v>793</v>
      </c>
      <c r="E798" s="11">
        <f t="shared" si="72"/>
        <v>39.650000000000006</v>
      </c>
      <c r="F798" s="11">
        <f t="shared" si="76"/>
        <v>954.11173422045147</v>
      </c>
      <c r="G798" s="11">
        <f t="shared" si="77"/>
        <v>3.992833890900358</v>
      </c>
      <c r="H798" s="16">
        <f t="shared" si="73"/>
        <v>0.42639649942863778</v>
      </c>
      <c r="I798" s="16">
        <f t="shared" si="74"/>
        <v>-5.5577614834863454E-2</v>
      </c>
    </row>
    <row r="799" spans="4:9" x14ac:dyDescent="0.25">
      <c r="D799">
        <f t="shared" si="75"/>
        <v>794</v>
      </c>
      <c r="E799" s="11">
        <f t="shared" si="72"/>
        <v>39.700000000000003</v>
      </c>
      <c r="F799" s="11">
        <f t="shared" si="76"/>
        <v>954.53813071988009</v>
      </c>
      <c r="G799" s="11">
        <f t="shared" si="77"/>
        <v>3.9372562760654946</v>
      </c>
      <c r="H799" s="16">
        <f t="shared" si="73"/>
        <v>0.42267609347900992</v>
      </c>
      <c r="I799" s="16">
        <f t="shared" si="74"/>
        <v>-5.4842334837085518E-2</v>
      </c>
    </row>
    <row r="800" spans="4:9" x14ac:dyDescent="0.25">
      <c r="D800">
        <f t="shared" si="75"/>
        <v>795</v>
      </c>
      <c r="E800" s="11">
        <f t="shared" si="72"/>
        <v>39.75</v>
      </c>
      <c r="F800" s="11">
        <f t="shared" si="76"/>
        <v>954.96080681335911</v>
      </c>
      <c r="G800" s="11">
        <f t="shared" si="77"/>
        <v>3.8824139412284091</v>
      </c>
      <c r="H800" s="16">
        <f t="shared" si="73"/>
        <v>0.41898398318827568</v>
      </c>
      <c r="I800" s="16">
        <f t="shared" si="74"/>
        <v>-5.4115908297039522E-2</v>
      </c>
    </row>
    <row r="801" spans="4:9" x14ac:dyDescent="0.25">
      <c r="D801">
        <f t="shared" si="75"/>
        <v>796</v>
      </c>
      <c r="E801" s="11">
        <f t="shared" si="72"/>
        <v>39.800000000000004</v>
      </c>
      <c r="F801" s="11">
        <f t="shared" si="76"/>
        <v>955.37979079654735</v>
      </c>
      <c r="G801" s="11">
        <f t="shared" si="77"/>
        <v>3.8282980329313694</v>
      </c>
      <c r="H801" s="16">
        <f t="shared" si="73"/>
        <v>0.41532002561950121</v>
      </c>
      <c r="I801" s="16">
        <f t="shared" si="74"/>
        <v>-5.3398248446388887E-2</v>
      </c>
    </row>
    <row r="802" spans="4:9" x14ac:dyDescent="0.25">
      <c r="D802">
        <f t="shared" si="75"/>
        <v>797</v>
      </c>
      <c r="E802" s="11">
        <f t="shared" si="72"/>
        <v>39.85</v>
      </c>
      <c r="F802" s="11">
        <f t="shared" si="76"/>
        <v>955.79511082216686</v>
      </c>
      <c r="G802" s="11">
        <f t="shared" si="77"/>
        <v>3.7748997844849805</v>
      </c>
      <c r="H802" s="16">
        <f t="shared" si="73"/>
        <v>0.41168407723252287</v>
      </c>
      <c r="I802" s="16">
        <f t="shared" si="74"/>
        <v>-5.2689268907891829E-2</v>
      </c>
    </row>
    <row r="803" spans="4:9" x14ac:dyDescent="0.25">
      <c r="D803">
        <f t="shared" si="75"/>
        <v>798</v>
      </c>
      <c r="E803" s="11">
        <f t="shared" si="72"/>
        <v>39.900000000000006</v>
      </c>
      <c r="F803" s="11">
        <f t="shared" si="76"/>
        <v>956.20679489939937</v>
      </c>
      <c r="G803" s="11">
        <f t="shared" si="77"/>
        <v>3.7222105155770886</v>
      </c>
      <c r="H803" s="16">
        <f t="shared" si="73"/>
        <v>0.40807599391505128</v>
      </c>
      <c r="I803" s="16">
        <f t="shared" si="74"/>
        <v>-5.1988883705620541E-2</v>
      </c>
    </row>
    <row r="804" spans="4:9" x14ac:dyDescent="0.25">
      <c r="D804">
        <f t="shared" si="75"/>
        <v>799</v>
      </c>
      <c r="E804" s="11">
        <f t="shared" si="72"/>
        <v>39.950000000000003</v>
      </c>
      <c r="F804" s="11">
        <f t="shared" si="76"/>
        <v>956.61487089331445</v>
      </c>
      <c r="G804" s="11">
        <f t="shared" si="77"/>
        <v>3.6702216318714682</v>
      </c>
      <c r="H804" s="16">
        <f t="shared" si="73"/>
        <v>0.40449563101325037</v>
      </c>
      <c r="I804" s="16">
        <f t="shared" si="74"/>
        <v>-5.129700727480066E-2</v>
      </c>
    </row>
    <row r="805" spans="4:9" x14ac:dyDescent="0.25">
      <c r="D805">
        <f t="shared" si="75"/>
        <v>800</v>
      </c>
      <c r="E805" s="11">
        <f t="shared" si="72"/>
        <v>40</v>
      </c>
      <c r="F805" s="11">
        <f t="shared" si="76"/>
        <v>957.01936652432767</v>
      </c>
      <c r="G805" s="11">
        <f t="shared" si="77"/>
        <v>3.6189246245966675</v>
      </c>
      <c r="H805" s="16">
        <f t="shared" si="73"/>
        <v>0.40094284336183095</v>
      </c>
      <c r="I805" s="16">
        <f t="shared" si="74"/>
        <v>-5.0613554471278355E-2</v>
      </c>
    </row>
    <row r="806" spans="4:9" x14ac:dyDescent="0.25">
      <c r="D806">
        <f t="shared" si="75"/>
        <v>801</v>
      </c>
      <c r="E806" s="11">
        <f t="shared" si="72"/>
        <v>40.050000000000004</v>
      </c>
      <c r="F806" s="11">
        <f t="shared" si="76"/>
        <v>957.42030936768947</v>
      </c>
      <c r="G806" s="11">
        <f t="shared" si="77"/>
        <v>3.5683110701253891</v>
      </c>
      <c r="H806" s="16">
        <f t="shared" si="73"/>
        <v>0.39741748531363363</v>
      </c>
      <c r="I806" s="16">
        <f t="shared" si="74"/>
        <v>-4.9938440580622467E-2</v>
      </c>
    </row>
    <row r="807" spans="4:9" x14ac:dyDescent="0.25">
      <c r="D807">
        <f t="shared" si="75"/>
        <v>802</v>
      </c>
      <c r="E807" s="11">
        <f t="shared" si="72"/>
        <v>40.1</v>
      </c>
      <c r="F807" s="11">
        <f t="shared" si="76"/>
        <v>957.81772685300314</v>
      </c>
      <c r="G807" s="11">
        <f t="shared" si="77"/>
        <v>3.5183726295447668</v>
      </c>
      <c r="H807" s="16">
        <f t="shared" si="73"/>
        <v>0.39391941076873294</v>
      </c>
      <c r="I807" s="16">
        <f t="shared" si="74"/>
        <v>-4.9271581326867632E-2</v>
      </c>
    </row>
    <row r="808" spans="4:9" x14ac:dyDescent="0.25">
      <c r="D808">
        <f t="shared" si="75"/>
        <v>803</v>
      </c>
      <c r="E808" s="11">
        <f t="shared" si="72"/>
        <v>40.150000000000006</v>
      </c>
      <c r="F808" s="11">
        <f t="shared" si="76"/>
        <v>958.21164626377185</v>
      </c>
      <c r="G808" s="11">
        <f t="shared" si="77"/>
        <v>3.4691010482178992</v>
      </c>
      <c r="H808" s="16">
        <f t="shared" si="73"/>
        <v>0.39044847320303516</v>
      </c>
      <c r="I808" s="16">
        <f t="shared" si="74"/>
        <v>-4.8612892880906367E-2</v>
      </c>
    </row>
    <row r="809" spans="4:9" x14ac:dyDescent="0.25">
      <c r="D809">
        <f t="shared" si="75"/>
        <v>804</v>
      </c>
      <c r="E809" s="11">
        <f t="shared" si="72"/>
        <v>40.200000000000003</v>
      </c>
      <c r="F809" s="11">
        <f t="shared" si="76"/>
        <v>958.60209473697489</v>
      </c>
      <c r="G809" s="11">
        <f t="shared" si="77"/>
        <v>3.4204881553369928</v>
      </c>
      <c r="H809" s="16">
        <f t="shared" si="73"/>
        <v>0.38700452569640054</v>
      </c>
      <c r="I809" s="16">
        <f t="shared" si="74"/>
        <v>-4.79622918685364E-2</v>
      </c>
    </row>
    <row r="810" spans="4:9" x14ac:dyDescent="0.25">
      <c r="D810">
        <f t="shared" si="75"/>
        <v>805</v>
      </c>
      <c r="E810" s="11">
        <f t="shared" si="72"/>
        <v>40.25</v>
      </c>
      <c r="F810" s="11">
        <f t="shared" si="76"/>
        <v>958.98909926267129</v>
      </c>
      <c r="G810" s="11">
        <f t="shared" si="77"/>
        <v>3.3725258634684563</v>
      </c>
      <c r="H810" s="16">
        <f t="shared" si="73"/>
        <v>0.38358742096027426</v>
      </c>
      <c r="I810" s="16">
        <f t="shared" si="74"/>
        <v>-4.7319695378170101E-2</v>
      </c>
    </row>
    <row r="811" spans="4:9" x14ac:dyDescent="0.25">
      <c r="D811">
        <f t="shared" si="75"/>
        <v>806</v>
      </c>
      <c r="E811" s="11">
        <f t="shared" si="72"/>
        <v>40.300000000000004</v>
      </c>
      <c r="F811" s="11">
        <f t="shared" si="76"/>
        <v>959.37268668363151</v>
      </c>
      <c r="G811" s="11">
        <f t="shared" si="77"/>
        <v>3.3252061680902862</v>
      </c>
      <c r="H811" s="16">
        <f t="shared" si="73"/>
        <v>0.38019701136484779</v>
      </c>
      <c r="I811" s="16">
        <f t="shared" si="74"/>
        <v>-4.6685020968212941E-2</v>
      </c>
    </row>
    <row r="812" spans="4:9" x14ac:dyDescent="0.25">
      <c r="D812">
        <f t="shared" si="75"/>
        <v>807</v>
      </c>
      <c r="E812" s="11">
        <f t="shared" si="72"/>
        <v>40.35</v>
      </c>
      <c r="F812" s="11">
        <f t="shared" si="76"/>
        <v>959.7528836949964</v>
      </c>
      <c r="G812" s="11">
        <f t="shared" si="77"/>
        <v>3.2785211471220732</v>
      </c>
      <c r="H812" s="16">
        <f t="shared" si="73"/>
        <v>0.37683314896573461</v>
      </c>
      <c r="I812" s="16">
        <f t="shared" si="74"/>
        <v>-4.6058186674117318E-2</v>
      </c>
    </row>
    <row r="813" spans="4:9" x14ac:dyDescent="0.25">
      <c r="D813">
        <f t="shared" si="75"/>
        <v>808</v>
      </c>
      <c r="E813" s="11">
        <f t="shared" si="72"/>
        <v>40.400000000000006</v>
      </c>
      <c r="F813" s="11">
        <f t="shared" si="76"/>
        <v>960.12971684396211</v>
      </c>
      <c r="G813" s="11">
        <f t="shared" si="77"/>
        <v>3.2324629604479558</v>
      </c>
      <c r="H813" s="16">
        <f t="shared" si="73"/>
        <v>0.37349568553018164</v>
      </c>
      <c r="I813" s="16">
        <f t="shared" si="74"/>
        <v>-4.5439111015118855E-2</v>
      </c>
    </row>
    <row r="814" spans="4:9" x14ac:dyDescent="0.25">
      <c r="D814">
        <f t="shared" si="75"/>
        <v>809</v>
      </c>
      <c r="E814" s="11">
        <f t="shared" si="72"/>
        <v>40.450000000000003</v>
      </c>
      <c r="F814" s="11">
        <f t="shared" si="76"/>
        <v>960.50321252949232</v>
      </c>
      <c r="G814" s="11">
        <f t="shared" si="77"/>
        <v>3.1870238494328369</v>
      </c>
      <c r="H814" s="16">
        <f t="shared" si="73"/>
        <v>0.37018447256280707</v>
      </c>
      <c r="I814" s="16">
        <f t="shared" si="74"/>
        <v>-4.4827713000661247E-2</v>
      </c>
    </row>
    <row r="815" spans="4:9" x14ac:dyDescent="0.25">
      <c r="D815">
        <f t="shared" si="75"/>
        <v>810</v>
      </c>
      <c r="E815" s="11">
        <f t="shared" si="72"/>
        <v>40.5</v>
      </c>
      <c r="F815" s="11">
        <f t="shared" si="76"/>
        <v>960.87339700205507</v>
      </c>
      <c r="G815" s="11">
        <f t="shared" si="77"/>
        <v>3.1421961364321755</v>
      </c>
      <c r="H815" s="16">
        <f t="shared" si="73"/>
        <v>0.36689936133088086</v>
      </c>
      <c r="I815" s="16">
        <f t="shared" si="74"/>
        <v>-4.4223912136516358E-2</v>
      </c>
    </row>
    <row r="816" spans="4:9" x14ac:dyDescent="0.25">
      <c r="D816">
        <f t="shared" si="75"/>
        <v>811</v>
      </c>
      <c r="E816" s="11">
        <f t="shared" si="72"/>
        <v>40.550000000000004</v>
      </c>
      <c r="F816" s="11">
        <f t="shared" si="76"/>
        <v>961.24029636338594</v>
      </c>
      <c r="G816" s="11">
        <f t="shared" si="77"/>
        <v>3.0979722242956593</v>
      </c>
      <c r="H816" s="16">
        <f t="shared" si="73"/>
        <v>0.36364020288913701</v>
      </c>
      <c r="I816" s="16">
        <f t="shared" si="74"/>
        <v>-4.3627628430605983E-2</v>
      </c>
    </row>
    <row r="817" spans="4:9" x14ac:dyDescent="0.25">
      <c r="D817">
        <f t="shared" si="75"/>
        <v>812</v>
      </c>
      <c r="E817" s="11">
        <f t="shared" si="72"/>
        <v>40.6</v>
      </c>
      <c r="F817" s="11">
        <f t="shared" si="76"/>
        <v>961.60393656627502</v>
      </c>
      <c r="G817" s="11">
        <f t="shared" si="77"/>
        <v>3.0543445958650532</v>
      </c>
      <c r="H817" s="16">
        <f t="shared" si="73"/>
        <v>0.36040684810414209</v>
      </c>
      <c r="I817" s="16">
        <f t="shared" si="74"/>
        <v>-4.303878239853174E-2</v>
      </c>
    </row>
    <row r="818" spans="4:9" x14ac:dyDescent="0.25">
      <c r="D818">
        <f t="shared" si="75"/>
        <v>813</v>
      </c>
      <c r="E818" s="11">
        <f t="shared" si="72"/>
        <v>40.650000000000006</v>
      </c>
      <c r="F818" s="11">
        <f t="shared" si="76"/>
        <v>961.96434341437919</v>
      </c>
      <c r="G818" s="11">
        <f t="shared" si="77"/>
        <v>3.0113058134665214</v>
      </c>
      <c r="H818" s="16">
        <f t="shared" si="73"/>
        <v>0.35719914767820143</v>
      </c>
      <c r="I818" s="16">
        <f t="shared" si="74"/>
        <v>-4.2457295068819047E-2</v>
      </c>
    </row>
    <row r="819" spans="4:9" x14ac:dyDescent="0.25">
      <c r="D819">
        <f t="shared" si="75"/>
        <v>814</v>
      </c>
      <c r="E819" s="11">
        <f t="shared" si="72"/>
        <v>40.700000000000003</v>
      </c>
      <c r="F819" s="11">
        <f t="shared" si="76"/>
        <v>962.3215425620574</v>
      </c>
      <c r="G819" s="11">
        <f t="shared" si="77"/>
        <v>2.9688485183977025</v>
      </c>
      <c r="H819" s="16">
        <f t="shared" si="73"/>
        <v>0.35401695217282536</v>
      </c>
      <c r="I819" s="16">
        <f t="shared" si="74"/>
        <v>-4.1883087987881734E-2</v>
      </c>
    </row>
    <row r="820" spans="4:9" x14ac:dyDescent="0.25">
      <c r="D820">
        <f t="shared" si="75"/>
        <v>815</v>
      </c>
      <c r="E820" s="11">
        <f t="shared" si="72"/>
        <v>40.75</v>
      </c>
      <c r="F820" s="11">
        <f t="shared" si="76"/>
        <v>962.67555951423026</v>
      </c>
      <c r="G820" s="11">
        <f t="shared" si="77"/>
        <v>2.9269654304098207</v>
      </c>
      <c r="H820" s="16">
        <f t="shared" si="73"/>
        <v>0.35086011203174328</v>
      </c>
      <c r="I820" s="16">
        <f t="shared" si="74"/>
        <v>-4.1316083224713293E-2</v>
      </c>
    </row>
    <row r="821" spans="4:9" x14ac:dyDescent="0.25">
      <c r="D821">
        <f t="shared" si="75"/>
        <v>816</v>
      </c>
      <c r="E821" s="11">
        <f t="shared" si="72"/>
        <v>40.800000000000004</v>
      </c>
      <c r="F821" s="11">
        <f t="shared" si="76"/>
        <v>963.02641962626205</v>
      </c>
      <c r="G821" s="11">
        <f t="shared" si="77"/>
        <v>2.8856493471851072</v>
      </c>
      <c r="H821" s="16">
        <f t="shared" si="73"/>
        <v>0.34772847760349757</v>
      </c>
      <c r="I821" s="16">
        <f t="shared" si="74"/>
        <v>-4.0756203375310794E-2</v>
      </c>
    </row>
    <row r="822" spans="4:9" x14ac:dyDescent="0.25">
      <c r="D822">
        <f t="shared" si="75"/>
        <v>817</v>
      </c>
      <c r="E822" s="11">
        <f t="shared" si="72"/>
        <v>40.85</v>
      </c>
      <c r="F822" s="11">
        <f t="shared" si="76"/>
        <v>963.37414810386554</v>
      </c>
      <c r="G822" s="11">
        <f t="shared" si="77"/>
        <v>2.8448931438097964</v>
      </c>
      <c r="H822" s="16">
        <f t="shared" si="73"/>
        <v>0.34462189916357616</v>
      </c>
      <c r="I822" s="16">
        <f t="shared" si="74"/>
        <v>-4.0203371566837565E-2</v>
      </c>
    </row>
    <row r="823" spans="4:9" x14ac:dyDescent="0.25">
      <c r="D823">
        <f t="shared" si="75"/>
        <v>818</v>
      </c>
      <c r="E823" s="11">
        <f t="shared" si="72"/>
        <v>40.900000000000006</v>
      </c>
      <c r="F823" s="11">
        <f t="shared" si="76"/>
        <v>963.71877000302914</v>
      </c>
      <c r="G823" s="11">
        <f t="shared" si="77"/>
        <v>2.8046897722429587</v>
      </c>
      <c r="H823" s="16">
        <f t="shared" si="73"/>
        <v>0.34154022693614</v>
      </c>
      <c r="I823" s="16">
        <f t="shared" si="74"/>
        <v>-3.9657511461530653E-2</v>
      </c>
    </row>
    <row r="824" spans="4:9" x14ac:dyDescent="0.25">
      <c r="D824">
        <f t="shared" si="75"/>
        <v>819</v>
      </c>
      <c r="E824" s="11">
        <f t="shared" si="72"/>
        <v>40.950000000000003</v>
      </c>
      <c r="F824" s="11">
        <f t="shared" si="76"/>
        <v>964.06031022996524</v>
      </c>
      <c r="G824" s="11">
        <f t="shared" si="77"/>
        <v>2.7650322607814282</v>
      </c>
      <c r="H824" s="16">
        <f t="shared" si="73"/>
        <v>0.33848331111530983</v>
      </c>
      <c r="I824" s="16">
        <f t="shared" si="74"/>
        <v>-3.9118547260358572E-2</v>
      </c>
    </row>
    <row r="825" spans="4:9" x14ac:dyDescent="0.25">
      <c r="D825">
        <f t="shared" si="75"/>
        <v>820</v>
      </c>
      <c r="E825" s="11">
        <f t="shared" si="72"/>
        <v>41</v>
      </c>
      <c r="F825" s="11">
        <f t="shared" si="76"/>
        <v>964.39879354108052</v>
      </c>
      <c r="G825" s="11">
        <f t="shared" si="77"/>
        <v>2.7259137135210696</v>
      </c>
      <c r="H825" s="16">
        <f t="shared" si="73"/>
        <v>0.33545100188603816</v>
      </c>
      <c r="I825" s="16">
        <f t="shared" si="74"/>
        <v>-3.8586403706435499E-2</v>
      </c>
    </row>
    <row r="826" spans="4:9" x14ac:dyDescent="0.25">
      <c r="D826">
        <f t="shared" si="75"/>
        <v>821</v>
      </c>
      <c r="E826" s="11">
        <f t="shared" si="72"/>
        <v>41.050000000000004</v>
      </c>
      <c r="F826" s="11">
        <f t="shared" si="76"/>
        <v>964.73424454296651</v>
      </c>
      <c r="G826" s="11">
        <f t="shared" si="77"/>
        <v>2.6873273098146342</v>
      </c>
      <c r="H826" s="16">
        <f t="shared" si="73"/>
        <v>0.3324431494445611</v>
      </c>
      <c r="I826" s="16">
        <f t="shared" si="74"/>
        <v>-3.8061006088197513E-2</v>
      </c>
    </row>
    <row r="827" spans="4:9" x14ac:dyDescent="0.25">
      <c r="D827">
        <f t="shared" si="75"/>
        <v>822</v>
      </c>
      <c r="E827" s="11">
        <f t="shared" si="72"/>
        <v>41.1</v>
      </c>
      <c r="F827" s="11">
        <f t="shared" si="76"/>
        <v>965.06668769241105</v>
      </c>
      <c r="G827" s="11">
        <f t="shared" si="77"/>
        <v>2.6492663037264368</v>
      </c>
      <c r="H827" s="16">
        <f t="shared" si="73"/>
        <v>0.32945960401843699</v>
      </c>
      <c r="I827" s="16">
        <f t="shared" si="74"/>
        <v>-3.7542280242346369E-2</v>
      </c>
    </row>
    <row r="828" spans="4:9" x14ac:dyDescent="0.25">
      <c r="D828">
        <f t="shared" si="75"/>
        <v>823</v>
      </c>
      <c r="E828" s="11">
        <f t="shared" si="72"/>
        <v>41.150000000000006</v>
      </c>
      <c r="F828" s="11">
        <f t="shared" si="76"/>
        <v>965.39614729642949</v>
      </c>
      <c r="G828" s="11">
        <f t="shared" si="77"/>
        <v>2.6117240234840904</v>
      </c>
      <c r="H828" s="16">
        <f t="shared" si="73"/>
        <v>0.32650021588618205</v>
      </c>
      <c r="I828" s="16">
        <f t="shared" si="74"/>
        <v>-3.7030152556566595E-2</v>
      </c>
    </row>
    <row r="829" spans="4:9" x14ac:dyDescent="0.25">
      <c r="D829">
        <f t="shared" si="75"/>
        <v>824</v>
      </c>
      <c r="E829" s="11">
        <f t="shared" si="72"/>
        <v>41.2</v>
      </c>
      <c r="F829" s="11">
        <f t="shared" si="76"/>
        <v>965.72264751231569</v>
      </c>
      <c r="G829" s="11">
        <f t="shared" si="77"/>
        <v>2.5746938709275238</v>
      </c>
      <c r="H829" s="16">
        <f t="shared" si="73"/>
        <v>0.32356483539649594</v>
      </c>
      <c r="I829" s="16">
        <f t="shared" si="74"/>
        <v>-3.6524549972021154E-2</v>
      </c>
    </row>
    <row r="830" spans="4:9" x14ac:dyDescent="0.25">
      <c r="D830">
        <f t="shared" si="75"/>
        <v>825</v>
      </c>
      <c r="E830" s="11">
        <f t="shared" si="72"/>
        <v>41.25</v>
      </c>
      <c r="F830" s="11">
        <f t="shared" si="76"/>
        <v>966.04621234771218</v>
      </c>
      <c r="G830" s="11">
        <f t="shared" si="77"/>
        <v>2.5381693209555025</v>
      </c>
      <c r="H830" s="16">
        <f t="shared" si="73"/>
        <v>0.32065331298709232</v>
      </c>
      <c r="I830" s="16">
        <f t="shared" si="74"/>
        <v>-3.602539998563134E-2</v>
      </c>
    </row>
    <row r="831" spans="4:9" x14ac:dyDescent="0.25">
      <c r="D831">
        <f t="shared" si="75"/>
        <v>826</v>
      </c>
      <c r="E831" s="11">
        <f t="shared" si="72"/>
        <v>41.300000000000004</v>
      </c>
      <c r="F831" s="11">
        <f t="shared" si="76"/>
        <v>966.36686566069932</v>
      </c>
      <c r="G831" s="11">
        <f t="shared" si="77"/>
        <v>2.5021439209698713</v>
      </c>
      <c r="H831" s="16">
        <f t="shared" si="73"/>
        <v>0.31776549920313307</v>
      </c>
      <c r="I831" s="16">
        <f t="shared" si="74"/>
        <v>-3.553263065214609E-2</v>
      </c>
    </row>
    <row r="832" spans="4:9" x14ac:dyDescent="0.25">
      <c r="D832">
        <f t="shared" si="75"/>
        <v>827</v>
      </c>
      <c r="E832" s="11">
        <f t="shared" si="72"/>
        <v>41.35</v>
      </c>
      <c r="F832" s="11">
        <f t="shared" si="76"/>
        <v>966.68463115990244</v>
      </c>
      <c r="G832" s="11">
        <f t="shared" si="77"/>
        <v>2.4666112903177253</v>
      </c>
      <c r="H832" s="16">
        <f t="shared" si="73"/>
        <v>0.31490124471527092</v>
      </c>
      <c r="I832" s="16">
        <f t="shared" si="74"/>
        <v>-3.5046170586005836E-2</v>
      </c>
    </row>
    <row r="833" spans="4:9" x14ac:dyDescent="0.25">
      <c r="D833">
        <f t="shared" si="75"/>
        <v>828</v>
      </c>
      <c r="E833" s="11">
        <f t="shared" si="72"/>
        <v>41.400000000000006</v>
      </c>
      <c r="F833" s="11">
        <f t="shared" si="76"/>
        <v>966.99953240461775</v>
      </c>
      <c r="G833" s="11">
        <f t="shared" si="77"/>
        <v>2.4315651197317196</v>
      </c>
      <c r="H833" s="16">
        <f t="shared" si="73"/>
        <v>0.3120604003373082</v>
      </c>
      <c r="I833" s="16">
        <f t="shared" si="74"/>
        <v>-3.4565948963006521E-2</v>
      </c>
    </row>
    <row r="834" spans="4:9" x14ac:dyDescent="0.25">
      <c r="D834">
        <f t="shared" si="75"/>
        <v>829</v>
      </c>
      <c r="E834" s="11">
        <f t="shared" si="72"/>
        <v>41.45</v>
      </c>
      <c r="F834" s="11">
        <f t="shared" si="76"/>
        <v>967.31159280495501</v>
      </c>
      <c r="G834" s="11">
        <f t="shared" si="77"/>
        <v>2.396999170768713</v>
      </c>
      <c r="H834" s="16">
        <f t="shared" si="73"/>
        <v>0.30924281704347445</v>
      </c>
      <c r="I834" s="16">
        <f t="shared" si="74"/>
        <v>-3.4091895521768306E-2</v>
      </c>
    </row>
    <row r="835" spans="4:9" x14ac:dyDescent="0.25">
      <c r="D835">
        <f t="shared" si="75"/>
        <v>830</v>
      </c>
      <c r="E835" s="11">
        <f t="shared" si="72"/>
        <v>41.5</v>
      </c>
      <c r="F835" s="11">
        <f t="shared" si="76"/>
        <v>967.62083562199848</v>
      </c>
      <c r="G835" s="11">
        <f t="shared" si="77"/>
        <v>2.3629072752469447</v>
      </c>
      <c r="H835" s="16">
        <f t="shared" si="73"/>
        <v>0.30644834598532411</v>
      </c>
      <c r="I835" s="16">
        <f t="shared" si="74"/>
        <v>-3.3623940565014505E-2</v>
      </c>
    </row>
    <row r="836" spans="4:9" x14ac:dyDescent="0.25">
      <c r="D836">
        <f t="shared" si="75"/>
        <v>831</v>
      </c>
      <c r="E836" s="11">
        <f t="shared" si="72"/>
        <v>41.550000000000004</v>
      </c>
      <c r="F836" s="11">
        <f t="shared" si="76"/>
        <v>967.92728396798384</v>
      </c>
      <c r="G836" s="11">
        <f t="shared" si="77"/>
        <v>2.3292833346819299</v>
      </c>
      <c r="H836" s="16">
        <f t="shared" si="73"/>
        <v>0.30367683850826638</v>
      </c>
      <c r="I836" s="16">
        <f t="shared" si="74"/>
        <v>-3.316201496066537E-2</v>
      </c>
    </row>
    <row r="837" spans="4:9" x14ac:dyDescent="0.25">
      <c r="D837">
        <f t="shared" si="75"/>
        <v>832</v>
      </c>
      <c r="E837" s="11">
        <f t="shared" ref="E837:E900" si="78">D837*$B$13</f>
        <v>41.6</v>
      </c>
      <c r="F837" s="11">
        <f t="shared" si="76"/>
        <v>968.23096080649213</v>
      </c>
      <c r="G837" s="11">
        <f t="shared" si="77"/>
        <v>2.2961213197212644</v>
      </c>
      <c r="H837" s="16">
        <f t="shared" ref="H837:H900" si="79">$B$7*F837*(1-(F837+$B$11*G837)/$B$9)*$B$13</f>
        <v>0.30092814616772645</v>
      </c>
      <c r="I837" s="16">
        <f t="shared" ref="I837:I900" si="80">$B$8*G837*(1-(G837+$B$12*F837)/$B$10)*$B$13</f>
        <v>-3.2706050142751762E-2</v>
      </c>
    </row>
    <row r="838" spans="4:9" x14ac:dyDescent="0.25">
      <c r="D838">
        <f t="shared" ref="D838:D901" si="81">D837+1</f>
        <v>833</v>
      </c>
      <c r="E838" s="11">
        <f t="shared" si="78"/>
        <v>41.650000000000006</v>
      </c>
      <c r="F838" s="11">
        <f t="shared" ref="F838:F901" si="82">F837+H837</f>
        <v>968.53188895265987</v>
      </c>
      <c r="G838" s="11">
        <f t="shared" ref="G838:G901" si="83">G837+I837</f>
        <v>2.2634152695785126</v>
      </c>
      <c r="H838" s="16">
        <f t="shared" si="79"/>
        <v>0.29820212074493574</v>
      </c>
      <c r="I838" s="16">
        <f t="shared" si="80"/>
        <v>-3.2255978112153492E-2</v>
      </c>
    </row>
    <row r="839" spans="4:9" x14ac:dyDescent="0.25">
      <c r="D839">
        <f t="shared" si="81"/>
        <v>834</v>
      </c>
      <c r="E839" s="11">
        <f t="shared" si="78"/>
        <v>41.7</v>
      </c>
      <c r="F839" s="11">
        <f t="shared" si="82"/>
        <v>968.83009107340479</v>
      </c>
      <c r="G839" s="11">
        <f t="shared" si="83"/>
        <v>2.2311592914663589</v>
      </c>
      <c r="H839" s="16">
        <f t="shared" si="79"/>
        <v>0.29549861426237711</v>
      </c>
      <c r="I839" s="16">
        <f t="shared" si="80"/>
        <v>-3.1811731437167014E-2</v>
      </c>
    </row>
    <row r="840" spans="4:9" x14ac:dyDescent="0.25">
      <c r="D840">
        <f t="shared" si="81"/>
        <v>835</v>
      </c>
      <c r="E840" s="11">
        <f t="shared" si="78"/>
        <v>41.75</v>
      </c>
      <c r="F840" s="11">
        <f t="shared" si="82"/>
        <v>969.12558968766712</v>
      </c>
      <c r="G840" s="11">
        <f t="shared" si="83"/>
        <v>2.1993475600291919</v>
      </c>
      <c r="H840" s="16">
        <f t="shared" si="79"/>
        <v>0.29281747899886179</v>
      </c>
      <c r="I840" s="16">
        <f t="shared" si="80"/>
        <v>-3.1373243253907078E-2</v>
      </c>
    </row>
    <row r="841" spans="4:9" x14ac:dyDescent="0.25">
      <c r="D841">
        <f t="shared" si="81"/>
        <v>836</v>
      </c>
      <c r="E841" s="11">
        <f t="shared" si="78"/>
        <v>41.800000000000004</v>
      </c>
      <c r="F841" s="11">
        <f t="shared" si="82"/>
        <v>969.41840716666593</v>
      </c>
      <c r="G841" s="11">
        <f t="shared" si="83"/>
        <v>2.1679743167752847</v>
      </c>
      <c r="H841" s="16">
        <f t="shared" si="79"/>
        <v>0.2901585675042625</v>
      </c>
      <c r="I841" s="16">
        <f t="shared" si="80"/>
        <v>-3.0940447266547211E-2</v>
      </c>
    </row>
    <row r="842" spans="4:9" x14ac:dyDescent="0.25">
      <c r="D842">
        <f t="shared" si="81"/>
        <v>837</v>
      </c>
      <c r="E842" s="11">
        <f t="shared" si="78"/>
        <v>41.85</v>
      </c>
      <c r="F842" s="11">
        <f t="shared" si="82"/>
        <v>969.70856573417018</v>
      </c>
      <c r="G842" s="11">
        <f t="shared" si="83"/>
        <v>2.1370338695087376</v>
      </c>
      <c r="H842" s="16">
        <f t="shared" si="79"/>
        <v>0.2875217326139079</v>
      </c>
      <c r="I842" s="16">
        <f t="shared" si="80"/>
        <v>-3.0513277747402957E-2</v>
      </c>
    </row>
    <row r="843" spans="4:9" x14ac:dyDescent="0.25">
      <c r="D843">
        <f t="shared" si="81"/>
        <v>838</v>
      </c>
      <c r="E843" s="11">
        <f t="shared" si="78"/>
        <v>41.900000000000006</v>
      </c>
      <c r="F843" s="11">
        <f t="shared" si="82"/>
        <v>969.99608746678405</v>
      </c>
      <c r="G843" s="11">
        <f t="shared" si="83"/>
        <v>2.1065205917613348</v>
      </c>
      <c r="H843" s="16">
        <f t="shared" si="79"/>
        <v>0.2849068274626208</v>
      </c>
      <c r="I843" s="16">
        <f t="shared" si="80"/>
        <v>-3.0091669536862972E-2</v>
      </c>
    </row>
    <row r="844" spans="4:9" x14ac:dyDescent="0.25">
      <c r="D844">
        <f t="shared" si="81"/>
        <v>839</v>
      </c>
      <c r="E844" s="11">
        <f t="shared" si="78"/>
        <v>41.95</v>
      </c>
      <c r="F844" s="11">
        <f t="shared" si="82"/>
        <v>970.28099429424663</v>
      </c>
      <c r="G844" s="11">
        <f t="shared" si="83"/>
        <v>2.0764289222244718</v>
      </c>
      <c r="H844" s="16">
        <f t="shared" si="79"/>
        <v>0.28231370549843565</v>
      </c>
      <c r="I844" s="16">
        <f t="shared" si="80"/>
        <v>-2.9675558043171749E-2</v>
      </c>
    </row>
    <row r="845" spans="4:9" x14ac:dyDescent="0.25">
      <c r="D845">
        <f t="shared" si="81"/>
        <v>840</v>
      </c>
      <c r="E845" s="11">
        <f t="shared" si="78"/>
        <v>42</v>
      </c>
      <c r="F845" s="11">
        <f t="shared" si="82"/>
        <v>970.56330799974501</v>
      </c>
      <c r="G845" s="11">
        <f t="shared" si="83"/>
        <v>2.0467533641813001</v>
      </c>
      <c r="H845" s="16">
        <f t="shared" si="79"/>
        <v>0.27974222049597275</v>
      </c>
      <c r="I845" s="16">
        <f t="shared" si="80"/>
        <v>-2.9264879242068689E-2</v>
      </c>
    </row>
    <row r="846" spans="4:9" x14ac:dyDescent="0.25">
      <c r="D846">
        <f t="shared" si="81"/>
        <v>841</v>
      </c>
      <c r="E846" s="11">
        <f t="shared" si="78"/>
        <v>42.050000000000004</v>
      </c>
      <c r="F846" s="11">
        <f t="shared" si="82"/>
        <v>970.84305022024103</v>
      </c>
      <c r="G846" s="11">
        <f t="shared" si="83"/>
        <v>2.0174884849392312</v>
      </c>
      <c r="H846" s="16">
        <f t="shared" si="79"/>
        <v>0.27719222656948744</v>
      </c>
      <c r="I846" s="16">
        <f t="shared" si="80"/>
        <v>-2.8859569676287458E-2</v>
      </c>
    </row>
    <row r="847" spans="4:9" x14ac:dyDescent="0.25">
      <c r="D847">
        <f t="shared" si="81"/>
        <v>842</v>
      </c>
      <c r="E847" s="11">
        <f t="shared" si="78"/>
        <v>42.1</v>
      </c>
      <c r="F847" s="11">
        <f t="shared" si="82"/>
        <v>971.12024244681049</v>
      </c>
      <c r="G847" s="11">
        <f t="shared" si="83"/>
        <v>1.9886289152629437</v>
      </c>
      <c r="H847" s="16">
        <f t="shared" si="79"/>
        <v>0.27466357818560411</v>
      </c>
      <c r="I847" s="16">
        <f t="shared" si="80"/>
        <v>-2.845956645491976E-2</v>
      </c>
    </row>
    <row r="848" spans="4:9" x14ac:dyDescent="0.25">
      <c r="D848">
        <f t="shared" si="81"/>
        <v>843</v>
      </c>
      <c r="E848" s="11">
        <f t="shared" si="78"/>
        <v>42.150000000000006</v>
      </c>
      <c r="F848" s="11">
        <f t="shared" si="82"/>
        <v>971.39490602499609</v>
      </c>
      <c r="G848" s="11">
        <f t="shared" si="83"/>
        <v>1.9601693488080238</v>
      </c>
      <c r="H848" s="16">
        <f t="shared" si="79"/>
        <v>0.27215613017571538</v>
      </c>
      <c r="I848" s="16">
        <f t="shared" si="80"/>
        <v>-2.8064807252647747E-2</v>
      </c>
    </row>
    <row r="849" spans="4:9" x14ac:dyDescent="0.25">
      <c r="D849">
        <f t="shared" si="81"/>
        <v>844</v>
      </c>
      <c r="E849" s="11">
        <f t="shared" si="78"/>
        <v>42.2</v>
      </c>
      <c r="F849" s="11">
        <f t="shared" si="82"/>
        <v>971.66706215517183</v>
      </c>
      <c r="G849" s="11">
        <f t="shared" si="83"/>
        <v>1.9321045415553761</v>
      </c>
      <c r="H849" s="16">
        <f t="shared" si="79"/>
        <v>0.26966973774808412</v>
      </c>
      <c r="I849" s="16">
        <f t="shared" si="80"/>
        <v>-2.7675230308848994E-2</v>
      </c>
    </row>
    <row r="850" spans="4:9" x14ac:dyDescent="0.25">
      <c r="D850">
        <f t="shared" si="81"/>
        <v>845</v>
      </c>
      <c r="E850" s="11">
        <f t="shared" si="78"/>
        <v>42.25</v>
      </c>
      <c r="F850" s="11">
        <f t="shared" si="82"/>
        <v>971.93673189291997</v>
      </c>
      <c r="G850" s="11">
        <f t="shared" si="83"/>
        <v>1.9044293112465271</v>
      </c>
      <c r="H850" s="16">
        <f t="shared" si="79"/>
        <v>0.26720425649961976</v>
      </c>
      <c r="I850" s="16">
        <f t="shared" si="80"/>
        <v>-2.7290774426577832E-2</v>
      </c>
    </row>
    <row r="851" spans="4:9" x14ac:dyDescent="0.25">
      <c r="D851">
        <f t="shared" si="81"/>
        <v>846</v>
      </c>
      <c r="E851" s="11">
        <f t="shared" si="78"/>
        <v>42.300000000000004</v>
      </c>
      <c r="F851" s="11">
        <f t="shared" si="82"/>
        <v>972.20393614941963</v>
      </c>
      <c r="G851" s="11">
        <f t="shared" si="83"/>
        <v>1.8771385368199494</v>
      </c>
      <c r="H851" s="16">
        <f t="shared" si="79"/>
        <v>0.26475954242736544</v>
      </c>
      <c r="I851" s="16">
        <f t="shared" si="80"/>
        <v>-2.6911378971427008E-2</v>
      </c>
    </row>
    <row r="852" spans="4:9" x14ac:dyDescent="0.25">
      <c r="D852">
        <f t="shared" si="81"/>
        <v>847</v>
      </c>
      <c r="E852" s="11">
        <f t="shared" si="78"/>
        <v>42.35</v>
      </c>
      <c r="F852" s="11">
        <f t="shared" si="82"/>
        <v>972.46869569184696</v>
      </c>
      <c r="G852" s="11">
        <f t="shared" si="83"/>
        <v>1.8502271578485223</v>
      </c>
      <c r="H852" s="16">
        <f t="shared" si="79"/>
        <v>0.26233545193966928</v>
      </c>
      <c r="I852" s="16">
        <f t="shared" si="80"/>
        <v>-2.653698387027343E-2</v>
      </c>
    </row>
    <row r="853" spans="4:9" x14ac:dyDescent="0.25">
      <c r="D853">
        <f t="shared" si="81"/>
        <v>848</v>
      </c>
      <c r="E853" s="11">
        <f t="shared" si="78"/>
        <v>42.400000000000006</v>
      </c>
      <c r="F853" s="11">
        <f t="shared" si="82"/>
        <v>972.73103114378659</v>
      </c>
      <c r="G853" s="11">
        <f t="shared" si="83"/>
        <v>1.823690173978249</v>
      </c>
      <c r="H853" s="16">
        <f t="shared" si="79"/>
        <v>0.25993184186706064</v>
      </c>
      <c r="I853" s="16">
        <f t="shared" si="80"/>
        <v>-2.6167529609911602E-2</v>
      </c>
    </row>
    <row r="854" spans="4:9" x14ac:dyDescent="0.25">
      <c r="D854">
        <f t="shared" si="81"/>
        <v>849</v>
      </c>
      <c r="E854" s="11">
        <f t="shared" si="78"/>
        <v>42.45</v>
      </c>
      <c r="F854" s="11">
        <f t="shared" si="82"/>
        <v>972.99096298565371</v>
      </c>
      <c r="G854" s="11">
        <f t="shared" si="83"/>
        <v>1.7975226443683374</v>
      </c>
      <c r="H854" s="16">
        <f t="shared" si="79"/>
        <v>0.25754856947284183</v>
      </c>
      <c r="I854" s="16">
        <f t="shared" si="80"/>
        <v>-2.5802957235578596E-2</v>
      </c>
    </row>
    <row r="855" spans="4:9" x14ac:dyDescent="0.25">
      <c r="D855">
        <f t="shared" si="81"/>
        <v>850</v>
      </c>
      <c r="E855" s="11">
        <f t="shared" si="78"/>
        <v>42.5</v>
      </c>
      <c r="F855" s="11">
        <f t="shared" si="82"/>
        <v>973.24851155512658</v>
      </c>
      <c r="G855" s="11">
        <f t="shared" si="83"/>
        <v>1.7717196871327587</v>
      </c>
      <c r="H855" s="16">
        <f t="shared" si="79"/>
        <v>0.25518549246338823</v>
      </c>
      <c r="I855" s="16">
        <f t="shared" si="80"/>
        <v>-2.5443208349373782E-2</v>
      </c>
    </row>
    <row r="856" spans="4:9" x14ac:dyDescent="0.25">
      <c r="D856">
        <f t="shared" si="81"/>
        <v>851</v>
      </c>
      <c r="E856" s="11">
        <f t="shared" si="78"/>
        <v>42.550000000000004</v>
      </c>
      <c r="F856" s="11">
        <f t="shared" si="82"/>
        <v>973.50369704758998</v>
      </c>
      <c r="G856" s="11">
        <f t="shared" si="83"/>
        <v>1.7462764787833849</v>
      </c>
      <c r="H856" s="16">
        <f t="shared" si="79"/>
        <v>0.25284246899815244</v>
      </c>
      <c r="I856" s="16">
        <f t="shared" si="80"/>
        <v>-2.5088225108577167E-2</v>
      </c>
    </row>
    <row r="857" spans="4:9" x14ac:dyDescent="0.25">
      <c r="D857">
        <f t="shared" si="81"/>
        <v>852</v>
      </c>
      <c r="E857" s="11">
        <f t="shared" si="78"/>
        <v>42.6</v>
      </c>
      <c r="F857" s="11">
        <f t="shared" si="82"/>
        <v>973.75653951658808</v>
      </c>
      <c r="G857" s="11">
        <f t="shared" si="83"/>
        <v>1.7211882536748078</v>
      </c>
      <c r="H857" s="16">
        <f t="shared" si="79"/>
        <v>0.25051935769941036</v>
      </c>
      <c r="I857" s="16">
        <f t="shared" si="80"/>
        <v>-2.473795022386957E-2</v>
      </c>
    </row>
    <row r="858" spans="4:9" x14ac:dyDescent="0.25">
      <c r="D858">
        <f t="shared" si="81"/>
        <v>853</v>
      </c>
      <c r="E858" s="11">
        <f t="shared" si="78"/>
        <v>42.650000000000006</v>
      </c>
      <c r="F858" s="11">
        <f t="shared" si="82"/>
        <v>974.00705887428751</v>
      </c>
      <c r="G858" s="11">
        <f t="shared" si="83"/>
        <v>1.6964503034509382</v>
      </c>
      <c r="H858" s="16">
        <f t="shared" si="79"/>
        <v>0.24821601766170601</v>
      </c>
      <c r="I858" s="16">
        <f t="shared" si="80"/>
        <v>-2.4392326957457959E-2</v>
      </c>
    </row>
    <row r="859" spans="4:9" x14ac:dyDescent="0.25">
      <c r="D859">
        <f t="shared" si="81"/>
        <v>854</v>
      </c>
      <c r="E859" s="11">
        <f t="shared" si="78"/>
        <v>42.7</v>
      </c>
      <c r="F859" s="11">
        <f t="shared" si="82"/>
        <v>974.25527489194917</v>
      </c>
      <c r="G859" s="11">
        <f t="shared" si="83"/>
        <v>1.6720579764934802</v>
      </c>
      <c r="H859" s="16">
        <f t="shared" si="79"/>
        <v>0.24593230846104613</v>
      </c>
      <c r="I859" s="16">
        <f t="shared" si="80"/>
        <v>-2.4051299121109423E-2</v>
      </c>
    </row>
    <row r="860" spans="4:9" x14ac:dyDescent="0.25">
      <c r="D860">
        <f t="shared" si="81"/>
        <v>855</v>
      </c>
      <c r="E860" s="11">
        <f t="shared" si="78"/>
        <v>42.75</v>
      </c>
      <c r="F860" s="11">
        <f t="shared" si="82"/>
        <v>974.50120720041025</v>
      </c>
      <c r="G860" s="11">
        <f t="shared" si="83"/>
        <v>1.6480066773723707</v>
      </c>
      <c r="H860" s="16">
        <f t="shared" si="79"/>
        <v>0.24366809016381252</v>
      </c>
      <c r="I860" s="16">
        <f t="shared" si="80"/>
        <v>-2.3714811074096839E-2</v>
      </c>
    </row>
    <row r="861" spans="4:9" x14ac:dyDescent="0.25">
      <c r="D861">
        <f t="shared" si="81"/>
        <v>856</v>
      </c>
      <c r="E861" s="11">
        <f t="shared" si="78"/>
        <v>42.800000000000004</v>
      </c>
      <c r="F861" s="11">
        <f t="shared" si="82"/>
        <v>974.7448752905741</v>
      </c>
      <c r="G861" s="11">
        <f t="shared" si="83"/>
        <v>1.6242918662982739</v>
      </c>
      <c r="H861" s="16">
        <f t="shared" si="79"/>
        <v>0.24142322333542052</v>
      </c>
      <c r="I861" s="16">
        <f t="shared" si="80"/>
        <v>-2.3382807721059436E-2</v>
      </c>
    </row>
    <row r="862" spans="4:9" x14ac:dyDescent="0.25">
      <c r="D862">
        <f t="shared" si="81"/>
        <v>857</v>
      </c>
      <c r="E862" s="11">
        <f t="shared" si="78"/>
        <v>42.85</v>
      </c>
      <c r="F862" s="11">
        <f t="shared" si="82"/>
        <v>974.98629851390956</v>
      </c>
      <c r="G862" s="11">
        <f t="shared" si="83"/>
        <v>1.6009090585772145</v>
      </c>
      <c r="H862" s="16">
        <f t="shared" si="79"/>
        <v>0.2391975690487132</v>
      </c>
      <c r="I862" s="16">
        <f t="shared" si="80"/>
        <v>-2.3055234509781412E-2</v>
      </c>
    </row>
    <row r="863" spans="4:9" x14ac:dyDescent="0.25">
      <c r="D863">
        <f t="shared" si="81"/>
        <v>858</v>
      </c>
      <c r="E863" s="11">
        <f t="shared" si="78"/>
        <v>42.900000000000006</v>
      </c>
      <c r="F863" s="11">
        <f t="shared" si="82"/>
        <v>975.22549608295833</v>
      </c>
      <c r="G863" s="11">
        <f t="shared" si="83"/>
        <v>1.5778538240674331</v>
      </c>
      <c r="H863" s="16">
        <f t="shared" si="79"/>
        <v>0.23699098889209458</v>
      </c>
      <c r="I863" s="16">
        <f t="shared" si="80"/>
        <v>-2.2732037428891631E-2</v>
      </c>
    </row>
    <row r="864" spans="4:9" x14ac:dyDescent="0.25">
      <c r="D864">
        <f t="shared" si="81"/>
        <v>859</v>
      </c>
      <c r="E864" s="11">
        <f t="shared" si="78"/>
        <v>42.95</v>
      </c>
      <c r="F864" s="11">
        <f t="shared" si="82"/>
        <v>975.46248707185043</v>
      </c>
      <c r="G864" s="11">
        <f t="shared" si="83"/>
        <v>1.5551217866385414</v>
      </c>
      <c r="H864" s="16">
        <f t="shared" si="79"/>
        <v>0.23480334497742292</v>
      </c>
      <c r="I864" s="16">
        <f t="shared" si="80"/>
        <v>-2.2413163005487159E-2</v>
      </c>
    </row>
    <row r="865" spans="4:9" x14ac:dyDescent="0.25">
      <c r="D865">
        <f t="shared" si="81"/>
        <v>860</v>
      </c>
      <c r="E865" s="11">
        <f t="shared" si="78"/>
        <v>43</v>
      </c>
      <c r="F865" s="11">
        <f t="shared" si="82"/>
        <v>975.69729041682785</v>
      </c>
      <c r="G865" s="11">
        <f t="shared" si="83"/>
        <v>1.5327086236330543</v>
      </c>
      <c r="H865" s="16">
        <f t="shared" si="79"/>
        <v>0.23263449994764948</v>
      </c>
      <c r="I865" s="16">
        <f t="shared" si="80"/>
        <v>-2.2098558302684031E-2</v>
      </c>
    </row>
    <row r="866" spans="4:9" x14ac:dyDescent="0.25">
      <c r="D866">
        <f t="shared" si="81"/>
        <v>861</v>
      </c>
      <c r="E866" s="11">
        <f t="shared" si="78"/>
        <v>43.050000000000004</v>
      </c>
      <c r="F866" s="11">
        <f t="shared" si="82"/>
        <v>975.92992491677546</v>
      </c>
      <c r="G866" s="11">
        <f t="shared" si="83"/>
        <v>1.5106100653303702</v>
      </c>
      <c r="H866" s="16">
        <f t="shared" si="79"/>
        <v>0.23048431698421512</v>
      </c>
      <c r="I866" s="16">
        <f t="shared" si="80"/>
        <v>-2.1788170917097435E-2</v>
      </c>
    </row>
    <row r="867" spans="4:9" x14ac:dyDescent="0.25">
      <c r="D867">
        <f t="shared" si="81"/>
        <v>862</v>
      </c>
      <c r="E867" s="11">
        <f t="shared" si="78"/>
        <v>43.1</v>
      </c>
      <c r="F867" s="11">
        <f t="shared" si="82"/>
        <v>976.16040923375965</v>
      </c>
      <c r="G867" s="11">
        <f t="shared" si="83"/>
        <v>1.4888218944132727</v>
      </c>
      <c r="H867" s="16">
        <f t="shared" si="79"/>
        <v>0.22835265981420558</v>
      </c>
      <c r="I867" s="16">
        <f t="shared" si="80"/>
        <v>-2.148194897625472E-2</v>
      </c>
    </row>
    <row r="868" spans="4:9" x14ac:dyDescent="0.25">
      <c r="D868">
        <f t="shared" si="81"/>
        <v>863</v>
      </c>
      <c r="E868" s="11">
        <f t="shared" si="78"/>
        <v>43.150000000000006</v>
      </c>
      <c r="F868" s="11">
        <f t="shared" si="82"/>
        <v>976.38876189357381</v>
      </c>
      <c r="G868" s="11">
        <f t="shared" si="83"/>
        <v>1.467339945437018</v>
      </c>
      <c r="H868" s="16">
        <f t="shared" si="79"/>
        <v>0.2262393927172712</v>
      </c>
      <c r="I868" s="16">
        <f t="shared" si="80"/>
        <v>-2.1179841135943598E-2</v>
      </c>
    </row>
    <row r="869" spans="4:9" x14ac:dyDescent="0.25">
      <c r="D869">
        <f t="shared" si="81"/>
        <v>864</v>
      </c>
      <c r="E869" s="11">
        <f t="shared" si="78"/>
        <v>43.2</v>
      </c>
      <c r="F869" s="11">
        <f t="shared" si="82"/>
        <v>976.61500128629109</v>
      </c>
      <c r="G869" s="11">
        <f t="shared" si="83"/>
        <v>1.4461601043010743</v>
      </c>
      <c r="H869" s="16">
        <f t="shared" si="79"/>
        <v>0.22414438053232102</v>
      </c>
      <c r="I869" s="16">
        <f t="shared" si="80"/>
        <v>-2.088179657749821E-2</v>
      </c>
    </row>
    <row r="870" spans="4:9" x14ac:dyDescent="0.25">
      <c r="D870">
        <f t="shared" si="81"/>
        <v>865</v>
      </c>
      <c r="E870" s="11">
        <f t="shared" si="78"/>
        <v>43.25</v>
      </c>
      <c r="F870" s="11">
        <f t="shared" si="82"/>
        <v>976.83914566682336</v>
      </c>
      <c r="G870" s="11">
        <f t="shared" si="83"/>
        <v>1.4252783077235762</v>
      </c>
      <c r="H870" s="16">
        <f t="shared" si="79"/>
        <v>0.22206748866397727</v>
      </c>
      <c r="I870" s="16">
        <f t="shared" si="80"/>
        <v>-2.0587765005025876E-2</v>
      </c>
    </row>
    <row r="871" spans="4:9" x14ac:dyDescent="0.25">
      <c r="D871">
        <f t="shared" si="81"/>
        <v>866</v>
      </c>
      <c r="E871" s="11">
        <f t="shared" si="78"/>
        <v>43.300000000000004</v>
      </c>
      <c r="F871" s="11">
        <f t="shared" si="82"/>
        <v>977.06121315548728</v>
      </c>
      <c r="G871" s="11">
        <f t="shared" si="83"/>
        <v>1.4046905427185503</v>
      </c>
      <c r="H871" s="16">
        <f t="shared" si="79"/>
        <v>0.22000858308881788</v>
      </c>
      <c r="I871" s="16">
        <f t="shared" si="80"/>
        <v>-2.0297696642576878E-2</v>
      </c>
    </row>
    <row r="872" spans="4:9" x14ac:dyDescent="0.25">
      <c r="D872">
        <f t="shared" si="81"/>
        <v>867</v>
      </c>
      <c r="E872" s="11">
        <f t="shared" si="78"/>
        <v>43.35</v>
      </c>
      <c r="F872" s="11">
        <f t="shared" si="82"/>
        <v>977.28122173857605</v>
      </c>
      <c r="G872" s="11">
        <f t="shared" si="83"/>
        <v>1.3843928460759733</v>
      </c>
      <c r="H872" s="16">
        <f t="shared" si="79"/>
        <v>0.21796753036138383</v>
      </c>
      <c r="I872" s="16">
        <f t="shared" si="80"/>
        <v>-2.0011542231259834E-2</v>
      </c>
    </row>
    <row r="873" spans="4:9" x14ac:dyDescent="0.25">
      <c r="D873">
        <f t="shared" si="81"/>
        <v>868</v>
      </c>
      <c r="E873" s="11">
        <f t="shared" si="78"/>
        <v>43.400000000000006</v>
      </c>
      <c r="F873" s="11">
        <f t="shared" si="82"/>
        <v>977.49918926893747</v>
      </c>
      <c r="G873" s="11">
        <f t="shared" si="83"/>
        <v>1.3643813038447135</v>
      </c>
      <c r="H873" s="16">
        <f t="shared" si="79"/>
        <v>0.21594419761998893</v>
      </c>
      <c r="I873" s="16">
        <f t="shared" si="80"/>
        <v>-1.9729253026305134E-2</v>
      </c>
    </row>
    <row r="874" spans="4:9" x14ac:dyDescent="0.25">
      <c r="D874">
        <f t="shared" si="81"/>
        <v>869</v>
      </c>
      <c r="E874" s="11">
        <f t="shared" si="78"/>
        <v>43.45</v>
      </c>
      <c r="F874" s="11">
        <f t="shared" si="82"/>
        <v>977.7151334665574</v>
      </c>
      <c r="G874" s="11">
        <f t="shared" si="83"/>
        <v>1.3446520508184083</v>
      </c>
      <c r="H874" s="16">
        <f t="shared" si="79"/>
        <v>0.21393845259229716</v>
      </c>
      <c r="I874" s="16">
        <f t="shared" si="80"/>
        <v>-1.9450780794078765E-2</v>
      </c>
    </row>
    <row r="875" spans="4:9" x14ac:dyDescent="0.25">
      <c r="D875">
        <f t="shared" si="81"/>
        <v>870</v>
      </c>
      <c r="E875" s="11">
        <f t="shared" si="78"/>
        <v>43.5</v>
      </c>
      <c r="F875" s="11">
        <f t="shared" si="82"/>
        <v>977.92907191914969</v>
      </c>
      <c r="G875" s="11">
        <f t="shared" si="83"/>
        <v>1.3252012700243296</v>
      </c>
      <c r="H875" s="16">
        <f t="shared" si="79"/>
        <v>0.21195016360069904</v>
      </c>
      <c r="I875" s="16">
        <f t="shared" si="80"/>
        <v>-1.9176077809048887E-2</v>
      </c>
    </row>
    <row r="876" spans="4:9" x14ac:dyDescent="0.25">
      <c r="D876">
        <f t="shared" si="81"/>
        <v>871</v>
      </c>
      <c r="E876" s="11">
        <f t="shared" si="78"/>
        <v>43.550000000000004</v>
      </c>
      <c r="F876" s="11">
        <f t="shared" si="82"/>
        <v>978.1410220827504</v>
      </c>
      <c r="G876" s="11">
        <f t="shared" si="83"/>
        <v>1.3060251922152808</v>
      </c>
      <c r="H876" s="16">
        <f t="shared" si="79"/>
        <v>0.20997919956749006</v>
      </c>
      <c r="I876" s="16">
        <f t="shared" si="80"/>
        <v>-1.8905096850707428E-2</v>
      </c>
    </row>
    <row r="877" spans="4:9" x14ac:dyDescent="0.25">
      <c r="D877">
        <f t="shared" si="81"/>
        <v>872</v>
      </c>
      <c r="E877" s="11">
        <f t="shared" si="78"/>
        <v>43.6</v>
      </c>
      <c r="F877" s="11">
        <f t="shared" si="82"/>
        <v>978.35100128231784</v>
      </c>
      <c r="G877" s="11">
        <f t="shared" si="83"/>
        <v>1.2871200953645734</v>
      </c>
      <c r="H877" s="16">
        <f t="shared" si="79"/>
        <v>0.20802543001982754</v>
      </c>
      <c r="I877" s="16">
        <f t="shared" si="80"/>
        <v>-1.8637791200448856E-2</v>
      </c>
    </row>
    <row r="878" spans="4:9" x14ac:dyDescent="0.25">
      <c r="D878">
        <f t="shared" si="81"/>
        <v>873</v>
      </c>
      <c r="E878" s="11">
        <f t="shared" si="78"/>
        <v>43.650000000000006</v>
      </c>
      <c r="F878" s="11">
        <f t="shared" si="82"/>
        <v>978.55902671233764</v>
      </c>
      <c r="G878" s="11">
        <f t="shared" si="83"/>
        <v>1.2684823041641244</v>
      </c>
      <c r="H878" s="16">
        <f t="shared" si="79"/>
        <v>0.20608872509450693</v>
      </c>
      <c r="I878" s="16">
        <f t="shared" si="80"/>
        <v>-1.8374114638408441E-2</v>
      </c>
    </row>
    <row r="879" spans="4:9" x14ac:dyDescent="0.25">
      <c r="D879">
        <f t="shared" si="81"/>
        <v>874</v>
      </c>
      <c r="E879" s="11">
        <f t="shared" si="78"/>
        <v>43.7</v>
      </c>
      <c r="F879" s="11">
        <f t="shared" si="82"/>
        <v>978.7651154374322</v>
      </c>
      <c r="G879" s="11">
        <f t="shared" si="83"/>
        <v>1.250108189525716</v>
      </c>
      <c r="H879" s="16">
        <f t="shared" si="79"/>
        <v>0.20416895554253076</v>
      </c>
      <c r="I879" s="16">
        <f t="shared" si="80"/>
        <v>-1.8114021440261915E-2</v>
      </c>
    </row>
    <row r="880" spans="4:9" x14ac:dyDescent="0.25">
      <c r="D880">
        <f t="shared" si="81"/>
        <v>875</v>
      </c>
      <c r="E880" s="11">
        <f t="shared" si="78"/>
        <v>43.75</v>
      </c>
      <c r="F880" s="11">
        <f t="shared" si="82"/>
        <v>978.96928439297471</v>
      </c>
      <c r="G880" s="11">
        <f t="shared" si="83"/>
        <v>1.231994168085454</v>
      </c>
      <c r="H880" s="16">
        <f t="shared" si="79"/>
        <v>0.2022659927334968</v>
      </c>
      <c r="I880" s="16">
        <f t="shared" si="80"/>
        <v>-1.7857466373988783E-2</v>
      </c>
    </row>
    <row r="881" spans="4:9" x14ac:dyDescent="0.25">
      <c r="D881">
        <f t="shared" si="81"/>
        <v>876</v>
      </c>
      <c r="E881" s="11">
        <f t="shared" si="78"/>
        <v>43.800000000000004</v>
      </c>
      <c r="F881" s="11">
        <f t="shared" si="82"/>
        <v>979.1715503857082</v>
      </c>
      <c r="G881" s="11">
        <f t="shared" si="83"/>
        <v>1.2141367017114653</v>
      </c>
      <c r="H881" s="16">
        <f t="shared" si="79"/>
        <v>0.20037970865978247</v>
      </c>
      <c r="I881" s="16">
        <f t="shared" si="80"/>
        <v>-1.7604404696601204E-2</v>
      </c>
    </row>
    <row r="882" spans="4:9" x14ac:dyDescent="0.25">
      <c r="D882">
        <f t="shared" si="81"/>
        <v>877</v>
      </c>
      <c r="E882" s="11">
        <f t="shared" si="78"/>
        <v>43.85</v>
      </c>
      <c r="F882" s="11">
        <f t="shared" si="82"/>
        <v>979.37193009436794</v>
      </c>
      <c r="G882" s="11">
        <f t="shared" si="83"/>
        <v>1.196532297014864</v>
      </c>
      <c r="H882" s="16">
        <f t="shared" si="79"/>
        <v>0.19850997594056063</v>
      </c>
      <c r="I882" s="16">
        <f t="shared" si="80"/>
        <v>-1.735479215084039E-2</v>
      </c>
    </row>
    <row r="883" spans="4:9" x14ac:dyDescent="0.25">
      <c r="D883">
        <f t="shared" si="81"/>
        <v>878</v>
      </c>
      <c r="E883" s="11">
        <f t="shared" si="78"/>
        <v>43.900000000000006</v>
      </c>
      <c r="F883" s="11">
        <f t="shared" si="82"/>
        <v>979.57044007030845</v>
      </c>
      <c r="G883" s="11">
        <f t="shared" si="83"/>
        <v>1.1791775048640236</v>
      </c>
      <c r="H883" s="16">
        <f t="shared" si="79"/>
        <v>0.1966566678256243</v>
      </c>
      <c r="I883" s="16">
        <f t="shared" si="80"/>
        <v>-1.7108584961842557E-2</v>
      </c>
    </row>
    <row r="884" spans="4:9" x14ac:dyDescent="0.25">
      <c r="D884">
        <f t="shared" si="81"/>
        <v>879</v>
      </c>
      <c r="E884" s="11">
        <f t="shared" si="78"/>
        <v>43.95</v>
      </c>
      <c r="F884" s="11">
        <f t="shared" si="82"/>
        <v>979.76709673813411</v>
      </c>
      <c r="G884" s="11">
        <f t="shared" si="83"/>
        <v>1.162068919902181</v>
      </c>
      <c r="H884" s="16">
        <f t="shared" si="79"/>
        <v>0.19481965819903233</v>
      </c>
      <c r="I884" s="16">
        <f t="shared" si="80"/>
        <v>-1.6865739833776049E-2</v>
      </c>
    </row>
    <row r="885" spans="4:9" x14ac:dyDescent="0.25">
      <c r="D885">
        <f t="shared" si="81"/>
        <v>880</v>
      </c>
      <c r="E885" s="11">
        <f t="shared" si="78"/>
        <v>44</v>
      </c>
      <c r="F885" s="11">
        <f t="shared" si="82"/>
        <v>979.96191639633309</v>
      </c>
      <c r="G885" s="11">
        <f t="shared" si="83"/>
        <v>1.1452031800684048</v>
      </c>
      <c r="H885" s="16">
        <f t="shared" si="79"/>
        <v>0.19299882158258513</v>
      </c>
      <c r="I885" s="16">
        <f t="shared" si="80"/>
        <v>-1.6626213946451824E-2</v>
      </c>
    </row>
    <row r="886" spans="4:9" x14ac:dyDescent="0.25">
      <c r="D886">
        <f t="shared" si="81"/>
        <v>881</v>
      </c>
      <c r="E886" s="11">
        <f t="shared" si="78"/>
        <v>44.050000000000004</v>
      </c>
      <c r="F886" s="11">
        <f t="shared" si="82"/>
        <v>980.15491521791569</v>
      </c>
      <c r="G886" s="11">
        <f t="shared" si="83"/>
        <v>1.1285769661219529</v>
      </c>
      <c r="H886" s="16">
        <f t="shared" si="79"/>
        <v>0.19119403313912334</v>
      </c>
      <c r="I886" s="16">
        <f t="shared" si="80"/>
        <v>-1.6389964951908705E-2</v>
      </c>
    </row>
    <row r="887" spans="4:9" x14ac:dyDescent="0.25">
      <c r="D887">
        <f t="shared" si="81"/>
        <v>882</v>
      </c>
      <c r="E887" s="11">
        <f t="shared" si="78"/>
        <v>44.1</v>
      </c>
      <c r="F887" s="11">
        <f t="shared" si="82"/>
        <v>980.34610925105483</v>
      </c>
      <c r="G887" s="11">
        <f t="shared" si="83"/>
        <v>1.1121870011700441</v>
      </c>
      <c r="H887" s="16">
        <f t="shared" si="79"/>
        <v>0.18940516867566662</v>
      </c>
      <c r="I887" s="16">
        <f t="shared" si="80"/>
        <v>-1.6156950970975362E-2</v>
      </c>
    </row>
    <row r="888" spans="4:9" x14ac:dyDescent="0.25">
      <c r="D888">
        <f t="shared" si="81"/>
        <v>883</v>
      </c>
      <c r="E888" s="11">
        <f t="shared" si="78"/>
        <v>44.150000000000006</v>
      </c>
      <c r="F888" s="11">
        <f t="shared" si="82"/>
        <v>980.53551441973048</v>
      </c>
      <c r="G888" s="11">
        <f t="shared" si="83"/>
        <v>1.0960300501990687</v>
      </c>
      <c r="H888" s="16">
        <f t="shared" si="79"/>
        <v>0.18763210464637536</v>
      </c>
      <c r="I888" s="16">
        <f t="shared" si="80"/>
        <v>-1.5927130589810639E-2</v>
      </c>
    </row>
    <row r="889" spans="4:9" x14ac:dyDescent="0.25">
      <c r="D889">
        <f t="shared" si="81"/>
        <v>884</v>
      </c>
      <c r="E889" s="11">
        <f t="shared" si="78"/>
        <v>44.2</v>
      </c>
      <c r="F889" s="11">
        <f t="shared" si="82"/>
        <v>980.72314652437683</v>
      </c>
      <c r="G889" s="11">
        <f t="shared" si="83"/>
        <v>1.0801029196092582</v>
      </c>
      <c r="H889" s="16">
        <f t="shared" si="79"/>
        <v>0.1858747181553573</v>
      </c>
      <c r="I889" s="16">
        <f t="shared" si="80"/>
        <v>-1.5700462856423836E-2</v>
      </c>
    </row>
    <row r="890" spans="4:9" x14ac:dyDescent="0.25">
      <c r="D890">
        <f t="shared" si="81"/>
        <v>885</v>
      </c>
      <c r="E890" s="11">
        <f t="shared" si="78"/>
        <v>44.25</v>
      </c>
      <c r="F890" s="11">
        <f t="shared" si="82"/>
        <v>980.90902124253216</v>
      </c>
      <c r="G890" s="11">
        <f t="shared" si="83"/>
        <v>1.0644024567528343</v>
      </c>
      <c r="H890" s="16">
        <f t="shared" si="79"/>
        <v>0.18413288695931299</v>
      </c>
      <c r="I890" s="16">
        <f t="shared" si="80"/>
        <v>-1.547690727717658E-2</v>
      </c>
    </row>
    <row r="891" spans="4:9" x14ac:dyDescent="0.25">
      <c r="D891">
        <f t="shared" si="81"/>
        <v>886</v>
      </c>
      <c r="E891" s="11">
        <f t="shared" si="78"/>
        <v>44.300000000000004</v>
      </c>
      <c r="F891" s="11">
        <f t="shared" si="82"/>
        <v>981.0931541294915</v>
      </c>
      <c r="G891" s="11">
        <f t="shared" si="83"/>
        <v>1.0489255494756577</v>
      </c>
      <c r="H891" s="16">
        <f t="shared" si="79"/>
        <v>0.18240648947002691</v>
      </c>
      <c r="I891" s="16">
        <f t="shared" si="80"/>
        <v>-1.5256423813267878E-2</v>
      </c>
    </row>
    <row r="892" spans="4:9" x14ac:dyDescent="0.25">
      <c r="D892">
        <f t="shared" si="81"/>
        <v>887</v>
      </c>
      <c r="E892" s="11">
        <f t="shared" si="78"/>
        <v>44.35</v>
      </c>
      <c r="F892" s="11">
        <f t="shared" si="82"/>
        <v>981.27556061896155</v>
      </c>
      <c r="G892" s="11">
        <f t="shared" si="83"/>
        <v>1.0336691256623898</v>
      </c>
      <c r="H892" s="16">
        <f t="shared" si="79"/>
        <v>0.18069540475670617</v>
      </c>
      <c r="I892" s="16">
        <f t="shared" si="80"/>
        <v>-1.5038972877203727E-2</v>
      </c>
    </row>
    <row r="893" spans="4:9" x14ac:dyDescent="0.25">
      <c r="D893">
        <f t="shared" si="81"/>
        <v>888</v>
      </c>
      <c r="E893" s="11">
        <f t="shared" si="78"/>
        <v>44.400000000000006</v>
      </c>
      <c r="F893" s="11">
        <f t="shared" si="82"/>
        <v>981.45625602371831</v>
      </c>
      <c r="G893" s="11">
        <f t="shared" si="83"/>
        <v>1.018630152785186</v>
      </c>
      <c r="H893" s="16">
        <f t="shared" si="79"/>
        <v>0.17899951254816274</v>
      </c>
      <c r="I893" s="16">
        <f t="shared" si="80"/>
        <v>-1.4824515329252948E-2</v>
      </c>
    </row>
    <row r="894" spans="4:9" x14ac:dyDescent="0.25">
      <c r="D894">
        <f t="shared" si="81"/>
        <v>889</v>
      </c>
      <c r="E894" s="11">
        <f t="shared" si="78"/>
        <v>44.45</v>
      </c>
      <c r="F894" s="11">
        <f t="shared" si="82"/>
        <v>981.63525553626653</v>
      </c>
      <c r="G894" s="11">
        <f t="shared" si="83"/>
        <v>1.003805637455933</v>
      </c>
      <c r="H894" s="16">
        <f t="shared" si="79"/>
        <v>0.1773186932348535</v>
      </c>
      <c r="I894" s="16">
        <f t="shared" si="80"/>
        <v>-1.4613012473890472E-2</v>
      </c>
    </row>
    <row r="895" spans="4:9" x14ac:dyDescent="0.25">
      <c r="D895">
        <f t="shared" si="81"/>
        <v>890</v>
      </c>
      <c r="E895" s="11">
        <f t="shared" si="78"/>
        <v>44.5</v>
      </c>
      <c r="F895" s="11">
        <f t="shared" si="82"/>
        <v>981.81257422950137</v>
      </c>
      <c r="G895" s="11">
        <f t="shared" si="83"/>
        <v>0.98919262498204252</v>
      </c>
      <c r="H895" s="16">
        <f t="shared" si="79"/>
        <v>0.17565282787078573</v>
      </c>
      <c r="I895" s="16">
        <f t="shared" si="80"/>
        <v>-1.4404426056229647E-2</v>
      </c>
    </row>
    <row r="896" spans="4:9" x14ac:dyDescent="0.25">
      <c r="D896">
        <f t="shared" si="81"/>
        <v>891</v>
      </c>
      <c r="E896" s="11">
        <f t="shared" si="78"/>
        <v>44.550000000000004</v>
      </c>
      <c r="F896" s="11">
        <f t="shared" si="82"/>
        <v>981.98822705737211</v>
      </c>
      <c r="G896" s="11">
        <f t="shared" si="83"/>
        <v>0.97478819892581292</v>
      </c>
      <c r="H896" s="16">
        <f t="shared" si="79"/>
        <v>0.1740017981752518</v>
      </c>
      <c r="I896" s="16">
        <f t="shared" si="80"/>
        <v>-1.4198718258444824E-2</v>
      </c>
    </row>
    <row r="897" spans="4:9" x14ac:dyDescent="0.25">
      <c r="D897">
        <f t="shared" si="81"/>
        <v>892</v>
      </c>
      <c r="E897" s="11">
        <f t="shared" si="78"/>
        <v>44.6</v>
      </c>
      <c r="F897" s="11">
        <f t="shared" si="82"/>
        <v>982.16222885554737</v>
      </c>
      <c r="G897" s="11">
        <f t="shared" si="83"/>
        <v>0.96058948066736805</v>
      </c>
      <c r="H897" s="16">
        <f t="shared" si="79"/>
        <v>0.17236548653446598</v>
      </c>
      <c r="I897" s="16">
        <f t="shared" si="80"/>
        <v>-1.399585169618551E-2</v>
      </c>
    </row>
    <row r="898" spans="4:9" x14ac:dyDescent="0.25">
      <c r="D898">
        <f t="shared" si="81"/>
        <v>893</v>
      </c>
      <c r="E898" s="11">
        <f t="shared" si="78"/>
        <v>44.650000000000006</v>
      </c>
      <c r="F898" s="11">
        <f t="shared" si="82"/>
        <v>982.3345943420818</v>
      </c>
      <c r="G898" s="11">
        <f t="shared" si="83"/>
        <v>0.94659362897118249</v>
      </c>
      <c r="H898" s="16">
        <f t="shared" si="79"/>
        <v>0.17074377600302779</v>
      </c>
      <c r="I898" s="16">
        <f t="shared" si="80"/>
        <v>-1.3795789414983465E-2</v>
      </c>
    </row>
    <row r="899" spans="4:9" x14ac:dyDescent="0.25">
      <c r="D899">
        <f t="shared" si="81"/>
        <v>894</v>
      </c>
      <c r="E899" s="11">
        <f t="shared" si="78"/>
        <v>44.7</v>
      </c>
      <c r="F899" s="11">
        <f t="shared" si="82"/>
        <v>982.50533811808486</v>
      </c>
      <c r="G899" s="11">
        <f t="shared" si="83"/>
        <v>0.93279783955619899</v>
      </c>
      <c r="H899" s="16">
        <f t="shared" si="79"/>
        <v>0.16913655030527988</v>
      </c>
      <c r="I899" s="16">
        <f t="shared" si="80"/>
        <v>-1.3598494886653914E-2</v>
      </c>
    </row>
    <row r="900" spans="4:9" x14ac:dyDescent="0.25">
      <c r="D900">
        <f t="shared" si="81"/>
        <v>895</v>
      </c>
      <c r="E900" s="11">
        <f t="shared" si="78"/>
        <v>44.75</v>
      </c>
      <c r="F900" s="11">
        <f t="shared" si="82"/>
        <v>982.67447466839019</v>
      </c>
      <c r="G900" s="11">
        <f t="shared" si="83"/>
        <v>0.91919934466954512</v>
      </c>
      <c r="H900" s="16">
        <f t="shared" si="79"/>
        <v>0.16754369383651926</v>
      </c>
      <c r="I900" s="16">
        <f t="shared" si="80"/>
        <v>-1.3403932005692077E-2</v>
      </c>
    </row>
    <row r="901" spans="4:9" x14ac:dyDescent="0.25">
      <c r="D901">
        <f t="shared" si="81"/>
        <v>896</v>
      </c>
      <c r="E901" s="11">
        <f t="shared" ref="E901:E964" si="84">D901*$B$13</f>
        <v>44.800000000000004</v>
      </c>
      <c r="F901" s="11">
        <f t="shared" si="82"/>
        <v>982.84201836222667</v>
      </c>
      <c r="G901" s="11">
        <f t="shared" si="83"/>
        <v>0.90579541266385299</v>
      </c>
      <c r="H901" s="16">
        <f t="shared" ref="H901:H964" si="85">$B$7*F901*(1-(F901+$B$11*G901)/$B$9)*$B$13</f>
        <v>0.1659650916640949</v>
      </c>
      <c r="I901" s="16">
        <f t="shared" ref="I901:I964" si="86">$B$8*G901*(1-(G901+$B$12*F901)/$B$10)*$B$13</f>
        <v>-1.32120650856662E-2</v>
      </c>
    </row>
    <row r="902" spans="4:9" x14ac:dyDescent="0.25">
      <c r="D902">
        <f t="shared" ref="D902:D965" si="87">D901+1</f>
        <v>897</v>
      </c>
      <c r="E902" s="11">
        <f t="shared" si="84"/>
        <v>44.85</v>
      </c>
      <c r="F902" s="11">
        <f t="shared" ref="F902:F965" si="88">F901+H901</f>
        <v>983.0079834538908</v>
      </c>
      <c r="G902" s="11">
        <f t="shared" ref="G902:G965" si="89">G901+I901</f>
        <v>0.8925833475781868</v>
      </c>
      <c r="H902" s="16">
        <f t="shared" si="85"/>
        <v>0.16440062952835827</v>
      </c>
      <c r="I902" s="16">
        <f t="shared" si="86"/>
        <v>-1.302285885560828E-2</v>
      </c>
    </row>
    <row r="903" spans="4:9" x14ac:dyDescent="0.25">
      <c r="D903">
        <f t="shared" si="87"/>
        <v>898</v>
      </c>
      <c r="E903" s="11">
        <f t="shared" si="84"/>
        <v>44.900000000000006</v>
      </c>
      <c r="F903" s="11">
        <f t="shared" si="88"/>
        <v>983.17238408341916</v>
      </c>
      <c r="G903" s="11">
        <f t="shared" si="89"/>
        <v>0.87956048872257853</v>
      </c>
      <c r="H903" s="16">
        <f t="shared" si="85"/>
        <v>0.16285019384351979</v>
      </c>
      <c r="I903" s="16">
        <f t="shared" si="86"/>
        <v>-1.2836278456403449E-2</v>
      </c>
    </row>
    <row r="904" spans="4:9" x14ac:dyDescent="0.25">
      <c r="D904">
        <f t="shared" si="87"/>
        <v>899</v>
      </c>
      <c r="E904" s="11">
        <f t="shared" si="84"/>
        <v>44.95</v>
      </c>
      <c r="F904" s="11">
        <f t="shared" si="88"/>
        <v>983.33523427726266</v>
      </c>
      <c r="G904" s="11">
        <f t="shared" si="89"/>
        <v>0.86672421026617508</v>
      </c>
      <c r="H904" s="16">
        <f t="shared" si="85"/>
        <v>0.16131367169836933</v>
      </c>
      <c r="I904" s="16">
        <f t="shared" si="86"/>
        <v>-1.2652289437179227E-2</v>
      </c>
    </row>
    <row r="905" spans="4:9" x14ac:dyDescent="0.25">
      <c r="D905">
        <f t="shared" si="87"/>
        <v>900</v>
      </c>
      <c r="E905" s="11">
        <f t="shared" si="84"/>
        <v>45</v>
      </c>
      <c r="F905" s="11">
        <f t="shared" si="88"/>
        <v>983.49654794896105</v>
      </c>
      <c r="G905" s="11">
        <f t="shared" si="89"/>
        <v>0.85407192082899586</v>
      </c>
      <c r="H905" s="16">
        <f t="shared" si="85"/>
        <v>0.15979095085687386</v>
      </c>
      <c r="I905" s="16">
        <f t="shared" si="86"/>
        <v>-1.2470857751695583E-2</v>
      </c>
    </row>
    <row r="906" spans="4:9" x14ac:dyDescent="0.25">
      <c r="D906">
        <f t="shared" si="87"/>
        <v>901</v>
      </c>
      <c r="E906" s="11">
        <f t="shared" si="84"/>
        <v>45.050000000000004</v>
      </c>
      <c r="F906" s="11">
        <f t="shared" si="88"/>
        <v>983.65633889981791</v>
      </c>
      <c r="G906" s="11">
        <f t="shared" si="89"/>
        <v>0.84160106307730032</v>
      </c>
      <c r="H906" s="16">
        <f t="shared" si="85"/>
        <v>0.15828191975868272</v>
      </c>
      <c r="I906" s="16">
        <f t="shared" si="86"/>
        <v>-1.2291949754736848E-2</v>
      </c>
    </row>
    <row r="907" spans="4:9" x14ac:dyDescent="0.25">
      <c r="D907">
        <f t="shared" si="87"/>
        <v>902</v>
      </c>
      <c r="E907" s="11">
        <f t="shared" si="84"/>
        <v>45.1</v>
      </c>
      <c r="F907" s="11">
        <f t="shared" si="88"/>
        <v>983.81462081957659</v>
      </c>
      <c r="G907" s="11">
        <f t="shared" si="89"/>
        <v>0.82930911332256352</v>
      </c>
      <c r="H907" s="16">
        <f t="shared" si="85"/>
        <v>0.15678646751949585</v>
      </c>
      <c r="I907" s="16">
        <f t="shared" si="86"/>
        <v>-1.2115532198506456E-2</v>
      </c>
    </row>
    <row r="908" spans="4:9" x14ac:dyDescent="0.25">
      <c r="D908">
        <f t="shared" si="87"/>
        <v>903</v>
      </c>
      <c r="E908" s="11">
        <f t="shared" si="84"/>
        <v>45.150000000000006</v>
      </c>
      <c r="F908" s="11">
        <f t="shared" si="88"/>
        <v>983.9714072870961</v>
      </c>
      <c r="G908" s="11">
        <f t="shared" si="89"/>
        <v>0.81719358112405704</v>
      </c>
      <c r="H908" s="16">
        <f t="shared" si="85"/>
        <v>0.15530448393134361</v>
      </c>
      <c r="I908" s="16">
        <f t="shared" si="86"/>
        <v>-1.194157222902544E-2</v>
      </c>
    </row>
    <row r="909" spans="4:9" x14ac:dyDescent="0.25">
      <c r="D909">
        <f t="shared" si="87"/>
        <v>904</v>
      </c>
      <c r="E909" s="11">
        <f t="shared" si="84"/>
        <v>45.2</v>
      </c>
      <c r="F909" s="11">
        <f t="shared" si="88"/>
        <v>984.12671177102743</v>
      </c>
      <c r="G909" s="11">
        <f t="shared" si="89"/>
        <v>0.80525200889503157</v>
      </c>
      <c r="H909" s="16">
        <f t="shared" si="85"/>
        <v>0.15383585946274236</v>
      </c>
      <c r="I909" s="16">
        <f t="shared" si="86"/>
        <v>-1.1770037382535545E-2</v>
      </c>
    </row>
    <row r="910" spans="4:9" x14ac:dyDescent="0.25">
      <c r="D910">
        <f t="shared" si="87"/>
        <v>905</v>
      </c>
      <c r="E910" s="11">
        <f t="shared" si="84"/>
        <v>45.25</v>
      </c>
      <c r="F910" s="11">
        <f t="shared" si="88"/>
        <v>984.28054763049022</v>
      </c>
      <c r="G910" s="11">
        <f t="shared" si="89"/>
        <v>0.793481971512496</v>
      </c>
      <c r="H910" s="16">
        <f t="shared" si="85"/>
        <v>0.1523804852587585</v>
      </c>
      <c r="I910" s="16">
        <f t="shared" si="86"/>
        <v>-1.160089558190798E-2</v>
      </c>
    </row>
    <row r="911" spans="4:9" x14ac:dyDescent="0.25">
      <c r="D911">
        <f t="shared" si="87"/>
        <v>906</v>
      </c>
      <c r="E911" s="11">
        <f t="shared" si="84"/>
        <v>45.300000000000004</v>
      </c>
      <c r="F911" s="11">
        <f t="shared" si="88"/>
        <v>984.43292811574895</v>
      </c>
      <c r="G911" s="11">
        <f t="shared" si="89"/>
        <v>0.78188107593058798</v>
      </c>
      <c r="H911" s="16">
        <f t="shared" si="85"/>
        <v>0.15093825314096612</v>
      </c>
      <c r="I911" s="16">
        <f t="shared" si="86"/>
        <v>-1.1434115133058453E-2</v>
      </c>
    </row>
    <row r="912" spans="4:9" x14ac:dyDescent="0.25">
      <c r="D912">
        <f t="shared" si="87"/>
        <v>907</v>
      </c>
      <c r="E912" s="11">
        <f t="shared" si="84"/>
        <v>45.35</v>
      </c>
      <c r="F912" s="11">
        <f t="shared" si="88"/>
        <v>984.58386636888997</v>
      </c>
      <c r="G912" s="11">
        <f t="shared" si="89"/>
        <v>0.7704469607975295</v>
      </c>
      <c r="H912" s="16">
        <f t="shared" si="85"/>
        <v>0.14950905560729541</v>
      </c>
      <c r="I912" s="16">
        <f t="shared" si="86"/>
        <v>-1.1269664721369546E-2</v>
      </c>
    </row>
    <row r="913" spans="4:9" x14ac:dyDescent="0.25">
      <c r="D913">
        <f t="shared" si="87"/>
        <v>908</v>
      </c>
      <c r="E913" s="11">
        <f t="shared" si="84"/>
        <v>45.400000000000006</v>
      </c>
      <c r="F913" s="11">
        <f t="shared" si="88"/>
        <v>984.73337542449724</v>
      </c>
      <c r="G913" s="11">
        <f t="shared" si="89"/>
        <v>0.75917729607615991</v>
      </c>
      <c r="H913" s="16">
        <f t="shared" si="85"/>
        <v>0.14809278583180208</v>
      </c>
      <c r="I913" s="16">
        <f t="shared" si="86"/>
        <v>-1.1107513408121024E-2</v>
      </c>
    </row>
    <row r="914" spans="4:9" x14ac:dyDescent="0.25">
      <c r="D914">
        <f t="shared" si="87"/>
        <v>909</v>
      </c>
      <c r="E914" s="11">
        <f t="shared" si="84"/>
        <v>45.45</v>
      </c>
      <c r="F914" s="11">
        <f t="shared" si="88"/>
        <v>984.88146821032899</v>
      </c>
      <c r="G914" s="11">
        <f t="shared" si="89"/>
        <v>0.74806978266803892</v>
      </c>
      <c r="H914" s="16">
        <f t="shared" si="85"/>
        <v>0.14668933766432335</v>
      </c>
      <c r="I914" s="16">
        <f t="shared" si="86"/>
        <v>-1.094763062692896E-2</v>
      </c>
    </row>
    <row r="915" spans="4:9" x14ac:dyDescent="0.25">
      <c r="D915">
        <f t="shared" si="87"/>
        <v>910</v>
      </c>
      <c r="E915" s="11">
        <f t="shared" si="84"/>
        <v>45.5</v>
      </c>
      <c r="F915" s="11">
        <f t="shared" si="88"/>
        <v>985.02815754799326</v>
      </c>
      <c r="G915" s="11">
        <f t="shared" si="89"/>
        <v>0.73712215204110998</v>
      </c>
      <c r="H915" s="16">
        <f t="shared" si="85"/>
        <v>0.14529860563005134</v>
      </c>
      <c r="I915" s="16">
        <f t="shared" si="86"/>
        <v>-1.0789986180194389E-2</v>
      </c>
    </row>
    <row r="916" spans="4:9" x14ac:dyDescent="0.25">
      <c r="D916">
        <f t="shared" si="87"/>
        <v>911</v>
      </c>
      <c r="E916" s="11">
        <f t="shared" si="84"/>
        <v>45.550000000000004</v>
      </c>
      <c r="F916" s="11">
        <f t="shared" si="88"/>
        <v>985.17345615362331</v>
      </c>
      <c r="G916" s="11">
        <f t="shared" si="89"/>
        <v>0.72633216586091565</v>
      </c>
      <c r="H916" s="16">
        <f t="shared" si="85"/>
        <v>0.14392048492901169</v>
      </c>
      <c r="I916" s="16">
        <f t="shared" si="86"/>
        <v>-1.0634550235562206E-2</v>
      </c>
    </row>
    <row r="917" spans="4:9" x14ac:dyDescent="0.25">
      <c r="D917">
        <f t="shared" si="87"/>
        <v>912</v>
      </c>
      <c r="E917" s="11">
        <f t="shared" si="84"/>
        <v>45.6</v>
      </c>
      <c r="F917" s="11">
        <f t="shared" si="88"/>
        <v>985.31737663855233</v>
      </c>
      <c r="G917" s="11">
        <f t="shared" si="89"/>
        <v>0.71569761562535339</v>
      </c>
      <c r="H917" s="16">
        <f t="shared" si="85"/>
        <v>0.14255487143545217</v>
      </c>
      <c r="I917" s="16">
        <f t="shared" si="86"/>
        <v>-1.0481293322391004E-2</v>
      </c>
    </row>
    <row r="918" spans="4:9" x14ac:dyDescent="0.25">
      <c r="D918">
        <f t="shared" si="87"/>
        <v>913</v>
      </c>
      <c r="E918" s="11">
        <f t="shared" si="84"/>
        <v>45.650000000000006</v>
      </c>
      <c r="F918" s="11">
        <f t="shared" si="88"/>
        <v>985.45993150998777</v>
      </c>
      <c r="G918" s="11">
        <f t="shared" si="89"/>
        <v>0.70521632230296238</v>
      </c>
      <c r="H918" s="16">
        <f t="shared" si="85"/>
        <v>0.14120166169715107</v>
      </c>
      <c r="I918" s="16">
        <f t="shared" si="86"/>
        <v>-1.0330186328234486E-2</v>
      </c>
    </row>
    <row r="919" spans="4:9" x14ac:dyDescent="0.25">
      <c r="D919">
        <f t="shared" si="87"/>
        <v>914</v>
      </c>
      <c r="E919" s="11">
        <f t="shared" si="84"/>
        <v>45.7</v>
      </c>
      <c r="F919" s="11">
        <f t="shared" si="88"/>
        <v>985.60113317168486</v>
      </c>
      <c r="G919" s="11">
        <f t="shared" si="89"/>
        <v>0.69488613597472793</v>
      </c>
      <c r="H919" s="16">
        <f t="shared" si="85"/>
        <v>0.13986075293462938</v>
      </c>
      <c r="I919" s="16">
        <f t="shared" si="86"/>
        <v>-1.0181200495335186E-2</v>
      </c>
    </row>
    <row r="920" spans="4:9" x14ac:dyDescent="0.25">
      <c r="D920">
        <f t="shared" si="87"/>
        <v>915</v>
      </c>
      <c r="E920" s="11">
        <f t="shared" si="84"/>
        <v>45.75</v>
      </c>
      <c r="F920" s="11">
        <f t="shared" si="88"/>
        <v>985.74099392461949</v>
      </c>
      <c r="G920" s="11">
        <f t="shared" si="89"/>
        <v>0.68470493547939271</v>
      </c>
      <c r="H920" s="16">
        <f t="shared" si="85"/>
        <v>0.13853204304029479</v>
      </c>
      <c r="I920" s="16">
        <f t="shared" si="86"/>
        <v>-1.0034307417130964E-2</v>
      </c>
    </row>
    <row r="921" spans="4:9" x14ac:dyDescent="0.25">
      <c r="D921">
        <f t="shared" si="87"/>
        <v>916</v>
      </c>
      <c r="E921" s="11">
        <f t="shared" si="84"/>
        <v>45.800000000000004</v>
      </c>
      <c r="F921" s="11">
        <f t="shared" si="88"/>
        <v>985.87952596765979</v>
      </c>
      <c r="G921" s="11">
        <f t="shared" si="89"/>
        <v>0.67467062806226175</v>
      </c>
      <c r="H921" s="16">
        <f t="shared" si="85"/>
        <v>0.13721543057748736</v>
      </c>
      <c r="I921" s="16">
        <f t="shared" si="86"/>
        <v>-9.8894790347750297E-3</v>
      </c>
    </row>
    <row r="922" spans="4:9" x14ac:dyDescent="0.25">
      <c r="D922">
        <f t="shared" si="87"/>
        <v>917</v>
      </c>
      <c r="E922" s="11">
        <f t="shared" si="84"/>
        <v>45.85</v>
      </c>
      <c r="F922" s="11">
        <f t="shared" si="88"/>
        <v>986.01674139823729</v>
      </c>
      <c r="G922" s="11">
        <f t="shared" si="89"/>
        <v>0.66478114902748675</v>
      </c>
      <c r="H922" s="16">
        <f t="shared" si="85"/>
        <v>0.13591081477946848</v>
      </c>
      <c r="I922" s="16">
        <f t="shared" si="86"/>
        <v>-9.7466876336699676E-3</v>
      </c>
    </row>
    <row r="923" spans="4:9" x14ac:dyDescent="0.25">
      <c r="D923">
        <f t="shared" si="87"/>
        <v>918</v>
      </c>
      <c r="E923" s="11">
        <f t="shared" si="84"/>
        <v>45.900000000000006</v>
      </c>
      <c r="F923" s="11">
        <f t="shared" si="88"/>
        <v>986.15265221301672</v>
      </c>
      <c r="G923" s="11">
        <f t="shared" si="89"/>
        <v>0.65503446139381682</v>
      </c>
      <c r="H923" s="16">
        <f t="shared" si="85"/>
        <v>0.13461809554831247</v>
      </c>
      <c r="I923" s="16">
        <f t="shared" si="86"/>
        <v>-9.6059058400163235E-3</v>
      </c>
    </row>
    <row r="924" spans="4:9" x14ac:dyDescent="0.25">
      <c r="D924">
        <f t="shared" si="87"/>
        <v>919</v>
      </c>
      <c r="E924" s="11">
        <f t="shared" si="84"/>
        <v>45.95</v>
      </c>
      <c r="F924" s="11">
        <f t="shared" si="88"/>
        <v>986.28727030856498</v>
      </c>
      <c r="G924" s="11">
        <f t="shared" si="89"/>
        <v>0.64542855555380052</v>
      </c>
      <c r="H924" s="16">
        <f t="shared" si="85"/>
        <v>0.13333717345373711</v>
      </c>
      <c r="I924" s="16">
        <f t="shared" si="86"/>
        <v>-9.4671066173763474E-3</v>
      </c>
    </row>
    <row r="925" spans="4:9" x14ac:dyDescent="0.25">
      <c r="D925">
        <f t="shared" si="87"/>
        <v>920</v>
      </c>
      <c r="E925" s="11">
        <f t="shared" si="84"/>
        <v>46</v>
      </c>
      <c r="F925" s="11">
        <f t="shared" si="88"/>
        <v>986.42060748201868</v>
      </c>
      <c r="G925" s="11">
        <f t="shared" si="89"/>
        <v>0.63596144893642415</v>
      </c>
      <c r="H925" s="16">
        <f t="shared" si="85"/>
        <v>0.13206794973185354</v>
      </c>
      <c r="I925" s="16">
        <f t="shared" si="86"/>
        <v>-9.3302632632532908E-3</v>
      </c>
    </row>
    <row r="926" spans="4:9" x14ac:dyDescent="0.25">
      <c r="D926">
        <f t="shared" si="87"/>
        <v>921</v>
      </c>
      <c r="E926" s="11">
        <f t="shared" si="84"/>
        <v>46.050000000000004</v>
      </c>
      <c r="F926" s="11">
        <f t="shared" si="88"/>
        <v>986.55267543175057</v>
      </c>
      <c r="G926" s="11">
        <f t="shared" si="89"/>
        <v>0.62663118567317089</v>
      </c>
      <c r="H926" s="16">
        <f t="shared" si="85"/>
        <v>0.13081032628385175</v>
      </c>
      <c r="I926" s="16">
        <f t="shared" si="86"/>
        <v>-9.1953494056868472E-3</v>
      </c>
    </row>
    <row r="927" spans="4:9" x14ac:dyDescent="0.25">
      <c r="D927">
        <f t="shared" si="87"/>
        <v>922</v>
      </c>
      <c r="E927" s="11">
        <f t="shared" si="84"/>
        <v>46.1</v>
      </c>
      <c r="F927" s="11">
        <f t="shared" si="88"/>
        <v>986.68348575803441</v>
      </c>
      <c r="G927" s="11">
        <f t="shared" si="89"/>
        <v>0.617435836267484</v>
      </c>
      <c r="H927" s="16">
        <f t="shared" si="85"/>
        <v>0.12956420567461063</v>
      </c>
      <c r="I927" s="16">
        <f t="shared" si="86"/>
        <v>-9.0623389998651539E-3</v>
      </c>
    </row>
    <row r="928" spans="4:9" x14ac:dyDescent="0.25">
      <c r="D928">
        <f t="shared" si="87"/>
        <v>923</v>
      </c>
      <c r="E928" s="11">
        <f t="shared" si="84"/>
        <v>46.150000000000006</v>
      </c>
      <c r="F928" s="11">
        <f t="shared" si="88"/>
        <v>986.81304996370898</v>
      </c>
      <c r="G928" s="11">
        <f t="shared" si="89"/>
        <v>0.6083734972676188</v>
      </c>
      <c r="H928" s="16">
        <f t="shared" si="85"/>
        <v>0.12832949113124634</v>
      </c>
      <c r="I928" s="16">
        <f t="shared" si="86"/>
        <v>-8.9312063247537817E-3</v>
      </c>
    </row>
    <row r="929" spans="4:9" x14ac:dyDescent="0.25">
      <c r="D929">
        <f t="shared" si="87"/>
        <v>924</v>
      </c>
      <c r="E929" s="11">
        <f t="shared" si="84"/>
        <v>46.2</v>
      </c>
      <c r="F929" s="11">
        <f t="shared" si="88"/>
        <v>986.94137945484022</v>
      </c>
      <c r="G929" s="11">
        <f t="shared" si="89"/>
        <v>0.59944229094286505</v>
      </c>
      <c r="H929" s="16">
        <f t="shared" si="85"/>
        <v>0.12710608654159258</v>
      </c>
      <c r="I929" s="16">
        <f t="shared" si="86"/>
        <v>-8.80192597974222E-3</v>
      </c>
    </row>
    <row r="930" spans="4:9" x14ac:dyDescent="0.25">
      <c r="D930">
        <f t="shared" si="87"/>
        <v>925</v>
      </c>
      <c r="E930" s="11">
        <f t="shared" si="84"/>
        <v>46.25</v>
      </c>
      <c r="F930" s="11">
        <f t="shared" si="88"/>
        <v>987.06848554138185</v>
      </c>
      <c r="G930" s="11">
        <f t="shared" si="89"/>
        <v>0.59064036496312289</v>
      </c>
      <c r="H930" s="16">
        <f t="shared" si="85"/>
        <v>0.1258938964526157</v>
      </c>
      <c r="I930" s="16">
        <f t="shared" si="86"/>
        <v>-8.6744728813081366E-3</v>
      </c>
    </row>
    <row r="931" spans="4:9" x14ac:dyDescent="0.25">
      <c r="D931">
        <f t="shared" si="87"/>
        <v>926</v>
      </c>
      <c r="E931" s="11">
        <f t="shared" si="84"/>
        <v>46.300000000000004</v>
      </c>
      <c r="F931" s="11">
        <f t="shared" si="88"/>
        <v>987.19437943783441</v>
      </c>
      <c r="G931" s="11">
        <f t="shared" si="89"/>
        <v>0.58196589208181471</v>
      </c>
      <c r="H931" s="16">
        <f t="shared" si="85"/>
        <v>0.12469282606877166</v>
      </c>
      <c r="I931" s="16">
        <f t="shared" si="86"/>
        <v>-8.5488222596999484E-3</v>
      </c>
    </row>
    <row r="932" spans="4:9" x14ac:dyDescent="0.25">
      <c r="D932">
        <f t="shared" si="87"/>
        <v>927</v>
      </c>
      <c r="E932" s="11">
        <f t="shared" si="84"/>
        <v>46.35</v>
      </c>
      <c r="F932" s="11">
        <f t="shared" si="88"/>
        <v>987.31907226390319</v>
      </c>
      <c r="G932" s="11">
        <f t="shared" si="89"/>
        <v>0.57341706982211471</v>
      </c>
      <c r="H932" s="16">
        <f t="shared" si="85"/>
        <v>0.12350278125029551</v>
      </c>
      <c r="I932" s="16">
        <f t="shared" si="86"/>
        <v>-8.424949655637979E-3</v>
      </c>
    </row>
    <row r="933" spans="4:9" x14ac:dyDescent="0.25">
      <c r="D933">
        <f t="shared" si="87"/>
        <v>928</v>
      </c>
      <c r="E933" s="11">
        <f t="shared" si="84"/>
        <v>46.400000000000006</v>
      </c>
      <c r="F933" s="11">
        <f t="shared" si="88"/>
        <v>987.44257504515349</v>
      </c>
      <c r="G933" s="11">
        <f t="shared" si="89"/>
        <v>0.56499212016647671</v>
      </c>
      <c r="H933" s="16">
        <f t="shared" si="85"/>
        <v>0.12232366851144688</v>
      </c>
      <c r="I933" s="16">
        <f t="shared" si="86"/>
        <v>-8.3028309170345652E-3</v>
      </c>
    </row>
    <row r="934" spans="4:9" x14ac:dyDescent="0.25">
      <c r="D934">
        <f t="shared" si="87"/>
        <v>929</v>
      </c>
      <c r="E934" s="11">
        <f t="shared" si="84"/>
        <v>46.45</v>
      </c>
      <c r="F934" s="11">
        <f t="shared" si="88"/>
        <v>987.56489871366489</v>
      </c>
      <c r="G934" s="11">
        <f t="shared" si="89"/>
        <v>0.55668928924944217</v>
      </c>
      <c r="H934" s="16">
        <f t="shared" si="85"/>
        <v>0.12115539501867983</v>
      </c>
      <c r="I934" s="16">
        <f t="shared" si="86"/>
        <v>-8.182442195733516E-3</v>
      </c>
    </row>
    <row r="935" spans="4:9" x14ac:dyDescent="0.25">
      <c r="D935">
        <f t="shared" si="87"/>
        <v>930</v>
      </c>
      <c r="E935" s="11">
        <f t="shared" si="84"/>
        <v>46.5</v>
      </c>
      <c r="F935" s="11">
        <f t="shared" si="88"/>
        <v>987.68605410868361</v>
      </c>
      <c r="G935" s="11">
        <f t="shared" si="89"/>
        <v>0.54850684705370867</v>
      </c>
      <c r="H935" s="16">
        <f t="shared" si="85"/>
        <v>0.11999786858876685</v>
      </c>
      <c r="I935" s="16">
        <f t="shared" si="86"/>
        <v>-8.0637599442691475E-3</v>
      </c>
    </row>
    <row r="936" spans="4:9" x14ac:dyDescent="0.25">
      <c r="D936">
        <f t="shared" si="87"/>
        <v>931</v>
      </c>
      <c r="E936" s="11">
        <f t="shared" si="84"/>
        <v>46.550000000000004</v>
      </c>
      <c r="F936" s="11">
        <f t="shared" si="88"/>
        <v>987.80605197727232</v>
      </c>
      <c r="G936" s="11">
        <f t="shared" si="89"/>
        <v>0.54044308710943956</v>
      </c>
      <c r="H936" s="16">
        <f t="shared" si="85"/>
        <v>0.11885099768687953</v>
      </c>
      <c r="I936" s="16">
        <f t="shared" si="86"/>
        <v>-7.9467609126452916E-3</v>
      </c>
    </row>
    <row r="937" spans="4:9" x14ac:dyDescent="0.25">
      <c r="D937">
        <f t="shared" si="87"/>
        <v>932</v>
      </c>
      <c r="E937" s="11">
        <f t="shared" si="84"/>
        <v>46.6</v>
      </c>
      <c r="F937" s="11">
        <f t="shared" si="88"/>
        <v>987.9249029749592</v>
      </c>
      <c r="G937" s="11">
        <f t="shared" si="89"/>
        <v>0.53249632619679421</v>
      </c>
      <c r="H937" s="16">
        <f t="shared" si="85"/>
        <v>0.11771469142458901</v>
      </c>
      <c r="I937" s="16">
        <f t="shared" si="86"/>
        <v>-7.8314221451345322E-3</v>
      </c>
    </row>
    <row r="938" spans="4:9" x14ac:dyDescent="0.25">
      <c r="D938">
        <f t="shared" si="87"/>
        <v>933</v>
      </c>
      <c r="E938" s="11">
        <f t="shared" si="84"/>
        <v>46.650000000000006</v>
      </c>
      <c r="F938" s="11">
        <f t="shared" si="88"/>
        <v>988.04261766638376</v>
      </c>
      <c r="G938" s="11">
        <f t="shared" si="89"/>
        <v>0.52466490405165966</v>
      </c>
      <c r="H938" s="16">
        <f t="shared" si="85"/>
        <v>0.11658885955784848</v>
      </c>
      <c r="I938" s="16">
        <f t="shared" si="86"/>
        <v>-7.7177209770978947E-3</v>
      </c>
    </row>
    <row r="939" spans="4:9" x14ac:dyDescent="0.25">
      <c r="D939">
        <f t="shared" si="87"/>
        <v>934</v>
      </c>
      <c r="E939" s="11">
        <f t="shared" si="84"/>
        <v>46.7</v>
      </c>
      <c r="F939" s="11">
        <f t="shared" si="88"/>
        <v>988.15920652594161</v>
      </c>
      <c r="G939" s="11">
        <f t="shared" si="89"/>
        <v>0.51694718307456178</v>
      </c>
      <c r="H939" s="16">
        <f t="shared" si="85"/>
        <v>0.11547341248490162</v>
      </c>
      <c r="I939" s="16">
        <f t="shared" si="86"/>
        <v>-7.6056350318253535E-3</v>
      </c>
    </row>
    <row r="940" spans="4:9" x14ac:dyDescent="0.25">
      <c r="D940">
        <f t="shared" si="87"/>
        <v>935</v>
      </c>
      <c r="E940" s="11">
        <f t="shared" si="84"/>
        <v>46.75</v>
      </c>
      <c r="F940" s="11">
        <f t="shared" si="88"/>
        <v>988.27467993842652</v>
      </c>
      <c r="G940" s="11">
        <f t="shared" si="89"/>
        <v>0.50934154804273646</v>
      </c>
      <c r="H940" s="16">
        <f t="shared" si="85"/>
        <v>0.11436826124415705</v>
      </c>
      <c r="I940" s="16">
        <f t="shared" si="86"/>
        <v>-7.4951422173972953E-3</v>
      </c>
    </row>
    <row r="941" spans="4:9" x14ac:dyDescent="0.25">
      <c r="D941">
        <f t="shared" si="87"/>
        <v>936</v>
      </c>
      <c r="E941" s="11">
        <f t="shared" si="84"/>
        <v>46.800000000000004</v>
      </c>
      <c r="F941" s="11">
        <f t="shared" si="88"/>
        <v>988.3890481996707</v>
      </c>
      <c r="G941" s="11">
        <f t="shared" si="89"/>
        <v>0.50184640582533913</v>
      </c>
      <c r="H941" s="16">
        <f t="shared" si="85"/>
        <v>0.11327331751200856</v>
      </c>
      <c r="I941" s="16">
        <f t="shared" si="86"/>
        <v>-7.3862207235672536E-3</v>
      </c>
    </row>
    <row r="942" spans="4:9" x14ac:dyDescent="0.25">
      <c r="D942">
        <f t="shared" si="87"/>
        <v>937</v>
      </c>
      <c r="E942" s="11">
        <f t="shared" si="84"/>
        <v>46.85</v>
      </c>
      <c r="F942" s="11">
        <f t="shared" si="88"/>
        <v>988.50232151718274</v>
      </c>
      <c r="G942" s="11">
        <f t="shared" si="89"/>
        <v>0.49446018510177187</v>
      </c>
      <c r="H942" s="16">
        <f t="shared" si="85"/>
        <v>0.11218849360061765</v>
      </c>
      <c r="I942" s="16">
        <f t="shared" si="86"/>
        <v>-7.2788490186660648E-3</v>
      </c>
    </row>
    <row r="943" spans="4:9" x14ac:dyDescent="0.25">
      <c r="D943">
        <f t="shared" si="87"/>
        <v>938</v>
      </c>
      <c r="E943" s="11">
        <f t="shared" si="84"/>
        <v>46.900000000000006</v>
      </c>
      <c r="F943" s="11">
        <f t="shared" si="88"/>
        <v>988.61451001078331</v>
      </c>
      <c r="G943" s="11">
        <f t="shared" si="89"/>
        <v>0.48718133608310582</v>
      </c>
      <c r="H943" s="16">
        <f t="shared" si="85"/>
        <v>0.11111370245564661</v>
      </c>
      <c r="I943" s="16">
        <f t="shared" si="86"/>
        <v>-7.1730058465276974E-3</v>
      </c>
    </row>
    <row r="944" spans="4:9" x14ac:dyDescent="0.25">
      <c r="D944">
        <f t="shared" si="87"/>
        <v>939</v>
      </c>
      <c r="E944" s="11">
        <f t="shared" si="84"/>
        <v>46.95</v>
      </c>
      <c r="F944" s="11">
        <f t="shared" si="88"/>
        <v>988.72562371323897</v>
      </c>
      <c r="G944" s="11">
        <f t="shared" si="89"/>
        <v>0.48000833023657813</v>
      </c>
      <c r="H944" s="16">
        <f t="shared" si="85"/>
        <v>0.11004885765395278</v>
      </c>
      <c r="I944" s="16">
        <f t="shared" si="86"/>
        <v>-7.0686702234369391E-3</v>
      </c>
    </row>
    <row r="945" spans="4:9" x14ac:dyDescent="0.25">
      <c r="D945">
        <f t="shared" si="87"/>
        <v>940</v>
      </c>
      <c r="E945" s="11">
        <f t="shared" si="84"/>
        <v>47</v>
      </c>
      <c r="F945" s="11">
        <f t="shared" si="88"/>
        <v>988.83567257089294</v>
      </c>
      <c r="G945" s="11">
        <f t="shared" si="89"/>
        <v>0.47293966001314119</v>
      </c>
      <c r="H945" s="16">
        <f t="shared" si="85"/>
        <v>0.10899387340124365</v>
      </c>
      <c r="I945" s="16">
        <f t="shared" si="86"/>
        <v>-6.9658214350990779E-3</v>
      </c>
    </row>
    <row r="946" spans="4:9" x14ac:dyDescent="0.25">
      <c r="D946">
        <f t="shared" si="87"/>
        <v>941</v>
      </c>
      <c r="E946" s="11">
        <f t="shared" si="84"/>
        <v>47.050000000000004</v>
      </c>
      <c r="F946" s="11">
        <f t="shared" si="88"/>
        <v>988.94466644429417</v>
      </c>
      <c r="G946" s="11">
        <f t="shared" si="89"/>
        <v>0.46597383857804214</v>
      </c>
      <c r="H946" s="16">
        <f t="shared" si="85"/>
        <v>0.10794866452968624</v>
      </c>
      <c r="I946" s="16">
        <f t="shared" si="86"/>
        <v>-6.8644390336317978E-3</v>
      </c>
    </row>
    <row r="947" spans="4:9" x14ac:dyDescent="0.25">
      <c r="D947">
        <f t="shared" si="87"/>
        <v>942</v>
      </c>
      <c r="E947" s="11">
        <f t="shared" si="84"/>
        <v>47.1</v>
      </c>
      <c r="F947" s="11">
        <f t="shared" si="88"/>
        <v>989.05261510882383</v>
      </c>
      <c r="G947" s="11">
        <f t="shared" si="89"/>
        <v>0.45910939954441032</v>
      </c>
      <c r="H947" s="16">
        <f t="shared" si="85"/>
        <v>0.10691314649548432</v>
      </c>
      <c r="I947" s="16">
        <f t="shared" si="86"/>
        <v>-6.7645028345794198E-3</v>
      </c>
    </row>
    <row r="948" spans="4:9" x14ac:dyDescent="0.25">
      <c r="D948">
        <f t="shared" si="87"/>
        <v>943</v>
      </c>
      <c r="E948" s="11">
        <f t="shared" si="84"/>
        <v>47.150000000000006</v>
      </c>
      <c r="F948" s="11">
        <f t="shared" si="88"/>
        <v>989.15952825531929</v>
      </c>
      <c r="G948" s="11">
        <f t="shared" si="89"/>
        <v>0.45234489670983091</v>
      </c>
      <c r="H948" s="16">
        <f t="shared" si="85"/>
        <v>0.10588723537642067</v>
      </c>
      <c r="I948" s="16">
        <f t="shared" si="86"/>
        <v>-6.6659929139496173E-3</v>
      </c>
    </row>
    <row r="949" spans="4:9" x14ac:dyDescent="0.25">
      <c r="D949">
        <f t="shared" si="87"/>
        <v>944</v>
      </c>
      <c r="E949" s="11">
        <f t="shared" si="84"/>
        <v>47.2</v>
      </c>
      <c r="F949" s="11">
        <f t="shared" si="88"/>
        <v>989.26541549069566</v>
      </c>
      <c r="G949" s="11">
        <f t="shared" si="89"/>
        <v>0.44567890379588132</v>
      </c>
      <c r="H949" s="16">
        <f t="shared" si="85"/>
        <v>0.10487084786935219</v>
      </c>
      <c r="I949" s="16">
        <f t="shared" si="86"/>
        <v>-6.568889605272756E-3</v>
      </c>
    </row>
    <row r="950" spans="4:9" x14ac:dyDescent="0.25">
      <c r="D950">
        <f t="shared" si="87"/>
        <v>945</v>
      </c>
      <c r="E950" s="11">
        <f t="shared" si="84"/>
        <v>47.25</v>
      </c>
      <c r="F950" s="11">
        <f t="shared" si="88"/>
        <v>989.37028633856505</v>
      </c>
      <c r="G950" s="11">
        <f t="shared" si="89"/>
        <v>0.43911001419060858</v>
      </c>
      <c r="H950" s="16">
        <f t="shared" si="85"/>
        <v>0.10386390128768692</v>
      </c>
      <c r="I950" s="16">
        <f t="shared" si="86"/>
        <v>-6.473173496683967E-3</v>
      </c>
    </row>
    <row r="951" spans="4:9" x14ac:dyDescent="0.25">
      <c r="D951">
        <f t="shared" si="87"/>
        <v>946</v>
      </c>
      <c r="E951" s="11">
        <f t="shared" si="84"/>
        <v>47.300000000000004</v>
      </c>
      <c r="F951" s="11">
        <f t="shared" si="88"/>
        <v>989.47415023985275</v>
      </c>
      <c r="G951" s="11">
        <f t="shared" si="89"/>
        <v>0.43263684069392461</v>
      </c>
      <c r="H951" s="16">
        <f t="shared" si="85"/>
        <v>0.10286631355881702</v>
      </c>
      <c r="I951" s="16">
        <f t="shared" si="86"/>
        <v>-6.378825428028069E-3</v>
      </c>
    </row>
    <row r="952" spans="4:9" x14ac:dyDescent="0.25">
      <c r="D952">
        <f t="shared" si="87"/>
        <v>947</v>
      </c>
      <c r="E952" s="11">
        <f t="shared" si="84"/>
        <v>47.35</v>
      </c>
      <c r="F952" s="11">
        <f t="shared" si="88"/>
        <v>989.57701655341157</v>
      </c>
      <c r="G952" s="11">
        <f t="shared" si="89"/>
        <v>0.42625801526589652</v>
      </c>
      <c r="H952" s="16">
        <f t="shared" si="85"/>
        <v>0.10187800322151946</v>
      </c>
      <c r="I952" s="16">
        <f t="shared" si="86"/>
        <v>-6.2858264879874538E-3</v>
      </c>
    </row>
    <row r="953" spans="4:9" x14ac:dyDescent="0.25">
      <c r="D953">
        <f t="shared" si="87"/>
        <v>948</v>
      </c>
      <c r="E953" s="11">
        <f t="shared" si="84"/>
        <v>47.400000000000006</v>
      </c>
      <c r="F953" s="11">
        <f t="shared" si="88"/>
        <v>989.67889455663305</v>
      </c>
      <c r="G953" s="11">
        <f t="shared" si="89"/>
        <v>0.41997218877790904</v>
      </c>
      <c r="H953" s="16">
        <f t="shared" si="85"/>
        <v>0.10089888942333546</v>
      </c>
      <c r="I953" s="16">
        <f t="shared" si="86"/>
        <v>-6.1941580112329572E-3</v>
      </c>
    </row>
    <row r="954" spans="4:9" x14ac:dyDescent="0.25">
      <c r="D954">
        <f t="shared" si="87"/>
        <v>949</v>
      </c>
      <c r="E954" s="11">
        <f t="shared" si="84"/>
        <v>47.45</v>
      </c>
      <c r="F954" s="11">
        <f t="shared" si="88"/>
        <v>989.77979344605637</v>
      </c>
      <c r="G954" s="11">
        <f t="shared" si="89"/>
        <v>0.41377803076667607</v>
      </c>
      <c r="H954" s="16">
        <f t="shared" si="85"/>
        <v>9.9928891917909185E-2</v>
      </c>
      <c r="I954" s="16">
        <f t="shared" si="86"/>
        <v>-6.1038015755979086E-3</v>
      </c>
    </row>
    <row r="955" spans="4:9" x14ac:dyDescent="0.25">
      <c r="D955">
        <f t="shared" si="87"/>
        <v>950</v>
      </c>
      <c r="E955" s="11">
        <f t="shared" si="84"/>
        <v>47.5</v>
      </c>
      <c r="F955" s="11">
        <f t="shared" si="88"/>
        <v>989.87972233797427</v>
      </c>
      <c r="G955" s="11">
        <f t="shared" si="89"/>
        <v>0.40767422919107815</v>
      </c>
      <c r="H955" s="16">
        <f t="shared" si="85"/>
        <v>9.8967931062304337E-2</v>
      </c>
      <c r="I955" s="16">
        <f t="shared" si="86"/>
        <v>-6.0147389992752974E-3</v>
      </c>
    </row>
    <row r="956" spans="4:9" x14ac:dyDescent="0.25">
      <c r="D956">
        <f t="shared" si="87"/>
        <v>951</v>
      </c>
      <c r="E956" s="11">
        <f t="shared" si="84"/>
        <v>47.550000000000004</v>
      </c>
      <c r="F956" s="11">
        <f t="shared" si="88"/>
        <v>989.97869026903652</v>
      </c>
      <c r="G956" s="11">
        <f t="shared" si="89"/>
        <v>0.40165949019180286</v>
      </c>
      <c r="H956" s="16">
        <f t="shared" si="85"/>
        <v>9.8015927814292789E-2</v>
      </c>
      <c r="I956" s="16">
        <f t="shared" si="86"/>
        <v>-5.926952338038239E-3</v>
      </c>
    </row>
    <row r="957" spans="4:9" x14ac:dyDescent="0.25">
      <c r="D957">
        <f t="shared" si="87"/>
        <v>952</v>
      </c>
      <c r="E957" s="11">
        <f t="shared" si="84"/>
        <v>47.6</v>
      </c>
      <c r="F957" s="11">
        <f t="shared" si="88"/>
        <v>990.07670619685086</v>
      </c>
      <c r="G957" s="11">
        <f t="shared" si="89"/>
        <v>0.39573253785376461</v>
      </c>
      <c r="H957" s="16">
        <f t="shared" si="85"/>
        <v>9.7072803729615825E-2</v>
      </c>
      <c r="I957" s="16">
        <f t="shared" si="86"/>
        <v>-5.8404238824836868E-3</v>
      </c>
    </row>
    <row r="958" spans="4:9" x14ac:dyDescent="0.25">
      <c r="D958">
        <f t="shared" si="87"/>
        <v>953</v>
      </c>
      <c r="E958" s="11">
        <f t="shared" si="84"/>
        <v>47.650000000000006</v>
      </c>
      <c r="F958" s="11">
        <f t="shared" si="88"/>
        <v>990.17377900058045</v>
      </c>
      <c r="G958" s="11">
        <f t="shared" si="89"/>
        <v>0.38989211397128093</v>
      </c>
      <c r="H958" s="16">
        <f t="shared" si="85"/>
        <v>9.6138480959221201E-2</v>
      </c>
      <c r="I958" s="16">
        <f t="shared" si="86"/>
        <v>-5.7551361552995138E-3</v>
      </c>
    </row>
    <row r="959" spans="4:9" x14ac:dyDescent="0.25">
      <c r="D959">
        <f t="shared" si="87"/>
        <v>954</v>
      </c>
      <c r="E959" s="11">
        <f t="shared" si="84"/>
        <v>47.7</v>
      </c>
      <c r="F959" s="11">
        <f t="shared" si="88"/>
        <v>990.26991748153966</v>
      </c>
      <c r="G959" s="11">
        <f t="shared" si="89"/>
        <v>0.38413697781598144</v>
      </c>
      <c r="H959" s="16">
        <f t="shared" si="85"/>
        <v>9.5212882246472008E-2</v>
      </c>
      <c r="I959" s="16">
        <f t="shared" si="86"/>
        <v>-5.6710719085549463E-3</v>
      </c>
    </row>
    <row r="960" spans="4:9" x14ac:dyDescent="0.25">
      <c r="D960">
        <f t="shared" si="87"/>
        <v>955</v>
      </c>
      <c r="E960" s="11">
        <f t="shared" si="84"/>
        <v>47.75</v>
      </c>
      <c r="F960" s="11">
        <f t="shared" si="88"/>
        <v>990.36513036378619</v>
      </c>
      <c r="G960" s="11">
        <f t="shared" si="89"/>
        <v>0.37846590590742651</v>
      </c>
      <c r="H960" s="16">
        <f t="shared" si="85"/>
        <v>9.4295930924342575E-2</v>
      </c>
      <c r="I960" s="16">
        <f t="shared" si="86"/>
        <v>-5.5882141210143975E-3</v>
      </c>
    </row>
    <row r="961" spans="4:9" x14ac:dyDescent="0.25">
      <c r="D961">
        <f t="shared" si="87"/>
        <v>956</v>
      </c>
      <c r="E961" s="11">
        <f t="shared" si="84"/>
        <v>47.800000000000004</v>
      </c>
      <c r="F961" s="11">
        <f t="shared" si="88"/>
        <v>990.45942629471051</v>
      </c>
      <c r="G961" s="11">
        <f t="shared" si="89"/>
        <v>0.37287769178641211</v>
      </c>
      <c r="H961" s="16">
        <f t="shared" si="85"/>
        <v>9.3387550912579081E-2</v>
      </c>
      <c r="I961" s="16">
        <f t="shared" si="86"/>
        <v>-5.5065459954747199E-3</v>
      </c>
    </row>
    <row r="962" spans="4:9" x14ac:dyDescent="0.25">
      <c r="D962">
        <f t="shared" si="87"/>
        <v>957</v>
      </c>
      <c r="E962" s="11">
        <f t="shared" si="84"/>
        <v>47.85</v>
      </c>
      <c r="F962" s="11">
        <f t="shared" si="88"/>
        <v>990.55281384562306</v>
      </c>
      <c r="G962" s="11">
        <f t="shared" si="89"/>
        <v>0.36737114579093738</v>
      </c>
      <c r="H962" s="16">
        <f t="shared" si="85"/>
        <v>9.2487666714848232E-2</v>
      </c>
      <c r="I962" s="16">
        <f t="shared" si="86"/>
        <v>-5.4260509561258807E-3</v>
      </c>
    </row>
    <row r="963" spans="4:9" x14ac:dyDescent="0.25">
      <c r="D963">
        <f t="shared" si="87"/>
        <v>958</v>
      </c>
      <c r="E963" s="11">
        <f t="shared" si="84"/>
        <v>47.900000000000006</v>
      </c>
      <c r="F963" s="11">
        <f t="shared" si="88"/>
        <v>990.64530151233794</v>
      </c>
      <c r="G963" s="11">
        <f t="shared" si="89"/>
        <v>0.36194509483481152</v>
      </c>
      <c r="H963" s="16">
        <f t="shared" si="85"/>
        <v>9.1596203415858862E-2</v>
      </c>
      <c r="I963" s="16">
        <f t="shared" si="86"/>
        <v>-5.3467126459350572E-3</v>
      </c>
    </row>
    <row r="964" spans="4:9" x14ac:dyDescent="0.25">
      <c r="D964">
        <f t="shared" si="87"/>
        <v>959</v>
      </c>
      <c r="E964" s="11">
        <f t="shared" si="84"/>
        <v>47.95</v>
      </c>
      <c r="F964" s="11">
        <f t="shared" si="88"/>
        <v>990.7368977157538</v>
      </c>
      <c r="G964" s="11">
        <f t="shared" si="89"/>
        <v>0.35659838218887646</v>
      </c>
      <c r="H964" s="16">
        <f t="shared" si="85"/>
        <v>9.0713086678477259E-2</v>
      </c>
      <c r="I964" s="16">
        <f t="shared" si="86"/>
        <v>-5.2685149240541684E-3</v>
      </c>
    </row>
    <row r="965" spans="4:9" x14ac:dyDescent="0.25">
      <c r="D965">
        <f t="shared" si="87"/>
        <v>960</v>
      </c>
      <c r="E965" s="11">
        <f t="shared" ref="E965:E1028" si="90">D965*$B$13</f>
        <v>48</v>
      </c>
      <c r="F965" s="11">
        <f t="shared" si="88"/>
        <v>990.82761080243233</v>
      </c>
      <c r="G965" s="11">
        <f t="shared" si="89"/>
        <v>0.35132986726482229</v>
      </c>
      <c r="H965" s="16">
        <f t="shared" ref="H965:H1028" si="91">$B$7*F965*(1-(F965+$B$11*G965)/$B$9)*$B$13</f>
        <v>8.9838242740803487E-2</v>
      </c>
      <c r="I965" s="16">
        <f t="shared" ref="I965:I1028" si="92">$B$8*G965*(1-(G965+$B$12*F965)/$B$10)*$B$13</f>
        <v>-5.1914418632508057E-3</v>
      </c>
    </row>
    <row r="966" spans="4:9" x14ac:dyDescent="0.25">
      <c r="D966">
        <f t="shared" ref="D966:D1029" si="93">D965+1</f>
        <v>961</v>
      </c>
      <c r="E966" s="11">
        <f t="shared" si="90"/>
        <v>48.050000000000004</v>
      </c>
      <c r="F966" s="11">
        <f t="shared" ref="F966:F1029" si="94">F965+H965</f>
        <v>990.91744904517316</v>
      </c>
      <c r="G966" s="11">
        <f t="shared" ref="G966:G1029" si="95">G965+I965</f>
        <v>0.34613842540157147</v>
      </c>
      <c r="H966" s="16">
        <f t="shared" si="91"/>
        <v>8.897159841325171E-2</v>
      </c>
      <c r="I966" s="16">
        <f t="shared" si="92"/>
        <v>-5.1154777473625627E-3</v>
      </c>
    </row>
    <row r="967" spans="4:9" x14ac:dyDescent="0.25">
      <c r="D967">
        <f t="shared" si="93"/>
        <v>962</v>
      </c>
      <c r="E967" s="11">
        <f t="shared" si="90"/>
        <v>48.1</v>
      </c>
      <c r="F967" s="11">
        <f t="shared" si="94"/>
        <v>991.00642064358635</v>
      </c>
      <c r="G967" s="11">
        <f t="shared" si="95"/>
        <v>0.34102294765420893</v>
      </c>
      <c r="H967" s="16">
        <f t="shared" si="91"/>
        <v>8.8113081075599231E-2</v>
      </c>
      <c r="I967" s="16">
        <f t="shared" si="92"/>
        <v>-5.0406070687747584E-3</v>
      </c>
    </row>
    <row r="968" spans="4:9" x14ac:dyDescent="0.25">
      <c r="D968">
        <f t="shared" si="93"/>
        <v>963</v>
      </c>
      <c r="E968" s="11">
        <f t="shared" si="90"/>
        <v>48.150000000000006</v>
      </c>
      <c r="F968" s="11">
        <f t="shared" si="94"/>
        <v>991.09453372466191</v>
      </c>
      <c r="G968" s="11">
        <f t="shared" si="95"/>
        <v>0.33598234058543419</v>
      </c>
      <c r="H968" s="16">
        <f t="shared" si="91"/>
        <v>8.7262618674022227E-2</v>
      </c>
      <c r="I968" s="16">
        <f t="shared" si="92"/>
        <v>-4.9668145259214478E-3</v>
      </c>
    </row>
    <row r="969" spans="4:9" x14ac:dyDescent="0.25">
      <c r="D969">
        <f t="shared" si="93"/>
        <v>964</v>
      </c>
      <c r="E969" s="11">
        <f t="shared" si="90"/>
        <v>48.2</v>
      </c>
      <c r="F969" s="11">
        <f t="shared" si="94"/>
        <v>991.18179634333592</v>
      </c>
      <c r="G969" s="11">
        <f t="shared" si="95"/>
        <v>0.33101552605951273</v>
      </c>
      <c r="H969" s="16">
        <f t="shared" si="91"/>
        <v>8.6420139718125497E-2</v>
      </c>
      <c r="I969" s="16">
        <f t="shared" si="92"/>
        <v>-4.8940850208098012E-3</v>
      </c>
    </row>
    <row r="970" spans="4:9" x14ac:dyDescent="0.25">
      <c r="D970">
        <f t="shared" si="93"/>
        <v>965</v>
      </c>
      <c r="E970" s="11">
        <f t="shared" si="90"/>
        <v>48.25</v>
      </c>
      <c r="F970" s="11">
        <f t="shared" si="94"/>
        <v>991.26821648305406</v>
      </c>
      <c r="G970" s="11">
        <f t="shared" si="95"/>
        <v>0.32612144103870294</v>
      </c>
      <c r="H970" s="16">
        <f t="shared" si="91"/>
        <v>8.5585573277944818E-2</v>
      </c>
      <c r="I970" s="16">
        <f t="shared" si="92"/>
        <v>-4.8224036565676868E-3</v>
      </c>
    </row>
    <row r="971" spans="4:9" x14ac:dyDescent="0.25">
      <c r="D971">
        <f t="shared" si="93"/>
        <v>966</v>
      </c>
      <c r="E971" s="11">
        <f t="shared" si="90"/>
        <v>48.300000000000004</v>
      </c>
      <c r="F971" s="11">
        <f t="shared" si="94"/>
        <v>991.35380205633203</v>
      </c>
      <c r="G971" s="11">
        <f t="shared" si="95"/>
        <v>0.32129903738213528</v>
      </c>
      <c r="H971" s="16">
        <f t="shared" si="91"/>
        <v>8.4758848980951346E-2</v>
      </c>
      <c r="I971" s="16">
        <f t="shared" si="92"/>
        <v>-4.7517557350145101E-3</v>
      </c>
    </row>
    <row r="972" spans="4:9" x14ac:dyDescent="0.25">
      <c r="D972">
        <f t="shared" si="93"/>
        <v>967</v>
      </c>
      <c r="E972" s="11">
        <f t="shared" si="90"/>
        <v>48.35</v>
      </c>
      <c r="F972" s="11">
        <f t="shared" si="94"/>
        <v>991.43856090531301</v>
      </c>
      <c r="G972" s="11">
        <f t="shared" si="95"/>
        <v>0.31654728164712076</v>
      </c>
      <c r="H972" s="16">
        <f t="shared" si="91"/>
        <v>8.3939897009025002E-2</v>
      </c>
      <c r="I972" s="16">
        <f t="shared" si="92"/>
        <v>-4.6821267542551852E-3</v>
      </c>
    </row>
    <row r="973" spans="4:9" x14ac:dyDescent="0.25">
      <c r="D973">
        <f t="shared" si="93"/>
        <v>968</v>
      </c>
      <c r="E973" s="11">
        <f t="shared" si="90"/>
        <v>48.400000000000006</v>
      </c>
      <c r="F973" s="11">
        <f t="shared" si="94"/>
        <v>991.52250080232204</v>
      </c>
      <c r="G973" s="11">
        <f t="shared" si="95"/>
        <v>0.31186515489286559</v>
      </c>
      <c r="H973" s="16">
        <f t="shared" si="91"/>
        <v>8.3128648095435798E-2</v>
      </c>
      <c r="I973" s="16">
        <f t="shared" si="92"/>
        <v>-4.6135024062972227E-3</v>
      </c>
    </row>
    <row r="974" spans="4:9" x14ac:dyDescent="0.25">
      <c r="D974">
        <f t="shared" si="93"/>
        <v>969</v>
      </c>
      <c r="E974" s="11">
        <f t="shared" si="90"/>
        <v>48.45</v>
      </c>
      <c r="F974" s="11">
        <f t="shared" si="94"/>
        <v>991.6056294504175</v>
      </c>
      <c r="G974" s="11">
        <f t="shared" si="95"/>
        <v>0.30725165248656838</v>
      </c>
      <c r="H974" s="16">
        <f t="shared" si="91"/>
        <v>8.2325033521796348E-2</v>
      </c>
      <c r="I974" s="16">
        <f t="shared" si="92"/>
        <v>-4.5458685746908598E-3</v>
      </c>
    </row>
    <row r="975" spans="4:9" x14ac:dyDescent="0.25">
      <c r="D975">
        <f t="shared" si="93"/>
        <v>970</v>
      </c>
      <c r="E975" s="11">
        <f t="shared" si="90"/>
        <v>48.5</v>
      </c>
      <c r="F975" s="11">
        <f t="shared" si="94"/>
        <v>991.68795448393928</v>
      </c>
      <c r="G975" s="11">
        <f t="shared" si="95"/>
        <v>0.30270578391187752</v>
      </c>
      <c r="H975" s="16">
        <f t="shared" si="91"/>
        <v>8.1528985115022184E-2</v>
      </c>
      <c r="I975" s="16">
        <f t="shared" si="92"/>
        <v>-4.4792113321921335E-3</v>
      </c>
    </row>
    <row r="976" spans="4:9" x14ac:dyDescent="0.25">
      <c r="D976">
        <f t="shared" si="93"/>
        <v>971</v>
      </c>
      <c r="E976" s="11">
        <f t="shared" si="90"/>
        <v>48.550000000000004</v>
      </c>
      <c r="F976" s="11">
        <f t="shared" si="94"/>
        <v>991.76948346905431</v>
      </c>
      <c r="G976" s="11">
        <f t="shared" si="95"/>
        <v>0.29822657257968538</v>
      </c>
      <c r="H976" s="16">
        <f t="shared" si="91"/>
        <v>8.0740435244262554E-2</v>
      </c>
      <c r="I976" s="16">
        <f t="shared" si="92"/>
        <v>-4.4135169384488821E-3</v>
      </c>
    </row>
    <row r="977" spans="4:9" x14ac:dyDescent="0.25">
      <c r="D977">
        <f t="shared" si="93"/>
        <v>972</v>
      </c>
      <c r="E977" s="11">
        <f t="shared" si="90"/>
        <v>48.6</v>
      </c>
      <c r="F977" s="11">
        <f t="shared" si="94"/>
        <v>991.85022390429856</v>
      </c>
      <c r="G977" s="11">
        <f t="shared" si="95"/>
        <v>0.2938130556412365</v>
      </c>
      <c r="H977" s="16">
        <f t="shared" si="91"/>
        <v>7.9959316817841908E-2</v>
      </c>
      <c r="I977" s="16">
        <f t="shared" si="92"/>
        <v>-4.3487718377095532E-3</v>
      </c>
    </row>
    <row r="978" spans="4:9" x14ac:dyDescent="0.25">
      <c r="D978">
        <f t="shared" si="93"/>
        <v>973</v>
      </c>
      <c r="E978" s="11">
        <f t="shared" si="90"/>
        <v>48.650000000000006</v>
      </c>
      <c r="F978" s="11">
        <f t="shared" si="94"/>
        <v>991.93018322111641</v>
      </c>
      <c r="G978" s="11">
        <f t="shared" si="95"/>
        <v>0.28946428380352696</v>
      </c>
      <c r="H978" s="16">
        <f t="shared" si="91"/>
        <v>7.9185563280180948E-2</v>
      </c>
      <c r="I978" s="16">
        <f t="shared" si="92"/>
        <v>-4.2849626565547383E-3</v>
      </c>
    </row>
    <row r="979" spans="4:9" x14ac:dyDescent="0.25">
      <c r="D979">
        <f t="shared" si="93"/>
        <v>974</v>
      </c>
      <c r="E979" s="11">
        <f t="shared" si="90"/>
        <v>48.7</v>
      </c>
      <c r="F979" s="11">
        <f t="shared" si="94"/>
        <v>992.00936878439654</v>
      </c>
      <c r="G979" s="11">
        <f t="shared" si="95"/>
        <v>0.2851793211469722</v>
      </c>
      <c r="H979" s="16">
        <f t="shared" si="91"/>
        <v>7.8419108608711818E-2</v>
      </c>
      <c r="I979" s="16">
        <f t="shared" si="92"/>
        <v>-4.2220762016513735E-3</v>
      </c>
    </row>
    <row r="980" spans="4:9" x14ac:dyDescent="0.25">
      <c r="D980">
        <f t="shared" si="93"/>
        <v>975</v>
      </c>
      <c r="E980" s="11">
        <f t="shared" si="90"/>
        <v>48.75</v>
      </c>
      <c r="F980" s="11">
        <f t="shared" si="94"/>
        <v>992.08778789300527</v>
      </c>
      <c r="G980" s="11">
        <f t="shared" si="95"/>
        <v>0.28095724494532082</v>
      </c>
      <c r="H980" s="16">
        <f t="shared" si="91"/>
        <v>7.7659887310795719E-2</v>
      </c>
      <c r="I980" s="16">
        <f t="shared" si="92"/>
        <v>-4.1600994575294948E-3</v>
      </c>
    </row>
    <row r="981" spans="4:9" x14ac:dyDescent="0.25">
      <c r="D981">
        <f t="shared" si="93"/>
        <v>976</v>
      </c>
      <c r="E981" s="11">
        <f t="shared" si="90"/>
        <v>48.800000000000004</v>
      </c>
      <c r="F981" s="11">
        <f t="shared" si="94"/>
        <v>992.16544778031607</v>
      </c>
      <c r="G981" s="11">
        <f t="shared" si="95"/>
        <v>0.27679714548779133</v>
      </c>
      <c r="H981" s="16">
        <f t="shared" si="91"/>
        <v>7.6907834420618298E-2</v>
      </c>
      <c r="I981" s="16">
        <f t="shared" si="92"/>
        <v>-4.0990195843814518E-3</v>
      </c>
    </row>
    <row r="982" spans="4:9" x14ac:dyDescent="0.25">
      <c r="D982">
        <f t="shared" si="93"/>
        <v>977</v>
      </c>
      <c r="E982" s="11">
        <f t="shared" si="90"/>
        <v>48.85</v>
      </c>
      <c r="F982" s="11">
        <f t="shared" si="94"/>
        <v>992.24235561473665</v>
      </c>
      <c r="G982" s="11">
        <f t="shared" si="95"/>
        <v>0.27269812590340986</v>
      </c>
      <c r="H982" s="16">
        <f t="shared" si="91"/>
        <v>7.6162885496097343E-2</v>
      </c>
      <c r="I982" s="16">
        <f t="shared" si="92"/>
        <v>-4.0388239158835075E-3</v>
      </c>
    </row>
    <row r="983" spans="4:9" x14ac:dyDescent="0.25">
      <c r="D983">
        <f t="shared" si="93"/>
        <v>978</v>
      </c>
      <c r="E983" s="11">
        <f t="shared" si="90"/>
        <v>48.900000000000006</v>
      </c>
      <c r="F983" s="11">
        <f t="shared" si="94"/>
        <v>992.3185185002327</v>
      </c>
      <c r="G983" s="11">
        <f t="shared" si="95"/>
        <v>0.26865930198752636</v>
      </c>
      <c r="H983" s="16">
        <f t="shared" si="91"/>
        <v>7.5424976615771244E-2</v>
      </c>
      <c r="I983" s="16">
        <f t="shared" si="92"/>
        <v>-3.9794999570396967E-3</v>
      </c>
    </row>
    <row r="984" spans="4:9" x14ac:dyDescent="0.25">
      <c r="D984">
        <f t="shared" si="93"/>
        <v>979</v>
      </c>
      <c r="E984" s="11">
        <f t="shared" si="90"/>
        <v>48.95</v>
      </c>
      <c r="F984" s="11">
        <f t="shared" si="94"/>
        <v>992.39394347684845</v>
      </c>
      <c r="G984" s="11">
        <f t="shared" si="95"/>
        <v>0.26467980203048663</v>
      </c>
      <c r="H984" s="16">
        <f t="shared" si="91"/>
        <v>7.4694044375694296E-2</v>
      </c>
      <c r="I984" s="16">
        <f t="shared" si="92"/>
        <v>-3.9210353820478367E-3</v>
      </c>
    </row>
    <row r="985" spans="4:9" x14ac:dyDescent="0.25">
      <c r="D985">
        <f t="shared" si="93"/>
        <v>980</v>
      </c>
      <c r="E985" s="11">
        <f t="shared" si="90"/>
        <v>49</v>
      </c>
      <c r="F985" s="11">
        <f t="shared" si="94"/>
        <v>992.4686375212242</v>
      </c>
      <c r="G985" s="11">
        <f t="shared" si="95"/>
        <v>0.26075876664843878</v>
      </c>
      <c r="H985" s="16">
        <f t="shared" si="91"/>
        <v>7.3970025886319277E-2</v>
      </c>
      <c r="I985" s="16">
        <f t="shared" si="92"/>
        <v>-3.8634180321876176E-3</v>
      </c>
    </row>
    <row r="986" spans="4:9" x14ac:dyDescent="0.25">
      <c r="D986">
        <f t="shared" si="93"/>
        <v>981</v>
      </c>
      <c r="E986" s="11">
        <f t="shared" si="90"/>
        <v>49.050000000000004</v>
      </c>
      <c r="F986" s="11">
        <f t="shared" si="94"/>
        <v>992.54260754711049</v>
      </c>
      <c r="G986" s="11">
        <f t="shared" si="95"/>
        <v>0.25689534861625118</v>
      </c>
      <c r="H986" s="16">
        <f t="shared" si="91"/>
        <v>7.3252858769384435E-2</v>
      </c>
      <c r="I986" s="16">
        <f t="shared" si="92"/>
        <v>-3.8066359137306147E-3</v>
      </c>
    </row>
    <row r="987" spans="4:9" x14ac:dyDescent="0.25">
      <c r="D987">
        <f t="shared" si="93"/>
        <v>982</v>
      </c>
      <c r="E987" s="11">
        <f t="shared" si="90"/>
        <v>49.1</v>
      </c>
      <c r="F987" s="11">
        <f t="shared" si="94"/>
        <v>992.61586040587986</v>
      </c>
      <c r="G987" s="11">
        <f t="shared" si="95"/>
        <v>0.25308871270252059</v>
      </c>
      <c r="H987" s="16">
        <f t="shared" si="91"/>
        <v>7.2542481154792046E-2</v>
      </c>
      <c r="I987" s="16">
        <f t="shared" si="92"/>
        <v>-3.7506771958721432E-3</v>
      </c>
    </row>
    <row r="988" spans="4:9" x14ac:dyDescent="0.25">
      <c r="D988">
        <f t="shared" si="93"/>
        <v>983</v>
      </c>
      <c r="E988" s="11">
        <f t="shared" si="90"/>
        <v>49.150000000000006</v>
      </c>
      <c r="F988" s="11">
        <f t="shared" si="94"/>
        <v>992.68840288703461</v>
      </c>
      <c r="G988" s="11">
        <f t="shared" si="95"/>
        <v>0.24933803550664846</v>
      </c>
      <c r="H988" s="16">
        <f t="shared" si="91"/>
        <v>7.1838831677492374E-2</v>
      </c>
      <c r="I988" s="16">
        <f t="shared" si="92"/>
        <v>-3.6955302086848284E-3</v>
      </c>
    </row>
    <row r="989" spans="4:9" x14ac:dyDescent="0.25">
      <c r="D989">
        <f t="shared" si="93"/>
        <v>984</v>
      </c>
      <c r="E989" s="11">
        <f t="shared" si="90"/>
        <v>49.2</v>
      </c>
      <c r="F989" s="11">
        <f t="shared" si="94"/>
        <v>992.76024171871211</v>
      </c>
      <c r="G989" s="11">
        <f t="shared" si="95"/>
        <v>0.24564250529796364</v>
      </c>
      <c r="H989" s="16">
        <f t="shared" si="91"/>
        <v>7.1141849474355659E-2</v>
      </c>
      <c r="I989" s="16">
        <f t="shared" si="92"/>
        <v>-3.6411834410937588E-3</v>
      </c>
    </row>
    <row r="990" spans="4:9" x14ac:dyDescent="0.25">
      <c r="D990">
        <f t="shared" si="93"/>
        <v>985</v>
      </c>
      <c r="E990" s="11">
        <f t="shared" si="90"/>
        <v>49.25</v>
      </c>
      <c r="F990" s="11">
        <f t="shared" si="94"/>
        <v>992.83138356818642</v>
      </c>
      <c r="G990" s="11">
        <f t="shared" si="95"/>
        <v>0.24200132185686987</v>
      </c>
      <c r="H990" s="16">
        <f t="shared" si="91"/>
        <v>7.0451474181058057E-2</v>
      </c>
      <c r="I990" s="16">
        <f t="shared" si="92"/>
        <v>-3.5876255388731289E-3</v>
      </c>
    </row>
    <row r="991" spans="4:9" x14ac:dyDescent="0.25">
      <c r="D991">
        <f t="shared" si="93"/>
        <v>986</v>
      </c>
      <c r="E991" s="11">
        <f t="shared" si="90"/>
        <v>49.300000000000004</v>
      </c>
      <c r="F991" s="11">
        <f t="shared" si="94"/>
        <v>992.90183504236745</v>
      </c>
      <c r="G991" s="11">
        <f t="shared" si="95"/>
        <v>0.23841369631799675</v>
      </c>
      <c r="H991" s="16">
        <f t="shared" si="91"/>
        <v>6.9767645928947894E-2</v>
      </c>
      <c r="I991" s="16">
        <f t="shared" si="92"/>
        <v>-3.534845302664217E-3</v>
      </c>
    </row>
    <row r="992" spans="4:9" x14ac:dyDescent="0.25">
      <c r="D992">
        <f t="shared" si="93"/>
        <v>987</v>
      </c>
      <c r="E992" s="11">
        <f t="shared" si="90"/>
        <v>49.35</v>
      </c>
      <c r="F992" s="11">
        <f t="shared" si="94"/>
        <v>992.97160268829634</v>
      </c>
      <c r="G992" s="11">
        <f t="shared" si="95"/>
        <v>0.23487885101533254</v>
      </c>
      <c r="H992" s="16">
        <f t="shared" si="91"/>
        <v>6.9090305341934263E-2</v>
      </c>
      <c r="I992" s="16">
        <f t="shared" si="92"/>
        <v>-3.4828316860145885E-3</v>
      </c>
    </row>
    <row r="993" spans="4:9" x14ac:dyDescent="0.25">
      <c r="D993">
        <f t="shared" si="93"/>
        <v>988</v>
      </c>
      <c r="E993" s="11">
        <f t="shared" si="90"/>
        <v>49.400000000000006</v>
      </c>
      <c r="F993" s="11">
        <f t="shared" si="94"/>
        <v>993.04069299363823</v>
      </c>
      <c r="G993" s="11">
        <f t="shared" si="95"/>
        <v>0.23139601932931794</v>
      </c>
      <c r="H993" s="16">
        <f t="shared" si="91"/>
        <v>6.841939353335684E-2</v>
      </c>
      <c r="I993" s="16">
        <f t="shared" si="92"/>
        <v>-3.4315737934383934E-3</v>
      </c>
    </row>
    <row r="994" spans="4:9" x14ac:dyDescent="0.25">
      <c r="D994">
        <f t="shared" si="93"/>
        <v>989</v>
      </c>
      <c r="E994" s="11">
        <f t="shared" si="90"/>
        <v>49.45</v>
      </c>
      <c r="F994" s="11">
        <f t="shared" si="94"/>
        <v>993.10911238717154</v>
      </c>
      <c r="G994" s="11">
        <f t="shared" si="95"/>
        <v>0.22796444553587955</v>
      </c>
      <c r="H994" s="16">
        <f t="shared" si="91"/>
        <v>6.7754852102872395E-2</v>
      </c>
      <c r="I994" s="16">
        <f t="shared" si="92"/>
        <v>-3.3810608784976223E-3</v>
      </c>
    </row>
    <row r="995" spans="4:9" x14ac:dyDescent="0.25">
      <c r="D995">
        <f t="shared" si="93"/>
        <v>990</v>
      </c>
      <c r="E995" s="11">
        <f t="shared" si="90"/>
        <v>49.5</v>
      </c>
      <c r="F995" s="11">
        <f t="shared" si="94"/>
        <v>993.17686723927443</v>
      </c>
      <c r="G995" s="11">
        <f t="shared" si="95"/>
        <v>0.22458338465738192</v>
      </c>
      <c r="H995" s="16">
        <f t="shared" si="91"/>
        <v>6.7096623133326538E-2</v>
      </c>
      <c r="I995" s="16">
        <f t="shared" si="92"/>
        <v>-3.3312823419042042E-3</v>
      </c>
    </row>
    <row r="996" spans="4:9" x14ac:dyDescent="0.25">
      <c r="D996">
        <f t="shared" si="93"/>
        <v>991</v>
      </c>
      <c r="E996" s="11">
        <f t="shared" si="90"/>
        <v>49.550000000000004</v>
      </c>
      <c r="F996" s="11">
        <f t="shared" si="94"/>
        <v>993.24396386240778</v>
      </c>
      <c r="G996" s="11">
        <f t="shared" si="95"/>
        <v>0.22125210231547771</v>
      </c>
      <c r="H996" s="16">
        <f t="shared" si="91"/>
        <v>6.644464918764742E-2</v>
      </c>
      <c r="I996" s="16">
        <f t="shared" si="92"/>
        <v>-3.2822277296427754E-3</v>
      </c>
    </row>
    <row r="997" spans="4:9" x14ac:dyDescent="0.25">
      <c r="D997">
        <f t="shared" si="93"/>
        <v>992</v>
      </c>
      <c r="E997" s="11">
        <f t="shared" si="90"/>
        <v>49.6</v>
      </c>
      <c r="F997" s="11">
        <f t="shared" si="94"/>
        <v>993.31040851159548</v>
      </c>
      <c r="G997" s="11">
        <f t="shared" si="95"/>
        <v>0.21796987458583494</v>
      </c>
      <c r="H997" s="16">
        <f t="shared" si="91"/>
        <v>6.5798873305723399E-2</v>
      </c>
      <c r="I997" s="16">
        <f t="shared" si="92"/>
        <v>-3.2338867311140235E-3</v>
      </c>
    </row>
    <row r="998" spans="4:9" x14ac:dyDescent="0.25">
      <c r="D998">
        <f t="shared" si="93"/>
        <v>993</v>
      </c>
      <c r="E998" s="11">
        <f t="shared" si="90"/>
        <v>49.650000000000006</v>
      </c>
      <c r="F998" s="11">
        <f t="shared" si="94"/>
        <v>993.37620738490125</v>
      </c>
      <c r="G998" s="11">
        <f t="shared" si="95"/>
        <v>0.21473598785472092</v>
      </c>
      <c r="H998" s="16">
        <f t="shared" si="91"/>
        <v>6.5159239001296596E-2</v>
      </c>
      <c r="I998" s="16">
        <f t="shared" si="92"/>
        <v>-3.1862491772984463E-3</v>
      </c>
    </row>
    <row r="999" spans="4:9" x14ac:dyDescent="0.25">
      <c r="D999">
        <f t="shared" si="93"/>
        <v>994</v>
      </c>
      <c r="E999" s="11">
        <f t="shared" si="90"/>
        <v>49.7</v>
      </c>
      <c r="F999" s="11">
        <f t="shared" si="94"/>
        <v>993.44136662390258</v>
      </c>
      <c r="G999" s="11">
        <f t="shared" si="95"/>
        <v>0.21154973867742247</v>
      </c>
      <c r="H999" s="16">
        <f t="shared" si="91"/>
        <v>6.4525690258851409E-2</v>
      </c>
      <c r="I999" s="16">
        <f t="shared" si="92"/>
        <v>-3.1393050389403841E-3</v>
      </c>
    </row>
    <row r="1000" spans="4:9" x14ac:dyDescent="0.25">
      <c r="D1000">
        <f t="shared" si="93"/>
        <v>995</v>
      </c>
      <c r="E1000" s="11">
        <f t="shared" si="90"/>
        <v>49.75</v>
      </c>
      <c r="F1000" s="11">
        <f t="shared" si="94"/>
        <v>993.50589231416143</v>
      </c>
      <c r="G1000" s="11">
        <f t="shared" si="95"/>
        <v>0.20841043363848208</v>
      </c>
      <c r="H1000" s="16">
        <f t="shared" si="91"/>
        <v>6.389817153051397E-2</v>
      </c>
      <c r="I1000" s="16">
        <f t="shared" si="92"/>
        <v>-3.0930444247522053E-3</v>
      </c>
    </row>
    <row r="1001" spans="4:9" x14ac:dyDescent="0.25">
      <c r="D1001">
        <f t="shared" si="93"/>
        <v>996</v>
      </c>
      <c r="E1001" s="11">
        <f t="shared" si="90"/>
        <v>49.800000000000004</v>
      </c>
      <c r="F1001" s="11">
        <f t="shared" si="94"/>
        <v>993.5697904856919</v>
      </c>
      <c r="G1001" s="11">
        <f t="shared" si="95"/>
        <v>0.20531738921372988</v>
      </c>
      <c r="H1001" s="16">
        <f t="shared" si="91"/>
        <v>6.3276627732949592E-2</v>
      </c>
      <c r="I1001" s="16">
        <f t="shared" si="92"/>
        <v>-3.0474575796384643E-3</v>
      </c>
    </row>
    <row r="1002" spans="4:9" x14ac:dyDescent="0.25">
      <c r="D1002">
        <f t="shared" si="93"/>
        <v>997</v>
      </c>
      <c r="E1002" s="11">
        <f t="shared" si="90"/>
        <v>49.85</v>
      </c>
      <c r="F1002" s="11">
        <f t="shared" si="94"/>
        <v>993.63306711342489</v>
      </c>
      <c r="G1002" s="11">
        <f t="shared" si="95"/>
        <v>0.20226993163409143</v>
      </c>
      <c r="H1002" s="16">
        <f t="shared" si="91"/>
        <v>6.2661004244266461E-2</v>
      </c>
      <c r="I1002" s="16">
        <f t="shared" si="92"/>
        <v>-3.0025348829399341E-3</v>
      </c>
    </row>
    <row r="1003" spans="4:9" x14ac:dyDescent="0.25">
      <c r="D1003">
        <f t="shared" si="93"/>
        <v>998</v>
      </c>
      <c r="E1003" s="11">
        <f t="shared" si="90"/>
        <v>49.900000000000006</v>
      </c>
      <c r="F1003" s="11">
        <f t="shared" si="94"/>
        <v>993.6957281176692</v>
      </c>
      <c r="G1003" s="11">
        <f t="shared" si="95"/>
        <v>0.19926739675115149</v>
      </c>
      <c r="H1003" s="16">
        <f t="shared" si="91"/>
        <v>6.205124690093005E-2</v>
      </c>
      <c r="I1003" s="16">
        <f t="shared" si="92"/>
        <v>-2.9582668466973166E-3</v>
      </c>
    </row>
    <row r="1004" spans="4:9" x14ac:dyDescent="0.25">
      <c r="D1004">
        <f t="shared" si="93"/>
        <v>999</v>
      </c>
      <c r="E1004" s="11">
        <f t="shared" si="90"/>
        <v>49.95</v>
      </c>
      <c r="F1004" s="11">
        <f t="shared" si="94"/>
        <v>993.75777936457018</v>
      </c>
      <c r="G1004" s="11">
        <f t="shared" si="95"/>
        <v>0.19630912990445418</v>
      </c>
      <c r="H1004" s="16">
        <f t="shared" si="91"/>
        <v>6.1447301994676885E-2</v>
      </c>
      <c r="I1004" s="16">
        <f t="shared" si="92"/>
        <v>-2.9146441139345559E-3</v>
      </c>
    </row>
    <row r="1005" spans="4:9" x14ac:dyDescent="0.25">
      <c r="D1005">
        <f t="shared" si="93"/>
        <v>1000</v>
      </c>
      <c r="E1005" s="11">
        <f t="shared" si="90"/>
        <v>50</v>
      </c>
      <c r="F1005" s="11">
        <f t="shared" si="94"/>
        <v>993.81922666656487</v>
      </c>
      <c r="G1005" s="11">
        <f t="shared" si="95"/>
        <v>0.19339448579051963</v>
      </c>
      <c r="H1005" s="16">
        <f t="shared" si="91"/>
        <v>6.0849116269427565E-2</v>
      </c>
      <c r="I1005" s="16">
        <f t="shared" si="92"/>
        <v>-2.8716574569615126E-3</v>
      </c>
    </row>
    <row r="1006" spans="4:9" x14ac:dyDescent="0.25">
      <c r="D1006">
        <f t="shared" si="93"/>
        <v>1001</v>
      </c>
      <c r="E1006" s="11">
        <f t="shared" si="90"/>
        <v>50.050000000000004</v>
      </c>
      <c r="F1006" s="11">
        <f t="shared" si="94"/>
        <v>993.8800757828343</v>
      </c>
      <c r="G1006" s="11">
        <f t="shared" si="95"/>
        <v>0.1905228283335581</v>
      </c>
      <c r="H1006" s="16">
        <f t="shared" si="91"/>
        <v>6.0256636918230848E-2</v>
      </c>
      <c r="I1006" s="16">
        <f t="shared" si="92"/>
        <v>-2.8292977756959395E-3</v>
      </c>
    </row>
    <row r="1007" spans="4:9" x14ac:dyDescent="0.25">
      <c r="D1007">
        <f t="shared" si="93"/>
        <v>1002</v>
      </c>
      <c r="E1007" s="11">
        <f t="shared" si="90"/>
        <v>50.1</v>
      </c>
      <c r="F1007" s="11">
        <f t="shared" si="94"/>
        <v>993.94033241975251</v>
      </c>
      <c r="G1007" s="11">
        <f t="shared" si="95"/>
        <v>0.18769353055786217</v>
      </c>
      <c r="H1007" s="16">
        <f t="shared" si="91"/>
        <v>5.9669811580176507E-2</v>
      </c>
      <c r="I1007" s="16">
        <f t="shared" si="92"/>
        <v>-2.7875560960045629E-3</v>
      </c>
    </row>
    <row r="1008" spans="4:9" x14ac:dyDescent="0.25">
      <c r="D1008">
        <f t="shared" si="93"/>
        <v>1003</v>
      </c>
      <c r="E1008" s="11">
        <f t="shared" si="90"/>
        <v>50.150000000000006</v>
      </c>
      <c r="F1008" s="11">
        <f t="shared" si="94"/>
        <v>994.0000022313327</v>
      </c>
      <c r="G1008" s="11">
        <f t="shared" si="95"/>
        <v>0.18490597446185761</v>
      </c>
      <c r="H1008" s="16">
        <f t="shared" si="91"/>
        <v>5.908858833734907E-2</v>
      </c>
      <c r="I1008" s="16">
        <f t="shared" si="92"/>
        <v>-2.7464235680631161E-3</v>
      </c>
    </row>
    <row r="1009" spans="4:9" x14ac:dyDescent="0.25">
      <c r="D1009">
        <f t="shared" si="93"/>
        <v>1004</v>
      </c>
      <c r="E1009" s="11">
        <f t="shared" si="90"/>
        <v>50.2</v>
      </c>
      <c r="F1009" s="11">
        <f t="shared" si="94"/>
        <v>994.05909081967002</v>
      </c>
      <c r="G1009" s="11">
        <f t="shared" si="95"/>
        <v>0.18215955089379449</v>
      </c>
      <c r="H1009" s="16">
        <f t="shared" si="91"/>
        <v>5.8512915711772875E-2</v>
      </c>
      <c r="I1009" s="16">
        <f t="shared" si="92"/>
        <v>-2.7058914647352054E-3</v>
      </c>
    </row>
    <row r="1010" spans="4:9" x14ac:dyDescent="0.25">
      <c r="D1010">
        <f t="shared" si="93"/>
        <v>1005</v>
      </c>
      <c r="E1010" s="11">
        <f t="shared" si="90"/>
        <v>50.25</v>
      </c>
      <c r="F1010" s="11">
        <f t="shared" si="94"/>
        <v>994.11760373538175</v>
      </c>
      <c r="G1010" s="11">
        <f t="shared" si="95"/>
        <v>0.17945365942905928</v>
      </c>
      <c r="H1010" s="16">
        <f t="shared" si="91"/>
        <v>5.7942742662363406E-2</v>
      </c>
      <c r="I1010" s="16">
        <f t="shared" si="92"/>
        <v>-2.6659511799698248E-3</v>
      </c>
    </row>
    <row r="1011" spans="4:9" x14ac:dyDescent="0.25">
      <c r="D1011">
        <f t="shared" si="93"/>
        <v>1006</v>
      </c>
      <c r="E1011" s="11">
        <f t="shared" si="90"/>
        <v>50.300000000000004</v>
      </c>
      <c r="F1011" s="11">
        <f t="shared" si="94"/>
        <v>994.17554647804411</v>
      </c>
      <c r="G1011" s="11">
        <f t="shared" si="95"/>
        <v>0.17678770824908946</v>
      </c>
      <c r="H1011" s="16">
        <f t="shared" si="91"/>
        <v>5.7378018581887173E-2</v>
      </c>
      <c r="I1011" s="16">
        <f t="shared" si="92"/>
        <v>-2.6265942272173937E-3</v>
      </c>
    </row>
    <row r="1012" spans="4:9" x14ac:dyDescent="0.25">
      <c r="D1012">
        <f t="shared" si="93"/>
        <v>1007</v>
      </c>
      <c r="E1012" s="11">
        <f t="shared" si="90"/>
        <v>50.35</v>
      </c>
      <c r="F1012" s="11">
        <f t="shared" si="94"/>
        <v>994.23292449662597</v>
      </c>
      <c r="G1012" s="11">
        <f t="shared" si="95"/>
        <v>0.17416111402187207</v>
      </c>
      <c r="H1012" s="16">
        <f t="shared" si="91"/>
        <v>5.6818693293941694E-2</v>
      </c>
      <c r="I1012" s="16">
        <f t="shared" si="92"/>
        <v>-2.5878122378641404E-3</v>
      </c>
    </row>
    <row r="1013" spans="4:9" x14ac:dyDescent="0.25">
      <c r="D1013">
        <f t="shared" si="93"/>
        <v>1008</v>
      </c>
      <c r="E1013" s="11">
        <f t="shared" si="90"/>
        <v>50.400000000000006</v>
      </c>
      <c r="F1013" s="11">
        <f t="shared" si="94"/>
        <v>994.28974318991993</v>
      </c>
      <c r="G1013" s="11">
        <f t="shared" si="95"/>
        <v>0.17157330178400793</v>
      </c>
      <c r="H1013" s="16">
        <f t="shared" si="91"/>
        <v>5.6264717049922655E-2</v>
      </c>
      <c r="I1013" s="16">
        <f t="shared" si="92"/>
        <v>-2.5495969596847027E-3</v>
      </c>
    </row>
    <row r="1014" spans="4:9" x14ac:dyDescent="0.25">
      <c r="D1014">
        <f t="shared" si="93"/>
        <v>1009</v>
      </c>
      <c r="E1014" s="11">
        <f t="shared" si="90"/>
        <v>50.45</v>
      </c>
      <c r="F1014" s="11">
        <f t="shared" si="94"/>
        <v>994.34600790696982</v>
      </c>
      <c r="G1014" s="11">
        <f t="shared" si="95"/>
        <v>0.16902370482432322</v>
      </c>
      <c r="H1014" s="16">
        <f t="shared" si="91"/>
        <v>5.5716040526020486E-2</v>
      </c>
      <c r="I1014" s="16">
        <f t="shared" si="92"/>
        <v>-2.5119402553127725E-3</v>
      </c>
    </row>
    <row r="1015" spans="4:9" x14ac:dyDescent="0.25">
      <c r="D1015">
        <f t="shared" si="93"/>
        <v>1010</v>
      </c>
      <c r="E1015" s="11">
        <f t="shared" si="90"/>
        <v>50.5</v>
      </c>
      <c r="F1015" s="11">
        <f t="shared" si="94"/>
        <v>994.40172394749584</v>
      </c>
      <c r="G1015" s="11">
        <f t="shared" si="95"/>
        <v>0.16651176456901046</v>
      </c>
      <c r="H1015" s="16">
        <f t="shared" si="91"/>
        <v>5.5172614820207036E-2</v>
      </c>
      <c r="I1015" s="16">
        <f t="shared" si="92"/>
        <v>-2.474834100729649E-3</v>
      </c>
    </row>
    <row r="1016" spans="4:9" x14ac:dyDescent="0.25">
      <c r="D1016">
        <f t="shared" si="93"/>
        <v>1011</v>
      </c>
      <c r="E1016" s="11">
        <f t="shared" si="90"/>
        <v>50.550000000000004</v>
      </c>
      <c r="F1016" s="11">
        <f t="shared" si="94"/>
        <v>994.45689656231605</v>
      </c>
      <c r="G1016" s="11">
        <f t="shared" si="95"/>
        <v>0.1640369304682808</v>
      </c>
      <c r="H1016" s="16">
        <f t="shared" si="91"/>
        <v>5.4634391449245659E-2</v>
      </c>
      <c r="I1016" s="16">
        <f t="shared" si="92"/>
        <v>-2.4382705837705234E-3</v>
      </c>
    </row>
    <row r="1017" spans="4:9" x14ac:dyDescent="0.25">
      <c r="D1017">
        <f t="shared" si="93"/>
        <v>1012</v>
      </c>
      <c r="E1017" s="11">
        <f t="shared" si="90"/>
        <v>50.6</v>
      </c>
      <c r="F1017" s="11">
        <f t="shared" si="94"/>
        <v>994.51153095376526</v>
      </c>
      <c r="G1017" s="11">
        <f t="shared" si="95"/>
        <v>0.16159865988451028</v>
      </c>
      <c r="H1017" s="16">
        <f t="shared" si="91"/>
        <v>5.4101322345707303E-2</v>
      </c>
      <c r="I1017" s="16">
        <f t="shared" si="92"/>
        <v>-2.4022419026483669E-3</v>
      </c>
    </row>
    <row r="1018" spans="4:9" x14ac:dyDescent="0.25">
      <c r="D1018">
        <f t="shared" si="93"/>
        <v>1013</v>
      </c>
      <c r="E1018" s="11">
        <f t="shared" si="90"/>
        <v>50.650000000000006</v>
      </c>
      <c r="F1018" s="11">
        <f t="shared" si="94"/>
        <v>994.56563227611093</v>
      </c>
      <c r="G1018" s="11">
        <f t="shared" si="95"/>
        <v>0.1591964179818619</v>
      </c>
      <c r="H1018" s="16">
        <f t="shared" si="91"/>
        <v>5.3573359854987526E-2</v>
      </c>
      <c r="I1018" s="16">
        <f t="shared" si="92"/>
        <v>-2.3667403644952486E-3</v>
      </c>
    </row>
    <row r="1019" spans="4:9" x14ac:dyDescent="0.25">
      <c r="D1019">
        <f t="shared" si="93"/>
        <v>1014</v>
      </c>
      <c r="E1019" s="11">
        <f t="shared" si="90"/>
        <v>50.7</v>
      </c>
      <c r="F1019" s="11">
        <f t="shared" si="94"/>
        <v>994.61920563596595</v>
      </c>
      <c r="G1019" s="11">
        <f t="shared" si="95"/>
        <v>0.15682967761736666</v>
      </c>
      <c r="H1019" s="16">
        <f t="shared" si="91"/>
        <v>5.3050456732344403E-2</v>
      </c>
      <c r="I1019" s="16">
        <f t="shared" si="92"/>
        <v>-2.3317583839209399E-3</v>
      </c>
    </row>
    <row r="1020" spans="4:9" x14ac:dyDescent="0.25">
      <c r="D1020">
        <f t="shared" si="93"/>
        <v>1015</v>
      </c>
      <c r="E1020" s="11">
        <f t="shared" si="90"/>
        <v>50.75</v>
      </c>
      <c r="F1020" s="11">
        <f t="shared" si="94"/>
        <v>994.67225609269826</v>
      </c>
      <c r="G1020" s="11">
        <f t="shared" si="95"/>
        <v>0.15449791923344572</v>
      </c>
      <c r="H1020" s="16">
        <f t="shared" si="91"/>
        <v>5.2532566139943331E-2</v>
      </c>
      <c r="I1020" s="16">
        <f t="shared" si="92"/>
        <v>-2.2972884815886398E-3</v>
      </c>
    </row>
    <row r="1021" spans="4:9" x14ac:dyDescent="0.25">
      <c r="D1021">
        <f t="shared" si="93"/>
        <v>1016</v>
      </c>
      <c r="E1021" s="11">
        <f t="shared" si="90"/>
        <v>50.800000000000004</v>
      </c>
      <c r="F1021" s="11">
        <f t="shared" si="94"/>
        <v>994.72478865883818</v>
      </c>
      <c r="G1021" s="11">
        <f t="shared" si="95"/>
        <v>0.15220063075185708</v>
      </c>
      <c r="H1021" s="16">
        <f t="shared" si="91"/>
        <v>5.2019641643903616E-2</v>
      </c>
      <c r="I1021" s="16">
        <f t="shared" si="92"/>
        <v>-2.2633232828076894E-3</v>
      </c>
    </row>
    <row r="1022" spans="4:9" x14ac:dyDescent="0.25">
      <c r="D1022">
        <f t="shared" si="93"/>
        <v>1017</v>
      </c>
      <c r="E1022" s="11">
        <f t="shared" si="90"/>
        <v>50.85</v>
      </c>
      <c r="F1022" s="11">
        <f t="shared" si="94"/>
        <v>994.77680830048212</v>
      </c>
      <c r="G1022" s="11">
        <f t="shared" si="95"/>
        <v>0.1499373074690494</v>
      </c>
      <c r="H1022" s="16">
        <f t="shared" si="91"/>
        <v>5.1511637211372155E-2</v>
      </c>
      <c r="I1022" s="16">
        <f t="shared" si="92"/>
        <v>-2.2298555161430829E-3</v>
      </c>
    </row>
    <row r="1023" spans="4:9" x14ac:dyDescent="0.25">
      <c r="D1023">
        <f t="shared" si="93"/>
        <v>1018</v>
      </c>
      <c r="E1023" s="11">
        <f t="shared" si="90"/>
        <v>50.900000000000006</v>
      </c>
      <c r="F1023" s="11">
        <f t="shared" si="94"/>
        <v>994.82831993769344</v>
      </c>
      <c r="G1023" s="11">
        <f t="shared" si="95"/>
        <v>0.14770745195290633</v>
      </c>
      <c r="H1023" s="16">
        <f t="shared" si="91"/>
        <v>5.1008507207591786E-2</v>
      </c>
      <c r="I1023" s="16">
        <f t="shared" si="92"/>
        <v>-2.1968780120416617E-3</v>
      </c>
    </row>
    <row r="1024" spans="4:9" x14ac:dyDescent="0.25">
      <c r="D1024">
        <f t="shared" si="93"/>
        <v>1019</v>
      </c>
      <c r="E1024" s="11">
        <f t="shared" si="90"/>
        <v>50.95</v>
      </c>
      <c r="F1024" s="11">
        <f t="shared" si="94"/>
        <v>994.87932844490103</v>
      </c>
      <c r="G1024" s="11">
        <f t="shared" si="95"/>
        <v>0.14551057394086467</v>
      </c>
      <c r="H1024" s="16">
        <f t="shared" si="91"/>
        <v>5.051020639298516E-2</v>
      </c>
      <c r="I1024" s="16">
        <f t="shared" si="92"/>
        <v>-2.164383701474819E-3</v>
      </c>
    </row>
    <row r="1025" spans="4:9" x14ac:dyDescent="0.25">
      <c r="D1025">
        <f t="shared" si="93"/>
        <v>1020</v>
      </c>
      <c r="E1025" s="11">
        <f t="shared" si="90"/>
        <v>51</v>
      </c>
      <c r="F1025" s="11">
        <f t="shared" si="94"/>
        <v>994.92983865129406</v>
      </c>
      <c r="G1025" s="11">
        <f t="shared" si="95"/>
        <v>0.14334619023938985</v>
      </c>
      <c r="H1025" s="16">
        <f t="shared" si="91"/>
        <v>5.0016689920262418E-2</v>
      </c>
      <c r="I1025" s="16">
        <f t="shared" si="92"/>
        <v>-2.1323656145975502E-3</v>
      </c>
    </row>
    <row r="1026" spans="4:9" x14ac:dyDescent="0.25">
      <c r="D1026">
        <f t="shared" si="93"/>
        <v>1021</v>
      </c>
      <c r="E1026" s="11">
        <f t="shared" si="90"/>
        <v>51.050000000000004</v>
      </c>
      <c r="F1026" s="11">
        <f t="shared" si="94"/>
        <v>994.97985534121437</v>
      </c>
      <c r="G1026" s="11">
        <f t="shared" si="95"/>
        <v>0.14121382462479232</v>
      </c>
      <c r="H1026" s="16">
        <f t="shared" si="91"/>
        <v>4.9527913331512866E-2</v>
      </c>
      <c r="I1026" s="16">
        <f t="shared" si="92"/>
        <v>-2.1008168794237171E-3</v>
      </c>
    </row>
    <row r="1027" spans="4:9" x14ac:dyDescent="0.25">
      <c r="D1027">
        <f t="shared" si="93"/>
        <v>1022</v>
      </c>
      <c r="E1027" s="11">
        <f t="shared" si="90"/>
        <v>51.1</v>
      </c>
      <c r="F1027" s="11">
        <f t="shared" si="94"/>
        <v>995.02938325454591</v>
      </c>
      <c r="G1027" s="11">
        <f t="shared" si="95"/>
        <v>0.13911300774536861</v>
      </c>
      <c r="H1027" s="16">
        <f t="shared" si="91"/>
        <v>4.9043832555340873E-2</v>
      </c>
      <c r="I1027" s="16">
        <f t="shared" si="92"/>
        <v>-2.0697307205173551E-3</v>
      </c>
    </row>
    <row r="1028" spans="4:9" x14ac:dyDescent="0.25">
      <c r="D1028">
        <f t="shared" si="93"/>
        <v>1023</v>
      </c>
      <c r="E1028" s="11">
        <f t="shared" si="90"/>
        <v>51.150000000000006</v>
      </c>
      <c r="F1028" s="11">
        <f t="shared" si="94"/>
        <v>995.0784270871012</v>
      </c>
      <c r="G1028" s="11">
        <f t="shared" si="95"/>
        <v>0.13704327702485125</v>
      </c>
      <c r="H1028" s="16">
        <f t="shared" si="91"/>
        <v>4.8564403903982999E-2</v>
      </c>
      <c r="I1028" s="16">
        <f t="shared" si="92"/>
        <v>-2.0391004576998874E-3</v>
      </c>
    </row>
    <row r="1029" spans="4:9" x14ac:dyDescent="0.25">
      <c r="D1029">
        <f t="shared" si="93"/>
        <v>1024</v>
      </c>
      <c r="E1029" s="11">
        <f t="shared" ref="E1029:E1092" si="96">D1029*$B$13</f>
        <v>51.2</v>
      </c>
      <c r="F1029" s="11">
        <f t="shared" si="94"/>
        <v>995.12699149100524</v>
      </c>
      <c r="G1029" s="11">
        <f t="shared" si="95"/>
        <v>0.13500417656715136</v>
      </c>
      <c r="H1029" s="16">
        <f t="shared" ref="H1029:H1092" si="97">$B$7*F1029*(1-(F1029+$B$11*G1029)/$B$9)*$B$13</f>
        <v>4.8089584070463008E-2</v>
      </c>
      <c r="I1029" s="16">
        <f t="shared" ref="I1029:I1092" si="98">$B$8*G1029*(1-(G1029+$B$12*F1029)/$B$10)*$B$13</f>
        <v>-2.0089195047730745E-3</v>
      </c>
    </row>
    <row r="1030" spans="4:9" x14ac:dyDescent="0.25">
      <c r="D1030">
        <f t="shared" ref="D1030:D1093" si="99">D1029+1</f>
        <v>1025</v>
      </c>
      <c r="E1030" s="11">
        <f t="shared" si="96"/>
        <v>51.25</v>
      </c>
      <c r="F1030" s="11">
        <f t="shared" ref="F1030:F1093" si="100">F1029+H1029</f>
        <v>995.1750810750757</v>
      </c>
      <c r="G1030" s="11">
        <f t="shared" ref="G1030:G1093" si="101">G1029+I1029</f>
        <v>0.13299525706237827</v>
      </c>
      <c r="H1030" s="16">
        <f t="shared" si="97"/>
        <v>4.7619330125733161E-2</v>
      </c>
      <c r="I1030" s="16">
        <f t="shared" si="98"/>
        <v>-1.9791813682575568E-3</v>
      </c>
    </row>
    <row r="1031" spans="4:9" x14ac:dyDescent="0.25">
      <c r="D1031">
        <f t="shared" si="99"/>
        <v>1026</v>
      </c>
      <c r="E1031" s="11">
        <f t="shared" si="96"/>
        <v>51.300000000000004</v>
      </c>
      <c r="F1031" s="11">
        <f t="shared" si="100"/>
        <v>995.22270040520141</v>
      </c>
      <c r="G1031" s="11">
        <f t="shared" si="101"/>
        <v>0.13101607569412071</v>
      </c>
      <c r="H1031" s="16">
        <f t="shared" si="97"/>
        <v>4.7153599515854946E-2</v>
      </c>
      <c r="I1031" s="16">
        <f t="shared" si="98"/>
        <v>-1.9498796461468418E-3</v>
      </c>
    </row>
    <row r="1032" spans="4:9" x14ac:dyDescent="0.25">
      <c r="D1032">
        <f t="shared" si="99"/>
        <v>1027</v>
      </c>
      <c r="E1032" s="11">
        <f t="shared" si="96"/>
        <v>51.35</v>
      </c>
      <c r="F1032" s="11">
        <f t="shared" si="100"/>
        <v>995.26985400471722</v>
      </c>
      <c r="G1032" s="11">
        <f t="shared" si="101"/>
        <v>0.12906619604797387</v>
      </c>
      <c r="H1032" s="16">
        <f t="shared" si="97"/>
        <v>4.6692350059168657E-2</v>
      </c>
      <c r="I1032" s="16">
        <f t="shared" si="98"/>
        <v>-1.9210080266765786E-3</v>
      </c>
    </row>
    <row r="1033" spans="4:9" x14ac:dyDescent="0.25">
      <c r="D1033">
        <f t="shared" si="99"/>
        <v>1028</v>
      </c>
      <c r="E1033" s="11">
        <f t="shared" si="96"/>
        <v>51.400000000000006</v>
      </c>
      <c r="F1033" s="11">
        <f t="shared" si="100"/>
        <v>995.31654635477639</v>
      </c>
      <c r="G1033" s="11">
        <f t="shared" si="101"/>
        <v>0.12714518802129729</v>
      </c>
      <c r="H1033" s="16">
        <f t="shared" si="97"/>
        <v>4.6235539943486358E-2</v>
      </c>
      <c r="I1033" s="16">
        <f t="shared" si="98"/>
        <v>-1.8925602871089676E-3</v>
      </c>
    </row>
    <row r="1034" spans="4:9" x14ac:dyDescent="0.25">
      <c r="D1034">
        <f t="shared" si="99"/>
        <v>1029</v>
      </c>
      <c r="E1034" s="11">
        <f t="shared" si="96"/>
        <v>51.45</v>
      </c>
      <c r="F1034" s="11">
        <f t="shared" si="100"/>
        <v>995.36278189471989</v>
      </c>
      <c r="G1034" s="11">
        <f t="shared" si="101"/>
        <v>0.12525262773418833</v>
      </c>
      <c r="H1034" s="16">
        <f t="shared" si="97"/>
        <v>4.5783127723298442E-2</v>
      </c>
      <c r="I1034" s="16">
        <f t="shared" si="98"/>
        <v>-1.8645302925321587E-3</v>
      </c>
    </row>
    <row r="1035" spans="4:9" x14ac:dyDescent="0.25">
      <c r="D1035">
        <f t="shared" si="99"/>
        <v>1030</v>
      </c>
      <c r="E1035" s="11">
        <f t="shared" si="96"/>
        <v>51.5</v>
      </c>
      <c r="F1035" s="11">
        <f t="shared" si="100"/>
        <v>995.40856502244321</v>
      </c>
      <c r="G1035" s="11">
        <f t="shared" si="101"/>
        <v>0.12338809744165617</v>
      </c>
      <c r="H1035" s="16">
        <f t="shared" si="97"/>
        <v>4.5335072316990702E-2</v>
      </c>
      <c r="I1035" s="16">
        <f t="shared" si="98"/>
        <v>-1.836911994674485E-3</v>
      </c>
    </row>
    <row r="1036" spans="4:9" x14ac:dyDescent="0.25">
      <c r="D1036">
        <f t="shared" si="99"/>
        <v>1031</v>
      </c>
      <c r="E1036" s="11">
        <f t="shared" si="96"/>
        <v>51.550000000000004</v>
      </c>
      <c r="F1036" s="11">
        <f t="shared" si="100"/>
        <v>995.45390009476023</v>
      </c>
      <c r="G1036" s="11">
        <f t="shared" si="101"/>
        <v>0.12155118544698169</v>
      </c>
      <c r="H1036" s="16">
        <f t="shared" si="97"/>
        <v>4.4891333004071061E-2</v>
      </c>
      <c r="I1036" s="16">
        <f t="shared" si="98"/>
        <v>-1.8096994307333946E-3</v>
      </c>
    </row>
    <row r="1037" spans="4:9" x14ac:dyDescent="0.25">
      <c r="D1037">
        <f t="shared" si="99"/>
        <v>1032</v>
      </c>
      <c r="E1037" s="11">
        <f t="shared" si="96"/>
        <v>51.6</v>
      </c>
      <c r="F1037" s="11">
        <f t="shared" si="100"/>
        <v>995.49879142776433</v>
      </c>
      <c r="G1037" s="11">
        <f t="shared" si="101"/>
        <v>0.1197414860162483</v>
      </c>
      <c r="H1037" s="16">
        <f t="shared" si="97"/>
        <v>4.445186942241048E-2</v>
      </c>
      <c r="I1037" s="16">
        <f t="shared" si="98"/>
        <v>-1.7828867222188995E-3</v>
      </c>
    </row>
    <row r="1038" spans="4:9" x14ac:dyDescent="0.25">
      <c r="D1038">
        <f t="shared" si="99"/>
        <v>1033</v>
      </c>
      <c r="E1038" s="11">
        <f t="shared" si="96"/>
        <v>51.650000000000006</v>
      </c>
      <c r="F1038" s="11">
        <f t="shared" si="100"/>
        <v>995.54324329718679</v>
      </c>
      <c r="G1038" s="11">
        <f t="shared" si="101"/>
        <v>0.11795859929402941</v>
      </c>
      <c r="H1038" s="16">
        <f t="shared" si="97"/>
        <v>4.4016641565503903E-2</v>
      </c>
      <c r="I1038" s="16">
        <f t="shared" si="98"/>
        <v>-1.7564680738114454E-3</v>
      </c>
    </row>
    <row r="1039" spans="4:9" x14ac:dyDescent="0.25">
      <c r="D1039">
        <f t="shared" si="99"/>
        <v>1034</v>
      </c>
      <c r="E1039" s="11">
        <f t="shared" si="96"/>
        <v>51.7</v>
      </c>
      <c r="F1039" s="11">
        <f t="shared" si="100"/>
        <v>995.58725993875225</v>
      </c>
      <c r="G1039" s="11">
        <f t="shared" si="101"/>
        <v>0.11620213122021797</v>
      </c>
      <c r="H1039" s="16">
        <f t="shared" si="97"/>
        <v>4.3585609779733657E-2</v>
      </c>
      <c r="I1039" s="16">
        <f t="shared" si="98"/>
        <v>-1.7304377722339927E-3</v>
      </c>
    </row>
    <row r="1040" spans="4:9" x14ac:dyDescent="0.25">
      <c r="D1040">
        <f t="shared" si="99"/>
        <v>1035</v>
      </c>
      <c r="E1040" s="11">
        <f t="shared" si="96"/>
        <v>51.75</v>
      </c>
      <c r="F1040" s="11">
        <f t="shared" si="100"/>
        <v>995.63084554853197</v>
      </c>
      <c r="G1040" s="11">
        <f t="shared" si="101"/>
        <v>0.11447169344798398</v>
      </c>
      <c r="H1040" s="16">
        <f t="shared" si="97"/>
        <v>4.3158734761656575E-2</v>
      </c>
      <c r="I1040" s="16">
        <f t="shared" si="98"/>
        <v>-1.7047901851382241E-3</v>
      </c>
    </row>
    <row r="1041" spans="4:9" x14ac:dyDescent="0.25">
      <c r="D1041">
        <f t="shared" si="99"/>
        <v>1036</v>
      </c>
      <c r="E1041" s="11">
        <f t="shared" si="96"/>
        <v>51.800000000000004</v>
      </c>
      <c r="F1041" s="11">
        <f t="shared" si="100"/>
        <v>995.67400428329358</v>
      </c>
      <c r="G1041" s="11">
        <f t="shared" si="101"/>
        <v>0.11276690326284576</v>
      </c>
      <c r="H1041" s="16">
        <f t="shared" si="97"/>
        <v>4.2735977555287297E-2</v>
      </c>
      <c r="I1041" s="16">
        <f t="shared" si="98"/>
        <v>-1.6795197600046785E-3</v>
      </c>
    </row>
    <row r="1042" spans="4:9" x14ac:dyDescent="0.25">
      <c r="D1042">
        <f t="shared" si="99"/>
        <v>1037</v>
      </c>
      <c r="E1042" s="11">
        <f t="shared" si="96"/>
        <v>51.85</v>
      </c>
      <c r="F1042" s="11">
        <f t="shared" si="100"/>
        <v>995.71674026084884</v>
      </c>
      <c r="G1042" s="11">
        <f t="shared" si="101"/>
        <v>0.11108738350284109</v>
      </c>
      <c r="H1042" s="16">
        <f t="shared" si="97"/>
        <v>4.231729954942455E-2</v>
      </c>
      <c r="I1042" s="16">
        <f t="shared" si="98"/>
        <v>-1.6546210230567072E-3</v>
      </c>
    </row>
    <row r="1043" spans="4:9" x14ac:dyDescent="0.25">
      <c r="D1043">
        <f t="shared" si="99"/>
        <v>1038</v>
      </c>
      <c r="E1043" s="11">
        <f t="shared" si="96"/>
        <v>51.900000000000006</v>
      </c>
      <c r="F1043" s="11">
        <f t="shared" si="100"/>
        <v>995.75905756039822</v>
      </c>
      <c r="G1043" s="11">
        <f t="shared" si="101"/>
        <v>0.10943276247978438</v>
      </c>
      <c r="H1043" s="16">
        <f t="shared" si="97"/>
        <v>4.1902662474958406E-2</v>
      </c>
      <c r="I1043" s="16">
        <f t="shared" si="98"/>
        <v>-1.6300885781880808E-3</v>
      </c>
    </row>
    <row r="1044" spans="4:9" x14ac:dyDescent="0.25">
      <c r="D1044">
        <f t="shared" si="99"/>
        <v>1039</v>
      </c>
      <c r="E1044" s="11">
        <f t="shared" si="96"/>
        <v>51.95</v>
      </c>
      <c r="F1044" s="11">
        <f t="shared" si="100"/>
        <v>995.80096022287319</v>
      </c>
      <c r="G1044" s="11">
        <f t="shared" si="101"/>
        <v>0.1078026739015963</v>
      </c>
      <c r="H1044" s="16">
        <f t="shared" si="97"/>
        <v>4.1492028402212069E-2</v>
      </c>
      <c r="I1044" s="16">
        <f t="shared" si="98"/>
        <v>-1.6059171059041146E-3</v>
      </c>
    </row>
    <row r="1045" spans="4:9" x14ac:dyDescent="0.25">
      <c r="D1045">
        <f t="shared" si="99"/>
        <v>1040</v>
      </c>
      <c r="E1045" s="11">
        <f t="shared" si="96"/>
        <v>52</v>
      </c>
      <c r="F1045" s="11">
        <f t="shared" si="100"/>
        <v>995.8424522512754</v>
      </c>
      <c r="G1045" s="11">
        <f t="shared" si="101"/>
        <v>0.10619675679569218</v>
      </c>
      <c r="H1045" s="16">
        <f t="shared" si="97"/>
        <v>4.1085359738290556E-2</v>
      </c>
      <c r="I1045" s="16">
        <f t="shared" si="98"/>
        <v>-1.5821013622761707E-3</v>
      </c>
    </row>
    <row r="1046" spans="4:9" x14ac:dyDescent="0.25">
      <c r="D1046">
        <f t="shared" si="99"/>
        <v>1041</v>
      </c>
      <c r="E1046" s="11">
        <f t="shared" si="96"/>
        <v>52.050000000000004</v>
      </c>
      <c r="F1046" s="11">
        <f t="shared" si="100"/>
        <v>995.88353761101371</v>
      </c>
      <c r="G1046" s="11">
        <f t="shared" si="101"/>
        <v>0.10461465543341601</v>
      </c>
      <c r="H1046" s="16">
        <f t="shared" si="97"/>
        <v>4.0682619224446354E-2</v>
      </c>
      <c r="I1046" s="16">
        <f t="shared" si="98"/>
        <v>-1.5586361779093875E-3</v>
      </c>
    </row>
    <row r="1047" spans="4:9" x14ac:dyDescent="0.25">
      <c r="D1047">
        <f t="shared" si="99"/>
        <v>1042</v>
      </c>
      <c r="E1047" s="11">
        <f t="shared" si="96"/>
        <v>52.1</v>
      </c>
      <c r="F1047" s="11">
        <f t="shared" si="100"/>
        <v>995.92422023023812</v>
      </c>
      <c r="G1047" s="11">
        <f t="shared" si="101"/>
        <v>0.10305601925550663</v>
      </c>
      <c r="H1047" s="16">
        <f t="shared" si="97"/>
        <v>4.0283769933451376E-2</v>
      </c>
      <c r="I1047" s="16">
        <f t="shared" si="98"/>
        <v>-1.5355164569235014E-3</v>
      </c>
    </row>
    <row r="1048" spans="4:9" x14ac:dyDescent="0.25">
      <c r="D1048">
        <f t="shared" si="99"/>
        <v>1043</v>
      </c>
      <c r="E1048" s="11">
        <f t="shared" si="96"/>
        <v>52.150000000000006</v>
      </c>
      <c r="F1048" s="11">
        <f t="shared" si="100"/>
        <v>995.96450400017159</v>
      </c>
      <c r="G1048" s="11">
        <f t="shared" si="101"/>
        <v>0.10152050279858313</v>
      </c>
      <c r="H1048" s="16">
        <f t="shared" si="97"/>
        <v>3.9888775266991749E-2</v>
      </c>
      <c r="I1048" s="16">
        <f t="shared" si="98"/>
        <v>-1.5127371759466157E-3</v>
      </c>
    </row>
    <row r="1049" spans="4:9" x14ac:dyDescent="0.25">
      <c r="D1049">
        <f t="shared" si="99"/>
        <v>1044</v>
      </c>
      <c r="E1049" s="11">
        <f t="shared" si="96"/>
        <v>52.2</v>
      </c>
      <c r="F1049" s="11">
        <f t="shared" si="100"/>
        <v>996.00439277543853</v>
      </c>
      <c r="G1049" s="11">
        <f t="shared" si="101"/>
        <v>0.10000776562263651</v>
      </c>
      <c r="H1049" s="16">
        <f t="shared" si="97"/>
        <v>3.9497598953069132E-2</v>
      </c>
      <c r="I1049" s="16">
        <f t="shared" si="98"/>
        <v>-1.4902933831217767E-3</v>
      </c>
    </row>
    <row r="1050" spans="4:9" x14ac:dyDescent="0.25">
      <c r="D1050">
        <f t="shared" si="99"/>
        <v>1045</v>
      </c>
      <c r="E1050" s="11">
        <f t="shared" si="96"/>
        <v>52.25</v>
      </c>
      <c r="F1050" s="11">
        <f t="shared" si="100"/>
        <v>996.04389037439159</v>
      </c>
      <c r="G1050" s="11">
        <f t="shared" si="101"/>
        <v>9.8517472239514736E-2</v>
      </c>
      <c r="H1050" s="16">
        <f t="shared" si="97"/>
        <v>3.9110205043428652E-2</v>
      </c>
      <c r="I1050" s="16">
        <f t="shared" si="98"/>
        <v>-1.4681801971262285E-3</v>
      </c>
    </row>
    <row r="1051" spans="4:9" x14ac:dyDescent="0.25">
      <c r="D1051">
        <f t="shared" si="99"/>
        <v>1046</v>
      </c>
      <c r="E1051" s="11">
        <f t="shared" si="96"/>
        <v>52.300000000000004</v>
      </c>
      <c r="F1051" s="11">
        <f t="shared" si="100"/>
        <v>996.08300057943507</v>
      </c>
      <c r="G1051" s="11">
        <f t="shared" si="101"/>
        <v>9.7049292042388505E-2</v>
      </c>
      <c r="H1051" s="16">
        <f t="shared" si="97"/>
        <v>3.8726557910977018E-2</v>
      </c>
      <c r="I1051" s="16">
        <f t="shared" si="98"/>
        <v>-1.4463928062031861E-3</v>
      </c>
    </row>
    <row r="1052" spans="4:9" x14ac:dyDescent="0.25">
      <c r="D1052">
        <f t="shared" si="99"/>
        <v>1047</v>
      </c>
      <c r="E1052" s="11">
        <f t="shared" si="96"/>
        <v>52.35</v>
      </c>
      <c r="F1052" s="11">
        <f t="shared" si="100"/>
        <v>996.12172713734606</v>
      </c>
      <c r="G1052" s="11">
        <f t="shared" si="101"/>
        <v>9.5602899236185312E-2</v>
      </c>
      <c r="H1052" s="16">
        <f t="shared" si="97"/>
        <v>3.8346622247248621E-2</v>
      </c>
      <c r="I1052" s="16">
        <f t="shared" si="98"/>
        <v>-1.4249264672060173E-3</v>
      </c>
    </row>
    <row r="1053" spans="4:9" x14ac:dyDescent="0.25">
      <c r="D1053">
        <f t="shared" si="99"/>
        <v>1048</v>
      </c>
      <c r="E1053" s="11">
        <f t="shared" si="96"/>
        <v>52.400000000000006</v>
      </c>
      <c r="F1053" s="11">
        <f t="shared" si="100"/>
        <v>996.16007375959327</v>
      </c>
      <c r="G1053" s="11">
        <f t="shared" si="101"/>
        <v>9.4177972768979296E-2</v>
      </c>
      <c r="H1053" s="16">
        <f t="shared" si="97"/>
        <v>3.7970363059848827E-2</v>
      </c>
      <c r="I1053" s="16">
        <f t="shared" si="98"/>
        <v>-1.4037765046546729E-3</v>
      </c>
    </row>
    <row r="1054" spans="4:9" x14ac:dyDescent="0.25">
      <c r="D1054">
        <f t="shared" si="99"/>
        <v>1049</v>
      </c>
      <c r="E1054" s="11">
        <f t="shared" si="96"/>
        <v>52.45</v>
      </c>
      <c r="F1054" s="11">
        <f t="shared" si="100"/>
        <v>996.19804412265307</v>
      </c>
      <c r="G1054" s="11">
        <f t="shared" si="101"/>
        <v>9.2774196264324621E-2</v>
      </c>
      <c r="H1054" s="16">
        <f t="shared" si="97"/>
        <v>3.7597745669945622E-2</v>
      </c>
      <c r="I1054" s="16">
        <f t="shared" si="98"/>
        <v>-1.3829383098042454E-3</v>
      </c>
    </row>
    <row r="1055" spans="4:9" x14ac:dyDescent="0.25">
      <c r="D1055">
        <f t="shared" si="99"/>
        <v>1050</v>
      </c>
      <c r="E1055" s="11">
        <f t="shared" si="96"/>
        <v>52.5</v>
      </c>
      <c r="F1055" s="11">
        <f t="shared" si="100"/>
        <v>996.235641868323</v>
      </c>
      <c r="G1055" s="11">
        <f t="shared" si="101"/>
        <v>9.1391257954520369E-2</v>
      </c>
      <c r="H1055" s="16">
        <f t="shared" si="97"/>
        <v>3.7228735709746434E-2</v>
      </c>
      <c r="I1055" s="16">
        <f t="shared" si="98"/>
        <v>-1.3624073397255152E-3</v>
      </c>
    </row>
    <row r="1056" spans="4:9" x14ac:dyDescent="0.25">
      <c r="D1056">
        <f t="shared" si="99"/>
        <v>1051</v>
      </c>
      <c r="E1056" s="11">
        <f t="shared" si="96"/>
        <v>52.550000000000004</v>
      </c>
      <c r="F1056" s="11">
        <f t="shared" si="100"/>
        <v>996.27287060403273</v>
      </c>
      <c r="G1056" s="11">
        <f t="shared" si="101"/>
        <v>9.0028850614794848E-2</v>
      </c>
      <c r="H1056" s="16">
        <f t="shared" si="97"/>
        <v>3.6863299120012537E-2</v>
      </c>
      <c r="I1056" s="16">
        <f t="shared" si="98"/>
        <v>-1.3421791163973514E-3</v>
      </c>
    </row>
    <row r="1057" spans="4:9" x14ac:dyDescent="0.25">
      <c r="D1057">
        <f t="shared" si="99"/>
        <v>1052</v>
      </c>
      <c r="E1057" s="11">
        <f t="shared" si="96"/>
        <v>52.6</v>
      </c>
      <c r="F1057" s="11">
        <f t="shared" si="100"/>
        <v>996.30973390315273</v>
      </c>
      <c r="G1057" s="11">
        <f t="shared" si="101"/>
        <v>8.8686671498397499E-2</v>
      </c>
      <c r="H1057" s="16">
        <f t="shared" si="97"/>
        <v>3.65014021475734E-2</v>
      </c>
      <c r="I1057" s="16">
        <f t="shared" si="98"/>
        <v>-1.3222492258108346E-3</v>
      </c>
    </row>
    <row r="1058" spans="4:9" x14ac:dyDescent="0.25">
      <c r="D1058">
        <f t="shared" si="99"/>
        <v>1053</v>
      </c>
      <c r="E1058" s="11">
        <f t="shared" si="96"/>
        <v>52.650000000000006</v>
      </c>
      <c r="F1058" s="11">
        <f t="shared" si="100"/>
        <v>996.3462353053003</v>
      </c>
      <c r="G1058" s="11">
        <f t="shared" si="101"/>
        <v>8.7364422272586659E-2</v>
      </c>
      <c r="H1058" s="16">
        <f t="shared" si="97"/>
        <v>3.614301134286222E-2</v>
      </c>
      <c r="I1058" s="16">
        <f t="shared" si="98"/>
        <v>-1.3026133170849737E-3</v>
      </c>
    </row>
    <row r="1059" spans="4:9" x14ac:dyDescent="0.25">
      <c r="D1059">
        <f t="shared" si="99"/>
        <v>1054</v>
      </c>
      <c r="E1059" s="11">
        <f t="shared" si="96"/>
        <v>52.7</v>
      </c>
      <c r="F1059" s="11">
        <f t="shared" si="100"/>
        <v>996.38237831664321</v>
      </c>
      <c r="G1059" s="11">
        <f t="shared" si="101"/>
        <v>8.6061808955501681E-2</v>
      </c>
      <c r="H1059" s="16">
        <f t="shared" si="97"/>
        <v>3.5788093557460543E-2</v>
      </c>
      <c r="I1059" s="16">
        <f t="shared" si="98"/>
        <v>-1.2832671015938788E-3</v>
      </c>
    </row>
    <row r="1060" spans="4:9" x14ac:dyDescent="0.25">
      <c r="D1060">
        <f t="shared" si="99"/>
        <v>1055</v>
      </c>
      <c r="E1060" s="11">
        <f t="shared" si="96"/>
        <v>52.75</v>
      </c>
      <c r="F1060" s="11">
        <f t="shared" si="100"/>
        <v>996.41816641020068</v>
      </c>
      <c r="G1060" s="11">
        <f t="shared" si="101"/>
        <v>8.4778541853907805E-2</v>
      </c>
      <c r="H1060" s="16">
        <f t="shared" si="97"/>
        <v>3.5436615941668796E-2</v>
      </c>
      <c r="I1060" s="16">
        <f t="shared" si="98"/>
        <v>-1.2642063521052685E-3</v>
      </c>
    </row>
    <row r="1061" spans="4:9" x14ac:dyDescent="0.25">
      <c r="D1061">
        <f t="shared" si="99"/>
        <v>1056</v>
      </c>
      <c r="E1061" s="11">
        <f t="shared" si="96"/>
        <v>52.800000000000004</v>
      </c>
      <c r="F1061" s="11">
        <f t="shared" si="100"/>
        <v>996.45360302614233</v>
      </c>
      <c r="G1061" s="11">
        <f t="shared" si="101"/>
        <v>8.3514335501802539E-2</v>
      </c>
      <c r="H1061" s="16">
        <f t="shared" si="97"/>
        <v>3.5088545942068519E-2</v>
      </c>
      <c r="I1061" s="16">
        <f t="shared" si="98"/>
        <v>-1.2454269019301766E-3</v>
      </c>
    </row>
    <row r="1062" spans="4:9" x14ac:dyDescent="0.25">
      <c r="D1062">
        <f t="shared" si="99"/>
        <v>1057</v>
      </c>
      <c r="E1062" s="11">
        <f t="shared" si="96"/>
        <v>52.85</v>
      </c>
      <c r="F1062" s="11">
        <f t="shared" si="100"/>
        <v>996.48869157208435</v>
      </c>
      <c r="G1062" s="11">
        <f t="shared" si="101"/>
        <v>8.2268908599872362E-2</v>
      </c>
      <c r="H1062" s="16">
        <f t="shared" si="97"/>
        <v>3.4743851299133884E-2</v>
      </c>
      <c r="I1062" s="16">
        <f t="shared" si="98"/>
        <v>-1.2269246440837352E-3</v>
      </c>
    </row>
    <row r="1063" spans="4:9" x14ac:dyDescent="0.25">
      <c r="D1063">
        <f t="shared" si="99"/>
        <v>1058</v>
      </c>
      <c r="E1063" s="11">
        <f t="shared" si="96"/>
        <v>52.900000000000006</v>
      </c>
      <c r="F1063" s="11">
        <f t="shared" si="100"/>
        <v>996.52343542338349</v>
      </c>
      <c r="G1063" s="11">
        <f t="shared" si="101"/>
        <v>8.1041983955788627E-2</v>
      </c>
      <c r="H1063" s="16">
        <f t="shared" si="97"/>
        <v>3.4402500044815397E-2</v>
      </c>
      <c r="I1063" s="16">
        <f t="shared" si="98"/>
        <v>-1.2086955304569022E-3</v>
      </c>
    </row>
    <row r="1064" spans="4:9" x14ac:dyDescent="0.25">
      <c r="D1064">
        <f t="shared" si="99"/>
        <v>1059</v>
      </c>
      <c r="E1064" s="11">
        <f t="shared" si="96"/>
        <v>52.95</v>
      </c>
      <c r="F1064" s="11">
        <f t="shared" si="100"/>
        <v>996.55783792342834</v>
      </c>
      <c r="G1064" s="11">
        <f t="shared" si="101"/>
        <v>7.983328842533173E-2</v>
      </c>
      <c r="H1064" s="16">
        <f t="shared" si="97"/>
        <v>3.4064460500180867E-2</v>
      </c>
      <c r="I1064" s="16">
        <f t="shared" si="98"/>
        <v>-1.190735570999014E-3</v>
      </c>
    </row>
    <row r="1065" spans="4:9" x14ac:dyDescent="0.25">
      <c r="D1065">
        <f t="shared" si="99"/>
        <v>1060</v>
      </c>
      <c r="E1065" s="11">
        <f t="shared" si="96"/>
        <v>53</v>
      </c>
      <c r="F1065" s="11">
        <f t="shared" si="100"/>
        <v>996.59190238392853</v>
      </c>
      <c r="G1065" s="11">
        <f t="shared" si="101"/>
        <v>7.864255285433272E-2</v>
      </c>
      <c r="H1065" s="16">
        <f t="shared" si="97"/>
        <v>3.3729701273036414E-2</v>
      </c>
      <c r="I1065" s="16">
        <f t="shared" si="98"/>
        <v>-1.1730408329110327E-3</v>
      </c>
    </row>
    <row r="1066" spans="4:9" x14ac:dyDescent="0.25">
      <c r="D1066">
        <f t="shared" si="99"/>
        <v>1061</v>
      </c>
      <c r="E1066" s="11">
        <f t="shared" si="96"/>
        <v>53.050000000000004</v>
      </c>
      <c r="F1066" s="11">
        <f t="shared" si="100"/>
        <v>996.62563208520157</v>
      </c>
      <c r="G1066" s="11">
        <f t="shared" si="101"/>
        <v>7.7469512021421688E-2</v>
      </c>
      <c r="H1066" s="16">
        <f t="shared" si="97"/>
        <v>3.3398191255583069E-2</v>
      </c>
      <c r="I1066" s="16">
        <f t="shared" si="98"/>
        <v>-1.1556074398493684E-3</v>
      </c>
    </row>
    <row r="1067" spans="4:9" x14ac:dyDescent="0.25">
      <c r="D1067">
        <f t="shared" si="99"/>
        <v>1062</v>
      </c>
      <c r="E1067" s="11">
        <f t="shared" si="96"/>
        <v>53.1</v>
      </c>
      <c r="F1067" s="11">
        <f t="shared" si="100"/>
        <v>996.6590302764572</v>
      </c>
      <c r="G1067" s="11">
        <f t="shared" si="101"/>
        <v>7.631390458157232E-2</v>
      </c>
      <c r="H1067" s="16">
        <f t="shared" si="97"/>
        <v>3.3069899622081206E-2</v>
      </c>
      <c r="I1067" s="16">
        <f t="shared" si="98"/>
        <v>-1.1384315711401504E-3</v>
      </c>
    </row>
    <row r="1068" spans="4:9" x14ac:dyDescent="0.25">
      <c r="D1068">
        <f t="shared" si="99"/>
        <v>1063</v>
      </c>
      <c r="E1068" s="11">
        <f t="shared" si="96"/>
        <v>53.150000000000006</v>
      </c>
      <c r="F1068" s="11">
        <f t="shared" si="100"/>
        <v>996.69210017607929</v>
      </c>
      <c r="G1068" s="11">
        <f t="shared" si="101"/>
        <v>7.5175473010432176E-2</v>
      </c>
      <c r="H1068" s="16">
        <f t="shared" si="97"/>
        <v>3.2744795826527583E-2</v>
      </c>
      <c r="I1068" s="16">
        <f t="shared" si="98"/>
        <v>-1.1215094610038292E-3</v>
      </c>
    </row>
    <row r="1069" spans="4:9" x14ac:dyDescent="0.25">
      <c r="D1069">
        <f t="shared" si="99"/>
        <v>1064</v>
      </c>
      <c r="E1069" s="11">
        <f t="shared" si="96"/>
        <v>53.2</v>
      </c>
      <c r="F1069" s="11">
        <f t="shared" si="100"/>
        <v>996.72484497190578</v>
      </c>
      <c r="G1069" s="11">
        <f t="shared" si="101"/>
        <v>7.405396354942835E-2</v>
      </c>
      <c r="H1069" s="16">
        <f t="shared" si="97"/>
        <v>3.2422849600347102E-2</v>
      </c>
      <c r="I1069" s="16">
        <f t="shared" si="98"/>
        <v>-1.1048373977899846E-3</v>
      </c>
    </row>
    <row r="1070" spans="4:9" x14ac:dyDescent="0.25">
      <c r="D1070">
        <f t="shared" si="99"/>
        <v>1065</v>
      </c>
      <c r="E1070" s="11">
        <f t="shared" si="96"/>
        <v>53.25</v>
      </c>
      <c r="F1070" s="11">
        <f t="shared" si="100"/>
        <v>996.75726782150616</v>
      </c>
      <c r="G1070" s="11">
        <f t="shared" si="101"/>
        <v>7.2949126151638372E-2</v>
      </c>
      <c r="H1070" s="16">
        <f t="shared" si="97"/>
        <v>3.2104030950105132E-2</v>
      </c>
      <c r="I1070" s="16">
        <f t="shared" si="98"/>
        <v>-1.0884117232222241E-3</v>
      </c>
    </row>
    <row r="1071" spans="4:9" x14ac:dyDescent="0.25">
      <c r="D1071">
        <f t="shared" si="99"/>
        <v>1066</v>
      </c>
      <c r="E1071" s="11">
        <f t="shared" si="96"/>
        <v>53.300000000000004</v>
      </c>
      <c r="F1071" s="11">
        <f t="shared" si="100"/>
        <v>996.78937185245627</v>
      </c>
      <c r="G1071" s="11">
        <f t="shared" si="101"/>
        <v>7.1860714428416142E-2</v>
      </c>
      <c r="H1071" s="16">
        <f t="shared" si="97"/>
        <v>3.1788310155231501E-2</v>
      </c>
      <c r="I1071" s="16">
        <f t="shared" si="98"/>
        <v>-1.0722288316530498E-3</v>
      </c>
    </row>
    <row r="1072" spans="4:9" x14ac:dyDescent="0.25">
      <c r="D1072">
        <f t="shared" si="99"/>
        <v>1067</v>
      </c>
      <c r="E1072" s="11">
        <f t="shared" si="96"/>
        <v>53.35</v>
      </c>
      <c r="F1072" s="11">
        <f t="shared" si="100"/>
        <v>996.82116016261148</v>
      </c>
      <c r="G1072" s="11">
        <f t="shared" si="101"/>
        <v>7.0788485596763095E-2</v>
      </c>
      <c r="H1072" s="16">
        <f t="shared" si="97"/>
        <v>3.1475657765751987E-2</v>
      </c>
      <c r="I1072" s="16">
        <f t="shared" si="98"/>
        <v>-1.0562851693285797E-3</v>
      </c>
    </row>
    <row r="1073" spans="4:9" x14ac:dyDescent="0.25">
      <c r="D1073">
        <f t="shared" si="99"/>
        <v>1068</v>
      </c>
      <c r="E1073" s="11">
        <f t="shared" si="96"/>
        <v>53.400000000000006</v>
      </c>
      <c r="F1073" s="11">
        <f t="shared" si="100"/>
        <v>996.85263582037726</v>
      </c>
      <c r="G1073" s="11">
        <f t="shared" si="101"/>
        <v>6.9732200427434513E-2</v>
      </c>
      <c r="H1073" s="16">
        <f t="shared" si="97"/>
        <v>3.1166044600042742E-2</v>
      </c>
      <c r="I1073" s="16">
        <f t="shared" si="98"/>
        <v>-1.0405772336630024E-3</v>
      </c>
    </row>
    <row r="1074" spans="4:9" x14ac:dyDescent="0.25">
      <c r="D1074">
        <f t="shared" si="99"/>
        <v>1069</v>
      </c>
      <c r="E1074" s="11">
        <f t="shared" si="96"/>
        <v>53.45</v>
      </c>
      <c r="F1074" s="11">
        <f t="shared" si="100"/>
        <v>996.88380186497727</v>
      </c>
      <c r="G1074" s="11">
        <f t="shared" si="101"/>
        <v>6.8691623193771506E-2</v>
      </c>
      <c r="H1074" s="16">
        <f t="shared" si="97"/>
        <v>3.0859441742602356E-2</v>
      </c>
      <c r="I1074" s="16">
        <f t="shared" si="98"/>
        <v>-1.0251015725226528E-3</v>
      </c>
    </row>
    <row r="1075" spans="4:9" x14ac:dyDescent="0.25">
      <c r="D1075">
        <f t="shared" si="99"/>
        <v>1070</v>
      </c>
      <c r="E1075" s="11">
        <f t="shared" si="96"/>
        <v>53.5</v>
      </c>
      <c r="F1075" s="11">
        <f t="shared" si="100"/>
        <v>996.91466130671984</v>
      </c>
      <c r="G1075" s="11">
        <f t="shared" si="101"/>
        <v>6.7666521621248851E-2</v>
      </c>
      <c r="H1075" s="16">
        <f t="shared" si="97"/>
        <v>3.0555820541827247E-2</v>
      </c>
      <c r="I1075" s="16">
        <f t="shared" si="98"/>
        <v>-1.0098547835195955E-3</v>
      </c>
    </row>
    <row r="1076" spans="4:9" x14ac:dyDescent="0.25">
      <c r="D1076">
        <f t="shared" si="99"/>
        <v>1071</v>
      </c>
      <c r="E1076" s="11">
        <f t="shared" si="96"/>
        <v>53.550000000000004</v>
      </c>
      <c r="F1076" s="11">
        <f t="shared" si="100"/>
        <v>996.94521712726169</v>
      </c>
      <c r="G1076" s="11">
        <f t="shared" si="101"/>
        <v>6.665666683772925E-2</v>
      </c>
      <c r="H1076" s="16">
        <f t="shared" si="97"/>
        <v>3.0255152607807059E-2</v>
      </c>
      <c r="I1076" s="16">
        <f t="shared" si="98"/>
        <v>-9.9483351331459448E-4</v>
      </c>
    </row>
    <row r="1077" spans="4:9" x14ac:dyDescent="0.25">
      <c r="D1077">
        <f t="shared" si="99"/>
        <v>1072</v>
      </c>
      <c r="E1077" s="11">
        <f t="shared" si="96"/>
        <v>53.6</v>
      </c>
      <c r="F1077" s="11">
        <f t="shared" si="100"/>
        <v>996.97547227986945</v>
      </c>
      <c r="G1077" s="11">
        <f t="shared" si="101"/>
        <v>6.5661833324414651E-2</v>
      </c>
      <c r="H1077" s="16">
        <f t="shared" si="97"/>
        <v>2.9957409810139026E-2</v>
      </c>
      <c r="I1077" s="16">
        <f t="shared" si="98"/>
        <v>-9.8003445692937136E-4</v>
      </c>
    </row>
    <row r="1078" spans="4:9" x14ac:dyDescent="0.25">
      <c r="D1078">
        <f t="shared" si="99"/>
        <v>1073</v>
      </c>
      <c r="E1078" s="11">
        <f t="shared" si="96"/>
        <v>53.650000000000006</v>
      </c>
      <c r="F1078" s="11">
        <f t="shared" si="100"/>
        <v>997.00542968967954</v>
      </c>
      <c r="G1078" s="11">
        <f t="shared" si="101"/>
        <v>6.4681798867485277E-2</v>
      </c>
      <c r="H1078" s="16">
        <f t="shared" si="97"/>
        <v>2.9662564275750487E-2</v>
      </c>
      <c r="I1078" s="16">
        <f t="shared" si="98"/>
        <v>-9.6545435706802427E-4</v>
      </c>
    </row>
    <row r="1079" spans="4:9" x14ac:dyDescent="0.25">
      <c r="D1079">
        <f t="shared" si="99"/>
        <v>1074</v>
      </c>
      <c r="E1079" s="11">
        <f t="shared" si="96"/>
        <v>53.7</v>
      </c>
      <c r="F1079" s="11">
        <f t="shared" si="100"/>
        <v>997.03509225395533</v>
      </c>
      <c r="G1079" s="11">
        <f t="shared" si="101"/>
        <v>6.3716344510417258E-2</v>
      </c>
      <c r="H1079" s="16">
        <f t="shared" si="97"/>
        <v>2.9370588386739362E-2</v>
      </c>
      <c r="I1079" s="16">
        <f t="shared" si="98"/>
        <v>-9.5109000344750685E-4</v>
      </c>
    </row>
    <row r="1080" spans="4:9" x14ac:dyDescent="0.25">
      <c r="D1080">
        <f t="shared" si="99"/>
        <v>1075</v>
      </c>
      <c r="E1080" s="11">
        <f t="shared" si="96"/>
        <v>53.75</v>
      </c>
      <c r="F1080" s="11">
        <f t="shared" si="100"/>
        <v>997.0644628423421</v>
      </c>
      <c r="G1080" s="11">
        <f t="shared" si="101"/>
        <v>6.276525450696975E-2</v>
      </c>
      <c r="H1080" s="16">
        <f t="shared" si="97"/>
        <v>2.9081454778228544E-2</v>
      </c>
      <c r="I1080" s="16">
        <f t="shared" si="98"/>
        <v>-9.3693823213705839E-4</v>
      </c>
    </row>
    <row r="1081" spans="4:9" x14ac:dyDescent="0.25">
      <c r="D1081">
        <f t="shared" si="99"/>
        <v>1076</v>
      </c>
      <c r="E1081" s="11">
        <f t="shared" si="96"/>
        <v>53.800000000000004</v>
      </c>
      <c r="F1081" s="11">
        <f t="shared" si="100"/>
        <v>997.09354429712027</v>
      </c>
      <c r="G1081" s="11">
        <f t="shared" si="101"/>
        <v>6.1828316274832693E-2</v>
      </c>
      <c r="H1081" s="16">
        <f t="shared" si="97"/>
        <v>2.8795136336231826E-2</v>
      </c>
      <c r="I1081" s="16">
        <f t="shared" si="98"/>
        <v>-9.2299592490646925E-4</v>
      </c>
    </row>
    <row r="1082" spans="4:9" x14ac:dyDescent="0.25">
      <c r="D1082">
        <f t="shared" si="99"/>
        <v>1077</v>
      </c>
      <c r="E1082" s="11">
        <f t="shared" si="96"/>
        <v>53.85</v>
      </c>
      <c r="F1082" s="11">
        <f t="shared" si="100"/>
        <v>997.12233943345655</v>
      </c>
      <c r="G1082" s="11">
        <f t="shared" si="101"/>
        <v>6.0905320349926226E-2</v>
      </c>
      <c r="H1082" s="16">
        <f t="shared" si="97"/>
        <v>2.8511606195538303E-2</v>
      </c>
      <c r="I1082" s="16">
        <f t="shared" si="98"/>
        <v>-9.0926000858308374E-4</v>
      </c>
    </row>
    <row r="1083" spans="4:9" x14ac:dyDescent="0.25">
      <c r="D1083">
        <f t="shared" si="99"/>
        <v>1078</v>
      </c>
      <c r="E1083" s="11">
        <f t="shared" si="96"/>
        <v>53.900000000000006</v>
      </c>
      <c r="F1083" s="11">
        <f t="shared" si="100"/>
        <v>997.15085103965214</v>
      </c>
      <c r="G1083" s="11">
        <f t="shared" si="101"/>
        <v>5.9996060341343145E-2</v>
      </c>
      <c r="H1083" s="16">
        <f t="shared" si="97"/>
        <v>2.8230837737610755E-2</v>
      </c>
      <c r="I1083" s="16">
        <f t="shared" si="98"/>
        <v>-8.9572745441742613E-4</v>
      </c>
    </row>
    <row r="1084" spans="4:9" x14ac:dyDescent="0.25">
      <c r="D1084">
        <f t="shared" si="99"/>
        <v>1079</v>
      </c>
      <c r="E1084" s="11">
        <f t="shared" si="96"/>
        <v>53.95</v>
      </c>
      <c r="F1084" s="11">
        <f t="shared" si="100"/>
        <v>997.17908187738976</v>
      </c>
      <c r="G1084" s="11">
        <f t="shared" si="101"/>
        <v>5.9100332886925719E-2</v>
      </c>
      <c r="H1084" s="16">
        <f t="shared" si="97"/>
        <v>2.7952804588497096E-2</v>
      </c>
      <c r="I1084" s="16">
        <f t="shared" si="98"/>
        <v>-8.8239527745734899E-4</v>
      </c>
    </row>
    <row r="1085" spans="4:9" x14ac:dyDescent="0.25">
      <c r="D1085">
        <f t="shared" si="99"/>
        <v>1080</v>
      </c>
      <c r="E1085" s="11">
        <f t="shared" si="96"/>
        <v>54</v>
      </c>
      <c r="F1085" s="11">
        <f t="shared" si="100"/>
        <v>997.20703468197826</v>
      </c>
      <c r="G1085" s="11">
        <f t="shared" si="101"/>
        <v>5.8217937609468369E-2</v>
      </c>
      <c r="H1085" s="16">
        <f t="shared" si="97"/>
        <v>2.7677480616754953E-2</v>
      </c>
      <c r="I1085" s="16">
        <f t="shared" si="98"/>
        <v>-8.6926053593060042E-4</v>
      </c>
    </row>
    <row r="1086" spans="4:9" x14ac:dyDescent="0.25">
      <c r="D1086">
        <f t="shared" si="99"/>
        <v>1081</v>
      </c>
      <c r="E1086" s="11">
        <f t="shared" si="96"/>
        <v>54.050000000000004</v>
      </c>
      <c r="F1086" s="11">
        <f t="shared" si="100"/>
        <v>997.23471216259497</v>
      </c>
      <c r="G1086" s="11">
        <f t="shared" si="101"/>
        <v>5.7348677073537767E-2</v>
      </c>
      <c r="H1086" s="16">
        <f t="shared" si="97"/>
        <v>2.7404839931390548E-2</v>
      </c>
      <c r="I1086" s="16">
        <f t="shared" si="98"/>
        <v>-8.5632033063569996E-4</v>
      </c>
    </row>
    <row r="1087" spans="4:9" x14ac:dyDescent="0.25">
      <c r="D1087">
        <f t="shared" si="99"/>
        <v>1082</v>
      </c>
      <c r="E1087" s="11">
        <f t="shared" si="96"/>
        <v>54.1</v>
      </c>
      <c r="F1087" s="11">
        <f t="shared" si="100"/>
        <v>997.26211700252634</v>
      </c>
      <c r="G1087" s="11">
        <f t="shared" si="101"/>
        <v>5.6492356742902067E-2</v>
      </c>
      <c r="H1087" s="16">
        <f t="shared" si="97"/>
        <v>2.7134856879818588E-2</v>
      </c>
      <c r="I1087" s="16">
        <f t="shared" si="98"/>
        <v>-8.435718043410304E-4</v>
      </c>
    </row>
    <row r="1088" spans="4:9" x14ac:dyDescent="0.25">
      <c r="D1088">
        <f t="shared" si="99"/>
        <v>1083</v>
      </c>
      <c r="E1088" s="11">
        <f t="shared" si="96"/>
        <v>54.150000000000006</v>
      </c>
      <c r="F1088" s="11">
        <f t="shared" si="100"/>
        <v>997.28925185940614</v>
      </c>
      <c r="G1088" s="11">
        <f t="shared" si="101"/>
        <v>5.5648784938561034E-2</v>
      </c>
      <c r="H1088" s="16">
        <f t="shared" si="97"/>
        <v>2.6867506045826717E-2</v>
      </c>
      <c r="I1088" s="16">
        <f t="shared" si="98"/>
        <v>-8.3101214119203821E-4</v>
      </c>
    </row>
    <row r="1089" spans="4:9" x14ac:dyDescent="0.25">
      <c r="D1089">
        <f t="shared" si="99"/>
        <v>1084</v>
      </c>
      <c r="E1089" s="11">
        <f t="shared" si="96"/>
        <v>54.2</v>
      </c>
      <c r="F1089" s="11">
        <f t="shared" si="100"/>
        <v>997.31611936545198</v>
      </c>
      <c r="G1089" s="11">
        <f t="shared" si="101"/>
        <v>5.4817772797368998E-2</v>
      </c>
      <c r="H1089" s="16">
        <f t="shared" si="97"/>
        <v>2.6602762247558934E-2</v>
      </c>
      <c r="I1089" s="16">
        <f t="shared" si="98"/>
        <v>-8.186385661264451E-4</v>
      </c>
    </row>
    <row r="1090" spans="4:9" x14ac:dyDescent="0.25">
      <c r="D1090">
        <f t="shared" si="99"/>
        <v>1085</v>
      </c>
      <c r="E1090" s="11">
        <f t="shared" si="96"/>
        <v>54.25</v>
      </c>
      <c r="F1090" s="11">
        <f t="shared" si="100"/>
        <v>997.34272212769952</v>
      </c>
      <c r="G1090" s="11">
        <f t="shared" si="101"/>
        <v>5.399913423124255E-2</v>
      </c>
      <c r="H1090" s="16">
        <f t="shared" si="97"/>
        <v>2.634060053551809E-2</v>
      </c>
      <c r="I1090" s="16">
        <f t="shared" si="98"/>
        <v>-8.0644834429736533E-4</v>
      </c>
    </row>
    <row r="1091" spans="4:9" x14ac:dyDescent="0.25">
      <c r="D1091">
        <f t="shared" si="99"/>
        <v>1086</v>
      </c>
      <c r="E1091" s="11">
        <f t="shared" si="96"/>
        <v>54.300000000000004</v>
      </c>
      <c r="F1091" s="11">
        <f t="shared" si="100"/>
        <v>997.36906272823501</v>
      </c>
      <c r="G1091" s="11">
        <f t="shared" si="101"/>
        <v>5.3192685886945187E-2</v>
      </c>
      <c r="H1091" s="16">
        <f t="shared" si="97"/>
        <v>2.6080996190568712E-2</v>
      </c>
      <c r="I1091" s="16">
        <f t="shared" si="98"/>
        <v>-7.9443878050424431E-4</v>
      </c>
    </row>
    <row r="1092" spans="4:9" x14ac:dyDescent="0.25">
      <c r="D1092">
        <f t="shared" si="99"/>
        <v>1087</v>
      </c>
      <c r="E1092" s="11">
        <f t="shared" si="96"/>
        <v>54.35</v>
      </c>
      <c r="F1092" s="11">
        <f t="shared" si="100"/>
        <v>997.39514372442557</v>
      </c>
      <c r="G1092" s="11">
        <f t="shared" si="101"/>
        <v>5.2398247106440941E-2</v>
      </c>
      <c r="H1092" s="16">
        <f t="shared" si="97"/>
        <v>2.5823924721969017E-2</v>
      </c>
      <c r="I1092" s="16">
        <f t="shared" si="98"/>
        <v>-7.8260721863150347E-4</v>
      </c>
    </row>
    <row r="1093" spans="4:9" x14ac:dyDescent="0.25">
      <c r="D1093">
        <f t="shared" si="99"/>
        <v>1088</v>
      </c>
      <c r="E1093" s="11">
        <f t="shared" ref="E1093:E1156" si="102">D1093*$B$13</f>
        <v>54.400000000000006</v>
      </c>
      <c r="F1093" s="11">
        <f t="shared" si="100"/>
        <v>997.42096764914754</v>
      </c>
      <c r="G1093" s="11">
        <f t="shared" si="101"/>
        <v>5.1615639887809435E-2</v>
      </c>
      <c r="H1093" s="16">
        <f t="shared" ref="H1093:H1156" si="103">$B$7*F1093*(1-(F1093+$B$11*G1093)/$B$9)*$B$13</f>
        <v>2.5569361865408924E-2</v>
      </c>
      <c r="I1093" s="16">
        <f t="shared" ref="I1093:I1156" si="104">$B$8*G1093*(1-(G1093+$B$12*F1093)/$B$10)*$B$13</f>
        <v>-7.7095104109481014E-4</v>
      </c>
    </row>
    <row r="1094" spans="4:9" x14ac:dyDescent="0.25">
      <c r="D1094">
        <f t="shared" ref="D1094:D1157" si="105">D1093+1</f>
        <v>1089</v>
      </c>
      <c r="E1094" s="11">
        <f t="shared" si="102"/>
        <v>54.45</v>
      </c>
      <c r="F1094" s="11">
        <f t="shared" ref="F1094:F1157" si="106">F1093+H1093</f>
        <v>997.44653701101299</v>
      </c>
      <c r="G1094" s="11">
        <f t="shared" ref="G1094:G1157" si="107">G1093+I1093</f>
        <v>5.0844688846714628E-2</v>
      </c>
      <c r="H1094" s="16">
        <f t="shared" si="103"/>
        <v>2.5317283581061941E-2</v>
      </c>
      <c r="I1094" s="16">
        <f t="shared" si="104"/>
        <v>-7.5946766829486855E-4</v>
      </c>
    </row>
    <row r="1095" spans="4:9" x14ac:dyDescent="0.25">
      <c r="D1095">
        <f t="shared" si="105"/>
        <v>1090</v>
      </c>
      <c r="E1095" s="11">
        <f t="shared" si="102"/>
        <v>54.5</v>
      </c>
      <c r="F1095" s="11">
        <f t="shared" si="106"/>
        <v>997.4718542945941</v>
      </c>
      <c r="G1095" s="11">
        <f t="shared" si="107"/>
        <v>5.0085221178419757E-2</v>
      </c>
      <c r="H1095" s="16">
        <f t="shared" si="103"/>
        <v>2.506766605165647E-2</v>
      </c>
      <c r="I1095" s="16">
        <f t="shared" si="104"/>
        <v>-7.4815455807864157E-4</v>
      </c>
    </row>
    <row r="1096" spans="4:9" x14ac:dyDescent="0.25">
      <c r="D1096">
        <f t="shared" si="105"/>
        <v>1091</v>
      </c>
      <c r="E1096" s="11">
        <f t="shared" si="102"/>
        <v>54.550000000000004</v>
      </c>
      <c r="F1096" s="11">
        <f t="shared" si="106"/>
        <v>997.49692196064575</v>
      </c>
      <c r="G1096" s="11">
        <f t="shared" si="107"/>
        <v>4.9337066620341118E-2</v>
      </c>
      <c r="H1096" s="16">
        <f t="shared" si="103"/>
        <v>2.4820485680554467E-2</v>
      </c>
      <c r="I1096" s="16">
        <f t="shared" si="104"/>
        <v>-7.3700920520790704E-4</v>
      </c>
    </row>
    <row r="1097" spans="4:9" x14ac:dyDescent="0.25">
      <c r="D1097">
        <f t="shared" si="105"/>
        <v>1092</v>
      </c>
      <c r="E1097" s="11">
        <f t="shared" si="102"/>
        <v>54.6</v>
      </c>
      <c r="F1097" s="11">
        <f t="shared" si="106"/>
        <v>997.52174244632636</v>
      </c>
      <c r="G1097" s="11">
        <f t="shared" si="107"/>
        <v>4.8600057415133208E-2</v>
      </c>
      <c r="H1097" s="16">
        <f t="shared" si="103"/>
        <v>2.4575719089846394E-2</v>
      </c>
      <c r="I1097" s="16">
        <f t="shared" si="104"/>
        <v>-7.2602914083506019E-4</v>
      </c>
    </row>
    <row r="1098" spans="4:9" x14ac:dyDescent="0.25">
      <c r="D1098">
        <f t="shared" si="105"/>
        <v>1093</v>
      </c>
      <c r="E1098" s="11">
        <f t="shared" si="102"/>
        <v>54.650000000000006</v>
      </c>
      <c r="F1098" s="11">
        <f t="shared" si="106"/>
        <v>997.54631816541621</v>
      </c>
      <c r="G1098" s="11">
        <f t="shared" si="107"/>
        <v>4.7874028274298146E-2</v>
      </c>
      <c r="H1098" s="16">
        <f t="shared" si="103"/>
        <v>2.4333343118461356E-2</v>
      </c>
      <c r="I1098" s="16">
        <f t="shared" si="104"/>
        <v>-7.1521193198606742E-4</v>
      </c>
    </row>
    <row r="1099" spans="4:9" x14ac:dyDescent="0.25">
      <c r="D1099">
        <f t="shared" si="105"/>
        <v>1094</v>
      </c>
      <c r="E1099" s="11">
        <f t="shared" si="102"/>
        <v>54.7</v>
      </c>
      <c r="F1099" s="11">
        <f t="shared" si="106"/>
        <v>997.57065150853464</v>
      </c>
      <c r="G1099" s="11">
        <f t="shared" si="107"/>
        <v>4.7158816342312081E-2</v>
      </c>
      <c r="H1099" s="16">
        <f t="shared" si="103"/>
        <v>2.4093334820294771E-2</v>
      </c>
      <c r="I1099" s="16">
        <f t="shared" si="104"/>
        <v>-7.0455518105048249E-4</v>
      </c>
    </row>
    <row r="1100" spans="4:9" x14ac:dyDescent="0.25">
      <c r="D1100">
        <f t="shared" si="105"/>
        <v>1095</v>
      </c>
      <c r="E1100" s="11">
        <f t="shared" si="102"/>
        <v>54.75</v>
      </c>
      <c r="F1100" s="11">
        <f t="shared" si="106"/>
        <v>997.59474484335499</v>
      </c>
      <c r="G1100" s="11">
        <f t="shared" si="107"/>
        <v>4.6454261161261598E-2</v>
      </c>
      <c r="H1100" s="16">
        <f t="shared" si="103"/>
        <v>2.3855671462333725E-2</v>
      </c>
      <c r="I1100" s="16">
        <f t="shared" si="104"/>
        <v>-6.9405652527843487E-4</v>
      </c>
    </row>
    <row r="1101" spans="4:9" x14ac:dyDescent="0.25">
      <c r="D1101">
        <f t="shared" si="105"/>
        <v>1096</v>
      </c>
      <c r="E1101" s="11">
        <f t="shared" si="102"/>
        <v>54.800000000000004</v>
      </c>
      <c r="F1101" s="11">
        <f t="shared" si="106"/>
        <v>997.61860051481733</v>
      </c>
      <c r="G1101" s="11">
        <f t="shared" si="107"/>
        <v>4.5760204635983161E-2</v>
      </c>
      <c r="H1101" s="16">
        <f t="shared" si="103"/>
        <v>2.3620330522822065E-2</v>
      </c>
      <c r="I1101" s="16">
        <f t="shared" si="104"/>
        <v>-6.8371363628450324E-4</v>
      </c>
    </row>
    <row r="1102" spans="4:9" x14ac:dyDescent="0.25">
      <c r="D1102">
        <f t="shared" si="105"/>
        <v>1097</v>
      </c>
      <c r="E1102" s="11">
        <f t="shared" si="102"/>
        <v>54.85</v>
      </c>
      <c r="F1102" s="11">
        <f t="shared" si="106"/>
        <v>997.64222084534015</v>
      </c>
      <c r="G1102" s="11">
        <f t="shared" si="107"/>
        <v>4.5076490999698654E-2</v>
      </c>
      <c r="H1102" s="16">
        <f t="shared" si="103"/>
        <v>2.3387289689411121E-2</v>
      </c>
      <c r="I1102" s="16">
        <f t="shared" si="104"/>
        <v>-6.7352421955838655E-4</v>
      </c>
    </row>
    <row r="1103" spans="4:9" x14ac:dyDescent="0.25">
      <c r="D1103">
        <f t="shared" si="105"/>
        <v>1098</v>
      </c>
      <c r="E1103" s="11">
        <f t="shared" si="102"/>
        <v>54.900000000000006</v>
      </c>
      <c r="F1103" s="11">
        <f t="shared" si="106"/>
        <v>997.66560813502952</v>
      </c>
      <c r="G1103" s="11">
        <f t="shared" si="107"/>
        <v>4.4402966780140267E-2</v>
      </c>
      <c r="H1103" s="16">
        <f t="shared" si="103"/>
        <v>2.3156526857345906E-2</v>
      </c>
      <c r="I1103" s="16">
        <f t="shared" si="104"/>
        <v>-6.6348601398228259E-4</v>
      </c>
    </row>
    <row r="1104" spans="4:9" x14ac:dyDescent="0.25">
      <c r="D1104">
        <f t="shared" si="105"/>
        <v>1099</v>
      </c>
      <c r="E1104" s="11">
        <f t="shared" si="102"/>
        <v>54.95</v>
      </c>
      <c r="F1104" s="11">
        <f t="shared" si="106"/>
        <v>997.68876466188681</v>
      </c>
      <c r="G1104" s="11">
        <f t="shared" si="107"/>
        <v>4.3739480766157982E-2</v>
      </c>
      <c r="H1104" s="16">
        <f t="shared" si="103"/>
        <v>2.2928020127652562E-2</v>
      </c>
      <c r="I1104" s="16">
        <f t="shared" si="104"/>
        <v>-6.5359679135489469E-4</v>
      </c>
    </row>
    <row r="1105" spans="4:9" x14ac:dyDescent="0.25">
      <c r="D1105">
        <f t="shared" si="105"/>
        <v>1100</v>
      </c>
      <c r="E1105" s="11">
        <f t="shared" si="102"/>
        <v>55</v>
      </c>
      <c r="F1105" s="11">
        <f t="shared" si="106"/>
        <v>997.71169268201447</v>
      </c>
      <c r="G1105" s="11">
        <f t="shared" si="107"/>
        <v>4.3085883974803084E-2</v>
      </c>
      <c r="H1105" s="16">
        <f t="shared" si="103"/>
        <v>2.2701747805345888E-2</v>
      </c>
      <c r="I1105" s="16">
        <f t="shared" si="104"/>
        <v>-6.4385435592197561E-4</v>
      </c>
    </row>
    <row r="1106" spans="4:9" x14ac:dyDescent="0.25">
      <c r="D1106">
        <f t="shared" si="105"/>
        <v>1101</v>
      </c>
      <c r="E1106" s="11">
        <f t="shared" si="102"/>
        <v>55.050000000000004</v>
      </c>
      <c r="F1106" s="11">
        <f t="shared" si="106"/>
        <v>997.73439442981987</v>
      </c>
      <c r="G1106" s="11">
        <f t="shared" si="107"/>
        <v>4.2442029618881105E-2</v>
      </c>
      <c r="H1106" s="16">
        <f t="shared" si="103"/>
        <v>2.2477688397643778E-2</v>
      </c>
      <c r="I1106" s="16">
        <f t="shared" si="104"/>
        <v>-6.3425654391332891E-4</v>
      </c>
    </row>
    <row r="1107" spans="4:9" x14ac:dyDescent="0.25">
      <c r="D1107">
        <f t="shared" si="105"/>
        <v>1102</v>
      </c>
      <c r="E1107" s="11">
        <f t="shared" si="102"/>
        <v>55.1</v>
      </c>
      <c r="F1107" s="11">
        <f t="shared" si="106"/>
        <v>997.75687211821753</v>
      </c>
      <c r="G1107" s="11">
        <f t="shared" si="107"/>
        <v>4.1807773074967775E-2</v>
      </c>
      <c r="H1107" s="16">
        <f t="shared" si="103"/>
        <v>2.2255820612202954E-2</v>
      </c>
      <c r="I1107" s="16">
        <f t="shared" si="104"/>
        <v>-6.2480122308618236E-4</v>
      </c>
    </row>
    <row r="1108" spans="4:9" x14ac:dyDescent="0.25">
      <c r="D1108">
        <f t="shared" si="105"/>
        <v>1103</v>
      </c>
      <c r="E1108" s="11">
        <f t="shared" si="102"/>
        <v>55.150000000000006</v>
      </c>
      <c r="F1108" s="11">
        <f t="shared" si="106"/>
        <v>997.77912793882979</v>
      </c>
      <c r="G1108" s="11">
        <f t="shared" si="107"/>
        <v>4.1182971851881592E-2</v>
      </c>
      <c r="H1108" s="16">
        <f t="shared" si="103"/>
        <v>2.2036123355360648E-2</v>
      </c>
      <c r="I1108" s="16">
        <f t="shared" si="104"/>
        <v>-6.1548629227485465E-4</v>
      </c>
    </row>
    <row r="1109" spans="4:9" x14ac:dyDescent="0.25">
      <c r="D1109">
        <f t="shared" si="105"/>
        <v>1104</v>
      </c>
      <c r="E1109" s="11">
        <f t="shared" si="102"/>
        <v>55.2</v>
      </c>
      <c r="F1109" s="11">
        <f t="shared" si="106"/>
        <v>997.80116406218519</v>
      </c>
      <c r="G1109" s="11">
        <f t="shared" si="107"/>
        <v>4.0567485559606736E-2</v>
      </c>
      <c r="H1109" s="16">
        <f t="shared" si="103"/>
        <v>2.1818575730389929E-2</v>
      </c>
      <c r="I1109" s="16">
        <f t="shared" si="104"/>
        <v>-6.0630968094663054E-4</v>
      </c>
    </row>
    <row r="1110" spans="4:9" x14ac:dyDescent="0.25">
      <c r="D1110">
        <f t="shared" si="105"/>
        <v>1105</v>
      </c>
      <c r="E1110" s="11">
        <f t="shared" si="102"/>
        <v>55.25</v>
      </c>
      <c r="F1110" s="11">
        <f t="shared" si="106"/>
        <v>997.82298263791563</v>
      </c>
      <c r="G1110" s="11">
        <f t="shared" si="107"/>
        <v>3.9961175878660105E-2</v>
      </c>
      <c r="H1110" s="16">
        <f t="shared" si="103"/>
        <v>2.1603157035779887E-2</v>
      </c>
      <c r="I1110" s="16">
        <f t="shared" si="104"/>
        <v>-5.9726934876376634E-4</v>
      </c>
    </row>
    <row r="1111" spans="4:9" x14ac:dyDescent="0.25">
      <c r="D1111">
        <f t="shared" si="105"/>
        <v>1106</v>
      </c>
      <c r="E1111" s="11">
        <f t="shared" si="102"/>
        <v>55.300000000000004</v>
      </c>
      <c r="F1111" s="11">
        <f t="shared" si="106"/>
        <v>997.8445857949514</v>
      </c>
      <c r="G1111" s="11">
        <f t="shared" si="107"/>
        <v>3.9363906529896339E-2</v>
      </c>
      <c r="H1111" s="16">
        <f t="shared" si="103"/>
        <v>2.1389846763513003E-2</v>
      </c>
      <c r="I1111" s="16">
        <f t="shared" si="104"/>
        <v>-5.8836328515154816E-4</v>
      </c>
    </row>
    <row r="1112" spans="4:9" x14ac:dyDescent="0.25">
      <c r="D1112">
        <f t="shared" si="105"/>
        <v>1107</v>
      </c>
      <c r="E1112" s="11">
        <f t="shared" si="102"/>
        <v>55.35</v>
      </c>
      <c r="F1112" s="11">
        <f t="shared" si="106"/>
        <v>997.86597564171495</v>
      </c>
      <c r="G1112" s="11">
        <f t="shared" si="107"/>
        <v>3.877554324474479E-2</v>
      </c>
      <c r="H1112" s="16">
        <f t="shared" si="103"/>
        <v>2.1178624597360817E-2</v>
      </c>
      <c r="I1112" s="16">
        <f t="shared" si="104"/>
        <v>-5.7958950887232019E-4</v>
      </c>
    </row>
    <row r="1113" spans="4:9" x14ac:dyDescent="0.25">
      <c r="D1113">
        <f t="shared" si="105"/>
        <v>1108</v>
      </c>
      <c r="E1113" s="11">
        <f t="shared" si="102"/>
        <v>55.400000000000006</v>
      </c>
      <c r="F1113" s="11">
        <f t="shared" si="106"/>
        <v>997.88715426631234</v>
      </c>
      <c r="G1113" s="11">
        <f t="shared" si="107"/>
        <v>3.8195953735872472E-2</v>
      </c>
      <c r="H1113" s="16">
        <f t="shared" si="103"/>
        <v>2.0969470411199034E-2</v>
      </c>
      <c r="I1113" s="16">
        <f t="shared" si="104"/>
        <v>-5.7094606760540946E-4</v>
      </c>
    </row>
    <row r="1114" spans="4:9" x14ac:dyDescent="0.25">
      <c r="D1114">
        <f t="shared" si="105"/>
        <v>1109</v>
      </c>
      <c r="E1114" s="11">
        <f t="shared" si="102"/>
        <v>55.45</v>
      </c>
      <c r="F1114" s="11">
        <f t="shared" si="106"/>
        <v>997.9081237367235</v>
      </c>
      <c r="G1114" s="11">
        <f t="shared" si="107"/>
        <v>3.7625007668267062E-2</v>
      </c>
      <c r="H1114" s="16">
        <f t="shared" si="103"/>
        <v>2.0762364267333286E-2</v>
      </c>
      <c r="I1114" s="16">
        <f t="shared" si="104"/>
        <v>-5.6243103753286891E-4</v>
      </c>
    </row>
    <row r="1115" spans="4:9" x14ac:dyDescent="0.25">
      <c r="D1115">
        <f t="shared" si="105"/>
        <v>1110</v>
      </c>
      <c r="E1115" s="11">
        <f t="shared" si="102"/>
        <v>55.5</v>
      </c>
      <c r="F1115" s="11">
        <f t="shared" si="106"/>
        <v>997.92888610099078</v>
      </c>
      <c r="G1115" s="11">
        <f t="shared" si="107"/>
        <v>3.7062576630734194E-2</v>
      </c>
      <c r="H1115" s="16">
        <f t="shared" si="103"/>
        <v>2.0557286414825626E-2</v>
      </c>
      <c r="I1115" s="16">
        <f t="shared" si="104"/>
        <v>-5.5404252293096289E-4</v>
      </c>
    </row>
    <row r="1116" spans="4:9" x14ac:dyDescent="0.25">
      <c r="D1116">
        <f t="shared" si="105"/>
        <v>1111</v>
      </c>
      <c r="E1116" s="11">
        <f t="shared" si="102"/>
        <v>55.550000000000004</v>
      </c>
      <c r="F1116" s="11">
        <f t="shared" si="106"/>
        <v>997.94944338740561</v>
      </c>
      <c r="G1116" s="11">
        <f t="shared" si="107"/>
        <v>3.6508534107803234E-2</v>
      </c>
      <c r="H1116" s="16">
        <f t="shared" si="103"/>
        <v>2.0354217287853867E-2</v>
      </c>
      <c r="I1116" s="16">
        <f t="shared" si="104"/>
        <v>-5.4577865576732154E-4</v>
      </c>
    </row>
    <row r="1117" spans="4:9" x14ac:dyDescent="0.25">
      <c r="D1117">
        <f t="shared" si="105"/>
        <v>1112</v>
      </c>
      <c r="E1117" s="11">
        <f t="shared" si="102"/>
        <v>55.6</v>
      </c>
      <c r="F1117" s="11">
        <f t="shared" si="106"/>
        <v>997.96979760469344</v>
      </c>
      <c r="G1117" s="11">
        <f t="shared" si="107"/>
        <v>3.5962755452035915E-2</v>
      </c>
      <c r="H1117" s="16">
        <f t="shared" si="103"/>
        <v>2.015313750406739E-2</v>
      </c>
      <c r="I1117" s="16">
        <f t="shared" si="104"/>
        <v>-5.3763759530368698E-4</v>
      </c>
    </row>
    <row r="1118" spans="4:9" x14ac:dyDescent="0.25">
      <c r="D1118">
        <f t="shared" si="105"/>
        <v>1113</v>
      </c>
      <c r="E1118" s="11">
        <f t="shared" si="102"/>
        <v>55.650000000000006</v>
      </c>
      <c r="F1118" s="11">
        <f t="shared" si="106"/>
        <v>997.98995074219749</v>
      </c>
      <c r="G1118" s="11">
        <f t="shared" si="107"/>
        <v>3.5425117856732226E-2</v>
      </c>
      <c r="H1118" s="16">
        <f t="shared" si="103"/>
        <v>1.9954027862962583E-2</v>
      </c>
      <c r="I1118" s="16">
        <f t="shared" si="104"/>
        <v>-5.2961752770418213E-4</v>
      </c>
    </row>
    <row r="1119" spans="4:9" x14ac:dyDescent="0.25">
      <c r="D1119">
        <f t="shared" si="105"/>
        <v>1114</v>
      </c>
      <c r="E1119" s="11">
        <f t="shared" si="102"/>
        <v>55.7</v>
      </c>
      <c r="F1119" s="11">
        <f t="shared" si="106"/>
        <v>998.00990477006042</v>
      </c>
      <c r="G1119" s="11">
        <f t="shared" si="107"/>
        <v>3.4895500329028044E-2</v>
      </c>
      <c r="H1119" s="16">
        <f t="shared" si="103"/>
        <v>1.9756869344272517E-2</v>
      </c>
      <c r="I1119" s="16">
        <f t="shared" si="104"/>
        <v>-5.2171666564902871E-4</v>
      </c>
    </row>
    <row r="1120" spans="4:9" x14ac:dyDescent="0.25">
      <c r="D1120">
        <f t="shared" si="105"/>
        <v>1115</v>
      </c>
      <c r="E1120" s="11">
        <f t="shared" si="102"/>
        <v>55.75</v>
      </c>
      <c r="F1120" s="11">
        <f t="shared" si="106"/>
        <v>998.02966163940471</v>
      </c>
      <c r="G1120" s="11">
        <f t="shared" si="107"/>
        <v>3.4373783663379016E-2</v>
      </c>
      <c r="H1120" s="16">
        <f t="shared" si="103"/>
        <v>1.9561643106363134E-2</v>
      </c>
      <c r="I1120" s="16">
        <f t="shared" si="104"/>
        <v>-5.1393324795363858E-4</v>
      </c>
    </row>
    <row r="1121" spans="4:9" x14ac:dyDescent="0.25">
      <c r="D1121">
        <f t="shared" si="105"/>
        <v>1116</v>
      </c>
      <c r="E1121" s="11">
        <f t="shared" si="102"/>
        <v>55.800000000000004</v>
      </c>
      <c r="F1121" s="11">
        <f t="shared" si="106"/>
        <v>998.04922328251109</v>
      </c>
      <c r="G1121" s="11">
        <f t="shared" si="107"/>
        <v>3.3859850415425378E-2</v>
      </c>
      <c r="H1121" s="16">
        <f t="shared" si="103"/>
        <v>1.9368330484651457E-2</v>
      </c>
      <c r="I1121" s="16">
        <f t="shared" si="104"/>
        <v>-5.0626553919301499E-4</v>
      </c>
    </row>
    <row r="1122" spans="4:9" x14ac:dyDescent="0.25">
      <c r="D1122">
        <f t="shared" si="105"/>
        <v>1117</v>
      </c>
      <c r="E1122" s="11">
        <f t="shared" si="102"/>
        <v>55.85</v>
      </c>
      <c r="F1122" s="11">
        <f t="shared" si="106"/>
        <v>998.06859161299576</v>
      </c>
      <c r="G1122" s="11">
        <f t="shared" si="107"/>
        <v>3.3353584876232363E-2</v>
      </c>
      <c r="H1122" s="16">
        <f t="shared" si="103"/>
        <v>1.9176912990020445E-2</v>
      </c>
      <c r="I1122" s="16">
        <f t="shared" si="104"/>
        <v>-4.9871182933138849E-4</v>
      </c>
    </row>
    <row r="1123" spans="4:9" x14ac:dyDescent="0.25">
      <c r="D1123">
        <f t="shared" si="105"/>
        <v>1118</v>
      </c>
      <c r="E1123" s="11">
        <f t="shared" si="102"/>
        <v>55.900000000000006</v>
      </c>
      <c r="F1123" s="11">
        <f t="shared" si="106"/>
        <v>998.08776852598578</v>
      </c>
      <c r="G1123" s="11">
        <f t="shared" si="107"/>
        <v>3.2854873046900976E-2</v>
      </c>
      <c r="H1123" s="16">
        <f t="shared" si="103"/>
        <v>1.8987372307265948E-2</v>
      </c>
      <c r="I1123" s="16">
        <f t="shared" si="104"/>
        <v>-4.9127043335702141E-4</v>
      </c>
    </row>
    <row r="1124" spans="4:9" x14ac:dyDescent="0.25">
      <c r="D1124">
        <f t="shared" si="105"/>
        <v>1119</v>
      </c>
      <c r="E1124" s="11">
        <f t="shared" si="102"/>
        <v>55.95</v>
      </c>
      <c r="F1124" s="11">
        <f t="shared" si="106"/>
        <v>998.10675589829304</v>
      </c>
      <c r="G1124" s="11">
        <f t="shared" si="107"/>
        <v>3.2363602613543957E-2</v>
      </c>
      <c r="H1124" s="16">
        <f t="shared" si="103"/>
        <v>1.8799690293541459E-2</v>
      </c>
      <c r="I1124" s="16">
        <f t="shared" si="104"/>
        <v>-4.8393969092210936E-4</v>
      </c>
    </row>
    <row r="1125" spans="4:9" x14ac:dyDescent="0.25">
      <c r="D1125">
        <f t="shared" si="105"/>
        <v>1120</v>
      </c>
      <c r="E1125" s="11">
        <f t="shared" si="102"/>
        <v>56</v>
      </c>
      <c r="F1125" s="11">
        <f t="shared" si="106"/>
        <v>998.12555558858662</v>
      </c>
      <c r="G1125" s="11">
        <f t="shared" si="107"/>
        <v>3.187966292262185E-2</v>
      </c>
      <c r="H1125" s="16">
        <f t="shared" si="103"/>
        <v>1.8613848976819596E-2</v>
      </c>
      <c r="I1125" s="16">
        <f t="shared" si="104"/>
        <v>-4.7671796598771938E-4</v>
      </c>
    </row>
    <row r="1126" spans="4:9" x14ac:dyDescent="0.25">
      <c r="D1126">
        <f t="shared" si="105"/>
        <v>1121</v>
      </c>
      <c r="E1126" s="11">
        <f t="shared" si="102"/>
        <v>56.050000000000004</v>
      </c>
      <c r="F1126" s="11">
        <f t="shared" si="106"/>
        <v>998.14416943756339</v>
      </c>
      <c r="G1126" s="11">
        <f t="shared" si="107"/>
        <v>3.1402944956634128E-2</v>
      </c>
      <c r="H1126" s="16">
        <f t="shared" si="103"/>
        <v>1.8429830554366942E-2</v>
      </c>
      <c r="I1126" s="16">
        <f t="shared" si="104"/>
        <v>-4.6960364647368515E-4</v>
      </c>
    </row>
    <row r="1127" spans="4:9" x14ac:dyDescent="0.25">
      <c r="D1127">
        <f t="shared" si="105"/>
        <v>1122</v>
      </c>
      <c r="E1127" s="11">
        <f t="shared" si="102"/>
        <v>56.1</v>
      </c>
      <c r="F1127" s="11">
        <f t="shared" si="106"/>
        <v>998.16259926811779</v>
      </c>
      <c r="G1127" s="11">
        <f t="shared" si="107"/>
        <v>3.0933341310160442E-2</v>
      </c>
      <c r="H1127" s="16">
        <f t="shared" si="103"/>
        <v>1.8247617391227922E-2</v>
      </c>
      <c r="I1127" s="16">
        <f t="shared" si="104"/>
        <v>-4.6259514391341233E-4</v>
      </c>
    </row>
    <row r="1128" spans="4:9" x14ac:dyDescent="0.25">
      <c r="D1128">
        <f t="shared" si="105"/>
        <v>1123</v>
      </c>
      <c r="E1128" s="11">
        <f t="shared" si="102"/>
        <v>56.150000000000006</v>
      </c>
      <c r="F1128" s="11">
        <f t="shared" si="106"/>
        <v>998.18084688550903</v>
      </c>
      <c r="G1128" s="11">
        <f t="shared" si="107"/>
        <v>3.047074616624703E-2</v>
      </c>
      <c r="H1128" s="16">
        <f t="shared" si="103"/>
        <v>1.8067192018729913E-2</v>
      </c>
      <c r="I1128" s="16">
        <f t="shared" si="104"/>
        <v>-4.5569089311350781E-4</v>
      </c>
    </row>
    <row r="1129" spans="4:9" x14ac:dyDescent="0.25">
      <c r="D1129">
        <f t="shared" si="105"/>
        <v>1124</v>
      </c>
      <c r="E1129" s="11">
        <f t="shared" si="102"/>
        <v>56.2</v>
      </c>
      <c r="F1129" s="11">
        <f t="shared" si="106"/>
        <v>998.19891407752777</v>
      </c>
      <c r="G1129" s="11">
        <f t="shared" si="107"/>
        <v>3.0015055273133522E-2</v>
      </c>
      <c r="H1129" s="16">
        <f t="shared" si="103"/>
        <v>1.7888537132981937E-2</v>
      </c>
      <c r="I1129" s="16">
        <f t="shared" si="104"/>
        <v>-4.4888935181818716E-4</v>
      </c>
    </row>
    <row r="1130" spans="4:9" x14ac:dyDescent="0.25">
      <c r="D1130">
        <f t="shared" si="105"/>
        <v>1125</v>
      </c>
      <c r="E1130" s="11">
        <f t="shared" si="102"/>
        <v>56.25</v>
      </c>
      <c r="F1130" s="11">
        <f t="shared" si="106"/>
        <v>998.21680261466076</v>
      </c>
      <c r="G1130" s="11">
        <f t="shared" si="107"/>
        <v>2.9566165921315335E-2</v>
      </c>
      <c r="H1130" s="16">
        <f t="shared" si="103"/>
        <v>1.7711635593406855E-2</v>
      </c>
      <c r="I1130" s="16">
        <f t="shared" si="104"/>
        <v>-4.4218900037838326E-4</v>
      </c>
    </row>
    <row r="1131" spans="4:9" x14ac:dyDescent="0.25">
      <c r="D1131">
        <f t="shared" si="105"/>
        <v>1126</v>
      </c>
      <c r="E1131" s="11">
        <f t="shared" si="102"/>
        <v>56.300000000000004</v>
      </c>
      <c r="F1131" s="11">
        <f t="shared" si="106"/>
        <v>998.23451425025416</v>
      </c>
      <c r="G1131" s="11">
        <f t="shared" si="107"/>
        <v>2.9123976920936951E-2</v>
      </c>
      <c r="H1131" s="16">
        <f t="shared" si="103"/>
        <v>1.7536470421268321E-2</v>
      </c>
      <c r="I1131" s="16">
        <f t="shared" si="104"/>
        <v>-4.355883414255032E-4</v>
      </c>
    </row>
    <row r="1132" spans="4:9" x14ac:dyDescent="0.25">
      <c r="D1132">
        <f t="shared" si="105"/>
        <v>1127</v>
      </c>
      <c r="E1132" s="11">
        <f t="shared" si="102"/>
        <v>56.35</v>
      </c>
      <c r="F1132" s="11">
        <f t="shared" si="106"/>
        <v>998.25205072067547</v>
      </c>
      <c r="G1132" s="11">
        <f t="shared" si="107"/>
        <v>2.8688388579511448E-2</v>
      </c>
      <c r="H1132" s="16">
        <f t="shared" si="103"/>
        <v>1.7363024798220248E-2</v>
      </c>
      <c r="I1132" s="16">
        <f t="shared" si="104"/>
        <v>-4.2908589954976313E-4</v>
      </c>
    </row>
    <row r="1133" spans="4:9" x14ac:dyDescent="0.25">
      <c r="D1133">
        <f t="shared" si="105"/>
        <v>1128</v>
      </c>
      <c r="E1133" s="11">
        <f t="shared" si="102"/>
        <v>56.400000000000006</v>
      </c>
      <c r="F1133" s="11">
        <f t="shared" si="106"/>
        <v>998.26941374547368</v>
      </c>
      <c r="G1133" s="11">
        <f t="shared" si="107"/>
        <v>2.8259302679961684E-2</v>
      </c>
      <c r="H1133" s="16">
        <f t="shared" si="103"/>
        <v>1.719128206486217E-2</v>
      </c>
      <c r="I1133" s="16">
        <f t="shared" si="104"/>
        <v>-4.226802209830469E-4</v>
      </c>
    </row>
    <row r="1134" spans="4:9" x14ac:dyDescent="0.25">
      <c r="D1134">
        <f t="shared" si="105"/>
        <v>1129</v>
      </c>
      <c r="E1134" s="11">
        <f t="shared" si="102"/>
        <v>56.45</v>
      </c>
      <c r="F1134" s="11">
        <f t="shared" si="106"/>
        <v>998.2866050275386</v>
      </c>
      <c r="G1134" s="11">
        <f t="shared" si="107"/>
        <v>2.7836622458978638E-2</v>
      </c>
      <c r="H1134" s="16">
        <f t="shared" si="103"/>
        <v>1.7021225719307222E-2</v>
      </c>
      <c r="I1134" s="16">
        <f t="shared" si="104"/>
        <v>-4.163698732862237E-4</v>
      </c>
    </row>
    <row r="1135" spans="4:9" x14ac:dyDescent="0.25">
      <c r="D1135">
        <f t="shared" si="105"/>
        <v>1130</v>
      </c>
      <c r="E1135" s="11">
        <f t="shared" si="102"/>
        <v>56.5</v>
      </c>
      <c r="F1135" s="11">
        <f t="shared" si="106"/>
        <v>998.3036262532579</v>
      </c>
      <c r="G1135" s="11">
        <f t="shared" si="107"/>
        <v>2.7420252585692414E-2</v>
      </c>
      <c r="H1135" s="16">
        <f t="shared" si="103"/>
        <v>1.6852839415767158E-2</v>
      </c>
      <c r="I1135" s="16">
        <f t="shared" si="104"/>
        <v>-4.1015344504086556E-4</v>
      </c>
    </row>
    <row r="1136" spans="4:9" x14ac:dyDescent="0.25">
      <c r="D1136">
        <f t="shared" si="105"/>
        <v>1131</v>
      </c>
      <c r="E1136" s="11">
        <f t="shared" si="102"/>
        <v>56.550000000000004</v>
      </c>
      <c r="F1136" s="11">
        <f t="shared" si="106"/>
        <v>998.32047909267362</v>
      </c>
      <c r="G1136" s="11">
        <f t="shared" si="107"/>
        <v>2.7010099140651549E-2</v>
      </c>
      <c r="H1136" s="16">
        <f t="shared" si="103"/>
        <v>1.6686106963138988E-2</v>
      </c>
      <c r="I1136" s="16">
        <f t="shared" si="104"/>
        <v>-4.0402954554530758E-4</v>
      </c>
    </row>
    <row r="1137" spans="4:9" x14ac:dyDescent="0.25">
      <c r="D1137">
        <f t="shared" si="105"/>
        <v>1132</v>
      </c>
      <c r="E1137" s="11">
        <f t="shared" si="102"/>
        <v>56.6</v>
      </c>
      <c r="F1137" s="11">
        <f t="shared" si="106"/>
        <v>998.33716519963673</v>
      </c>
      <c r="G1137" s="11">
        <f t="shared" si="107"/>
        <v>2.6606069595106242E-2</v>
      </c>
      <c r="H1137" s="16">
        <f t="shared" si="103"/>
        <v>1.6521012323609835E-2</v>
      </c>
      <c r="I1137" s="16">
        <f t="shared" si="104"/>
        <v>-3.9799680451499121E-4</v>
      </c>
    </row>
    <row r="1138" spans="4:9" x14ac:dyDescent="0.25">
      <c r="D1138">
        <f t="shared" si="105"/>
        <v>1133</v>
      </c>
      <c r="E1138" s="11">
        <f t="shared" si="102"/>
        <v>56.650000000000006</v>
      </c>
      <c r="F1138" s="11">
        <f t="shared" si="106"/>
        <v>998.35368621196039</v>
      </c>
      <c r="G1138" s="11">
        <f t="shared" si="107"/>
        <v>2.6208072790591251E-2</v>
      </c>
      <c r="H1138" s="16">
        <f t="shared" si="103"/>
        <v>1.6357539611272311E-2</v>
      </c>
      <c r="I1138" s="16">
        <f t="shared" si="104"/>
        <v>-3.920538717870313E-4</v>
      </c>
    </row>
    <row r="1139" spans="4:9" x14ac:dyDescent="0.25">
      <c r="D1139">
        <f t="shared" si="105"/>
        <v>1134</v>
      </c>
      <c r="E1139" s="11">
        <f t="shared" si="102"/>
        <v>56.7</v>
      </c>
      <c r="F1139" s="11">
        <f t="shared" si="106"/>
        <v>998.37004375157164</v>
      </c>
      <c r="G1139" s="11">
        <f t="shared" si="107"/>
        <v>2.581601891880422E-2</v>
      </c>
      <c r="H1139" s="16">
        <f t="shared" si="103"/>
        <v>1.619567309075266E-2</v>
      </c>
      <c r="I1139" s="16">
        <f t="shared" si="104"/>
        <v>-3.8619941702895395E-4</v>
      </c>
    </row>
    <row r="1140" spans="4:9" x14ac:dyDescent="0.25">
      <c r="D1140">
        <f t="shared" si="105"/>
        <v>1135</v>
      </c>
      <c r="E1140" s="11">
        <f t="shared" si="102"/>
        <v>56.75</v>
      </c>
      <c r="F1140" s="11">
        <f t="shared" si="106"/>
        <v>998.38623942466245</v>
      </c>
      <c r="G1140" s="11">
        <f t="shared" si="107"/>
        <v>2.5429819501775267E-2</v>
      </c>
      <c r="H1140" s="16">
        <f t="shared" si="103"/>
        <v>1.6035397175845047E-2</v>
      </c>
      <c r="I1140" s="16">
        <f t="shared" si="104"/>
        <v>-3.8043212945154599E-4</v>
      </c>
    </row>
    <row r="1141" spans="4:9" x14ac:dyDescent="0.25">
      <c r="D1141">
        <f t="shared" si="105"/>
        <v>1136</v>
      </c>
      <c r="E1141" s="11">
        <f t="shared" si="102"/>
        <v>56.800000000000004</v>
      </c>
      <c r="F1141" s="11">
        <f t="shared" si="106"/>
        <v>998.40227482183832</v>
      </c>
      <c r="G1141" s="11">
        <f t="shared" si="107"/>
        <v>2.504938737232372E-2</v>
      </c>
      <c r="H1141" s="16">
        <f t="shared" si="103"/>
        <v>1.5876696428160898E-2</v>
      </c>
      <c r="I1141" s="16">
        <f t="shared" si="104"/>
        <v>-3.7475071752576084E-4</v>
      </c>
    </row>
    <row r="1142" spans="4:9" x14ac:dyDescent="0.25">
      <c r="D1142">
        <f t="shared" si="105"/>
        <v>1137</v>
      </c>
      <c r="E1142" s="11">
        <f t="shared" si="102"/>
        <v>56.85</v>
      </c>
      <c r="F1142" s="11">
        <f t="shared" si="106"/>
        <v>998.41815151826643</v>
      </c>
      <c r="G1142" s="11">
        <f t="shared" si="107"/>
        <v>2.4674636654797959E-2</v>
      </c>
      <c r="H1142" s="16">
        <f t="shared" si="103"/>
        <v>1.571955555578999E-2</v>
      </c>
      <c r="I1142" s="16">
        <f t="shared" si="104"/>
        <v>-3.6915390870362715E-4</v>
      </c>
    </row>
    <row r="1143" spans="4:9" x14ac:dyDescent="0.25">
      <c r="D1143">
        <f t="shared" si="105"/>
        <v>1138</v>
      </c>
      <c r="E1143" s="11">
        <f t="shared" si="102"/>
        <v>56.900000000000006</v>
      </c>
      <c r="F1143" s="11">
        <f t="shared" si="106"/>
        <v>998.43387107382216</v>
      </c>
      <c r="G1143" s="11">
        <f t="shared" si="107"/>
        <v>2.4305482746094332E-2</v>
      </c>
      <c r="H1143" s="16">
        <f t="shared" si="103"/>
        <v>1.5563959411965533E-2</v>
      </c>
      <c r="I1143" s="16">
        <f t="shared" si="104"/>
        <v>-3.6364044914310604E-4</v>
      </c>
    </row>
    <row r="1144" spans="4:9" x14ac:dyDescent="0.25">
      <c r="D1144">
        <f t="shared" si="105"/>
        <v>1139</v>
      </c>
      <c r="E1144" s="11">
        <f t="shared" si="102"/>
        <v>56.95</v>
      </c>
      <c r="F1144" s="11">
        <f t="shared" si="106"/>
        <v>998.44943503323418</v>
      </c>
      <c r="G1144" s="11">
        <f t="shared" si="107"/>
        <v>2.3941842296951225E-2</v>
      </c>
      <c r="H1144" s="16">
        <f t="shared" si="103"/>
        <v>1.5409892993751097E-2</v>
      </c>
      <c r="I1144" s="16">
        <f t="shared" si="104"/>
        <v>-3.5820910343684092E-4</v>
      </c>
    </row>
    <row r="1145" spans="4:9" x14ac:dyDescent="0.25">
      <c r="D1145">
        <f t="shared" si="105"/>
        <v>1140</v>
      </c>
      <c r="E1145" s="11">
        <f t="shared" si="102"/>
        <v>57</v>
      </c>
      <c r="F1145" s="11">
        <f t="shared" si="106"/>
        <v>998.4648449262279</v>
      </c>
      <c r="G1145" s="11">
        <f t="shared" si="107"/>
        <v>2.3583633193514385E-2</v>
      </c>
      <c r="H1145" s="16">
        <f t="shared" si="103"/>
        <v>1.5257341440737088E-2</v>
      </c>
      <c r="I1145" s="16">
        <f t="shared" si="104"/>
        <v>-3.5285865434475091E-4</v>
      </c>
    </row>
    <row r="1146" spans="4:9" x14ac:dyDescent="0.25">
      <c r="D1146">
        <f t="shared" si="105"/>
        <v>1141</v>
      </c>
      <c r="E1146" s="11">
        <f t="shared" si="102"/>
        <v>57.050000000000004</v>
      </c>
      <c r="F1146" s="11">
        <f t="shared" si="106"/>
        <v>998.4801022676686</v>
      </c>
      <c r="G1146" s="11">
        <f t="shared" si="107"/>
        <v>2.3230774539169635E-2</v>
      </c>
      <c r="H1146" s="16">
        <f t="shared" si="103"/>
        <v>1.5106290033733625E-2</v>
      </c>
      <c r="I1146" s="16">
        <f t="shared" si="104"/>
        <v>-3.4758790253041315E-4</v>
      </c>
    </row>
    <row r="1147" spans="4:9" x14ac:dyDescent="0.25">
      <c r="D1147">
        <f t="shared" si="105"/>
        <v>1142</v>
      </c>
      <c r="E1147" s="11">
        <f t="shared" si="102"/>
        <v>57.1</v>
      </c>
      <c r="F1147" s="11">
        <f t="shared" si="106"/>
        <v>998.49520855770231</v>
      </c>
      <c r="G1147" s="11">
        <f t="shared" si="107"/>
        <v>2.288318663663922E-2</v>
      </c>
      <c r="H1147" s="16">
        <f t="shared" si="103"/>
        <v>1.4956724193489701E-2</v>
      </c>
      <c r="I1147" s="16">
        <f t="shared" si="104"/>
        <v>-3.423956663011828E-4</v>
      </c>
    </row>
    <row r="1148" spans="4:9" x14ac:dyDescent="0.25">
      <c r="D1148">
        <f t="shared" si="105"/>
        <v>1143</v>
      </c>
      <c r="E1148" s="11">
        <f t="shared" si="102"/>
        <v>57.150000000000006</v>
      </c>
      <c r="F1148" s="11">
        <f t="shared" si="106"/>
        <v>998.51016528189575</v>
      </c>
      <c r="G1148" s="11">
        <f t="shared" si="107"/>
        <v>2.2540790970338037E-2</v>
      </c>
      <c r="H1148" s="16">
        <f t="shared" si="103"/>
        <v>1.480862947941761E-2</v>
      </c>
      <c r="I1148" s="16">
        <f t="shared" si="104"/>
        <v>-3.3728078135200157E-4</v>
      </c>
    </row>
    <row r="1149" spans="4:9" x14ac:dyDescent="0.25">
      <c r="D1149">
        <f t="shared" si="105"/>
        <v>1144</v>
      </c>
      <c r="E1149" s="11">
        <f t="shared" si="102"/>
        <v>57.2</v>
      </c>
      <c r="F1149" s="11">
        <f t="shared" si="106"/>
        <v>998.52497391137513</v>
      </c>
      <c r="G1149" s="11">
        <f t="shared" si="107"/>
        <v>2.2203510188986034E-2</v>
      </c>
      <c r="H1149" s="16">
        <f t="shared" si="103"/>
        <v>1.4661991588330437E-2</v>
      </c>
      <c r="I1149" s="16">
        <f t="shared" si="104"/>
        <v>-3.3224210051284068E-4</v>
      </c>
    </row>
    <row r="1150" spans="4:9" x14ac:dyDescent="0.25">
      <c r="D1150">
        <f t="shared" si="105"/>
        <v>1145</v>
      </c>
      <c r="E1150" s="11">
        <f t="shared" si="102"/>
        <v>57.25</v>
      </c>
      <c r="F1150" s="11">
        <f t="shared" si="106"/>
        <v>998.53963590296348</v>
      </c>
      <c r="G1150" s="11">
        <f t="shared" si="107"/>
        <v>2.1871268088473193E-2</v>
      </c>
      <c r="H1150" s="16">
        <f t="shared" si="103"/>
        <v>1.4516796353184864E-2</v>
      </c>
      <c r="I1150" s="16">
        <f t="shared" si="104"/>
        <v>-3.2727849349973448E-4</v>
      </c>
    </row>
    <row r="1151" spans="4:9" x14ac:dyDescent="0.25">
      <c r="D1151">
        <f t="shared" si="105"/>
        <v>1146</v>
      </c>
      <c r="E1151" s="11">
        <f t="shared" si="102"/>
        <v>57.300000000000004</v>
      </c>
      <c r="F1151" s="11">
        <f t="shared" si="106"/>
        <v>998.55415269931666</v>
      </c>
      <c r="G1151" s="11">
        <f t="shared" si="107"/>
        <v>2.1543989594973459E-2</v>
      </c>
      <c r="H1151" s="16">
        <f t="shared" si="103"/>
        <v>1.4373029741837091E-2</v>
      </c>
      <c r="I1151" s="16">
        <f t="shared" si="104"/>
        <v>-3.2238884666935036E-4</v>
      </c>
    </row>
    <row r="1152" spans="4:9" x14ac:dyDescent="0.25">
      <c r="D1152">
        <f t="shared" si="105"/>
        <v>1147</v>
      </c>
      <c r="E1152" s="11">
        <f t="shared" si="102"/>
        <v>57.35</v>
      </c>
      <c r="F1152" s="11">
        <f t="shared" si="106"/>
        <v>998.56852572905848</v>
      </c>
      <c r="G1152" s="11">
        <f t="shared" si="107"/>
        <v>2.122160074830411E-2</v>
      </c>
      <c r="H1152" s="16">
        <f t="shared" si="103"/>
        <v>1.4230677855812987E-2</v>
      </c>
      <c r="I1152" s="16">
        <f t="shared" si="104"/>
        <v>-3.1757206277704887E-4</v>
      </c>
    </row>
    <row r="1153" spans="4:9" x14ac:dyDescent="0.25">
      <c r="D1153">
        <f t="shared" si="105"/>
        <v>1148</v>
      </c>
      <c r="E1153" s="11">
        <f t="shared" si="102"/>
        <v>57.400000000000006</v>
      </c>
      <c r="F1153" s="11">
        <f t="shared" si="106"/>
        <v>998.58275640691431</v>
      </c>
      <c r="G1153" s="11">
        <f t="shared" si="107"/>
        <v>2.090402868552706E-2</v>
      </c>
      <c r="H1153" s="16">
        <f t="shared" si="103"/>
        <v>1.4089726929081441E-2</v>
      </c>
      <c r="I1153" s="16">
        <f t="shared" si="104"/>
        <v>-3.1282706073838796E-4</v>
      </c>
    </row>
    <row r="1154" spans="4:9" x14ac:dyDescent="0.25">
      <c r="D1154">
        <f t="shared" si="105"/>
        <v>1149</v>
      </c>
      <c r="E1154" s="11">
        <f t="shared" si="102"/>
        <v>57.45</v>
      </c>
      <c r="F1154" s="11">
        <f t="shared" si="106"/>
        <v>998.59684613384343</v>
      </c>
      <c r="G1154" s="11">
        <f t="shared" si="107"/>
        <v>2.0591201624788672E-2</v>
      </c>
      <c r="H1154" s="16">
        <f t="shared" si="103"/>
        <v>1.395016332684308E-2</v>
      </c>
      <c r="I1154" s="16">
        <f t="shared" si="104"/>
        <v>-3.0815277539402022E-4</v>
      </c>
    </row>
    <row r="1155" spans="4:9" x14ac:dyDescent="0.25">
      <c r="D1155">
        <f t="shared" si="105"/>
        <v>1150</v>
      </c>
      <c r="E1155" s="11">
        <f t="shared" si="102"/>
        <v>57.5</v>
      </c>
      <c r="F1155" s="11">
        <f t="shared" si="106"/>
        <v>998.61079629717028</v>
      </c>
      <c r="G1155" s="11">
        <f t="shared" si="107"/>
        <v>2.0283048849394653E-2</v>
      </c>
      <c r="H1155" s="16">
        <f t="shared" si="103"/>
        <v>1.3811973544328896E-2</v>
      </c>
      <c r="I1155" s="16">
        <f t="shared" si="104"/>
        <v>-3.0354815727794062E-4</v>
      </c>
    </row>
    <row r="1156" spans="4:9" x14ac:dyDescent="0.25">
      <c r="D1156">
        <f t="shared" si="105"/>
        <v>1151</v>
      </c>
      <c r="E1156" s="11">
        <f t="shared" si="102"/>
        <v>57.550000000000004</v>
      </c>
      <c r="F1156" s="11">
        <f t="shared" si="106"/>
        <v>998.62460827071459</v>
      </c>
      <c r="G1156" s="11">
        <f t="shared" si="107"/>
        <v>1.9979500692116712E-2</v>
      </c>
      <c r="H1156" s="16">
        <f t="shared" si="103"/>
        <v>1.3675144205607651E-2</v>
      </c>
      <c r="I1156" s="16">
        <f t="shared" si="104"/>
        <v>-2.9901217238903613E-4</v>
      </c>
    </row>
    <row r="1157" spans="4:9" x14ac:dyDescent="0.25">
      <c r="D1157">
        <f t="shared" si="105"/>
        <v>1152</v>
      </c>
      <c r="E1157" s="11">
        <f t="shared" ref="E1157:E1220" si="108">D1157*$B$13</f>
        <v>57.6</v>
      </c>
      <c r="F1157" s="11">
        <f t="shared" si="106"/>
        <v>998.63828341492024</v>
      </c>
      <c r="G1157" s="11">
        <f t="shared" si="107"/>
        <v>1.9680488519727677E-2</v>
      </c>
      <c r="H1157" s="16">
        <f t="shared" ref="H1157:H1220" si="109">$B$7*F1157*(1-(F1157+$B$11*G1157)/$B$9)*$B$13</f>
        <v>1.3539662062399893E-2</v>
      </c>
      <c r="I1157" s="16">
        <f t="shared" ref="I1157:I1220" si="110">$B$8*G1157*(1-(G1157+$B$12*F1157)/$B$10)*$B$13</f>
        <v>-2.9454380196589346E-4</v>
      </c>
    </row>
    <row r="1158" spans="4:9" x14ac:dyDescent="0.25">
      <c r="D1158">
        <f t="shared" ref="D1158:D1221" si="111">D1157+1</f>
        <v>1153</v>
      </c>
      <c r="E1158" s="11">
        <f t="shared" si="108"/>
        <v>57.650000000000006</v>
      </c>
      <c r="F1158" s="11">
        <f t="shared" ref="F1158:F1221" si="112">F1157+H1157</f>
        <v>998.65182307698262</v>
      </c>
      <c r="G1158" s="11">
        <f t="shared" ref="G1158:G1221" si="113">G1157+I1157</f>
        <v>1.9385944717761783E-2</v>
      </c>
      <c r="H1158" s="16">
        <f t="shared" si="109"/>
        <v>1.3405513992912996E-2</v>
      </c>
      <c r="I1158" s="16">
        <f t="shared" si="110"/>
        <v>-2.9014204226481899E-4</v>
      </c>
    </row>
    <row r="1159" spans="4:9" x14ac:dyDescent="0.25">
      <c r="D1159">
        <f t="shared" si="111"/>
        <v>1154</v>
      </c>
      <c r="E1159" s="11">
        <f t="shared" si="108"/>
        <v>57.7</v>
      </c>
      <c r="F1159" s="11">
        <f t="shared" si="112"/>
        <v>998.66522859097552</v>
      </c>
      <c r="G1159" s="11">
        <f t="shared" si="113"/>
        <v>1.9095802675496962E-2</v>
      </c>
      <c r="H1159" s="16">
        <f t="shared" si="109"/>
        <v>1.3272687000669532E-2</v>
      </c>
      <c r="I1159" s="16">
        <f t="shared" si="110"/>
        <v>-2.8580590434102755E-4</v>
      </c>
    </row>
    <row r="1160" spans="4:9" x14ac:dyDescent="0.25">
      <c r="D1160">
        <f t="shared" si="111"/>
        <v>1155</v>
      </c>
      <c r="E1160" s="11">
        <f t="shared" si="108"/>
        <v>57.75</v>
      </c>
      <c r="F1160" s="11">
        <f t="shared" si="112"/>
        <v>998.67850127797624</v>
      </c>
      <c r="G1160" s="11">
        <f t="shared" si="113"/>
        <v>1.8809996771155933E-2</v>
      </c>
      <c r="H1160" s="16">
        <f t="shared" si="109"/>
        <v>1.3141168213361185E-2</v>
      </c>
      <c r="I1160" s="16">
        <f t="shared" si="110"/>
        <v>-2.8153441383295565E-4</v>
      </c>
    </row>
    <row r="1161" spans="4:9" x14ac:dyDescent="0.25">
      <c r="D1161">
        <f t="shared" si="111"/>
        <v>1156</v>
      </c>
      <c r="E1161" s="11">
        <f t="shared" si="108"/>
        <v>57.800000000000004</v>
      </c>
      <c r="F1161" s="11">
        <f t="shared" si="112"/>
        <v>998.69164244618958</v>
      </c>
      <c r="G1161" s="11">
        <f t="shared" si="113"/>
        <v>1.8528462357322979E-2</v>
      </c>
      <c r="H1161" s="16">
        <f t="shared" si="109"/>
        <v>1.3010944881707107E-2</v>
      </c>
      <c r="I1161" s="16">
        <f t="shared" si="110"/>
        <v>-2.7732661074965771E-4</v>
      </c>
    </row>
    <row r="1162" spans="4:9" x14ac:dyDescent="0.25">
      <c r="D1162">
        <f t="shared" si="111"/>
        <v>1157</v>
      </c>
      <c r="E1162" s="11">
        <f t="shared" si="108"/>
        <v>57.85</v>
      </c>
      <c r="F1162" s="11">
        <f t="shared" si="112"/>
        <v>998.70465339107125</v>
      </c>
      <c r="G1162" s="11">
        <f t="shared" si="113"/>
        <v>1.8251135746573322E-2</v>
      </c>
      <c r="H1162" s="16">
        <f t="shared" si="109"/>
        <v>1.2882004378315659E-2</v>
      </c>
      <c r="I1162" s="16">
        <f t="shared" si="110"/>
        <v>-2.7318154926124E-4</v>
      </c>
    </row>
    <row r="1163" spans="4:9" x14ac:dyDescent="0.25">
      <c r="D1163">
        <f t="shared" si="111"/>
        <v>1158</v>
      </c>
      <c r="E1163" s="11">
        <f t="shared" si="108"/>
        <v>57.900000000000006</v>
      </c>
      <c r="F1163" s="11">
        <f t="shared" si="112"/>
        <v>998.71753539544954</v>
      </c>
      <c r="G1163" s="11">
        <f t="shared" si="113"/>
        <v>1.7977954197312081E-2</v>
      </c>
      <c r="H1163" s="16">
        <f t="shared" si="109"/>
        <v>1.2754334196562883E-2</v>
      </c>
      <c r="I1163" s="16">
        <f t="shared" si="110"/>
        <v>-2.6909829749229285E-4</v>
      </c>
    </row>
    <row r="1164" spans="4:9" x14ac:dyDescent="0.25">
      <c r="D1164">
        <f t="shared" si="111"/>
        <v>1159</v>
      </c>
      <c r="E1164" s="11">
        <f t="shared" si="108"/>
        <v>57.95</v>
      </c>
      <c r="F1164" s="11">
        <f t="shared" si="112"/>
        <v>998.73028972964607</v>
      </c>
      <c r="G1164" s="11">
        <f t="shared" si="113"/>
        <v>1.7708855899819787E-2</v>
      </c>
      <c r="H1164" s="16">
        <f t="shared" si="109"/>
        <v>1.2627921949481003E-2</v>
      </c>
      <c r="I1164" s="16">
        <f t="shared" si="110"/>
        <v>-2.6507593731827945E-4</v>
      </c>
    </row>
    <row r="1165" spans="4:9" x14ac:dyDescent="0.25">
      <c r="D1165">
        <f t="shared" si="111"/>
        <v>1160</v>
      </c>
      <c r="E1165" s="11">
        <f t="shared" si="108"/>
        <v>58</v>
      </c>
      <c r="F1165" s="11">
        <f t="shared" si="112"/>
        <v>998.74291765159558</v>
      </c>
      <c r="G1165" s="11">
        <f t="shared" si="113"/>
        <v>1.7443779962501509E-2</v>
      </c>
      <c r="H1165" s="16">
        <f t="shared" si="109"/>
        <v>1.2502755368653732E-2</v>
      </c>
      <c r="I1165" s="16">
        <f t="shared" si="110"/>
        <v>-2.6111356416483788E-4</v>
      </c>
    </row>
    <row r="1166" spans="4:9" x14ac:dyDescent="0.25">
      <c r="D1166">
        <f t="shared" si="111"/>
        <v>1161</v>
      </c>
      <c r="E1166" s="11">
        <f t="shared" si="108"/>
        <v>58.050000000000004</v>
      </c>
      <c r="F1166" s="11">
        <f t="shared" si="112"/>
        <v>998.75542040696428</v>
      </c>
      <c r="G1166" s="11">
        <f t="shared" si="113"/>
        <v>1.7182666398336672E-2</v>
      </c>
      <c r="H1166" s="16">
        <f t="shared" si="109"/>
        <v>1.2378822303116134E-2</v>
      </c>
      <c r="I1166" s="16">
        <f t="shared" si="110"/>
        <v>-2.5721028680995996E-4</v>
      </c>
    </row>
    <row r="1167" spans="4:9" x14ac:dyDescent="0.25">
      <c r="D1167">
        <f t="shared" si="111"/>
        <v>1162</v>
      </c>
      <c r="E1167" s="11">
        <f t="shared" si="108"/>
        <v>58.1</v>
      </c>
      <c r="F1167" s="11">
        <f t="shared" si="112"/>
        <v>998.76779922926744</v>
      </c>
      <c r="G1167" s="11">
        <f t="shared" si="113"/>
        <v>1.6925456111526713E-2</v>
      </c>
      <c r="H1167" s="16">
        <f t="shared" si="109"/>
        <v>1.2256110718277919E-2</v>
      </c>
      <c r="I1167" s="16">
        <f t="shared" si="110"/>
        <v>-2.533652271890032E-4</v>
      </c>
    </row>
    <row r="1168" spans="4:9" x14ac:dyDescent="0.25">
      <c r="D1168">
        <f t="shared" si="111"/>
        <v>1163</v>
      </c>
      <c r="E1168" s="11">
        <f t="shared" si="108"/>
        <v>58.150000000000006</v>
      </c>
      <c r="F1168" s="11">
        <f t="shared" si="112"/>
        <v>998.78005533998567</v>
      </c>
      <c r="G1168" s="11">
        <f t="shared" si="113"/>
        <v>1.6672090884337711E-2</v>
      </c>
      <c r="H1168" s="16">
        <f t="shared" si="109"/>
        <v>1.213460869484026E-2</v>
      </c>
      <c r="I1168" s="16">
        <f t="shared" si="110"/>
        <v>-2.4957752020249947E-4</v>
      </c>
    </row>
    <row r="1169" spans="4:9" x14ac:dyDescent="0.25">
      <c r="D1169">
        <f t="shared" si="111"/>
        <v>1164</v>
      </c>
      <c r="E1169" s="11">
        <f t="shared" si="108"/>
        <v>58.2</v>
      </c>
      <c r="F1169" s="11">
        <f t="shared" si="112"/>
        <v>998.79218994868052</v>
      </c>
      <c r="G1169" s="11">
        <f t="shared" si="113"/>
        <v>1.6422513364135211E-2</v>
      </c>
      <c r="H1169" s="16">
        <f t="shared" si="109"/>
        <v>1.2014304427731645E-2</v>
      </c>
      <c r="I1169" s="16">
        <f t="shared" si="110"/>
        <v>-2.4584631352671981E-4</v>
      </c>
    </row>
    <row r="1170" spans="4:9" x14ac:dyDescent="0.25">
      <c r="D1170">
        <f t="shared" si="111"/>
        <v>1165</v>
      </c>
      <c r="E1170" s="11">
        <f t="shared" si="108"/>
        <v>58.25</v>
      </c>
      <c r="F1170" s="11">
        <f t="shared" si="112"/>
        <v>998.8042042531082</v>
      </c>
      <c r="G1170" s="11">
        <f t="shared" si="113"/>
        <v>1.6176667050608492E-2</v>
      </c>
      <c r="H1170" s="16">
        <f t="shared" si="109"/>
        <v>1.1895186225052817E-2</v>
      </c>
      <c r="I1170" s="16">
        <f t="shared" si="110"/>
        <v>-2.4217076742695843E-4</v>
      </c>
    </row>
    <row r="1171" spans="4:9" x14ac:dyDescent="0.25">
      <c r="D1171">
        <f t="shared" si="111"/>
        <v>1166</v>
      </c>
      <c r="E1171" s="11">
        <f t="shared" si="108"/>
        <v>58.300000000000004</v>
      </c>
      <c r="F1171" s="11">
        <f t="shared" si="112"/>
        <v>998.81609943933324</v>
      </c>
      <c r="G1171" s="11">
        <f t="shared" si="113"/>
        <v>1.5934496283181533E-2</v>
      </c>
      <c r="H1171" s="16">
        <f t="shared" si="109"/>
        <v>1.1777242507019704E-2</v>
      </c>
      <c r="I1171" s="16">
        <f t="shared" si="110"/>
        <v>-2.3855005457349625E-4</v>
      </c>
    </row>
    <row r="1172" spans="4:9" x14ac:dyDescent="0.25">
      <c r="D1172">
        <f t="shared" si="111"/>
        <v>1167</v>
      </c>
      <c r="E1172" s="11">
        <f t="shared" si="108"/>
        <v>58.35</v>
      </c>
      <c r="F1172" s="11">
        <f t="shared" si="112"/>
        <v>998.82787668184028</v>
      </c>
      <c r="G1172" s="11">
        <f t="shared" si="113"/>
        <v>1.5695946228608038E-2</v>
      </c>
      <c r="H1172" s="16">
        <f t="shared" si="109"/>
        <v>1.1660461804934326E-2</v>
      </c>
      <c r="I1172" s="16">
        <f t="shared" si="110"/>
        <v>-2.3498335986020912E-4</v>
      </c>
    </row>
    <row r="1173" spans="4:9" x14ac:dyDescent="0.25">
      <c r="D1173">
        <f t="shared" si="111"/>
        <v>1168</v>
      </c>
      <c r="E1173" s="11">
        <f t="shared" si="108"/>
        <v>58.400000000000006</v>
      </c>
      <c r="F1173" s="11">
        <f t="shared" si="112"/>
        <v>998.8395371436452</v>
      </c>
      <c r="G1173" s="11">
        <f t="shared" si="113"/>
        <v>1.5460962868747829E-2</v>
      </c>
      <c r="H1173" s="16">
        <f t="shared" si="109"/>
        <v>1.1544832760151509E-2</v>
      </c>
      <c r="I1173" s="16">
        <f t="shared" si="110"/>
        <v>-2.3146988022578133E-4</v>
      </c>
    </row>
    <row r="1174" spans="4:9" x14ac:dyDescent="0.25">
      <c r="D1174">
        <f t="shared" si="111"/>
        <v>1169</v>
      </c>
      <c r="E1174" s="11">
        <f t="shared" si="108"/>
        <v>58.45</v>
      </c>
      <c r="F1174" s="11">
        <f t="shared" si="112"/>
        <v>998.85108197640534</v>
      </c>
      <c r="G1174" s="11">
        <f t="shared" si="113"/>
        <v>1.5229492988522048E-2</v>
      </c>
      <c r="H1174" s="16">
        <f t="shared" si="109"/>
        <v>1.1430344123049219E-2</v>
      </c>
      <c r="I1174" s="16">
        <f t="shared" si="110"/>
        <v>-2.2800882447749087E-4</v>
      </c>
    </row>
    <row r="1175" spans="4:9" x14ac:dyDescent="0.25">
      <c r="D1175">
        <f t="shared" si="111"/>
        <v>1170</v>
      </c>
      <c r="E1175" s="11">
        <f t="shared" si="108"/>
        <v>58.5</v>
      </c>
      <c r="F1175" s="11">
        <f t="shared" si="112"/>
        <v>998.86251232052837</v>
      </c>
      <c r="G1175" s="11">
        <f t="shared" si="113"/>
        <v>1.5001484164044556E-2</v>
      </c>
      <c r="H1175" s="16">
        <f t="shared" si="109"/>
        <v>1.1316984752025779E-2</v>
      </c>
      <c r="I1175" s="16">
        <f t="shared" si="110"/>
        <v>-2.2459941311752741E-4</v>
      </c>
    </row>
    <row r="1176" spans="4:9" x14ac:dyDescent="0.25">
      <c r="D1176">
        <f t="shared" si="111"/>
        <v>1171</v>
      </c>
      <c r="E1176" s="11">
        <f t="shared" si="108"/>
        <v>58.550000000000004</v>
      </c>
      <c r="F1176" s="11">
        <f t="shared" si="112"/>
        <v>998.87382930528042</v>
      </c>
      <c r="G1176" s="11">
        <f t="shared" si="113"/>
        <v>1.4776884750927029E-2</v>
      </c>
      <c r="H1176" s="16">
        <f t="shared" si="109"/>
        <v>1.120474361249075E-2</v>
      </c>
      <c r="I1176" s="16">
        <f t="shared" si="110"/>
        <v>-2.21240878171811E-4</v>
      </c>
    </row>
    <row r="1177" spans="4:9" x14ac:dyDescent="0.25">
      <c r="D1177">
        <f t="shared" si="111"/>
        <v>1172</v>
      </c>
      <c r="E1177" s="11">
        <f t="shared" si="108"/>
        <v>58.6</v>
      </c>
      <c r="F1177" s="11">
        <f t="shared" si="112"/>
        <v>998.88503404889286</v>
      </c>
      <c r="G1177" s="11">
        <f t="shared" si="113"/>
        <v>1.4555643872755219E-2</v>
      </c>
      <c r="H1177" s="16">
        <f t="shared" si="109"/>
        <v>1.1093609775873878E-2</v>
      </c>
      <c r="I1177" s="16">
        <f t="shared" si="110"/>
        <v>-2.1793246302127334E-4</v>
      </c>
    </row>
    <row r="1178" spans="4:9" x14ac:dyDescent="0.25">
      <c r="D1178">
        <f t="shared" si="111"/>
        <v>1173</v>
      </c>
      <c r="E1178" s="11">
        <f t="shared" si="108"/>
        <v>58.650000000000006</v>
      </c>
      <c r="F1178" s="11">
        <f t="shared" si="112"/>
        <v>998.89612765866877</v>
      </c>
      <c r="G1178" s="11">
        <f t="shared" si="113"/>
        <v>1.4337711409733946E-2</v>
      </c>
      <c r="H1178" s="16">
        <f t="shared" si="109"/>
        <v>1.0983572418632157E-2</v>
      </c>
      <c r="I1178" s="16">
        <f t="shared" si="110"/>
        <v>-2.1467342223557056E-4</v>
      </c>
    </row>
    <row r="1179" spans="4:9" x14ac:dyDescent="0.25">
      <c r="D1179">
        <f t="shared" si="111"/>
        <v>1174</v>
      </c>
      <c r="E1179" s="11">
        <f t="shared" si="108"/>
        <v>58.7</v>
      </c>
      <c r="F1179" s="11">
        <f t="shared" si="112"/>
        <v>998.90711123108736</v>
      </c>
      <c r="G1179" s="11">
        <f t="shared" si="113"/>
        <v>1.4123037987498376E-2</v>
      </c>
      <c r="H1179" s="16">
        <f t="shared" si="109"/>
        <v>1.0874620821280519E-2</v>
      </c>
      <c r="I1179" s="16">
        <f t="shared" si="110"/>
        <v>-2.1146302140918904E-4</v>
      </c>
    </row>
    <row r="1180" spans="4:9" x14ac:dyDescent="0.25">
      <c r="D1180">
        <f t="shared" si="111"/>
        <v>1175</v>
      </c>
      <c r="E1180" s="11">
        <f t="shared" si="108"/>
        <v>58.75</v>
      </c>
      <c r="F1180" s="11">
        <f t="shared" si="112"/>
        <v>998.91798585190861</v>
      </c>
      <c r="G1180" s="11">
        <f t="shared" si="113"/>
        <v>1.3911574966089187E-2</v>
      </c>
      <c r="H1180" s="16">
        <f t="shared" si="109"/>
        <v>1.0766744367411821E-2</v>
      </c>
      <c r="I1180" s="16">
        <f t="shared" si="110"/>
        <v>-2.0830053699991656E-4</v>
      </c>
    </row>
    <row r="1181" spans="4:9" x14ac:dyDescent="0.25">
      <c r="D1181">
        <f t="shared" si="111"/>
        <v>1176</v>
      </c>
      <c r="E1181" s="11">
        <f t="shared" si="108"/>
        <v>58.800000000000004</v>
      </c>
      <c r="F1181" s="11">
        <f t="shared" si="112"/>
        <v>998.92875259627601</v>
      </c>
      <c r="G1181" s="11">
        <f t="shared" si="113"/>
        <v>1.3703274429089271E-2</v>
      </c>
      <c r="H1181" s="16">
        <f t="shared" si="109"/>
        <v>1.0659932542743817E-2</v>
      </c>
      <c r="I1181" s="16">
        <f t="shared" si="110"/>
        <v>-2.0518525616964017E-4</v>
      </c>
    </row>
    <row r="1182" spans="4:9" x14ac:dyDescent="0.25">
      <c r="D1182">
        <f t="shared" si="111"/>
        <v>1177</v>
      </c>
      <c r="E1182" s="11">
        <f t="shared" si="108"/>
        <v>58.85</v>
      </c>
      <c r="F1182" s="11">
        <f t="shared" si="112"/>
        <v>998.93941252881871</v>
      </c>
      <c r="G1182" s="11">
        <f t="shared" si="113"/>
        <v>1.3498089172919631E-2</v>
      </c>
      <c r="H1182" s="16">
        <f t="shared" si="109"/>
        <v>1.0554174934166521E-2</v>
      </c>
      <c r="I1182" s="16">
        <f t="shared" si="110"/>
        <v>-2.0211647662744106E-4</v>
      </c>
    </row>
    <row r="1183" spans="4:9" x14ac:dyDescent="0.25">
      <c r="D1183">
        <f t="shared" si="111"/>
        <v>1178</v>
      </c>
      <c r="E1183" s="11">
        <f t="shared" si="108"/>
        <v>58.900000000000006</v>
      </c>
      <c r="F1183" s="11">
        <f t="shared" si="112"/>
        <v>998.94996670375292</v>
      </c>
      <c r="G1183" s="11">
        <f t="shared" si="113"/>
        <v>1.329597269629219E-2</v>
      </c>
      <c r="H1183" s="16">
        <f t="shared" si="109"/>
        <v>1.0449461228792208E-2</v>
      </c>
      <c r="I1183" s="16">
        <f t="shared" si="110"/>
        <v>-1.9909350647495441E-4</v>
      </c>
    </row>
    <row r="1184" spans="4:9" x14ac:dyDescent="0.25">
      <c r="D1184">
        <f t="shared" si="111"/>
        <v>1179</v>
      </c>
      <c r="E1184" s="11">
        <f t="shared" si="108"/>
        <v>58.95</v>
      </c>
      <c r="F1184" s="11">
        <f t="shared" si="112"/>
        <v>998.96041616498167</v>
      </c>
      <c r="G1184" s="11">
        <f t="shared" si="113"/>
        <v>1.3096879189817235E-2</v>
      </c>
      <c r="H1184" s="16">
        <f t="shared" si="109"/>
        <v>1.0345781213025776E-2</v>
      </c>
      <c r="I1184" s="16">
        <f t="shared" si="110"/>
        <v>-1.9611566405396071E-4</v>
      </c>
    </row>
    <row r="1185" spans="4:9" x14ac:dyDescent="0.25">
      <c r="D1185">
        <f t="shared" si="111"/>
        <v>1180</v>
      </c>
      <c r="E1185" s="11">
        <f t="shared" si="108"/>
        <v>59</v>
      </c>
      <c r="F1185" s="11">
        <f t="shared" si="112"/>
        <v>998.97076194619467</v>
      </c>
      <c r="G1185" s="11">
        <f t="shared" si="113"/>
        <v>1.2900763525763274E-2</v>
      </c>
      <c r="H1185" s="16">
        <f t="shared" si="109"/>
        <v>1.024312477163225E-2</v>
      </c>
      <c r="I1185" s="16">
        <f t="shared" si="110"/>
        <v>-1.9318227779617847E-4</v>
      </c>
    </row>
    <row r="1186" spans="4:9" x14ac:dyDescent="0.25">
      <c r="D1186">
        <f t="shared" si="111"/>
        <v>1181</v>
      </c>
      <c r="E1186" s="11">
        <f t="shared" si="108"/>
        <v>59.050000000000004</v>
      </c>
      <c r="F1186" s="11">
        <f t="shared" si="112"/>
        <v>998.98100507096626</v>
      </c>
      <c r="G1186" s="11">
        <f t="shared" si="113"/>
        <v>1.2707581247967096E-2</v>
      </c>
      <c r="H1186" s="16">
        <f t="shared" si="109"/>
        <v>1.0141481886822448E-2</v>
      </c>
      <c r="I1186" s="16">
        <f t="shared" si="110"/>
        <v>-1.9029268607522698E-4</v>
      </c>
    </row>
    <row r="1187" spans="4:9" x14ac:dyDescent="0.25">
      <c r="D1187">
        <f t="shared" si="111"/>
        <v>1182</v>
      </c>
      <c r="E1187" s="11">
        <f t="shared" si="108"/>
        <v>59.1</v>
      </c>
      <c r="F1187" s="11">
        <f t="shared" si="112"/>
        <v>998.99114655285314</v>
      </c>
      <c r="G1187" s="11">
        <f t="shared" si="113"/>
        <v>1.2517288561891868E-2</v>
      </c>
      <c r="H1187" s="16">
        <f t="shared" si="109"/>
        <v>1.0040842637333576E-2</v>
      </c>
      <c r="I1187" s="16">
        <f t="shared" si="110"/>
        <v>-1.8744623706072882E-4</v>
      </c>
    </row>
    <row r="1188" spans="4:9" x14ac:dyDescent="0.25">
      <c r="D1188">
        <f t="shared" si="111"/>
        <v>1183</v>
      </c>
      <c r="E1188" s="11">
        <f t="shared" si="108"/>
        <v>59.150000000000006</v>
      </c>
      <c r="F1188" s="11">
        <f t="shared" si="112"/>
        <v>999.00118739549043</v>
      </c>
      <c r="G1188" s="11">
        <f t="shared" si="113"/>
        <v>1.2329842324831138E-2</v>
      </c>
      <c r="H1188" s="16">
        <f t="shared" si="109"/>
        <v>9.9411971975369145E-3</v>
      </c>
      <c r="I1188" s="16">
        <f t="shared" si="110"/>
        <v>-1.8464228857452154E-4</v>
      </c>
    </row>
    <row r="1189" spans="4:9" x14ac:dyDescent="0.25">
      <c r="D1189">
        <f t="shared" si="111"/>
        <v>1184</v>
      </c>
      <c r="E1189" s="11">
        <f t="shared" si="108"/>
        <v>59.2</v>
      </c>
      <c r="F1189" s="11">
        <f t="shared" si="112"/>
        <v>999.01112859268801</v>
      </c>
      <c r="G1189" s="11">
        <f t="shared" si="113"/>
        <v>1.2145200036256618E-2</v>
      </c>
      <c r="H1189" s="16">
        <f t="shared" si="109"/>
        <v>9.8425358365315657E-3</v>
      </c>
      <c r="I1189" s="16">
        <f t="shared" si="110"/>
        <v>-1.8188020794894947E-4</v>
      </c>
    </row>
    <row r="1190" spans="4:9" x14ac:dyDescent="0.25">
      <c r="D1190">
        <f t="shared" si="111"/>
        <v>1185</v>
      </c>
      <c r="E1190" s="11">
        <f t="shared" si="108"/>
        <v>59.25</v>
      </c>
      <c r="F1190" s="11">
        <f t="shared" si="112"/>
        <v>999.02097112852459</v>
      </c>
      <c r="G1190" s="11">
        <f t="shared" si="113"/>
        <v>1.1963319828307667E-2</v>
      </c>
      <c r="H1190" s="16">
        <f t="shared" si="109"/>
        <v>9.7448489172642181E-3</v>
      </c>
      <c r="I1190" s="16">
        <f t="shared" si="110"/>
        <v>-1.7915937188720506E-4</v>
      </c>
    </row>
    <row r="1191" spans="4:9" x14ac:dyDescent="0.25">
      <c r="D1191">
        <f t="shared" si="111"/>
        <v>1186</v>
      </c>
      <c r="E1191" s="11">
        <f t="shared" si="108"/>
        <v>59.300000000000004</v>
      </c>
      <c r="F1191" s="11">
        <f t="shared" si="112"/>
        <v>999.0307159774419</v>
      </c>
      <c r="G1191" s="11">
        <f t="shared" si="113"/>
        <v>1.1784160456420462E-2</v>
      </c>
      <c r="H1191" s="16">
        <f t="shared" si="109"/>
        <v>9.6481268956427543E-3</v>
      </c>
      <c r="I1191" s="16">
        <f t="shared" si="110"/>
        <v>-1.7647916632569297E-4</v>
      </c>
    </row>
    <row r="1192" spans="4:9" x14ac:dyDescent="0.25">
      <c r="D1192">
        <f t="shared" si="111"/>
        <v>1187</v>
      </c>
      <c r="E1192" s="11">
        <f t="shared" si="108"/>
        <v>59.35</v>
      </c>
      <c r="F1192" s="11">
        <f t="shared" si="112"/>
        <v>999.04036410433753</v>
      </c>
      <c r="G1192" s="11">
        <f t="shared" si="113"/>
        <v>1.1607681290094769E-2</v>
      </c>
      <c r="H1192" s="16">
        <f t="shared" si="109"/>
        <v>9.5523603196747825E-3</v>
      </c>
      <c r="I1192" s="16">
        <f t="shared" si="110"/>
        <v>-1.7383898629838579E-4</v>
      </c>
    </row>
    <row r="1193" spans="4:9" x14ac:dyDescent="0.25">
      <c r="D1193">
        <f t="shared" si="111"/>
        <v>1188</v>
      </c>
      <c r="E1193" s="11">
        <f t="shared" si="108"/>
        <v>59.400000000000006</v>
      </c>
      <c r="F1193" s="11">
        <f t="shared" si="112"/>
        <v>999.04991646465726</v>
      </c>
      <c r="G1193" s="11">
        <f t="shared" si="113"/>
        <v>1.1433842303796383E-2</v>
      </c>
      <c r="H1193" s="16">
        <f t="shared" si="109"/>
        <v>9.4575398285900742E-3</v>
      </c>
      <c r="I1193" s="16">
        <f t="shared" si="110"/>
        <v>-1.7123823580314607E-4</v>
      </c>
    </row>
    <row r="1194" spans="4:9" x14ac:dyDescent="0.25">
      <c r="D1194">
        <f t="shared" si="111"/>
        <v>1189</v>
      </c>
      <c r="E1194" s="11">
        <f t="shared" si="108"/>
        <v>59.45</v>
      </c>
      <c r="F1194" s="11">
        <f t="shared" si="112"/>
        <v>999.0593740044859</v>
      </c>
      <c r="G1194" s="11">
        <f t="shared" si="113"/>
        <v>1.1262604067993237E-2</v>
      </c>
      <c r="H1194" s="16">
        <f t="shared" si="109"/>
        <v>9.3636561519979157E-3</v>
      </c>
      <c r="I1194" s="16">
        <f t="shared" si="110"/>
        <v>-1.6867632766998331E-4</v>
      </c>
    </row>
    <row r="1195" spans="4:9" x14ac:dyDescent="0.25">
      <c r="D1195">
        <f t="shared" si="111"/>
        <v>1190</v>
      </c>
      <c r="E1195" s="11">
        <f t="shared" si="108"/>
        <v>59.5</v>
      </c>
      <c r="F1195" s="11">
        <f t="shared" si="112"/>
        <v>999.06873766063791</v>
      </c>
      <c r="G1195" s="11">
        <f t="shared" si="113"/>
        <v>1.1093927740323254E-2</v>
      </c>
      <c r="H1195" s="16">
        <f t="shared" si="109"/>
        <v>9.2707001090239424E-3</v>
      </c>
      <c r="I1195" s="16">
        <f t="shared" si="110"/>
        <v>-1.6615268343122313E-4</v>
      </c>
    </row>
    <row r="1196" spans="4:9" x14ac:dyDescent="0.25">
      <c r="D1196">
        <f t="shared" si="111"/>
        <v>1191</v>
      </c>
      <c r="E1196" s="11">
        <f t="shared" si="108"/>
        <v>59.550000000000004</v>
      </c>
      <c r="F1196" s="11">
        <f t="shared" si="112"/>
        <v>999.07800836074694</v>
      </c>
      <c r="G1196" s="11">
        <f t="shared" si="113"/>
        <v>1.0927775056892032E-2</v>
      </c>
      <c r="H1196" s="16">
        <f t="shared" si="109"/>
        <v>9.1786626074830437E-3</v>
      </c>
      <c r="I1196" s="16">
        <f t="shared" si="110"/>
        <v>-1.6366673319355643E-4</v>
      </c>
    </row>
    <row r="1197" spans="4:9" x14ac:dyDescent="0.25">
      <c r="D1197">
        <f t="shared" si="111"/>
        <v>1192</v>
      </c>
      <c r="E1197" s="11">
        <f t="shared" si="108"/>
        <v>59.6</v>
      </c>
      <c r="F1197" s="11">
        <f t="shared" si="112"/>
        <v>999.08718702335443</v>
      </c>
      <c r="G1197" s="11">
        <f t="shared" si="113"/>
        <v>1.0764108323698476E-2</v>
      </c>
      <c r="H1197" s="16">
        <f t="shared" si="109"/>
        <v>9.0875346430339659E-3</v>
      </c>
      <c r="I1197" s="16">
        <f t="shared" si="110"/>
        <v>-1.6121791551194659E-4</v>
      </c>
    </row>
    <row r="1198" spans="4:9" x14ac:dyDescent="0.25">
      <c r="D1198">
        <f t="shared" si="111"/>
        <v>1193</v>
      </c>
      <c r="E1198" s="11">
        <f t="shared" si="108"/>
        <v>59.650000000000006</v>
      </c>
      <c r="F1198" s="11">
        <f t="shared" si="112"/>
        <v>999.0962745579975</v>
      </c>
      <c r="G1198" s="11">
        <f t="shared" si="113"/>
        <v>1.060289040818653E-2</v>
      </c>
      <c r="H1198" s="16">
        <f t="shared" si="109"/>
        <v>8.9973072983611461E-3</v>
      </c>
      <c r="I1198" s="16">
        <f t="shared" si="110"/>
        <v>-1.5880567726536535E-4</v>
      </c>
    </row>
    <row r="1199" spans="4:9" x14ac:dyDescent="0.25">
      <c r="D1199">
        <f t="shared" si="111"/>
        <v>1194</v>
      </c>
      <c r="E1199" s="11">
        <f t="shared" si="108"/>
        <v>59.7</v>
      </c>
      <c r="F1199" s="11">
        <f t="shared" si="112"/>
        <v>999.10527186529589</v>
      </c>
      <c r="G1199" s="11">
        <f t="shared" si="113"/>
        <v>1.0444084730921165E-2</v>
      </c>
      <c r="H1199" s="16">
        <f t="shared" si="109"/>
        <v>8.9079717423471358E-3</v>
      </c>
      <c r="I1199" s="16">
        <f t="shared" si="110"/>
        <v>-1.5642947353433222E-4</v>
      </c>
    </row>
    <row r="1200" spans="4:9" x14ac:dyDescent="0.25">
      <c r="D1200">
        <f t="shared" si="111"/>
        <v>1195</v>
      </c>
      <c r="E1200" s="11">
        <f t="shared" si="108"/>
        <v>59.75</v>
      </c>
      <c r="F1200" s="11">
        <f t="shared" si="112"/>
        <v>999.11417983703825</v>
      </c>
      <c r="G1200" s="11">
        <f t="shared" si="113"/>
        <v>1.0287655257386832E-2</v>
      </c>
      <c r="H1200" s="16">
        <f t="shared" si="109"/>
        <v>8.8195192292722709E-3</v>
      </c>
      <c r="I1200" s="16">
        <f t="shared" si="110"/>
        <v>-1.5408876748023261E-4</v>
      </c>
    </row>
    <row r="1201" spans="4:9" x14ac:dyDescent="0.25">
      <c r="D1201">
        <f t="shared" si="111"/>
        <v>1196</v>
      </c>
      <c r="E1201" s="11">
        <f t="shared" si="108"/>
        <v>59.800000000000004</v>
      </c>
      <c r="F1201" s="11">
        <f t="shared" si="112"/>
        <v>999.12299935626754</v>
      </c>
      <c r="G1201" s="11">
        <f t="shared" si="113"/>
        <v>1.01335664899066E-2</v>
      </c>
      <c r="H1201" s="16">
        <f t="shared" si="109"/>
        <v>8.7319410979960852E-3</v>
      </c>
      <c r="I1201" s="16">
        <f t="shared" si="110"/>
        <v>-1.5178303022638862E-4</v>
      </c>
    </row>
    <row r="1202" spans="4:9" x14ac:dyDescent="0.25">
      <c r="D1202">
        <f t="shared" si="111"/>
        <v>1197</v>
      </c>
      <c r="E1202" s="11">
        <f t="shared" si="108"/>
        <v>59.85</v>
      </c>
      <c r="F1202" s="11">
        <f t="shared" si="112"/>
        <v>999.13173129736549</v>
      </c>
      <c r="G1202" s="11">
        <f t="shared" si="113"/>
        <v>9.9817834596802116E-3</v>
      </c>
      <c r="H1202" s="16">
        <f t="shared" si="109"/>
        <v>8.6452287711759699E-3</v>
      </c>
      <c r="I1202" s="16">
        <f t="shared" si="110"/>
        <v>-1.4951174074085753E-4</v>
      </c>
    </row>
    <row r="1203" spans="4:9" x14ac:dyDescent="0.25">
      <c r="D1203">
        <f t="shared" si="111"/>
        <v>1198</v>
      </c>
      <c r="E1203" s="11">
        <f t="shared" si="108"/>
        <v>59.900000000000006</v>
      </c>
      <c r="F1203" s="11">
        <f t="shared" si="112"/>
        <v>999.14037652613672</v>
      </c>
      <c r="G1203" s="11">
        <f t="shared" si="113"/>
        <v>9.8322717189393543E-3</v>
      </c>
      <c r="H1203" s="16">
        <f t="shared" si="109"/>
        <v>8.5593737544620557E-3</v>
      </c>
      <c r="I1203" s="16">
        <f t="shared" si="110"/>
        <v>-1.4727438572093452E-4</v>
      </c>
    </row>
    <row r="1204" spans="4:9" x14ac:dyDescent="0.25">
      <c r="D1204">
        <f t="shared" si="111"/>
        <v>1199</v>
      </c>
      <c r="E1204" s="11">
        <f t="shared" si="108"/>
        <v>59.95</v>
      </c>
      <c r="F1204" s="11">
        <f t="shared" si="112"/>
        <v>999.14893589989117</v>
      </c>
      <c r="G1204" s="11">
        <f t="shared" si="113"/>
        <v>9.6849973332184206E-3</v>
      </c>
      <c r="H1204" s="16">
        <f t="shared" si="109"/>
        <v>8.4743676357237844E-3</v>
      </c>
      <c r="I1204" s="16">
        <f t="shared" si="110"/>
        <v>-1.4507045947933326E-4</v>
      </c>
    </row>
    <row r="1205" spans="4:9" x14ac:dyDescent="0.25">
      <c r="D1205">
        <f t="shared" si="111"/>
        <v>1200</v>
      </c>
      <c r="E1205" s="11">
        <f t="shared" si="108"/>
        <v>60</v>
      </c>
      <c r="F1205" s="11">
        <f t="shared" si="112"/>
        <v>999.15741026752687</v>
      </c>
      <c r="G1205" s="11">
        <f t="shared" si="113"/>
        <v>9.5399268737390869E-3</v>
      </c>
      <c r="H1205" s="16">
        <f t="shared" si="109"/>
        <v>8.3902020842705118E-3</v>
      </c>
      <c r="I1205" s="16">
        <f t="shared" si="110"/>
        <v>-1.4289946383202337E-4</v>
      </c>
    </row>
    <row r="1206" spans="4:9" x14ac:dyDescent="0.25">
      <c r="D1206">
        <f t="shared" si="111"/>
        <v>1201</v>
      </c>
      <c r="E1206" s="11">
        <f t="shared" si="108"/>
        <v>60.050000000000004</v>
      </c>
      <c r="F1206" s="11">
        <f t="shared" si="112"/>
        <v>999.1658004696111</v>
      </c>
      <c r="G1206" s="11">
        <f t="shared" si="113"/>
        <v>9.3970274099070637E-3</v>
      </c>
      <c r="H1206" s="16">
        <f t="shared" si="109"/>
        <v>8.3068688500816078E-3</v>
      </c>
      <c r="I1206" s="16">
        <f t="shared" si="110"/>
        <v>-1.4076090798769848E-4</v>
      </c>
    </row>
    <row r="1207" spans="4:9" x14ac:dyDescent="0.25">
      <c r="D1207">
        <f t="shared" si="111"/>
        <v>1202</v>
      </c>
      <c r="E1207" s="11">
        <f t="shared" si="108"/>
        <v>60.1</v>
      </c>
      <c r="F1207" s="11">
        <f t="shared" si="112"/>
        <v>999.17410733846123</v>
      </c>
      <c r="G1207" s="11">
        <f t="shared" si="113"/>
        <v>9.2562665019193646E-3</v>
      </c>
      <c r="H1207" s="16">
        <f t="shared" si="109"/>
        <v>8.2243597630461355E-3</v>
      </c>
      <c r="I1207" s="16">
        <f t="shared" si="110"/>
        <v>-1.3865430843885352E-4</v>
      </c>
    </row>
    <row r="1208" spans="4:9" x14ac:dyDescent="0.25">
      <c r="D1208">
        <f t="shared" si="111"/>
        <v>1203</v>
      </c>
      <c r="E1208" s="11">
        <f t="shared" si="108"/>
        <v>60.150000000000006</v>
      </c>
      <c r="F1208" s="11">
        <f t="shared" si="112"/>
        <v>999.18233169822429</v>
      </c>
      <c r="G1208" s="11">
        <f t="shared" si="113"/>
        <v>9.1176121934805118E-3</v>
      </c>
      <c r="H1208" s="16">
        <f t="shared" si="109"/>
        <v>8.142666732207619E-3</v>
      </c>
      <c r="I1208" s="16">
        <f t="shared" si="110"/>
        <v>-1.365791888544472E-4</v>
      </c>
    </row>
    <row r="1209" spans="4:9" x14ac:dyDescent="0.25">
      <c r="D1209">
        <f t="shared" si="111"/>
        <v>1204</v>
      </c>
      <c r="E1209" s="11">
        <f t="shared" si="108"/>
        <v>60.2</v>
      </c>
      <c r="F1209" s="11">
        <f t="shared" si="112"/>
        <v>999.19047436495646</v>
      </c>
      <c r="G1209" s="11">
        <f t="shared" si="113"/>
        <v>8.9810330046260645E-3</v>
      </c>
      <c r="H1209" s="16">
        <f t="shared" si="109"/>
        <v>8.0617817450128453E-3</v>
      </c>
      <c r="I1209" s="16">
        <f t="shared" si="110"/>
        <v>-1.3453507997412771E-4</v>
      </c>
    </row>
    <row r="1210" spans="4:9" x14ac:dyDescent="0.25">
      <c r="D1210">
        <f t="shared" si="111"/>
        <v>1205</v>
      </c>
      <c r="E1210" s="11">
        <f t="shared" si="108"/>
        <v>60.25</v>
      </c>
      <c r="F1210" s="11">
        <f t="shared" si="112"/>
        <v>999.19853614670149</v>
      </c>
      <c r="G1210" s="11">
        <f t="shared" si="113"/>
        <v>8.8464979246519367E-3</v>
      </c>
      <c r="H1210" s="16">
        <f t="shared" si="109"/>
        <v>7.9816968665746661E-3</v>
      </c>
      <c r="I1210" s="16">
        <f t="shared" si="110"/>
        <v>-1.3252151950399904E-4</v>
      </c>
    </row>
    <row r="1211" spans="4:9" x14ac:dyDescent="0.25">
      <c r="D1211">
        <f t="shared" si="111"/>
        <v>1206</v>
      </c>
      <c r="E1211" s="11">
        <f t="shared" si="108"/>
        <v>60.300000000000004</v>
      </c>
      <c r="F1211" s="11">
        <f t="shared" si="112"/>
        <v>999.20651784356801</v>
      </c>
      <c r="G1211" s="11">
        <f t="shared" si="113"/>
        <v>8.7139764051479378E-3</v>
      </c>
      <c r="H1211" s="16">
        <f t="shared" si="109"/>
        <v>7.9024042389332742E-3</v>
      </c>
      <c r="I1211" s="16">
        <f t="shared" si="110"/>
        <v>-1.3053805201390591E-4</v>
      </c>
    </row>
    <row r="1212" spans="4:9" x14ac:dyDescent="0.25">
      <c r="D1212">
        <f t="shared" si="111"/>
        <v>1207</v>
      </c>
      <c r="E1212" s="11">
        <f t="shared" si="108"/>
        <v>60.35</v>
      </c>
      <c r="F1212" s="11">
        <f t="shared" si="112"/>
        <v>999.21442024780697</v>
      </c>
      <c r="G1212" s="11">
        <f t="shared" si="113"/>
        <v>8.5834383531340312E-3</v>
      </c>
      <c r="H1212" s="16">
        <f t="shared" si="109"/>
        <v>7.8238960803270943E-3</v>
      </c>
      <c r="I1212" s="16">
        <f t="shared" si="110"/>
        <v>-1.2858422883621604E-4</v>
      </c>
    </row>
    <row r="1213" spans="4:9" x14ac:dyDescent="0.25">
      <c r="D1213">
        <f t="shared" si="111"/>
        <v>1208</v>
      </c>
      <c r="E1213" s="11">
        <f t="shared" si="108"/>
        <v>60.400000000000006</v>
      </c>
      <c r="F1213" s="11">
        <f t="shared" si="112"/>
        <v>999.22224414388734</v>
      </c>
      <c r="G1213" s="11">
        <f t="shared" si="113"/>
        <v>8.4548541242978146E-3</v>
      </c>
      <c r="H1213" s="16">
        <f t="shared" si="109"/>
        <v>7.7461646844732349E-3</v>
      </c>
      <c r="I1213" s="16">
        <f t="shared" si="110"/>
        <v>-1.2665960796607784E-4</v>
      </c>
    </row>
    <row r="1214" spans="4:9" x14ac:dyDescent="0.25">
      <c r="D1214">
        <f t="shared" si="111"/>
        <v>1209</v>
      </c>
      <c r="E1214" s="11">
        <f t="shared" si="108"/>
        <v>60.45</v>
      </c>
      <c r="F1214" s="11">
        <f t="shared" si="112"/>
        <v>999.22999030857181</v>
      </c>
      <c r="G1214" s="11">
        <f t="shared" si="113"/>
        <v>8.3281945163317366E-3</v>
      </c>
      <c r="H1214" s="16">
        <f t="shared" si="109"/>
        <v>7.669202419855351E-3</v>
      </c>
      <c r="I1214" s="16">
        <f t="shared" si="110"/>
        <v>-1.2476375396313255E-4</v>
      </c>
    </row>
    <row r="1215" spans="4:9" x14ac:dyDescent="0.25">
      <c r="D1215">
        <f t="shared" si="111"/>
        <v>1210</v>
      </c>
      <c r="E1215" s="11">
        <f t="shared" si="108"/>
        <v>60.5</v>
      </c>
      <c r="F1215" s="11">
        <f t="shared" si="112"/>
        <v>999.23765951099165</v>
      </c>
      <c r="G1215" s="11">
        <f t="shared" si="113"/>
        <v>8.2034307623686034E-3</v>
      </c>
      <c r="H1215" s="16">
        <f t="shared" si="109"/>
        <v>7.5930017290066643E-3</v>
      </c>
      <c r="I1215" s="16">
        <f t="shared" si="110"/>
        <v>-1.2289623785466036E-4</v>
      </c>
    </row>
    <row r="1216" spans="4:9" x14ac:dyDescent="0.25">
      <c r="D1216">
        <f t="shared" si="111"/>
        <v>1211</v>
      </c>
      <c r="E1216" s="11">
        <f t="shared" si="108"/>
        <v>60.550000000000004</v>
      </c>
      <c r="F1216" s="11">
        <f t="shared" si="112"/>
        <v>999.24525251272064</v>
      </c>
      <c r="G1216" s="11">
        <f t="shared" si="113"/>
        <v>8.080534524513943E-3</v>
      </c>
      <c r="H1216" s="16">
        <f t="shared" si="109"/>
        <v>7.517555127813727E-3</v>
      </c>
      <c r="I1216" s="16">
        <f t="shared" si="110"/>
        <v>-1.2105663704013955E-4</v>
      </c>
    </row>
    <row r="1217" spans="4:9" x14ac:dyDescent="0.25">
      <c r="D1217">
        <f t="shared" si="111"/>
        <v>1212</v>
      </c>
      <c r="E1217" s="11">
        <f t="shared" si="108"/>
        <v>60.6</v>
      </c>
      <c r="F1217" s="11">
        <f t="shared" si="112"/>
        <v>999.25277006784847</v>
      </c>
      <c r="G1217" s="11">
        <f t="shared" si="113"/>
        <v>7.959477887473804E-3</v>
      </c>
      <c r="H1217" s="16">
        <f t="shared" si="109"/>
        <v>7.4428552048175821E-3</v>
      </c>
      <c r="I1217" s="16">
        <f t="shared" si="110"/>
        <v>-1.1924453519719896E-4</v>
      </c>
    </row>
    <row r="1218" spans="4:9" x14ac:dyDescent="0.25">
      <c r="D1218">
        <f t="shared" si="111"/>
        <v>1213</v>
      </c>
      <c r="E1218" s="11">
        <f t="shared" si="108"/>
        <v>60.650000000000006</v>
      </c>
      <c r="F1218" s="11">
        <f t="shared" si="112"/>
        <v>999.26021292305325</v>
      </c>
      <c r="G1218" s="11">
        <f t="shared" si="113"/>
        <v>7.8402333522766057E-3</v>
      </c>
      <c r="H1218" s="16">
        <f t="shared" si="109"/>
        <v>7.3688946205278886E-3</v>
      </c>
      <c r="I1218" s="16">
        <f t="shared" si="110"/>
        <v>-1.1745952218894289E-4</v>
      </c>
    </row>
    <row r="1219" spans="4:9" x14ac:dyDescent="0.25">
      <c r="D1219">
        <f t="shared" si="111"/>
        <v>1214</v>
      </c>
      <c r="E1219" s="11">
        <f t="shared" si="108"/>
        <v>60.7</v>
      </c>
      <c r="F1219" s="11">
        <f t="shared" si="112"/>
        <v>999.26758181767377</v>
      </c>
      <c r="G1219" s="11">
        <f t="shared" si="113"/>
        <v>7.7227738300876632E-3</v>
      </c>
      <c r="H1219" s="16">
        <f t="shared" si="109"/>
        <v>7.2956661067333749E-3</v>
      </c>
      <c r="I1219" s="16">
        <f t="shared" si="110"/>
        <v>-1.1570119397263004E-4</v>
      </c>
    </row>
    <row r="1220" spans="4:9" x14ac:dyDescent="0.25">
      <c r="D1220">
        <f t="shared" si="111"/>
        <v>1215</v>
      </c>
      <c r="E1220" s="11">
        <f t="shared" si="108"/>
        <v>60.75</v>
      </c>
      <c r="F1220" s="11">
        <f t="shared" si="112"/>
        <v>999.27487748378053</v>
      </c>
      <c r="G1220" s="11">
        <f t="shared" si="113"/>
        <v>7.6070726361150334E-3</v>
      </c>
      <c r="H1220" s="16">
        <f t="shared" si="109"/>
        <v>7.2231624658297012E-3</v>
      </c>
      <c r="I1220" s="16">
        <f t="shared" si="110"/>
        <v>-1.1396915250968626E-4</v>
      </c>
    </row>
    <row r="1221" spans="4:9" x14ac:dyDescent="0.25">
      <c r="D1221">
        <f t="shared" si="111"/>
        <v>1216</v>
      </c>
      <c r="E1221" s="11">
        <f t="shared" ref="E1221:E1284" si="114">D1221*$B$13</f>
        <v>60.800000000000004</v>
      </c>
      <c r="F1221" s="11">
        <f t="shared" si="112"/>
        <v>999.28210064624636</v>
      </c>
      <c r="G1221" s="11">
        <f t="shared" si="113"/>
        <v>7.4931034836053468E-3</v>
      </c>
      <c r="H1221" s="16">
        <f t="shared" ref="H1221:H1284" si="115">$B$7*F1221*(1-(F1221+$B$11*G1221)/$B$9)*$B$13</f>
        <v>7.1513765701469896E-3</v>
      </c>
      <c r="I1221" s="16">
        <f t="shared" ref="I1221:I1284" si="116">$B$8*G1221*(1-(G1221+$B$12*F1221)/$B$10)*$B$13</f>
        <v>-1.1226300567703158E-4</v>
      </c>
    </row>
    <row r="1222" spans="4:9" x14ac:dyDescent="0.25">
      <c r="D1222">
        <f t="shared" ref="D1222:D1285" si="117">D1221+1</f>
        <v>1217</v>
      </c>
      <c r="E1222" s="11">
        <f t="shared" si="114"/>
        <v>60.85</v>
      </c>
      <c r="F1222" s="11">
        <f t="shared" ref="F1222:F1285" si="118">F1221+H1221</f>
        <v>999.28925202281653</v>
      </c>
      <c r="G1222" s="11">
        <f t="shared" ref="G1222:G1285" si="119">G1221+I1221</f>
        <v>7.3808404779283155E-3</v>
      </c>
      <c r="H1222" s="16">
        <f t="shared" si="115"/>
        <v>7.0803013612825627E-3</v>
      </c>
      <c r="I1222" s="16">
        <f t="shared" si="116"/>
        <v>-1.1058236717970405E-4</v>
      </c>
    </row>
    <row r="1223" spans="4:9" x14ac:dyDescent="0.25">
      <c r="D1223">
        <f t="shared" si="117"/>
        <v>1218</v>
      </c>
      <c r="E1223" s="11">
        <f t="shared" si="114"/>
        <v>60.900000000000006</v>
      </c>
      <c r="F1223" s="11">
        <f t="shared" si="118"/>
        <v>999.2963323241778</v>
      </c>
      <c r="G1223" s="11">
        <f t="shared" si="119"/>
        <v>7.2702581107486116E-3</v>
      </c>
      <c r="H1223" s="16">
        <f t="shared" si="115"/>
        <v>7.0099298494466977E-3</v>
      </c>
      <c r="I1223" s="16">
        <f t="shared" si="116"/>
        <v>-1.0892685646476035E-4</v>
      </c>
    </row>
    <row r="1224" spans="4:9" x14ac:dyDescent="0.25">
      <c r="D1224">
        <f t="shared" si="117"/>
        <v>1219</v>
      </c>
      <c r="E1224" s="11">
        <f t="shared" si="114"/>
        <v>60.95</v>
      </c>
      <c r="F1224" s="11">
        <f t="shared" si="118"/>
        <v>999.30334225402726</v>
      </c>
      <c r="G1224" s="11">
        <f t="shared" si="119"/>
        <v>7.1613312542838509E-3</v>
      </c>
      <c r="H1224" s="16">
        <f t="shared" si="115"/>
        <v>6.9402551128047128E-3</v>
      </c>
      <c r="I1224" s="16">
        <f t="shared" si="116"/>
        <v>-1.0729609863643566E-4</v>
      </c>
    </row>
    <row r="1225" spans="4:9" x14ac:dyDescent="0.25">
      <c r="D1225">
        <f t="shared" si="117"/>
        <v>1220</v>
      </c>
      <c r="E1225" s="11">
        <f t="shared" si="114"/>
        <v>61</v>
      </c>
      <c r="F1225" s="11">
        <f t="shared" si="118"/>
        <v>999.31028250914005</v>
      </c>
      <c r="G1225" s="11">
        <f t="shared" si="119"/>
        <v>7.0540351556474153E-3</v>
      </c>
      <c r="H1225" s="16">
        <f t="shared" si="115"/>
        <v>6.8712702968354057E-3</v>
      </c>
      <c r="I1225" s="16">
        <f t="shared" si="116"/>
        <v>-1.0568972437254442E-4</v>
      </c>
    </row>
    <row r="1226" spans="4:9" x14ac:dyDescent="0.25">
      <c r="D1226">
        <f t="shared" si="117"/>
        <v>1221</v>
      </c>
      <c r="E1226" s="11">
        <f t="shared" si="114"/>
        <v>61.050000000000004</v>
      </c>
      <c r="F1226" s="11">
        <f t="shared" si="118"/>
        <v>999.31715377943692</v>
      </c>
      <c r="G1226" s="11">
        <f t="shared" si="119"/>
        <v>6.9483454312748707E-3</v>
      </c>
      <c r="H1226" s="16">
        <f t="shared" si="115"/>
        <v>6.802968613682521E-3</v>
      </c>
      <c r="I1226" s="16">
        <f t="shared" si="116"/>
        <v>-1.0410736984210414E-4</v>
      </c>
    </row>
    <row r="1227" spans="4:9" x14ac:dyDescent="0.25">
      <c r="D1227">
        <f t="shared" si="117"/>
        <v>1222</v>
      </c>
      <c r="E1227" s="11">
        <f t="shared" si="114"/>
        <v>61.1</v>
      </c>
      <c r="F1227" s="11">
        <f t="shared" si="118"/>
        <v>999.32395674805059</v>
      </c>
      <c r="G1227" s="11">
        <f t="shared" si="119"/>
        <v>6.8442380614327667E-3</v>
      </c>
      <c r="H1227" s="16">
        <f t="shared" si="115"/>
        <v>6.7353433415281178E-3</v>
      </c>
      <c r="I1227" s="16">
        <f t="shared" si="116"/>
        <v>-1.0254867662416469E-4</v>
      </c>
    </row>
    <row r="1228" spans="4:9" x14ac:dyDescent="0.25">
      <c r="D1228">
        <f t="shared" si="117"/>
        <v>1223</v>
      </c>
      <c r="E1228" s="11">
        <f t="shared" si="114"/>
        <v>61.150000000000006</v>
      </c>
      <c r="F1228" s="11">
        <f t="shared" si="118"/>
        <v>999.33069209139217</v>
      </c>
      <c r="G1228" s="11">
        <f t="shared" si="119"/>
        <v>6.741689384808602E-3</v>
      </c>
      <c r="H1228" s="16">
        <f t="shared" si="115"/>
        <v>6.6683878239567652E-3</v>
      </c>
      <c r="I1228" s="16">
        <f t="shared" si="116"/>
        <v>-1.0101329162782599E-4</v>
      </c>
    </row>
    <row r="1229" spans="4:9" x14ac:dyDescent="0.25">
      <c r="D1229">
        <f t="shared" si="117"/>
        <v>1224</v>
      </c>
      <c r="E1229" s="11">
        <f t="shared" si="114"/>
        <v>61.2</v>
      </c>
      <c r="F1229" s="11">
        <f t="shared" si="118"/>
        <v>999.33736047921616</v>
      </c>
      <c r="G1229" s="11">
        <f t="shared" si="119"/>
        <v>6.6406760931807763E-3</v>
      </c>
      <c r="H1229" s="16">
        <f t="shared" si="115"/>
        <v>6.6020954693372077E-3</v>
      </c>
      <c r="I1229" s="16">
        <f t="shared" si="116"/>
        <v>-9.950086701342627E-5</v>
      </c>
    </row>
    <row r="1230" spans="4:9" x14ac:dyDescent="0.25">
      <c r="D1230">
        <f t="shared" si="117"/>
        <v>1225</v>
      </c>
      <c r="E1230" s="11">
        <f t="shared" si="114"/>
        <v>61.25</v>
      </c>
      <c r="F1230" s="11">
        <f t="shared" si="118"/>
        <v>999.34396257468552</v>
      </c>
      <c r="G1230" s="11">
        <f t="shared" si="119"/>
        <v>6.5411752261673502E-3</v>
      </c>
      <c r="H1230" s="16">
        <f t="shared" si="115"/>
        <v>6.5364597501993129E-3</v>
      </c>
      <c r="I1230" s="16">
        <f t="shared" si="116"/>
        <v>-9.8011060114884947E-5</v>
      </c>
    </row>
    <row r="1231" spans="4:9" x14ac:dyDescent="0.25">
      <c r="D1231">
        <f t="shared" si="117"/>
        <v>1226</v>
      </c>
      <c r="E1231" s="11">
        <f t="shared" si="114"/>
        <v>61.300000000000004</v>
      </c>
      <c r="F1231" s="11">
        <f t="shared" si="118"/>
        <v>999.35049903443576</v>
      </c>
      <c r="G1231" s="11">
        <f t="shared" si="119"/>
        <v>6.4431641660524655E-3</v>
      </c>
      <c r="H1231" s="16">
        <f t="shared" si="115"/>
        <v>6.4714742026251689E-3</v>
      </c>
      <c r="I1231" s="16">
        <f t="shared" si="116"/>
        <v>-9.6543533363182993E-5</v>
      </c>
    </row>
    <row r="1232" spans="4:9" x14ac:dyDescent="0.25">
      <c r="D1232">
        <f t="shared" si="117"/>
        <v>1227</v>
      </c>
      <c r="E1232" s="11">
        <f t="shared" si="114"/>
        <v>61.35</v>
      </c>
      <c r="F1232" s="11">
        <f t="shared" si="118"/>
        <v>999.35697050863837</v>
      </c>
      <c r="G1232" s="11">
        <f t="shared" si="119"/>
        <v>6.3466206326892828E-3</v>
      </c>
      <c r="H1232" s="16">
        <f t="shared" si="115"/>
        <v>6.4071324256432388E-3</v>
      </c>
      <c r="I1232" s="16">
        <f t="shared" si="116"/>
        <v>-9.5097954210964246E-5</v>
      </c>
    </row>
    <row r="1233" spans="4:9" x14ac:dyDescent="0.25">
      <c r="D1233">
        <f t="shared" si="117"/>
        <v>1228</v>
      </c>
      <c r="E1233" s="11">
        <f t="shared" si="114"/>
        <v>61.400000000000006</v>
      </c>
      <c r="F1233" s="11">
        <f t="shared" si="118"/>
        <v>999.36337764106406</v>
      </c>
      <c r="G1233" s="11">
        <f t="shared" si="119"/>
        <v>6.2515226784783185E-3</v>
      </c>
      <c r="H1233" s="16">
        <f t="shared" si="115"/>
        <v>6.3434280806222544E-3</v>
      </c>
      <c r="I1233" s="16">
        <f t="shared" si="116"/>
        <v>-9.3673995058241922E-5</v>
      </c>
    </row>
    <row r="1234" spans="4:9" x14ac:dyDescent="0.25">
      <c r="D1234">
        <f t="shared" si="117"/>
        <v>1229</v>
      </c>
      <c r="E1234" s="11">
        <f t="shared" si="114"/>
        <v>61.45</v>
      </c>
      <c r="F1234" s="11">
        <f t="shared" si="118"/>
        <v>999.3697210691447</v>
      </c>
      <c r="G1234" s="11">
        <f t="shared" si="119"/>
        <v>6.1578486834200762E-3</v>
      </c>
      <c r="H1234" s="16">
        <f t="shared" si="115"/>
        <v>6.280354890682599E-3</v>
      </c>
      <c r="I1234" s="16">
        <f t="shared" si="116"/>
        <v>-9.2271333179194071E-5</v>
      </c>
    </row>
    <row r="1235" spans="4:9" x14ac:dyDescent="0.25">
      <c r="D1235">
        <f t="shared" si="117"/>
        <v>1230</v>
      </c>
      <c r="E1235" s="11">
        <f t="shared" si="114"/>
        <v>61.5</v>
      </c>
      <c r="F1235" s="11">
        <f t="shared" si="118"/>
        <v>999.37600142403539</v>
      </c>
      <c r="G1235" s="11">
        <f t="shared" si="119"/>
        <v>6.0655773502408823E-3</v>
      </c>
      <c r="H1235" s="16">
        <f t="shared" si="115"/>
        <v>6.217906640101899E-3</v>
      </c>
      <c r="I1235" s="16">
        <f t="shared" si="116"/>
        <v>-9.0889650650032608E-5</v>
      </c>
    </row>
    <row r="1236" spans="4:9" x14ac:dyDescent="0.25">
      <c r="D1236">
        <f t="shared" si="117"/>
        <v>1231</v>
      </c>
      <c r="E1236" s="11">
        <f t="shared" si="114"/>
        <v>61.550000000000004</v>
      </c>
      <c r="F1236" s="11">
        <f t="shared" si="118"/>
        <v>999.38221933067553</v>
      </c>
      <c r="G1236" s="11">
        <f t="shared" si="119"/>
        <v>5.9746876995908499E-3</v>
      </c>
      <c r="H1236" s="16">
        <f t="shared" si="115"/>
        <v>6.1560771737325616E-3</v>
      </c>
      <c r="I1236" s="16">
        <f t="shared" si="116"/>
        <v>-8.952863427792978E-5</v>
      </c>
    </row>
    <row r="1237" spans="4:9" x14ac:dyDescent="0.25">
      <c r="D1237">
        <f t="shared" si="117"/>
        <v>1232</v>
      </c>
      <c r="E1237" s="11">
        <f t="shared" si="114"/>
        <v>61.6</v>
      </c>
      <c r="F1237" s="11">
        <f t="shared" si="118"/>
        <v>999.38837540784925</v>
      </c>
      <c r="G1237" s="11">
        <f t="shared" si="119"/>
        <v>5.8851590653129201E-3</v>
      </c>
      <c r="H1237" s="16">
        <f t="shared" si="115"/>
        <v>6.0948603964179624E-3</v>
      </c>
      <c r="I1237" s="16">
        <f t="shared" si="116"/>
        <v>-8.8187975530987589E-5</v>
      </c>
    </row>
    <row r="1238" spans="4:9" x14ac:dyDescent="0.25">
      <c r="D1238">
        <f t="shared" si="117"/>
        <v>1233</v>
      </c>
      <c r="E1238" s="11">
        <f t="shared" si="114"/>
        <v>61.650000000000006</v>
      </c>
      <c r="F1238" s="11">
        <f t="shared" si="118"/>
        <v>999.39447026824564</v>
      </c>
      <c r="G1238" s="11">
        <f t="shared" si="119"/>
        <v>5.7969710897819325E-3</v>
      </c>
      <c r="H1238" s="16">
        <f t="shared" si="115"/>
        <v>6.0342502724283695E-3</v>
      </c>
      <c r="I1238" s="16">
        <f t="shared" si="116"/>
        <v>-8.6867370469234656E-5</v>
      </c>
    </row>
    <row r="1239" spans="4:9" x14ac:dyDescent="0.25">
      <c r="D1239">
        <f t="shared" si="117"/>
        <v>1234</v>
      </c>
      <c r="E1239" s="11">
        <f t="shared" si="114"/>
        <v>61.7</v>
      </c>
      <c r="F1239" s="11">
        <f t="shared" si="118"/>
        <v>999.40050451851812</v>
      </c>
      <c r="G1239" s="11">
        <f t="shared" si="119"/>
        <v>5.7101037193126982E-3</v>
      </c>
      <c r="H1239" s="16">
        <f t="shared" si="115"/>
        <v>5.9742408248822081E-3</v>
      </c>
      <c r="I1239" s="16">
        <f t="shared" si="116"/>
        <v>-8.556651967663556E-5</v>
      </c>
    </row>
    <row r="1240" spans="4:9" x14ac:dyDescent="0.25">
      <c r="D1240">
        <f t="shared" si="117"/>
        <v>1235</v>
      </c>
      <c r="E1240" s="11">
        <f t="shared" si="114"/>
        <v>61.75</v>
      </c>
      <c r="F1240" s="11">
        <f t="shared" si="118"/>
        <v>999.40647875934303</v>
      </c>
      <c r="G1240" s="11">
        <f t="shared" si="119"/>
        <v>5.6245371996360627E-3</v>
      </c>
      <c r="H1240" s="16">
        <f t="shared" si="115"/>
        <v>5.9148261351870592E-3</v>
      </c>
      <c r="I1240" s="16">
        <f t="shared" si="116"/>
        <v>-8.4285128194098224E-5</v>
      </c>
    </row>
    <row r="1241" spans="4:9" x14ac:dyDescent="0.25">
      <c r="D1241">
        <f t="shared" si="117"/>
        <v>1236</v>
      </c>
      <c r="E1241" s="11">
        <f t="shared" si="114"/>
        <v>61.800000000000004</v>
      </c>
      <c r="F1241" s="11">
        <f t="shared" si="118"/>
        <v>999.41239358547818</v>
      </c>
      <c r="G1241" s="11">
        <f t="shared" si="119"/>
        <v>5.5402520714419642E-3</v>
      </c>
      <c r="H1241" s="16">
        <f t="shared" si="115"/>
        <v>5.8560003424826656E-3</v>
      </c>
      <c r="I1241" s="16">
        <f t="shared" si="116"/>
        <v>-8.3022905453465195E-5</v>
      </c>
    </row>
    <row r="1242" spans="4:9" x14ac:dyDescent="0.25">
      <c r="D1242">
        <f t="shared" si="117"/>
        <v>1237</v>
      </c>
      <c r="E1242" s="11">
        <f t="shared" si="114"/>
        <v>61.85</v>
      </c>
      <c r="F1242" s="11">
        <f t="shared" si="118"/>
        <v>999.41824958582072</v>
      </c>
      <c r="G1242" s="11">
        <f t="shared" si="119"/>
        <v>5.4572291659884991E-3</v>
      </c>
      <c r="H1242" s="16">
        <f t="shared" si="115"/>
        <v>5.7977576430870382E-3</v>
      </c>
      <c r="I1242" s="16">
        <f t="shared" si="116"/>
        <v>-8.1779565212474037E-5</v>
      </c>
    </row>
    <row r="1243" spans="4:9" x14ac:dyDescent="0.25">
      <c r="D1243">
        <f t="shared" si="117"/>
        <v>1238</v>
      </c>
      <c r="E1243" s="11">
        <f t="shared" si="114"/>
        <v>61.900000000000006</v>
      </c>
      <c r="F1243" s="11">
        <f t="shared" si="118"/>
        <v>999.42404734346383</v>
      </c>
      <c r="G1243" s="11">
        <f t="shared" si="119"/>
        <v>5.3754496007760253E-3</v>
      </c>
      <c r="H1243" s="16">
        <f t="shared" si="115"/>
        <v>5.7400922899478908E-3</v>
      </c>
      <c r="I1243" s="16">
        <f t="shared" si="116"/>
        <v>-8.0554825490672808E-5</v>
      </c>
    </row>
    <row r="1244" spans="4:9" x14ac:dyDescent="0.25">
      <c r="D1244">
        <f t="shared" si="117"/>
        <v>1239</v>
      </c>
      <c r="E1244" s="11">
        <f t="shared" si="114"/>
        <v>61.95</v>
      </c>
      <c r="F1244" s="11">
        <f t="shared" si="118"/>
        <v>999.42978743575372</v>
      </c>
      <c r="G1244" s="11">
        <f t="shared" si="119"/>
        <v>5.2948947752853529E-3</v>
      </c>
      <c r="H1244" s="16">
        <f t="shared" si="115"/>
        <v>5.682998592099418E-3</v>
      </c>
      <c r="I1244" s="16">
        <f t="shared" si="116"/>
        <v>-7.9348408506277606E-5</v>
      </c>
    </row>
    <row r="1245" spans="4:9" x14ac:dyDescent="0.25">
      <c r="D1245">
        <f t="shared" si="117"/>
        <v>1240</v>
      </c>
      <c r="E1245" s="11">
        <f t="shared" si="114"/>
        <v>62</v>
      </c>
      <c r="F1245" s="11">
        <f t="shared" si="118"/>
        <v>999.4354704343458</v>
      </c>
      <c r="G1245" s="11">
        <f t="shared" si="119"/>
        <v>5.2155463667790756E-3</v>
      </c>
      <c r="H1245" s="16">
        <f t="shared" si="115"/>
        <v>5.6264709141277385E-3</v>
      </c>
      <c r="I1245" s="16">
        <f t="shared" si="116"/>
        <v>-7.8160040613957371E-5</v>
      </c>
    </row>
    <row r="1246" spans="4:9" x14ac:dyDescent="0.25">
      <c r="D1246">
        <f t="shared" si="117"/>
        <v>1241</v>
      </c>
      <c r="E1246" s="11">
        <f t="shared" si="114"/>
        <v>62.050000000000004</v>
      </c>
      <c r="F1246" s="11">
        <f t="shared" si="118"/>
        <v>999.44109690525988</v>
      </c>
      <c r="G1246" s="11">
        <f t="shared" si="119"/>
        <v>5.1373863261651182E-3</v>
      </c>
      <c r="H1246" s="16">
        <f t="shared" si="115"/>
        <v>5.5705036756328007E-3</v>
      </c>
      <c r="I1246" s="16">
        <f t="shared" si="116"/>
        <v>-7.6989452243533615E-5</v>
      </c>
    </row>
    <row r="1247" spans="4:9" x14ac:dyDescent="0.25">
      <c r="D1247">
        <f t="shared" si="117"/>
        <v>1242</v>
      </c>
      <c r="E1247" s="11">
        <f t="shared" si="114"/>
        <v>62.1</v>
      </c>
      <c r="F1247" s="11">
        <f t="shared" si="118"/>
        <v>999.44666740893547</v>
      </c>
      <c r="G1247" s="11">
        <f t="shared" si="119"/>
        <v>5.0603968739215844E-3</v>
      </c>
      <c r="H1247" s="16">
        <f t="shared" si="115"/>
        <v>5.5150913507078549E-3</v>
      </c>
      <c r="I1247" s="16">
        <f t="shared" si="116"/>
        <v>-7.5836377839580936E-5</v>
      </c>
    </row>
    <row r="1248" spans="4:9" x14ac:dyDescent="0.25">
      <c r="D1248">
        <f t="shared" si="117"/>
        <v>1243</v>
      </c>
      <c r="E1248" s="11">
        <f t="shared" si="114"/>
        <v>62.150000000000006</v>
      </c>
      <c r="F1248" s="11">
        <f t="shared" si="118"/>
        <v>999.4521825002862</v>
      </c>
      <c r="G1248" s="11">
        <f t="shared" si="119"/>
        <v>4.9845604960820035E-3</v>
      </c>
      <c r="H1248" s="16">
        <f t="shared" si="115"/>
        <v>5.4602284674076145E-3</v>
      </c>
      <c r="I1248" s="16">
        <f t="shared" si="116"/>
        <v>-7.470055580191564E-5</v>
      </c>
    </row>
    <row r="1249" spans="4:9" x14ac:dyDescent="0.25">
      <c r="D1249">
        <f t="shared" si="117"/>
        <v>1244</v>
      </c>
      <c r="E1249" s="11">
        <f t="shared" si="114"/>
        <v>62.2</v>
      </c>
      <c r="F1249" s="11">
        <f t="shared" si="118"/>
        <v>999.45764272875363</v>
      </c>
      <c r="G1249" s="11">
        <f t="shared" si="119"/>
        <v>4.9098599402800881E-3</v>
      </c>
      <c r="H1249" s="16">
        <f t="shared" si="115"/>
        <v>5.4059096072406514E-3</v>
      </c>
      <c r="I1249" s="16">
        <f t="shared" si="116"/>
        <v>-7.3581728426959904E-5</v>
      </c>
    </row>
    <row r="1250" spans="4:9" x14ac:dyDescent="0.25">
      <c r="D1250">
        <f t="shared" si="117"/>
        <v>1245</v>
      </c>
      <c r="E1250" s="11">
        <f t="shared" si="114"/>
        <v>62.25</v>
      </c>
      <c r="F1250" s="11">
        <f t="shared" si="118"/>
        <v>999.46304863836087</v>
      </c>
      <c r="G1250" s="11">
        <f t="shared" si="119"/>
        <v>4.8362782118531282E-3</v>
      </c>
      <c r="H1250" s="16">
        <f t="shared" si="115"/>
        <v>5.3521294046460655E-3</v>
      </c>
      <c r="I1250" s="16">
        <f t="shared" si="116"/>
        <v>-7.2479641849967973E-5</v>
      </c>
    </row>
    <row r="1251" spans="4:9" x14ac:dyDescent="0.25">
      <c r="D1251">
        <f t="shared" si="117"/>
        <v>1246</v>
      </c>
      <c r="E1251" s="11">
        <f t="shared" si="114"/>
        <v>62.300000000000004</v>
      </c>
      <c r="F1251" s="11">
        <f t="shared" si="118"/>
        <v>999.4684007677655</v>
      </c>
      <c r="G1251" s="11">
        <f t="shared" si="119"/>
        <v>4.7637985700031606E-3</v>
      </c>
      <c r="H1251" s="16">
        <f t="shared" si="115"/>
        <v>5.2988825464932643E-3</v>
      </c>
      <c r="I1251" s="16">
        <f t="shared" si="116"/>
        <v>-7.139404598810265E-5</v>
      </c>
    </row>
    <row r="1252" spans="4:9" x14ac:dyDescent="0.25">
      <c r="D1252">
        <f t="shared" si="117"/>
        <v>1247</v>
      </c>
      <c r="E1252" s="11">
        <f t="shared" si="114"/>
        <v>62.35</v>
      </c>
      <c r="F1252" s="11">
        <f t="shared" si="118"/>
        <v>999.47369965031203</v>
      </c>
      <c r="G1252" s="11">
        <f t="shared" si="119"/>
        <v>4.6924045240150578E-3</v>
      </c>
      <c r="H1252" s="16">
        <f t="shared" si="115"/>
        <v>5.246163771569363E-3</v>
      </c>
      <c r="I1252" s="16">
        <f t="shared" si="116"/>
        <v>-7.032469448434949E-5</v>
      </c>
    </row>
    <row r="1253" spans="4:9" x14ac:dyDescent="0.25">
      <c r="D1253">
        <f t="shared" si="117"/>
        <v>1248</v>
      </c>
      <c r="E1253" s="11">
        <f t="shared" si="114"/>
        <v>62.400000000000006</v>
      </c>
      <c r="F1253" s="11">
        <f t="shared" si="118"/>
        <v>999.47894581408354</v>
      </c>
      <c r="G1253" s="11">
        <f t="shared" si="119"/>
        <v>4.6220798295307083E-3</v>
      </c>
      <c r="H1253" s="16">
        <f t="shared" si="115"/>
        <v>5.1939678700919237E-3</v>
      </c>
      <c r="I1253" s="16">
        <f t="shared" si="116"/>
        <v>-6.9271344652256029E-5</v>
      </c>
    </row>
    <row r="1254" spans="4:9" x14ac:dyDescent="0.25">
      <c r="D1254">
        <f t="shared" si="117"/>
        <v>1249</v>
      </c>
      <c r="E1254" s="11">
        <f t="shared" si="114"/>
        <v>62.45</v>
      </c>
      <c r="F1254" s="11">
        <f t="shared" si="118"/>
        <v>999.48413978195367</v>
      </c>
      <c r="G1254" s="11">
        <f t="shared" si="119"/>
        <v>4.5528084848784527E-3</v>
      </c>
      <c r="H1254" s="16">
        <f t="shared" si="115"/>
        <v>5.1422896832004419E-3</v>
      </c>
      <c r="I1254" s="16">
        <f t="shared" si="116"/>
        <v>-6.8233757421485146E-5</v>
      </c>
    </row>
    <row r="1255" spans="4:9" x14ac:dyDescent="0.25">
      <c r="D1255">
        <f t="shared" si="117"/>
        <v>1250</v>
      </c>
      <c r="E1255" s="11">
        <f t="shared" si="114"/>
        <v>62.5</v>
      </c>
      <c r="F1255" s="11">
        <f t="shared" si="118"/>
        <v>999.48928207163692</v>
      </c>
      <c r="G1255" s="11">
        <f t="shared" si="119"/>
        <v>4.4845747274569678E-3</v>
      </c>
      <c r="H1255" s="16">
        <f t="shared" si="115"/>
        <v>5.0911241024831659E-3</v>
      </c>
      <c r="I1255" s="16">
        <f t="shared" si="116"/>
        <v>-6.72116972841694E-5</v>
      </c>
    </row>
    <row r="1256" spans="4:9" x14ac:dyDescent="0.25">
      <c r="D1256">
        <f t="shared" si="117"/>
        <v>1251</v>
      </c>
      <c r="E1256" s="11">
        <f t="shared" si="114"/>
        <v>62.550000000000004</v>
      </c>
      <c r="F1256" s="11">
        <f t="shared" si="118"/>
        <v>999.4943731957394</v>
      </c>
      <c r="G1256" s="11">
        <f t="shared" si="119"/>
        <v>4.417363030172798E-3</v>
      </c>
      <c r="H1256" s="16">
        <f t="shared" si="115"/>
        <v>5.0404660694748958E-3</v>
      </c>
      <c r="I1256" s="16">
        <f t="shared" si="116"/>
        <v>-6.6204932242055854E-5</v>
      </c>
    </row>
    <row r="1257" spans="4:9" x14ac:dyDescent="0.25">
      <c r="D1257">
        <f t="shared" si="117"/>
        <v>1252</v>
      </c>
      <c r="E1257" s="11">
        <f t="shared" si="114"/>
        <v>62.6</v>
      </c>
      <c r="F1257" s="11">
        <f t="shared" si="118"/>
        <v>999.49941366180883</v>
      </c>
      <c r="G1257" s="11">
        <f t="shared" si="119"/>
        <v>4.3511580979307424E-3</v>
      </c>
      <c r="H1257" s="16">
        <f t="shared" si="115"/>
        <v>4.9903105751890296E-3</v>
      </c>
      <c r="I1257" s="16">
        <f t="shared" si="116"/>
        <v>-6.5213233754429347E-5</v>
      </c>
    </row>
    <row r="1258" spans="4:9" x14ac:dyDescent="0.25">
      <c r="D1258">
        <f t="shared" si="117"/>
        <v>1253</v>
      </c>
      <c r="E1258" s="11">
        <f t="shared" si="114"/>
        <v>62.650000000000006</v>
      </c>
      <c r="F1258" s="11">
        <f t="shared" si="118"/>
        <v>999.50440397238401</v>
      </c>
      <c r="G1258" s="11">
        <f t="shared" si="119"/>
        <v>4.2859448641763128E-3</v>
      </c>
      <c r="H1258" s="16">
        <f t="shared" si="115"/>
        <v>4.9406526596327879E-3</v>
      </c>
      <c r="I1258" s="16">
        <f t="shared" si="116"/>
        <v>-6.4236376686802681E-5</v>
      </c>
    </row>
    <row r="1259" spans="4:9" x14ac:dyDescent="0.25">
      <c r="D1259">
        <f t="shared" si="117"/>
        <v>1254</v>
      </c>
      <c r="E1259" s="11">
        <f t="shared" si="114"/>
        <v>62.7</v>
      </c>
      <c r="F1259" s="11">
        <f t="shared" si="118"/>
        <v>999.5093446250437</v>
      </c>
      <c r="G1259" s="11">
        <f t="shared" si="119"/>
        <v>4.2217084874895099E-3</v>
      </c>
      <c r="H1259" s="16">
        <f t="shared" si="115"/>
        <v>4.8914874113422657E-3</v>
      </c>
      <c r="I1259" s="16">
        <f t="shared" si="116"/>
        <v>-6.3274139260363065E-5</v>
      </c>
    </row>
    <row r="1260" spans="4:9" x14ac:dyDescent="0.25">
      <c r="D1260">
        <f t="shared" si="117"/>
        <v>1255</v>
      </c>
      <c r="E1260" s="11">
        <f t="shared" si="114"/>
        <v>62.75</v>
      </c>
      <c r="F1260" s="11">
        <f t="shared" si="118"/>
        <v>999.51423611245502</v>
      </c>
      <c r="G1260" s="11">
        <f t="shared" si="119"/>
        <v>4.1584343482291468E-3</v>
      </c>
      <c r="H1260" s="16">
        <f t="shared" si="115"/>
        <v>4.8428099669128857E-3</v>
      </c>
      <c r="I1260" s="16">
        <f t="shared" si="116"/>
        <v>-6.2326303002163615E-5</v>
      </c>
    </row>
    <row r="1261" spans="4:9" x14ac:dyDescent="0.25">
      <c r="D1261">
        <f t="shared" si="117"/>
        <v>1256</v>
      </c>
      <c r="E1261" s="11">
        <f t="shared" si="114"/>
        <v>62.800000000000004</v>
      </c>
      <c r="F1261" s="11">
        <f t="shared" si="118"/>
        <v>999.51907892242195</v>
      </c>
      <c r="G1261" s="11">
        <f t="shared" si="119"/>
        <v>4.096108045226983E-3</v>
      </c>
      <c r="H1261" s="16">
        <f t="shared" si="115"/>
        <v>4.7946155105308107E-3</v>
      </c>
      <c r="I1261" s="16">
        <f t="shared" si="116"/>
        <v>-6.1392652696048709E-5</v>
      </c>
    </row>
    <row r="1262" spans="4:9" x14ac:dyDescent="0.25">
      <c r="D1262">
        <f t="shared" si="117"/>
        <v>1257</v>
      </c>
      <c r="E1262" s="11">
        <f t="shared" si="114"/>
        <v>62.85</v>
      </c>
      <c r="F1262" s="11">
        <f t="shared" si="118"/>
        <v>999.52387353793245</v>
      </c>
      <c r="G1262" s="11">
        <f t="shared" si="119"/>
        <v>4.0347153925309343E-3</v>
      </c>
      <c r="H1262" s="16">
        <f t="shared" si="115"/>
        <v>4.7468992735241796E-3</v>
      </c>
      <c r="I1262" s="16">
        <f t="shared" si="116"/>
        <v>-6.0472976334303273E-5</v>
      </c>
    </row>
    <row r="1263" spans="4:9" x14ac:dyDescent="0.25">
      <c r="D1263">
        <f t="shared" si="117"/>
        <v>1258</v>
      </c>
      <c r="E1263" s="11">
        <f t="shared" si="114"/>
        <v>62.900000000000006</v>
      </c>
      <c r="F1263" s="11">
        <f t="shared" si="118"/>
        <v>999.52862043720597</v>
      </c>
      <c r="G1263" s="11">
        <f t="shared" si="119"/>
        <v>3.9742424161966312E-3</v>
      </c>
      <c r="H1263" s="16">
        <f t="shared" si="115"/>
        <v>4.6996565338986666E-3</v>
      </c>
      <c r="I1263" s="16">
        <f t="shared" si="116"/>
        <v>-5.9567065070014576E-5</v>
      </c>
    </row>
    <row r="1264" spans="4:9" x14ac:dyDescent="0.25">
      <c r="D1264">
        <f t="shared" si="117"/>
        <v>1259</v>
      </c>
      <c r="E1264" s="11">
        <f t="shared" si="114"/>
        <v>62.95</v>
      </c>
      <c r="F1264" s="11">
        <f t="shared" si="118"/>
        <v>999.53332009373992</v>
      </c>
      <c r="G1264" s="11">
        <f t="shared" si="119"/>
        <v>3.9146753511266168E-3</v>
      </c>
      <c r="H1264" s="16">
        <f t="shared" si="115"/>
        <v>4.6528826158995255E-3</v>
      </c>
      <c r="I1264" s="16">
        <f t="shared" si="116"/>
        <v>-5.8674713170136784E-5</v>
      </c>
    </row>
    <row r="1265" spans="4:9" x14ac:dyDescent="0.25">
      <c r="D1265">
        <f t="shared" si="117"/>
        <v>1260</v>
      </c>
      <c r="E1265" s="11">
        <f t="shared" si="114"/>
        <v>63</v>
      </c>
      <c r="F1265" s="11">
        <f t="shared" si="118"/>
        <v>999.53797297635583</v>
      </c>
      <c r="G1265" s="11">
        <f t="shared" si="119"/>
        <v>3.8560006379564798E-3</v>
      </c>
      <c r="H1265" s="16">
        <f t="shared" si="115"/>
        <v>4.606572889551303E-3</v>
      </c>
      <c r="I1265" s="16">
        <f t="shared" si="116"/>
        <v>-5.7795717969247753E-5</v>
      </c>
    </row>
    <row r="1266" spans="4:9" x14ac:dyDescent="0.25">
      <c r="D1266">
        <f t="shared" si="117"/>
        <v>1261</v>
      </c>
      <c r="E1266" s="11">
        <f t="shared" si="114"/>
        <v>63.050000000000004</v>
      </c>
      <c r="F1266" s="11">
        <f t="shared" si="118"/>
        <v>999.54257954924537</v>
      </c>
      <c r="G1266" s="11">
        <f t="shared" si="119"/>
        <v>3.7982049199872321E-3</v>
      </c>
      <c r="H1266" s="16">
        <f t="shared" si="115"/>
        <v>4.5607227702284805E-3</v>
      </c>
      <c r="I1266" s="16">
        <f t="shared" si="116"/>
        <v>-5.6929879823988075E-5</v>
      </c>
    </row>
    <row r="1267" spans="4:9" x14ac:dyDescent="0.25">
      <c r="D1267">
        <f t="shared" si="117"/>
        <v>1262</v>
      </c>
      <c r="E1267" s="11">
        <f t="shared" si="114"/>
        <v>63.1</v>
      </c>
      <c r="F1267" s="11">
        <f t="shared" si="118"/>
        <v>999.54714027201555</v>
      </c>
      <c r="G1267" s="11">
        <f t="shared" si="119"/>
        <v>3.7412750401632439E-3</v>
      </c>
      <c r="H1267" s="16">
        <f t="shared" si="115"/>
        <v>4.5153277182104507E-3</v>
      </c>
      <c r="I1267" s="16">
        <f t="shared" si="116"/>
        <v>-5.6077002068172346E-5</v>
      </c>
    </row>
    <row r="1268" spans="4:9" x14ac:dyDescent="0.25">
      <c r="D1268">
        <f t="shared" si="117"/>
        <v>1263</v>
      </c>
      <c r="E1268" s="11">
        <f t="shared" si="114"/>
        <v>63.150000000000006</v>
      </c>
      <c r="F1268" s="11">
        <f t="shared" si="118"/>
        <v>999.55165559973375</v>
      </c>
      <c r="G1268" s="11">
        <f t="shared" si="119"/>
        <v>3.6851980380950716E-3</v>
      </c>
      <c r="H1268" s="16">
        <f t="shared" si="115"/>
        <v>4.470383238248569E-3</v>
      </c>
      <c r="I1268" s="16">
        <f t="shared" si="116"/>
        <v>-5.5236890968562774E-5</v>
      </c>
    </row>
    <row r="1269" spans="4:9" x14ac:dyDescent="0.25">
      <c r="D1269">
        <f t="shared" si="117"/>
        <v>1264</v>
      </c>
      <c r="E1269" s="11">
        <f t="shared" si="114"/>
        <v>63.2</v>
      </c>
      <c r="F1269" s="11">
        <f t="shared" si="118"/>
        <v>999.55612598297205</v>
      </c>
      <c r="G1269" s="11">
        <f t="shared" si="119"/>
        <v>3.629961147126509E-3</v>
      </c>
      <c r="H1269" s="16">
        <f t="shared" si="115"/>
        <v>4.4258848791441704E-3</v>
      </c>
      <c r="I1269" s="16">
        <f t="shared" si="116"/>
        <v>-5.4409355681295716E-5</v>
      </c>
    </row>
    <row r="1270" spans="4:9" x14ac:dyDescent="0.25">
      <c r="D1270">
        <f t="shared" si="117"/>
        <v>1265</v>
      </c>
      <c r="E1270" s="11">
        <f t="shared" si="114"/>
        <v>63.25</v>
      </c>
      <c r="F1270" s="11">
        <f t="shared" si="118"/>
        <v>999.56055186785125</v>
      </c>
      <c r="G1270" s="11">
        <f t="shared" si="119"/>
        <v>3.5755517914452133E-3</v>
      </c>
      <c r="H1270" s="16">
        <f t="shared" si="115"/>
        <v>4.3818282333131396E-3</v>
      </c>
      <c r="I1270" s="16">
        <f t="shared" si="116"/>
        <v>-5.3594208208951303E-5</v>
      </c>
    </row>
    <row r="1271" spans="4:9" x14ac:dyDescent="0.25">
      <c r="D1271">
        <f t="shared" si="117"/>
        <v>1266</v>
      </c>
      <c r="E1271" s="11">
        <f t="shared" si="114"/>
        <v>63.300000000000004</v>
      </c>
      <c r="F1271" s="11">
        <f t="shared" si="118"/>
        <v>999.56493369608461</v>
      </c>
      <c r="G1271" s="11">
        <f t="shared" si="119"/>
        <v>3.5219575832362618E-3</v>
      </c>
      <c r="H1271" s="16">
        <f t="shared" si="115"/>
        <v>4.3382089363714453E-3</v>
      </c>
      <c r="I1271" s="16">
        <f t="shared" si="116"/>
        <v>-5.2791263358257108E-5</v>
      </c>
    </row>
    <row r="1272" spans="4:9" x14ac:dyDescent="0.25">
      <c r="D1272">
        <f t="shared" si="117"/>
        <v>1267</v>
      </c>
      <c r="E1272" s="11">
        <f t="shared" si="114"/>
        <v>63.35</v>
      </c>
      <c r="F1272" s="11">
        <f t="shared" si="118"/>
        <v>999.56927190502097</v>
      </c>
      <c r="G1272" s="11">
        <f t="shared" si="119"/>
        <v>3.4691663198780048E-3</v>
      </c>
      <c r="H1272" s="16">
        <f t="shared" si="115"/>
        <v>4.2950226667150095E-3</v>
      </c>
      <c r="I1272" s="16">
        <f t="shared" si="116"/>
        <v>-5.2000338698416153E-5</v>
      </c>
    </row>
    <row r="1273" spans="4:9" x14ac:dyDescent="0.25">
      <c r="D1273">
        <f t="shared" si="117"/>
        <v>1268</v>
      </c>
      <c r="E1273" s="11">
        <f t="shared" si="114"/>
        <v>63.400000000000006</v>
      </c>
      <c r="F1273" s="11">
        <f t="shared" si="118"/>
        <v>999.57356692768769</v>
      </c>
      <c r="G1273" s="11">
        <f t="shared" si="119"/>
        <v>3.4171659811795888E-3</v>
      </c>
      <c r="H1273" s="16">
        <f t="shared" si="115"/>
        <v>4.2522651451049887E-3</v>
      </c>
      <c r="I1273" s="16">
        <f t="shared" si="116"/>
        <v>-5.1221254520050668E-5</v>
      </c>
    </row>
    <row r="1274" spans="4:9" x14ac:dyDescent="0.25">
      <c r="D1274">
        <f t="shared" si="117"/>
        <v>1269</v>
      </c>
      <c r="E1274" s="11">
        <f t="shared" si="114"/>
        <v>63.45</v>
      </c>
      <c r="F1274" s="11">
        <f t="shared" si="118"/>
        <v>999.57781919283275</v>
      </c>
      <c r="G1274" s="11">
        <f t="shared" si="119"/>
        <v>3.3659447266595382E-3</v>
      </c>
      <c r="H1274" s="16">
        <f t="shared" si="115"/>
        <v>4.2099321342651637E-3</v>
      </c>
      <c r="I1274" s="16">
        <f t="shared" si="116"/>
        <v>-5.0453833794751931E-5</v>
      </c>
    </row>
    <row r="1275" spans="4:9" x14ac:dyDescent="0.25">
      <c r="D1275">
        <f t="shared" si="117"/>
        <v>1270</v>
      </c>
      <c r="E1275" s="11">
        <f t="shared" si="114"/>
        <v>63.5</v>
      </c>
      <c r="F1275" s="11">
        <f t="shared" si="118"/>
        <v>999.58202912496699</v>
      </c>
      <c r="G1275" s="11">
        <f t="shared" si="119"/>
        <v>3.3154908928647864E-3</v>
      </c>
      <c r="H1275" s="16">
        <f t="shared" si="115"/>
        <v>4.1680194384636649E-3</v>
      </c>
      <c r="I1275" s="16">
        <f t="shared" si="116"/>
        <v>-4.9697902135228101E-5</v>
      </c>
    </row>
    <row r="1276" spans="4:9" x14ac:dyDescent="0.25">
      <c r="D1276">
        <f t="shared" si="117"/>
        <v>1271</v>
      </c>
      <c r="E1276" s="11">
        <f t="shared" si="114"/>
        <v>63.550000000000004</v>
      </c>
      <c r="F1276" s="11">
        <f t="shared" si="118"/>
        <v>999.58619714440545</v>
      </c>
      <c r="G1276" s="11">
        <f t="shared" si="119"/>
        <v>3.2657929907295583E-3</v>
      </c>
      <c r="H1276" s="16">
        <f t="shared" si="115"/>
        <v>4.126522903124554E-3</v>
      </c>
      <c r="I1276" s="16">
        <f t="shared" si="116"/>
        <v>-4.895328775604074E-5</v>
      </c>
    </row>
    <row r="1277" spans="4:9" x14ac:dyDescent="0.25">
      <c r="D1277">
        <f t="shared" si="117"/>
        <v>1272</v>
      </c>
      <c r="E1277" s="11">
        <f t="shared" si="114"/>
        <v>63.6</v>
      </c>
      <c r="F1277" s="11">
        <f t="shared" si="118"/>
        <v>999.59032366730855</v>
      </c>
      <c r="G1277" s="11">
        <f t="shared" si="119"/>
        <v>3.2168397029735175E-3</v>
      </c>
      <c r="H1277" s="16">
        <f t="shared" si="115"/>
        <v>4.0854384144193177E-3</v>
      </c>
      <c r="I1277" s="16">
        <f t="shared" si="116"/>
        <v>-4.8219821434921419E-5</v>
      </c>
    </row>
    <row r="1278" spans="4:9" x14ac:dyDescent="0.25">
      <c r="D1278">
        <f t="shared" si="117"/>
        <v>1273</v>
      </c>
      <c r="E1278" s="11">
        <f t="shared" si="114"/>
        <v>63.650000000000006</v>
      </c>
      <c r="F1278" s="11">
        <f t="shared" si="118"/>
        <v>999.594409105723</v>
      </c>
      <c r="G1278" s="11">
        <f t="shared" si="119"/>
        <v>3.1686198815385961E-3</v>
      </c>
      <c r="H1278" s="16">
        <f t="shared" si="115"/>
        <v>4.0447618988804493E-3</v>
      </c>
      <c r="I1278" s="16">
        <f t="shared" si="116"/>
        <v>-4.7497336474660413E-5</v>
      </c>
    </row>
    <row r="1279" spans="4:9" x14ac:dyDescent="0.25">
      <c r="D1279">
        <f t="shared" si="117"/>
        <v>1274</v>
      </c>
      <c r="E1279" s="11">
        <f t="shared" si="114"/>
        <v>63.7</v>
      </c>
      <c r="F1279" s="11">
        <f t="shared" si="118"/>
        <v>999.59845386762186</v>
      </c>
      <c r="G1279" s="11">
        <f t="shared" si="119"/>
        <v>3.1211225450639359E-3</v>
      </c>
      <c r="H1279" s="16">
        <f t="shared" si="115"/>
        <v>4.0044893230060412E-3</v>
      </c>
      <c r="I1279" s="16">
        <f t="shared" si="116"/>
        <v>-4.6785668665558511E-5</v>
      </c>
    </row>
    <row r="1280" spans="4:9" x14ac:dyDescent="0.25">
      <c r="D1280">
        <f t="shared" si="117"/>
        <v>1275</v>
      </c>
      <c r="E1280" s="11">
        <f t="shared" si="114"/>
        <v>63.75</v>
      </c>
      <c r="F1280" s="11">
        <f t="shared" si="118"/>
        <v>999.60245835694491</v>
      </c>
      <c r="G1280" s="11">
        <f t="shared" si="119"/>
        <v>3.0743368763983775E-3</v>
      </c>
      <c r="H1280" s="16">
        <f t="shared" si="115"/>
        <v>3.9646166928731632E-3</v>
      </c>
      <c r="I1280" s="16">
        <f t="shared" si="116"/>
        <v>-4.6084656248434115E-5</v>
      </c>
    </row>
    <row r="1281" spans="4:9" x14ac:dyDescent="0.25">
      <c r="D1281">
        <f t="shared" si="117"/>
        <v>1276</v>
      </c>
      <c r="E1281" s="11">
        <f t="shared" si="114"/>
        <v>63.800000000000004</v>
      </c>
      <c r="F1281" s="11">
        <f t="shared" si="118"/>
        <v>999.60642297363779</v>
      </c>
      <c r="G1281" s="11">
        <f t="shared" si="119"/>
        <v>3.0282522201499434E-3</v>
      </c>
      <c r="H1281" s="16">
        <f t="shared" si="115"/>
        <v>3.925140053756669E-3</v>
      </c>
      <c r="I1281" s="16">
        <f t="shared" si="116"/>
        <v>-4.5394139878177278E-5</v>
      </c>
    </row>
    <row r="1282" spans="4:9" x14ac:dyDescent="0.25">
      <c r="D1282">
        <f t="shared" si="117"/>
        <v>1277</v>
      </c>
      <c r="E1282" s="11">
        <f t="shared" si="114"/>
        <v>63.85</v>
      </c>
      <c r="F1282" s="11">
        <f t="shared" si="118"/>
        <v>999.61034811369154</v>
      </c>
      <c r="G1282" s="11">
        <f t="shared" si="119"/>
        <v>2.9828580802717659E-3</v>
      </c>
      <c r="H1282" s="16">
        <f t="shared" si="115"/>
        <v>3.886055489746808E-3</v>
      </c>
      <c r="I1282" s="16">
        <f t="shared" si="116"/>
        <v>-4.4713962587842731E-5</v>
      </c>
    </row>
    <row r="1283" spans="4:9" x14ac:dyDescent="0.25">
      <c r="D1283">
        <f t="shared" si="117"/>
        <v>1278</v>
      </c>
      <c r="E1283" s="11">
        <f t="shared" si="114"/>
        <v>63.900000000000006</v>
      </c>
      <c r="F1283" s="11">
        <f t="shared" si="118"/>
        <v>999.61423416918126</v>
      </c>
      <c r="G1283" s="11">
        <f t="shared" si="119"/>
        <v>2.9381441176839231E-3</v>
      </c>
      <c r="H1283" s="16">
        <f t="shared" si="115"/>
        <v>3.8473591233778334E-3</v>
      </c>
      <c r="I1283" s="16">
        <f t="shared" si="116"/>
        <v>-4.4043969753274202E-5</v>
      </c>
    </row>
    <row r="1284" spans="4:9" x14ac:dyDescent="0.25">
      <c r="D1284">
        <f t="shared" si="117"/>
        <v>1279</v>
      </c>
      <c r="E1284" s="11">
        <f t="shared" si="114"/>
        <v>63.95</v>
      </c>
      <c r="F1284" s="11">
        <f t="shared" si="118"/>
        <v>999.61808152830463</v>
      </c>
      <c r="G1284" s="11">
        <f t="shared" si="119"/>
        <v>2.8941001479306488E-3</v>
      </c>
      <c r="H1284" s="16">
        <f t="shared" si="115"/>
        <v>3.8090471152509597E-3</v>
      </c>
      <c r="I1284" s="16">
        <f t="shared" si="116"/>
        <v>-4.3384009058251724E-5</v>
      </c>
    </row>
    <row r="1285" spans="4:9" x14ac:dyDescent="0.25">
      <c r="D1285">
        <f t="shared" si="117"/>
        <v>1280</v>
      </c>
      <c r="E1285" s="11">
        <f t="shared" ref="E1285:E1348" si="120">D1285*$B$13</f>
        <v>64</v>
      </c>
      <c r="F1285" s="11">
        <f t="shared" si="118"/>
        <v>999.62189057541991</v>
      </c>
      <c r="G1285" s="11">
        <f t="shared" si="119"/>
        <v>2.8507161388723972E-3</v>
      </c>
      <c r="H1285" s="16">
        <f t="shared" ref="H1285:H1348" si="121">$B$7*F1285*(1-(F1285+$B$11*G1285)/$B$9)*$B$13</f>
        <v>3.7711156636627777E-3</v>
      </c>
      <c r="I1285" s="16">
        <f t="shared" ref="I1285:I1348" si="122">$B$8*G1285*(1-(G1285+$B$12*F1285)/$B$10)*$B$13</f>
        <v>-4.2733930460154955E-5</v>
      </c>
    </row>
    <row r="1286" spans="4:9" x14ac:dyDescent="0.25">
      <c r="D1286">
        <f t="shared" ref="D1286:D1349" si="123">D1285+1</f>
        <v>1281</v>
      </c>
      <c r="E1286" s="11">
        <f t="shared" si="120"/>
        <v>64.05</v>
      </c>
      <c r="F1286" s="11">
        <f t="shared" ref="F1286:F1349" si="124">F1285+H1285</f>
        <v>999.62566169108356</v>
      </c>
      <c r="G1286" s="11">
        <f t="shared" ref="G1286:G1349" si="125">G1285+I1285</f>
        <v>2.8079822084122424E-3</v>
      </c>
      <c r="H1286" s="16">
        <f t="shared" si="121"/>
        <v>3.733561004250228E-3</v>
      </c>
      <c r="I1286" s="16">
        <f t="shared" si="122"/>
        <v>-4.2093586156134235E-5</v>
      </c>
    </row>
    <row r="1287" spans="4:9" x14ac:dyDescent="0.25">
      <c r="D1287">
        <f t="shared" si="123"/>
        <v>1282</v>
      </c>
      <c r="E1287" s="11">
        <f t="shared" si="120"/>
        <v>64.100000000000009</v>
      </c>
      <c r="F1287" s="11">
        <f t="shared" si="124"/>
        <v>999.62939525208776</v>
      </c>
      <c r="G1287" s="11">
        <f t="shared" si="125"/>
        <v>2.7658886222561084E-3</v>
      </c>
      <c r="H1287" s="16">
        <f t="shared" si="121"/>
        <v>3.6963794096188281E-3</v>
      </c>
      <c r="I1287" s="16">
        <f t="shared" si="122"/>
        <v>-4.1462830549782693E-5</v>
      </c>
    </row>
    <row r="1288" spans="4:9" x14ac:dyDescent="0.25">
      <c r="D1288">
        <f t="shared" si="123"/>
        <v>1283</v>
      </c>
      <c r="E1288" s="11">
        <f t="shared" si="120"/>
        <v>64.150000000000006</v>
      </c>
      <c r="F1288" s="11">
        <f t="shared" si="124"/>
        <v>999.63309163149734</v>
      </c>
      <c r="G1288" s="11">
        <f t="shared" si="125"/>
        <v>2.7244257917063259E-3</v>
      </c>
      <c r="H1288" s="16">
        <f t="shared" si="121"/>
        <v>3.6595671889863585E-3</v>
      </c>
      <c r="I1288" s="16">
        <f t="shared" si="122"/>
        <v>-4.0841520218301261E-5</v>
      </c>
    </row>
    <row r="1289" spans="4:9" x14ac:dyDescent="0.25">
      <c r="D1289">
        <f t="shared" si="123"/>
        <v>1284</v>
      </c>
      <c r="E1289" s="11">
        <f t="shared" si="120"/>
        <v>64.2</v>
      </c>
      <c r="F1289" s="11">
        <f t="shared" si="124"/>
        <v>999.63675119868628</v>
      </c>
      <c r="G1289" s="11">
        <f t="shared" si="125"/>
        <v>2.6835842714880245E-3</v>
      </c>
      <c r="H1289" s="16">
        <f t="shared" si="121"/>
        <v>3.6231206878331056E-3</v>
      </c>
      <c r="I1289" s="16">
        <f t="shared" si="122"/>
        <v>-4.0229513880150005E-5</v>
      </c>
    </row>
    <row r="1290" spans="4:9" x14ac:dyDescent="0.25">
      <c r="D1290">
        <f t="shared" si="123"/>
        <v>1285</v>
      </c>
      <c r="E1290" s="11">
        <f t="shared" si="120"/>
        <v>64.25</v>
      </c>
      <c r="F1290" s="11">
        <f t="shared" si="124"/>
        <v>999.64037431937413</v>
      </c>
      <c r="G1290" s="11">
        <f t="shared" si="125"/>
        <v>2.6433547576078745E-3</v>
      </c>
      <c r="H1290" s="16">
        <f t="shared" si="121"/>
        <v>3.5870362875387203E-3</v>
      </c>
      <c r="I1290" s="16">
        <f t="shared" si="122"/>
        <v>-3.9626672363178361E-5</v>
      </c>
    </row>
    <row r="1291" spans="4:9" x14ac:dyDescent="0.25">
      <c r="D1291">
        <f t="shared" si="123"/>
        <v>1286</v>
      </c>
      <c r="E1291" s="11">
        <f t="shared" si="120"/>
        <v>64.3</v>
      </c>
      <c r="F1291" s="11">
        <f t="shared" si="124"/>
        <v>999.64396135566165</v>
      </c>
      <c r="G1291" s="11">
        <f t="shared" si="125"/>
        <v>2.6037280852446963E-3</v>
      </c>
      <c r="H1291" s="16">
        <f t="shared" si="121"/>
        <v>3.5513104050478306E-3</v>
      </c>
      <c r="I1291" s="16">
        <f t="shared" si="122"/>
        <v>-3.9032858573227069E-5</v>
      </c>
    </row>
    <row r="1292" spans="4:9" x14ac:dyDescent="0.25">
      <c r="D1292">
        <f t="shared" si="123"/>
        <v>1287</v>
      </c>
      <c r="E1292" s="11">
        <f t="shared" si="120"/>
        <v>64.350000000000009</v>
      </c>
      <c r="F1292" s="11">
        <f t="shared" si="124"/>
        <v>999.64751266606675</v>
      </c>
      <c r="G1292" s="11">
        <f t="shared" si="125"/>
        <v>2.5646952266714694E-3</v>
      </c>
      <c r="H1292" s="16">
        <f t="shared" si="121"/>
        <v>3.5159394925144954E-3</v>
      </c>
      <c r="I1292" s="16">
        <f t="shared" si="122"/>
        <v>-3.8447937463195457E-5</v>
      </c>
    </row>
    <row r="1293" spans="4:9" x14ac:dyDescent="0.25">
      <c r="D1293">
        <f t="shared" si="123"/>
        <v>1288</v>
      </c>
      <c r="E1293" s="11">
        <f t="shared" si="120"/>
        <v>64.400000000000006</v>
      </c>
      <c r="F1293" s="11">
        <f t="shared" si="124"/>
        <v>999.6510286055593</v>
      </c>
      <c r="G1293" s="11">
        <f t="shared" si="125"/>
        <v>2.5262472892082738E-3</v>
      </c>
      <c r="H1293" s="16">
        <f t="shared" si="121"/>
        <v>3.4809200369621107E-3</v>
      </c>
      <c r="I1293" s="16">
        <f t="shared" si="122"/>
        <v>-3.7871776002566455E-5</v>
      </c>
    </row>
    <row r="1294" spans="4:9" x14ac:dyDescent="0.25">
      <c r="D1294">
        <f t="shared" si="123"/>
        <v>1289</v>
      </c>
      <c r="E1294" s="11">
        <f t="shared" si="120"/>
        <v>64.45</v>
      </c>
      <c r="F1294" s="11">
        <f t="shared" si="124"/>
        <v>999.65450952559627</v>
      </c>
      <c r="G1294" s="11">
        <f t="shared" si="125"/>
        <v>2.4883755132057072E-3</v>
      </c>
      <c r="H1294" s="16">
        <f t="shared" si="121"/>
        <v>3.4462485599476792E-3</v>
      </c>
      <c r="I1294" s="16">
        <f t="shared" si="122"/>
        <v>-3.7304243147383399E-5</v>
      </c>
    </row>
    <row r="1295" spans="4:9" x14ac:dyDescent="0.25">
      <c r="D1295">
        <f t="shared" si="123"/>
        <v>1290</v>
      </c>
      <c r="E1295" s="11">
        <f t="shared" si="120"/>
        <v>64.5</v>
      </c>
      <c r="F1295" s="11">
        <f t="shared" si="124"/>
        <v>999.65795577415622</v>
      </c>
      <c r="G1295" s="11">
        <f t="shared" si="125"/>
        <v>2.4510712700583238E-3</v>
      </c>
      <c r="H1295" s="16">
        <f t="shared" si="121"/>
        <v>3.4119216172271111E-3</v>
      </c>
      <c r="I1295" s="16">
        <f t="shared" si="122"/>
        <v>-3.6745209810671334E-5</v>
      </c>
    </row>
    <row r="1296" spans="4:9" x14ac:dyDescent="0.25">
      <c r="D1296">
        <f t="shared" si="123"/>
        <v>1291</v>
      </c>
      <c r="E1296" s="11">
        <f t="shared" si="120"/>
        <v>64.55</v>
      </c>
      <c r="F1296" s="11">
        <f t="shared" si="124"/>
        <v>999.66136769577349</v>
      </c>
      <c r="G1296" s="11">
        <f t="shared" si="125"/>
        <v>2.4143260602476524E-3</v>
      </c>
      <c r="H1296" s="16">
        <f t="shared" si="121"/>
        <v>3.3779357984160064E-3</v>
      </c>
      <c r="I1296" s="16">
        <f t="shared" si="122"/>
        <v>-3.6194548833296816E-5</v>
      </c>
    </row>
    <row r="1297" spans="4:9" x14ac:dyDescent="0.25">
      <c r="D1297">
        <f t="shared" si="123"/>
        <v>1292</v>
      </c>
      <c r="E1297" s="11">
        <f t="shared" si="120"/>
        <v>64.600000000000009</v>
      </c>
      <c r="F1297" s="11">
        <f t="shared" si="124"/>
        <v>999.66474563157192</v>
      </c>
      <c r="G1297" s="11">
        <f t="shared" si="125"/>
        <v>2.3781315114143557E-3</v>
      </c>
      <c r="H1297" s="16">
        <f t="shared" si="121"/>
        <v>3.344287726668125E-3</v>
      </c>
      <c r="I1297" s="16">
        <f t="shared" si="122"/>
        <v>-3.5652134955259319E-5</v>
      </c>
    </row>
    <row r="1298" spans="4:9" x14ac:dyDescent="0.25">
      <c r="D1298">
        <f t="shared" si="123"/>
        <v>1293</v>
      </c>
      <c r="E1298" s="11">
        <f t="shared" si="120"/>
        <v>64.650000000000006</v>
      </c>
      <c r="F1298" s="11">
        <f t="shared" si="124"/>
        <v>999.66808991929861</v>
      </c>
      <c r="G1298" s="11">
        <f t="shared" si="125"/>
        <v>2.3424793764590963E-3</v>
      </c>
      <c r="H1298" s="16">
        <f t="shared" si="121"/>
        <v>3.3109740583460155E-3</v>
      </c>
      <c r="I1298" s="16">
        <f t="shared" si="122"/>
        <v>-3.5117844787408216E-5</v>
      </c>
    </row>
    <row r="1299" spans="4:9" x14ac:dyDescent="0.25">
      <c r="D1299">
        <f t="shared" si="123"/>
        <v>1294</v>
      </c>
      <c r="E1299" s="11">
        <f t="shared" si="120"/>
        <v>64.7</v>
      </c>
      <c r="F1299" s="11">
        <f t="shared" si="124"/>
        <v>999.67140089335692</v>
      </c>
      <c r="G1299" s="11">
        <f t="shared" si="125"/>
        <v>2.307361531671688E-3</v>
      </c>
      <c r="H1299" s="16">
        <f t="shared" si="121"/>
        <v>3.2779914826971132E-3</v>
      </c>
      <c r="I1299" s="16">
        <f t="shared" si="122"/>
        <v>-3.4591556783579042E-5</v>
      </c>
    </row>
    <row r="1300" spans="4:9" x14ac:dyDescent="0.25">
      <c r="D1300">
        <f t="shared" si="123"/>
        <v>1295</v>
      </c>
      <c r="E1300" s="11">
        <f t="shared" si="120"/>
        <v>64.75</v>
      </c>
      <c r="F1300" s="11">
        <f t="shared" si="124"/>
        <v>999.67467888483964</v>
      </c>
      <c r="G1300" s="11">
        <f t="shared" si="125"/>
        <v>2.272769974888109E-3</v>
      </c>
      <c r="H1300" s="16">
        <f t="shared" si="121"/>
        <v>3.2453367215397651E-3</v>
      </c>
      <c r="I1300" s="16">
        <f t="shared" si="122"/>
        <v>-3.4073151213142624E-5</v>
      </c>
    </row>
    <row r="1301" spans="4:9" x14ac:dyDescent="0.25">
      <c r="D1301">
        <f t="shared" si="123"/>
        <v>1296</v>
      </c>
      <c r="E1301" s="11">
        <f t="shared" si="120"/>
        <v>64.8</v>
      </c>
      <c r="F1301" s="11">
        <f t="shared" si="124"/>
        <v>999.67792422156117</v>
      </c>
      <c r="G1301" s="11">
        <f t="shared" si="125"/>
        <v>2.2386968236749664E-3</v>
      </c>
      <c r="H1301" s="16">
        <f t="shared" si="121"/>
        <v>3.2130065289369767E-3</v>
      </c>
      <c r="I1301" s="16">
        <f t="shared" si="122"/>
        <v>-3.35625101339613E-5</v>
      </c>
    </row>
    <row r="1302" spans="4:9" x14ac:dyDescent="0.25">
      <c r="D1302">
        <f t="shared" si="123"/>
        <v>1297</v>
      </c>
      <c r="E1302" s="11">
        <f t="shared" si="120"/>
        <v>64.850000000000009</v>
      </c>
      <c r="F1302" s="11">
        <f t="shared" si="124"/>
        <v>999.68113722809005</v>
      </c>
      <c r="G1302" s="11">
        <f t="shared" si="125"/>
        <v>2.2051343135410053E-3</v>
      </c>
      <c r="H1302" s="16">
        <f t="shared" si="121"/>
        <v>3.1809976908911742E-3</v>
      </c>
      <c r="I1302" s="16">
        <f t="shared" si="122"/>
        <v>-3.3059517365746188E-5</v>
      </c>
    </row>
    <row r="1303" spans="4:9" x14ac:dyDescent="0.25">
      <c r="D1303">
        <f t="shared" si="123"/>
        <v>1298</v>
      </c>
      <c r="E1303" s="11">
        <f t="shared" si="120"/>
        <v>64.900000000000006</v>
      </c>
      <c r="F1303" s="11">
        <f t="shared" si="124"/>
        <v>999.684318225781</v>
      </c>
      <c r="G1303" s="11">
        <f t="shared" si="125"/>
        <v>2.1720747961752589E-3</v>
      </c>
      <c r="H1303" s="16">
        <f t="shared" si="121"/>
        <v>3.1493070250289156E-3</v>
      </c>
      <c r="I1303" s="16">
        <f t="shared" si="122"/>
        <v>-3.2564058463809398E-5</v>
      </c>
    </row>
    <row r="1304" spans="4:9" x14ac:dyDescent="0.25">
      <c r="D1304">
        <f t="shared" si="123"/>
        <v>1299</v>
      </c>
      <c r="E1304" s="11">
        <f t="shared" si="120"/>
        <v>64.95</v>
      </c>
      <c r="F1304" s="11">
        <f t="shared" si="124"/>
        <v>999.68746753280607</v>
      </c>
      <c r="G1304" s="11">
        <f t="shared" si="125"/>
        <v>2.1395107377114495E-3</v>
      </c>
      <c r="H1304" s="16">
        <f t="shared" si="121"/>
        <v>3.1179313802955238E-3</v>
      </c>
      <c r="I1304" s="16">
        <f t="shared" si="122"/>
        <v>-3.2076020693205568E-5</v>
      </c>
    </row>
    <row r="1305" spans="4:9" x14ac:dyDescent="0.25">
      <c r="D1305">
        <f t="shared" si="123"/>
        <v>1300</v>
      </c>
      <c r="E1305" s="11">
        <f t="shared" si="120"/>
        <v>65</v>
      </c>
      <c r="F1305" s="11">
        <f t="shared" si="124"/>
        <v>999.69058546418637</v>
      </c>
      <c r="G1305" s="11">
        <f t="shared" si="125"/>
        <v>2.1074347170182439E-3</v>
      </c>
      <c r="H1305" s="16">
        <f t="shared" si="121"/>
        <v>3.0868676366485491E-3</v>
      </c>
      <c r="I1305" s="16">
        <f t="shared" si="122"/>
        <v>-3.1595293003257011E-5</v>
      </c>
    </row>
    <row r="1306" spans="4:9" x14ac:dyDescent="0.25">
      <c r="D1306">
        <f t="shared" si="123"/>
        <v>1301</v>
      </c>
      <c r="E1306" s="11">
        <f t="shared" si="120"/>
        <v>65.05</v>
      </c>
      <c r="F1306" s="11">
        <f t="shared" si="124"/>
        <v>999.693672331823</v>
      </c>
      <c r="G1306" s="11">
        <f t="shared" si="125"/>
        <v>2.0758394240149866E-3</v>
      </c>
      <c r="H1306" s="16">
        <f t="shared" si="121"/>
        <v>3.0561127047556043E-3</v>
      </c>
      <c r="I1306" s="16">
        <f t="shared" si="122"/>
        <v>-3.1121766002456658E-5</v>
      </c>
    </row>
    <row r="1307" spans="4:9" x14ac:dyDescent="0.25">
      <c r="D1307">
        <f t="shared" si="123"/>
        <v>1302</v>
      </c>
      <c r="E1307" s="11">
        <f t="shared" si="120"/>
        <v>65.100000000000009</v>
      </c>
      <c r="F1307" s="11">
        <f t="shared" si="124"/>
        <v>999.69672844452771</v>
      </c>
      <c r="G1307" s="11">
        <f t="shared" si="125"/>
        <v>2.04471765801253E-3</v>
      </c>
      <c r="H1307" s="16">
        <f t="shared" si="121"/>
        <v>3.025663525699912E-3</v>
      </c>
      <c r="I1307" s="16">
        <f t="shared" si="122"/>
        <v>-3.0655331933743462E-5</v>
      </c>
    </row>
    <row r="1308" spans="4:9" x14ac:dyDescent="0.25">
      <c r="D1308">
        <f t="shared" si="123"/>
        <v>1303</v>
      </c>
      <c r="E1308" s="11">
        <f t="shared" si="120"/>
        <v>65.150000000000006</v>
      </c>
      <c r="F1308" s="11">
        <f t="shared" si="124"/>
        <v>999.69975410805341</v>
      </c>
      <c r="G1308" s="11">
        <f t="shared" si="125"/>
        <v>2.0140623260787864E-3</v>
      </c>
      <c r="H1308" s="16">
        <f t="shared" si="121"/>
        <v>2.9955170706724727E-3</v>
      </c>
      <c r="I1308" s="16">
        <f t="shared" si="122"/>
        <v>-3.0195884650144445E-5</v>
      </c>
    </row>
    <row r="1309" spans="4:9" x14ac:dyDescent="0.25">
      <c r="D1309">
        <f t="shared" si="123"/>
        <v>1304</v>
      </c>
      <c r="E1309" s="11">
        <f t="shared" si="120"/>
        <v>65.2</v>
      </c>
      <c r="F1309" s="11">
        <f t="shared" si="124"/>
        <v>999.70274962512406</v>
      </c>
      <c r="G1309" s="11">
        <f t="shared" si="125"/>
        <v>1.9838664414286418E-3</v>
      </c>
      <c r="H1309" s="16">
        <f t="shared" si="121"/>
        <v>2.9656703406963562E-3</v>
      </c>
      <c r="I1309" s="16">
        <f t="shared" si="122"/>
        <v>-2.9743319590778463E-5</v>
      </c>
    </row>
    <row r="1310" spans="4:9" x14ac:dyDescent="0.25">
      <c r="D1310">
        <f t="shared" si="123"/>
        <v>1305</v>
      </c>
      <c r="E1310" s="11">
        <f t="shared" si="120"/>
        <v>65.25</v>
      </c>
      <c r="F1310" s="11">
        <f t="shared" si="124"/>
        <v>999.70571529546476</v>
      </c>
      <c r="G1310" s="11">
        <f t="shared" si="125"/>
        <v>1.9541231218378635E-3</v>
      </c>
      <c r="H1310" s="16">
        <f t="shared" si="121"/>
        <v>2.936120366318757E-3</v>
      </c>
      <c r="I1310" s="16">
        <f t="shared" si="122"/>
        <v>-2.9297533757215822E-5</v>
      </c>
    </row>
    <row r="1311" spans="4:9" x14ac:dyDescent="0.25">
      <c r="D1311">
        <f t="shared" si="123"/>
        <v>1306</v>
      </c>
      <c r="E1311" s="11">
        <f t="shared" si="120"/>
        <v>65.3</v>
      </c>
      <c r="F1311" s="11">
        <f t="shared" si="124"/>
        <v>999.70865141583113</v>
      </c>
      <c r="G1311" s="11">
        <f t="shared" si="125"/>
        <v>1.9248255880806476E-3</v>
      </c>
      <c r="H1311" s="16">
        <f t="shared" si="121"/>
        <v>2.9068642073351724E-3</v>
      </c>
      <c r="I1311" s="16">
        <f t="shared" si="122"/>
        <v>-2.8858425690188974E-5</v>
      </c>
    </row>
    <row r="1312" spans="4:9" x14ac:dyDescent="0.25">
      <c r="D1312">
        <f t="shared" si="123"/>
        <v>1307</v>
      </c>
      <c r="E1312" s="11">
        <f t="shared" si="120"/>
        <v>65.350000000000009</v>
      </c>
      <c r="F1312" s="11">
        <f t="shared" si="124"/>
        <v>999.7115582800385</v>
      </c>
      <c r="G1312" s="11">
        <f t="shared" si="125"/>
        <v>1.8959671623904586E-3</v>
      </c>
      <c r="H1312" s="16">
        <f t="shared" si="121"/>
        <v>2.8778989524979913E-3</v>
      </c>
      <c r="I1312" s="16">
        <f t="shared" si="122"/>
        <v>-2.8425895446648802E-5</v>
      </c>
    </row>
    <row r="1313" spans="4:9" x14ac:dyDescent="0.25">
      <c r="D1313">
        <f t="shared" si="123"/>
        <v>1308</v>
      </c>
      <c r="E1313" s="11">
        <f t="shared" si="120"/>
        <v>65.400000000000006</v>
      </c>
      <c r="F1313" s="11">
        <f t="shared" si="124"/>
        <v>999.71443617899104</v>
      </c>
      <c r="G1313" s="11">
        <f t="shared" si="125"/>
        <v>1.8675412669438098E-3</v>
      </c>
      <c r="H1313" s="16">
        <f t="shared" si="121"/>
        <v>2.849221719237236E-3</v>
      </c>
      <c r="I1313" s="16">
        <f t="shared" si="122"/>
        <v>-2.7999844577161531E-5</v>
      </c>
    </row>
    <row r="1314" spans="4:9" x14ac:dyDescent="0.25">
      <c r="D1314">
        <f t="shared" si="123"/>
        <v>1309</v>
      </c>
      <c r="E1314" s="11">
        <f t="shared" si="120"/>
        <v>65.45</v>
      </c>
      <c r="F1314" s="11">
        <f t="shared" si="124"/>
        <v>999.71728540071024</v>
      </c>
      <c r="G1314" s="11">
        <f t="shared" si="125"/>
        <v>1.8395414223666483E-3</v>
      </c>
      <c r="H1314" s="16">
        <f t="shared" si="121"/>
        <v>2.8208296533790305E-3</v>
      </c>
      <c r="I1314" s="16">
        <f t="shared" si="122"/>
        <v>-2.7580176103641273E-5</v>
      </c>
    </row>
    <row r="1315" spans="4:9" x14ac:dyDescent="0.25">
      <c r="D1315">
        <f t="shared" si="123"/>
        <v>1310</v>
      </c>
      <c r="E1315" s="11">
        <f t="shared" si="120"/>
        <v>65.5</v>
      </c>
      <c r="F1315" s="11">
        <f t="shared" si="124"/>
        <v>999.72010623036363</v>
      </c>
      <c r="G1315" s="11">
        <f t="shared" si="125"/>
        <v>1.8119612462630069E-3</v>
      </c>
      <c r="H1315" s="16">
        <f t="shared" si="121"/>
        <v>2.7927199288728991E-3</v>
      </c>
      <c r="I1315" s="16">
        <f t="shared" si="122"/>
        <v>-2.7166794497413114E-5</v>
      </c>
    </row>
    <row r="1316" spans="4:9" x14ac:dyDescent="0.25">
      <c r="D1316">
        <f t="shared" si="123"/>
        <v>1311</v>
      </c>
      <c r="E1316" s="11">
        <f t="shared" si="120"/>
        <v>65.55</v>
      </c>
      <c r="F1316" s="11">
        <f t="shared" si="124"/>
        <v>999.72289895029246</v>
      </c>
      <c r="G1316" s="11">
        <f t="shared" si="125"/>
        <v>1.7847944517655938E-3</v>
      </c>
      <c r="H1316" s="16">
        <f t="shared" si="121"/>
        <v>2.764889747507908E-3</v>
      </c>
      <c r="I1316" s="16">
        <f t="shared" si="122"/>
        <v>-2.675960565760209E-5</v>
      </c>
    </row>
    <row r="1317" spans="4:9" x14ac:dyDescent="0.25">
      <c r="D1317">
        <f t="shared" si="123"/>
        <v>1312</v>
      </c>
      <c r="E1317" s="11">
        <f t="shared" si="120"/>
        <v>65.600000000000009</v>
      </c>
      <c r="F1317" s="11">
        <f t="shared" si="124"/>
        <v>999.72566384003994</v>
      </c>
      <c r="G1317" s="11">
        <f t="shared" si="125"/>
        <v>1.7580348461079917E-3</v>
      </c>
      <c r="H1317" s="16">
        <f t="shared" si="121"/>
        <v>2.7373363386531836E-3</v>
      </c>
      <c r="I1317" s="16">
        <f t="shared" si="122"/>
        <v>-2.6358516889842943E-5</v>
      </c>
    </row>
    <row r="1318" spans="4:9" x14ac:dyDescent="0.25">
      <c r="D1318">
        <f t="shared" si="123"/>
        <v>1313</v>
      </c>
      <c r="E1318" s="11">
        <f t="shared" si="120"/>
        <v>65.650000000000006</v>
      </c>
      <c r="F1318" s="11">
        <f t="shared" si="124"/>
        <v>999.72840117637861</v>
      </c>
      <c r="G1318" s="11">
        <f t="shared" si="125"/>
        <v>1.7316763292181488E-3</v>
      </c>
      <c r="H1318" s="16">
        <f t="shared" si="121"/>
        <v>2.7100569589795075E-3</v>
      </c>
      <c r="I1318" s="16">
        <f t="shared" si="122"/>
        <v>-2.5963436885306336E-5</v>
      </c>
    </row>
    <row r="1319" spans="4:9" x14ac:dyDescent="0.25">
      <c r="D1319">
        <f t="shared" si="123"/>
        <v>1314</v>
      </c>
      <c r="E1319" s="11">
        <f t="shared" si="120"/>
        <v>65.7</v>
      </c>
      <c r="F1319" s="11">
        <f t="shared" si="124"/>
        <v>999.73111123333763</v>
      </c>
      <c r="G1319" s="11">
        <f t="shared" si="125"/>
        <v>1.7057128923328425E-3</v>
      </c>
      <c r="H1319" s="16">
        <f t="shared" si="121"/>
        <v>2.6830488921997294E-3</v>
      </c>
      <c r="I1319" s="16">
        <f t="shared" si="122"/>
        <v>-2.5574275700036334E-5</v>
      </c>
    </row>
    <row r="1320" spans="4:9" x14ac:dyDescent="0.25">
      <c r="D1320">
        <f t="shared" si="123"/>
        <v>1315</v>
      </c>
      <c r="E1320" s="11">
        <f t="shared" si="120"/>
        <v>65.75</v>
      </c>
      <c r="F1320" s="11">
        <f t="shared" si="124"/>
        <v>999.73379428222984</v>
      </c>
      <c r="G1320" s="11">
        <f t="shared" si="125"/>
        <v>1.6801386166328061E-3</v>
      </c>
      <c r="H1320" s="16">
        <f t="shared" si="121"/>
        <v>2.656309448796934E-3</v>
      </c>
      <c r="I1320" s="16">
        <f t="shared" si="122"/>
        <v>-2.5190944734595097E-5</v>
      </c>
    </row>
    <row r="1321" spans="4:9" x14ac:dyDescent="0.25">
      <c r="D1321">
        <f t="shared" si="123"/>
        <v>1316</v>
      </c>
      <c r="E1321" s="11">
        <f t="shared" si="120"/>
        <v>65.8</v>
      </c>
      <c r="F1321" s="11">
        <f t="shared" si="124"/>
        <v>999.73645059167859</v>
      </c>
      <c r="G1321" s="11">
        <f t="shared" si="125"/>
        <v>1.654947671898211E-3</v>
      </c>
      <c r="H1321" s="16">
        <f t="shared" si="121"/>
        <v>2.6298359657736387E-3</v>
      </c>
      <c r="I1321" s="16">
        <f t="shared" si="122"/>
        <v>-2.4813356714009819E-5</v>
      </c>
    </row>
    <row r="1322" spans="4:9" x14ac:dyDescent="0.25">
      <c r="D1322">
        <f t="shared" si="123"/>
        <v>1317</v>
      </c>
      <c r="E1322" s="11">
        <f t="shared" si="120"/>
        <v>65.850000000000009</v>
      </c>
      <c r="F1322" s="11">
        <f t="shared" si="124"/>
        <v>999.73908042764435</v>
      </c>
      <c r="G1322" s="11">
        <f t="shared" si="125"/>
        <v>1.6301343151842013E-3</v>
      </c>
      <c r="H1322" s="16">
        <f t="shared" si="121"/>
        <v>2.6036258063798635E-3</v>
      </c>
      <c r="I1322" s="16">
        <f t="shared" si="122"/>
        <v>-2.444142566801778E-5</v>
      </c>
    </row>
    <row r="1323" spans="4:9" x14ac:dyDescent="0.25">
      <c r="D1323">
        <f t="shared" si="123"/>
        <v>1318</v>
      </c>
      <c r="E1323" s="11">
        <f t="shared" si="120"/>
        <v>65.900000000000006</v>
      </c>
      <c r="F1323" s="11">
        <f t="shared" si="124"/>
        <v>999.74168405345074</v>
      </c>
      <c r="G1323" s="11">
        <f t="shared" si="125"/>
        <v>1.6056928895161835E-3</v>
      </c>
      <c r="H1323" s="16">
        <f t="shared" si="121"/>
        <v>2.577676359870015E-3</v>
      </c>
      <c r="I1323" s="16">
        <f t="shared" si="122"/>
        <v>-2.4075066911604776E-5</v>
      </c>
    </row>
    <row r="1324" spans="4:9" x14ac:dyDescent="0.25">
      <c r="D1324">
        <f t="shared" si="123"/>
        <v>1319</v>
      </c>
      <c r="E1324" s="11">
        <f t="shared" si="120"/>
        <v>65.95</v>
      </c>
      <c r="F1324" s="11">
        <f t="shared" si="124"/>
        <v>999.74426172981066</v>
      </c>
      <c r="G1324" s="11">
        <f t="shared" si="125"/>
        <v>1.5816178226045786E-3</v>
      </c>
      <c r="H1324" s="16">
        <f t="shared" si="121"/>
        <v>2.551985041237523E-3</v>
      </c>
      <c r="I1324" s="16">
        <f t="shared" si="122"/>
        <v>-2.3714197025832959E-5</v>
      </c>
    </row>
    <row r="1325" spans="4:9" x14ac:dyDescent="0.25">
      <c r="D1325">
        <f t="shared" si="123"/>
        <v>1320</v>
      </c>
      <c r="E1325" s="11">
        <f t="shared" si="120"/>
        <v>66</v>
      </c>
      <c r="F1325" s="11">
        <f t="shared" si="124"/>
        <v>999.7468137148519</v>
      </c>
      <c r="G1325" s="11">
        <f t="shared" si="125"/>
        <v>1.5579036255787457E-3</v>
      </c>
      <c r="H1325" s="16">
        <f t="shared" si="121"/>
        <v>2.5265492909738595E-3</v>
      </c>
      <c r="I1325" s="16">
        <f t="shared" si="122"/>
        <v>-2.3358733838953494E-5</v>
      </c>
    </row>
    <row r="1326" spans="4:9" x14ac:dyDescent="0.25">
      <c r="D1326">
        <f t="shared" si="123"/>
        <v>1321</v>
      </c>
      <c r="E1326" s="11">
        <f t="shared" si="120"/>
        <v>66.05</v>
      </c>
      <c r="F1326" s="11">
        <f t="shared" si="124"/>
        <v>999.74934026414292</v>
      </c>
      <c r="G1326" s="11">
        <f t="shared" si="125"/>
        <v>1.5345448917397921E-3</v>
      </c>
      <c r="H1326" s="16">
        <f t="shared" si="121"/>
        <v>2.5013665748097541E-3</v>
      </c>
      <c r="I1326" s="16">
        <f t="shared" si="122"/>
        <v>-2.3008596407800019E-5</v>
      </c>
    </row>
    <row r="1327" spans="4:9" x14ac:dyDescent="0.25">
      <c r="D1327">
        <f t="shared" si="123"/>
        <v>1322</v>
      </c>
      <c r="E1327" s="11">
        <f t="shared" si="120"/>
        <v>66.100000000000009</v>
      </c>
      <c r="F1327" s="11">
        <f t="shared" si="124"/>
        <v>999.75184163071776</v>
      </c>
      <c r="G1327" s="11">
        <f t="shared" si="125"/>
        <v>1.5115362953319921E-3</v>
      </c>
      <c r="H1327" s="16">
        <f t="shared" si="121"/>
        <v>2.4764343834752321E-3</v>
      </c>
      <c r="I1327" s="16">
        <f t="shared" si="122"/>
        <v>-2.2663704999458744E-5</v>
      </c>
    </row>
    <row r="1328" spans="4:9" x14ac:dyDescent="0.25">
      <c r="D1328">
        <f t="shared" si="123"/>
        <v>1323</v>
      </c>
      <c r="E1328" s="11">
        <f t="shared" si="120"/>
        <v>66.150000000000006</v>
      </c>
      <c r="F1328" s="11">
        <f t="shared" si="124"/>
        <v>999.75431806510119</v>
      </c>
      <c r="G1328" s="11">
        <f t="shared" si="125"/>
        <v>1.4888725903325333E-3</v>
      </c>
      <c r="H1328" s="16">
        <f t="shared" si="121"/>
        <v>2.4517502324529631E-3</v>
      </c>
      <c r="I1328" s="16">
        <f t="shared" si="122"/>
        <v>-2.2323981073210907E-5</v>
      </c>
    </row>
    <row r="1329" spans="4:9" x14ac:dyDescent="0.25">
      <c r="D1329">
        <f t="shared" si="123"/>
        <v>1324</v>
      </c>
      <c r="E1329" s="11">
        <f t="shared" si="120"/>
        <v>66.2</v>
      </c>
      <c r="F1329" s="11">
        <f t="shared" si="124"/>
        <v>999.75676981533366</v>
      </c>
      <c r="G1329" s="11">
        <f t="shared" si="125"/>
        <v>1.4665486092593225E-3</v>
      </c>
      <c r="H1329" s="16">
        <f t="shared" si="121"/>
        <v>2.4273116617348914E-3</v>
      </c>
      <c r="I1329" s="16">
        <f t="shared" si="122"/>
        <v>-2.1989347262743926E-5</v>
      </c>
    </row>
    <row r="1330" spans="4:9" x14ac:dyDescent="0.25">
      <c r="D1330">
        <f t="shared" si="123"/>
        <v>1325</v>
      </c>
      <c r="E1330" s="11">
        <f t="shared" si="120"/>
        <v>66.25</v>
      </c>
      <c r="F1330" s="11">
        <f t="shared" si="124"/>
        <v>999.75919712699545</v>
      </c>
      <c r="G1330" s="11">
        <f t="shared" si="125"/>
        <v>1.4445592619965785E-3</v>
      </c>
      <c r="H1330" s="16">
        <f t="shared" si="121"/>
        <v>2.4031162355854915E-3</v>
      </c>
      <c r="I1330" s="16">
        <f t="shared" si="122"/>
        <v>-2.1659727358626851E-5</v>
      </c>
    </row>
    <row r="1331" spans="4:9" x14ac:dyDescent="0.25">
      <c r="D1331">
        <f t="shared" si="123"/>
        <v>1326</v>
      </c>
      <c r="E1331" s="11">
        <f t="shared" si="120"/>
        <v>66.3</v>
      </c>
      <c r="F1331" s="11">
        <f t="shared" si="124"/>
        <v>999.76160024323099</v>
      </c>
      <c r="G1331" s="11">
        <f t="shared" si="125"/>
        <v>1.4228995346379516E-3</v>
      </c>
      <c r="H1331" s="16">
        <f t="shared" si="121"/>
        <v>2.3791615423027625E-3</v>
      </c>
      <c r="I1331" s="16">
        <f t="shared" si="122"/>
        <v>-2.1335046291046596E-5</v>
      </c>
    </row>
    <row r="1332" spans="4:9" x14ac:dyDescent="0.25">
      <c r="D1332">
        <f t="shared" si="123"/>
        <v>1327</v>
      </c>
      <c r="E1332" s="11">
        <f t="shared" si="120"/>
        <v>66.350000000000009</v>
      </c>
      <c r="F1332" s="11">
        <f t="shared" si="124"/>
        <v>999.76397940477329</v>
      </c>
      <c r="G1332" s="11">
        <f t="shared" si="125"/>
        <v>1.4015644883469049E-3</v>
      </c>
      <c r="H1332" s="16">
        <f t="shared" si="121"/>
        <v>2.3554451939825196E-3</v>
      </c>
      <c r="I1332" s="16">
        <f t="shared" si="122"/>
        <v>-2.1015230112800787E-5</v>
      </c>
    </row>
    <row r="1333" spans="4:9" x14ac:dyDescent="0.25">
      <c r="D1333">
        <f t="shared" si="123"/>
        <v>1328</v>
      </c>
      <c r="E1333" s="11">
        <f t="shared" si="120"/>
        <v>66.400000000000006</v>
      </c>
      <c r="F1333" s="11">
        <f t="shared" si="124"/>
        <v>999.76633484996728</v>
      </c>
      <c r="G1333" s="11">
        <f t="shared" si="125"/>
        <v>1.380549258234104E-3</v>
      </c>
      <c r="H1333" s="16">
        <f t="shared" si="121"/>
        <v>2.3319648262881952E-3</v>
      </c>
      <c r="I1333" s="16">
        <f t="shared" si="122"/>
        <v>-2.0700205982543649E-5</v>
      </c>
    </row>
    <row r="1334" spans="4:9" x14ac:dyDescent="0.25">
      <c r="D1334">
        <f t="shared" si="123"/>
        <v>1329</v>
      </c>
      <c r="E1334" s="11">
        <f t="shared" si="120"/>
        <v>66.45</v>
      </c>
      <c r="F1334" s="11">
        <f t="shared" si="124"/>
        <v>999.76866681479362</v>
      </c>
      <c r="G1334" s="11">
        <f t="shared" si="125"/>
        <v>1.3598490522515603E-3</v>
      </c>
      <c r="H1334" s="16">
        <f t="shared" si="121"/>
        <v>2.3087180982161665E-3</v>
      </c>
      <c r="I1334" s="16">
        <f t="shared" si="122"/>
        <v>-2.0389902148281057E-5</v>
      </c>
    </row>
    <row r="1335" spans="4:9" x14ac:dyDescent="0.25">
      <c r="D1335">
        <f t="shared" si="123"/>
        <v>1330</v>
      </c>
      <c r="E1335" s="11">
        <f t="shared" si="120"/>
        <v>66.5</v>
      </c>
      <c r="F1335" s="11">
        <f t="shared" si="124"/>
        <v>999.77097553289184</v>
      </c>
      <c r="G1335" s="11">
        <f t="shared" si="125"/>
        <v>1.3394591501032793E-3</v>
      </c>
      <c r="H1335" s="16">
        <f t="shared" si="121"/>
        <v>2.2857026918732559E-3</v>
      </c>
      <c r="I1335" s="16">
        <f t="shared" si="122"/>
        <v>-2.0084247931111127E-5</v>
      </c>
    </row>
    <row r="1336" spans="4:9" x14ac:dyDescent="0.25">
      <c r="D1336">
        <f t="shared" si="123"/>
        <v>1331</v>
      </c>
      <c r="E1336" s="11">
        <f t="shared" si="120"/>
        <v>66.55</v>
      </c>
      <c r="F1336" s="11">
        <f t="shared" si="124"/>
        <v>999.77326123558373</v>
      </c>
      <c r="G1336" s="11">
        <f t="shared" si="125"/>
        <v>1.3193749021721682E-3</v>
      </c>
      <c r="H1336" s="16">
        <f t="shared" si="121"/>
        <v>2.2629163122442095E-3</v>
      </c>
      <c r="I1336" s="16">
        <f t="shared" si="122"/>
        <v>-1.9783173709206721E-5</v>
      </c>
    </row>
    <row r="1337" spans="4:9" x14ac:dyDescent="0.25">
      <c r="D1337">
        <f t="shared" si="123"/>
        <v>1332</v>
      </c>
      <c r="E1337" s="11">
        <f t="shared" si="120"/>
        <v>66.600000000000009</v>
      </c>
      <c r="F1337" s="11">
        <f t="shared" si="124"/>
        <v>999.77552415189598</v>
      </c>
      <c r="G1337" s="11">
        <f t="shared" si="125"/>
        <v>1.2995917284629615E-3</v>
      </c>
      <c r="H1337" s="16">
        <f t="shared" si="121"/>
        <v>2.24035668697246E-3</v>
      </c>
      <c r="I1337" s="16">
        <f t="shared" si="122"/>
        <v>-1.9486610902036205E-5</v>
      </c>
    </row>
    <row r="1338" spans="4:9" x14ac:dyDescent="0.25">
      <c r="D1338">
        <f t="shared" si="123"/>
        <v>1333</v>
      </c>
      <c r="E1338" s="11">
        <f t="shared" si="120"/>
        <v>66.650000000000006</v>
      </c>
      <c r="F1338" s="11">
        <f t="shared" si="124"/>
        <v>999.777764508583</v>
      </c>
      <c r="G1338" s="11">
        <f t="shared" si="125"/>
        <v>1.2801051175609253E-3</v>
      </c>
      <c r="H1338" s="16">
        <f t="shared" si="121"/>
        <v>2.2180215661353054E-3</v>
      </c>
      <c r="I1338" s="16">
        <f t="shared" si="122"/>
        <v>-1.9194491954819085E-5</v>
      </c>
    </row>
    <row r="1339" spans="4:9" x14ac:dyDescent="0.25">
      <c r="D1339">
        <f t="shared" si="123"/>
        <v>1334</v>
      </c>
      <c r="E1339" s="11">
        <f t="shared" si="120"/>
        <v>66.7</v>
      </c>
      <c r="F1339" s="11">
        <f t="shared" si="124"/>
        <v>999.77998253014914</v>
      </c>
      <c r="G1339" s="11">
        <f t="shared" si="125"/>
        <v>1.2609106256061063E-3</v>
      </c>
      <c r="H1339" s="16">
        <f t="shared" si="121"/>
        <v>2.1959087220279404E-3</v>
      </c>
      <c r="I1339" s="16">
        <f t="shared" si="122"/>
        <v>-1.8906750323212848E-5</v>
      </c>
    </row>
    <row r="1340" spans="4:9" x14ac:dyDescent="0.25">
      <c r="D1340">
        <f t="shared" si="123"/>
        <v>1335</v>
      </c>
      <c r="E1340" s="11">
        <f t="shared" si="120"/>
        <v>66.75</v>
      </c>
      <c r="F1340" s="11">
        <f t="shared" si="124"/>
        <v>999.78217843887114</v>
      </c>
      <c r="G1340" s="11">
        <f t="shared" si="125"/>
        <v>1.2420038752828935E-3</v>
      </c>
      <c r="H1340" s="16">
        <f t="shared" si="121"/>
        <v>2.1740159489441191E-3</v>
      </c>
      <c r="I1340" s="16">
        <f t="shared" si="122"/>
        <v>-1.8623320458227785E-5</v>
      </c>
    </row>
    <row r="1341" spans="4:9" x14ac:dyDescent="0.25">
      <c r="D1341">
        <f t="shared" si="123"/>
        <v>1336</v>
      </c>
      <c r="E1341" s="11">
        <f t="shared" si="120"/>
        <v>66.8</v>
      </c>
      <c r="F1341" s="11">
        <f t="shared" si="124"/>
        <v>999.78435245482012</v>
      </c>
      <c r="G1341" s="11">
        <f t="shared" si="125"/>
        <v>1.2233805548246656E-3</v>
      </c>
      <c r="H1341" s="16">
        <f t="shared" si="121"/>
        <v>2.1523410629534626E-3</v>
      </c>
      <c r="I1341" s="16">
        <f t="shared" si="122"/>
        <v>-1.8344137791366302E-5</v>
      </c>
    </row>
    <row r="1342" spans="4:9" x14ac:dyDescent="0.25">
      <c r="D1342">
        <f t="shared" si="123"/>
        <v>1337</v>
      </c>
      <c r="E1342" s="11">
        <f t="shared" si="120"/>
        <v>66.850000000000009</v>
      </c>
      <c r="F1342" s="11">
        <f t="shared" si="124"/>
        <v>999.78650479588305</v>
      </c>
      <c r="G1342" s="11">
        <f t="shared" si="125"/>
        <v>1.2050364170332994E-3</v>
      </c>
      <c r="H1342" s="16">
        <f t="shared" si="121"/>
        <v>2.1308819017053708E-3</v>
      </c>
      <c r="I1342" s="16">
        <f t="shared" si="122"/>
        <v>-1.8069138719983362E-5</v>
      </c>
    </row>
    <row r="1343" spans="4:9" x14ac:dyDescent="0.25">
      <c r="D1343">
        <f t="shared" si="123"/>
        <v>1338</v>
      </c>
      <c r="E1343" s="11">
        <f t="shared" si="120"/>
        <v>66.900000000000006</v>
      </c>
      <c r="F1343" s="11">
        <f t="shared" si="124"/>
        <v>999.78863567778478</v>
      </c>
      <c r="G1343" s="11">
        <f t="shared" si="125"/>
        <v>1.1869672783133161E-3</v>
      </c>
      <c r="H1343" s="16">
        <f t="shared" si="121"/>
        <v>2.1096363241984999E-3</v>
      </c>
      <c r="I1343" s="16">
        <f t="shared" si="122"/>
        <v>-1.7798260592864932E-5</v>
      </c>
    </row>
    <row r="1344" spans="4:9" x14ac:dyDescent="0.25">
      <c r="D1344">
        <f t="shared" si="123"/>
        <v>1339</v>
      </c>
      <c r="E1344" s="11">
        <f t="shared" si="120"/>
        <v>66.95</v>
      </c>
      <c r="F1344" s="11">
        <f t="shared" si="124"/>
        <v>999.79074531410902</v>
      </c>
      <c r="G1344" s="11">
        <f t="shared" si="125"/>
        <v>1.1691690177204513E-3</v>
      </c>
      <c r="H1344" s="16">
        <f t="shared" si="121"/>
        <v>2.088602210582395E-3</v>
      </c>
      <c r="I1344" s="16">
        <f t="shared" si="122"/>
        <v>-1.7531441696021056E-5</v>
      </c>
    </row>
    <row r="1345" spans="4:9" x14ac:dyDescent="0.25">
      <c r="D1345">
        <f t="shared" si="123"/>
        <v>1340</v>
      </c>
      <c r="E1345" s="11">
        <f t="shared" si="120"/>
        <v>67</v>
      </c>
      <c r="F1345" s="11">
        <f t="shared" si="124"/>
        <v>999.79283391631964</v>
      </c>
      <c r="G1345" s="11">
        <f t="shared" si="125"/>
        <v>1.1516375760244303E-3</v>
      </c>
      <c r="H1345" s="16">
        <f t="shared" si="121"/>
        <v>2.067777461953549E-3</v>
      </c>
      <c r="I1345" s="16">
        <f t="shared" si="122"/>
        <v>-1.7268621238690463E-5</v>
      </c>
    </row>
    <row r="1346" spans="4:9" x14ac:dyDescent="0.25">
      <c r="D1346">
        <f t="shared" si="123"/>
        <v>1341</v>
      </c>
      <c r="E1346" s="11">
        <f t="shared" si="120"/>
        <v>67.05</v>
      </c>
      <c r="F1346" s="11">
        <f t="shared" si="124"/>
        <v>999.79490169378164</v>
      </c>
      <c r="G1346" s="11">
        <f t="shared" si="125"/>
        <v>1.1343689547857398E-3</v>
      </c>
      <c r="H1346" s="16">
        <f t="shared" si="121"/>
        <v>2.0471600001392178E-3</v>
      </c>
      <c r="I1346" s="16">
        <f t="shared" si="122"/>
        <v>-1.7009739339553527E-5</v>
      </c>
    </row>
    <row r="1347" spans="4:9" x14ac:dyDescent="0.25">
      <c r="D1347">
        <f t="shared" si="123"/>
        <v>1342</v>
      </c>
      <c r="E1347" s="11">
        <f t="shared" si="120"/>
        <v>67.100000000000009</v>
      </c>
      <c r="F1347" s="11">
        <f t="shared" si="124"/>
        <v>999.79694885378183</v>
      </c>
      <c r="G1347" s="11">
        <f t="shared" si="125"/>
        <v>1.1173592154461863E-3</v>
      </c>
      <c r="H1347" s="16">
        <f t="shared" si="121"/>
        <v>2.0267477674989743E-3</v>
      </c>
      <c r="I1347" s="16">
        <f t="shared" si="122"/>
        <v>-1.6754737013150558E-5</v>
      </c>
    </row>
    <row r="1348" spans="4:9" x14ac:dyDescent="0.25">
      <c r="D1348">
        <f t="shared" si="123"/>
        <v>1343</v>
      </c>
      <c r="E1348" s="11">
        <f t="shared" si="120"/>
        <v>67.150000000000006</v>
      </c>
      <c r="F1348" s="11">
        <f t="shared" si="124"/>
        <v>999.79897560154927</v>
      </c>
      <c r="G1348" s="11">
        <f t="shared" si="125"/>
        <v>1.1006044784330358E-3</v>
      </c>
      <c r="H1348" s="16">
        <f t="shared" si="121"/>
        <v>2.0065387267295585E-3</v>
      </c>
      <c r="I1348" s="16">
        <f t="shared" si="122"/>
        <v>-1.6503556156502272E-5</v>
      </c>
    </row>
    <row r="1349" spans="4:9" x14ac:dyDescent="0.25">
      <c r="D1349">
        <f t="shared" si="123"/>
        <v>1344</v>
      </c>
      <c r="E1349" s="11">
        <f t="shared" ref="E1349:E1412" si="126">D1349*$B$13</f>
        <v>67.2</v>
      </c>
      <c r="F1349" s="11">
        <f t="shared" si="124"/>
        <v>999.80098214027601</v>
      </c>
      <c r="G1349" s="11">
        <f t="shared" si="125"/>
        <v>1.0841009222765335E-3</v>
      </c>
      <c r="H1349" s="16">
        <f t="shared" ref="H1349:H1412" si="127">$B$7*F1349*(1-(F1349+$B$11*G1349)/$B$9)*$B$13</f>
        <v>1.9865308606552791E-3</v>
      </c>
      <c r="I1349" s="16">
        <f t="shared" ref="I1349:I1412" si="128">$B$8*G1349*(1-(G1349+$B$12*F1349)/$B$10)*$B$13</f>
        <v>-1.6256139535929589E-5</v>
      </c>
    </row>
    <row r="1350" spans="4:9" x14ac:dyDescent="0.25">
      <c r="D1350">
        <f t="shared" ref="D1350:D1413" si="129">D1349+1</f>
        <v>1345</v>
      </c>
      <c r="E1350" s="11">
        <f t="shared" si="126"/>
        <v>67.25</v>
      </c>
      <c r="F1350" s="11">
        <f t="shared" ref="F1350:F1413" si="130">F1349+H1349</f>
        <v>999.80296867113668</v>
      </c>
      <c r="G1350" s="11">
        <f t="shared" ref="G1350:G1413" si="131">G1349+I1349</f>
        <v>1.067844782740604E-3</v>
      </c>
      <c r="H1350" s="16">
        <f t="shared" si="127"/>
        <v>1.966722172036139E-3</v>
      </c>
      <c r="I1350" s="16">
        <f t="shared" si="128"/>
        <v>-1.6012430774069649E-5</v>
      </c>
    </row>
    <row r="1351" spans="4:9" x14ac:dyDescent="0.25">
      <c r="D1351">
        <f t="shared" si="129"/>
        <v>1346</v>
      </c>
      <c r="E1351" s="11">
        <f t="shared" si="126"/>
        <v>67.3</v>
      </c>
      <c r="F1351" s="11">
        <f t="shared" si="130"/>
        <v>999.80493539330871</v>
      </c>
      <c r="G1351" s="11">
        <f t="shared" si="131"/>
        <v>1.0518323519665344E-3</v>
      </c>
      <c r="H1351" s="16">
        <f t="shared" si="127"/>
        <v>1.9471106833759463E-3</v>
      </c>
      <c r="I1351" s="16">
        <f t="shared" si="128"/>
        <v>-1.5772374337085256E-5</v>
      </c>
    </row>
    <row r="1352" spans="4:9" x14ac:dyDescent="0.25">
      <c r="D1352">
        <f t="shared" si="129"/>
        <v>1347</v>
      </c>
      <c r="E1352" s="11">
        <f t="shared" si="126"/>
        <v>67.350000000000009</v>
      </c>
      <c r="F1352" s="11">
        <f t="shared" si="130"/>
        <v>999.80688250399214</v>
      </c>
      <c r="G1352" s="11">
        <f t="shared" si="131"/>
        <v>1.0360599776294492E-3</v>
      </c>
      <c r="H1352" s="16">
        <f t="shared" si="127"/>
        <v>1.9276944367170698E-3</v>
      </c>
      <c r="I1352" s="16">
        <f t="shared" si="128"/>
        <v>-1.553591552206485E-5</v>
      </c>
    </row>
    <row r="1353" spans="4:9" x14ac:dyDescent="0.25">
      <c r="D1353">
        <f t="shared" si="129"/>
        <v>1348</v>
      </c>
      <c r="E1353" s="11">
        <f t="shared" si="126"/>
        <v>67.400000000000006</v>
      </c>
      <c r="F1353" s="11">
        <f t="shared" si="130"/>
        <v>999.80881019842889</v>
      </c>
      <c r="G1353" s="11">
        <f t="shared" si="131"/>
        <v>1.0205240621073844E-3</v>
      </c>
      <c r="H1353" s="16">
        <f t="shared" si="127"/>
        <v>1.9084714934629295E-3</v>
      </c>
      <c r="I1353" s="16">
        <f t="shared" si="128"/>
        <v>-1.5303000444610134E-5</v>
      </c>
    </row>
    <row r="1354" spans="4:9" x14ac:dyDescent="0.25">
      <c r="D1354">
        <f t="shared" si="129"/>
        <v>1349</v>
      </c>
      <c r="E1354" s="11">
        <f t="shared" si="126"/>
        <v>67.45</v>
      </c>
      <c r="F1354" s="11">
        <f t="shared" si="130"/>
        <v>999.81071866992238</v>
      </c>
      <c r="G1354" s="11">
        <f t="shared" si="131"/>
        <v>1.0052210616627742E-3</v>
      </c>
      <c r="H1354" s="16">
        <f t="shared" si="127"/>
        <v>1.8894399341804749E-3</v>
      </c>
      <c r="I1354" s="16">
        <f t="shared" si="128"/>
        <v>-1.5073576026608654E-5</v>
      </c>
    </row>
    <row r="1355" spans="4:9" x14ac:dyDescent="0.25">
      <c r="D1355">
        <f t="shared" si="129"/>
        <v>1350</v>
      </c>
      <c r="E1355" s="11">
        <f t="shared" si="126"/>
        <v>67.5</v>
      </c>
      <c r="F1355" s="11">
        <f t="shared" si="130"/>
        <v>999.81260810985657</v>
      </c>
      <c r="G1355" s="11">
        <f t="shared" si="131"/>
        <v>9.9014748563616565E-4</v>
      </c>
      <c r="H1355" s="16">
        <f t="shared" si="127"/>
        <v>1.8705978584093064E-3</v>
      </c>
      <c r="I1355" s="16">
        <f t="shared" si="128"/>
        <v>-1.484758998418852E-5</v>
      </c>
    </row>
    <row r="1356" spans="4:9" x14ac:dyDescent="0.25">
      <c r="D1356">
        <f t="shared" si="129"/>
        <v>1351</v>
      </c>
      <c r="E1356" s="11">
        <f t="shared" si="126"/>
        <v>67.55</v>
      </c>
      <c r="F1356" s="11">
        <f t="shared" si="130"/>
        <v>999.81447870771501</v>
      </c>
      <c r="G1356" s="11">
        <f t="shared" si="131"/>
        <v>9.7529989565197717E-4</v>
      </c>
      <c r="H1356" s="16">
        <f t="shared" si="127"/>
        <v>1.8519433844807597E-3</v>
      </c>
      <c r="I1356" s="16">
        <f t="shared" si="128"/>
        <v>-1.4624990815852595E-5</v>
      </c>
    </row>
    <row r="1357" spans="4:9" x14ac:dyDescent="0.25">
      <c r="D1357">
        <f t="shared" si="129"/>
        <v>1352</v>
      </c>
      <c r="E1357" s="11">
        <f t="shared" si="126"/>
        <v>67.600000000000009</v>
      </c>
      <c r="F1357" s="11">
        <f t="shared" si="130"/>
        <v>999.81633065109952</v>
      </c>
      <c r="G1357" s="11">
        <f t="shared" si="131"/>
        <v>9.6067490483612455E-4</v>
      </c>
      <c r="H1357" s="16">
        <f t="shared" si="127"/>
        <v>1.8334746493325284E-3</v>
      </c>
      <c r="I1357" s="16">
        <f t="shared" si="128"/>
        <v>-1.4405727790789509E-5</v>
      </c>
    </row>
    <row r="1358" spans="4:9" x14ac:dyDescent="0.25">
      <c r="D1358">
        <f t="shared" si="129"/>
        <v>1353</v>
      </c>
      <c r="E1358" s="11">
        <f t="shared" si="126"/>
        <v>67.650000000000006</v>
      </c>
      <c r="F1358" s="11">
        <f t="shared" si="130"/>
        <v>999.81816412574881</v>
      </c>
      <c r="G1358" s="11">
        <f t="shared" si="131"/>
        <v>9.4626917704533501E-4</v>
      </c>
      <c r="H1358" s="16">
        <f t="shared" si="127"/>
        <v>1.8151898083254838E-3</v>
      </c>
      <c r="I1358" s="16">
        <f t="shared" si="128"/>
        <v>-1.4189750937358831E-5</v>
      </c>
    </row>
    <row r="1359" spans="4:9" x14ac:dyDescent="0.25">
      <c r="D1359">
        <f t="shared" si="129"/>
        <v>1354</v>
      </c>
      <c r="E1359" s="11">
        <f t="shared" si="126"/>
        <v>67.7</v>
      </c>
      <c r="F1359" s="11">
        <f t="shared" si="130"/>
        <v>999.81997931555713</v>
      </c>
      <c r="G1359" s="11">
        <f t="shared" si="131"/>
        <v>9.3207942610797621E-4</v>
      </c>
      <c r="H1359" s="16">
        <f t="shared" si="127"/>
        <v>1.7970870350626966E-3</v>
      </c>
      <c r="I1359" s="16">
        <f t="shared" si="128"/>
        <v>-1.3977011031747844E-5</v>
      </c>
    </row>
    <row r="1360" spans="4:9" x14ac:dyDescent="0.25">
      <c r="D1360">
        <f t="shared" si="129"/>
        <v>1355</v>
      </c>
      <c r="E1360" s="11">
        <f t="shared" si="126"/>
        <v>67.75</v>
      </c>
      <c r="F1360" s="11">
        <f t="shared" si="130"/>
        <v>999.82177640259215</v>
      </c>
      <c r="G1360" s="11">
        <f t="shared" si="131"/>
        <v>9.1810241507622834E-4</v>
      </c>
      <c r="H1360" s="16">
        <f t="shared" si="127"/>
        <v>1.7791645212095423E-3</v>
      </c>
      <c r="I1360" s="16">
        <f t="shared" si="128"/>
        <v>-1.3767459586797407E-5</v>
      </c>
    </row>
    <row r="1361" spans="4:9" x14ac:dyDescent="0.25">
      <c r="D1361">
        <f t="shared" si="129"/>
        <v>1356</v>
      </c>
      <c r="E1361" s="11">
        <f t="shared" si="126"/>
        <v>67.8</v>
      </c>
      <c r="F1361" s="11">
        <f t="shared" si="130"/>
        <v>999.82355556711332</v>
      </c>
      <c r="G1361" s="11">
        <f t="shared" si="131"/>
        <v>9.0433495548943098E-4</v>
      </c>
      <c r="H1361" s="16">
        <f t="shared" si="127"/>
        <v>1.7614204763148991E-3</v>
      </c>
      <c r="I1361" s="16">
        <f t="shared" si="128"/>
        <v>-1.3561048840994304E-5</v>
      </c>
    </row>
    <row r="1362" spans="4:9" x14ac:dyDescent="0.25">
      <c r="D1362">
        <f t="shared" si="129"/>
        <v>1357</v>
      </c>
      <c r="E1362" s="11">
        <f t="shared" si="126"/>
        <v>67.850000000000009</v>
      </c>
      <c r="F1362" s="11">
        <f t="shared" si="130"/>
        <v>999.82531698758964</v>
      </c>
      <c r="G1362" s="11">
        <f t="shared" si="131"/>
        <v>8.9077390664843664E-4</v>
      </c>
      <c r="H1362" s="16">
        <f t="shared" si="127"/>
        <v>1.7438531276445333E-3</v>
      </c>
      <c r="I1362" s="16">
        <f t="shared" si="128"/>
        <v>-1.3357731747627684E-5</v>
      </c>
    </row>
    <row r="1363" spans="4:9" x14ac:dyDescent="0.25">
      <c r="D1363">
        <f t="shared" si="129"/>
        <v>1358</v>
      </c>
      <c r="E1363" s="11">
        <f t="shared" si="126"/>
        <v>67.900000000000006</v>
      </c>
      <c r="F1363" s="11">
        <f t="shared" si="130"/>
        <v>999.82706084071731</v>
      </c>
      <c r="G1363" s="11">
        <f t="shared" si="131"/>
        <v>8.7741617490080901E-4</v>
      </c>
      <c r="H1363" s="16">
        <f t="shared" si="127"/>
        <v>1.726460719993377E-3</v>
      </c>
      <c r="I1363" s="16">
        <f t="shared" si="128"/>
        <v>-1.3157461964107162E-5</v>
      </c>
    </row>
    <row r="1364" spans="4:9" x14ac:dyDescent="0.25">
      <c r="D1364">
        <f t="shared" si="129"/>
        <v>1359</v>
      </c>
      <c r="E1364" s="11">
        <f t="shared" si="126"/>
        <v>67.95</v>
      </c>
      <c r="F1364" s="11">
        <f t="shared" si="130"/>
        <v>999.82878730143727</v>
      </c>
      <c r="G1364" s="11">
        <f t="shared" si="131"/>
        <v>8.6425871293670188E-4</v>
      </c>
      <c r="H1364" s="16">
        <f t="shared" si="127"/>
        <v>1.7092415155233144E-3</v>
      </c>
      <c r="I1364" s="16">
        <f t="shared" si="128"/>
        <v>-1.296019384144012E-5</v>
      </c>
    </row>
    <row r="1365" spans="4:9" x14ac:dyDescent="0.25">
      <c r="D1365">
        <f t="shared" si="129"/>
        <v>1360</v>
      </c>
      <c r="E1365" s="11">
        <f t="shared" si="126"/>
        <v>68</v>
      </c>
      <c r="F1365" s="11">
        <f t="shared" si="130"/>
        <v>999.8304965429528</v>
      </c>
      <c r="G1365" s="11">
        <f t="shared" si="131"/>
        <v>8.5129851909526179E-4</v>
      </c>
      <c r="H1365" s="16">
        <f t="shared" si="127"/>
        <v>1.6921937935898475E-3</v>
      </c>
      <c r="I1365" s="16">
        <f t="shared" si="128"/>
        <v>-1.2765882413865926E-5</v>
      </c>
    </row>
    <row r="1366" spans="4:9" x14ac:dyDescent="0.25">
      <c r="D1366">
        <f t="shared" si="129"/>
        <v>1361</v>
      </c>
      <c r="E1366" s="11">
        <f t="shared" si="126"/>
        <v>68.05</v>
      </c>
      <c r="F1366" s="11">
        <f t="shared" si="130"/>
        <v>999.83218873674639</v>
      </c>
      <c r="G1366" s="11">
        <f t="shared" si="131"/>
        <v>8.3853263668139588E-4</v>
      </c>
      <c r="H1366" s="16">
        <f t="shared" si="127"/>
        <v>1.6753158505709684E-3</v>
      </c>
      <c r="I1366" s="16">
        <f t="shared" si="128"/>
        <v>-1.2574483388644628E-5</v>
      </c>
    </row>
    <row r="1367" spans="4:9" x14ac:dyDescent="0.25">
      <c r="D1367">
        <f t="shared" si="129"/>
        <v>1362</v>
      </c>
      <c r="E1367" s="11">
        <f t="shared" si="126"/>
        <v>68.100000000000009</v>
      </c>
      <c r="F1367" s="11">
        <f t="shared" si="130"/>
        <v>999.83386405259694</v>
      </c>
      <c r="G1367" s="11">
        <f t="shared" si="131"/>
        <v>8.2595815329275122E-4</v>
      </c>
      <c r="H1367" s="16">
        <f t="shared" si="127"/>
        <v>1.6586059997037762E-3</v>
      </c>
      <c r="I1367" s="16">
        <f t="shared" si="128"/>
        <v>-1.2385953135997968E-5</v>
      </c>
    </row>
    <row r="1368" spans="4:9" x14ac:dyDescent="0.25">
      <c r="D1368">
        <f t="shared" si="129"/>
        <v>1363</v>
      </c>
      <c r="E1368" s="11">
        <f t="shared" si="126"/>
        <v>68.150000000000006</v>
      </c>
      <c r="F1368" s="11">
        <f t="shared" si="130"/>
        <v>999.83552265859669</v>
      </c>
      <c r="G1368" s="11">
        <f t="shared" si="131"/>
        <v>8.135722001567533E-4</v>
      </c>
      <c r="H1368" s="16">
        <f t="shared" si="127"/>
        <v>1.6420625709166405E-3</v>
      </c>
      <c r="I1368" s="16">
        <f t="shared" si="128"/>
        <v>-1.2200248679200342E-5</v>
      </c>
    </row>
    <row r="1369" spans="4:9" x14ac:dyDescent="0.25">
      <c r="D1369">
        <f t="shared" si="129"/>
        <v>1364</v>
      </c>
      <c r="E1369" s="11">
        <f t="shared" si="126"/>
        <v>68.2</v>
      </c>
      <c r="F1369" s="11">
        <f t="shared" si="130"/>
        <v>999.8371647211676</v>
      </c>
      <c r="G1369" s="11">
        <f t="shared" si="131"/>
        <v>8.0137195147755294E-4</v>
      </c>
      <c r="H1369" s="16">
        <f t="shared" si="127"/>
        <v>1.6256839106646747E-3</v>
      </c>
      <c r="I1369" s="16">
        <f t="shared" si="128"/>
        <v>-1.2017327684817525E-5</v>
      </c>
    </row>
    <row r="1370" spans="4:9" x14ac:dyDescent="0.25">
      <c r="D1370">
        <f t="shared" si="129"/>
        <v>1365</v>
      </c>
      <c r="E1370" s="11">
        <f t="shared" si="126"/>
        <v>68.25</v>
      </c>
      <c r="F1370" s="11">
        <f t="shared" si="130"/>
        <v>999.83879040507827</v>
      </c>
      <c r="G1370" s="11">
        <f t="shared" si="131"/>
        <v>7.8935462379273538E-4</v>
      </c>
      <c r="H1370" s="16">
        <f t="shared" si="127"/>
        <v>1.6094683817651939E-3</v>
      </c>
      <c r="I1370" s="16">
        <f t="shared" si="128"/>
        <v>-1.1837148453090953E-5</v>
      </c>
    </row>
    <row r="1371" spans="4:9" x14ac:dyDescent="0.25">
      <c r="D1371">
        <f t="shared" si="129"/>
        <v>1366</v>
      </c>
      <c r="E1371" s="11">
        <f t="shared" si="126"/>
        <v>68.3</v>
      </c>
      <c r="F1371" s="11">
        <f t="shared" si="130"/>
        <v>999.84039987346</v>
      </c>
      <c r="G1371" s="11">
        <f t="shared" si="131"/>
        <v>7.7751747533964441E-4</v>
      </c>
      <c r="H1371" s="16">
        <f t="shared" si="127"/>
        <v>1.5934143632453639E-3</v>
      </c>
      <c r="I1371" s="16">
        <f t="shared" si="128"/>
        <v>-1.165966990846546E-5</v>
      </c>
    </row>
    <row r="1372" spans="4:9" x14ac:dyDescent="0.25">
      <c r="D1372">
        <f t="shared" si="129"/>
        <v>1367</v>
      </c>
      <c r="E1372" s="11">
        <f t="shared" si="126"/>
        <v>68.350000000000009</v>
      </c>
      <c r="F1372" s="11">
        <f t="shared" si="130"/>
        <v>999.84199328782324</v>
      </c>
      <c r="G1372" s="11">
        <f t="shared" si="131"/>
        <v>7.65857805431179E-4</v>
      </c>
      <c r="H1372" s="16">
        <f t="shared" si="127"/>
        <v>1.5775202501720747E-3</v>
      </c>
      <c r="I1372" s="16">
        <f t="shared" si="128"/>
        <v>-1.1484851590258211E-5</v>
      </c>
    </row>
    <row r="1373" spans="4:9" x14ac:dyDescent="0.25">
      <c r="D1373">
        <f t="shared" si="129"/>
        <v>1368</v>
      </c>
      <c r="E1373" s="11">
        <f t="shared" si="126"/>
        <v>68.400000000000006</v>
      </c>
      <c r="F1373" s="11">
        <f t="shared" si="130"/>
        <v>999.84357080807342</v>
      </c>
      <c r="G1373" s="11">
        <f t="shared" si="131"/>
        <v>7.5437295384092075E-4</v>
      </c>
      <c r="H1373" s="16">
        <f t="shared" si="127"/>
        <v>1.5617844535006677E-3</v>
      </c>
      <c r="I1373" s="16">
        <f t="shared" si="128"/>
        <v>-1.1312653643466856E-5</v>
      </c>
    </row>
    <row r="1374" spans="4:9" x14ac:dyDescent="0.25">
      <c r="D1374">
        <f t="shared" si="129"/>
        <v>1369</v>
      </c>
      <c r="E1374" s="11">
        <f t="shared" si="126"/>
        <v>68.45</v>
      </c>
      <c r="F1374" s="11">
        <f t="shared" si="130"/>
        <v>999.84513259252697</v>
      </c>
      <c r="G1374" s="11">
        <f t="shared" si="131"/>
        <v>7.4306030019745395E-4</v>
      </c>
      <c r="H1374" s="16">
        <f t="shared" si="127"/>
        <v>1.5462053999192047E-3</v>
      </c>
      <c r="I1374" s="16">
        <f t="shared" si="128"/>
        <v>-1.1143036809714781E-5</v>
      </c>
    </row>
    <row r="1375" spans="4:9" x14ac:dyDescent="0.25">
      <c r="D1375">
        <f t="shared" si="129"/>
        <v>1370</v>
      </c>
      <c r="E1375" s="11">
        <f t="shared" si="126"/>
        <v>68.5</v>
      </c>
      <c r="F1375" s="11">
        <f t="shared" si="130"/>
        <v>999.84667879792687</v>
      </c>
      <c r="G1375" s="11">
        <f t="shared" si="131"/>
        <v>7.3191726338773914E-4</v>
      </c>
      <c r="H1375" s="16">
        <f t="shared" si="127"/>
        <v>1.530781531686063E-3</v>
      </c>
      <c r="I1375" s="16">
        <f t="shared" si="128"/>
        <v>-1.0975962418331413E-5</v>
      </c>
    </row>
    <row r="1376" spans="4:9" x14ac:dyDescent="0.25">
      <c r="D1376">
        <f t="shared" si="129"/>
        <v>1371</v>
      </c>
      <c r="E1376" s="11">
        <f t="shared" si="126"/>
        <v>68.55</v>
      </c>
      <c r="F1376" s="11">
        <f t="shared" si="130"/>
        <v>999.84820957945851</v>
      </c>
      <c r="G1376" s="11">
        <f t="shared" si="131"/>
        <v>7.2094130096940772E-4</v>
      </c>
      <c r="H1376" s="16">
        <f t="shared" si="127"/>
        <v>1.5155113064908268E-3</v>
      </c>
      <c r="I1376" s="16">
        <f t="shared" si="128"/>
        <v>-1.081139237756561E-5</v>
      </c>
    </row>
    <row r="1377" spans="4:9" x14ac:dyDescent="0.25">
      <c r="D1377">
        <f t="shared" si="129"/>
        <v>1372</v>
      </c>
      <c r="E1377" s="11">
        <f t="shared" si="126"/>
        <v>68.600000000000009</v>
      </c>
      <c r="F1377" s="11">
        <f t="shared" si="130"/>
        <v>999.84972509076499</v>
      </c>
      <c r="G1377" s="11">
        <f t="shared" si="131"/>
        <v>7.1012990859184205E-4</v>
      </c>
      <c r="H1377" s="16">
        <f t="shared" si="127"/>
        <v>1.50039319728519E-3</v>
      </c>
      <c r="I1377" s="16">
        <f t="shared" si="128"/>
        <v>-1.0649289165930115E-5</v>
      </c>
    </row>
    <row r="1378" spans="4:9" x14ac:dyDescent="0.25">
      <c r="D1378">
        <f t="shared" si="129"/>
        <v>1373</v>
      </c>
      <c r="E1378" s="11">
        <f t="shared" si="126"/>
        <v>68.650000000000006</v>
      </c>
      <c r="F1378" s="11">
        <f t="shared" si="130"/>
        <v>999.85122548396225</v>
      </c>
      <c r="G1378" s="11">
        <f t="shared" si="131"/>
        <v>6.9948061942591198E-4</v>
      </c>
      <c r="H1378" s="16">
        <f t="shared" si="127"/>
        <v>1.4854256921471457E-3</v>
      </c>
      <c r="I1378" s="16">
        <f t="shared" si="128"/>
        <v>-1.0489615823675139E-5</v>
      </c>
    </row>
    <row r="1379" spans="4:9" x14ac:dyDescent="0.25">
      <c r="D1379">
        <f t="shared" si="129"/>
        <v>1374</v>
      </c>
      <c r="E1379" s="11">
        <f t="shared" si="126"/>
        <v>68.7</v>
      </c>
      <c r="F1379" s="11">
        <f t="shared" si="130"/>
        <v>999.85271090965443</v>
      </c>
      <c r="G1379" s="11">
        <f t="shared" si="131"/>
        <v>6.889910036022368E-4</v>
      </c>
      <c r="H1379" s="16">
        <f t="shared" si="127"/>
        <v>1.4706072941262907E-3</v>
      </c>
      <c r="I1379" s="16">
        <f t="shared" si="128"/>
        <v>-1.0332335944389183E-5</v>
      </c>
    </row>
    <row r="1380" spans="4:9" x14ac:dyDescent="0.25">
      <c r="D1380">
        <f t="shared" si="129"/>
        <v>1375</v>
      </c>
      <c r="E1380" s="11">
        <f t="shared" si="126"/>
        <v>68.75</v>
      </c>
      <c r="F1380" s="11">
        <f t="shared" si="130"/>
        <v>999.85418151694853</v>
      </c>
      <c r="G1380" s="11">
        <f t="shared" si="131"/>
        <v>6.7865866765784758E-4</v>
      </c>
      <c r="H1380" s="16">
        <f t="shared" si="127"/>
        <v>1.4559365210946678E-3</v>
      </c>
      <c r="I1380" s="16">
        <f t="shared" si="128"/>
        <v>-1.0177413666725148E-5</v>
      </c>
    </row>
    <row r="1381" spans="4:9" x14ac:dyDescent="0.25">
      <c r="D1381">
        <f t="shared" si="129"/>
        <v>1376</v>
      </c>
      <c r="E1381" s="11">
        <f t="shared" si="126"/>
        <v>68.8</v>
      </c>
      <c r="F1381" s="11">
        <f t="shared" si="130"/>
        <v>999.85563745346963</v>
      </c>
      <c r="G1381" s="11">
        <f t="shared" si="131"/>
        <v>6.6848125399112247E-4</v>
      </c>
      <c r="H1381" s="16">
        <f t="shared" si="127"/>
        <v>1.4414119056042507E-3</v>
      </c>
      <c r="I1381" s="16">
        <f t="shared" si="128"/>
        <v>-1.0024813666249936E-5</v>
      </c>
    </row>
    <row r="1382" spans="4:9" x14ac:dyDescent="0.25">
      <c r="D1382">
        <f t="shared" si="129"/>
        <v>1377</v>
      </c>
      <c r="E1382" s="11">
        <f t="shared" si="126"/>
        <v>68.850000000000009</v>
      </c>
      <c r="F1382" s="11">
        <f t="shared" si="130"/>
        <v>999.85707886537523</v>
      </c>
      <c r="G1382" s="11">
        <f t="shared" si="131"/>
        <v>6.5845644032487256E-4</v>
      </c>
      <c r="H1382" s="16">
        <f t="shared" si="127"/>
        <v>1.4270319947410895E-3</v>
      </c>
      <c r="I1382" s="16">
        <f t="shared" si="128"/>
        <v>-9.8745011474156807E-6</v>
      </c>
    </row>
    <row r="1383" spans="4:9" x14ac:dyDescent="0.25">
      <c r="D1383">
        <f t="shared" si="129"/>
        <v>1378</v>
      </c>
      <c r="E1383" s="11">
        <f t="shared" si="126"/>
        <v>68.900000000000006</v>
      </c>
      <c r="F1383" s="11">
        <f t="shared" si="130"/>
        <v>999.85850589736992</v>
      </c>
      <c r="G1383" s="11">
        <f t="shared" si="131"/>
        <v>6.485819391774569E-4</v>
      </c>
      <c r="H1383" s="16">
        <f t="shared" si="127"/>
        <v>1.4127953499838768E-3</v>
      </c>
      <c r="I1383" s="16">
        <f t="shared" si="128"/>
        <v>-9.7264418356507364E-6</v>
      </c>
    </row>
    <row r="1384" spans="4:9" x14ac:dyDescent="0.25">
      <c r="D1384">
        <f t="shared" si="129"/>
        <v>1379</v>
      </c>
      <c r="E1384" s="11">
        <f t="shared" si="126"/>
        <v>68.95</v>
      </c>
      <c r="F1384" s="11">
        <f t="shared" si="130"/>
        <v>999.85991869271993</v>
      </c>
      <c r="G1384" s="11">
        <f t="shared" si="131"/>
        <v>6.3885549734180621E-4</v>
      </c>
      <c r="H1384" s="16">
        <f t="shared" si="127"/>
        <v>1.3987005470569584E-3</v>
      </c>
      <c r="I1384" s="16">
        <f t="shared" si="128"/>
        <v>-9.5806019695687691E-6</v>
      </c>
    </row>
    <row r="1385" spans="4:9" x14ac:dyDescent="0.25">
      <c r="D1385">
        <f t="shared" si="129"/>
        <v>1380</v>
      </c>
      <c r="E1385" s="11">
        <f t="shared" si="126"/>
        <v>69</v>
      </c>
      <c r="F1385" s="11">
        <f t="shared" si="130"/>
        <v>999.86131739326697</v>
      </c>
      <c r="G1385" s="11">
        <f t="shared" si="131"/>
        <v>6.2927489537223749E-4</v>
      </c>
      <c r="H1385" s="16">
        <f t="shared" si="127"/>
        <v>1.3847461757988638E-3</v>
      </c>
      <c r="I1385" s="16">
        <f t="shared" si="128"/>
        <v>-9.4369482932940796E-6</v>
      </c>
    </row>
    <row r="1386" spans="4:9" x14ac:dyDescent="0.25">
      <c r="D1386">
        <f t="shared" si="129"/>
        <v>1381</v>
      </c>
      <c r="E1386" s="11">
        <f t="shared" si="126"/>
        <v>69.05</v>
      </c>
      <c r="F1386" s="11">
        <f t="shared" si="130"/>
        <v>999.86270213944272</v>
      </c>
      <c r="G1386" s="11">
        <f t="shared" si="131"/>
        <v>6.1983794707894341E-4</v>
      </c>
      <c r="H1386" s="16">
        <f t="shared" si="127"/>
        <v>1.3709308400141787E-3</v>
      </c>
      <c r="I1386" s="16">
        <f t="shared" si="128"/>
        <v>-9.2954480489015113E-6</v>
      </c>
    </row>
    <row r="1387" spans="4:9" x14ac:dyDescent="0.25">
      <c r="D1387">
        <f t="shared" si="129"/>
        <v>1382</v>
      </c>
      <c r="E1387" s="11">
        <f t="shared" si="126"/>
        <v>69.100000000000009</v>
      </c>
      <c r="F1387" s="11">
        <f t="shared" si="130"/>
        <v>999.86407307028276</v>
      </c>
      <c r="G1387" s="11">
        <f t="shared" si="131"/>
        <v>6.1054249903004195E-4</v>
      </c>
      <c r="H1387" s="16">
        <f t="shared" si="127"/>
        <v>1.3572531573398338E-3</v>
      </c>
      <c r="I1387" s="16">
        <f t="shared" si="128"/>
        <v>-9.1560689689691399E-6</v>
      </c>
    </row>
    <row r="1388" spans="4:9" x14ac:dyDescent="0.25">
      <c r="D1388">
        <f t="shared" si="129"/>
        <v>1383</v>
      </c>
      <c r="E1388" s="11">
        <f t="shared" si="126"/>
        <v>69.150000000000006</v>
      </c>
      <c r="F1388" s="11">
        <f t="shared" si="130"/>
        <v>999.86543032344014</v>
      </c>
      <c r="G1388" s="11">
        <f t="shared" si="131"/>
        <v>6.0138643006107278E-4</v>
      </c>
      <c r="H1388" s="16">
        <f t="shared" si="127"/>
        <v>1.3437117591158206E-3</v>
      </c>
      <c r="I1388" s="16">
        <f t="shared" si="128"/>
        <v>-9.0187792692422091E-6</v>
      </c>
    </row>
    <row r="1389" spans="4:9" x14ac:dyDescent="0.25">
      <c r="D1389">
        <f t="shared" si="129"/>
        <v>1384</v>
      </c>
      <c r="E1389" s="11">
        <f t="shared" si="126"/>
        <v>69.2</v>
      </c>
      <c r="F1389" s="11">
        <f t="shared" si="130"/>
        <v>999.86677403519923</v>
      </c>
      <c r="G1389" s="11">
        <f t="shared" si="131"/>
        <v>5.9236765079183058E-4</v>
      </c>
      <c r="H1389" s="16">
        <f t="shared" si="127"/>
        <v>1.3303052902348071E-3</v>
      </c>
      <c r="I1389" s="16">
        <f t="shared" si="128"/>
        <v>-8.8835476414065149E-6</v>
      </c>
    </row>
    <row r="1390" spans="4:9" x14ac:dyDescent="0.25">
      <c r="D1390">
        <f t="shared" si="129"/>
        <v>1385</v>
      </c>
      <c r="E1390" s="11">
        <f t="shared" si="126"/>
        <v>69.25</v>
      </c>
      <c r="F1390" s="11">
        <f t="shared" si="130"/>
        <v>999.86810434048948</v>
      </c>
      <c r="G1390" s="11">
        <f t="shared" si="131"/>
        <v>5.8348410315042407E-4</v>
      </c>
      <c r="H1390" s="16">
        <f t="shared" si="127"/>
        <v>1.3170324090239296E-3</v>
      </c>
      <c r="I1390" s="16">
        <f t="shared" si="128"/>
        <v>-8.7503432459697002E-6</v>
      </c>
    </row>
    <row r="1391" spans="4:9" x14ac:dyDescent="0.25">
      <c r="D1391">
        <f t="shared" si="129"/>
        <v>1386</v>
      </c>
      <c r="E1391" s="11">
        <f t="shared" si="126"/>
        <v>69.3</v>
      </c>
      <c r="F1391" s="11">
        <f t="shared" si="130"/>
        <v>999.8694213728985</v>
      </c>
      <c r="G1391" s="11">
        <f t="shared" si="131"/>
        <v>5.7473375990445437E-4</v>
      </c>
      <c r="H1391" s="16">
        <f t="shared" si="127"/>
        <v>1.3038917870999362E-3</v>
      </c>
      <c r="I1391" s="16">
        <f t="shared" si="128"/>
        <v>-8.6191357052488011E-6</v>
      </c>
    </row>
    <row r="1392" spans="4:9" x14ac:dyDescent="0.25">
      <c r="D1392">
        <f t="shared" si="129"/>
        <v>1387</v>
      </c>
      <c r="E1392" s="11">
        <f t="shared" si="126"/>
        <v>69.350000000000009</v>
      </c>
      <c r="F1392" s="11">
        <f t="shared" si="130"/>
        <v>999.87072526468557</v>
      </c>
      <c r="G1392" s="11">
        <f t="shared" si="131"/>
        <v>5.6611462419920561E-4</v>
      </c>
      <c r="H1392" s="16">
        <f t="shared" si="127"/>
        <v>1.2908821092520657E-3</v>
      </c>
      <c r="I1392" s="16">
        <f t="shared" si="128"/>
        <v>-8.4898950964625238E-6</v>
      </c>
    </row>
    <row r="1393" spans="4:9" x14ac:dyDescent="0.25">
      <c r="D1393">
        <f t="shared" si="129"/>
        <v>1388</v>
      </c>
      <c r="E1393" s="11">
        <f t="shared" si="126"/>
        <v>69.400000000000006</v>
      </c>
      <c r="F1393" s="11">
        <f t="shared" si="130"/>
        <v>999.87201614679486</v>
      </c>
      <c r="G1393" s="11">
        <f t="shared" si="131"/>
        <v>5.5762472910274308E-4</v>
      </c>
      <c r="H1393" s="16">
        <f t="shared" si="127"/>
        <v>1.2780020732971675E-3</v>
      </c>
      <c r="I1393" s="16">
        <f t="shared" si="128"/>
        <v>-8.3625919449266293E-6</v>
      </c>
    </row>
    <row r="1394" spans="4:9" x14ac:dyDescent="0.25">
      <c r="D1394">
        <f t="shared" si="129"/>
        <v>1389</v>
      </c>
      <c r="E1394" s="11">
        <f t="shared" si="126"/>
        <v>69.45</v>
      </c>
      <c r="F1394" s="11">
        <f t="shared" si="130"/>
        <v>999.87329414886813</v>
      </c>
      <c r="G1394" s="11">
        <f t="shared" si="131"/>
        <v>5.4926213715781648E-4</v>
      </c>
      <c r="H1394" s="16">
        <f t="shared" si="127"/>
        <v>1.265250389963671E-3</v>
      </c>
      <c r="I1394" s="16">
        <f t="shared" si="128"/>
        <v>-8.2371972173509275E-6</v>
      </c>
    </row>
    <row r="1395" spans="4:9" x14ac:dyDescent="0.25">
      <c r="D1395">
        <f t="shared" si="129"/>
        <v>1390</v>
      </c>
      <c r="E1395" s="11">
        <f t="shared" si="126"/>
        <v>69.5</v>
      </c>
      <c r="F1395" s="11">
        <f t="shared" si="130"/>
        <v>999.87455939925815</v>
      </c>
      <c r="G1395" s="11">
        <f t="shared" si="131"/>
        <v>5.410249399404655E-4</v>
      </c>
      <c r="H1395" s="16">
        <f t="shared" si="127"/>
        <v>1.2526257827544535E-3</v>
      </c>
      <c r="I1395" s="16">
        <f t="shared" si="128"/>
        <v>-8.1136823152363512E-6</v>
      </c>
    </row>
    <row r="1396" spans="4:9" x14ac:dyDescent="0.25">
      <c r="D1396">
        <f t="shared" si="129"/>
        <v>1391</v>
      </c>
      <c r="E1396" s="11">
        <f t="shared" si="126"/>
        <v>69.55</v>
      </c>
      <c r="F1396" s="11">
        <f t="shared" si="130"/>
        <v>999.87581202504089</v>
      </c>
      <c r="G1396" s="11">
        <f t="shared" si="131"/>
        <v>5.3291125762522915E-4</v>
      </c>
      <c r="H1396" s="16">
        <f t="shared" si="127"/>
        <v>1.2401269878307883E-3</v>
      </c>
      <c r="I1396" s="16">
        <f t="shared" si="128"/>
        <v>-7.9920190683706438E-6</v>
      </c>
    </row>
    <row r="1397" spans="4:9" x14ac:dyDescent="0.25">
      <c r="D1397">
        <f t="shared" si="129"/>
        <v>1392</v>
      </c>
      <c r="E1397" s="11">
        <f t="shared" si="126"/>
        <v>69.600000000000009</v>
      </c>
      <c r="F1397" s="11">
        <f t="shared" si="130"/>
        <v>999.87705215202868</v>
      </c>
      <c r="G1397" s="11">
        <f t="shared" si="131"/>
        <v>5.2491923855685851E-4</v>
      </c>
      <c r="H1397" s="16">
        <f t="shared" si="127"/>
        <v>1.2277527538774122E-3</v>
      </c>
      <c r="I1397" s="16">
        <f t="shared" si="128"/>
        <v>-7.8721797284211786E-6</v>
      </c>
    </row>
    <row r="1398" spans="4:9" x14ac:dyDescent="0.25">
      <c r="D1398">
        <f t="shared" si="129"/>
        <v>1393</v>
      </c>
      <c r="E1398" s="11">
        <f t="shared" si="126"/>
        <v>69.650000000000006</v>
      </c>
      <c r="F1398" s="11">
        <f t="shared" si="130"/>
        <v>999.87827990478252</v>
      </c>
      <c r="G1398" s="11">
        <f t="shared" si="131"/>
        <v>5.1704705882843732E-4</v>
      </c>
      <c r="H1398" s="16">
        <f t="shared" si="127"/>
        <v>1.2155018419875638E-3</v>
      </c>
      <c r="I1398" s="16">
        <f t="shared" si="128"/>
        <v>-7.7541369626234315E-6</v>
      </c>
    </row>
    <row r="1399" spans="4:9" x14ac:dyDescent="0.25">
      <c r="D1399">
        <f t="shared" si="129"/>
        <v>1394</v>
      </c>
      <c r="E1399" s="11">
        <f t="shared" si="126"/>
        <v>69.7</v>
      </c>
      <c r="F1399" s="11">
        <f t="shared" si="130"/>
        <v>999.87949540662453</v>
      </c>
      <c r="G1399" s="11">
        <f t="shared" si="131"/>
        <v>5.0929292186581388E-4</v>
      </c>
      <c r="H1399" s="16">
        <f t="shared" si="127"/>
        <v>1.203373025534692E-3</v>
      </c>
      <c r="I1399" s="16">
        <f t="shared" si="128"/>
        <v>-7.6378638475637529E-6</v>
      </c>
    </row>
    <row r="1400" spans="4:9" x14ac:dyDescent="0.25">
      <c r="D1400">
        <f t="shared" si="129"/>
        <v>1395</v>
      </c>
      <c r="E1400" s="11">
        <f t="shared" si="126"/>
        <v>69.75</v>
      </c>
      <c r="F1400" s="11">
        <f t="shared" si="130"/>
        <v>999.88069877965006</v>
      </c>
      <c r="G1400" s="11">
        <f t="shared" si="131"/>
        <v>5.0165505801825008E-4</v>
      </c>
      <c r="H1400" s="16">
        <f t="shared" si="127"/>
        <v>1.1913650900574747E-3</v>
      </c>
      <c r="I1400" s="16">
        <f t="shared" si="128"/>
        <v>-7.523333863054965E-6</v>
      </c>
    </row>
    <row r="1401" spans="4:9" x14ac:dyDescent="0.25">
      <c r="D1401">
        <f t="shared" si="129"/>
        <v>1396</v>
      </c>
      <c r="E1401" s="11">
        <f t="shared" si="126"/>
        <v>69.8</v>
      </c>
      <c r="F1401" s="11">
        <f t="shared" si="130"/>
        <v>999.88189014474017</v>
      </c>
      <c r="G1401" s="11">
        <f t="shared" si="131"/>
        <v>4.9413172415519509E-4</v>
      </c>
      <c r="H1401" s="16">
        <f t="shared" si="127"/>
        <v>1.1794768331326174E-3</v>
      </c>
      <c r="I1401" s="16">
        <f t="shared" si="128"/>
        <v>-7.4105208861034585E-6</v>
      </c>
    </row>
    <row r="1402" spans="4:9" x14ac:dyDescent="0.25">
      <c r="D1402">
        <f t="shared" si="129"/>
        <v>1397</v>
      </c>
      <c r="E1402" s="11">
        <f t="shared" si="126"/>
        <v>69.850000000000009</v>
      </c>
      <c r="F1402" s="11">
        <f t="shared" si="130"/>
        <v>999.88306962157333</v>
      </c>
      <c r="G1402" s="11">
        <f t="shared" si="131"/>
        <v>4.8672120326909163E-4</v>
      </c>
      <c r="H1402" s="16">
        <f t="shared" si="127"/>
        <v>1.1677070642598548E-3</v>
      </c>
      <c r="I1402" s="16">
        <f t="shared" si="128"/>
        <v>-7.2993991849663752E-6</v>
      </c>
    </row>
    <row r="1403" spans="4:9" x14ac:dyDescent="0.25">
      <c r="D1403">
        <f t="shared" si="129"/>
        <v>1398</v>
      </c>
      <c r="E1403" s="11">
        <f t="shared" si="126"/>
        <v>69.900000000000006</v>
      </c>
      <c r="F1403" s="11">
        <f t="shared" si="130"/>
        <v>999.8842373286376</v>
      </c>
      <c r="G1403" s="11">
        <f t="shared" si="131"/>
        <v>4.7942180408412524E-4</v>
      </c>
      <c r="H1403" s="16">
        <f t="shared" si="127"/>
        <v>1.1560546047480517E-3</v>
      </c>
      <c r="I1403" s="16">
        <f t="shared" si="128"/>
        <v>-7.1899434132975637E-6</v>
      </c>
    </row>
    <row r="1404" spans="4:9" x14ac:dyDescent="0.25">
      <c r="D1404">
        <f t="shared" si="129"/>
        <v>1399</v>
      </c>
      <c r="E1404" s="11">
        <f t="shared" si="126"/>
        <v>69.95</v>
      </c>
      <c r="F1404" s="11">
        <f t="shared" si="130"/>
        <v>999.88539338324233</v>
      </c>
      <c r="G1404" s="11">
        <f t="shared" si="131"/>
        <v>4.7223186067082767E-4</v>
      </c>
      <c r="H1404" s="16">
        <f t="shared" si="127"/>
        <v>1.1445182875913045E-3</v>
      </c>
      <c r="I1404" s="16">
        <f t="shared" si="128"/>
        <v>-7.0821286043810008E-6</v>
      </c>
    </row>
    <row r="1405" spans="4:9" x14ac:dyDescent="0.25">
      <c r="D1405">
        <f t="shared" si="129"/>
        <v>1400</v>
      </c>
      <c r="E1405" s="11">
        <f t="shared" si="126"/>
        <v>70</v>
      </c>
      <c r="F1405" s="11">
        <f t="shared" si="130"/>
        <v>999.88653790152989</v>
      </c>
      <c r="G1405" s="11">
        <f t="shared" si="131"/>
        <v>4.6514973206644668E-4</v>
      </c>
      <c r="H1405" s="16">
        <f t="shared" si="127"/>
        <v>1.133096957357247E-3</v>
      </c>
      <c r="I1405" s="16">
        <f t="shared" si="128"/>
        <v>-6.9759301654503459E-6</v>
      </c>
    </row>
    <row r="1406" spans="4:9" x14ac:dyDescent="0.25">
      <c r="D1406">
        <f t="shared" si="129"/>
        <v>1401</v>
      </c>
      <c r="E1406" s="11">
        <f t="shared" si="126"/>
        <v>70.05</v>
      </c>
      <c r="F1406" s="11">
        <f t="shared" si="130"/>
        <v>999.88767099848724</v>
      </c>
      <c r="G1406" s="11">
        <f t="shared" si="131"/>
        <v>4.5817380190099632E-4</v>
      </c>
      <c r="H1406" s="16">
        <f t="shared" si="127"/>
        <v>1.1217894700742345E-3</v>
      </c>
      <c r="I1406" s="16">
        <f t="shared" si="128"/>
        <v>-6.8713238720933218E-6</v>
      </c>
    </row>
    <row r="1407" spans="4:9" x14ac:dyDescent="0.25">
      <c r="D1407">
        <f t="shared" si="129"/>
        <v>1402</v>
      </c>
      <c r="E1407" s="11">
        <f t="shared" si="126"/>
        <v>70.100000000000009</v>
      </c>
      <c r="F1407" s="11">
        <f t="shared" si="130"/>
        <v>999.8887927879573</v>
      </c>
      <c r="G1407" s="11">
        <f t="shared" si="131"/>
        <v>4.5130247802890302E-4</v>
      </c>
      <c r="H1407" s="16">
        <f t="shared" si="127"/>
        <v>1.1105946931174128E-3</v>
      </c>
      <c r="I1407" s="16">
        <f t="shared" si="128"/>
        <v>-6.7682858627397501E-6</v>
      </c>
    </row>
    <row r="1408" spans="4:9" x14ac:dyDescent="0.25">
      <c r="D1408">
        <f t="shared" si="129"/>
        <v>1403</v>
      </c>
      <c r="E1408" s="11">
        <f t="shared" si="126"/>
        <v>70.150000000000006</v>
      </c>
      <c r="F1408" s="11">
        <f t="shared" si="130"/>
        <v>999.88990338265046</v>
      </c>
      <c r="G1408" s="11">
        <f t="shared" si="131"/>
        <v>4.4453419216616325E-4</v>
      </c>
      <c r="H1408" s="16">
        <f t="shared" si="127"/>
        <v>1.0995115050925549E-3</v>
      </c>
      <c r="I1408" s="16">
        <f t="shared" si="128"/>
        <v>-6.6667926332319059E-6</v>
      </c>
    </row>
    <row r="1409" spans="4:9" x14ac:dyDescent="0.25">
      <c r="D1409">
        <f t="shared" si="129"/>
        <v>1404</v>
      </c>
      <c r="E1409" s="11">
        <f t="shared" si="126"/>
        <v>70.2</v>
      </c>
      <c r="F1409" s="11">
        <f t="shared" si="130"/>
        <v>999.89100289415558</v>
      </c>
      <c r="G1409" s="11">
        <f t="shared" si="131"/>
        <v>4.3786739953293136E-4</v>
      </c>
      <c r="H1409" s="16">
        <f t="shared" si="127"/>
        <v>1.0885387957343246E-3</v>
      </c>
      <c r="I1409" s="16">
        <f t="shared" si="128"/>
        <v>-6.5668210314759801E-6</v>
      </c>
    </row>
    <row r="1410" spans="4:9" x14ac:dyDescent="0.25">
      <c r="D1410">
        <f t="shared" si="129"/>
        <v>1405</v>
      </c>
      <c r="E1410" s="11">
        <f t="shared" si="126"/>
        <v>70.25</v>
      </c>
      <c r="F1410" s="11">
        <f t="shared" si="130"/>
        <v>999.89209143295136</v>
      </c>
      <c r="G1410" s="11">
        <f t="shared" si="131"/>
        <v>4.3130057850145537E-4</v>
      </c>
      <c r="H1410" s="16">
        <f t="shared" si="127"/>
        <v>1.0776754657856591E-3</v>
      </c>
      <c r="I1410" s="16">
        <f t="shared" si="128"/>
        <v>-6.4683482521734813E-6</v>
      </c>
    </row>
    <row r="1411" spans="4:9" x14ac:dyDescent="0.25">
      <c r="D1411">
        <f t="shared" si="129"/>
        <v>1406</v>
      </c>
      <c r="E1411" s="11">
        <f t="shared" si="126"/>
        <v>70.3</v>
      </c>
      <c r="F1411" s="11">
        <f t="shared" si="130"/>
        <v>999.89316910841717</v>
      </c>
      <c r="G1411" s="11">
        <f t="shared" si="131"/>
        <v>4.2483223024928187E-4</v>
      </c>
      <c r="H1411" s="16">
        <f t="shared" si="127"/>
        <v>1.0669204268993454E-3</v>
      </c>
      <c r="I1411" s="16">
        <f t="shared" si="128"/>
        <v>-6.3713518316313597E-6</v>
      </c>
    </row>
    <row r="1412" spans="4:9" x14ac:dyDescent="0.25">
      <c r="D1412">
        <f t="shared" si="129"/>
        <v>1407</v>
      </c>
      <c r="E1412" s="11">
        <f t="shared" si="126"/>
        <v>70.350000000000009</v>
      </c>
      <c r="F1412" s="11">
        <f t="shared" si="130"/>
        <v>999.89423602884403</v>
      </c>
      <c r="G1412" s="11">
        <f t="shared" si="131"/>
        <v>4.1846087841765052E-4</v>
      </c>
      <c r="H1412" s="16">
        <f t="shared" si="127"/>
        <v>1.0562726015229372E-3</v>
      </c>
      <c r="I1412" s="16">
        <f t="shared" si="128"/>
        <v>-6.2758096426496668E-6</v>
      </c>
    </row>
    <row r="1413" spans="4:9" x14ac:dyDescent="0.25">
      <c r="D1413">
        <f t="shared" si="129"/>
        <v>1408</v>
      </c>
      <c r="E1413" s="11">
        <f t="shared" ref="E1413:E1476" si="132">D1413*$B$13</f>
        <v>70.400000000000006</v>
      </c>
      <c r="F1413" s="11">
        <f t="shared" si="130"/>
        <v>999.89529230144558</v>
      </c>
      <c r="G1413" s="11">
        <f t="shared" si="131"/>
        <v>4.1218506877500086E-4</v>
      </c>
      <c r="H1413" s="16">
        <f t="shared" ref="H1413:H1476" si="133">$B$7*F1413*(1-(F1413+$B$11*G1413)/$B$9)*$B$13</f>
        <v>1.0457309227936583E-3</v>
      </c>
      <c r="I1413" s="16">
        <f t="shared" ref="I1413:I1476" si="134">$B$8*G1413*(1-(G1413+$B$12*F1413)/$B$10)*$B$13</f>
        <v>-6.1816998894856137E-6</v>
      </c>
    </row>
    <row r="1414" spans="4:9" x14ac:dyDescent="0.25">
      <c r="D1414">
        <f t="shared" ref="D1414:D1477" si="135">D1413+1</f>
        <v>1409</v>
      </c>
      <c r="E1414" s="11">
        <f t="shared" si="132"/>
        <v>70.45</v>
      </c>
      <c r="F1414" s="11">
        <f t="shared" ref="F1414:F1477" si="136">F1413+H1413</f>
        <v>999.89633803236836</v>
      </c>
      <c r="G1414" s="11">
        <f t="shared" ref="G1414:G1477" si="137">G1413+I1413</f>
        <v>4.0600336888551523E-4</v>
      </c>
      <c r="H1414" s="16">
        <f t="shared" si="133"/>
        <v>1.0352943344355151E-3</v>
      </c>
      <c r="I1414" s="16">
        <f t="shared" si="134"/>
        <v>-6.0890011028928935E-6</v>
      </c>
    </row>
    <row r="1415" spans="4:9" x14ac:dyDescent="0.25">
      <c r="D1415">
        <f t="shared" si="135"/>
        <v>1410</v>
      </c>
      <c r="E1415" s="11">
        <f t="shared" si="132"/>
        <v>70.5</v>
      </c>
      <c r="F1415" s="11">
        <f t="shared" si="136"/>
        <v>999.89737332670279</v>
      </c>
      <c r="G1415" s="11">
        <f t="shared" si="137"/>
        <v>3.9991436778262236E-4</v>
      </c>
      <c r="H1415" s="16">
        <f t="shared" si="133"/>
        <v>1.0249617906541841E-3</v>
      </c>
      <c r="I1415" s="16">
        <f t="shared" si="134"/>
        <v>-5.9976921352351289E-6</v>
      </c>
    </row>
    <row r="1416" spans="4:9" x14ac:dyDescent="0.25">
      <c r="D1416">
        <f t="shared" si="135"/>
        <v>1411</v>
      </c>
      <c r="E1416" s="11">
        <f t="shared" si="132"/>
        <v>70.55</v>
      </c>
      <c r="F1416" s="11">
        <f t="shared" si="136"/>
        <v>999.89839828849347</v>
      </c>
      <c r="G1416" s="11">
        <f t="shared" si="137"/>
        <v>3.9391667564738723E-4</v>
      </c>
      <c r="H1416" s="16">
        <f t="shared" si="133"/>
        <v>1.0147322560274514E-3</v>
      </c>
      <c r="I1416" s="16">
        <f t="shared" si="134"/>
        <v>-5.9077521556723466E-6</v>
      </c>
    </row>
    <row r="1417" spans="4:9" x14ac:dyDescent="0.25">
      <c r="D1417">
        <f t="shared" si="135"/>
        <v>1412</v>
      </c>
      <c r="E1417" s="11">
        <f t="shared" si="132"/>
        <v>70.600000000000009</v>
      </c>
      <c r="F1417" s="11">
        <f t="shared" si="136"/>
        <v>999.89941302074953</v>
      </c>
      <c r="G1417" s="11">
        <f t="shared" si="137"/>
        <v>3.8800892349171486E-4</v>
      </c>
      <c r="H1417" s="16">
        <f t="shared" si="133"/>
        <v>1.0046047054167373E-3</v>
      </c>
      <c r="I1417" s="16">
        <f t="shared" si="134"/>
        <v>-5.8191606454193961E-6</v>
      </c>
    </row>
    <row r="1418" spans="4:9" x14ac:dyDescent="0.25">
      <c r="D1418">
        <f t="shared" si="135"/>
        <v>1413</v>
      </c>
      <c r="E1418" s="11">
        <f t="shared" si="132"/>
        <v>70.650000000000006</v>
      </c>
      <c r="F1418" s="11">
        <f t="shared" si="136"/>
        <v>999.90041762545491</v>
      </c>
      <c r="G1418" s="11">
        <f t="shared" si="137"/>
        <v>3.8218976284629547E-4</v>
      </c>
      <c r="H1418" s="16">
        <f t="shared" si="133"/>
        <v>9.9457812384753149E-4</v>
      </c>
      <c r="I1418" s="16">
        <f t="shared" si="134"/>
        <v>-5.7318973930752363E-6</v>
      </c>
    </row>
    <row r="1419" spans="4:9" x14ac:dyDescent="0.25">
      <c r="D1419">
        <f t="shared" si="135"/>
        <v>1414</v>
      </c>
      <c r="E1419" s="11">
        <f t="shared" si="132"/>
        <v>70.7</v>
      </c>
      <c r="F1419" s="11">
        <f t="shared" si="136"/>
        <v>999.90141220357873</v>
      </c>
      <c r="G1419" s="11">
        <f t="shared" si="137"/>
        <v>3.7645786545322023E-4</v>
      </c>
      <c r="H1419" s="16">
        <f t="shared" si="133"/>
        <v>9.8465150642312415E-4</v>
      </c>
      <c r="I1419" s="16">
        <f t="shared" si="134"/>
        <v>-5.6459424900220341E-6</v>
      </c>
    </row>
    <row r="1420" spans="4:9" x14ac:dyDescent="0.25">
      <c r="D1420">
        <f t="shared" si="135"/>
        <v>1415</v>
      </c>
      <c r="E1420" s="11">
        <f t="shared" si="132"/>
        <v>70.75</v>
      </c>
      <c r="F1420" s="11">
        <f t="shared" si="136"/>
        <v>999.90239685508516</v>
      </c>
      <c r="G1420" s="11">
        <f t="shared" si="137"/>
        <v>3.7081192296319819E-4</v>
      </c>
      <c r="H1420" s="16">
        <f t="shared" si="133"/>
        <v>9.7482385821835021E-4</v>
      </c>
      <c r="I1420" s="16">
        <f t="shared" si="134"/>
        <v>-5.5612763258930158E-6</v>
      </c>
    </row>
    <row r="1421" spans="4:9" x14ac:dyDescent="0.25">
      <c r="D1421">
        <f t="shared" si="135"/>
        <v>1416</v>
      </c>
      <c r="E1421" s="11">
        <f t="shared" si="132"/>
        <v>70.8</v>
      </c>
      <c r="F1421" s="11">
        <f t="shared" si="136"/>
        <v>999.90337167894336</v>
      </c>
      <c r="G1421" s="11">
        <f t="shared" si="137"/>
        <v>3.6525064663730519E-4</v>
      </c>
      <c r="H1421" s="16">
        <f t="shared" si="133"/>
        <v>9.6509419418331624E-4</v>
      </c>
      <c r="I1421" s="16">
        <f t="shared" si="134"/>
        <v>-5.47787958410809E-6</v>
      </c>
    </row>
    <row r="1422" spans="4:9" x14ac:dyDescent="0.25">
      <c r="D1422">
        <f t="shared" si="135"/>
        <v>1417</v>
      </c>
      <c r="E1422" s="11">
        <f t="shared" si="132"/>
        <v>70.850000000000009</v>
      </c>
      <c r="F1422" s="11">
        <f t="shared" si="136"/>
        <v>999.90433677313752</v>
      </c>
      <c r="G1422" s="11">
        <f t="shared" si="137"/>
        <v>3.5977276705319712E-4</v>
      </c>
      <c r="H1422" s="16">
        <f t="shared" si="133"/>
        <v>9.5546153904490247E-4</v>
      </c>
      <c r="I1422" s="16">
        <f t="shared" si="134"/>
        <v>-5.395733237476185E-6</v>
      </c>
    </row>
    <row r="1423" spans="4:9" x14ac:dyDescent="0.25">
      <c r="D1423">
        <f t="shared" si="135"/>
        <v>1418</v>
      </c>
      <c r="E1423" s="11">
        <f t="shared" si="132"/>
        <v>70.900000000000006</v>
      </c>
      <c r="F1423" s="11">
        <f t="shared" si="136"/>
        <v>999.90529223467661</v>
      </c>
      <c r="G1423" s="11">
        <f t="shared" si="137"/>
        <v>3.5437703381572096E-4</v>
      </c>
      <c r="H1423" s="16">
        <f t="shared" si="133"/>
        <v>9.4592492721158833E-4</v>
      </c>
      <c r="I1423" s="16">
        <f t="shared" si="134"/>
        <v>-5.3148185438633184E-6</v>
      </c>
    </row>
    <row r="1424" spans="4:9" x14ac:dyDescent="0.25">
      <c r="D1424">
        <f t="shared" si="135"/>
        <v>1419</v>
      </c>
      <c r="E1424" s="11">
        <f t="shared" si="132"/>
        <v>70.95</v>
      </c>
      <c r="F1424" s="11">
        <f t="shared" si="136"/>
        <v>999.90623815960384</v>
      </c>
      <c r="G1424" s="11">
        <f t="shared" si="137"/>
        <v>3.4906221527185766E-4</v>
      </c>
      <c r="H1424" s="16">
        <f t="shared" si="133"/>
        <v>9.3648340267494265E-4</v>
      </c>
      <c r="I1424" s="16">
        <f t="shared" si="134"/>
        <v>-5.2351170419254508E-6</v>
      </c>
    </row>
    <row r="1425" spans="4:9" x14ac:dyDescent="0.25">
      <c r="D1425">
        <f t="shared" si="135"/>
        <v>1420</v>
      </c>
      <c r="E1425" s="11">
        <f t="shared" si="132"/>
        <v>71</v>
      </c>
      <c r="F1425" s="11">
        <f t="shared" si="136"/>
        <v>999.90717464300656</v>
      </c>
      <c r="G1425" s="11">
        <f t="shared" si="137"/>
        <v>3.4382709822993222E-4</v>
      </c>
      <c r="H1425" s="16">
        <f t="shared" si="133"/>
        <v>9.2713601891776683E-4</v>
      </c>
      <c r="I1425" s="16">
        <f t="shared" si="134"/>
        <v>-5.156610546905113E-6</v>
      </c>
    </row>
    <row r="1426" spans="4:9" x14ac:dyDescent="0.25">
      <c r="D1426">
        <f t="shared" si="135"/>
        <v>1421</v>
      </c>
      <c r="E1426" s="11">
        <f t="shared" si="132"/>
        <v>71.05</v>
      </c>
      <c r="F1426" s="11">
        <f t="shared" si="136"/>
        <v>999.90810177902551</v>
      </c>
      <c r="G1426" s="11">
        <f t="shared" si="137"/>
        <v>3.3867048768302711E-4</v>
      </c>
      <c r="H1426" s="16">
        <f t="shared" si="133"/>
        <v>9.1788183882112449E-4</v>
      </c>
      <c r="I1426" s="16">
        <f t="shared" si="134"/>
        <v>-5.079281146490863E-6</v>
      </c>
    </row>
    <row r="1427" spans="4:9" x14ac:dyDescent="0.25">
      <c r="D1427">
        <f t="shared" si="135"/>
        <v>1422</v>
      </c>
      <c r="E1427" s="11">
        <f t="shared" si="132"/>
        <v>71.100000000000009</v>
      </c>
      <c r="F1427" s="11">
        <f t="shared" si="136"/>
        <v>999.90901966086437</v>
      </c>
      <c r="G1427" s="11">
        <f t="shared" si="137"/>
        <v>3.3359120653653624E-4</v>
      </c>
      <c r="H1427" s="16">
        <f t="shared" si="133"/>
        <v>9.0871993456692309E-4</v>
      </c>
      <c r="I1427" s="16">
        <f t="shared" si="134"/>
        <v>-5.0031111967386779E-6</v>
      </c>
    </row>
    <row r="1428" spans="4:9" x14ac:dyDescent="0.25">
      <c r="D1428">
        <f t="shared" si="135"/>
        <v>1423</v>
      </c>
      <c r="E1428" s="11">
        <f t="shared" si="132"/>
        <v>71.150000000000006</v>
      </c>
      <c r="F1428" s="11">
        <f t="shared" si="136"/>
        <v>999.90992838079899</v>
      </c>
      <c r="G1428" s="11">
        <f t="shared" si="137"/>
        <v>3.2858809533979757E-4</v>
      </c>
      <c r="H1428" s="16">
        <f t="shared" si="133"/>
        <v>8.9964938754715233E-4</v>
      </c>
      <c r="I1428" s="16">
        <f t="shared" si="134"/>
        <v>-4.9280833180543E-6</v>
      </c>
    </row>
    <row r="1429" spans="4:9" x14ac:dyDescent="0.25">
      <c r="D1429">
        <f t="shared" si="135"/>
        <v>1424</v>
      </c>
      <c r="E1429" s="11">
        <f t="shared" si="132"/>
        <v>71.2</v>
      </c>
      <c r="F1429" s="11">
        <f t="shared" si="136"/>
        <v>999.91082803018651</v>
      </c>
      <c r="G1429" s="11">
        <f t="shared" si="137"/>
        <v>3.2366001202174328E-4</v>
      </c>
      <c r="H1429" s="16">
        <f t="shared" si="133"/>
        <v>8.9066928828088676E-4</v>
      </c>
      <c r="I1429" s="16">
        <f t="shared" si="134"/>
        <v>-4.8541803912356604E-6</v>
      </c>
    </row>
    <row r="1430" spans="4:9" x14ac:dyDescent="0.25">
      <c r="D1430">
        <f t="shared" si="135"/>
        <v>1425</v>
      </c>
      <c r="E1430" s="11">
        <f t="shared" si="132"/>
        <v>71.25</v>
      </c>
      <c r="F1430" s="11">
        <f t="shared" si="136"/>
        <v>999.91171869947482</v>
      </c>
      <c r="G1430" s="11">
        <f t="shared" si="137"/>
        <v>3.1880583163050759E-4</v>
      </c>
      <c r="H1430" s="16">
        <f t="shared" si="133"/>
        <v>8.8177873631130181E-4</v>
      </c>
      <c r="I1430" s="16">
        <f t="shared" si="134"/>
        <v>-4.7813855535744688E-6</v>
      </c>
    </row>
    <row r="1431" spans="4:9" x14ac:dyDescent="0.25">
      <c r="D1431">
        <f t="shared" si="135"/>
        <v>1426</v>
      </c>
      <c r="E1431" s="11">
        <f t="shared" si="132"/>
        <v>71.3</v>
      </c>
      <c r="F1431" s="11">
        <f t="shared" si="136"/>
        <v>999.91260047821117</v>
      </c>
      <c r="G1431" s="11">
        <f t="shared" si="137"/>
        <v>3.1402444607693314E-4</v>
      </c>
      <c r="H1431" s="16">
        <f t="shared" si="133"/>
        <v>8.729768401226659E-4</v>
      </c>
      <c r="I1431" s="16">
        <f t="shared" si="134"/>
        <v>-4.7096821950161155E-6</v>
      </c>
    </row>
    <row r="1432" spans="4:9" x14ac:dyDescent="0.25">
      <c r="D1432">
        <f t="shared" si="135"/>
        <v>1427</v>
      </c>
      <c r="E1432" s="11">
        <f t="shared" si="132"/>
        <v>71.350000000000009</v>
      </c>
      <c r="F1432" s="11">
        <f t="shared" si="136"/>
        <v>999.9134734550513</v>
      </c>
      <c r="G1432" s="11">
        <f t="shared" si="137"/>
        <v>3.0931476388191702E-4</v>
      </c>
      <c r="H1432" s="16">
        <f t="shared" si="133"/>
        <v>8.6426271705732863E-4</v>
      </c>
      <c r="I1432" s="16">
        <f t="shared" si="134"/>
        <v>-4.6390539543769676E-6</v>
      </c>
    </row>
    <row r="1433" spans="4:9" x14ac:dyDescent="0.25">
      <c r="D1433">
        <f t="shared" si="135"/>
        <v>1428</v>
      </c>
      <c r="E1433" s="11">
        <f t="shared" si="132"/>
        <v>71.400000000000006</v>
      </c>
      <c r="F1433" s="11">
        <f t="shared" si="136"/>
        <v>999.91433771776838</v>
      </c>
      <c r="G1433" s="11">
        <f t="shared" si="137"/>
        <v>3.0467570992754006E-4</v>
      </c>
      <c r="H1433" s="16">
        <f t="shared" si="133"/>
        <v>8.5563549321827264E-4</v>
      </c>
      <c r="I1433" s="16">
        <f t="shared" si="134"/>
        <v>-4.5694847156182483E-6</v>
      </c>
    </row>
    <row r="1434" spans="4:9" x14ac:dyDescent="0.25">
      <c r="D1434">
        <f t="shared" si="135"/>
        <v>1429</v>
      </c>
      <c r="E1434" s="11">
        <f t="shared" si="132"/>
        <v>71.45</v>
      </c>
      <c r="F1434" s="11">
        <f t="shared" si="136"/>
        <v>999.91519335326154</v>
      </c>
      <c r="G1434" s="11">
        <f t="shared" si="137"/>
        <v>3.0010622521192183E-4</v>
      </c>
      <c r="H1434" s="16">
        <f t="shared" si="133"/>
        <v>8.4709430338830911E-4</v>
      </c>
      <c r="I1434" s="16">
        <f t="shared" si="134"/>
        <v>-4.5009586041756288E-6</v>
      </c>
    </row>
    <row r="1435" spans="4:9" x14ac:dyDescent="0.25">
      <c r="D1435">
        <f t="shared" si="135"/>
        <v>1430</v>
      </c>
      <c r="E1435" s="11">
        <f t="shared" si="132"/>
        <v>71.5</v>
      </c>
      <c r="F1435" s="11">
        <f t="shared" si="136"/>
        <v>999.91604044756491</v>
      </c>
      <c r="G1435" s="11">
        <f t="shared" si="137"/>
        <v>2.9560526660774619E-4</v>
      </c>
      <c r="H1435" s="16">
        <f t="shared" si="133"/>
        <v>8.3863829094261316E-4</v>
      </c>
      <c r="I1435" s="16">
        <f t="shared" si="134"/>
        <v>-4.4334599833437075E-6</v>
      </c>
    </row>
    <row r="1436" spans="4:9" x14ac:dyDescent="0.25">
      <c r="D1436">
        <f t="shared" si="135"/>
        <v>1431</v>
      </c>
      <c r="E1436" s="11">
        <f t="shared" si="132"/>
        <v>71.55</v>
      </c>
      <c r="F1436" s="11">
        <f t="shared" si="136"/>
        <v>999.91687908585584</v>
      </c>
      <c r="G1436" s="11">
        <f t="shared" si="137"/>
        <v>2.9117180662440248E-4</v>
      </c>
      <c r="H1436" s="16">
        <f t="shared" si="133"/>
        <v>8.3026660776569061E-4</v>
      </c>
      <c r="I1436" s="16">
        <f t="shared" si="134"/>
        <v>-4.3669734507145628E-6</v>
      </c>
    </row>
    <row r="1437" spans="4:9" x14ac:dyDescent="0.25">
      <c r="D1437">
        <f t="shared" si="135"/>
        <v>1432</v>
      </c>
      <c r="E1437" s="11">
        <f t="shared" si="132"/>
        <v>71.600000000000009</v>
      </c>
      <c r="F1437" s="11">
        <f t="shared" si="136"/>
        <v>999.91770935246359</v>
      </c>
      <c r="G1437" s="11">
        <f t="shared" si="137"/>
        <v>2.8680483317368791E-4</v>
      </c>
      <c r="H1437" s="16">
        <f t="shared" si="133"/>
        <v>8.219784141616812E-4</v>
      </c>
      <c r="I1437" s="16">
        <f t="shared" si="134"/>
        <v>-4.301483834669565E-6</v>
      </c>
    </row>
    <row r="1438" spans="4:9" x14ac:dyDescent="0.25">
      <c r="D1438">
        <f t="shared" si="135"/>
        <v>1433</v>
      </c>
      <c r="E1438" s="11">
        <f t="shared" si="132"/>
        <v>71.650000000000006</v>
      </c>
      <c r="F1438" s="11">
        <f t="shared" si="136"/>
        <v>999.91853133087773</v>
      </c>
      <c r="G1438" s="11">
        <f t="shared" si="137"/>
        <v>2.8250334933901835E-4</v>
      </c>
      <c r="H1438" s="16">
        <f t="shared" si="133"/>
        <v>8.1377287878019893E-4</v>
      </c>
      <c r="I1438" s="16">
        <f t="shared" si="134"/>
        <v>-4.2369761909236518E-6</v>
      </c>
    </row>
    <row r="1439" spans="4:9" x14ac:dyDescent="0.25">
      <c r="D1439">
        <f t="shared" si="135"/>
        <v>1434</v>
      </c>
      <c r="E1439" s="11">
        <f t="shared" si="132"/>
        <v>71.7</v>
      </c>
      <c r="F1439" s="11">
        <f t="shared" si="136"/>
        <v>999.91934510375654</v>
      </c>
      <c r="G1439" s="11">
        <f t="shared" si="137"/>
        <v>2.7826637314809472E-4</v>
      </c>
      <c r="H1439" s="16">
        <f t="shared" si="133"/>
        <v>8.056491785232967E-4</v>
      </c>
      <c r="I1439" s="16">
        <f t="shared" si="134"/>
        <v>-4.1734357991213049E-6</v>
      </c>
    </row>
    <row r="1440" spans="4:9" x14ac:dyDescent="0.25">
      <c r="D1440">
        <f t="shared" si="135"/>
        <v>1435</v>
      </c>
      <c r="E1440" s="11">
        <f t="shared" si="132"/>
        <v>71.75</v>
      </c>
      <c r="F1440" s="11">
        <f t="shared" si="136"/>
        <v>999.92015075293511</v>
      </c>
      <c r="G1440" s="11">
        <f t="shared" si="137"/>
        <v>2.7409293734897343E-4</v>
      </c>
      <c r="H1440" s="16">
        <f t="shared" si="133"/>
        <v>7.9760649847240611E-4</v>
      </c>
      <c r="I1440" s="16">
        <f t="shared" si="134"/>
        <v>-4.1108481594834131E-6</v>
      </c>
    </row>
    <row r="1441" spans="4:9" x14ac:dyDescent="0.25">
      <c r="D1441">
        <f t="shared" si="135"/>
        <v>1436</v>
      </c>
      <c r="E1441" s="11">
        <f t="shared" si="132"/>
        <v>71.8</v>
      </c>
      <c r="F1441" s="11">
        <f t="shared" si="136"/>
        <v>999.92094835943362</v>
      </c>
      <c r="G1441" s="11">
        <f t="shared" si="137"/>
        <v>2.6998208918949004E-4</v>
      </c>
      <c r="H1441" s="16">
        <f t="shared" si="133"/>
        <v>7.8964403180528534E-4</v>
      </c>
      <c r="I1441" s="16">
        <f t="shared" si="134"/>
        <v>-4.0491989895043088E-6</v>
      </c>
    </row>
    <row r="1442" spans="4:9" x14ac:dyDescent="0.25">
      <c r="D1442">
        <f t="shared" si="135"/>
        <v>1437</v>
      </c>
      <c r="E1442" s="11">
        <f t="shared" si="132"/>
        <v>71.850000000000009</v>
      </c>
      <c r="F1442" s="11">
        <f t="shared" si="136"/>
        <v>999.92173800346541</v>
      </c>
      <c r="G1442" s="11">
        <f t="shared" si="137"/>
        <v>2.6593289019998575E-4</v>
      </c>
      <c r="H1442" s="16">
        <f t="shared" si="133"/>
        <v>7.8176097971185087E-4</v>
      </c>
      <c r="I1442" s="16">
        <f t="shared" si="134"/>
        <v>-3.9884742206982077E-6</v>
      </c>
    </row>
    <row r="1443" spans="4:9" x14ac:dyDescent="0.25">
      <c r="D1443">
        <f t="shared" si="135"/>
        <v>1438</v>
      </c>
      <c r="E1443" s="11">
        <f t="shared" si="132"/>
        <v>71.900000000000006</v>
      </c>
      <c r="F1443" s="11">
        <f t="shared" si="136"/>
        <v>999.92251976444516</v>
      </c>
      <c r="G1443" s="11">
        <f t="shared" si="137"/>
        <v>2.6194441597928754E-4</v>
      </c>
      <c r="H1443" s="16">
        <f t="shared" si="133"/>
        <v>7.7395655131777595E-4</v>
      </c>
      <c r="I1443" s="16">
        <f t="shared" si="134"/>
        <v>-3.9286599953942896E-6</v>
      </c>
    </row>
    <row r="1444" spans="4:9" x14ac:dyDescent="0.25">
      <c r="D1444">
        <f t="shared" si="135"/>
        <v>1439</v>
      </c>
      <c r="E1444" s="11">
        <f t="shared" si="132"/>
        <v>71.95</v>
      </c>
      <c r="F1444" s="11">
        <f t="shared" si="136"/>
        <v>999.92329372099653</v>
      </c>
      <c r="G1444" s="11">
        <f t="shared" si="137"/>
        <v>2.5801575598389327E-4</v>
      </c>
      <c r="H1444" s="16">
        <f t="shared" si="133"/>
        <v>7.6622996360919612E-4</v>
      </c>
      <c r="I1444" s="16">
        <f t="shared" si="134"/>
        <v>-3.8697426635797609E-6</v>
      </c>
    </row>
    <row r="1445" spans="4:9" x14ac:dyDescent="0.25">
      <c r="D1445">
        <f t="shared" si="135"/>
        <v>1440</v>
      </c>
      <c r="E1445" s="11">
        <f t="shared" si="132"/>
        <v>72</v>
      </c>
      <c r="F1445" s="11">
        <f t="shared" si="136"/>
        <v>999.9240599509601</v>
      </c>
      <c r="G1445" s="11">
        <f t="shared" si="137"/>
        <v>2.5414601332031351E-4</v>
      </c>
      <c r="H1445" s="16">
        <f t="shared" si="133"/>
        <v>7.5858044134852871E-4</v>
      </c>
      <c r="I1445" s="16">
        <f t="shared" si="134"/>
        <v>-3.8117087797900993E-6</v>
      </c>
    </row>
    <row r="1446" spans="4:9" x14ac:dyDescent="0.25">
      <c r="D1446">
        <f t="shared" si="135"/>
        <v>1441</v>
      </c>
      <c r="E1446" s="11">
        <f t="shared" si="132"/>
        <v>72.05</v>
      </c>
      <c r="F1446" s="11">
        <f t="shared" si="136"/>
        <v>999.92481853140146</v>
      </c>
      <c r="G1446" s="11">
        <f t="shared" si="137"/>
        <v>2.5033430454052339E-4</v>
      </c>
      <c r="H1446" s="16">
        <f t="shared" si="133"/>
        <v>7.5100721700139086E-4</v>
      </c>
      <c r="I1446" s="16">
        <f t="shared" si="134"/>
        <v>-3.754545100045854E-6</v>
      </c>
    </row>
    <row r="1447" spans="4:9" x14ac:dyDescent="0.25">
      <c r="D1447">
        <f t="shared" si="135"/>
        <v>1442</v>
      </c>
      <c r="E1447" s="11">
        <f t="shared" si="132"/>
        <v>72.100000000000009</v>
      </c>
      <c r="F1447" s="11">
        <f t="shared" si="136"/>
        <v>999.92556953861845</v>
      </c>
      <c r="G1447" s="11">
        <f t="shared" si="137"/>
        <v>2.4657975944047754E-4</v>
      </c>
      <c r="H1447" s="16">
        <f t="shared" si="133"/>
        <v>7.4350953066129296E-4</v>
      </c>
      <c r="I1447" s="16">
        <f t="shared" si="134"/>
        <v>-3.6982385788352316E-6</v>
      </c>
    </row>
    <row r="1448" spans="4:9" x14ac:dyDescent="0.25">
      <c r="D1448">
        <f t="shared" si="135"/>
        <v>1443</v>
      </c>
      <c r="E1448" s="11">
        <f t="shared" si="132"/>
        <v>72.150000000000006</v>
      </c>
      <c r="F1448" s="11">
        <f t="shared" si="136"/>
        <v>999.92631304814915</v>
      </c>
      <c r="G1448" s="11">
        <f t="shared" si="137"/>
        <v>2.428815208616423E-4</v>
      </c>
      <c r="H1448" s="16">
        <f t="shared" si="133"/>
        <v>7.3608662996877804E-4</v>
      </c>
      <c r="I1448" s="16">
        <f t="shared" si="134"/>
        <v>-3.6427763661418578E-6</v>
      </c>
    </row>
    <row r="1449" spans="4:9" x14ac:dyDescent="0.25">
      <c r="D1449">
        <f t="shared" si="135"/>
        <v>1444</v>
      </c>
      <c r="E1449" s="11">
        <f t="shared" si="132"/>
        <v>72.2</v>
      </c>
      <c r="F1449" s="11">
        <f t="shared" si="136"/>
        <v>999.92704913477917</v>
      </c>
      <c r="G1449" s="11">
        <f t="shared" si="137"/>
        <v>2.3923874449550045E-4</v>
      </c>
      <c r="H1449" s="16">
        <f t="shared" si="133"/>
        <v>7.2873777004609864E-4</v>
      </c>
      <c r="I1449" s="16">
        <f t="shared" si="134"/>
        <v>-3.5881458045169892E-6</v>
      </c>
    </row>
    <row r="1450" spans="4:9" x14ac:dyDescent="0.25">
      <c r="D1450">
        <f t="shared" si="135"/>
        <v>1445</v>
      </c>
      <c r="E1450" s="11">
        <f t="shared" si="132"/>
        <v>72.25</v>
      </c>
      <c r="F1450" s="11">
        <f t="shared" si="136"/>
        <v>999.9277778725492</v>
      </c>
      <c r="G1450" s="11">
        <f t="shared" si="137"/>
        <v>2.3565059869098346E-4</v>
      </c>
      <c r="H1450" s="16">
        <f t="shared" si="133"/>
        <v>7.2146221341301857E-4</v>
      </c>
      <c r="I1450" s="16">
        <f t="shared" si="134"/>
        <v>-3.5343344261955163E-6</v>
      </c>
    </row>
    <row r="1451" spans="4:9" x14ac:dyDescent="0.25">
      <c r="D1451">
        <f t="shared" si="135"/>
        <v>1446</v>
      </c>
      <c r="E1451" s="11">
        <f t="shared" si="132"/>
        <v>72.3</v>
      </c>
      <c r="F1451" s="11">
        <f t="shared" si="136"/>
        <v>999.92849933476259</v>
      </c>
      <c r="G1451" s="11">
        <f t="shared" si="137"/>
        <v>2.3211626426478793E-4</v>
      </c>
      <c r="H1451" s="16">
        <f t="shared" si="133"/>
        <v>7.1425922991926415E-4</v>
      </c>
      <c r="I1451" s="16">
        <f t="shared" si="134"/>
        <v>-3.4813299502551369E-6</v>
      </c>
    </row>
    <row r="1452" spans="4:9" x14ac:dyDescent="0.25">
      <c r="D1452">
        <f t="shared" si="135"/>
        <v>1447</v>
      </c>
      <c r="E1452" s="11">
        <f t="shared" si="132"/>
        <v>72.350000000000009</v>
      </c>
      <c r="F1452" s="11">
        <f t="shared" si="136"/>
        <v>999.92921359399247</v>
      </c>
      <c r="G1452" s="11">
        <f t="shared" si="137"/>
        <v>2.286349343145328E-4</v>
      </c>
      <c r="H1452" s="16">
        <f t="shared" si="133"/>
        <v>7.0712809667252882E-4</v>
      </c>
      <c r="I1452" s="16">
        <f t="shared" si="134"/>
        <v>-3.4291202798180156E-6</v>
      </c>
    </row>
    <row r="1453" spans="4:9" x14ac:dyDescent="0.25">
      <c r="D1453">
        <f t="shared" si="135"/>
        <v>1448</v>
      </c>
      <c r="E1453" s="11">
        <f t="shared" si="132"/>
        <v>72.400000000000006</v>
      </c>
      <c r="F1453" s="11">
        <f t="shared" si="136"/>
        <v>999.92992072208915</v>
      </c>
      <c r="G1453" s="11">
        <f t="shared" si="137"/>
        <v>2.2520581403471479E-4</v>
      </c>
      <c r="H1453" s="16">
        <f t="shared" si="133"/>
        <v>7.00068097960927E-4</v>
      </c>
      <c r="I1453" s="16">
        <f t="shared" si="134"/>
        <v>-3.3776934992943114E-6</v>
      </c>
    </row>
    <row r="1454" spans="4:9" x14ac:dyDescent="0.25">
      <c r="D1454">
        <f t="shared" si="135"/>
        <v>1449</v>
      </c>
      <c r="E1454" s="11">
        <f t="shared" si="132"/>
        <v>72.45</v>
      </c>
      <c r="F1454" s="11">
        <f t="shared" si="136"/>
        <v>999.93062079018716</v>
      </c>
      <c r="G1454" s="11">
        <f t="shared" si="137"/>
        <v>2.2182812053542049E-4</v>
      </c>
      <c r="H1454" s="16">
        <f t="shared" si="133"/>
        <v>6.9307852518987376E-4</v>
      </c>
      <c r="I1454" s="16">
        <f t="shared" si="134"/>
        <v>-3.3270378716669664E-6</v>
      </c>
    </row>
    <row r="1455" spans="4:9" x14ac:dyDescent="0.25">
      <c r="D1455">
        <f t="shared" si="135"/>
        <v>1450</v>
      </c>
      <c r="E1455" s="11">
        <f t="shared" si="132"/>
        <v>72.5</v>
      </c>
      <c r="F1455" s="11">
        <f t="shared" si="136"/>
        <v>999.93131386871232</v>
      </c>
      <c r="G1455" s="11">
        <f t="shared" si="137"/>
        <v>2.1850108266375351E-4</v>
      </c>
      <c r="H1455" s="16">
        <f t="shared" si="133"/>
        <v>6.8615867680564069E-4</v>
      </c>
      <c r="I1455" s="16">
        <f t="shared" si="134"/>
        <v>-3.2771418358170973E-6</v>
      </c>
    </row>
    <row r="1456" spans="4:9" x14ac:dyDescent="0.25">
      <c r="D1456">
        <f t="shared" si="135"/>
        <v>1451</v>
      </c>
      <c r="E1456" s="11">
        <f t="shared" si="132"/>
        <v>72.55</v>
      </c>
      <c r="F1456" s="11">
        <f t="shared" si="136"/>
        <v>999.93200002738911</v>
      </c>
      <c r="G1456" s="11">
        <f t="shared" si="137"/>
        <v>2.1522394082793643E-4</v>
      </c>
      <c r="H1456" s="16">
        <f t="shared" si="133"/>
        <v>6.7930785823001113E-4</v>
      </c>
      <c r="I1456" s="16">
        <f t="shared" si="134"/>
        <v>-3.22799400388942E-6</v>
      </c>
    </row>
    <row r="1457" spans="4:9" x14ac:dyDescent="0.25">
      <c r="D1457">
        <f t="shared" si="135"/>
        <v>1452</v>
      </c>
      <c r="E1457" s="11">
        <f t="shared" si="132"/>
        <v>72.600000000000009</v>
      </c>
      <c r="F1457" s="11">
        <f t="shared" si="136"/>
        <v>999.93267933524737</v>
      </c>
      <c r="G1457" s="11">
        <f t="shared" si="137"/>
        <v>2.1199594682404701E-4</v>
      </c>
      <c r="H1457" s="16">
        <f t="shared" si="133"/>
        <v>6.7252538178160881E-4</v>
      </c>
      <c r="I1457" s="16">
        <f t="shared" si="134"/>
        <v>-3.1795831586971027E-6</v>
      </c>
    </row>
    <row r="1458" spans="4:9" x14ac:dyDescent="0.25">
      <c r="D1458">
        <f t="shared" si="135"/>
        <v>1453</v>
      </c>
      <c r="E1458" s="11">
        <f t="shared" si="132"/>
        <v>72.650000000000006</v>
      </c>
      <c r="F1458" s="11">
        <f t="shared" si="136"/>
        <v>999.93335186062916</v>
      </c>
      <c r="G1458" s="11">
        <f t="shared" si="137"/>
        <v>2.0881636366534991E-4</v>
      </c>
      <c r="H1458" s="16">
        <f t="shared" si="133"/>
        <v>6.6581056662386748E-4</v>
      </c>
      <c r="I1458" s="16">
        <f t="shared" si="134"/>
        <v>-3.1318982511654333E-6</v>
      </c>
    </row>
    <row r="1459" spans="4:9" x14ac:dyDescent="0.25">
      <c r="D1459">
        <f t="shared" si="135"/>
        <v>1454</v>
      </c>
      <c r="E1459" s="11">
        <f t="shared" si="132"/>
        <v>72.7</v>
      </c>
      <c r="F1459" s="11">
        <f t="shared" si="136"/>
        <v>999.93401767119576</v>
      </c>
      <c r="G1459" s="11">
        <f t="shared" si="137"/>
        <v>2.0568446541418446E-4</v>
      </c>
      <c r="H1459" s="16">
        <f t="shared" si="133"/>
        <v>6.5916273868413451E-4</v>
      </c>
      <c r="I1459" s="16">
        <f t="shared" si="134"/>
        <v>-3.0849283978137504E-6</v>
      </c>
    </row>
    <row r="1460" spans="4:9" x14ac:dyDescent="0.25">
      <c r="D1460">
        <f t="shared" si="135"/>
        <v>1455</v>
      </c>
      <c r="E1460" s="11">
        <f t="shared" si="132"/>
        <v>72.75</v>
      </c>
      <c r="F1460" s="11">
        <f t="shared" si="136"/>
        <v>999.93467683393442</v>
      </c>
      <c r="G1460" s="11">
        <f t="shared" si="137"/>
        <v>2.0259953701637072E-4</v>
      </c>
      <c r="H1460" s="16">
        <f t="shared" si="133"/>
        <v>6.5258123058831315E-4</v>
      </c>
      <c r="I1460" s="16">
        <f t="shared" si="134"/>
        <v>-3.0386628782750676E-6</v>
      </c>
    </row>
    <row r="1461" spans="4:9" x14ac:dyDescent="0.25">
      <c r="D1461">
        <f t="shared" si="135"/>
        <v>1456</v>
      </c>
      <c r="E1461" s="11">
        <f t="shared" si="132"/>
        <v>72.8</v>
      </c>
      <c r="F1461" s="11">
        <f t="shared" si="136"/>
        <v>999.93532941516503</v>
      </c>
      <c r="G1461" s="11">
        <f t="shared" si="137"/>
        <v>1.9956087413809564E-4</v>
      </c>
      <c r="H1461" s="16">
        <f t="shared" si="133"/>
        <v>6.4606538159883199E-4</v>
      </c>
      <c r="I1461" s="16">
        <f t="shared" si="134"/>
        <v>-2.9930911328527917E-6</v>
      </c>
    </row>
    <row r="1462" spans="4:9" x14ac:dyDescent="0.25">
      <c r="D1462">
        <f t="shared" si="135"/>
        <v>1457</v>
      </c>
      <c r="E1462" s="11">
        <f t="shared" si="132"/>
        <v>72.850000000000009</v>
      </c>
      <c r="F1462" s="11">
        <f t="shared" si="136"/>
        <v>999.93597548054663</v>
      </c>
      <c r="G1462" s="11">
        <f t="shared" si="137"/>
        <v>1.9656778300524284E-4</v>
      </c>
      <c r="H1462" s="16">
        <f t="shared" si="133"/>
        <v>6.3961453754928204E-4</v>
      </c>
      <c r="I1462" s="16">
        <f t="shared" si="134"/>
        <v>-2.9482027601140253E-6</v>
      </c>
    </row>
    <row r="1463" spans="4:9" x14ac:dyDescent="0.25">
      <c r="D1463">
        <f t="shared" si="135"/>
        <v>1458</v>
      </c>
      <c r="E1463" s="11">
        <f t="shared" si="132"/>
        <v>72.900000000000006</v>
      </c>
      <c r="F1463" s="11">
        <f t="shared" si="136"/>
        <v>999.93661509508422</v>
      </c>
      <c r="G1463" s="11">
        <f t="shared" si="137"/>
        <v>1.9361958024512882E-4</v>
      </c>
      <c r="H1463" s="16">
        <f t="shared" si="133"/>
        <v>6.3322805077238933E-4</v>
      </c>
      <c r="I1463" s="16">
        <f t="shared" si="134"/>
        <v>-2.9039875145188719E-6</v>
      </c>
    </row>
    <row r="1464" spans="4:9" x14ac:dyDescent="0.25">
      <c r="D1464">
        <f t="shared" si="135"/>
        <v>1459</v>
      </c>
      <c r="E1464" s="11">
        <f t="shared" si="132"/>
        <v>72.95</v>
      </c>
      <c r="F1464" s="11">
        <f t="shared" si="136"/>
        <v>999.93724832313501</v>
      </c>
      <c r="G1464" s="11">
        <f t="shared" si="137"/>
        <v>1.9071559273060995E-4</v>
      </c>
      <c r="H1464" s="16">
        <f t="shared" si="133"/>
        <v>6.2690528004574807E-4</v>
      </c>
      <c r="I1464" s="16">
        <f t="shared" si="134"/>
        <v>-2.8604353040852347E-6</v>
      </c>
    </row>
    <row r="1465" spans="4:9" x14ac:dyDescent="0.25">
      <c r="D1465">
        <f t="shared" si="135"/>
        <v>1460</v>
      </c>
      <c r="E1465" s="11">
        <f t="shared" si="132"/>
        <v>73</v>
      </c>
      <c r="F1465" s="11">
        <f t="shared" si="136"/>
        <v>999.93787522841501</v>
      </c>
      <c r="G1465" s="11">
        <f t="shared" si="137"/>
        <v>1.8785515742652471E-4</v>
      </c>
      <c r="H1465" s="16">
        <f t="shared" si="133"/>
        <v>6.2064559051645764E-4</v>
      </c>
      <c r="I1465" s="16">
        <f t="shared" si="134"/>
        <v>-2.8175361880885532E-6</v>
      </c>
    </row>
    <row r="1466" spans="4:9" x14ac:dyDescent="0.25">
      <c r="D1466">
        <f t="shared" si="135"/>
        <v>1461</v>
      </c>
      <c r="E1466" s="11">
        <f t="shared" si="132"/>
        <v>73.05</v>
      </c>
      <c r="F1466" s="11">
        <f t="shared" si="136"/>
        <v>999.93849587400553</v>
      </c>
      <c r="G1466" s="11">
        <f t="shared" si="137"/>
        <v>1.8503762123843617E-4</v>
      </c>
      <c r="H1466" s="16">
        <f t="shared" si="133"/>
        <v>6.1444835364685027E-4</v>
      </c>
      <c r="I1466" s="16">
        <f t="shared" si="134"/>
        <v>-2.7752803747959714E-6</v>
      </c>
    </row>
    <row r="1467" spans="4:9" x14ac:dyDescent="0.25">
      <c r="D1467">
        <f t="shared" si="135"/>
        <v>1462</v>
      </c>
      <c r="E1467" s="11">
        <f t="shared" si="132"/>
        <v>73.100000000000009</v>
      </c>
      <c r="F1467" s="11">
        <f t="shared" si="136"/>
        <v>999.93911032235917</v>
      </c>
      <c r="G1467" s="11">
        <f t="shared" si="137"/>
        <v>1.8226234086364019E-4</v>
      </c>
      <c r="H1467" s="16">
        <f t="shared" si="133"/>
        <v>6.0831294715133464E-4</v>
      </c>
      <c r="I1467" s="16">
        <f t="shared" si="134"/>
        <v>-2.7336582192344197E-6</v>
      </c>
    </row>
    <row r="1468" spans="4:9" x14ac:dyDescent="0.25">
      <c r="D1468">
        <f t="shared" si="135"/>
        <v>1463</v>
      </c>
      <c r="E1468" s="11">
        <f t="shared" si="132"/>
        <v>73.150000000000006</v>
      </c>
      <c r="F1468" s="11">
        <f t="shared" si="136"/>
        <v>999.93971863530635</v>
      </c>
      <c r="G1468" s="11">
        <f t="shared" si="137"/>
        <v>1.7952868264440577E-4</v>
      </c>
      <c r="H1468" s="16">
        <f t="shared" si="133"/>
        <v>6.022387549254666E-4</v>
      </c>
      <c r="I1468" s="16">
        <f t="shared" si="134"/>
        <v>-2.6926602209920981E-6</v>
      </c>
    </row>
    <row r="1469" spans="4:9" x14ac:dyDescent="0.25">
      <c r="D1469">
        <f t="shared" si="135"/>
        <v>1464</v>
      </c>
      <c r="E1469" s="11">
        <f t="shared" si="132"/>
        <v>73.2</v>
      </c>
      <c r="F1469" s="11">
        <f t="shared" si="136"/>
        <v>999.94032087406129</v>
      </c>
      <c r="G1469" s="11">
        <f t="shared" si="137"/>
        <v>1.7683602242341367E-4</v>
      </c>
      <c r="H1469" s="16">
        <f t="shared" si="133"/>
        <v>5.9622516699944002E-4</v>
      </c>
      <c r="I1469" s="16">
        <f t="shared" si="134"/>
        <v>-2.6522770220528674E-6</v>
      </c>
    </row>
    <row r="1470" spans="4:9" x14ac:dyDescent="0.25">
      <c r="D1470">
        <f t="shared" si="135"/>
        <v>1465</v>
      </c>
      <c r="E1470" s="11">
        <f t="shared" si="132"/>
        <v>73.25</v>
      </c>
      <c r="F1470" s="11">
        <f t="shared" si="136"/>
        <v>999.94091709922827</v>
      </c>
      <c r="G1470" s="11">
        <f t="shared" si="137"/>
        <v>1.7418374540136082E-4</v>
      </c>
      <c r="H1470" s="16">
        <f t="shared" si="133"/>
        <v>5.9027157946382194E-4</v>
      </c>
      <c r="I1470" s="16">
        <f t="shared" si="134"/>
        <v>-2.6124994046630586E-6</v>
      </c>
    </row>
    <row r="1471" spans="4:9" x14ac:dyDescent="0.25">
      <c r="D1471">
        <f t="shared" si="135"/>
        <v>1466</v>
      </c>
      <c r="E1471" s="11">
        <f t="shared" si="132"/>
        <v>73.3</v>
      </c>
      <c r="F1471" s="11">
        <f t="shared" si="136"/>
        <v>999.9415073708077</v>
      </c>
      <c r="G1471" s="11">
        <f t="shared" si="137"/>
        <v>1.7157124599669776E-4</v>
      </c>
      <c r="H1471" s="16">
        <f t="shared" si="133"/>
        <v>5.8437739441526831E-4</v>
      </c>
      <c r="I1471" s="16">
        <f t="shared" si="134"/>
        <v>-2.5733182892302038E-6</v>
      </c>
    </row>
    <row r="1472" spans="4:9" x14ac:dyDescent="0.25">
      <c r="D1472">
        <f t="shared" si="135"/>
        <v>1467</v>
      </c>
      <c r="E1472" s="11">
        <f t="shared" si="132"/>
        <v>73.350000000000009</v>
      </c>
      <c r="F1472" s="11">
        <f t="shared" si="136"/>
        <v>999.94209174820207</v>
      </c>
      <c r="G1472" s="11">
        <f t="shared" si="137"/>
        <v>1.6899792770746756E-4</v>
      </c>
      <c r="H1472" s="16">
        <f t="shared" si="133"/>
        <v>5.7854201989890623E-4</v>
      </c>
      <c r="I1472" s="16">
        <f t="shared" si="134"/>
        <v>-2.5347247322532307E-6</v>
      </c>
    </row>
    <row r="1473" spans="4:9" x14ac:dyDescent="0.25">
      <c r="D1473">
        <f t="shared" si="135"/>
        <v>1468</v>
      </c>
      <c r="E1473" s="11">
        <f t="shared" si="132"/>
        <v>73.400000000000006</v>
      </c>
      <c r="F1473" s="11">
        <f t="shared" si="136"/>
        <v>999.94267029022194</v>
      </c>
      <c r="G1473" s="11">
        <f t="shared" si="137"/>
        <v>1.6646320297521432E-4</v>
      </c>
      <c r="H1473" s="16">
        <f t="shared" si="133"/>
        <v>5.7276486984627435E-4</v>
      </c>
      <c r="I1473" s="16">
        <f t="shared" si="134"/>
        <v>-2.4967099242836317E-6</v>
      </c>
    </row>
    <row r="1474" spans="4:9" x14ac:dyDescent="0.25">
      <c r="D1474">
        <f t="shared" si="135"/>
        <v>1469</v>
      </c>
      <c r="E1474" s="11">
        <f t="shared" si="132"/>
        <v>73.45</v>
      </c>
      <c r="F1474" s="11">
        <f t="shared" si="136"/>
        <v>999.94324305509178</v>
      </c>
      <c r="G1474" s="11">
        <f t="shared" si="137"/>
        <v>1.6396649305093069E-4</v>
      </c>
      <c r="H1474" s="16">
        <f t="shared" si="133"/>
        <v>5.6704536401326014E-4</v>
      </c>
      <c r="I1474" s="16">
        <f t="shared" si="134"/>
        <v>-2.4592651879171524E-6</v>
      </c>
    </row>
    <row r="1475" spans="4:9" x14ac:dyDescent="0.25">
      <c r="D1475">
        <f t="shared" si="135"/>
        <v>1470</v>
      </c>
      <c r="E1475" s="11">
        <f t="shared" si="132"/>
        <v>73.5</v>
      </c>
      <c r="F1475" s="11">
        <f t="shared" si="136"/>
        <v>999.94381010045583</v>
      </c>
      <c r="G1475" s="11">
        <f t="shared" si="137"/>
        <v>1.6150722786301353E-4</v>
      </c>
      <c r="H1475" s="16">
        <f t="shared" si="133"/>
        <v>5.6138292793468799E-4</v>
      </c>
      <c r="I1475" s="16">
        <f t="shared" si="134"/>
        <v>-2.422381975815549E-6</v>
      </c>
    </row>
    <row r="1476" spans="4:9" x14ac:dyDescent="0.25">
      <c r="D1476">
        <f t="shared" si="135"/>
        <v>1471</v>
      </c>
      <c r="E1476" s="11">
        <f t="shared" si="132"/>
        <v>73.55</v>
      </c>
      <c r="F1476" s="11">
        <f t="shared" si="136"/>
        <v>999.94437148338375</v>
      </c>
      <c r="G1476" s="11">
        <f t="shared" si="137"/>
        <v>1.5908484588719797E-4</v>
      </c>
      <c r="H1476" s="16">
        <f t="shared" si="133"/>
        <v>5.5577699285559181E-4</v>
      </c>
      <c r="I1476" s="16">
        <f t="shared" si="134"/>
        <v>-2.3860518687579524E-6</v>
      </c>
    </row>
    <row r="1477" spans="4:9" x14ac:dyDescent="0.25">
      <c r="D1477">
        <f t="shared" si="135"/>
        <v>1472</v>
      </c>
      <c r="E1477" s="11">
        <f t="shared" ref="E1477:E1540" si="138">D1477*$B$13</f>
        <v>73.600000000000009</v>
      </c>
      <c r="F1477" s="11">
        <f t="shared" si="136"/>
        <v>999.94492726037663</v>
      </c>
      <c r="G1477" s="11">
        <f t="shared" si="137"/>
        <v>1.5669879401844001E-4</v>
      </c>
      <c r="H1477" s="16">
        <f t="shared" ref="H1477:H1540" si="139">$B$7*F1477*(1-(F1477+$B$11*G1477)/$B$9)*$B$13</f>
        <v>5.5022699567469689E-4</v>
      </c>
      <c r="I1477" s="16">
        <f t="shared" ref="I1477:I1540" si="140">$B$8*G1477*(1-(G1477+$B$12*F1477)/$B$10)*$B$13</f>
        <v>-2.3502665737214111E-6</v>
      </c>
    </row>
    <row r="1478" spans="4:9" x14ac:dyDescent="0.25">
      <c r="D1478">
        <f t="shared" ref="D1478:D1541" si="141">D1477+1</f>
        <v>1473</v>
      </c>
      <c r="E1478" s="11">
        <f t="shared" si="138"/>
        <v>73.650000000000006</v>
      </c>
      <c r="F1478" s="11">
        <f t="shared" ref="F1478:F1541" si="142">F1477+H1477</f>
        <v>999.94547748737227</v>
      </c>
      <c r="G1478" s="11">
        <f t="shared" ref="G1478:G1541" si="143">G1477+I1477</f>
        <v>1.543485274447186E-4</v>
      </c>
      <c r="H1478" s="16">
        <f t="shared" si="139"/>
        <v>5.4473237889678182E-4</v>
      </c>
      <c r="I1478" s="16">
        <f t="shared" si="140"/>
        <v>-2.3150179219901616E-6</v>
      </c>
    </row>
    <row r="1479" spans="4:9" x14ac:dyDescent="0.25">
      <c r="D1479">
        <f t="shared" si="141"/>
        <v>1474</v>
      </c>
      <c r="E1479" s="11">
        <f t="shared" si="138"/>
        <v>73.7</v>
      </c>
      <c r="F1479" s="11">
        <f t="shared" si="142"/>
        <v>999.94602221975117</v>
      </c>
      <c r="G1479" s="11">
        <f t="shared" si="143"/>
        <v>1.5203350952272844E-4</v>
      </c>
      <c r="H1479" s="16">
        <f t="shared" si="139"/>
        <v>5.3929259057060525E-4</v>
      </c>
      <c r="I1479" s="16">
        <f t="shared" si="140"/>
        <v>-2.2802978672932068E-6</v>
      </c>
    </row>
    <row r="1480" spans="4:9" x14ac:dyDescent="0.25">
      <c r="D1480">
        <f t="shared" si="141"/>
        <v>1475</v>
      </c>
      <c r="E1480" s="11">
        <f t="shared" si="138"/>
        <v>73.75</v>
      </c>
      <c r="F1480" s="11">
        <f t="shared" si="142"/>
        <v>999.94656151234176</v>
      </c>
      <c r="G1480" s="11">
        <f t="shared" si="143"/>
        <v>1.4975321165543523E-4</v>
      </c>
      <c r="H1480" s="16">
        <f t="shared" si="139"/>
        <v>5.3390708423571305E-4</v>
      </c>
      <c r="I1480" s="16">
        <f t="shared" si="140"/>
        <v>-2.2460984839697817E-6</v>
      </c>
    </row>
    <row r="1481" spans="4:9" x14ac:dyDescent="0.25">
      <c r="D1481">
        <f t="shared" si="141"/>
        <v>1476</v>
      </c>
      <c r="E1481" s="11">
        <f t="shared" si="138"/>
        <v>73.8</v>
      </c>
      <c r="F1481" s="11">
        <f t="shared" si="142"/>
        <v>999.94709541942598</v>
      </c>
      <c r="G1481" s="11">
        <f t="shared" si="143"/>
        <v>1.4750711317146545E-4</v>
      </c>
      <c r="H1481" s="16">
        <f t="shared" si="139"/>
        <v>5.2857531886480217E-4</v>
      </c>
      <c r="I1481" s="16">
        <f t="shared" si="140"/>
        <v>-2.2124119651622723E-6</v>
      </c>
    </row>
    <row r="1482" spans="4:9" x14ac:dyDescent="0.25">
      <c r="D1482">
        <f t="shared" si="141"/>
        <v>1477</v>
      </c>
      <c r="E1482" s="11">
        <f t="shared" si="138"/>
        <v>73.850000000000009</v>
      </c>
      <c r="F1482" s="11">
        <f t="shared" si="142"/>
        <v>999.94762399474484</v>
      </c>
      <c r="G1482" s="11">
        <f t="shared" si="143"/>
        <v>1.4529470120630317E-4</v>
      </c>
      <c r="H1482" s="16">
        <f t="shared" si="139"/>
        <v>5.2329675881829523E-4</v>
      </c>
      <c r="I1482" s="16">
        <f t="shared" si="140"/>
        <v>-2.1792306210362029E-6</v>
      </c>
    </row>
    <row r="1483" spans="4:9" x14ac:dyDescent="0.25">
      <c r="D1483">
        <f t="shared" si="141"/>
        <v>1478</v>
      </c>
      <c r="E1483" s="11">
        <f t="shared" si="138"/>
        <v>73.900000000000006</v>
      </c>
      <c r="F1483" s="11">
        <f t="shared" si="142"/>
        <v>999.94814729150369</v>
      </c>
      <c r="G1483" s="11">
        <f t="shared" si="143"/>
        <v>1.4311547058526696E-4</v>
      </c>
      <c r="H1483" s="16">
        <f t="shared" si="139"/>
        <v>5.1807087378003913E-4</v>
      </c>
      <c r="I1483" s="16">
        <f t="shared" si="140"/>
        <v>-2.1465468770268643E-6</v>
      </c>
    </row>
    <row r="1484" spans="4:9" x14ac:dyDescent="0.25">
      <c r="D1484">
        <f t="shared" si="141"/>
        <v>1479</v>
      </c>
      <c r="E1484" s="11">
        <f t="shared" si="138"/>
        <v>73.95</v>
      </c>
      <c r="F1484" s="11">
        <f t="shared" si="142"/>
        <v>999.94866536237748</v>
      </c>
      <c r="G1484" s="11">
        <f t="shared" si="143"/>
        <v>1.409689237082401E-4</v>
      </c>
      <c r="H1484" s="16">
        <f t="shared" si="139"/>
        <v>5.1289713871298663E-4</v>
      </c>
      <c r="I1484" s="16">
        <f t="shared" si="140"/>
        <v>-2.1143532721121945E-6</v>
      </c>
    </row>
    <row r="1485" spans="4:9" x14ac:dyDescent="0.25">
      <c r="D1485">
        <f t="shared" si="141"/>
        <v>1480</v>
      </c>
      <c r="E1485" s="11">
        <f t="shared" si="138"/>
        <v>74</v>
      </c>
      <c r="F1485" s="11">
        <f t="shared" si="142"/>
        <v>999.9491782595162</v>
      </c>
      <c r="G1485" s="11">
        <f t="shared" si="143"/>
        <v>1.3885457043612791E-4</v>
      </c>
      <c r="H1485" s="16">
        <f t="shared" si="139"/>
        <v>5.0777503380488307E-4</v>
      </c>
      <c r="I1485" s="16">
        <f t="shared" si="140"/>
        <v>-2.0826424571115224E-6</v>
      </c>
    </row>
    <row r="1486" spans="4:9" x14ac:dyDescent="0.25">
      <c r="D1486">
        <f t="shared" si="141"/>
        <v>1481</v>
      </c>
      <c r="E1486" s="11">
        <f t="shared" si="138"/>
        <v>74.05</v>
      </c>
      <c r="F1486" s="11">
        <f t="shared" si="142"/>
        <v>999.94968603455004</v>
      </c>
      <c r="G1486" s="11">
        <f t="shared" si="143"/>
        <v>1.3677192797901638E-4</v>
      </c>
      <c r="H1486" s="16">
        <f t="shared" si="139"/>
        <v>5.0270404440951153E-4</v>
      </c>
      <c r="I1486" s="16">
        <f t="shared" si="140"/>
        <v>-2.0514071930097795E-6</v>
      </c>
    </row>
    <row r="1487" spans="4:9" x14ac:dyDescent="0.25">
      <c r="D1487">
        <f t="shared" si="141"/>
        <v>1482</v>
      </c>
      <c r="E1487" s="11">
        <f t="shared" si="138"/>
        <v>74.100000000000009</v>
      </c>
      <c r="F1487" s="11">
        <f t="shared" si="142"/>
        <v>999.95018873859442</v>
      </c>
      <c r="G1487" s="11">
        <f t="shared" si="143"/>
        <v>1.3472052078600659E-4</v>
      </c>
      <c r="H1487" s="16">
        <f t="shared" si="139"/>
        <v>4.9768366100791937E-4</v>
      </c>
      <c r="I1487" s="16">
        <f t="shared" si="140"/>
        <v>-2.020640349306805E-6</v>
      </c>
    </row>
    <row r="1488" spans="4:9" x14ac:dyDescent="0.25">
      <c r="D1488">
        <f t="shared" si="141"/>
        <v>1483</v>
      </c>
      <c r="E1488" s="11">
        <f t="shared" si="138"/>
        <v>74.150000000000006</v>
      </c>
      <c r="F1488" s="11">
        <f t="shared" si="142"/>
        <v>999.95068642225544</v>
      </c>
      <c r="G1488" s="11">
        <f t="shared" si="143"/>
        <v>1.3269988043669979E-4</v>
      </c>
      <c r="H1488" s="16">
        <f t="shared" si="139"/>
        <v>4.9271337914632944E-4</v>
      </c>
      <c r="I1488" s="16">
        <f t="shared" si="140"/>
        <v>-1.9903349023913699E-6</v>
      </c>
    </row>
    <row r="1489" spans="4:9" x14ac:dyDescent="0.25">
      <c r="D1489">
        <f t="shared" si="141"/>
        <v>1484</v>
      </c>
      <c r="E1489" s="11">
        <f t="shared" si="138"/>
        <v>74.2</v>
      </c>
      <c r="F1489" s="11">
        <f t="shared" si="142"/>
        <v>999.95117913563456</v>
      </c>
      <c r="G1489" s="11">
        <f t="shared" si="143"/>
        <v>1.3070954553430841E-4</v>
      </c>
      <c r="H1489" s="16">
        <f t="shared" si="139"/>
        <v>4.8779269939403213E-4</v>
      </c>
      <c r="I1489" s="16">
        <f t="shared" si="140"/>
        <v>-1.9604839339395363E-6</v>
      </c>
    </row>
    <row r="1490" spans="4:9" x14ac:dyDescent="0.25">
      <c r="D1490">
        <f t="shared" si="141"/>
        <v>1485</v>
      </c>
      <c r="E1490" s="11">
        <f t="shared" si="138"/>
        <v>74.25</v>
      </c>
      <c r="F1490" s="11">
        <f t="shared" si="142"/>
        <v>999.95166692833391</v>
      </c>
      <c r="G1490" s="11">
        <f t="shared" si="143"/>
        <v>1.2874906160036887E-4</v>
      </c>
      <c r="H1490" s="16">
        <f t="shared" si="139"/>
        <v>4.8292112728573429E-4</v>
      </c>
      <c r="I1490" s="16">
        <f t="shared" si="140"/>
        <v>-1.9310806293370157E-6</v>
      </c>
    </row>
    <row r="1491" spans="4:9" x14ac:dyDescent="0.25">
      <c r="D1491">
        <f t="shared" si="141"/>
        <v>1486</v>
      </c>
      <c r="E1491" s="11">
        <f t="shared" si="138"/>
        <v>74.3</v>
      </c>
      <c r="F1491" s="11">
        <f t="shared" si="142"/>
        <v>999.95214984946119</v>
      </c>
      <c r="G1491" s="11">
        <f t="shared" si="143"/>
        <v>1.2681798097103185E-4</v>
      </c>
      <c r="H1491" s="16">
        <f t="shared" si="139"/>
        <v>4.7809817328166922E-4</v>
      </c>
      <c r="I1491" s="16">
        <f t="shared" si="140"/>
        <v>-1.902118276125137E-6</v>
      </c>
    </row>
    <row r="1492" spans="4:9" x14ac:dyDescent="0.25">
      <c r="D1492">
        <f t="shared" si="141"/>
        <v>1487</v>
      </c>
      <c r="E1492" s="11">
        <f t="shared" si="138"/>
        <v>74.350000000000009</v>
      </c>
      <c r="F1492" s="11">
        <f t="shared" si="142"/>
        <v>999.95262794763448</v>
      </c>
      <c r="G1492" s="11">
        <f t="shared" si="143"/>
        <v>1.2491586269490671E-4</v>
      </c>
      <c r="H1492" s="16">
        <f t="shared" si="139"/>
        <v>4.7332335270661115E-4</v>
      </c>
      <c r="I1492" s="16">
        <f t="shared" si="140"/>
        <v>-1.8735902624700914E-6</v>
      </c>
    </row>
    <row r="1493" spans="4:9" x14ac:dyDescent="0.25">
      <c r="D1493">
        <f t="shared" si="141"/>
        <v>1488</v>
      </c>
      <c r="E1493" s="11">
        <f t="shared" si="138"/>
        <v>74.400000000000006</v>
      </c>
      <c r="F1493" s="11">
        <f t="shared" si="142"/>
        <v>999.95310127098719</v>
      </c>
      <c r="G1493" s="11">
        <f t="shared" si="143"/>
        <v>1.2304227243243663E-4</v>
      </c>
      <c r="H1493" s="16">
        <f t="shared" si="139"/>
        <v>4.6859618571442295E-4</v>
      </c>
      <c r="I1493" s="16">
        <f t="shared" si="140"/>
        <v>-1.8454900756550979E-6</v>
      </c>
    </row>
    <row r="1494" spans="4:9" x14ac:dyDescent="0.25">
      <c r="D1494">
        <f t="shared" si="141"/>
        <v>1489</v>
      </c>
      <c r="E1494" s="11">
        <f t="shared" si="138"/>
        <v>74.45</v>
      </c>
      <c r="F1494" s="11">
        <f t="shared" si="142"/>
        <v>999.95356986717286</v>
      </c>
      <c r="G1494" s="11">
        <f t="shared" si="143"/>
        <v>1.2119678235678153E-4</v>
      </c>
      <c r="H1494" s="16">
        <f t="shared" si="139"/>
        <v>4.6391619723372933E-4</v>
      </c>
      <c r="I1494" s="16">
        <f t="shared" si="140"/>
        <v>-1.8178113005951481E-6</v>
      </c>
    </row>
    <row r="1495" spans="4:9" x14ac:dyDescent="0.25">
      <c r="D1495">
        <f t="shared" si="141"/>
        <v>1490</v>
      </c>
      <c r="E1495" s="11">
        <f t="shared" si="138"/>
        <v>74.5</v>
      </c>
      <c r="F1495" s="11">
        <f t="shared" si="142"/>
        <v>999.95403378337005</v>
      </c>
      <c r="G1495" s="11">
        <f t="shared" si="143"/>
        <v>1.1937897105618638E-4</v>
      </c>
      <c r="H1495" s="16">
        <f t="shared" si="139"/>
        <v>4.5928291691802879E-4</v>
      </c>
      <c r="I1495" s="16">
        <f t="shared" si="140"/>
        <v>-1.7905476183739919E-6</v>
      </c>
    </row>
    <row r="1496" spans="4:9" x14ac:dyDescent="0.25">
      <c r="D1496">
        <f t="shared" si="141"/>
        <v>1491</v>
      </c>
      <c r="E1496" s="11">
        <f t="shared" si="138"/>
        <v>74.55</v>
      </c>
      <c r="F1496" s="11">
        <f t="shared" si="142"/>
        <v>999.954493066287</v>
      </c>
      <c r="G1496" s="11">
        <f t="shared" si="143"/>
        <v>1.1758842343781239E-4</v>
      </c>
      <c r="H1496" s="16">
        <f t="shared" si="139"/>
        <v>4.5469587910357571E-4</v>
      </c>
      <c r="I1496" s="16">
        <f t="shared" si="140"/>
        <v>-1.7636928048030382E-6</v>
      </c>
    </row>
    <row r="1497" spans="4:9" x14ac:dyDescent="0.25">
      <c r="D1497">
        <f t="shared" si="141"/>
        <v>1492</v>
      </c>
      <c r="E1497" s="11">
        <f t="shared" si="138"/>
        <v>74.600000000000009</v>
      </c>
      <c r="F1497" s="11">
        <f t="shared" si="142"/>
        <v>999.95494776216606</v>
      </c>
      <c r="G1497" s="11">
        <f t="shared" si="143"/>
        <v>1.1582473063300936E-4</v>
      </c>
      <c r="H1497" s="16">
        <f t="shared" si="139"/>
        <v>4.5015462276171072E-4</v>
      </c>
      <c r="I1497" s="16">
        <f t="shared" si="140"/>
        <v>-1.7372407290018229E-6</v>
      </c>
    </row>
    <row r="1498" spans="4:9" x14ac:dyDescent="0.25">
      <c r="D1498">
        <f t="shared" si="141"/>
        <v>1493</v>
      </c>
      <c r="E1498" s="11">
        <f t="shared" si="138"/>
        <v>74.650000000000006</v>
      </c>
      <c r="F1498" s="11">
        <f t="shared" si="142"/>
        <v>999.9553979167888</v>
      </c>
      <c r="G1498" s="11">
        <f t="shared" si="143"/>
        <v>1.1408748990400753E-4</v>
      </c>
      <c r="H1498" s="16">
        <f t="shared" si="139"/>
        <v>4.4565869145007811E-4</v>
      </c>
      <c r="I1498" s="16">
        <f t="shared" si="140"/>
        <v>-1.711185351999751E-6</v>
      </c>
    </row>
    <row r="1499" spans="4:9" x14ac:dyDescent="0.25">
      <c r="D1499">
        <f t="shared" si="141"/>
        <v>1494</v>
      </c>
      <c r="E1499" s="11">
        <f t="shared" si="138"/>
        <v>74.7</v>
      </c>
      <c r="F1499" s="11">
        <f t="shared" si="142"/>
        <v>999.95584357548023</v>
      </c>
      <c r="G1499" s="11">
        <f t="shared" si="143"/>
        <v>1.1237630455200778E-4</v>
      </c>
      <c r="H1499" s="16">
        <f t="shared" si="139"/>
        <v>4.4120763327272532E-4</v>
      </c>
      <c r="I1499" s="16">
        <f t="shared" si="140"/>
        <v>-1.6855207253587696E-6</v>
      </c>
    </row>
    <row r="1500" spans="4:9" x14ac:dyDescent="0.25">
      <c r="D1500">
        <f t="shared" si="141"/>
        <v>1495</v>
      </c>
      <c r="E1500" s="11">
        <f t="shared" si="138"/>
        <v>74.75</v>
      </c>
      <c r="F1500" s="11">
        <f t="shared" si="142"/>
        <v>999.95628478311346</v>
      </c>
      <c r="G1500" s="11">
        <f t="shared" si="143"/>
        <v>1.1069078382664901E-4</v>
      </c>
      <c r="H1500" s="16">
        <f t="shared" si="139"/>
        <v>4.36801000829097E-4</v>
      </c>
      <c r="I1500" s="16">
        <f t="shared" si="140"/>
        <v>-1.6602409898166712E-6</v>
      </c>
    </row>
    <row r="1501" spans="4:9" x14ac:dyDescent="0.25">
      <c r="D1501">
        <f t="shared" si="141"/>
        <v>1496</v>
      </c>
      <c r="E1501" s="11">
        <f t="shared" si="138"/>
        <v>74.8</v>
      </c>
      <c r="F1501" s="11">
        <f t="shared" si="142"/>
        <v>999.95672158411423</v>
      </c>
      <c r="G1501" s="11">
        <f t="shared" si="143"/>
        <v>1.0903054283683235E-4</v>
      </c>
      <c r="H1501" s="16">
        <f t="shared" si="139"/>
        <v>4.3243835117302176E-4</v>
      </c>
      <c r="I1501" s="16">
        <f t="shared" si="140"/>
        <v>-1.6353403739507113E-6</v>
      </c>
    </row>
    <row r="1502" spans="4:9" x14ac:dyDescent="0.25">
      <c r="D1502">
        <f t="shared" si="141"/>
        <v>1497</v>
      </c>
      <c r="E1502" s="11">
        <f t="shared" si="138"/>
        <v>74.850000000000009</v>
      </c>
      <c r="F1502" s="11">
        <f t="shared" si="142"/>
        <v>999.95715402246537</v>
      </c>
      <c r="G1502" s="11">
        <f t="shared" si="143"/>
        <v>1.0739520246288164E-4</v>
      </c>
      <c r="H1502" s="16">
        <f t="shared" si="139"/>
        <v>4.2811924576614493E-4</v>
      </c>
      <c r="I1502" s="16">
        <f t="shared" si="140"/>
        <v>-1.6108131928612488E-6</v>
      </c>
    </row>
    <row r="1503" spans="4:9" x14ac:dyDescent="0.25">
      <c r="D1503">
        <f t="shared" si="141"/>
        <v>1498</v>
      </c>
      <c r="E1503" s="11">
        <f t="shared" si="138"/>
        <v>74.900000000000006</v>
      </c>
      <c r="F1503" s="11">
        <f t="shared" si="142"/>
        <v>999.9575821417111</v>
      </c>
      <c r="G1503" s="11">
        <f t="shared" si="143"/>
        <v>1.0578438927002038E-4</v>
      </c>
      <c r="H1503" s="16">
        <f t="shared" si="139"/>
        <v>4.2384325043580195E-4</v>
      </c>
      <c r="I1503" s="16">
        <f t="shared" si="140"/>
        <v>-1.5866538468750916E-6</v>
      </c>
    </row>
    <row r="1504" spans="4:9" x14ac:dyDescent="0.25">
      <c r="D1504">
        <f t="shared" si="141"/>
        <v>1499</v>
      </c>
      <c r="E1504" s="11">
        <f t="shared" si="138"/>
        <v>74.95</v>
      </c>
      <c r="F1504" s="11">
        <f t="shared" si="142"/>
        <v>999.95800598496157</v>
      </c>
      <c r="G1504" s="11">
        <f t="shared" si="143"/>
        <v>1.0419773542314529E-4</v>
      </c>
      <c r="H1504" s="16">
        <f t="shared" si="139"/>
        <v>4.1960993533177973E-4</v>
      </c>
      <c r="I1504" s="16">
        <f t="shared" si="140"/>
        <v>-1.5628568202682727E-6</v>
      </c>
    </row>
    <row r="1505" spans="4:9" x14ac:dyDescent="0.25">
      <c r="D1505">
        <f t="shared" si="141"/>
        <v>1500</v>
      </c>
      <c r="E1505" s="11">
        <f t="shared" si="138"/>
        <v>75</v>
      </c>
      <c r="F1505" s="11">
        <f t="shared" si="142"/>
        <v>999.95842559489688</v>
      </c>
      <c r="G1505" s="11">
        <f t="shared" si="143"/>
        <v>1.0263487860287702E-4</v>
      </c>
      <c r="H1505" s="16">
        <f t="shared" si="139"/>
        <v>4.1541887488418731E-4</v>
      </c>
      <c r="I1505" s="16">
        <f t="shared" si="140"/>
        <v>-1.5394166800079424E-6</v>
      </c>
    </row>
    <row r="1506" spans="4:9" x14ac:dyDescent="0.25">
      <c r="D1506">
        <f t="shared" si="141"/>
        <v>1501</v>
      </c>
      <c r="E1506" s="11">
        <f t="shared" si="138"/>
        <v>75.05</v>
      </c>
      <c r="F1506" s="11">
        <f t="shared" si="142"/>
        <v>999.9588410137718</v>
      </c>
      <c r="G1506" s="11">
        <f t="shared" si="143"/>
        <v>1.0109546192286908E-4</v>
      </c>
      <c r="H1506" s="16">
        <f t="shared" si="139"/>
        <v>4.1126964775799473E-4</v>
      </c>
      <c r="I1506" s="16">
        <f t="shared" si="140"/>
        <v>-1.5163280745131181E-6</v>
      </c>
    </row>
    <row r="1507" spans="4:9" x14ac:dyDescent="0.25">
      <c r="D1507">
        <f t="shared" si="141"/>
        <v>1502</v>
      </c>
      <c r="E1507" s="11">
        <f t="shared" si="138"/>
        <v>75.100000000000009</v>
      </c>
      <c r="F1507" s="11">
        <f t="shared" si="142"/>
        <v>999.95925228341957</v>
      </c>
      <c r="G1507" s="11">
        <f t="shared" si="143"/>
        <v>9.9579133848355959E-5</v>
      </c>
      <c r="H1507" s="16">
        <f t="shared" si="139"/>
        <v>4.0716183681201163E-4</v>
      </c>
      <c r="I1507" s="16">
        <f t="shared" si="140"/>
        <v>-1.4935857324339865E-6</v>
      </c>
    </row>
    <row r="1508" spans="4:9" x14ac:dyDescent="0.25">
      <c r="D1508">
        <f t="shared" si="141"/>
        <v>1503</v>
      </c>
      <c r="E1508" s="11">
        <f t="shared" si="138"/>
        <v>75.150000000000006</v>
      </c>
      <c r="F1508" s="11">
        <f t="shared" si="142"/>
        <v>999.95965944525642</v>
      </c>
      <c r="G1508" s="11">
        <f t="shared" si="143"/>
        <v>9.8085548115921974E-5</v>
      </c>
      <c r="H1508" s="16">
        <f t="shared" si="139"/>
        <v>4.0309502905786458E-4</v>
      </c>
      <c r="I1508" s="16">
        <f t="shared" si="140"/>
        <v>-1.4711844614494927E-6</v>
      </c>
    </row>
    <row r="1509" spans="4:9" x14ac:dyDescent="0.25">
      <c r="D1509">
        <f t="shared" si="141"/>
        <v>1504</v>
      </c>
      <c r="E1509" s="11">
        <f t="shared" si="138"/>
        <v>75.2</v>
      </c>
      <c r="F1509" s="11">
        <f t="shared" si="142"/>
        <v>999.96006254028543</v>
      </c>
      <c r="G1509" s="11">
        <f t="shared" si="143"/>
        <v>9.6614363654472482E-5</v>
      </c>
      <c r="H1509" s="16">
        <f t="shared" si="139"/>
        <v>3.9906881562341379E-4</v>
      </c>
      <c r="I1509" s="16">
        <f t="shared" si="140"/>
        <v>-1.4491191470829344E-6</v>
      </c>
    </row>
    <row r="1510" spans="4:9" x14ac:dyDescent="0.25">
      <c r="D1510">
        <f t="shared" si="141"/>
        <v>1505</v>
      </c>
      <c r="E1510" s="11">
        <f t="shared" si="138"/>
        <v>75.25</v>
      </c>
      <c r="F1510" s="11">
        <f t="shared" si="142"/>
        <v>999.960461609101</v>
      </c>
      <c r="G1510" s="11">
        <f t="shared" si="143"/>
        <v>9.5165244507389542E-5</v>
      </c>
      <c r="H1510" s="16">
        <f t="shared" si="139"/>
        <v>3.9508279170062731E-4</v>
      </c>
      <c r="I1510" s="16">
        <f t="shared" si="140"/>
        <v>-1.4273847515353063E-6</v>
      </c>
    </row>
    <row r="1511" spans="4:9" x14ac:dyDescent="0.25">
      <c r="D1511">
        <f t="shared" si="141"/>
        <v>1506</v>
      </c>
      <c r="E1511" s="11">
        <f t="shared" si="138"/>
        <v>75.3</v>
      </c>
      <c r="F1511" s="11">
        <f t="shared" si="142"/>
        <v>999.96085669189267</v>
      </c>
      <c r="G1511" s="11">
        <f t="shared" si="143"/>
        <v>9.3737859755854238E-5</v>
      </c>
      <c r="H1511" s="16">
        <f t="shared" si="139"/>
        <v>3.9113655651565598E-4</v>
      </c>
      <c r="I1511" s="16">
        <f t="shared" si="140"/>
        <v>-1.4059763125361094E-6</v>
      </c>
    </row>
    <row r="1512" spans="4:9" x14ac:dyDescent="0.25">
      <c r="D1512">
        <f t="shared" si="141"/>
        <v>1507</v>
      </c>
      <c r="E1512" s="11">
        <f t="shared" si="138"/>
        <v>75.350000000000009</v>
      </c>
      <c r="F1512" s="11">
        <f t="shared" si="142"/>
        <v>999.96124782844913</v>
      </c>
      <c r="G1512" s="11">
        <f t="shared" si="143"/>
        <v>9.2331883443318128E-5</v>
      </c>
      <c r="H1512" s="16">
        <f t="shared" si="139"/>
        <v>3.8722971328447684E-4</v>
      </c>
      <c r="I1512" s="16">
        <f t="shared" si="140"/>
        <v>-1.3848889422113804E-6</v>
      </c>
    </row>
    <row r="1513" spans="4:9" x14ac:dyDescent="0.25">
      <c r="D1513">
        <f t="shared" si="141"/>
        <v>1508</v>
      </c>
      <c r="E1513" s="11">
        <f t="shared" si="138"/>
        <v>75.400000000000006</v>
      </c>
      <c r="F1513" s="11">
        <f t="shared" si="142"/>
        <v>999.96163505816241</v>
      </c>
      <c r="G1513" s="11">
        <f t="shared" si="143"/>
        <v>9.0946994501106744E-5</v>
      </c>
      <c r="H1513" s="16">
        <f t="shared" si="139"/>
        <v>3.8336186917186488E-4</v>
      </c>
      <c r="I1513" s="16">
        <f t="shared" si="140"/>
        <v>-1.3641178259686732E-6</v>
      </c>
    </row>
    <row r="1514" spans="4:9" x14ac:dyDescent="0.25">
      <c r="D1514">
        <f t="shared" si="141"/>
        <v>1509</v>
      </c>
      <c r="E1514" s="11">
        <f t="shared" si="138"/>
        <v>75.45</v>
      </c>
      <c r="F1514" s="11">
        <f t="shared" si="142"/>
        <v>999.96201842003154</v>
      </c>
      <c r="G1514" s="11">
        <f t="shared" si="143"/>
        <v>8.9582876675138067E-5</v>
      </c>
      <c r="H1514" s="16">
        <f t="shared" si="139"/>
        <v>3.7953263525813572E-4</v>
      </c>
      <c r="I1514" s="16">
        <f t="shared" si="140"/>
        <v>-1.3436582213987449E-6</v>
      </c>
    </row>
    <row r="1515" spans="4:9" x14ac:dyDescent="0.25">
      <c r="D1515">
        <f t="shared" si="141"/>
        <v>1510</v>
      </c>
      <c r="E1515" s="11">
        <f t="shared" si="138"/>
        <v>75.5</v>
      </c>
      <c r="F1515" s="11">
        <f t="shared" si="142"/>
        <v>999.96239795266683</v>
      </c>
      <c r="G1515" s="11">
        <f t="shared" si="143"/>
        <v>8.8239218453739317E-5</v>
      </c>
      <c r="H1515" s="16">
        <f t="shared" si="139"/>
        <v>3.7574162649034432E-4</v>
      </c>
      <c r="I1515" s="16">
        <f t="shared" si="140"/>
        <v>-1.3235054571936943E-6</v>
      </c>
    </row>
    <row r="1516" spans="4:9" x14ac:dyDescent="0.25">
      <c r="D1516">
        <f t="shared" si="141"/>
        <v>1511</v>
      </c>
      <c r="E1516" s="11">
        <f t="shared" si="138"/>
        <v>75.55</v>
      </c>
      <c r="F1516" s="11">
        <f t="shared" si="142"/>
        <v>999.96277369429333</v>
      </c>
      <c r="G1516" s="11">
        <f t="shared" si="143"/>
        <v>8.6915712996545624E-5</v>
      </c>
      <c r="H1516" s="16">
        <f t="shared" si="139"/>
        <v>3.7198846165568651E-4</v>
      </c>
      <c r="I1516" s="16">
        <f t="shared" si="140"/>
        <v>-1.3036549320813024E-6</v>
      </c>
    </row>
    <row r="1517" spans="4:9" x14ac:dyDescent="0.25">
      <c r="D1517">
        <f t="shared" si="141"/>
        <v>1512</v>
      </c>
      <c r="E1517" s="11">
        <f t="shared" si="138"/>
        <v>75.600000000000009</v>
      </c>
      <c r="F1517" s="11">
        <f t="shared" si="142"/>
        <v>999.963145682755</v>
      </c>
      <c r="G1517" s="11">
        <f t="shared" si="143"/>
        <v>8.5612058064464322E-5</v>
      </c>
      <c r="H1517" s="16">
        <f t="shared" si="139"/>
        <v>3.6827276333380681E-4</v>
      </c>
      <c r="I1517" s="16">
        <f t="shared" si="140"/>
        <v>-1.2841021137753418E-6</v>
      </c>
    </row>
    <row r="1518" spans="4:9" x14ac:dyDescent="0.25">
      <c r="D1518">
        <f t="shared" si="141"/>
        <v>1513</v>
      </c>
      <c r="E1518" s="11">
        <f t="shared" si="138"/>
        <v>75.650000000000006</v>
      </c>
      <c r="F1518" s="11">
        <f t="shared" si="142"/>
        <v>999.96351395551835</v>
      </c>
      <c r="G1518" s="11">
        <f t="shared" si="143"/>
        <v>8.4327955950688977E-5</v>
      </c>
      <c r="H1518" s="16">
        <f t="shared" si="139"/>
        <v>3.6459415786464647E-4</v>
      </c>
      <c r="I1518" s="16">
        <f t="shared" si="140"/>
        <v>-1.2648425379416073E-6</v>
      </c>
    </row>
    <row r="1519" spans="4:9" x14ac:dyDescent="0.25">
      <c r="D1519">
        <f t="shared" si="141"/>
        <v>1514</v>
      </c>
      <c r="E1519" s="11">
        <f t="shared" si="138"/>
        <v>75.7</v>
      </c>
      <c r="F1519" s="11">
        <f t="shared" si="142"/>
        <v>999.96387854967622</v>
      </c>
      <c r="G1519" s="11">
        <f t="shared" si="143"/>
        <v>8.3063113412747375E-5</v>
      </c>
      <c r="H1519" s="16">
        <f t="shared" si="139"/>
        <v>3.6095227530630032E-4</v>
      </c>
      <c r="I1519" s="16">
        <f t="shared" si="140"/>
        <v>-1.2458718071794358E-6</v>
      </c>
    </row>
    <row r="1520" spans="4:9" x14ac:dyDescent="0.25">
      <c r="D1520">
        <f t="shared" si="141"/>
        <v>1515</v>
      </c>
      <c r="E1520" s="11">
        <f t="shared" si="138"/>
        <v>75.75</v>
      </c>
      <c r="F1520" s="11">
        <f t="shared" si="142"/>
        <v>999.96423950195151</v>
      </c>
      <c r="G1520" s="11">
        <f t="shared" si="143"/>
        <v>8.1817241605567942E-5</v>
      </c>
      <c r="H1520" s="16">
        <f t="shared" si="139"/>
        <v>3.5734674940619463E-4</v>
      </c>
      <c r="I1520" s="16">
        <f t="shared" si="140"/>
        <v>-1.2271855900184839E-6</v>
      </c>
    </row>
    <row r="1521" spans="4:9" x14ac:dyDescent="0.25">
      <c r="D1521">
        <f t="shared" si="141"/>
        <v>1516</v>
      </c>
      <c r="E1521" s="11">
        <f t="shared" si="138"/>
        <v>75.8</v>
      </c>
      <c r="F1521" s="11">
        <f t="shared" si="142"/>
        <v>999.96459684870092</v>
      </c>
      <c r="G1521" s="11">
        <f t="shared" si="143"/>
        <v>8.0590056015549457E-5</v>
      </c>
      <c r="H1521" s="16">
        <f t="shared" si="139"/>
        <v>3.5377721755116989E-4</v>
      </c>
      <c r="I1521" s="16">
        <f t="shared" si="140"/>
        <v>-1.208779619930536E-6</v>
      </c>
    </row>
    <row r="1522" spans="4:9" x14ac:dyDescent="0.25">
      <c r="D1522">
        <f t="shared" si="141"/>
        <v>1517</v>
      </c>
      <c r="E1522" s="11">
        <f t="shared" si="138"/>
        <v>75.850000000000009</v>
      </c>
      <c r="F1522" s="11">
        <f t="shared" si="142"/>
        <v>999.9649506259185</v>
      </c>
      <c r="G1522" s="11">
        <f t="shared" si="143"/>
        <v>7.9381276395618921E-5</v>
      </c>
      <c r="H1522" s="16">
        <f t="shared" si="139"/>
        <v>3.5024332074642836E-4</v>
      </c>
      <c r="I1522" s="16">
        <f t="shared" si="140"/>
        <v>-1.1906496943561152E-6</v>
      </c>
    </row>
    <row r="1523" spans="4:9" x14ac:dyDescent="0.25">
      <c r="D1523">
        <f t="shared" si="141"/>
        <v>1518</v>
      </c>
      <c r="E1523" s="11">
        <f t="shared" si="138"/>
        <v>75.900000000000006</v>
      </c>
      <c r="F1523" s="11">
        <f t="shared" si="142"/>
        <v>999.96530086923929</v>
      </c>
      <c r="G1523" s="11">
        <f t="shared" si="143"/>
        <v>7.8190626701262806E-5</v>
      </c>
      <c r="H1523" s="16">
        <f t="shared" si="139"/>
        <v>3.4674470356894628E-4</v>
      </c>
      <c r="I1523" s="16">
        <f t="shared" si="140"/>
        <v>-1.1727916737456734E-6</v>
      </c>
    </row>
    <row r="1524" spans="4:9" x14ac:dyDescent="0.25">
      <c r="D1524">
        <f t="shared" si="141"/>
        <v>1519</v>
      </c>
      <c r="E1524" s="11">
        <f t="shared" si="138"/>
        <v>75.95</v>
      </c>
      <c r="F1524" s="11">
        <f t="shared" si="142"/>
        <v>999.96564761394291</v>
      </c>
      <c r="G1524" s="11">
        <f t="shared" si="143"/>
        <v>7.7017835027517128E-5</v>
      </c>
      <c r="H1524" s="16">
        <f t="shared" si="139"/>
        <v>3.4328101413975834E-4</v>
      </c>
      <c r="I1524" s="16">
        <f t="shared" si="140"/>
        <v>-1.1552014806151522E-6</v>
      </c>
    </row>
    <row r="1525" spans="4:9" x14ac:dyDescent="0.25">
      <c r="D1525">
        <f t="shared" si="141"/>
        <v>1520</v>
      </c>
      <c r="E1525" s="11">
        <f t="shared" si="138"/>
        <v>76</v>
      </c>
      <c r="F1525" s="11">
        <f t="shared" si="142"/>
        <v>999.96599089495703</v>
      </c>
      <c r="G1525" s="11">
        <f t="shared" si="143"/>
        <v>7.5862633546901979E-5</v>
      </c>
      <c r="H1525" s="16">
        <f t="shared" si="139"/>
        <v>3.3985190407736859E-4</v>
      </c>
      <c r="I1525" s="16">
        <f t="shared" si="140"/>
        <v>-1.1378750986156877E-6</v>
      </c>
    </row>
    <row r="1526" spans="4:9" x14ac:dyDescent="0.25">
      <c r="D1526">
        <f t="shared" si="141"/>
        <v>1521</v>
      </c>
      <c r="E1526" s="11">
        <f t="shared" si="138"/>
        <v>76.05</v>
      </c>
      <c r="F1526" s="11">
        <f t="shared" si="142"/>
        <v>999.9663307468611</v>
      </c>
      <c r="G1526" s="11">
        <f t="shared" si="143"/>
        <v>7.4724758448286297E-5</v>
      </c>
      <c r="H1526" s="16">
        <f t="shared" si="139"/>
        <v>3.3645702847558384E-4</v>
      </c>
      <c r="I1526" s="16">
        <f t="shared" si="140"/>
        <v>-1.1208085716172549E-6</v>
      </c>
    </row>
    <row r="1527" spans="4:9" x14ac:dyDescent="0.25">
      <c r="D1527">
        <f t="shared" si="141"/>
        <v>1522</v>
      </c>
      <c r="E1527" s="11">
        <f t="shared" si="138"/>
        <v>76.100000000000009</v>
      </c>
      <c r="F1527" s="11">
        <f t="shared" si="142"/>
        <v>999.96666720388953</v>
      </c>
      <c r="G1527" s="11">
        <f t="shared" si="143"/>
        <v>7.360394987666904E-5</v>
      </c>
      <c r="H1527" s="16">
        <f t="shared" si="139"/>
        <v>3.3309604586247393E-4</v>
      </c>
      <c r="I1527" s="16">
        <f t="shared" si="140"/>
        <v>-1.103998002806039E-6</v>
      </c>
    </row>
    <row r="1528" spans="4:9" x14ac:dyDescent="0.25">
      <c r="D1528">
        <f t="shared" si="141"/>
        <v>1523</v>
      </c>
      <c r="E1528" s="11">
        <f t="shared" si="138"/>
        <v>76.150000000000006</v>
      </c>
      <c r="F1528" s="11">
        <f t="shared" si="142"/>
        <v>999.96700029993542</v>
      </c>
      <c r="G1528" s="11">
        <f t="shared" si="143"/>
        <v>7.2499951873863E-5</v>
      </c>
      <c r="H1528" s="16">
        <f t="shared" si="139"/>
        <v>3.2976861816599217E-4</v>
      </c>
      <c r="I1528" s="16">
        <f t="shared" si="140"/>
        <v>-1.0874395537953321E-6</v>
      </c>
    </row>
    <row r="1529" spans="4:9" x14ac:dyDescent="0.25">
      <c r="D1529">
        <f t="shared" si="141"/>
        <v>1524</v>
      </c>
      <c r="E1529" s="11">
        <f t="shared" si="138"/>
        <v>76.2</v>
      </c>
      <c r="F1529" s="11">
        <f t="shared" si="142"/>
        <v>999.96733006855357</v>
      </c>
      <c r="G1529" s="11">
        <f t="shared" si="143"/>
        <v>7.1412512320067663E-5</v>
      </c>
      <c r="H1529" s="16">
        <f t="shared" si="139"/>
        <v>3.2647441068292554E-4</v>
      </c>
      <c r="I1529" s="16">
        <f t="shared" si="140"/>
        <v>-1.0711294437497491E-6</v>
      </c>
    </row>
    <row r="1530" spans="4:9" x14ac:dyDescent="0.25">
      <c r="D1530">
        <f t="shared" si="141"/>
        <v>1525</v>
      </c>
      <c r="E1530" s="11">
        <f t="shared" si="138"/>
        <v>76.25</v>
      </c>
      <c r="F1530" s="11">
        <f t="shared" si="142"/>
        <v>999.96765654296428</v>
      </c>
      <c r="G1530" s="11">
        <f t="shared" si="143"/>
        <v>7.0341382876317913E-5</v>
      </c>
      <c r="H1530" s="16">
        <f t="shared" si="139"/>
        <v>3.2321309204229293E-4</v>
      </c>
      <c r="I1530" s="16">
        <f t="shared" si="140"/>
        <v>-1.0550639485225657E-6</v>
      </c>
    </row>
    <row r="1531" spans="4:9" x14ac:dyDescent="0.25">
      <c r="D1531">
        <f t="shared" si="141"/>
        <v>1526</v>
      </c>
      <c r="E1531" s="11">
        <f t="shared" si="138"/>
        <v>76.3</v>
      </c>
      <c r="F1531" s="11">
        <f t="shared" si="142"/>
        <v>999.96797975605637</v>
      </c>
      <c r="G1531" s="11">
        <f t="shared" si="143"/>
        <v>6.9286318927795347E-5</v>
      </c>
      <c r="H1531" s="16">
        <f t="shared" si="139"/>
        <v>3.1998433417540446E-4</v>
      </c>
      <c r="I1531" s="16">
        <f t="shared" si="140"/>
        <v>-1.0392393998059794E-6</v>
      </c>
    </row>
    <row r="1532" spans="4:9" x14ac:dyDescent="0.25">
      <c r="D1532">
        <f t="shared" si="141"/>
        <v>1527</v>
      </c>
      <c r="E1532" s="11">
        <f t="shared" si="138"/>
        <v>76.350000000000009</v>
      </c>
      <c r="F1532" s="11">
        <f t="shared" si="142"/>
        <v>999.96829974039053</v>
      </c>
      <c r="G1532" s="11">
        <f t="shared" si="143"/>
        <v>6.8247079527989363E-5</v>
      </c>
      <c r="H1532" s="16">
        <f t="shared" si="139"/>
        <v>3.1678781228147891E-4</v>
      </c>
      <c r="I1532" s="16">
        <f t="shared" si="140"/>
        <v>-1.023652184294106E-6</v>
      </c>
    </row>
    <row r="1533" spans="4:9" x14ac:dyDescent="0.25">
      <c r="D1533">
        <f t="shared" si="141"/>
        <v>1528</v>
      </c>
      <c r="E1533" s="11">
        <f t="shared" si="138"/>
        <v>76.400000000000006</v>
      </c>
      <c r="F1533" s="11">
        <f t="shared" si="142"/>
        <v>999.9686165282028</v>
      </c>
      <c r="G1533" s="11">
        <f t="shared" si="143"/>
        <v>6.7223427343695251E-5</v>
      </c>
      <c r="H1533" s="16">
        <f t="shared" si="139"/>
        <v>3.1362320479659121E-4</v>
      </c>
      <c r="I1533" s="16">
        <f t="shared" si="140"/>
        <v>-1.0082987428585116E-6</v>
      </c>
    </row>
    <row r="1534" spans="4:9" x14ac:dyDescent="0.25">
      <c r="D1534">
        <f t="shared" si="141"/>
        <v>1529</v>
      </c>
      <c r="E1534" s="11">
        <f t="shared" si="138"/>
        <v>76.45</v>
      </c>
      <c r="F1534" s="11">
        <f t="shared" si="142"/>
        <v>999.96893015140756</v>
      </c>
      <c r="G1534" s="11">
        <f t="shared" si="143"/>
        <v>6.6215128600836742E-5</v>
      </c>
      <c r="H1534" s="16">
        <f t="shared" si="139"/>
        <v>3.1049019335595784E-4</v>
      </c>
      <c r="I1534" s="16">
        <f t="shared" si="140"/>
        <v>-9.9317556973610135E-7</v>
      </c>
    </row>
    <row r="1535" spans="4:9" x14ac:dyDescent="0.25">
      <c r="D1535">
        <f t="shared" si="141"/>
        <v>1530</v>
      </c>
      <c r="E1535" s="11">
        <f t="shared" si="138"/>
        <v>76.5</v>
      </c>
      <c r="F1535" s="11">
        <f t="shared" si="142"/>
        <v>999.96924064160089</v>
      </c>
      <c r="G1535" s="11">
        <f t="shared" si="143"/>
        <v>6.5221953031100642E-5</v>
      </c>
      <c r="H1535" s="16">
        <f t="shared" si="139"/>
        <v>3.0738846276954449E-4</v>
      </c>
      <c r="I1535" s="16">
        <f t="shared" si="140"/>
        <v>-9.7827921172917625E-7</v>
      </c>
    </row>
    <row r="1536" spans="4:9" x14ac:dyDescent="0.25">
      <c r="D1536">
        <f t="shared" si="141"/>
        <v>1531</v>
      </c>
      <c r="E1536" s="11">
        <f t="shared" si="138"/>
        <v>76.55</v>
      </c>
      <c r="F1536" s="11">
        <f t="shared" si="142"/>
        <v>999.96954803006361</v>
      </c>
      <c r="G1536" s="11">
        <f t="shared" si="143"/>
        <v>6.4243673819371462E-5</v>
      </c>
      <c r="H1536" s="16">
        <f t="shared" si="139"/>
        <v>3.0431770098768057E-4</v>
      </c>
      <c r="I1536" s="16">
        <f t="shared" si="140"/>
        <v>-9.636062674174722E-7</v>
      </c>
    </row>
    <row r="1537" spans="4:9" x14ac:dyDescent="0.25">
      <c r="D1537">
        <f t="shared" si="141"/>
        <v>1532</v>
      </c>
      <c r="E1537" s="11">
        <f t="shared" si="138"/>
        <v>76.600000000000009</v>
      </c>
      <c r="F1537" s="11">
        <f t="shared" si="142"/>
        <v>999.96985234776457</v>
      </c>
      <c r="G1537" s="11">
        <f t="shared" si="143"/>
        <v>6.3280067551953984E-5</v>
      </c>
      <c r="H1537" s="16">
        <f t="shared" si="139"/>
        <v>3.0127759906556356E-4</v>
      </c>
      <c r="I1537" s="16">
        <f t="shared" si="140"/>
        <v>-9.4915338638200926E-7</v>
      </c>
    </row>
    <row r="1538" spans="4:9" x14ac:dyDescent="0.25">
      <c r="D1538">
        <f t="shared" si="141"/>
        <v>1533</v>
      </c>
      <c r="E1538" s="11">
        <f t="shared" si="138"/>
        <v>76.650000000000006</v>
      </c>
      <c r="F1538" s="11">
        <f t="shared" si="142"/>
        <v>999.97015362536365</v>
      </c>
      <c r="G1538" s="11">
        <f t="shared" si="143"/>
        <v>6.2330914165571971E-5</v>
      </c>
      <c r="H1538" s="16">
        <f t="shared" si="139"/>
        <v>2.9826785114108476E-4</v>
      </c>
      <c r="I1538" s="16">
        <f t="shared" si="140"/>
        <v>-9.3491726844057032E-7</v>
      </c>
    </row>
    <row r="1539" spans="4:9" x14ac:dyDescent="0.25">
      <c r="D1539">
        <f t="shared" si="141"/>
        <v>1534</v>
      </c>
      <c r="E1539" s="11">
        <f t="shared" si="138"/>
        <v>76.7</v>
      </c>
      <c r="F1539" s="11">
        <f t="shared" si="142"/>
        <v>999.97045189321477</v>
      </c>
      <c r="G1539" s="11">
        <f t="shared" si="143"/>
        <v>6.1395996897131404E-5</v>
      </c>
      <c r="H1539" s="16">
        <f t="shared" si="139"/>
        <v>2.9528815439822207E-4</v>
      </c>
      <c r="I1539" s="16">
        <f t="shared" si="140"/>
        <v>-9.2089466289463245E-7</v>
      </c>
    </row>
    <row r="1540" spans="4:9" x14ac:dyDescent="0.25">
      <c r="D1540">
        <f t="shared" si="141"/>
        <v>1535</v>
      </c>
      <c r="E1540" s="11">
        <f t="shared" si="138"/>
        <v>76.75</v>
      </c>
      <c r="F1540" s="11">
        <f t="shared" si="142"/>
        <v>999.97074718136912</v>
      </c>
      <c r="G1540" s="11">
        <f t="shared" si="143"/>
        <v>6.0475102234236769E-5</v>
      </c>
      <c r="H1540" s="16">
        <f t="shared" si="139"/>
        <v>2.9233820903598276E-4</v>
      </c>
      <c r="I1540" s="16">
        <f t="shared" si="140"/>
        <v>-9.0708236778758463E-7</v>
      </c>
    </row>
    <row r="1541" spans="4:9" x14ac:dyDescent="0.25">
      <c r="D1541">
        <f t="shared" si="141"/>
        <v>1536</v>
      </c>
      <c r="E1541" s="11">
        <f t="shared" ref="E1541:E1604" si="144">D1541*$B$13</f>
        <v>76.800000000000011</v>
      </c>
      <c r="F1541" s="11">
        <f t="shared" si="142"/>
        <v>999.9710395195782</v>
      </c>
      <c r="G1541" s="11">
        <f t="shared" si="143"/>
        <v>5.9568019866449187E-5</v>
      </c>
      <c r="H1541" s="16">
        <f t="shared" ref="H1541:H1604" si="145">$B$7*F1541*(1-(F1541+$B$11*G1541)/$B$9)*$B$13</f>
        <v>2.8941771823956698E-4</v>
      </c>
      <c r="I1541" s="16">
        <f t="shared" ref="I1541:I1604" si="146">$B$8*G1541*(1-(G1541+$B$12*F1541)/$B$10)*$B$13</f>
        <v>-8.9347722917406007E-7</v>
      </c>
    </row>
    <row r="1542" spans="4:9" x14ac:dyDescent="0.25">
      <c r="D1542">
        <f t="shared" ref="D1542:D1605" si="147">D1541+1</f>
        <v>1537</v>
      </c>
      <c r="E1542" s="11">
        <f t="shared" si="144"/>
        <v>76.850000000000009</v>
      </c>
      <c r="F1542" s="11">
        <f t="shared" ref="F1542:F1605" si="148">F1541+H1541</f>
        <v>999.97132893729645</v>
      </c>
      <c r="G1542" s="11">
        <f t="shared" ref="G1542:G1605" si="149">G1541+I1541</f>
        <v>5.8674542637275128E-5</v>
      </c>
      <c r="H1542" s="16">
        <f t="shared" si="145"/>
        <v>2.8652638815597009E-4</v>
      </c>
      <c r="I1542" s="16">
        <f t="shared" si="146"/>
        <v>-8.8007614040021651E-7</v>
      </c>
    </row>
    <row r="1543" spans="4:9" x14ac:dyDescent="0.25">
      <c r="D1543">
        <f t="shared" si="147"/>
        <v>1538</v>
      </c>
      <c r="E1543" s="11">
        <f t="shared" si="144"/>
        <v>76.900000000000006</v>
      </c>
      <c r="F1543" s="11">
        <f t="shared" si="148"/>
        <v>999.97161546368466</v>
      </c>
      <c r="G1543" s="11">
        <f t="shared" si="149"/>
        <v>5.7794466496874911E-5</v>
      </c>
      <c r="H1543" s="16">
        <f t="shared" si="145"/>
        <v>2.8366392785626353E-4</v>
      </c>
      <c r="I1543" s="16">
        <f t="shared" si="146"/>
        <v>-8.6687604139480198E-7</v>
      </c>
    </row>
    <row r="1544" spans="4:9" x14ac:dyDescent="0.25">
      <c r="D1544">
        <f t="shared" si="147"/>
        <v>1539</v>
      </c>
      <c r="E1544" s="11">
        <f t="shared" si="144"/>
        <v>76.95</v>
      </c>
      <c r="F1544" s="11">
        <f t="shared" si="148"/>
        <v>999.97189912761246</v>
      </c>
      <c r="G1544" s="11">
        <f t="shared" si="149"/>
        <v>5.6927590455480108E-5</v>
      </c>
      <c r="H1544" s="16">
        <f t="shared" si="145"/>
        <v>2.8083004931341688E-4</v>
      </c>
      <c r="I1544" s="16">
        <f t="shared" si="146"/>
        <v>-8.5387391797084304E-7</v>
      </c>
    </row>
    <row r="1545" spans="4:9" x14ac:dyDescent="0.25">
      <c r="D1545">
        <f t="shared" si="147"/>
        <v>1540</v>
      </c>
      <c r="E1545" s="11">
        <f t="shared" si="144"/>
        <v>77</v>
      </c>
      <c r="F1545" s="11">
        <f t="shared" si="148"/>
        <v>999.97217995766175</v>
      </c>
      <c r="G1545" s="11">
        <f t="shared" si="149"/>
        <v>5.6073716537509268E-5</v>
      </c>
      <c r="H1545" s="16">
        <f t="shared" si="145"/>
        <v>2.7802446736568731E-4</v>
      </c>
      <c r="I1545" s="16">
        <f t="shared" si="146"/>
        <v>-8.4106680113779706E-7</v>
      </c>
    </row>
    <row r="1546" spans="4:9" x14ac:dyDescent="0.25">
      <c r="D1546">
        <f t="shared" si="147"/>
        <v>1541</v>
      </c>
      <c r="E1546" s="11">
        <f t="shared" si="144"/>
        <v>77.050000000000011</v>
      </c>
      <c r="F1546" s="11">
        <f t="shared" si="148"/>
        <v>999.97245798212907</v>
      </c>
      <c r="G1546" s="11">
        <f t="shared" si="149"/>
        <v>5.5232649736371472E-5</v>
      </c>
      <c r="H1546" s="16">
        <f t="shared" si="145"/>
        <v>2.752468996966614E-4</v>
      </c>
      <c r="I1546" s="16">
        <f t="shared" si="146"/>
        <v>-8.2845176642401287E-7</v>
      </c>
    </row>
    <row r="1547" spans="4:9" x14ac:dyDescent="0.25">
      <c r="D1547">
        <f t="shared" si="147"/>
        <v>1542</v>
      </c>
      <c r="E1547" s="11">
        <f t="shared" si="144"/>
        <v>77.100000000000009</v>
      </c>
      <c r="F1547" s="11">
        <f t="shared" si="148"/>
        <v>999.97273322902879</v>
      </c>
      <c r="G1547" s="11">
        <f t="shared" si="149"/>
        <v>5.4404197969947459E-5</v>
      </c>
      <c r="H1547" s="16">
        <f t="shared" si="145"/>
        <v>2.7249706679975357E-4</v>
      </c>
      <c r="I1547" s="16">
        <f t="shared" si="146"/>
        <v>-8.160259332093435E-7</v>
      </c>
    </row>
    <row r="1548" spans="4:9" x14ac:dyDescent="0.25">
      <c r="D1548">
        <f t="shared" si="147"/>
        <v>1543</v>
      </c>
      <c r="E1548" s="11">
        <f t="shared" si="144"/>
        <v>77.150000000000006</v>
      </c>
      <c r="F1548" s="11">
        <f t="shared" si="148"/>
        <v>999.97300572609561</v>
      </c>
      <c r="G1548" s="11">
        <f t="shared" si="149"/>
        <v>5.3588172036738116E-5</v>
      </c>
      <c r="H1548" s="16">
        <f t="shared" si="145"/>
        <v>2.6977469195935692E-4</v>
      </c>
      <c r="I1548" s="16">
        <f t="shared" si="146"/>
        <v>-8.0378646406775815E-7</v>
      </c>
    </row>
    <row r="1549" spans="4:9" x14ac:dyDescent="0.25">
      <c r="D1549">
        <f t="shared" si="147"/>
        <v>1544</v>
      </c>
      <c r="E1549" s="11">
        <f t="shared" si="144"/>
        <v>77.2</v>
      </c>
      <c r="F1549" s="11">
        <f t="shared" si="148"/>
        <v>999.97327550078762</v>
      </c>
      <c r="G1549" s="11">
        <f t="shared" si="149"/>
        <v>5.2784385572670358E-5</v>
      </c>
      <c r="H1549" s="16">
        <f t="shared" si="145"/>
        <v>2.6707950120979012E-4</v>
      </c>
      <c r="I1549" s="16">
        <f t="shared" si="146"/>
        <v>-7.9173056411981153E-7</v>
      </c>
    </row>
    <row r="1550" spans="4:9" x14ac:dyDescent="0.25">
      <c r="D1550">
        <f t="shared" si="147"/>
        <v>1545</v>
      </c>
      <c r="E1550" s="11">
        <f t="shared" si="144"/>
        <v>77.25</v>
      </c>
      <c r="F1550" s="11">
        <f t="shared" si="148"/>
        <v>999.97354258028884</v>
      </c>
      <c r="G1550" s="11">
        <f t="shared" si="149"/>
        <v>5.1992655008550545E-5</v>
      </c>
      <c r="H1550" s="16">
        <f t="shared" si="145"/>
        <v>2.6441122332310809E-4</v>
      </c>
      <c r="I1550" s="16">
        <f t="shared" si="146"/>
        <v>-7.798554803948081E-7</v>
      </c>
    </row>
    <row r="1551" spans="4:9" x14ac:dyDescent="0.25">
      <c r="D1551">
        <f t="shared" si="147"/>
        <v>1546</v>
      </c>
      <c r="E1551" s="11">
        <f t="shared" si="144"/>
        <v>77.300000000000011</v>
      </c>
      <c r="F1551" s="11">
        <f t="shared" si="148"/>
        <v>999.97380699151211</v>
      </c>
      <c r="G1551" s="11">
        <f t="shared" si="149"/>
        <v>5.1212799528155735E-5</v>
      </c>
      <c r="H1551" s="16">
        <f t="shared" si="145"/>
        <v>2.6176958976693789E-4</v>
      </c>
      <c r="I1551" s="16">
        <f t="shared" si="146"/>
        <v>-7.6815850120253175E-7</v>
      </c>
    </row>
    <row r="1552" spans="4:9" x14ac:dyDescent="0.25">
      <c r="D1552">
        <f t="shared" si="147"/>
        <v>1547</v>
      </c>
      <c r="E1552" s="11">
        <f t="shared" si="144"/>
        <v>77.350000000000009</v>
      </c>
      <c r="F1552" s="11">
        <f t="shared" si="148"/>
        <v>999.97406876110188</v>
      </c>
      <c r="G1552" s="11">
        <f t="shared" si="149"/>
        <v>5.0444641026953205E-5</v>
      </c>
      <c r="H1552" s="16">
        <f t="shared" si="145"/>
        <v>2.5915433469117825E-4</v>
      </c>
      <c r="I1552" s="16">
        <f t="shared" si="146"/>
        <v>-7.5663695551438828E-7</v>
      </c>
    </row>
    <row r="1553" spans="4:9" x14ac:dyDescent="0.25">
      <c r="D1553">
        <f t="shared" si="147"/>
        <v>1548</v>
      </c>
      <c r="E1553" s="11">
        <f t="shared" si="144"/>
        <v>77.400000000000006</v>
      </c>
      <c r="F1553" s="11">
        <f t="shared" si="148"/>
        <v>999.97432791543656</v>
      </c>
      <c r="G1553" s="11">
        <f t="shared" si="149"/>
        <v>4.968800407143882E-5</v>
      </c>
      <c r="H1553" s="16">
        <f t="shared" si="145"/>
        <v>2.5656519488916513E-4</v>
      </c>
      <c r="I1553" s="16">
        <f t="shared" si="146"/>
        <v>-7.4528821235382048E-7</v>
      </c>
    </row>
    <row r="1554" spans="4:9" x14ac:dyDescent="0.25">
      <c r="D1554">
        <f t="shared" si="147"/>
        <v>1549</v>
      </c>
      <c r="E1554" s="11">
        <f t="shared" si="144"/>
        <v>77.45</v>
      </c>
      <c r="F1554" s="11">
        <f t="shared" si="148"/>
        <v>999.97458448063151</v>
      </c>
      <c r="G1554" s="11">
        <f t="shared" si="149"/>
        <v>4.8942715859085002E-5</v>
      </c>
      <c r="H1554" s="16">
        <f t="shared" si="145"/>
        <v>2.540019097832604E-4</v>
      </c>
      <c r="I1554" s="16">
        <f t="shared" si="146"/>
        <v>-7.3410968019586097E-7</v>
      </c>
    </row>
    <row r="1555" spans="4:9" x14ac:dyDescent="0.25">
      <c r="D1555">
        <f t="shared" si="147"/>
        <v>1550</v>
      </c>
      <c r="E1555" s="11">
        <f t="shared" si="144"/>
        <v>77.5</v>
      </c>
      <c r="F1555" s="11">
        <f t="shared" si="148"/>
        <v>999.97483848254126</v>
      </c>
      <c r="G1555" s="11">
        <f t="shared" si="149"/>
        <v>4.8208606178889145E-5</v>
      </c>
      <c r="H1555" s="16">
        <f t="shared" si="145"/>
        <v>2.5146422138823637E-4</v>
      </c>
      <c r="I1555" s="16">
        <f t="shared" si="146"/>
        <v>-7.2309880637568168E-7</v>
      </c>
    </row>
    <row r="1556" spans="4:9" x14ac:dyDescent="0.25">
      <c r="D1556">
        <f t="shared" si="147"/>
        <v>1551</v>
      </c>
      <c r="E1556" s="11">
        <f t="shared" si="144"/>
        <v>77.550000000000011</v>
      </c>
      <c r="F1556" s="11">
        <f t="shared" si="148"/>
        <v>999.97508994676264</v>
      </c>
      <c r="G1556" s="11">
        <f t="shared" si="149"/>
        <v>4.7485507372513466E-5</v>
      </c>
      <c r="H1556" s="16">
        <f t="shared" si="145"/>
        <v>2.489518742924232E-4</v>
      </c>
      <c r="I1556" s="16">
        <f t="shared" si="146"/>
        <v>-7.122530765060092E-7</v>
      </c>
    </row>
    <row r="1557" spans="4:9" x14ac:dyDescent="0.25">
      <c r="D1557">
        <f t="shared" si="147"/>
        <v>1552</v>
      </c>
      <c r="E1557" s="11">
        <f t="shared" si="144"/>
        <v>77.600000000000009</v>
      </c>
      <c r="F1557" s="11">
        <f t="shared" si="148"/>
        <v>999.97533889863689</v>
      </c>
      <c r="G1557" s="11">
        <f t="shared" si="149"/>
        <v>4.6773254296007457E-5</v>
      </c>
      <c r="H1557" s="16">
        <f t="shared" si="145"/>
        <v>2.4646461562886413E-4</v>
      </c>
      <c r="I1557" s="16">
        <f t="shared" si="146"/>
        <v>-7.0157001390326868E-7</v>
      </c>
    </row>
    <row r="1558" spans="4:9" x14ac:dyDescent="0.25">
      <c r="D1558">
        <f t="shared" si="147"/>
        <v>1553</v>
      </c>
      <c r="E1558" s="11">
        <f t="shared" si="144"/>
        <v>77.650000000000006</v>
      </c>
      <c r="F1558" s="11">
        <f t="shared" si="148"/>
        <v>999.97558536325255</v>
      </c>
      <c r="G1558" s="11">
        <f t="shared" si="149"/>
        <v>4.6071684282104185E-5</v>
      </c>
      <c r="H1558" s="16">
        <f t="shared" si="145"/>
        <v>2.44002195052021E-4</v>
      </c>
      <c r="I1558" s="16">
        <f t="shared" si="146"/>
        <v>-6.9104717902232882E-7</v>
      </c>
    </row>
    <row r="1559" spans="4:9" x14ac:dyDescent="0.25">
      <c r="D1559">
        <f t="shared" si="147"/>
        <v>1554</v>
      </c>
      <c r="E1559" s="11">
        <f t="shared" si="144"/>
        <v>77.7</v>
      </c>
      <c r="F1559" s="11">
        <f t="shared" si="148"/>
        <v>999.97582936544757</v>
      </c>
      <c r="G1559" s="11">
        <f t="shared" si="149"/>
        <v>4.5380637103081855E-5</v>
      </c>
      <c r="H1559" s="16">
        <f t="shared" si="145"/>
        <v>2.415643647078183E-4</v>
      </c>
      <c r="I1559" s="16">
        <f t="shared" si="146"/>
        <v>-6.8068216889971883E-7</v>
      </c>
    </row>
    <row r="1560" spans="4:9" x14ac:dyDescent="0.25">
      <c r="D1560">
        <f t="shared" si="147"/>
        <v>1555</v>
      </c>
      <c r="E1560" s="11">
        <f t="shared" si="144"/>
        <v>77.75</v>
      </c>
      <c r="F1560" s="11">
        <f t="shared" si="148"/>
        <v>999.97607092981229</v>
      </c>
      <c r="G1560" s="11">
        <f t="shared" si="149"/>
        <v>4.4699954934182137E-5</v>
      </c>
      <c r="H1560" s="16">
        <f t="shared" si="145"/>
        <v>2.3915087921700962E-4</v>
      </c>
      <c r="I1560" s="16">
        <f t="shared" si="146"/>
        <v>-6.7047261660518975E-7</v>
      </c>
    </row>
    <row r="1561" spans="4:9" x14ac:dyDescent="0.25">
      <c r="D1561">
        <f t="shared" si="147"/>
        <v>1556</v>
      </c>
      <c r="E1561" s="11">
        <f t="shared" si="144"/>
        <v>77.800000000000011</v>
      </c>
      <c r="F1561" s="11">
        <f t="shared" si="148"/>
        <v>999.97631008069152</v>
      </c>
      <c r="G1561" s="11">
        <f t="shared" si="149"/>
        <v>4.4029482317576945E-5</v>
      </c>
      <c r="H1561" s="16">
        <f t="shared" si="145"/>
        <v>2.3676149564411027E-4</v>
      </c>
      <c r="I1561" s="16">
        <f t="shared" si="146"/>
        <v>-6.6041619070149376E-7</v>
      </c>
    </row>
    <row r="1562" spans="4:9" x14ac:dyDescent="0.25">
      <c r="D1562">
        <f t="shared" si="147"/>
        <v>1557</v>
      </c>
      <c r="E1562" s="11">
        <f t="shared" si="144"/>
        <v>77.850000000000009</v>
      </c>
      <c r="F1562" s="11">
        <f t="shared" si="148"/>
        <v>999.97654684218719</v>
      </c>
      <c r="G1562" s="11">
        <f t="shared" si="149"/>
        <v>4.3369066126875451E-5</v>
      </c>
      <c r="H1562" s="16">
        <f t="shared" si="145"/>
        <v>2.3439597347521212E-4</v>
      </c>
      <c r="I1562" s="16">
        <f t="shared" si="146"/>
        <v>-6.5051059471226159E-7</v>
      </c>
    </row>
    <row r="1563" spans="4:9" x14ac:dyDescent="0.25">
      <c r="D1563">
        <f t="shared" si="147"/>
        <v>1558</v>
      </c>
      <c r="E1563" s="11">
        <f t="shared" si="144"/>
        <v>77.900000000000006</v>
      </c>
      <c r="F1563" s="11">
        <f t="shared" si="148"/>
        <v>999.9767812381607</v>
      </c>
      <c r="G1563" s="11">
        <f t="shared" si="149"/>
        <v>4.2718555532163192E-5</v>
      </c>
      <c r="H1563" s="16">
        <f t="shared" si="145"/>
        <v>2.3205407459357693E-4</v>
      </c>
      <c r="I1563" s="16">
        <f t="shared" si="146"/>
        <v>-6.4075356659785553E-7</v>
      </c>
    </row>
    <row r="1564" spans="4:9" x14ac:dyDescent="0.25">
      <c r="D1564">
        <f t="shared" si="147"/>
        <v>1559</v>
      </c>
      <c r="E1564" s="11">
        <f t="shared" si="144"/>
        <v>77.95</v>
      </c>
      <c r="F1564" s="11">
        <f t="shared" si="148"/>
        <v>999.97701329223526</v>
      </c>
      <c r="G1564" s="11">
        <f t="shared" si="149"/>
        <v>4.2077801965565337E-5</v>
      </c>
      <c r="H1564" s="16">
        <f t="shared" si="145"/>
        <v>2.2973556325633972E-4</v>
      </c>
      <c r="I1564" s="16">
        <f t="shared" si="146"/>
        <v>-6.3114287823907471E-7</v>
      </c>
    </row>
    <row r="1565" spans="4:9" x14ac:dyDescent="0.25">
      <c r="D1565">
        <f t="shared" si="147"/>
        <v>1560</v>
      </c>
      <c r="E1565" s="11">
        <f t="shared" si="144"/>
        <v>78</v>
      </c>
      <c r="F1565" s="11">
        <f t="shared" si="148"/>
        <v>999.97724302779852</v>
      </c>
      <c r="G1565" s="11">
        <f t="shared" si="149"/>
        <v>4.1446659087326263E-5</v>
      </c>
      <c r="H1565" s="16">
        <f t="shared" si="145"/>
        <v>2.2744020606899163E-4</v>
      </c>
      <c r="I1565" s="16">
        <f t="shared" si="146"/>
        <v>-6.2167633492860247E-7</v>
      </c>
    </row>
    <row r="1566" spans="4:9" x14ac:dyDescent="0.25">
      <c r="D1566">
        <f t="shared" si="147"/>
        <v>1561</v>
      </c>
      <c r="E1566" s="11">
        <f t="shared" si="144"/>
        <v>78.050000000000011</v>
      </c>
      <c r="F1566" s="11">
        <f t="shared" si="148"/>
        <v>999.97747046800464</v>
      </c>
      <c r="G1566" s="11">
        <f t="shared" si="149"/>
        <v>4.0824982752397663E-5</v>
      </c>
      <c r="H1566" s="16">
        <f t="shared" si="145"/>
        <v>2.2516777196652317E-4</v>
      </c>
      <c r="I1566" s="16">
        <f t="shared" si="146"/>
        <v>-6.1235177487007354E-7</v>
      </c>
    </row>
    <row r="1567" spans="4:9" x14ac:dyDescent="0.25">
      <c r="D1567">
        <f t="shared" si="147"/>
        <v>1562</v>
      </c>
      <c r="E1567" s="11">
        <f t="shared" si="144"/>
        <v>78.100000000000009</v>
      </c>
      <c r="F1567" s="11">
        <f t="shared" si="148"/>
        <v>999.97769563577663</v>
      </c>
      <c r="G1567" s="11">
        <f t="shared" si="149"/>
        <v>4.0212630977527592E-5</v>
      </c>
      <c r="H1567" s="16">
        <f t="shared" si="145"/>
        <v>2.2291803218457584E-4</v>
      </c>
      <c r="I1567" s="16">
        <f t="shared" si="146"/>
        <v>-6.031670686846495E-7</v>
      </c>
    </row>
    <row r="1568" spans="4:9" x14ac:dyDescent="0.25">
      <c r="D1568">
        <f t="shared" si="147"/>
        <v>1563</v>
      </c>
      <c r="E1568" s="11">
        <f t="shared" si="144"/>
        <v>78.150000000000006</v>
      </c>
      <c r="F1568" s="11">
        <f t="shared" si="148"/>
        <v>999.97791855380876</v>
      </c>
      <c r="G1568" s="11">
        <f t="shared" si="149"/>
        <v>3.960946390884294E-5</v>
      </c>
      <c r="H1568" s="16">
        <f t="shared" si="145"/>
        <v>2.2069076024169507E-4</v>
      </c>
      <c r="I1568" s="16">
        <f t="shared" si="146"/>
        <v>-5.9412011892498897E-7</v>
      </c>
    </row>
    <row r="1569" spans="4:9" x14ac:dyDescent="0.25">
      <c r="D1569">
        <f t="shared" si="147"/>
        <v>1564</v>
      </c>
      <c r="E1569" s="11">
        <f t="shared" si="144"/>
        <v>78.2</v>
      </c>
      <c r="F1569" s="11">
        <f t="shared" si="148"/>
        <v>999.97813924456898</v>
      </c>
      <c r="G1569" s="11">
        <f t="shared" si="149"/>
        <v>3.9015343789917953E-5</v>
      </c>
      <c r="H1569" s="16">
        <f t="shared" si="145"/>
        <v>2.1848573191159115E-4</v>
      </c>
      <c r="I1569" s="16">
        <f t="shared" si="146"/>
        <v>-5.8520885959650408E-7</v>
      </c>
    </row>
    <row r="1570" spans="4:9" x14ac:dyDescent="0.25">
      <c r="D1570">
        <f t="shared" si="147"/>
        <v>1565</v>
      </c>
      <c r="E1570" s="11">
        <f t="shared" si="144"/>
        <v>78.25</v>
      </c>
      <c r="F1570" s="11">
        <f t="shared" si="148"/>
        <v>999.9783577303009</v>
      </c>
      <c r="G1570" s="11">
        <f t="shared" si="149"/>
        <v>3.8430134930321449E-5</v>
      </c>
      <c r="H1570" s="16">
        <f t="shared" si="145"/>
        <v>2.163027252020609E-4</v>
      </c>
      <c r="I1570" s="16">
        <f t="shared" si="146"/>
        <v>-5.7643125568579121E-7</v>
      </c>
    </row>
    <row r="1571" spans="4:9" x14ac:dyDescent="0.25">
      <c r="D1571">
        <f t="shared" si="147"/>
        <v>1566</v>
      </c>
      <c r="E1571" s="11">
        <f t="shared" si="144"/>
        <v>78.300000000000011</v>
      </c>
      <c r="F1571" s="11">
        <f t="shared" si="148"/>
        <v>999.97857403302612</v>
      </c>
      <c r="G1571" s="11">
        <f t="shared" si="149"/>
        <v>3.7853703674635655E-5</v>
      </c>
      <c r="H1571" s="16">
        <f t="shared" si="145"/>
        <v>2.141415203394604E-4</v>
      </c>
      <c r="I1571" s="16">
        <f t="shared" si="146"/>
        <v>-5.6778530269613025E-7</v>
      </c>
    </row>
    <row r="1572" spans="4:9" x14ac:dyDescent="0.25">
      <c r="D1572">
        <f t="shared" si="147"/>
        <v>1567</v>
      </c>
      <c r="E1572" s="11">
        <f t="shared" si="144"/>
        <v>78.350000000000009</v>
      </c>
      <c r="F1572" s="11">
        <f t="shared" si="148"/>
        <v>999.97878817454648</v>
      </c>
      <c r="G1572" s="11">
        <f t="shared" si="149"/>
        <v>3.7285918371939524E-5</v>
      </c>
      <c r="H1572" s="16">
        <f t="shared" si="145"/>
        <v>2.1200189973763408E-4</v>
      </c>
      <c r="I1572" s="16">
        <f t="shared" si="146"/>
        <v>-5.5926902618994509E-7</v>
      </c>
    </row>
    <row r="1573" spans="4:9" x14ac:dyDescent="0.25">
      <c r="D1573">
        <f t="shared" si="147"/>
        <v>1568</v>
      </c>
      <c r="E1573" s="11">
        <f t="shared" si="144"/>
        <v>78.400000000000006</v>
      </c>
      <c r="F1573" s="11">
        <f t="shared" si="148"/>
        <v>999.97900017644622</v>
      </c>
      <c r="G1573" s="11">
        <f t="shared" si="149"/>
        <v>3.6726649345749582E-5</v>
      </c>
      <c r="H1573" s="16">
        <f t="shared" si="145"/>
        <v>2.0988364797794608E-4</v>
      </c>
      <c r="I1573" s="16">
        <f t="shared" si="146"/>
        <v>-5.5088048133812382E-7</v>
      </c>
    </row>
    <row r="1574" spans="4:9" x14ac:dyDescent="0.25">
      <c r="D1574">
        <f t="shared" si="147"/>
        <v>1569</v>
      </c>
      <c r="E1574" s="11">
        <f t="shared" si="144"/>
        <v>78.45</v>
      </c>
      <c r="F1574" s="11">
        <f t="shared" si="148"/>
        <v>999.97921006009415</v>
      </c>
      <c r="G1574" s="11">
        <f t="shared" si="149"/>
        <v>3.6175768864411461E-5</v>
      </c>
      <c r="H1574" s="16">
        <f t="shared" si="145"/>
        <v>2.0778655179264126E-4</v>
      </c>
      <c r="I1574" s="16">
        <f t="shared" si="146"/>
        <v>-5.4261775247609098E-7</v>
      </c>
    </row>
    <row r="1575" spans="4:9" x14ac:dyDescent="0.25">
      <c r="D1575">
        <f t="shared" si="147"/>
        <v>1570</v>
      </c>
      <c r="E1575" s="11">
        <f t="shared" si="144"/>
        <v>78.5</v>
      </c>
      <c r="F1575" s="11">
        <f t="shared" si="148"/>
        <v>999.9794178466459</v>
      </c>
      <c r="G1575" s="11">
        <f t="shared" si="149"/>
        <v>3.5633151111935372E-5</v>
      </c>
      <c r="H1575" s="16">
        <f t="shared" si="145"/>
        <v>2.0571040003710471E-4</v>
      </c>
      <c r="I1575" s="16">
        <f t="shared" si="146"/>
        <v>-5.3447895266653808E-7</v>
      </c>
    </row>
    <row r="1576" spans="4:9" x14ac:dyDescent="0.25">
      <c r="D1576">
        <f t="shared" si="147"/>
        <v>1571</v>
      </c>
      <c r="E1576" s="11">
        <f t="shared" si="144"/>
        <v>78.550000000000011</v>
      </c>
      <c r="F1576" s="11">
        <f t="shared" si="148"/>
        <v>999.9796235570459</v>
      </c>
      <c r="G1576" s="11">
        <f t="shared" si="149"/>
        <v>3.5098672159268832E-5</v>
      </c>
      <c r="H1576" s="16">
        <f t="shared" si="145"/>
        <v>2.0365498367544259E-4</v>
      </c>
      <c r="I1576" s="16">
        <f t="shared" si="146"/>
        <v>-5.2646222326870355E-7</v>
      </c>
    </row>
    <row r="1577" spans="4:9" x14ac:dyDescent="0.25">
      <c r="D1577">
        <f t="shared" si="147"/>
        <v>1572</v>
      </c>
      <c r="E1577" s="11">
        <f t="shared" si="144"/>
        <v>78.600000000000009</v>
      </c>
      <c r="F1577" s="11">
        <f t="shared" si="148"/>
        <v>999.97982721202959</v>
      </c>
      <c r="G1577" s="11">
        <f t="shared" si="149"/>
        <v>3.457220993600013E-5</v>
      </c>
      <c r="H1577" s="16">
        <f t="shared" si="145"/>
        <v>2.0162009575274074E-4</v>
      </c>
      <c r="I1577" s="16">
        <f t="shared" si="146"/>
        <v>-5.1856573351411247E-7</v>
      </c>
    </row>
    <row r="1578" spans="4:9" x14ac:dyDescent="0.25">
      <c r="D1578">
        <f t="shared" si="147"/>
        <v>1573</v>
      </c>
      <c r="E1578" s="11">
        <f t="shared" si="144"/>
        <v>78.650000000000006</v>
      </c>
      <c r="F1578" s="11">
        <f t="shared" si="148"/>
        <v>999.9800288321253</v>
      </c>
      <c r="G1578" s="11">
        <f t="shared" si="149"/>
        <v>3.405364420248602E-5</v>
      </c>
      <c r="H1578" s="16">
        <f t="shared" si="145"/>
        <v>1.9960553137842517E-4</v>
      </c>
      <c r="I1578" s="16">
        <f t="shared" si="146"/>
        <v>-5.1078768008867391E-7</v>
      </c>
    </row>
    <row r="1579" spans="4:9" x14ac:dyDescent="0.25">
      <c r="D1579">
        <f t="shared" si="147"/>
        <v>1574</v>
      </c>
      <c r="E1579" s="11">
        <f t="shared" si="144"/>
        <v>78.7</v>
      </c>
      <c r="F1579" s="11">
        <f t="shared" si="148"/>
        <v>999.98022843765671</v>
      </c>
      <c r="G1579" s="11">
        <f t="shared" si="149"/>
        <v>3.3542856522397345E-5</v>
      </c>
      <c r="H1579" s="16">
        <f t="shared" si="145"/>
        <v>1.9761108770629111E-4</v>
      </c>
      <c r="I1579" s="16">
        <f t="shared" si="146"/>
        <v>-5.0312628672104141E-7</v>
      </c>
    </row>
    <row r="1580" spans="4:9" x14ac:dyDescent="0.25">
      <c r="D1580">
        <f t="shared" si="147"/>
        <v>1575</v>
      </c>
      <c r="E1580" s="11">
        <f t="shared" si="144"/>
        <v>78.75</v>
      </c>
      <c r="F1580" s="11">
        <f t="shared" si="148"/>
        <v>999.98042604874445</v>
      </c>
      <c r="G1580" s="11">
        <f t="shared" si="149"/>
        <v>3.3039730235676303E-5</v>
      </c>
      <c r="H1580" s="16">
        <f t="shared" si="145"/>
        <v>1.9563656390898126E-4</v>
      </c>
      <c r="I1580" s="16">
        <f t="shared" si="146"/>
        <v>-4.9557980377714582E-7</v>
      </c>
    </row>
    <row r="1581" spans="4:9" x14ac:dyDescent="0.25">
      <c r="D1581">
        <f t="shared" si="147"/>
        <v>1576</v>
      </c>
      <c r="E1581" s="11">
        <f t="shared" si="144"/>
        <v>78.800000000000011</v>
      </c>
      <c r="F1581" s="11">
        <f t="shared" si="148"/>
        <v>999.98062168530839</v>
      </c>
      <c r="G1581" s="11">
        <f t="shared" si="149"/>
        <v>3.2544150431899155E-5</v>
      </c>
      <c r="H1581" s="16">
        <f t="shared" si="145"/>
        <v>1.936817611657861E-4</v>
      </c>
      <c r="I1581" s="16">
        <f t="shared" si="146"/>
        <v>-4.8814650786080504E-7</v>
      </c>
    </row>
    <row r="1582" spans="4:9" x14ac:dyDescent="0.25">
      <c r="D1582">
        <f t="shared" si="147"/>
        <v>1577</v>
      </c>
      <c r="E1582" s="11">
        <f t="shared" si="144"/>
        <v>78.850000000000009</v>
      </c>
      <c r="F1582" s="11">
        <f t="shared" si="148"/>
        <v>999.98081536706957</v>
      </c>
      <c r="G1582" s="11">
        <f t="shared" si="149"/>
        <v>3.2056003924038347E-5</v>
      </c>
      <c r="H1582" s="16">
        <f t="shared" si="145"/>
        <v>1.9174648263601117E-4</v>
      </c>
      <c r="I1582" s="16">
        <f t="shared" si="146"/>
        <v>-4.8082470142031908E-7</v>
      </c>
    </row>
    <row r="1583" spans="4:9" x14ac:dyDescent="0.25">
      <c r="D1583">
        <f t="shared" si="147"/>
        <v>1578</v>
      </c>
      <c r="E1583" s="11">
        <f t="shared" si="144"/>
        <v>78.900000000000006</v>
      </c>
      <c r="F1583" s="11">
        <f t="shared" si="148"/>
        <v>999.98100711355221</v>
      </c>
      <c r="G1583" s="11">
        <f t="shared" si="149"/>
        <v>3.1575179222618031E-5</v>
      </c>
      <c r="H1583" s="16">
        <f t="shared" si="145"/>
        <v>1.898305334423363E-4</v>
      </c>
      <c r="I1583" s="16">
        <f t="shared" si="146"/>
        <v>-4.7361271236096432E-7</v>
      </c>
    </row>
    <row r="1584" spans="4:9" x14ac:dyDescent="0.25">
      <c r="D1584">
        <f t="shared" si="147"/>
        <v>1579</v>
      </c>
      <c r="E1584" s="11">
        <f t="shared" si="144"/>
        <v>78.95</v>
      </c>
      <c r="F1584" s="11">
        <f t="shared" si="148"/>
        <v>999.9811969440857</v>
      </c>
      <c r="G1584" s="11">
        <f t="shared" si="149"/>
        <v>3.1101566510257066E-5</v>
      </c>
      <c r="H1584" s="16">
        <f t="shared" si="145"/>
        <v>1.8793372064862299E-4</v>
      </c>
      <c r="I1584" s="16">
        <f t="shared" si="146"/>
        <v>-4.6650889366329379E-7</v>
      </c>
    </row>
    <row r="1585" spans="4:9" x14ac:dyDescent="0.25">
      <c r="D1585">
        <f t="shared" si="147"/>
        <v>1580</v>
      </c>
      <c r="E1585" s="11">
        <f t="shared" si="144"/>
        <v>79</v>
      </c>
      <c r="F1585" s="11">
        <f t="shared" si="148"/>
        <v>999.98138487780636</v>
      </c>
      <c r="G1585" s="11">
        <f t="shared" si="149"/>
        <v>3.0635057616593775E-5</v>
      </c>
      <c r="H1585" s="16">
        <f t="shared" si="145"/>
        <v>1.8605585324660368E-4</v>
      </c>
      <c r="I1585" s="16">
        <f t="shared" si="146"/>
        <v>-4.5951162300716227E-7</v>
      </c>
    </row>
    <row r="1586" spans="4:9" x14ac:dyDescent="0.25">
      <c r="D1586">
        <f t="shared" si="147"/>
        <v>1581</v>
      </c>
      <c r="E1586" s="11">
        <f t="shared" si="144"/>
        <v>79.050000000000011</v>
      </c>
      <c r="F1586" s="11">
        <f t="shared" si="148"/>
        <v>999.98157093365955</v>
      </c>
      <c r="G1586" s="11">
        <f t="shared" si="149"/>
        <v>3.0175545993586614E-5</v>
      </c>
      <c r="H1586" s="16">
        <f t="shared" si="145"/>
        <v>1.8419674212924827E-4</v>
      </c>
      <c r="I1586" s="16">
        <f t="shared" si="146"/>
        <v>-4.5261930240138461E-7</v>
      </c>
    </row>
    <row r="1587" spans="4:9" x14ac:dyDescent="0.25">
      <c r="D1587">
        <f t="shared" si="147"/>
        <v>1582</v>
      </c>
      <c r="E1587" s="11">
        <f t="shared" si="144"/>
        <v>79.100000000000009</v>
      </c>
      <c r="F1587" s="11">
        <f t="shared" si="148"/>
        <v>999.98175513040167</v>
      </c>
      <c r="G1587" s="11">
        <f t="shared" si="149"/>
        <v>2.9722926691185228E-5</v>
      </c>
      <c r="H1587" s="16">
        <f t="shared" si="145"/>
        <v>1.8235620007745249E-4</v>
      </c>
      <c r="I1587" s="16">
        <f t="shared" si="146"/>
        <v>-4.4583035781894564E-7</v>
      </c>
    </row>
    <row r="1588" spans="4:9" x14ac:dyDescent="0.25">
      <c r="D1588">
        <f t="shared" si="147"/>
        <v>1583</v>
      </c>
      <c r="E1588" s="11">
        <f t="shared" si="144"/>
        <v>79.150000000000006</v>
      </c>
      <c r="F1588" s="11">
        <f t="shared" si="148"/>
        <v>999.98193748660174</v>
      </c>
      <c r="G1588" s="11">
        <f t="shared" si="149"/>
        <v>2.9277096333366283E-5</v>
      </c>
      <c r="H1588" s="16">
        <f t="shared" si="145"/>
        <v>1.8053404173562471E-4</v>
      </c>
      <c r="I1588" s="16">
        <f t="shared" si="146"/>
        <v>-4.3914323883768064E-7</v>
      </c>
    </row>
    <row r="1589" spans="4:9" x14ac:dyDescent="0.25">
      <c r="D1589">
        <f t="shared" si="147"/>
        <v>1584</v>
      </c>
      <c r="E1589" s="11">
        <f t="shared" si="144"/>
        <v>79.2</v>
      </c>
      <c r="F1589" s="11">
        <f t="shared" si="148"/>
        <v>999.9821180206435</v>
      </c>
      <c r="G1589" s="11">
        <f t="shared" si="149"/>
        <v>2.8837953094528601E-5</v>
      </c>
      <c r="H1589" s="16">
        <f t="shared" si="145"/>
        <v>1.7873008360170419E-4</v>
      </c>
      <c r="I1589" s="16">
        <f t="shared" si="146"/>
        <v>-4.325564182863401E-7</v>
      </c>
    </row>
    <row r="1590" spans="4:9" x14ac:dyDescent="0.25">
      <c r="D1590">
        <f t="shared" si="147"/>
        <v>1585</v>
      </c>
      <c r="E1590" s="11">
        <f t="shared" si="144"/>
        <v>79.25</v>
      </c>
      <c r="F1590" s="11">
        <f t="shared" si="148"/>
        <v>999.98229675072707</v>
      </c>
      <c r="G1590" s="11">
        <f t="shared" si="149"/>
        <v>2.8405396676242262E-5</v>
      </c>
      <c r="H1590" s="16">
        <f t="shared" si="145"/>
        <v>1.7694414399830675E-4</v>
      </c>
      <c r="I1590" s="16">
        <f t="shared" si="146"/>
        <v>-4.2606839189595862E-7</v>
      </c>
    </row>
    <row r="1591" spans="4:9" x14ac:dyDescent="0.25">
      <c r="D1591">
        <f t="shared" si="147"/>
        <v>1586</v>
      </c>
      <c r="E1591" s="11">
        <f t="shared" si="144"/>
        <v>79.300000000000011</v>
      </c>
      <c r="F1591" s="11">
        <f t="shared" si="148"/>
        <v>999.98247369487103</v>
      </c>
      <c r="G1591" s="11">
        <f t="shared" si="149"/>
        <v>2.7979328284346302E-5</v>
      </c>
      <c r="H1591" s="16">
        <f t="shared" si="145"/>
        <v>1.7517604306274286E-4</v>
      </c>
      <c r="I1591" s="16">
        <f t="shared" si="146"/>
        <v>-4.1967767795645436E-7</v>
      </c>
    </row>
    <row r="1592" spans="4:9" x14ac:dyDescent="0.25">
      <c r="D1592">
        <f t="shared" si="147"/>
        <v>1587</v>
      </c>
      <c r="E1592" s="11">
        <f t="shared" si="144"/>
        <v>79.350000000000009</v>
      </c>
      <c r="F1592" s="11">
        <f t="shared" si="148"/>
        <v>999.98264887091409</v>
      </c>
      <c r="G1592" s="11">
        <f t="shared" si="149"/>
        <v>2.7559650606389846E-5</v>
      </c>
      <c r="H1592" s="16">
        <f t="shared" si="145"/>
        <v>1.7342560272482366E-4</v>
      </c>
      <c r="I1592" s="16">
        <f t="shared" si="146"/>
        <v>-4.1338281697837262E-7</v>
      </c>
    </row>
    <row r="1593" spans="4:9" x14ac:dyDescent="0.25">
      <c r="D1593">
        <f t="shared" si="147"/>
        <v>1588</v>
      </c>
      <c r="E1593" s="11">
        <f t="shared" si="144"/>
        <v>79.400000000000006</v>
      </c>
      <c r="F1593" s="11">
        <f t="shared" si="148"/>
        <v>999.98282229651682</v>
      </c>
      <c r="G1593" s="11">
        <f t="shared" si="149"/>
        <v>2.7146267789411475E-5</v>
      </c>
      <c r="H1593" s="16">
        <f t="shared" si="145"/>
        <v>1.7169264669243816E-4</v>
      </c>
      <c r="I1593" s="16">
        <f t="shared" si="146"/>
        <v>-4.0718237135970058E-7</v>
      </c>
    </row>
    <row r="1594" spans="4:9" x14ac:dyDescent="0.25">
      <c r="D1594">
        <f t="shared" si="147"/>
        <v>1589</v>
      </c>
      <c r="E1594" s="11">
        <f t="shared" si="144"/>
        <v>79.45</v>
      </c>
      <c r="F1594" s="11">
        <f t="shared" si="148"/>
        <v>999.98299398916356</v>
      </c>
      <c r="G1594" s="11">
        <f t="shared" si="149"/>
        <v>2.6739085418051775E-5</v>
      </c>
      <c r="H1594" s="16">
        <f t="shared" si="145"/>
        <v>1.6997700042824834E-4</v>
      </c>
      <c r="I1594" s="16">
        <f t="shared" si="146"/>
        <v>-4.0107492505767876E-7</v>
      </c>
    </row>
    <row r="1595" spans="4:9" x14ac:dyDescent="0.25">
      <c r="D1595">
        <f t="shared" si="147"/>
        <v>1590</v>
      </c>
      <c r="E1595" s="11">
        <f t="shared" si="144"/>
        <v>79.5</v>
      </c>
      <c r="F1595" s="11">
        <f t="shared" si="148"/>
        <v>999.98316396616394</v>
      </c>
      <c r="G1595" s="11">
        <f t="shared" si="149"/>
        <v>2.6338010492994095E-5</v>
      </c>
      <c r="H1595" s="16">
        <f t="shared" si="145"/>
        <v>1.6827849113859703E-4</v>
      </c>
      <c r="I1595" s="16">
        <f t="shared" si="146"/>
        <v>-3.9505908326552884E-7</v>
      </c>
    </row>
    <row r="1596" spans="4:9" x14ac:dyDescent="0.25">
      <c r="D1596">
        <f t="shared" si="147"/>
        <v>1591</v>
      </c>
      <c r="E1596" s="11">
        <f t="shared" si="144"/>
        <v>79.550000000000011</v>
      </c>
      <c r="F1596" s="11">
        <f t="shared" si="148"/>
        <v>999.98333224465512</v>
      </c>
      <c r="G1596" s="11">
        <f t="shared" si="149"/>
        <v>2.5942951409728568E-5</v>
      </c>
      <c r="H1596" s="16">
        <f t="shared" si="145"/>
        <v>1.6659694775131252E-4</v>
      </c>
      <c r="I1596" s="16">
        <f t="shared" si="146"/>
        <v>-3.8913347209403176E-7</v>
      </c>
    </row>
    <row r="1597" spans="4:9" x14ac:dyDescent="0.25">
      <c r="D1597">
        <f t="shared" si="147"/>
        <v>1592</v>
      </c>
      <c r="E1597" s="11">
        <f t="shared" si="144"/>
        <v>79.600000000000009</v>
      </c>
      <c r="F1597" s="11">
        <f t="shared" si="148"/>
        <v>999.98349884160291</v>
      </c>
      <c r="G1597" s="11">
        <f t="shared" si="149"/>
        <v>2.5553817937634535E-5</v>
      </c>
      <c r="H1597" s="16">
        <f t="shared" si="145"/>
        <v>1.6493220090017512E-4</v>
      </c>
      <c r="I1597" s="16">
        <f t="shared" si="146"/>
        <v>-3.8329673825787566E-7</v>
      </c>
    </row>
    <row r="1598" spans="4:9" x14ac:dyDescent="0.25">
      <c r="D1598">
        <f t="shared" si="147"/>
        <v>1593</v>
      </c>
      <c r="E1598" s="11">
        <f t="shared" si="144"/>
        <v>79.650000000000006</v>
      </c>
      <c r="F1598" s="11">
        <f t="shared" si="148"/>
        <v>999.98366377380376</v>
      </c>
      <c r="G1598" s="11">
        <f t="shared" si="149"/>
        <v>2.5170521199376658E-5</v>
      </c>
      <c r="H1598" s="16">
        <f t="shared" si="145"/>
        <v>1.63284082909383E-4</v>
      </c>
      <c r="I1598" s="16">
        <f t="shared" si="146"/>
        <v>-3.7754754876670748E-7</v>
      </c>
    </row>
    <row r="1599" spans="4:9" x14ac:dyDescent="0.25">
      <c r="D1599">
        <f t="shared" si="147"/>
        <v>1594</v>
      </c>
      <c r="E1599" s="11">
        <f t="shared" si="144"/>
        <v>79.7</v>
      </c>
      <c r="F1599" s="11">
        <f t="shared" si="148"/>
        <v>999.98382705788663</v>
      </c>
      <c r="G1599" s="11">
        <f t="shared" si="149"/>
        <v>2.4792973650609951E-5</v>
      </c>
      <c r="H1599" s="16">
        <f t="shared" si="145"/>
        <v>1.616524277746875E-4</v>
      </c>
      <c r="I1599" s="16">
        <f t="shared" si="146"/>
        <v>-3.7188459062081659E-7</v>
      </c>
    </row>
    <row r="1600" spans="4:9" x14ac:dyDescent="0.25">
      <c r="D1600">
        <f t="shared" si="147"/>
        <v>1595</v>
      </c>
      <c r="E1600" s="11">
        <f t="shared" si="144"/>
        <v>79.75</v>
      </c>
      <c r="F1600" s="11">
        <f t="shared" si="148"/>
        <v>999.98398871031441</v>
      </c>
      <c r="G1600" s="11">
        <f t="shared" si="149"/>
        <v>2.4421089059989136E-5</v>
      </c>
      <c r="H1600" s="16">
        <f t="shared" si="145"/>
        <v>1.6003707114785868E-4</v>
      </c>
      <c r="I1600" s="16">
        <f t="shared" si="146"/>
        <v>-3.6630657051137926E-7</v>
      </c>
    </row>
    <row r="1601" spans="4:9" x14ac:dyDescent="0.25">
      <c r="D1601">
        <f t="shared" si="147"/>
        <v>1596</v>
      </c>
      <c r="E1601" s="11">
        <f t="shared" si="144"/>
        <v>79.800000000000011</v>
      </c>
      <c r="F1601" s="11">
        <f t="shared" si="148"/>
        <v>999.98414874738558</v>
      </c>
      <c r="G1601" s="11">
        <f t="shared" si="149"/>
        <v>2.4054782489477758E-5</v>
      </c>
      <c r="H1601" s="16">
        <f t="shared" si="145"/>
        <v>1.5843785031893057E-4</v>
      </c>
      <c r="I1601" s="16">
        <f t="shared" si="146"/>
        <v>-3.6081221452519685E-7</v>
      </c>
    </row>
    <row r="1602" spans="4:9" x14ac:dyDescent="0.25">
      <c r="D1602">
        <f t="shared" si="147"/>
        <v>1597</v>
      </c>
      <c r="E1602" s="11">
        <f t="shared" si="144"/>
        <v>79.850000000000009</v>
      </c>
      <c r="F1602" s="11">
        <f t="shared" si="148"/>
        <v>999.98430718523593</v>
      </c>
      <c r="G1602" s="11">
        <f t="shared" si="149"/>
        <v>2.3693970274952561E-5</v>
      </c>
      <c r="H1602" s="16">
        <f t="shared" si="145"/>
        <v>1.5685460420066625E-4</v>
      </c>
      <c r="I1602" s="16">
        <f t="shared" si="146"/>
        <v>-3.5540026785386181E-7</v>
      </c>
    </row>
    <row r="1603" spans="4:9" x14ac:dyDescent="0.25">
      <c r="D1603">
        <f t="shared" si="147"/>
        <v>1598</v>
      </c>
      <c r="E1603" s="11">
        <f t="shared" si="144"/>
        <v>79.900000000000006</v>
      </c>
      <c r="F1603" s="11">
        <f t="shared" si="148"/>
        <v>999.98446403984019</v>
      </c>
      <c r="G1603" s="11">
        <f t="shared" si="149"/>
        <v>2.33385700070987E-5</v>
      </c>
      <c r="H1603" s="16">
        <f t="shared" si="145"/>
        <v>1.5528717331524361E-4</v>
      </c>
      <c r="I1603" s="16">
        <f t="shared" si="146"/>
        <v>-3.5006949450728261E-7</v>
      </c>
    </row>
    <row r="1604" spans="4:9" x14ac:dyDescent="0.25">
      <c r="D1604">
        <f t="shared" si="147"/>
        <v>1599</v>
      </c>
      <c r="E1604" s="11">
        <f t="shared" si="144"/>
        <v>79.95</v>
      </c>
      <c r="F1604" s="11">
        <f t="shared" si="148"/>
        <v>999.98461932701355</v>
      </c>
      <c r="G1604" s="11">
        <f t="shared" si="149"/>
        <v>2.2988500512591419E-5</v>
      </c>
      <c r="H1604" s="16">
        <f t="shared" si="145"/>
        <v>1.5373539977205902E-4</v>
      </c>
      <c r="I1604" s="16">
        <f t="shared" si="146"/>
        <v>-3.4481867703150307E-7</v>
      </c>
    </row>
    <row r="1605" spans="4:9" x14ac:dyDescent="0.25">
      <c r="D1605">
        <f t="shared" si="147"/>
        <v>1600</v>
      </c>
      <c r="E1605" s="11">
        <f t="shared" ref="E1605:E1668" si="150">D1605*$B$13</f>
        <v>80</v>
      </c>
      <c r="F1605" s="11">
        <f t="shared" si="148"/>
        <v>999.9847730624133</v>
      </c>
      <c r="G1605" s="11">
        <f t="shared" si="149"/>
        <v>2.2643681835559916E-5</v>
      </c>
      <c r="H1605" s="16">
        <f t="shared" ref="H1605:H1668" si="151">$B$7*F1605*(1-(F1605+$B$11*G1605)/$B$9)*$B$13</f>
        <v>1.5219912725885341E-4</v>
      </c>
      <c r="I1605" s="16">
        <f t="shared" ref="I1605:I1668" si="152">$B$8*G1605*(1-(G1605+$B$12*F1605)/$B$10)*$B$13</f>
        <v>-3.3964661623075317E-7</v>
      </c>
    </row>
    <row r="1606" spans="4:9" x14ac:dyDescent="0.25">
      <c r="D1606">
        <f t="shared" ref="D1606:D1669" si="153">D1605+1</f>
        <v>1601</v>
      </c>
      <c r="E1606" s="11">
        <f t="shared" si="150"/>
        <v>80.050000000000011</v>
      </c>
      <c r="F1606" s="11">
        <f t="shared" ref="F1606:F1669" si="154">F1605+H1605</f>
        <v>999.98492526154052</v>
      </c>
      <c r="G1606" s="11">
        <f t="shared" ref="G1606:G1669" si="155">G1605+I1605</f>
        <v>2.2304035219329164E-5</v>
      </c>
      <c r="H1606" s="16">
        <f t="shared" si="151"/>
        <v>1.5067820101951566E-4</v>
      </c>
      <c r="I1606" s="16">
        <f t="shared" si="152"/>
        <v>-3.3455213089366586E-7</v>
      </c>
    </row>
    <row r="1607" spans="4:9" x14ac:dyDescent="0.25">
      <c r="D1607">
        <f t="shared" si="153"/>
        <v>1602</v>
      </c>
      <c r="E1607" s="11">
        <f t="shared" si="150"/>
        <v>80.100000000000009</v>
      </c>
      <c r="F1607" s="11">
        <f t="shared" si="154"/>
        <v>999.98507593974159</v>
      </c>
      <c r="G1607" s="11">
        <f t="shared" si="155"/>
        <v>2.1969483088435499E-5</v>
      </c>
      <c r="H1607" s="16">
        <f t="shared" si="151"/>
        <v>1.4917246784298813E-4</v>
      </c>
      <c r="I1607" s="16">
        <f t="shared" si="152"/>
        <v>-3.295340575235992E-7</v>
      </c>
    </row>
    <row r="1608" spans="4:9" x14ac:dyDescent="0.25">
      <c r="D1608">
        <f t="shared" si="153"/>
        <v>1603</v>
      </c>
      <c r="E1608" s="11">
        <f t="shared" si="150"/>
        <v>80.150000000000006</v>
      </c>
      <c r="F1608" s="11">
        <f t="shared" si="154"/>
        <v>999.98522511220938</v>
      </c>
      <c r="G1608" s="11">
        <f t="shared" si="155"/>
        <v>2.1639949030911898E-5</v>
      </c>
      <c r="H1608" s="16">
        <f t="shared" si="151"/>
        <v>1.4768177604551036E-4</v>
      </c>
      <c r="I1608" s="16">
        <f t="shared" si="152"/>
        <v>-3.2459125007300032E-7</v>
      </c>
    </row>
    <row r="1609" spans="4:9" x14ac:dyDescent="0.25">
      <c r="D1609">
        <f t="shared" si="153"/>
        <v>1604</v>
      </c>
      <c r="E1609" s="11">
        <f t="shared" si="150"/>
        <v>80.2</v>
      </c>
      <c r="F1609" s="11">
        <f t="shared" si="154"/>
        <v>999.98537279398545</v>
      </c>
      <c r="G1609" s="11">
        <f t="shared" si="155"/>
        <v>2.13153577808389E-5</v>
      </c>
      <c r="H1609" s="16">
        <f t="shared" si="151"/>
        <v>1.4620597545619368E-4</v>
      </c>
      <c r="I1609" s="16">
        <f t="shared" si="152"/>
        <v>-3.197225796817532E-7</v>
      </c>
    </row>
    <row r="1610" spans="4:9" x14ac:dyDescent="0.25">
      <c r="D1610">
        <f t="shared" si="153"/>
        <v>1605</v>
      </c>
      <c r="E1610" s="11">
        <f t="shared" si="150"/>
        <v>80.25</v>
      </c>
      <c r="F1610" s="11">
        <f t="shared" si="154"/>
        <v>999.98551899996096</v>
      </c>
      <c r="G1610" s="11">
        <f t="shared" si="155"/>
        <v>2.0995635201157147E-5</v>
      </c>
      <c r="H1610" s="16">
        <f t="shared" si="151"/>
        <v>1.4474491740370564E-4</v>
      </c>
      <c r="I1610" s="16">
        <f t="shared" si="152"/>
        <v>-3.1492693441944804E-7</v>
      </c>
    </row>
    <row r="1611" spans="4:9" x14ac:dyDescent="0.25">
      <c r="D1611">
        <f t="shared" si="153"/>
        <v>1606</v>
      </c>
      <c r="E1611" s="11">
        <f t="shared" si="150"/>
        <v>80.300000000000011</v>
      </c>
      <c r="F1611" s="11">
        <f t="shared" si="154"/>
        <v>999.98566374487837</v>
      </c>
      <c r="G1611" s="11">
        <f t="shared" si="155"/>
        <v>2.0680708266737697E-5</v>
      </c>
      <c r="H1611" s="16">
        <f t="shared" si="151"/>
        <v>1.4329845469851358E-4</v>
      </c>
      <c r="I1611" s="16">
        <f t="shared" si="152"/>
        <v>-3.1020321903151517E-7</v>
      </c>
    </row>
    <row r="1612" spans="4:9" x14ac:dyDescent="0.25">
      <c r="D1612">
        <f t="shared" si="153"/>
        <v>1607</v>
      </c>
      <c r="E1612" s="11">
        <f t="shared" si="150"/>
        <v>80.350000000000009</v>
      </c>
      <c r="F1612" s="11">
        <f t="shared" si="154"/>
        <v>999.98580704333301</v>
      </c>
      <c r="G1612" s="11">
        <f t="shared" si="155"/>
        <v>2.0370505047706181E-5</v>
      </c>
      <c r="H1612" s="16">
        <f t="shared" si="151"/>
        <v>1.4186644162178925E-4</v>
      </c>
      <c r="I1612" s="16">
        <f t="shared" si="152"/>
        <v>-3.0555035468916506E-7</v>
      </c>
    </row>
    <row r="1613" spans="4:9" x14ac:dyDescent="0.25">
      <c r="D1613">
        <f t="shared" si="153"/>
        <v>1608</v>
      </c>
      <c r="E1613" s="11">
        <f t="shared" si="150"/>
        <v>80.400000000000006</v>
      </c>
      <c r="F1613" s="11">
        <f t="shared" si="154"/>
        <v>999.98594890977461</v>
      </c>
      <c r="G1613" s="11">
        <f t="shared" si="155"/>
        <v>2.0064954693017017E-5</v>
      </c>
      <c r="H1613" s="16">
        <f t="shared" si="151"/>
        <v>1.4044873390432134E-4</v>
      </c>
      <c r="I1613" s="16">
        <f t="shared" si="152"/>
        <v>-3.0096727874307644E-7</v>
      </c>
    </row>
    <row r="1614" spans="4:9" x14ac:dyDescent="0.25">
      <c r="D1614">
        <f t="shared" si="153"/>
        <v>1609</v>
      </c>
      <c r="E1614" s="11">
        <f t="shared" si="150"/>
        <v>80.45</v>
      </c>
      <c r="F1614" s="11">
        <f t="shared" si="154"/>
        <v>999.98608935850848</v>
      </c>
      <c r="G1614" s="11">
        <f t="shared" si="155"/>
        <v>1.9763987414273942E-5</v>
      </c>
      <c r="H1614" s="16">
        <f t="shared" si="151"/>
        <v>1.3904518871764044E-4</v>
      </c>
      <c r="I1614" s="16">
        <f t="shared" si="152"/>
        <v>-2.9645294448077846E-7</v>
      </c>
    </row>
    <row r="1615" spans="4:9" x14ac:dyDescent="0.25">
      <c r="D1615">
        <f t="shared" si="153"/>
        <v>1610</v>
      </c>
      <c r="E1615" s="11">
        <f t="shared" si="150"/>
        <v>80.5</v>
      </c>
      <c r="F1615" s="11">
        <f t="shared" si="154"/>
        <v>999.98622840369717</v>
      </c>
      <c r="G1615" s="11">
        <f t="shared" si="155"/>
        <v>1.9467534469793162E-5</v>
      </c>
      <c r="H1615" s="16">
        <f t="shared" si="151"/>
        <v>1.3765566466070273E-4</v>
      </c>
      <c r="I1615" s="16">
        <f t="shared" si="152"/>
        <v>-2.9200632088766922E-7</v>
      </c>
    </row>
    <row r="1616" spans="4:9" x14ac:dyDescent="0.25">
      <c r="D1616">
        <f t="shared" si="153"/>
        <v>1611</v>
      </c>
      <c r="E1616" s="11">
        <f t="shared" si="150"/>
        <v>80.550000000000011</v>
      </c>
      <c r="F1616" s="11">
        <f t="shared" si="154"/>
        <v>999.98636605936179</v>
      </c>
      <c r="G1616" s="11">
        <f t="shared" si="155"/>
        <v>1.9175528148905495E-5</v>
      </c>
      <c r="H1616" s="16">
        <f t="shared" si="151"/>
        <v>1.3628002173880234E-4</v>
      </c>
      <c r="I1616" s="16">
        <f t="shared" si="152"/>
        <v>-2.8762639241161823E-7</v>
      </c>
    </row>
    <row r="1617" spans="4:9" x14ac:dyDescent="0.25">
      <c r="D1617">
        <f t="shared" si="153"/>
        <v>1612</v>
      </c>
      <c r="E1617" s="11">
        <f t="shared" si="150"/>
        <v>80.600000000000009</v>
      </c>
      <c r="F1617" s="11">
        <f t="shared" si="154"/>
        <v>999.98650233938349</v>
      </c>
      <c r="G1617" s="11">
        <f t="shared" si="155"/>
        <v>1.8887901756493875E-5</v>
      </c>
      <c r="H1617" s="16">
        <f t="shared" si="151"/>
        <v>1.3491812135691593E-4</v>
      </c>
      <c r="I1617" s="16">
        <f t="shared" si="152"/>
        <v>-2.8331215873109696E-7</v>
      </c>
    </row>
    <row r="1618" spans="4:9" x14ac:dyDescent="0.25">
      <c r="D1618">
        <f t="shared" si="153"/>
        <v>1613</v>
      </c>
      <c r="E1618" s="11">
        <f t="shared" si="150"/>
        <v>80.650000000000006</v>
      </c>
      <c r="F1618" s="11">
        <f t="shared" si="154"/>
        <v>999.98663725750487</v>
      </c>
      <c r="G1618" s="11">
        <f t="shared" si="155"/>
        <v>1.8604589597762777E-5</v>
      </c>
      <c r="H1618" s="16">
        <f t="shared" si="151"/>
        <v>1.3356982629972517E-4</v>
      </c>
      <c r="I1618" s="16">
        <f t="shared" si="152"/>
        <v>-2.7906263452678703E-7</v>
      </c>
    </row>
    <row r="1619" spans="4:9" x14ac:dyDescent="0.25">
      <c r="D1619">
        <f t="shared" si="153"/>
        <v>1614</v>
      </c>
      <c r="E1619" s="11">
        <f t="shared" si="150"/>
        <v>80.7</v>
      </c>
      <c r="F1619" s="11">
        <f t="shared" si="154"/>
        <v>999.98677082733116</v>
      </c>
      <c r="G1619" s="11">
        <f t="shared" si="155"/>
        <v>1.8325526963235988E-5</v>
      </c>
      <c r="H1619" s="16">
        <f t="shared" si="151"/>
        <v>1.3223500072496116E-4</v>
      </c>
      <c r="I1619" s="16">
        <f t="shared" si="152"/>
        <v>-2.74876849256611E-7</v>
      </c>
    </row>
    <row r="1620" spans="4:9" x14ac:dyDescent="0.25">
      <c r="D1620">
        <f t="shared" si="153"/>
        <v>1615</v>
      </c>
      <c r="E1620" s="11">
        <f t="shared" si="150"/>
        <v>80.75</v>
      </c>
      <c r="F1620" s="11">
        <f t="shared" si="154"/>
        <v>999.98690306233186</v>
      </c>
      <c r="G1620" s="11">
        <f t="shared" si="155"/>
        <v>1.8050650113979379E-5</v>
      </c>
      <c r="H1620" s="16">
        <f t="shared" si="151"/>
        <v>1.3091351014231614E-4</v>
      </c>
      <c r="I1620" s="16">
        <f t="shared" si="152"/>
        <v>-2.7075384693413826E-7</v>
      </c>
    </row>
    <row r="1621" spans="4:9" x14ac:dyDescent="0.25">
      <c r="D1621">
        <f t="shared" si="153"/>
        <v>1616</v>
      </c>
      <c r="E1621" s="11">
        <f t="shared" si="150"/>
        <v>80.800000000000011</v>
      </c>
      <c r="F1621" s="11">
        <f t="shared" si="154"/>
        <v>999.987033975842</v>
      </c>
      <c r="G1621" s="11">
        <f t="shared" si="155"/>
        <v>1.7779896267045241E-5</v>
      </c>
      <c r="H1621" s="16">
        <f t="shared" si="151"/>
        <v>1.2960522140567787E-4</v>
      </c>
      <c r="I1621" s="16">
        <f t="shared" si="152"/>
        <v>-2.6669268591031077E-7</v>
      </c>
    </row>
    <row r="1622" spans="4:9" x14ac:dyDescent="0.25">
      <c r="D1622">
        <f t="shared" si="153"/>
        <v>1617</v>
      </c>
      <c r="E1622" s="11">
        <f t="shared" si="150"/>
        <v>80.850000000000009</v>
      </c>
      <c r="F1622" s="11">
        <f t="shared" si="154"/>
        <v>999.98716358106344</v>
      </c>
      <c r="G1622" s="11">
        <f t="shared" si="155"/>
        <v>1.7513203581134931E-5</v>
      </c>
      <c r="H1622" s="16">
        <f t="shared" si="151"/>
        <v>1.2831000269315098E-4</v>
      </c>
      <c r="I1622" s="16">
        <f t="shared" si="152"/>
        <v>-2.6269243865844348E-7</v>
      </c>
    </row>
    <row r="1623" spans="4:9" x14ac:dyDescent="0.25">
      <c r="D1623">
        <f t="shared" si="153"/>
        <v>1618</v>
      </c>
      <c r="E1623" s="11">
        <f t="shared" si="150"/>
        <v>80.900000000000006</v>
      </c>
      <c r="F1623" s="11">
        <f t="shared" si="154"/>
        <v>999.98729189106609</v>
      </c>
      <c r="G1623" s="11">
        <f t="shared" si="155"/>
        <v>1.7250511142476488E-5</v>
      </c>
      <c r="H1623" s="16">
        <f t="shared" si="151"/>
        <v>1.2702772350373207E-4</v>
      </c>
      <c r="I1623" s="16">
        <f t="shared" si="152"/>
        <v>-2.5875219156244715E-7</v>
      </c>
    </row>
    <row r="1624" spans="4:9" x14ac:dyDescent="0.25">
      <c r="D1624">
        <f t="shared" si="153"/>
        <v>1619</v>
      </c>
      <c r="E1624" s="11">
        <f t="shared" si="150"/>
        <v>80.95</v>
      </c>
      <c r="F1624" s="11">
        <f t="shared" si="154"/>
        <v>999.98741891878956</v>
      </c>
      <c r="G1624" s="11">
        <f t="shared" si="155"/>
        <v>1.6991758950914041E-5</v>
      </c>
      <c r="H1624" s="16">
        <f t="shared" si="151"/>
        <v>1.2575825463289014E-4</v>
      </c>
      <c r="I1624" s="16">
        <f t="shared" si="152"/>
        <v>-2.5487104470822678E-7</v>
      </c>
    </row>
    <row r="1625" spans="4:9" x14ac:dyDescent="0.25">
      <c r="D1625">
        <f t="shared" si="153"/>
        <v>1620</v>
      </c>
      <c r="E1625" s="11">
        <f t="shared" si="150"/>
        <v>81</v>
      </c>
      <c r="F1625" s="11">
        <f t="shared" si="154"/>
        <v>999.98754467704418</v>
      </c>
      <c r="G1625" s="11">
        <f t="shared" si="155"/>
        <v>1.6736887906205815E-5</v>
      </c>
      <c r="H1625" s="16">
        <f t="shared" si="151"/>
        <v>1.2450146816924134E-4</v>
      </c>
      <c r="I1625" s="16">
        <f t="shared" si="152"/>
        <v>-2.510481116782071E-7</v>
      </c>
    </row>
    <row r="1626" spans="4:9" x14ac:dyDescent="0.25">
      <c r="D1626">
        <f t="shared" si="153"/>
        <v>1621</v>
      </c>
      <c r="E1626" s="11">
        <f t="shared" si="150"/>
        <v>81.050000000000011</v>
      </c>
      <c r="F1626" s="11">
        <f t="shared" si="154"/>
        <v>999.98766917851231</v>
      </c>
      <c r="G1626" s="11">
        <f t="shared" si="155"/>
        <v>1.6485839794527608E-5</v>
      </c>
      <c r="H1626" s="16">
        <f t="shared" si="151"/>
        <v>1.2325723747568025E-4</v>
      </c>
      <c r="I1626" s="16">
        <f t="shared" si="152"/>
        <v>-2.4728251934893984E-7</v>
      </c>
    </row>
    <row r="1627" spans="4:9" x14ac:dyDescent="0.25">
      <c r="D1627">
        <f t="shared" si="153"/>
        <v>1622</v>
      </c>
      <c r="E1627" s="11">
        <f t="shared" si="150"/>
        <v>81.100000000000009</v>
      </c>
      <c r="F1627" s="11">
        <f t="shared" si="154"/>
        <v>999.98779243574972</v>
      </c>
      <c r="G1627" s="11">
        <f t="shared" si="155"/>
        <v>1.623855727517867E-5</v>
      </c>
      <c r="H1627" s="16">
        <f t="shared" si="151"/>
        <v>1.2202543717939308E-4</v>
      </c>
      <c r="I1627" s="16">
        <f t="shared" si="152"/>
        <v>-2.4357340769174404E-7</v>
      </c>
    </row>
    <row r="1628" spans="4:9" x14ac:dyDescent="0.25">
      <c r="D1628">
        <f t="shared" si="153"/>
        <v>1623</v>
      </c>
      <c r="E1628" s="11">
        <f t="shared" si="150"/>
        <v>81.150000000000006</v>
      </c>
      <c r="F1628" s="11">
        <f t="shared" si="154"/>
        <v>999.98791446118696</v>
      </c>
      <c r="G1628" s="11">
        <f t="shared" si="155"/>
        <v>1.5994983867486925E-5</v>
      </c>
      <c r="H1628" s="16">
        <f t="shared" si="151"/>
        <v>1.2080594315631972E-4</v>
      </c>
      <c r="I1628" s="16">
        <f t="shared" si="152"/>
        <v>-2.399199295763371E-7</v>
      </c>
    </row>
    <row r="1629" spans="4:9" x14ac:dyDescent="0.25">
      <c r="D1629">
        <f t="shared" si="153"/>
        <v>1624</v>
      </c>
      <c r="E1629" s="11">
        <f t="shared" si="150"/>
        <v>81.2</v>
      </c>
      <c r="F1629" s="11">
        <f t="shared" si="154"/>
        <v>999.98803526713016</v>
      </c>
      <c r="G1629" s="11">
        <f t="shared" si="155"/>
        <v>1.5755063937910587E-5</v>
      </c>
      <c r="H1629" s="16">
        <f t="shared" si="151"/>
        <v>1.1959863252449692E-4</v>
      </c>
      <c r="I1629" s="16">
        <f t="shared" si="152"/>
        <v>-2.3632125057740867E-7</v>
      </c>
    </row>
    <row r="1630" spans="4:9" x14ac:dyDescent="0.25">
      <c r="D1630">
        <f t="shared" si="153"/>
        <v>1625</v>
      </c>
      <c r="E1630" s="11">
        <f t="shared" si="150"/>
        <v>81.25</v>
      </c>
      <c r="F1630" s="11">
        <f t="shared" si="154"/>
        <v>999.98815486576268</v>
      </c>
      <c r="G1630" s="11">
        <f t="shared" si="155"/>
        <v>1.5518742687333178E-5</v>
      </c>
      <c r="H1630" s="16">
        <f t="shared" si="151"/>
        <v>1.1840338362518976E-4</v>
      </c>
      <c r="I1630" s="16">
        <f t="shared" si="152"/>
        <v>-2.327765487840958E-7</v>
      </c>
    </row>
    <row r="1631" spans="4:9" x14ac:dyDescent="0.25">
      <c r="D1631">
        <f t="shared" si="153"/>
        <v>1626</v>
      </c>
      <c r="E1631" s="11">
        <f t="shared" si="150"/>
        <v>81.300000000000011</v>
      </c>
      <c r="F1631" s="11">
        <f t="shared" si="154"/>
        <v>999.98827326914636</v>
      </c>
      <c r="G1631" s="11">
        <f t="shared" si="155"/>
        <v>1.5285966138549084E-5</v>
      </c>
      <c r="H1631" s="16">
        <f t="shared" si="151"/>
        <v>1.1722007601401425E-4</v>
      </c>
      <c r="I1631" s="16">
        <f t="shared" si="152"/>
        <v>-2.2928501461231369E-7</v>
      </c>
    </row>
    <row r="1632" spans="4:9" x14ac:dyDescent="0.25">
      <c r="D1632">
        <f t="shared" si="153"/>
        <v>1627</v>
      </c>
      <c r="E1632" s="11">
        <f t="shared" si="150"/>
        <v>81.350000000000009</v>
      </c>
      <c r="F1632" s="11">
        <f t="shared" si="154"/>
        <v>999.98839048922241</v>
      </c>
      <c r="G1632" s="11">
        <f t="shared" si="155"/>
        <v>1.5056681123936771E-5</v>
      </c>
      <c r="H1632" s="16">
        <f t="shared" si="151"/>
        <v>1.1604859044983994E-4</v>
      </c>
      <c r="I1632" s="16">
        <f t="shared" si="152"/>
        <v>-2.2584585061990115E-7</v>
      </c>
    </row>
    <row r="1633" spans="4:9" x14ac:dyDescent="0.25">
      <c r="D1633">
        <f t="shared" si="153"/>
        <v>1628</v>
      </c>
      <c r="E1633" s="11">
        <f t="shared" si="150"/>
        <v>81.400000000000006</v>
      </c>
      <c r="F1633" s="11">
        <f t="shared" si="154"/>
        <v>999.9885065378129</v>
      </c>
      <c r="G1633" s="11">
        <f t="shared" si="155"/>
        <v>1.4830835273316869E-5</v>
      </c>
      <c r="H1633" s="16">
        <f t="shared" si="151"/>
        <v>1.1488880888036143E-4</v>
      </c>
      <c r="I1633" s="16">
        <f t="shared" si="152"/>
        <v>-2.2245827132453718E-7</v>
      </c>
    </row>
    <row r="1634" spans="4:9" x14ac:dyDescent="0.25">
      <c r="D1634">
        <f t="shared" si="153"/>
        <v>1629</v>
      </c>
      <c r="E1634" s="11">
        <f t="shared" si="150"/>
        <v>81.45</v>
      </c>
      <c r="F1634" s="11">
        <f t="shared" si="154"/>
        <v>999.98862142662176</v>
      </c>
      <c r="G1634" s="11">
        <f t="shared" si="155"/>
        <v>1.4608377001992333E-5</v>
      </c>
      <c r="H1634" s="16">
        <f t="shared" si="151"/>
        <v>1.1374061443100069E-4</v>
      </c>
      <c r="I1634" s="16">
        <f t="shared" si="152"/>
        <v>-2.1912150302438832E-7</v>
      </c>
    </row>
    <row r="1635" spans="4:9" x14ac:dyDescent="0.25">
      <c r="D1635">
        <f t="shared" si="153"/>
        <v>1630</v>
      </c>
      <c r="E1635" s="11">
        <f t="shared" si="150"/>
        <v>81.5</v>
      </c>
      <c r="F1635" s="11">
        <f t="shared" si="154"/>
        <v>999.9887351672362</v>
      </c>
      <c r="G1635" s="11">
        <f t="shared" si="155"/>
        <v>1.4389255498967944E-5</v>
      </c>
      <c r="H1635" s="16">
        <f t="shared" si="151"/>
        <v>1.126038913926989E-4</v>
      </c>
      <c r="I1635" s="16">
        <f t="shared" si="152"/>
        <v>-2.1583478362144402E-7</v>
      </c>
    </row>
    <row r="1636" spans="4:9" x14ac:dyDescent="0.25">
      <c r="D1636">
        <f t="shared" si="153"/>
        <v>1631</v>
      </c>
      <c r="E1636" s="11">
        <f t="shared" si="150"/>
        <v>81.550000000000011</v>
      </c>
      <c r="F1636" s="11">
        <f t="shared" si="154"/>
        <v>999.98884777112755</v>
      </c>
      <c r="G1636" s="11">
        <f t="shared" si="155"/>
        <v>1.41734207153465E-5</v>
      </c>
      <c r="H1636" s="16">
        <f t="shared" si="151"/>
        <v>1.1147852521414914E-4</v>
      </c>
      <c r="I1636" s="16">
        <f t="shared" si="152"/>
        <v>-2.1259736244750206E-7</v>
      </c>
    </row>
    <row r="1637" spans="4:9" x14ac:dyDescent="0.25">
      <c r="D1637">
        <f t="shared" si="153"/>
        <v>1632</v>
      </c>
      <c r="E1637" s="11">
        <f t="shared" si="150"/>
        <v>81.600000000000009</v>
      </c>
      <c r="F1637" s="11">
        <f t="shared" si="154"/>
        <v>999.98895924965279</v>
      </c>
      <c r="G1637" s="11">
        <f t="shared" si="155"/>
        <v>1.3960823352898998E-5</v>
      </c>
      <c r="H1637" s="16">
        <f t="shared" si="151"/>
        <v>1.1036440248292689E-4</v>
      </c>
      <c r="I1637" s="16">
        <f t="shared" si="152"/>
        <v>-2.0940850009276271E-7</v>
      </c>
    </row>
    <row r="1638" spans="4:9" x14ac:dyDescent="0.25">
      <c r="D1638">
        <f t="shared" si="153"/>
        <v>1633</v>
      </c>
      <c r="E1638" s="11">
        <f t="shared" si="150"/>
        <v>81.650000000000006</v>
      </c>
      <c r="F1638" s="11">
        <f t="shared" si="154"/>
        <v>999.98906961405532</v>
      </c>
      <c r="G1638" s="11">
        <f t="shared" si="155"/>
        <v>1.3751414852806236E-5</v>
      </c>
      <c r="H1638" s="16">
        <f t="shared" si="151"/>
        <v>1.0926141091994288E-4</v>
      </c>
      <c r="I1638" s="16">
        <f t="shared" si="152"/>
        <v>-2.0626746823699308E-7</v>
      </c>
    </row>
    <row r="1639" spans="4:9" x14ac:dyDescent="0.25">
      <c r="D1639">
        <f t="shared" si="153"/>
        <v>1634</v>
      </c>
      <c r="E1639" s="11">
        <f t="shared" si="150"/>
        <v>81.7</v>
      </c>
      <c r="F1639" s="11">
        <f t="shared" si="154"/>
        <v>999.98917887546622</v>
      </c>
      <c r="G1639" s="11">
        <f t="shared" si="155"/>
        <v>1.3545147384569243E-5</v>
      </c>
      <c r="H1639" s="16">
        <f t="shared" si="151"/>
        <v>1.0816943936834502E-4</v>
      </c>
      <c r="I1639" s="16">
        <f t="shared" si="152"/>
        <v>-2.0317354948322202E-7</v>
      </c>
    </row>
    <row r="1640" spans="4:9" x14ac:dyDescent="0.25">
      <c r="D1640">
        <f t="shared" si="153"/>
        <v>1635</v>
      </c>
      <c r="E1640" s="11">
        <f t="shared" si="150"/>
        <v>81.75</v>
      </c>
      <c r="F1640" s="11">
        <f t="shared" si="154"/>
        <v>999.98928704490561</v>
      </c>
      <c r="G1640" s="11">
        <f t="shared" si="155"/>
        <v>1.3341973835086022E-5</v>
      </c>
      <c r="H1640" s="16">
        <f t="shared" si="151"/>
        <v>1.070883777768689E-4</v>
      </c>
      <c r="I1640" s="16">
        <f t="shared" si="152"/>
        <v>-2.0012603719393061E-7</v>
      </c>
    </row>
    <row r="1641" spans="4:9" x14ac:dyDescent="0.25">
      <c r="D1641">
        <f t="shared" si="153"/>
        <v>1636</v>
      </c>
      <c r="E1641" s="11">
        <f t="shared" si="150"/>
        <v>81.800000000000011</v>
      </c>
      <c r="F1641" s="11">
        <f t="shared" si="154"/>
        <v>999.98939413328344</v>
      </c>
      <c r="G1641" s="11">
        <f t="shared" si="155"/>
        <v>1.3141847797892091E-5</v>
      </c>
      <c r="H1641" s="16">
        <f t="shared" si="151"/>
        <v>1.0601811719540078E-4</v>
      </c>
      <c r="I1641" s="16">
        <f t="shared" si="152"/>
        <v>-1.9712423532969695E-7</v>
      </c>
    </row>
    <row r="1642" spans="4:9" x14ac:dyDescent="0.25">
      <c r="D1642">
        <f t="shared" si="153"/>
        <v>1637</v>
      </c>
      <c r="E1642" s="11">
        <f t="shared" si="150"/>
        <v>81.850000000000009</v>
      </c>
      <c r="F1642" s="11">
        <f t="shared" si="154"/>
        <v>999.98950015140065</v>
      </c>
      <c r="G1642" s="11">
        <f t="shared" si="155"/>
        <v>1.2944723562562393E-5</v>
      </c>
      <c r="H1642" s="16">
        <f t="shared" si="151"/>
        <v>1.0495854976165872E-4</v>
      </c>
      <c r="I1642" s="16">
        <f t="shared" si="152"/>
        <v>-1.9416745829026124E-7</v>
      </c>
    </row>
    <row r="1643" spans="4:9" x14ac:dyDescent="0.25">
      <c r="D1643">
        <f t="shared" si="153"/>
        <v>1638</v>
      </c>
      <c r="E1643" s="11">
        <f t="shared" si="150"/>
        <v>81.900000000000006</v>
      </c>
      <c r="F1643" s="11">
        <f t="shared" si="154"/>
        <v>999.98960510995039</v>
      </c>
      <c r="G1643" s="11">
        <f t="shared" si="155"/>
        <v>1.2750556104272132E-5</v>
      </c>
      <c r="H1643" s="16">
        <f t="shared" si="151"/>
        <v>1.0390956868787359E-4</v>
      </c>
      <c r="I1643" s="16">
        <f t="shared" si="152"/>
        <v>-1.91255030757974E-7</v>
      </c>
    </row>
    <row r="1644" spans="4:9" x14ac:dyDescent="0.25">
      <c r="D1644">
        <f t="shared" si="153"/>
        <v>1639</v>
      </c>
      <c r="E1644" s="11">
        <f t="shared" si="150"/>
        <v>81.95</v>
      </c>
      <c r="F1644" s="11">
        <f t="shared" si="154"/>
        <v>999.98970901951907</v>
      </c>
      <c r="G1644" s="11">
        <f t="shared" si="155"/>
        <v>1.2559301073514158E-5</v>
      </c>
      <c r="H1644" s="16">
        <f t="shared" si="151"/>
        <v>1.0287106825080077E-4</v>
      </c>
      <c r="I1644" s="16">
        <f t="shared" si="152"/>
        <v>-1.8838628754359143E-7</v>
      </c>
    </row>
    <row r="1645" spans="4:9" x14ac:dyDescent="0.25">
      <c r="D1645">
        <f t="shared" si="153"/>
        <v>1640</v>
      </c>
      <c r="E1645" s="11">
        <f t="shared" si="150"/>
        <v>82</v>
      </c>
      <c r="F1645" s="11">
        <f t="shared" si="154"/>
        <v>999.98981189058736</v>
      </c>
      <c r="G1645" s="11">
        <f t="shared" si="155"/>
        <v>1.2370914785970568E-5</v>
      </c>
      <c r="H1645" s="16">
        <f t="shared" si="151"/>
        <v>1.0184294378506235E-4</v>
      </c>
      <c r="I1645" s="16">
        <f t="shared" si="152"/>
        <v>-1.8556057343438305E-7</v>
      </c>
    </row>
    <row r="1646" spans="4:9" x14ac:dyDescent="0.25">
      <c r="D1646">
        <f t="shared" si="153"/>
        <v>1641</v>
      </c>
      <c r="E1646" s="11">
        <f t="shared" si="150"/>
        <v>82.050000000000011</v>
      </c>
      <c r="F1646" s="11">
        <f t="shared" si="154"/>
        <v>999.98991373353113</v>
      </c>
      <c r="G1646" s="11">
        <f t="shared" si="155"/>
        <v>1.2185354212536185E-5</v>
      </c>
      <c r="H1646" s="16">
        <f t="shared" si="151"/>
        <v>1.0082509166649719E-4</v>
      </c>
      <c r="I1646" s="16">
        <f t="shared" si="152"/>
        <v>-1.8277724304451699E-7</v>
      </c>
    </row>
    <row r="1647" spans="4:9" x14ac:dyDescent="0.25">
      <c r="D1647">
        <f t="shared" si="153"/>
        <v>1642</v>
      </c>
      <c r="E1647" s="11">
        <f t="shared" si="150"/>
        <v>82.100000000000009</v>
      </c>
      <c r="F1647" s="11">
        <f t="shared" si="154"/>
        <v>999.99001455862276</v>
      </c>
      <c r="G1647" s="11">
        <f t="shared" si="155"/>
        <v>1.2002576969491669E-5</v>
      </c>
      <c r="H1647" s="16">
        <f t="shared" si="151"/>
        <v>9.9817409311054177E-5</v>
      </c>
      <c r="I1647" s="16">
        <f t="shared" si="152"/>
        <v>-1.8003566066768835E-7</v>
      </c>
    </row>
    <row r="1648" spans="4:9" x14ac:dyDescent="0.25">
      <c r="D1648">
        <f t="shared" si="153"/>
        <v>1643</v>
      </c>
      <c r="E1648" s="11">
        <f t="shared" si="150"/>
        <v>82.15</v>
      </c>
      <c r="F1648" s="11">
        <f t="shared" si="154"/>
        <v>999.99011437603212</v>
      </c>
      <c r="G1648" s="11">
        <f t="shared" si="155"/>
        <v>1.182254130882398E-5</v>
      </c>
      <c r="H1648" s="16">
        <f t="shared" si="151"/>
        <v>9.881979514926058E-5</v>
      </c>
      <c r="I1648" s="16">
        <f t="shared" si="152"/>
        <v>-1.7733520013195808E-7</v>
      </c>
    </row>
    <row r="1649" spans="4:9" x14ac:dyDescent="0.25">
      <c r="D1649">
        <f t="shared" si="153"/>
        <v>1644</v>
      </c>
      <c r="E1649" s="11">
        <f t="shared" si="150"/>
        <v>82.2</v>
      </c>
      <c r="F1649" s="11">
        <f t="shared" si="154"/>
        <v>999.99021319582732</v>
      </c>
      <c r="G1649" s="11">
        <f t="shared" si="155"/>
        <v>1.1645206108692023E-5</v>
      </c>
      <c r="H1649" s="16">
        <f t="shared" si="151"/>
        <v>9.7832148635106916E-5</v>
      </c>
      <c r="I1649" s="16">
        <f t="shared" si="152"/>
        <v>-1.7467524465676736E-7</v>
      </c>
    </row>
    <row r="1650" spans="4:9" x14ac:dyDescent="0.25">
      <c r="D1650">
        <f t="shared" si="153"/>
        <v>1645</v>
      </c>
      <c r="E1650" s="11">
        <f t="shared" si="150"/>
        <v>82.25</v>
      </c>
      <c r="F1650" s="11">
        <f t="shared" si="154"/>
        <v>999.99031102797596</v>
      </c>
      <c r="G1650" s="11">
        <f t="shared" si="155"/>
        <v>1.1470530864035255E-5</v>
      </c>
      <c r="H1650" s="16">
        <f t="shared" si="151"/>
        <v>9.6854370219404942E-5</v>
      </c>
      <c r="I1650" s="16">
        <f t="shared" si="152"/>
        <v>-1.720551867120974E-7</v>
      </c>
    </row>
    <row r="1651" spans="4:9" x14ac:dyDescent="0.25">
      <c r="D1651">
        <f t="shared" si="153"/>
        <v>1646</v>
      </c>
      <c r="E1651" s="11">
        <f t="shared" si="150"/>
        <v>82.300000000000011</v>
      </c>
      <c r="F1651" s="11">
        <f t="shared" si="154"/>
        <v>999.99040788234618</v>
      </c>
      <c r="G1651" s="11">
        <f t="shared" si="155"/>
        <v>1.1298475677323158E-5</v>
      </c>
      <c r="H1651" s="16">
        <f t="shared" si="151"/>
        <v>9.5886361348680588E-5</v>
      </c>
      <c r="I1651" s="16">
        <f t="shared" si="152"/>
        <v>-1.6947442787973979E-7</v>
      </c>
    </row>
    <row r="1652" spans="4:9" x14ac:dyDescent="0.25">
      <c r="D1652">
        <f t="shared" si="153"/>
        <v>1647</v>
      </c>
      <c r="E1652" s="11">
        <f t="shared" si="150"/>
        <v>82.350000000000009</v>
      </c>
      <c r="F1652" s="11">
        <f t="shared" si="154"/>
        <v>999.99050376870753</v>
      </c>
      <c r="G1652" s="11">
        <f t="shared" si="155"/>
        <v>1.1129001249443418E-5</v>
      </c>
      <c r="H1652" s="16">
        <f t="shared" si="151"/>
        <v>9.4928024454074802E-5</v>
      </c>
      <c r="I1652" s="16">
        <f t="shared" si="152"/>
        <v>-1.6693237871664776E-7</v>
      </c>
    </row>
    <row r="1653" spans="4:9" x14ac:dyDescent="0.25">
      <c r="D1653">
        <f t="shared" si="153"/>
        <v>1648</v>
      </c>
      <c r="E1653" s="11">
        <f t="shared" si="150"/>
        <v>82.4</v>
      </c>
      <c r="F1653" s="11">
        <f t="shared" si="154"/>
        <v>999.99059869673204</v>
      </c>
      <c r="G1653" s="11">
        <f t="shared" si="155"/>
        <v>1.096206887072677E-5</v>
      </c>
      <c r="H1653" s="16">
        <f t="shared" si="151"/>
        <v>9.3979262936913713E-5</v>
      </c>
      <c r="I1653" s="16">
        <f t="shared" si="152"/>
        <v>-1.6442845862033666E-7</v>
      </c>
    </row>
    <row r="1654" spans="4:9" x14ac:dyDescent="0.25">
      <c r="D1654">
        <f t="shared" si="153"/>
        <v>1649</v>
      </c>
      <c r="E1654" s="11">
        <f t="shared" si="150"/>
        <v>82.45</v>
      </c>
      <c r="F1654" s="11">
        <f t="shared" si="154"/>
        <v>999.99069267599498</v>
      </c>
      <c r="G1654" s="11">
        <f t="shared" si="155"/>
        <v>1.0797640412106432E-5</v>
      </c>
      <c r="H1654" s="16">
        <f t="shared" si="151"/>
        <v>9.3039981167601337E-5</v>
      </c>
      <c r="I1654" s="16">
        <f t="shared" si="152"/>
        <v>-1.6196209569630201E-7</v>
      </c>
    </row>
    <row r="1655" spans="4:9" x14ac:dyDescent="0.25">
      <c r="D1655">
        <f t="shared" si="153"/>
        <v>1650</v>
      </c>
      <c r="E1655" s="11">
        <f t="shared" si="150"/>
        <v>82.5</v>
      </c>
      <c r="F1655" s="11">
        <f t="shared" si="154"/>
        <v>999.99078571597613</v>
      </c>
      <c r="G1655" s="11">
        <f t="shared" si="155"/>
        <v>1.063567831641013E-5</v>
      </c>
      <c r="H1655" s="16">
        <f t="shared" si="151"/>
        <v>9.2110084466748751E-5</v>
      </c>
      <c r="I1655" s="16">
        <f t="shared" si="152"/>
        <v>-1.5953272662742636E-7</v>
      </c>
    </row>
    <row r="1656" spans="4:9" x14ac:dyDescent="0.25">
      <c r="D1656">
        <f t="shared" si="153"/>
        <v>1651</v>
      </c>
      <c r="E1656" s="11">
        <f t="shared" si="150"/>
        <v>82.550000000000011</v>
      </c>
      <c r="F1656" s="11">
        <f t="shared" si="154"/>
        <v>999.99087782606057</v>
      </c>
      <c r="G1656" s="11">
        <f t="shared" si="155"/>
        <v>1.0476145589782705E-5</v>
      </c>
      <c r="H1656" s="16">
        <f t="shared" si="151"/>
        <v>9.1189479104066692E-5</v>
      </c>
      <c r="I1656" s="16">
        <f t="shared" si="152"/>
        <v>-1.5713979654534392E-7</v>
      </c>
    </row>
    <row r="1657" spans="4:9" x14ac:dyDescent="0.25">
      <c r="D1657">
        <f t="shared" si="153"/>
        <v>1652</v>
      </c>
      <c r="E1657" s="11">
        <f t="shared" si="150"/>
        <v>82.600000000000009</v>
      </c>
      <c r="F1657" s="11">
        <f t="shared" si="154"/>
        <v>999.99096901553969</v>
      </c>
      <c r="G1657" s="11">
        <f t="shared" si="155"/>
        <v>1.0319005793237361E-5</v>
      </c>
      <c r="H1657" s="16">
        <f t="shared" si="151"/>
        <v>9.0278072279494651E-5</v>
      </c>
      <c r="I1657" s="16">
        <f t="shared" si="152"/>
        <v>-1.5478275890373432E-7</v>
      </c>
    </row>
    <row r="1658" spans="4:9" x14ac:dyDescent="0.25">
      <c r="D1658">
        <f t="shared" si="153"/>
        <v>1653</v>
      </c>
      <c r="E1658" s="11">
        <f t="shared" si="150"/>
        <v>82.65</v>
      </c>
      <c r="F1658" s="11">
        <f t="shared" si="154"/>
        <v>999.99105929361201</v>
      </c>
      <c r="G1658" s="11">
        <f t="shared" si="155"/>
        <v>1.0164223034333626E-5</v>
      </c>
      <c r="H1658" s="16">
        <f t="shared" si="151"/>
        <v>8.937577212209329E-5</v>
      </c>
      <c r="I1658" s="16">
        <f t="shared" si="152"/>
        <v>-1.5246107535351625E-7</v>
      </c>
    </row>
    <row r="1659" spans="4:9" x14ac:dyDescent="0.25">
      <c r="D1659">
        <f t="shared" si="153"/>
        <v>1654</v>
      </c>
      <c r="E1659" s="11">
        <f t="shared" si="150"/>
        <v>82.7</v>
      </c>
      <c r="F1659" s="11">
        <f t="shared" si="154"/>
        <v>999.99114866938419</v>
      </c>
      <c r="G1659" s="11">
        <f t="shared" si="155"/>
        <v>1.0011761958980109E-5</v>
      </c>
      <c r="H1659" s="16">
        <f t="shared" si="151"/>
        <v>8.8482487677834717E-5</v>
      </c>
      <c r="I1659" s="16">
        <f t="shared" si="152"/>
        <v>-1.5017421561991265E-7</v>
      </c>
    </row>
    <row r="1660" spans="4:9" x14ac:dyDescent="0.25">
      <c r="D1660">
        <f t="shared" si="153"/>
        <v>1655</v>
      </c>
      <c r="E1660" s="11">
        <f t="shared" si="150"/>
        <v>82.75</v>
      </c>
      <c r="F1660" s="11">
        <f t="shared" si="154"/>
        <v>999.99123715187181</v>
      </c>
      <c r="G1660" s="11">
        <f t="shared" si="155"/>
        <v>9.8615877433601972E-6</v>
      </c>
      <c r="H1660" s="16">
        <f t="shared" si="151"/>
        <v>8.759812890294379E-5</v>
      </c>
      <c r="I1660" s="16">
        <f t="shared" si="152"/>
        <v>-1.4792165738135911E-7</v>
      </c>
    </row>
    <row r="1661" spans="4:9" x14ac:dyDescent="0.25">
      <c r="D1661">
        <f t="shared" si="153"/>
        <v>1656</v>
      </c>
      <c r="E1661" s="11">
        <f t="shared" si="150"/>
        <v>82.800000000000011</v>
      </c>
      <c r="F1661" s="11">
        <f t="shared" si="154"/>
        <v>999.99132475000067</v>
      </c>
      <c r="G1661" s="11">
        <f t="shared" si="155"/>
        <v>9.7136660859788384E-6</v>
      </c>
      <c r="H1661" s="16">
        <f t="shared" si="151"/>
        <v>8.6722606648357634E-5</v>
      </c>
      <c r="I1661" s="16">
        <f t="shared" si="152"/>
        <v>-1.4570288615022841E-7</v>
      </c>
    </row>
    <row r="1662" spans="4:9" x14ac:dyDescent="0.25">
      <c r="D1662">
        <f t="shared" si="153"/>
        <v>1657</v>
      </c>
      <c r="E1662" s="11">
        <f t="shared" si="150"/>
        <v>82.850000000000009</v>
      </c>
      <c r="F1662" s="11">
        <f t="shared" si="154"/>
        <v>999.9914114726073</v>
      </c>
      <c r="G1662" s="11">
        <f t="shared" si="155"/>
        <v>9.5679631998286105E-6</v>
      </c>
      <c r="H1662" s="16">
        <f t="shared" si="151"/>
        <v>8.5855832656397428E-5</v>
      </c>
      <c r="I1662" s="16">
        <f t="shared" si="152"/>
        <v>-1.4351739515534362E-7</v>
      </c>
    </row>
    <row r="1663" spans="4:9" x14ac:dyDescent="0.25">
      <c r="D1663">
        <f t="shared" si="153"/>
        <v>1658</v>
      </c>
      <c r="E1663" s="11">
        <f t="shared" si="150"/>
        <v>82.9</v>
      </c>
      <c r="F1663" s="11">
        <f t="shared" si="154"/>
        <v>999.99149732844</v>
      </c>
      <c r="G1663" s="11">
        <f t="shared" si="155"/>
        <v>9.4244458046732672E-6</v>
      </c>
      <c r="H1663" s="16">
        <f t="shared" si="151"/>
        <v>8.4997719548558499E-5</v>
      </c>
      <c r="I1663" s="16">
        <f t="shared" si="152"/>
        <v>-1.4136468522625255E-7</v>
      </c>
    </row>
    <row r="1664" spans="4:9" x14ac:dyDescent="0.25">
      <c r="D1664">
        <f t="shared" si="153"/>
        <v>1659</v>
      </c>
      <c r="E1664" s="11">
        <f t="shared" si="150"/>
        <v>82.95</v>
      </c>
      <c r="F1664" s="11">
        <f t="shared" si="154"/>
        <v>999.99158232615957</v>
      </c>
      <c r="G1664" s="11">
        <f t="shared" si="155"/>
        <v>9.2830811194470148E-6</v>
      </c>
      <c r="H1664" s="16">
        <f t="shared" si="151"/>
        <v>8.4148180822182038E-5</v>
      </c>
      <c r="I1664" s="16">
        <f t="shared" si="152"/>
        <v>-1.3924426467923774E-7</v>
      </c>
    </row>
    <row r="1665" spans="4:9" x14ac:dyDescent="0.25">
      <c r="D1665">
        <f t="shared" si="153"/>
        <v>1660</v>
      </c>
      <c r="E1665" s="11">
        <f t="shared" si="150"/>
        <v>83</v>
      </c>
      <c r="F1665" s="11">
        <f t="shared" si="154"/>
        <v>999.99166647434038</v>
      </c>
      <c r="G1665" s="11">
        <f t="shared" si="155"/>
        <v>9.1438368547677766E-6</v>
      </c>
      <c r="H1665" s="16">
        <f t="shared" si="151"/>
        <v>8.3307130837134767E-5</v>
      </c>
      <c r="I1665" s="16">
        <f t="shared" si="152"/>
        <v>-1.3715564920503614E-7</v>
      </c>
    </row>
    <row r="1666" spans="4:9" x14ac:dyDescent="0.25">
      <c r="D1666">
        <f t="shared" si="153"/>
        <v>1661</v>
      </c>
      <c r="E1666" s="11">
        <f t="shared" si="150"/>
        <v>83.050000000000011</v>
      </c>
      <c r="F1666" s="11">
        <f t="shared" si="154"/>
        <v>999.99174978147119</v>
      </c>
      <c r="G1666" s="11">
        <f t="shared" si="155"/>
        <v>9.0066812055627407E-6</v>
      </c>
      <c r="H1666" s="16">
        <f t="shared" si="151"/>
        <v>8.2474484805819483E-5</v>
      </c>
      <c r="I1666" s="16">
        <f t="shared" si="152"/>
        <v>-1.3509836175824213E-7</v>
      </c>
    </row>
    <row r="1667" spans="4:9" x14ac:dyDescent="0.25">
      <c r="D1667">
        <f t="shared" si="153"/>
        <v>1662</v>
      </c>
      <c r="E1667" s="11">
        <f t="shared" si="150"/>
        <v>83.100000000000009</v>
      </c>
      <c r="F1667" s="11">
        <f t="shared" si="154"/>
        <v>999.99183225595596</v>
      </c>
      <c r="G1667" s="11">
        <f t="shared" si="155"/>
        <v>8.8715828438044988E-6</v>
      </c>
      <c r="H1667" s="16">
        <f t="shared" si="151"/>
        <v>8.1650158789846376E-5</v>
      </c>
      <c r="I1667" s="16">
        <f t="shared" si="152"/>
        <v>-1.3307193244836885E-7</v>
      </c>
    </row>
    <row r="1668" spans="4:9" x14ac:dyDescent="0.25">
      <c r="D1668">
        <f t="shared" si="153"/>
        <v>1663</v>
      </c>
      <c r="E1668" s="11">
        <f t="shared" si="150"/>
        <v>83.15</v>
      </c>
      <c r="F1668" s="11">
        <f t="shared" si="154"/>
        <v>999.99191390611475</v>
      </c>
      <c r="G1668" s="11">
        <f t="shared" si="155"/>
        <v>8.7385109113561296E-6</v>
      </c>
      <c r="H1668" s="16">
        <f t="shared" si="151"/>
        <v>8.0834069683382253E-5</v>
      </c>
      <c r="I1668" s="16">
        <f t="shared" si="152"/>
        <v>-1.3107589843254368E-7</v>
      </c>
    </row>
    <row r="1669" spans="4:9" x14ac:dyDescent="0.25">
      <c r="D1669">
        <f t="shared" si="153"/>
        <v>1664</v>
      </c>
      <c r="E1669" s="11">
        <f t="shared" ref="E1669:E1732" si="156">D1669*$B$13</f>
        <v>83.2</v>
      </c>
      <c r="F1669" s="11">
        <f t="shared" si="154"/>
        <v>999.9919947401844</v>
      </c>
      <c r="G1669" s="11">
        <f t="shared" si="155"/>
        <v>8.6074350129235856E-6</v>
      </c>
      <c r="H1669" s="16">
        <f t="shared" ref="H1669:H1732" si="157">$B$7*F1669*(1-(F1669+$B$11*G1669)/$B$9)*$B$13</f>
        <v>8.0026135215372884E-5</v>
      </c>
      <c r="I1669" s="16">
        <f t="shared" ref="I1669:I1732" si="158">$B$8*G1669*(1-(G1669+$B$12*F1669)/$B$10)*$B$13</f>
        <v>-1.2910980380981215E-7</v>
      </c>
    </row>
    <row r="1670" spans="4:9" x14ac:dyDescent="0.25">
      <c r="D1670">
        <f t="shared" ref="D1670:D1733" si="159">D1669+1</f>
        <v>1665</v>
      </c>
      <c r="E1670" s="11">
        <f t="shared" si="156"/>
        <v>83.25</v>
      </c>
      <c r="F1670" s="11">
        <f t="shared" ref="F1670:F1733" si="160">F1669+H1669</f>
        <v>999.99207476631966</v>
      </c>
      <c r="G1670" s="11">
        <f t="shared" ref="G1670:G1733" si="161">G1669+I1669</f>
        <v>8.4783252091137727E-6</v>
      </c>
      <c r="H1670" s="16">
        <f t="shared" si="157"/>
        <v>7.9226273936222708E-5</v>
      </c>
      <c r="I1670" s="16">
        <f t="shared" si="158"/>
        <v>-1.2717319951702741E-7</v>
      </c>
    </row>
    <row r="1671" spans="4:9" x14ac:dyDescent="0.25">
      <c r="D1671">
        <f t="shared" si="159"/>
        <v>1666</v>
      </c>
      <c r="E1671" s="11">
        <f t="shared" si="156"/>
        <v>83.300000000000011</v>
      </c>
      <c r="F1671" s="11">
        <f t="shared" si="160"/>
        <v>999.99215399259356</v>
      </c>
      <c r="G1671" s="11">
        <f t="shared" si="161"/>
        <v>8.3511520095967454E-6</v>
      </c>
      <c r="H1671" s="16">
        <f t="shared" si="157"/>
        <v>7.8434405206694589E-5</v>
      </c>
      <c r="I1671" s="16">
        <f t="shared" si="158"/>
        <v>-1.2526564322630056E-7</v>
      </c>
    </row>
    <row r="1672" spans="4:9" x14ac:dyDescent="0.25">
      <c r="D1672">
        <f t="shared" si="159"/>
        <v>1667</v>
      </c>
      <c r="E1672" s="11">
        <f t="shared" si="156"/>
        <v>83.350000000000009</v>
      </c>
      <c r="F1672" s="11">
        <f t="shared" si="160"/>
        <v>999.99223242699873</v>
      </c>
      <c r="G1672" s="11">
        <f t="shared" si="161"/>
        <v>8.2258863663704441E-6</v>
      </c>
      <c r="H1672" s="16">
        <f t="shared" si="157"/>
        <v>7.7650449192360869E-5</v>
      </c>
      <c r="I1672" s="16">
        <f t="shared" si="158"/>
        <v>-1.2338669924398883E-7</v>
      </c>
    </row>
    <row r="1673" spans="4:9" x14ac:dyDescent="0.25">
      <c r="D1673">
        <f t="shared" si="159"/>
        <v>1668</v>
      </c>
      <c r="E1673" s="11">
        <f t="shared" si="156"/>
        <v>83.4</v>
      </c>
      <c r="F1673" s="11">
        <f t="shared" si="160"/>
        <v>999.99231007744788</v>
      </c>
      <c r="G1673" s="11">
        <f t="shared" si="161"/>
        <v>8.1024996671264558E-6</v>
      </c>
      <c r="H1673" s="16">
        <f t="shared" si="157"/>
        <v>7.6874326860274615E-5</v>
      </c>
      <c r="I1673" s="16">
        <f t="shared" si="158"/>
        <v>-1.2153593841119892E-7</v>
      </c>
    </row>
    <row r="1674" spans="4:9" x14ac:dyDescent="0.25">
      <c r="D1674">
        <f t="shared" si="159"/>
        <v>1669</v>
      </c>
      <c r="E1674" s="11">
        <f t="shared" si="156"/>
        <v>83.45</v>
      </c>
      <c r="F1674" s="11">
        <f t="shared" si="160"/>
        <v>999.99238695177473</v>
      </c>
      <c r="G1674" s="11">
        <f t="shared" si="161"/>
        <v>7.9809637287152575E-6</v>
      </c>
      <c r="H1674" s="16">
        <f t="shared" si="157"/>
        <v>7.6105959958987766E-5</v>
      </c>
      <c r="I1674" s="16">
        <f t="shared" si="158"/>
        <v>-1.197129380057815E-7</v>
      </c>
    </row>
    <row r="1675" spans="4:9" x14ac:dyDescent="0.25">
      <c r="D1675">
        <f t="shared" si="159"/>
        <v>1670</v>
      </c>
      <c r="E1675" s="11">
        <f t="shared" si="156"/>
        <v>83.5</v>
      </c>
      <c r="F1675" s="11">
        <f t="shared" si="160"/>
        <v>999.99246305773465</v>
      </c>
      <c r="G1675" s="11">
        <f t="shared" si="161"/>
        <v>7.8612507907094765E-6</v>
      </c>
      <c r="H1675" s="16">
        <f t="shared" si="157"/>
        <v>7.5345271024103989E-5</v>
      </c>
      <c r="I1675" s="16">
        <f t="shared" si="158"/>
        <v>-1.1791728164579634E-7</v>
      </c>
    </row>
    <row r="1676" spans="4:9" x14ac:dyDescent="0.25">
      <c r="D1676">
        <f t="shared" si="159"/>
        <v>1671</v>
      </c>
      <c r="E1676" s="11">
        <f t="shared" si="156"/>
        <v>83.550000000000011</v>
      </c>
      <c r="F1676" s="11">
        <f t="shared" si="160"/>
        <v>999.99253840300571</v>
      </c>
      <c r="G1676" s="11">
        <f t="shared" si="161"/>
        <v>7.7433335090636803E-6</v>
      </c>
      <c r="H1676" s="16">
        <f t="shared" si="157"/>
        <v>7.4592183360517288E-5</v>
      </c>
      <c r="I1676" s="16">
        <f t="shared" si="158"/>
        <v>-1.1614855919442451E-7</v>
      </c>
    </row>
    <row r="1677" spans="4:9" x14ac:dyDescent="0.25">
      <c r="D1677">
        <f t="shared" si="159"/>
        <v>1672</v>
      </c>
      <c r="E1677" s="11">
        <f t="shared" si="156"/>
        <v>83.600000000000009</v>
      </c>
      <c r="F1677" s="11">
        <f t="shared" si="160"/>
        <v>999.99261299518912</v>
      </c>
      <c r="G1677" s="11">
        <f t="shared" si="161"/>
        <v>7.6271849498692556E-6</v>
      </c>
      <c r="H1677" s="16">
        <f t="shared" si="157"/>
        <v>7.3846621044633984E-5</v>
      </c>
      <c r="I1677" s="16">
        <f t="shared" si="158"/>
        <v>-1.1440636666630674E-7</v>
      </c>
    </row>
    <row r="1678" spans="4:9" x14ac:dyDescent="0.25">
      <c r="D1678">
        <f t="shared" si="159"/>
        <v>1673</v>
      </c>
      <c r="E1678" s="11">
        <f t="shared" si="156"/>
        <v>83.65</v>
      </c>
      <c r="F1678" s="11">
        <f t="shared" si="160"/>
        <v>999.99268684181015</v>
      </c>
      <c r="G1678" s="11">
        <f t="shared" si="161"/>
        <v>7.5127785832029485E-6</v>
      </c>
      <c r="H1678" s="16">
        <f t="shared" si="157"/>
        <v>7.3108508904390896E-5</v>
      </c>
      <c r="I1678" s="16">
        <f t="shared" si="158"/>
        <v>-1.1269030613528602E-7</v>
      </c>
    </row>
    <row r="1679" spans="4:9" x14ac:dyDescent="0.25">
      <c r="D1679">
        <f t="shared" si="159"/>
        <v>1674</v>
      </c>
      <c r="E1679" s="11">
        <f t="shared" si="156"/>
        <v>83.7</v>
      </c>
      <c r="F1679" s="11">
        <f t="shared" si="160"/>
        <v>999.99275995031905</v>
      </c>
      <c r="G1679" s="11">
        <f t="shared" si="161"/>
        <v>7.4000882770676621E-6</v>
      </c>
      <c r="H1679" s="16">
        <f t="shared" si="157"/>
        <v>7.2377772522587541E-5</v>
      </c>
      <c r="I1679" s="16">
        <f t="shared" si="158"/>
        <v>-1.1099998564353414E-7</v>
      </c>
    </row>
    <row r="1680" spans="4:9" x14ac:dyDescent="0.25">
      <c r="D1680">
        <f t="shared" si="159"/>
        <v>1675</v>
      </c>
      <c r="E1680" s="11">
        <f t="shared" si="156"/>
        <v>83.75</v>
      </c>
      <c r="F1680" s="11">
        <f t="shared" si="160"/>
        <v>999.99283232809159</v>
      </c>
      <c r="G1680" s="11">
        <f t="shared" si="161"/>
        <v>7.2890882914241282E-6</v>
      </c>
      <c r="H1680" s="16">
        <f t="shared" si="157"/>
        <v>7.1654338220234767E-5</v>
      </c>
      <c r="I1680" s="16">
        <f t="shared" si="158"/>
        <v>-1.0933501911204079E-7</v>
      </c>
    </row>
    <row r="1681" spans="4:9" x14ac:dyDescent="0.25">
      <c r="D1681">
        <f t="shared" si="159"/>
        <v>1676</v>
      </c>
      <c r="E1681" s="11">
        <f t="shared" si="156"/>
        <v>83.800000000000011</v>
      </c>
      <c r="F1681" s="11">
        <f t="shared" si="160"/>
        <v>999.99290398242977</v>
      </c>
      <c r="G1681" s="11">
        <f t="shared" si="161"/>
        <v>7.1797532723120878E-6</v>
      </c>
      <c r="H1681" s="16">
        <f t="shared" si="157"/>
        <v>7.0938133060997134E-5</v>
      </c>
      <c r="I1681" s="16">
        <f t="shared" si="158"/>
        <v>-1.0769502625244471E-7</v>
      </c>
    </row>
    <row r="1682" spans="4:9" x14ac:dyDescent="0.25">
      <c r="D1682">
        <f t="shared" si="159"/>
        <v>1677</v>
      </c>
      <c r="E1682" s="11">
        <f t="shared" si="156"/>
        <v>83.850000000000009</v>
      </c>
      <c r="F1682" s="11">
        <f t="shared" si="160"/>
        <v>999.9929749205628</v>
      </c>
      <c r="G1682" s="11">
        <f t="shared" si="161"/>
        <v>7.0720582460596429E-6</v>
      </c>
      <c r="H1682" s="16">
        <f t="shared" si="157"/>
        <v>7.0229084828990425E-5</v>
      </c>
      <c r="I1682" s="16">
        <f t="shared" si="158"/>
        <v>-1.0607963248018735E-7</v>
      </c>
    </row>
    <row r="1683" spans="4:9" x14ac:dyDescent="0.25">
      <c r="D1683">
        <f t="shared" si="159"/>
        <v>1678</v>
      </c>
      <c r="E1683" s="11">
        <f t="shared" si="156"/>
        <v>83.9</v>
      </c>
      <c r="F1683" s="11">
        <f t="shared" si="160"/>
        <v>999.99304514964763</v>
      </c>
      <c r="G1683" s="11">
        <f t="shared" si="161"/>
        <v>6.9659786135794554E-6</v>
      </c>
      <c r="H1683" s="16">
        <f t="shared" si="157"/>
        <v>6.9527122033223967E-5</v>
      </c>
      <c r="I1683" s="16">
        <f t="shared" si="158"/>
        <v>-1.0448846882896912E-7</v>
      </c>
    </row>
    <row r="1684" spans="4:9" x14ac:dyDescent="0.25">
      <c r="D1684">
        <f t="shared" si="159"/>
        <v>1679</v>
      </c>
      <c r="E1684" s="11">
        <f t="shared" si="156"/>
        <v>83.95</v>
      </c>
      <c r="F1684" s="11">
        <f t="shared" si="160"/>
        <v>999.99311467676966</v>
      </c>
      <c r="G1684" s="11">
        <f t="shared" si="161"/>
        <v>6.8614901447504865E-6</v>
      </c>
      <c r="H1684" s="16">
        <f t="shared" si="157"/>
        <v>6.8832173897610417E-5</v>
      </c>
      <c r="I1684" s="16">
        <f t="shared" si="158"/>
        <v>-1.0292117186648758E-7</v>
      </c>
    </row>
    <row r="1685" spans="4:9" x14ac:dyDescent="0.25">
      <c r="D1685">
        <f t="shared" si="159"/>
        <v>1680</v>
      </c>
      <c r="E1685" s="11">
        <f t="shared" si="156"/>
        <v>84</v>
      </c>
      <c r="F1685" s="11">
        <f t="shared" si="160"/>
        <v>999.99318350894362</v>
      </c>
      <c r="G1685" s="11">
        <f t="shared" si="161"/>
        <v>6.7585689728839988E-6</v>
      </c>
      <c r="H1685" s="16">
        <f t="shared" si="157"/>
        <v>6.8144170349865009E-5</v>
      </c>
      <c r="I1685" s="16">
        <f t="shared" si="158"/>
        <v>-1.0137738361144027E-7</v>
      </c>
    </row>
    <row r="1686" spans="4:9" x14ac:dyDescent="0.25">
      <c r="D1686">
        <f t="shared" si="159"/>
        <v>1681</v>
      </c>
      <c r="E1686" s="11">
        <f t="shared" si="156"/>
        <v>84.050000000000011</v>
      </c>
      <c r="F1686" s="11">
        <f t="shared" si="160"/>
        <v>999.99325165311393</v>
      </c>
      <c r="G1686" s="11">
        <f t="shared" si="161"/>
        <v>6.6571915892725585E-6</v>
      </c>
      <c r="H1686" s="16">
        <f t="shared" si="157"/>
        <v>6.746304201928676E-5</v>
      </c>
      <c r="I1686" s="16">
        <f t="shared" si="158"/>
        <v>-9.9856751451771774E-8</v>
      </c>
    </row>
    <row r="1687" spans="4:9" x14ac:dyDescent="0.25">
      <c r="D1687">
        <f t="shared" si="159"/>
        <v>1682</v>
      </c>
      <c r="E1687" s="11">
        <f t="shared" si="156"/>
        <v>84.100000000000009</v>
      </c>
      <c r="F1687" s="11">
        <f t="shared" si="160"/>
        <v>999.99331911615593</v>
      </c>
      <c r="G1687" s="11">
        <f t="shared" si="161"/>
        <v>6.5573348378207867E-6</v>
      </c>
      <c r="H1687" s="16">
        <f t="shared" si="157"/>
        <v>6.6788720225657717E-5</v>
      </c>
      <c r="I1687" s="16">
        <f t="shared" si="158"/>
        <v>-9.8358928064146392E-8</v>
      </c>
    </row>
    <row r="1688" spans="4:9" x14ac:dyDescent="0.25">
      <c r="D1688">
        <f t="shared" si="159"/>
        <v>1683</v>
      </c>
      <c r="E1688" s="11">
        <f t="shared" si="156"/>
        <v>84.15</v>
      </c>
      <c r="F1688" s="11">
        <f t="shared" si="160"/>
        <v>999.99338590487616</v>
      </c>
      <c r="G1688" s="11">
        <f t="shared" si="161"/>
        <v>6.4589759097566402E-6</v>
      </c>
      <c r="H1688" s="16">
        <f t="shared" si="157"/>
        <v>6.6121136975913874E-5</v>
      </c>
      <c r="I1688" s="16">
        <f t="shared" si="158"/>
        <v>-9.6883571334629036E-8</v>
      </c>
    </row>
    <row r="1689" spans="4:9" x14ac:dyDescent="0.25">
      <c r="D1689">
        <f t="shared" si="159"/>
        <v>1684</v>
      </c>
      <c r="E1689" s="11">
        <f t="shared" si="156"/>
        <v>84.2</v>
      </c>
      <c r="F1689" s="11">
        <f t="shared" si="160"/>
        <v>999.99345202601319</v>
      </c>
      <c r="G1689" s="11">
        <f t="shared" si="161"/>
        <v>6.3620923384220109E-6</v>
      </c>
      <c r="H1689" s="16">
        <f t="shared" si="157"/>
        <v>6.5460224956374953E-5</v>
      </c>
      <c r="I1689" s="16">
        <f t="shared" si="158"/>
        <v>-9.5430344280555502E-8</v>
      </c>
    </row>
    <row r="1690" spans="4:9" x14ac:dyDescent="0.25">
      <c r="D1690">
        <f t="shared" si="159"/>
        <v>1685</v>
      </c>
      <c r="E1690" s="11">
        <f t="shared" si="156"/>
        <v>84.25</v>
      </c>
      <c r="F1690" s="11">
        <f t="shared" si="160"/>
        <v>999.99351748623815</v>
      </c>
      <c r="G1690" s="11">
        <f t="shared" si="161"/>
        <v>6.266661994141455E-6</v>
      </c>
      <c r="H1690" s="16">
        <f t="shared" si="157"/>
        <v>6.4805917523864191E-5</v>
      </c>
      <c r="I1690" s="16">
        <f t="shared" si="158"/>
        <v>-9.3998914973573938E-8</v>
      </c>
    </row>
    <row r="1691" spans="4:9" x14ac:dyDescent="0.25">
      <c r="D1691">
        <f t="shared" si="159"/>
        <v>1686</v>
      </c>
      <c r="E1691" s="11">
        <f t="shared" si="156"/>
        <v>84.300000000000011</v>
      </c>
      <c r="F1691" s="11">
        <f t="shared" si="160"/>
        <v>999.99358229215568</v>
      </c>
      <c r="G1691" s="11">
        <f t="shared" si="161"/>
        <v>6.1726630791678809E-6</v>
      </c>
      <c r="H1691" s="16">
        <f t="shared" si="157"/>
        <v>6.4158148702379028E-5</v>
      </c>
      <c r="I1691" s="16">
        <f t="shared" si="158"/>
        <v>-9.2588956463841114E-8</v>
      </c>
    </row>
    <row r="1692" spans="4:9" x14ac:dyDescent="0.25">
      <c r="D1692">
        <f t="shared" si="159"/>
        <v>1687</v>
      </c>
      <c r="E1692" s="11">
        <f t="shared" si="156"/>
        <v>84.350000000000009</v>
      </c>
      <c r="F1692" s="11">
        <f t="shared" si="160"/>
        <v>999.99364645030437</v>
      </c>
      <c r="G1692" s="11">
        <f t="shared" si="161"/>
        <v>6.0800741227040398E-6</v>
      </c>
      <c r="H1692" s="16">
        <f t="shared" si="157"/>
        <v>6.3516853174210716E-5</v>
      </c>
      <c r="I1692" s="16">
        <f t="shared" si="158"/>
        <v>-9.1200146705354997E-8</v>
      </c>
    </row>
    <row r="1693" spans="4:9" x14ac:dyDescent="0.25">
      <c r="D1693">
        <f t="shared" si="159"/>
        <v>1688</v>
      </c>
      <c r="E1693" s="11">
        <f t="shared" si="156"/>
        <v>84.4</v>
      </c>
      <c r="F1693" s="11">
        <f t="shared" si="160"/>
        <v>999.99370996715754</v>
      </c>
      <c r="G1693" s="11">
        <f t="shared" si="161"/>
        <v>5.9888739759986846E-6</v>
      </c>
      <c r="H1693" s="16">
        <f t="shared" si="157"/>
        <v>6.2881966269953682E-5</v>
      </c>
      <c r="I1693" s="16">
        <f t="shared" si="158"/>
        <v>-8.9832168482407174E-8</v>
      </c>
    </row>
    <row r="1694" spans="4:9" x14ac:dyDescent="0.25">
      <c r="D1694">
        <f t="shared" si="159"/>
        <v>1689</v>
      </c>
      <c r="E1694" s="11">
        <f t="shared" si="156"/>
        <v>84.45</v>
      </c>
      <c r="F1694" s="11">
        <f t="shared" si="160"/>
        <v>999.99377284912384</v>
      </c>
      <c r="G1694" s="11">
        <f t="shared" si="161"/>
        <v>5.8990418075162771E-6</v>
      </c>
      <c r="H1694" s="16">
        <f t="shared" si="157"/>
        <v>6.2253423972947734E-5</v>
      </c>
      <c r="I1694" s="16">
        <f t="shared" si="158"/>
        <v>-8.8484709337138401E-8</v>
      </c>
    </row>
    <row r="1695" spans="4:9" x14ac:dyDescent="0.25">
      <c r="D1695">
        <f t="shared" si="159"/>
        <v>1690</v>
      </c>
      <c r="E1695" s="11">
        <f t="shared" si="156"/>
        <v>84.5</v>
      </c>
      <c r="F1695" s="11">
        <f t="shared" si="160"/>
        <v>999.99383510254779</v>
      </c>
      <c r="G1695" s="11">
        <f t="shared" si="161"/>
        <v>5.8105570981791389E-6</v>
      </c>
      <c r="H1695" s="16">
        <f t="shared" si="157"/>
        <v>6.1631162899295419E-5</v>
      </c>
      <c r="I1695" s="16">
        <f t="shared" si="158"/>
        <v>-8.7157461498180399E-8</v>
      </c>
    </row>
    <row r="1696" spans="4:9" x14ac:dyDescent="0.25">
      <c r="D1696">
        <f t="shared" si="159"/>
        <v>1691</v>
      </c>
      <c r="E1696" s="11">
        <f t="shared" si="156"/>
        <v>84.550000000000011</v>
      </c>
      <c r="F1696" s="11">
        <f t="shared" si="160"/>
        <v>999.9938967337107</v>
      </c>
      <c r="G1696" s="11">
        <f t="shared" si="161"/>
        <v>5.7233996366809587E-6</v>
      </c>
      <c r="H1696" s="16">
        <f t="shared" si="157"/>
        <v>6.1015120300083606E-5</v>
      </c>
      <c r="I1696" s="16">
        <f t="shared" si="158"/>
        <v>-8.5850121810367862E-8</v>
      </c>
    </row>
    <row r="1697" spans="4:9" x14ac:dyDescent="0.25">
      <c r="D1697">
        <f t="shared" si="159"/>
        <v>1692</v>
      </c>
      <c r="E1697" s="11">
        <f t="shared" si="156"/>
        <v>84.600000000000009</v>
      </c>
      <c r="F1697" s="11">
        <f t="shared" si="160"/>
        <v>999.99395774883101</v>
      </c>
      <c r="G1697" s="11">
        <f t="shared" si="161"/>
        <v>5.6375495148705911E-6</v>
      </c>
      <c r="H1697" s="16">
        <f t="shared" si="157"/>
        <v>6.0405234055833819E-5</v>
      </c>
      <c r="I1697" s="16">
        <f t="shared" si="158"/>
        <v>-8.456239166550463E-8</v>
      </c>
    </row>
    <row r="1698" spans="4:9" x14ac:dyDescent="0.25">
      <c r="D1698">
        <f t="shared" si="159"/>
        <v>1693</v>
      </c>
      <c r="E1698" s="11">
        <f t="shared" si="156"/>
        <v>84.65</v>
      </c>
      <c r="F1698" s="11">
        <f t="shared" si="160"/>
        <v>999.99401815406509</v>
      </c>
      <c r="G1698" s="11">
        <f t="shared" si="161"/>
        <v>5.5529871232050862E-6</v>
      </c>
      <c r="H1698" s="16">
        <f t="shared" si="157"/>
        <v>5.9801442663180612E-5</v>
      </c>
      <c r="I1698" s="16">
        <f t="shared" si="158"/>
        <v>-8.3293976934167845E-8</v>
      </c>
    </row>
    <row r="1699" spans="4:9" x14ac:dyDescent="0.25">
      <c r="D1699">
        <f t="shared" si="159"/>
        <v>1694</v>
      </c>
      <c r="E1699" s="11">
        <f t="shared" si="156"/>
        <v>84.7</v>
      </c>
      <c r="F1699" s="11">
        <f t="shared" si="160"/>
        <v>999.99407795550781</v>
      </c>
      <c r="G1699" s="11">
        <f t="shared" si="161"/>
        <v>5.4696931462709182E-6</v>
      </c>
      <c r="H1699" s="16">
        <f t="shared" si="157"/>
        <v>5.9203685233762692E-5</v>
      </c>
      <c r="I1699" s="16">
        <f t="shared" si="158"/>
        <v>-8.2044587898535239E-8</v>
      </c>
    </row>
    <row r="1700" spans="4:9" x14ac:dyDescent="0.25">
      <c r="D1700">
        <f t="shared" si="159"/>
        <v>1695</v>
      </c>
      <c r="E1700" s="11">
        <f t="shared" si="156"/>
        <v>84.75</v>
      </c>
      <c r="F1700" s="11">
        <f t="shared" si="160"/>
        <v>999.99413715919309</v>
      </c>
      <c r="G1700" s="11">
        <f t="shared" si="161"/>
        <v>5.3876485583723828E-6</v>
      </c>
      <c r="H1700" s="16">
        <f t="shared" si="157"/>
        <v>5.8611901489783124E-5</v>
      </c>
      <c r="I1700" s="16">
        <f t="shared" si="158"/>
        <v>-8.0813939186219507E-8</v>
      </c>
    </row>
    <row r="1701" spans="4:9" x14ac:dyDescent="0.25">
      <c r="D1701">
        <f t="shared" si="159"/>
        <v>1696</v>
      </c>
      <c r="E1701" s="11">
        <f t="shared" si="156"/>
        <v>84.800000000000011</v>
      </c>
      <c r="F1701" s="11">
        <f t="shared" si="160"/>
        <v>999.99419577109461</v>
      </c>
      <c r="G1701" s="11">
        <f t="shared" si="161"/>
        <v>5.3068346191861635E-6</v>
      </c>
      <c r="H1701" s="16">
        <f t="shared" si="157"/>
        <v>5.8026031751798053E-5</v>
      </c>
      <c r="I1701" s="16">
        <f t="shared" si="158"/>
        <v>-7.9601749705095017E-8</v>
      </c>
    </row>
    <row r="1702" spans="4:9" x14ac:dyDescent="0.25">
      <c r="D1702">
        <f t="shared" si="159"/>
        <v>1697</v>
      </c>
      <c r="E1702" s="11">
        <f t="shared" si="156"/>
        <v>84.850000000000009</v>
      </c>
      <c r="F1702" s="11">
        <f t="shared" si="160"/>
        <v>999.99425379712636</v>
      </c>
      <c r="G1702" s="11">
        <f t="shared" si="161"/>
        <v>5.2272328694810684E-6</v>
      </c>
      <c r="H1702" s="16">
        <f t="shared" si="157"/>
        <v>5.7446016939828099E-5</v>
      </c>
      <c r="I1702" s="16">
        <f t="shared" si="158"/>
        <v>-7.8407742579102013E-8</v>
      </c>
    </row>
    <row r="1703" spans="4:9" x14ac:dyDescent="0.25">
      <c r="D1703">
        <f t="shared" si="159"/>
        <v>1698</v>
      </c>
      <c r="E1703" s="11">
        <f t="shared" si="156"/>
        <v>84.9</v>
      </c>
      <c r="F1703" s="11">
        <f t="shared" si="160"/>
        <v>999.99431124314333</v>
      </c>
      <c r="G1703" s="11">
        <f t="shared" si="161"/>
        <v>5.148825126901966E-6</v>
      </c>
      <c r="H1703" s="16">
        <f t="shared" si="157"/>
        <v>5.6871798560036725E-5</v>
      </c>
      <c r="I1703" s="16">
        <f t="shared" si="158"/>
        <v>-7.7231645085013397E-8</v>
      </c>
    </row>
    <row r="1704" spans="4:9" x14ac:dyDescent="0.25">
      <c r="D1704">
        <f t="shared" si="159"/>
        <v>1699</v>
      </c>
      <c r="E1704" s="11">
        <f t="shared" si="156"/>
        <v>84.95</v>
      </c>
      <c r="F1704" s="11">
        <f t="shared" si="160"/>
        <v>999.99436811494184</v>
      </c>
      <c r="G1704" s="11">
        <f t="shared" si="161"/>
        <v>5.0715934818169525E-6</v>
      </c>
      <c r="H1704" s="16">
        <f t="shared" si="157"/>
        <v>5.6303318705841631E-5</v>
      </c>
      <c r="I1704" s="16">
        <f t="shared" si="158"/>
        <v>-7.6073188590149853E-8</v>
      </c>
    </row>
    <row r="1705" spans="4:9" x14ac:dyDescent="0.25">
      <c r="D1705">
        <f t="shared" si="159"/>
        <v>1700</v>
      </c>
      <c r="E1705" s="11">
        <f t="shared" si="156"/>
        <v>85</v>
      </c>
      <c r="F1705" s="11">
        <f t="shared" si="160"/>
        <v>999.99442441826056</v>
      </c>
      <c r="G1705" s="11">
        <f t="shared" si="161"/>
        <v>4.9955202932268029E-6</v>
      </c>
      <c r="H1705" s="16">
        <f t="shared" si="157"/>
        <v>5.574052004681356E-5</v>
      </c>
      <c r="I1705" s="16">
        <f t="shared" si="158"/>
        <v>-7.4932108491029281E-8</v>
      </c>
    </row>
    <row r="1706" spans="4:9" x14ac:dyDescent="0.25">
      <c r="D1706">
        <f t="shared" si="159"/>
        <v>1701</v>
      </c>
      <c r="E1706" s="11">
        <f t="shared" si="156"/>
        <v>85.050000000000011</v>
      </c>
      <c r="F1706" s="11">
        <f t="shared" si="160"/>
        <v>999.99448015878056</v>
      </c>
      <c r="G1706" s="11">
        <f t="shared" si="161"/>
        <v>4.9205881847357738E-6</v>
      </c>
      <c r="H1706" s="16">
        <f t="shared" si="157"/>
        <v>5.5183345825346627E-5</v>
      </c>
      <c r="I1706" s="16">
        <f t="shared" si="158"/>
        <v>-7.3808144152935929E-8</v>
      </c>
    </row>
    <row r="1707" spans="4:9" x14ac:dyDescent="0.25">
      <c r="D1707">
        <f t="shared" si="159"/>
        <v>1702</v>
      </c>
      <c r="E1707" s="11">
        <f t="shared" si="156"/>
        <v>85.100000000000009</v>
      </c>
      <c r="F1707" s="11">
        <f t="shared" si="160"/>
        <v>999.99453534212637</v>
      </c>
      <c r="G1707" s="11">
        <f t="shared" si="161"/>
        <v>4.8467800405828378E-6</v>
      </c>
      <c r="H1707" s="16">
        <f t="shared" si="157"/>
        <v>5.4631739851108335E-5</v>
      </c>
      <c r="I1707" s="16">
        <f t="shared" si="158"/>
        <v>-7.2701038850396107E-8</v>
      </c>
    </row>
    <row r="1708" spans="4:9" x14ac:dyDescent="0.25">
      <c r="D1708">
        <f t="shared" si="159"/>
        <v>1703</v>
      </c>
      <c r="E1708" s="11">
        <f t="shared" si="156"/>
        <v>85.15</v>
      </c>
      <c r="F1708" s="11">
        <f t="shared" si="160"/>
        <v>999.99458997386625</v>
      </c>
      <c r="G1708" s="11">
        <f t="shared" si="161"/>
        <v>4.7740790017324414E-6</v>
      </c>
      <c r="H1708" s="16">
        <f t="shared" si="157"/>
        <v>5.4085646494379123E-5</v>
      </c>
      <c r="I1708" s="16">
        <f t="shared" si="158"/>
        <v>-7.1610539708546343E-8</v>
      </c>
    </row>
    <row r="1709" spans="4:9" x14ac:dyDescent="0.25">
      <c r="D1709">
        <f t="shared" si="159"/>
        <v>1704</v>
      </c>
      <c r="E1709" s="11">
        <f t="shared" si="156"/>
        <v>85.2</v>
      </c>
      <c r="F1709" s="11">
        <f t="shared" si="160"/>
        <v>999.99464405951278</v>
      </c>
      <c r="G1709" s="11">
        <f t="shared" si="161"/>
        <v>4.7024684620238952E-6</v>
      </c>
      <c r="H1709" s="16">
        <f t="shared" si="157"/>
        <v>5.354501068161258E-5</v>
      </c>
      <c r="I1709" s="16">
        <f t="shared" si="158"/>
        <v>-7.0536397645381297E-8</v>
      </c>
    </row>
    <row r="1710" spans="4:9" x14ac:dyDescent="0.25">
      <c r="D1710">
        <f t="shared" si="159"/>
        <v>1705</v>
      </c>
      <c r="E1710" s="11">
        <f t="shared" si="156"/>
        <v>85.25</v>
      </c>
      <c r="F1710" s="11">
        <f t="shared" si="160"/>
        <v>999.99469760452348</v>
      </c>
      <c r="G1710" s="11">
        <f t="shared" si="161"/>
        <v>4.6319320643785135E-6</v>
      </c>
      <c r="H1710" s="16">
        <f t="shared" si="157"/>
        <v>5.3009777888774967E-5</v>
      </c>
      <c r="I1710" s="16">
        <f t="shared" si="158"/>
        <v>-6.9478367314866991E-8</v>
      </c>
    </row>
    <row r="1711" spans="4:9" x14ac:dyDescent="0.25">
      <c r="D1711">
        <f t="shared" si="159"/>
        <v>1706</v>
      </c>
      <c r="E1711" s="11">
        <f t="shared" si="156"/>
        <v>85.300000000000011</v>
      </c>
      <c r="F1711" s="11">
        <f t="shared" si="160"/>
        <v>999.99475061430132</v>
      </c>
      <c r="G1711" s="11">
        <f t="shared" si="161"/>
        <v>4.5624536970636469E-6</v>
      </c>
      <c r="H1711" s="16">
        <f t="shared" si="157"/>
        <v>5.2479894136905341E-5</v>
      </c>
      <c r="I1711" s="16">
        <f t="shared" si="158"/>
        <v>-6.8436207050908071E-8</v>
      </c>
    </row>
    <row r="1712" spans="4:9" x14ac:dyDescent="0.25">
      <c r="D1712">
        <f t="shared" si="159"/>
        <v>1707</v>
      </c>
      <c r="E1712" s="11">
        <f t="shared" si="156"/>
        <v>85.350000000000009</v>
      </c>
      <c r="F1712" s="11">
        <f t="shared" si="160"/>
        <v>999.9948030941955</v>
      </c>
      <c r="G1712" s="11">
        <f t="shared" si="161"/>
        <v>4.4940174900127387E-6</v>
      </c>
      <c r="H1712" s="16">
        <f t="shared" si="157"/>
        <v>5.1955305984344944E-5</v>
      </c>
      <c r="I1712" s="16">
        <f t="shared" si="158"/>
        <v>-6.7409678812154833E-8</v>
      </c>
    </row>
    <row r="1713" spans="4:9" x14ac:dyDescent="0.25">
      <c r="D1713">
        <f t="shared" si="159"/>
        <v>1708</v>
      </c>
      <c r="E1713" s="11">
        <f t="shared" si="156"/>
        <v>85.4</v>
      </c>
      <c r="F1713" s="11">
        <f t="shared" si="160"/>
        <v>999.99485504950144</v>
      </c>
      <c r="G1713" s="11">
        <f t="shared" si="161"/>
        <v>4.4266078112005839E-6</v>
      </c>
      <c r="H1713" s="16">
        <f t="shared" si="157"/>
        <v>5.1435960525627756E-5</v>
      </c>
      <c r="I1713" s="16">
        <f t="shared" si="158"/>
        <v>-6.6398548127638084E-8</v>
      </c>
    </row>
    <row r="1714" spans="4:9" x14ac:dyDescent="0.25">
      <c r="D1714">
        <f t="shared" si="159"/>
        <v>1709</v>
      </c>
      <c r="E1714" s="11">
        <f t="shared" si="156"/>
        <v>85.45</v>
      </c>
      <c r="F1714" s="11">
        <f t="shared" si="160"/>
        <v>999.99490648546191</v>
      </c>
      <c r="G1714" s="11">
        <f t="shared" si="161"/>
        <v>4.3602092630729461E-6</v>
      </c>
      <c r="H1714" s="16">
        <f t="shared" si="157"/>
        <v>5.0921805380379354E-5</v>
      </c>
      <c r="I1714" s="16">
        <f t="shared" si="158"/>
        <v>-6.5402584043219518E-8</v>
      </c>
    </row>
    <row r="1715" spans="4:9" x14ac:dyDescent="0.25">
      <c r="D1715">
        <f t="shared" si="159"/>
        <v>1710</v>
      </c>
      <c r="E1715" s="11">
        <f t="shared" si="156"/>
        <v>85.5</v>
      </c>
      <c r="F1715" s="11">
        <f t="shared" si="160"/>
        <v>999.99495740726729</v>
      </c>
      <c r="G1715" s="11">
        <f t="shared" si="161"/>
        <v>4.2948066790297268E-6</v>
      </c>
      <c r="H1715" s="16">
        <f t="shared" si="157"/>
        <v>5.0412788694427859E-5</v>
      </c>
      <c r="I1715" s="16">
        <f t="shared" si="158"/>
        <v>-6.4421559068844953E-8</v>
      </c>
    </row>
    <row r="1716" spans="4:9" x14ac:dyDescent="0.25">
      <c r="D1716">
        <f t="shared" si="159"/>
        <v>1711</v>
      </c>
      <c r="E1716" s="11">
        <f t="shared" si="156"/>
        <v>85.550000000000011</v>
      </c>
      <c r="F1716" s="11">
        <f t="shared" si="160"/>
        <v>999.995007820056</v>
      </c>
      <c r="G1716" s="11">
        <f t="shared" si="161"/>
        <v>4.2303851199608819E-6</v>
      </c>
      <c r="H1716" s="16">
        <f t="shared" si="157"/>
        <v>4.9908859129812841E-5</v>
      </c>
      <c r="I1716" s="16">
        <f t="shared" si="158"/>
        <v>-6.3455249126588768E-8</v>
      </c>
    </row>
    <row r="1717" spans="4:9" x14ac:dyDescent="0.25">
      <c r="D1717">
        <f t="shared" si="159"/>
        <v>1712</v>
      </c>
      <c r="E1717" s="11">
        <f t="shared" si="156"/>
        <v>85.600000000000009</v>
      </c>
      <c r="F1717" s="11">
        <f t="shared" si="160"/>
        <v>999.99505772891519</v>
      </c>
      <c r="G1717" s="11">
        <f t="shared" si="161"/>
        <v>4.1669298708342927E-6</v>
      </c>
      <c r="H1717" s="16">
        <f t="shared" si="157"/>
        <v>4.9409965859235027E-5</v>
      </c>
      <c r="I1717" s="16">
        <f t="shared" si="158"/>
        <v>-6.2503433499477471E-8</v>
      </c>
    </row>
    <row r="1718" spans="4:9" x14ac:dyDescent="0.25">
      <c r="D1718">
        <f t="shared" si="159"/>
        <v>1713</v>
      </c>
      <c r="E1718" s="11">
        <f t="shared" si="156"/>
        <v>85.65</v>
      </c>
      <c r="F1718" s="11">
        <f t="shared" si="160"/>
        <v>999.99510713888105</v>
      </c>
      <c r="G1718" s="11">
        <f t="shared" si="161"/>
        <v>4.1044264373348153E-6</v>
      </c>
      <c r="H1718" s="16">
        <f t="shared" si="157"/>
        <v>4.8916058569387808E-5</v>
      </c>
      <c r="I1718" s="16">
        <f t="shared" si="158"/>
        <v>-6.1565894781080907E-8</v>
      </c>
    </row>
    <row r="1719" spans="4:9" x14ac:dyDescent="0.25">
      <c r="D1719">
        <f t="shared" si="159"/>
        <v>1714</v>
      </c>
      <c r="E1719" s="11">
        <f t="shared" si="156"/>
        <v>85.7</v>
      </c>
      <c r="F1719" s="11">
        <f t="shared" si="160"/>
        <v>999.99515605493957</v>
      </c>
      <c r="G1719" s="11">
        <f t="shared" si="161"/>
        <v>4.0428605425537343E-6</v>
      </c>
      <c r="H1719" s="16">
        <f t="shared" si="157"/>
        <v>4.8427087443194499E-5</v>
      </c>
      <c r="I1719" s="16">
        <f t="shared" si="158"/>
        <v>-6.0642418825859164E-8</v>
      </c>
    </row>
    <row r="1720" spans="4:9" x14ac:dyDescent="0.25">
      <c r="D1720">
        <f t="shared" si="159"/>
        <v>1715</v>
      </c>
      <c r="E1720" s="11">
        <f t="shared" si="156"/>
        <v>85.75</v>
      </c>
      <c r="F1720" s="11">
        <f t="shared" si="160"/>
        <v>999.99520448202702</v>
      </c>
      <c r="G1720" s="11">
        <f t="shared" si="161"/>
        <v>3.9822181237278753E-6</v>
      </c>
      <c r="H1720" s="16">
        <f t="shared" si="157"/>
        <v>4.7943003163139745E-5</v>
      </c>
      <c r="I1720" s="16">
        <f t="shared" si="158"/>
        <v>-5.9732794700254555E-8</v>
      </c>
    </row>
    <row r="1721" spans="4:9" x14ac:dyDescent="0.25">
      <c r="D1721">
        <f t="shared" si="159"/>
        <v>1716</v>
      </c>
      <c r="E1721" s="11">
        <f t="shared" si="156"/>
        <v>85.800000000000011</v>
      </c>
      <c r="F1721" s="11">
        <f t="shared" si="160"/>
        <v>999.99525242503023</v>
      </c>
      <c r="G1721" s="11">
        <f t="shared" si="161"/>
        <v>3.9224853290276206E-6</v>
      </c>
      <c r="H1721" s="16">
        <f t="shared" si="157"/>
        <v>4.7463756902388581E-5</v>
      </c>
      <c r="I1721" s="16">
        <f t="shared" si="158"/>
        <v>-5.8836814634516649E-8</v>
      </c>
    </row>
    <row r="1722" spans="4:9" x14ac:dyDescent="0.25">
      <c r="D1722">
        <f t="shared" si="159"/>
        <v>1717</v>
      </c>
      <c r="E1722" s="11">
        <f t="shared" si="156"/>
        <v>85.850000000000009</v>
      </c>
      <c r="F1722" s="11">
        <f t="shared" si="160"/>
        <v>999.99529988878714</v>
      </c>
      <c r="G1722" s="11">
        <f t="shared" si="161"/>
        <v>3.8636485143931039E-6</v>
      </c>
      <c r="H1722" s="16">
        <f t="shared" si="157"/>
        <v>4.6989300327007546E-5</v>
      </c>
      <c r="I1722" s="16">
        <f t="shared" si="158"/>
        <v>-5.7954273975250265E-8</v>
      </c>
    </row>
    <row r="1723" spans="4:9" x14ac:dyDescent="0.25">
      <c r="D1723">
        <f t="shared" si="159"/>
        <v>1718</v>
      </c>
      <c r="E1723" s="11">
        <f t="shared" si="156"/>
        <v>85.9</v>
      </c>
      <c r="F1723" s="11">
        <f t="shared" si="160"/>
        <v>999.9953468780875</v>
      </c>
      <c r="G1723" s="11">
        <f t="shared" si="161"/>
        <v>3.8056942404178537E-6</v>
      </c>
      <c r="H1723" s="16">
        <f t="shared" si="157"/>
        <v>4.6519585580422408E-5</v>
      </c>
      <c r="I1723" s="16">
        <f t="shared" si="158"/>
        <v>-5.7084971138674724E-8</v>
      </c>
    </row>
    <row r="1724" spans="4:9" x14ac:dyDescent="0.25">
      <c r="D1724">
        <f t="shared" si="159"/>
        <v>1719</v>
      </c>
      <c r="E1724" s="11">
        <f t="shared" si="156"/>
        <v>85.95</v>
      </c>
      <c r="F1724" s="11">
        <f t="shared" si="160"/>
        <v>999.99539339767307</v>
      </c>
      <c r="G1724" s="11">
        <f t="shared" si="161"/>
        <v>3.7486092692791791E-6</v>
      </c>
      <c r="H1724" s="16">
        <f t="shared" si="157"/>
        <v>4.6054565285639251E-5</v>
      </c>
      <c r="I1724" s="16">
        <f t="shared" si="158"/>
        <v>-5.6228707564584328E-8</v>
      </c>
    </row>
    <row r="1725" spans="4:9" x14ac:dyDescent="0.25">
      <c r="D1725">
        <f t="shared" si="159"/>
        <v>1720</v>
      </c>
      <c r="E1725" s="11">
        <f t="shared" si="156"/>
        <v>86</v>
      </c>
      <c r="F1725" s="11">
        <f t="shared" si="160"/>
        <v>999.99543945223832</v>
      </c>
      <c r="G1725" s="11">
        <f t="shared" si="161"/>
        <v>3.6923805617145948E-6</v>
      </c>
      <c r="H1725" s="16">
        <f t="shared" si="157"/>
        <v>4.559419253969416E-5</v>
      </c>
      <c r="I1725" s="16">
        <f t="shared" si="158"/>
        <v>-5.538528767099919E-8</v>
      </c>
    </row>
    <row r="1726" spans="4:9" x14ac:dyDescent="0.25">
      <c r="D1726">
        <f t="shared" si="159"/>
        <v>1721</v>
      </c>
      <c r="E1726" s="11">
        <f t="shared" si="156"/>
        <v>86.050000000000011</v>
      </c>
      <c r="F1726" s="11">
        <f t="shared" si="160"/>
        <v>999.99548504643087</v>
      </c>
      <c r="G1726" s="11">
        <f t="shared" si="161"/>
        <v>3.6369952740435956E-6</v>
      </c>
      <c r="H1726" s="16">
        <f t="shared" si="157"/>
        <v>4.5138420905882285E-5</v>
      </c>
      <c r="I1726" s="16">
        <f t="shared" si="158"/>
        <v>-5.4554518809496338E-8</v>
      </c>
    </row>
    <row r="1727" spans="4:9" x14ac:dyDescent="0.25">
      <c r="D1727">
        <f t="shared" si="159"/>
        <v>1722</v>
      </c>
      <c r="E1727" s="11">
        <f t="shared" si="156"/>
        <v>86.100000000000009</v>
      </c>
      <c r="F1727" s="11">
        <f t="shared" si="160"/>
        <v>999.99553018485176</v>
      </c>
      <c r="G1727" s="11">
        <f t="shared" si="161"/>
        <v>3.5824407552340991E-6</v>
      </c>
      <c r="H1727" s="16">
        <f t="shared" si="157"/>
        <v>4.4687204414868795E-5</v>
      </c>
      <c r="I1727" s="16">
        <f t="shared" si="158"/>
        <v>-5.3736211221210645E-8</v>
      </c>
    </row>
    <row r="1728" spans="4:9" x14ac:dyDescent="0.25">
      <c r="D1728">
        <f t="shared" si="159"/>
        <v>1723</v>
      </c>
      <c r="E1728" s="11">
        <f t="shared" si="156"/>
        <v>86.15</v>
      </c>
      <c r="F1728" s="11">
        <f t="shared" si="160"/>
        <v>999.99557487205618</v>
      </c>
      <c r="G1728" s="11">
        <f t="shared" si="161"/>
        <v>3.5287045440128886E-6</v>
      </c>
      <c r="H1728" s="16">
        <f t="shared" si="157"/>
        <v>4.4240497553587296E-5</v>
      </c>
      <c r="I1728" s="16">
        <f t="shared" si="158"/>
        <v>-5.2930177993495523E-8</v>
      </c>
    </row>
    <row r="1729" spans="4:9" x14ac:dyDescent="0.25">
      <c r="D1729">
        <f t="shared" si="159"/>
        <v>1724</v>
      </c>
      <c r="E1729" s="11">
        <f t="shared" si="156"/>
        <v>86.2</v>
      </c>
      <c r="F1729" s="11">
        <f t="shared" si="160"/>
        <v>999.99561911255375</v>
      </c>
      <c r="G1729" s="11">
        <f t="shared" si="161"/>
        <v>3.475774366019393E-6</v>
      </c>
      <c r="H1729" s="16">
        <f t="shared" si="157"/>
        <v>4.3798255264130305E-5</v>
      </c>
      <c r="I1729" s="16">
        <f t="shared" si="158"/>
        <v>-5.2136235017233875E-8</v>
      </c>
    </row>
    <row r="1730" spans="4:9" x14ac:dyDescent="0.25">
      <c r="D1730">
        <f t="shared" si="159"/>
        <v>1725</v>
      </c>
      <c r="E1730" s="11">
        <f t="shared" si="156"/>
        <v>86.25</v>
      </c>
      <c r="F1730" s="11">
        <f t="shared" si="160"/>
        <v>999.99566291080907</v>
      </c>
      <c r="G1730" s="11">
        <f t="shared" si="161"/>
        <v>3.4236381310021592E-6</v>
      </c>
      <c r="H1730" s="16">
        <f t="shared" si="157"/>
        <v>4.3360432935978312E-5</v>
      </c>
      <c r="I1730" s="16">
        <f t="shared" si="158"/>
        <v>-5.1354200944789081E-8</v>
      </c>
    </row>
    <row r="1731" spans="4:9" x14ac:dyDescent="0.25">
      <c r="D1731">
        <f t="shared" si="159"/>
        <v>1726</v>
      </c>
      <c r="E1731" s="11">
        <f t="shared" si="156"/>
        <v>86.300000000000011</v>
      </c>
      <c r="F1731" s="11">
        <f t="shared" si="160"/>
        <v>999.99570627124206</v>
      </c>
      <c r="G1731" s="11">
        <f t="shared" si="161"/>
        <v>3.3722839300573702E-6</v>
      </c>
      <c r="H1731" s="16">
        <f t="shared" si="157"/>
        <v>4.2926986410441286E-5</v>
      </c>
      <c r="I1731" s="16">
        <f t="shared" si="158"/>
        <v>-5.0583897148586621E-8</v>
      </c>
    </row>
    <row r="1732" spans="4:9" x14ac:dyDescent="0.25">
      <c r="D1732">
        <f t="shared" si="159"/>
        <v>1727</v>
      </c>
      <c r="E1732" s="11">
        <f t="shared" si="156"/>
        <v>86.350000000000009</v>
      </c>
      <c r="F1732" s="11">
        <f t="shared" si="160"/>
        <v>999.99574919822851</v>
      </c>
      <c r="G1732" s="11">
        <f t="shared" si="161"/>
        <v>3.3217000329087838E-6</v>
      </c>
      <c r="H1732" s="16">
        <f t="shared" si="157"/>
        <v>4.2497871964005994E-5</v>
      </c>
      <c r="I1732" s="16">
        <f t="shared" si="158"/>
        <v>-4.9825147680316999E-8</v>
      </c>
    </row>
    <row r="1733" spans="4:9" x14ac:dyDescent="0.25">
      <c r="D1733">
        <f t="shared" si="159"/>
        <v>1728</v>
      </c>
      <c r="E1733" s="11">
        <f t="shared" ref="E1733:E1796" si="162">D1733*$B$13</f>
        <v>86.4</v>
      </c>
      <c r="F1733" s="11">
        <f t="shared" si="160"/>
        <v>999.99579169610047</v>
      </c>
      <c r="G1733" s="11">
        <f t="shared" si="161"/>
        <v>3.2718748852284666E-6</v>
      </c>
      <c r="H1733" s="16">
        <f t="shared" ref="H1733:H1796" si="163">$B$7*F1733*(1-(F1733+$B$11*G1733)/$B$9)*$B$13</f>
        <v>4.2073046313887697E-5</v>
      </c>
      <c r="I1733" s="16">
        <f t="shared" ref="I1733:I1796" si="164">$B$8*G1733*(1-(G1733+$B$12*F1733)/$B$10)*$B$13</f>
        <v>-4.9077779230750479E-8</v>
      </c>
    </row>
    <row r="1734" spans="4:9" x14ac:dyDescent="0.25">
      <c r="D1734">
        <f t="shared" ref="D1734:D1797" si="165">D1733+1</f>
        <v>1729</v>
      </c>
      <c r="E1734" s="11">
        <f t="shared" si="162"/>
        <v>86.45</v>
      </c>
      <c r="F1734" s="11">
        <f t="shared" ref="F1734:F1797" si="166">F1733+H1733</f>
        <v>999.99583376914677</v>
      </c>
      <c r="G1734" s="11">
        <f t="shared" ref="G1734:G1797" si="167">G1733+I1733</f>
        <v>3.2227971059977162E-6</v>
      </c>
      <c r="H1734" s="16">
        <f t="shared" si="163"/>
        <v>4.1652466606928517E-5</v>
      </c>
      <c r="I1734" s="16">
        <f t="shared" si="164"/>
        <v>-4.8341621090154347E-8</v>
      </c>
    </row>
    <row r="1735" spans="4:9" x14ac:dyDescent="0.25">
      <c r="D1735">
        <f t="shared" si="165"/>
        <v>1730</v>
      </c>
      <c r="E1735" s="11">
        <f t="shared" si="162"/>
        <v>86.5</v>
      </c>
      <c r="F1735" s="11">
        <f t="shared" si="166"/>
        <v>999.99587542161339</v>
      </c>
      <c r="G1735" s="11">
        <f t="shared" si="167"/>
        <v>3.1744554849075616E-6</v>
      </c>
      <c r="H1735" s="16">
        <f t="shared" si="163"/>
        <v>4.1236090417377622E-5</v>
      </c>
      <c r="I1735" s="16">
        <f t="shared" si="164"/>
        <v>-4.7616505109304175E-8</v>
      </c>
    </row>
    <row r="1736" spans="4:9" x14ac:dyDescent="0.25">
      <c r="D1736">
        <f t="shared" si="165"/>
        <v>1731</v>
      </c>
      <c r="E1736" s="11">
        <f t="shared" si="162"/>
        <v>86.550000000000011</v>
      </c>
      <c r="F1736" s="11">
        <f t="shared" si="166"/>
        <v>999.99591665770379</v>
      </c>
      <c r="G1736" s="11">
        <f t="shared" si="167"/>
        <v>3.1268389797982573E-6</v>
      </c>
      <c r="H1736" s="16">
        <f t="shared" si="163"/>
        <v>4.0823875746891703E-5</v>
      </c>
      <c r="I1736" s="16">
        <f t="shared" si="164"/>
        <v>-4.6902265661079404E-8</v>
      </c>
    </row>
    <row r="1737" spans="4:9" x14ac:dyDescent="0.25">
      <c r="D1737">
        <f t="shared" si="165"/>
        <v>1732</v>
      </c>
      <c r="E1737" s="11">
        <f t="shared" si="162"/>
        <v>86.600000000000009</v>
      </c>
      <c r="F1737" s="11">
        <f t="shared" si="166"/>
        <v>999.99595748157958</v>
      </c>
      <c r="G1737" s="11">
        <f t="shared" si="167"/>
        <v>3.0799367141371778E-6</v>
      </c>
      <c r="H1737" s="16">
        <f t="shared" si="163"/>
        <v>4.0415781012323206E-5</v>
      </c>
      <c r="I1737" s="16">
        <f t="shared" si="164"/>
        <v>-4.619873960263533E-8</v>
      </c>
    </row>
    <row r="1738" spans="4:9" x14ac:dyDescent="0.25">
      <c r="D1738">
        <f t="shared" si="165"/>
        <v>1733</v>
      </c>
      <c r="E1738" s="11">
        <f t="shared" si="162"/>
        <v>86.65</v>
      </c>
      <c r="F1738" s="11">
        <f t="shared" si="166"/>
        <v>999.99599789736055</v>
      </c>
      <c r="G1738" s="11">
        <f t="shared" si="167"/>
        <v>3.0337379745345423E-6</v>
      </c>
      <c r="H1738" s="16">
        <f t="shared" si="163"/>
        <v>4.001176504905144E-5</v>
      </c>
      <c r="I1738" s="16">
        <f t="shared" si="164"/>
        <v>-4.5505766238142025E-8</v>
      </c>
    </row>
    <row r="1739" spans="4:9" x14ac:dyDescent="0.25">
      <c r="D1739">
        <f t="shared" si="165"/>
        <v>1734</v>
      </c>
      <c r="E1739" s="11">
        <f t="shared" si="162"/>
        <v>86.7</v>
      </c>
      <c r="F1739" s="11">
        <f t="shared" si="166"/>
        <v>999.99603790912556</v>
      </c>
      <c r="G1739" s="11">
        <f t="shared" si="167"/>
        <v>2.9882322082964001E-6</v>
      </c>
      <c r="H1739" s="16">
        <f t="shared" si="163"/>
        <v>3.9611787100991186E-5</v>
      </c>
      <c r="I1739" s="16">
        <f t="shared" si="164"/>
        <v>-4.4823187282082466E-8</v>
      </c>
    </row>
    <row r="1740" spans="4:9" x14ac:dyDescent="0.25">
      <c r="D1740">
        <f t="shared" si="165"/>
        <v>1735</v>
      </c>
      <c r="E1740" s="11">
        <f t="shared" si="162"/>
        <v>86.75</v>
      </c>
      <c r="F1740" s="11">
        <f t="shared" si="166"/>
        <v>999.99607752091265</v>
      </c>
      <c r="G1740" s="11">
        <f t="shared" si="167"/>
        <v>2.9434090210143175E-6</v>
      </c>
      <c r="H1740" s="16">
        <f t="shared" si="163"/>
        <v>3.9215806822813634E-5</v>
      </c>
      <c r="I1740" s="16">
        <f t="shared" si="164"/>
        <v>-4.4150846823100786E-8</v>
      </c>
    </row>
    <row r="1741" spans="4:9" x14ac:dyDescent="0.25">
      <c r="D1741">
        <f t="shared" si="165"/>
        <v>1736</v>
      </c>
      <c r="E1741" s="11">
        <f t="shared" si="162"/>
        <v>86.800000000000011</v>
      </c>
      <c r="F1741" s="11">
        <f t="shared" si="166"/>
        <v>999.9961167367195</v>
      </c>
      <c r="G1741" s="11">
        <f t="shared" si="167"/>
        <v>2.8992581741912169E-6</v>
      </c>
      <c r="H1741" s="16">
        <f t="shared" si="163"/>
        <v>3.8823784267734465E-5</v>
      </c>
      <c r="I1741" s="16">
        <f t="shared" si="164"/>
        <v>-4.3488591288393012E-8</v>
      </c>
    </row>
    <row r="1742" spans="4:9" x14ac:dyDescent="0.25">
      <c r="D1742">
        <f t="shared" si="165"/>
        <v>1737</v>
      </c>
      <c r="E1742" s="11">
        <f t="shared" si="162"/>
        <v>86.850000000000009</v>
      </c>
      <c r="F1742" s="11">
        <f t="shared" si="166"/>
        <v>999.99615556050378</v>
      </c>
      <c r="G1742" s="11">
        <f t="shared" si="167"/>
        <v>2.8557695829028239E-6</v>
      </c>
      <c r="H1742" s="16">
        <f t="shared" si="163"/>
        <v>3.843567988973481E-5</v>
      </c>
      <c r="I1742" s="16">
        <f t="shared" si="164"/>
        <v>-4.2836269408631614E-8</v>
      </c>
    </row>
    <row r="1743" spans="4:9" x14ac:dyDescent="0.25">
      <c r="D1743">
        <f t="shared" si="165"/>
        <v>1738</v>
      </c>
      <c r="E1743" s="11">
        <f t="shared" si="162"/>
        <v>86.9</v>
      </c>
      <c r="F1743" s="11">
        <f t="shared" si="166"/>
        <v>999.99619399618371</v>
      </c>
      <c r="G1743" s="11">
        <f t="shared" si="167"/>
        <v>2.8129333134941923E-6</v>
      </c>
      <c r="H1743" s="16">
        <f t="shared" si="163"/>
        <v>3.8051454538010602E-5</v>
      </c>
      <c r="I1743" s="16">
        <f t="shared" si="164"/>
        <v>-4.2193732183416304E-8</v>
      </c>
    </row>
    <row r="1744" spans="4:9" x14ac:dyDescent="0.25">
      <c r="D1744">
        <f t="shared" si="165"/>
        <v>1739</v>
      </c>
      <c r="E1744" s="11">
        <f t="shared" si="162"/>
        <v>86.95</v>
      </c>
      <c r="F1744" s="11">
        <f t="shared" si="166"/>
        <v>999.99623204763827</v>
      </c>
      <c r="G1744" s="11">
        <f t="shared" si="167"/>
        <v>2.7707395813107759E-6</v>
      </c>
      <c r="H1744" s="16">
        <f t="shared" si="163"/>
        <v>3.7671069454752658E-5</v>
      </c>
      <c r="I1744" s="16">
        <f t="shared" si="164"/>
        <v>-4.1560832847242889E-8</v>
      </c>
    </row>
    <row r="1745" spans="4:9" x14ac:dyDescent="0.25">
      <c r="D1745">
        <f t="shared" si="165"/>
        <v>1740</v>
      </c>
      <c r="E1745" s="11">
        <f t="shared" si="162"/>
        <v>87</v>
      </c>
      <c r="F1745" s="11">
        <f t="shared" si="166"/>
        <v>999.99626971870771</v>
      </c>
      <c r="G1745" s="11">
        <f t="shared" si="167"/>
        <v>2.7291787484635329E-6</v>
      </c>
      <c r="H1745" s="16">
        <f t="shared" si="163"/>
        <v>3.729448626737556E-5</v>
      </c>
      <c r="I1745" s="16">
        <f t="shared" si="164"/>
        <v>-4.0937426835982563E-8</v>
      </c>
    </row>
    <row r="1746" spans="4:9" x14ac:dyDescent="0.25">
      <c r="D1746">
        <f t="shared" si="165"/>
        <v>1741</v>
      </c>
      <c r="E1746" s="11">
        <f t="shared" si="162"/>
        <v>87.050000000000011</v>
      </c>
      <c r="F1746" s="11">
        <f t="shared" si="166"/>
        <v>999.99630701319393</v>
      </c>
      <c r="G1746" s="11">
        <f t="shared" si="167"/>
        <v>2.6882413216275504E-6</v>
      </c>
      <c r="H1746" s="16">
        <f t="shared" si="163"/>
        <v>3.6921666985187507E-5</v>
      </c>
      <c r="I1746" s="16">
        <f t="shared" si="164"/>
        <v>-4.0323371753863974E-8</v>
      </c>
    </row>
    <row r="1747" spans="4:9" x14ac:dyDescent="0.25">
      <c r="D1747">
        <f t="shared" si="165"/>
        <v>1742</v>
      </c>
      <c r="E1747" s="11">
        <f t="shared" si="162"/>
        <v>87.100000000000009</v>
      </c>
      <c r="F1747" s="11">
        <f t="shared" si="166"/>
        <v>999.99634393486087</v>
      </c>
      <c r="G1747" s="11">
        <f t="shared" si="167"/>
        <v>2.6479179498736864E-6</v>
      </c>
      <c r="H1747" s="16">
        <f t="shared" si="163"/>
        <v>3.6552573998280491E-5</v>
      </c>
      <c r="I1747" s="16">
        <f t="shared" si="164"/>
        <v>-3.971852734095042E-8</v>
      </c>
    </row>
    <row r="1748" spans="4:9" x14ac:dyDescent="0.25">
      <c r="D1748">
        <f t="shared" si="165"/>
        <v>1743</v>
      </c>
      <c r="E1748" s="11">
        <f t="shared" si="162"/>
        <v>87.15</v>
      </c>
      <c r="F1748" s="11">
        <f t="shared" si="166"/>
        <v>999.99638048743486</v>
      </c>
      <c r="G1748" s="11">
        <f t="shared" si="167"/>
        <v>2.608199422532736E-6</v>
      </c>
      <c r="H1748" s="16">
        <f t="shared" si="163"/>
        <v>3.618717007308992E-5</v>
      </c>
      <c r="I1748" s="16">
        <f t="shared" si="164"/>
        <v>-3.9122755441104885E-8</v>
      </c>
    </row>
    <row r="1749" spans="4:9" x14ac:dyDescent="0.25">
      <c r="D1749">
        <f t="shared" si="165"/>
        <v>1744</v>
      </c>
      <c r="E1749" s="11">
        <f t="shared" si="162"/>
        <v>87.2</v>
      </c>
      <c r="F1749" s="11">
        <f t="shared" si="166"/>
        <v>999.99641667460492</v>
      </c>
      <c r="G1749" s="11">
        <f t="shared" si="167"/>
        <v>2.569076667091631E-6</v>
      </c>
      <c r="H1749" s="16">
        <f t="shared" si="163"/>
        <v>3.5825418346843871E-5</v>
      </c>
      <c r="I1749" s="16">
        <f t="shared" si="164"/>
        <v>-3.8535919970435482E-8</v>
      </c>
    </row>
    <row r="1750" spans="4:9" x14ac:dyDescent="0.25">
      <c r="D1750">
        <f t="shared" si="165"/>
        <v>1745</v>
      </c>
      <c r="E1750" s="11">
        <f t="shared" si="162"/>
        <v>87.25</v>
      </c>
      <c r="F1750" s="11">
        <f t="shared" si="166"/>
        <v>999.99645250002322</v>
      </c>
      <c r="G1750" s="11">
        <f t="shared" si="167"/>
        <v>2.5305407471211954E-6</v>
      </c>
      <c r="H1750" s="16">
        <f t="shared" si="163"/>
        <v>3.5467282324232925E-5</v>
      </c>
      <c r="I1750" s="16">
        <f t="shared" si="164"/>
        <v>-3.7957886886214175E-8</v>
      </c>
    </row>
    <row r="1751" spans="4:9" x14ac:dyDescent="0.25">
      <c r="D1751">
        <f t="shared" si="165"/>
        <v>1746</v>
      </c>
      <c r="E1751" s="11">
        <f t="shared" si="162"/>
        <v>87.300000000000011</v>
      </c>
      <c r="F1751" s="11">
        <f t="shared" si="166"/>
        <v>999.9964879673056</v>
      </c>
      <c r="G1751" s="11">
        <f t="shared" si="167"/>
        <v>2.4925828602349811E-6</v>
      </c>
      <c r="H1751" s="16">
        <f t="shared" si="163"/>
        <v>3.5112725878520742E-5</v>
      </c>
      <c r="I1751" s="16">
        <f t="shared" si="164"/>
        <v>-3.7388524156261735E-8</v>
      </c>
    </row>
    <row r="1752" spans="4:9" x14ac:dyDescent="0.25">
      <c r="D1752">
        <f t="shared" si="165"/>
        <v>1747</v>
      </c>
      <c r="E1752" s="11">
        <f t="shared" si="162"/>
        <v>87.350000000000009</v>
      </c>
      <c r="F1752" s="11">
        <f t="shared" si="166"/>
        <v>999.99652308003147</v>
      </c>
      <c r="G1752" s="11">
        <f t="shared" si="167"/>
        <v>2.4551943360787194E-6</v>
      </c>
      <c r="H1752" s="16">
        <f t="shared" si="163"/>
        <v>3.4761713238221889E-5</v>
      </c>
      <c r="I1752" s="16">
        <f t="shared" si="164"/>
        <v>-3.6827701728791771E-8</v>
      </c>
    </row>
    <row r="1753" spans="4:9" x14ac:dyDescent="0.25">
      <c r="D1753">
        <f t="shared" si="165"/>
        <v>1748</v>
      </c>
      <c r="E1753" s="11">
        <f t="shared" si="162"/>
        <v>87.4</v>
      </c>
      <c r="F1753" s="11">
        <f t="shared" si="166"/>
        <v>999.99655784174467</v>
      </c>
      <c r="G1753" s="11">
        <f t="shared" si="167"/>
        <v>2.4183666343499278E-6</v>
      </c>
      <c r="H1753" s="16">
        <f t="shared" si="163"/>
        <v>3.4414208993763504E-5</v>
      </c>
      <c r="I1753" s="16">
        <f t="shared" si="164"/>
        <v>-3.6275291502707002E-8</v>
      </c>
    </row>
    <row r="1754" spans="4:9" x14ac:dyDescent="0.25">
      <c r="D1754">
        <f t="shared" si="165"/>
        <v>1749</v>
      </c>
      <c r="E1754" s="11">
        <f t="shared" si="162"/>
        <v>87.45</v>
      </c>
      <c r="F1754" s="11">
        <f t="shared" si="166"/>
        <v>999.99659225595371</v>
      </c>
      <c r="G1754" s="11">
        <f t="shared" si="167"/>
        <v>2.3820913428472207E-6</v>
      </c>
      <c r="H1754" s="16">
        <f t="shared" si="163"/>
        <v>3.4070178086383521E-5</v>
      </c>
      <c r="I1754" s="16">
        <f t="shared" si="164"/>
        <v>-3.5731167298341185E-8</v>
      </c>
    </row>
    <row r="1755" spans="4:9" x14ac:dyDescent="0.25">
      <c r="D1755">
        <f t="shared" si="165"/>
        <v>1750</v>
      </c>
      <c r="E1755" s="11">
        <f t="shared" si="162"/>
        <v>87.5</v>
      </c>
      <c r="F1755" s="11">
        <f t="shared" si="166"/>
        <v>999.99662632613183</v>
      </c>
      <c r="G1755" s="11">
        <f t="shared" si="167"/>
        <v>2.3463601755488796E-6</v>
      </c>
      <c r="H1755" s="16">
        <f t="shared" si="163"/>
        <v>3.3729585808131023E-5</v>
      </c>
      <c r="I1755" s="16">
        <f t="shared" si="164"/>
        <v>-3.519520482863973E-8</v>
      </c>
    </row>
    <row r="1756" spans="4:9" x14ac:dyDescent="0.25">
      <c r="D1756">
        <f t="shared" si="165"/>
        <v>1751</v>
      </c>
      <c r="E1756" s="11">
        <f t="shared" si="162"/>
        <v>87.550000000000011</v>
      </c>
      <c r="F1756" s="11">
        <f t="shared" si="166"/>
        <v>999.9966600557176</v>
      </c>
      <c r="G1756" s="11">
        <f t="shared" si="167"/>
        <v>2.3111649707202399E-6</v>
      </c>
      <c r="H1756" s="16">
        <f t="shared" si="163"/>
        <v>3.3392397799646198E-5</v>
      </c>
      <c r="I1756" s="16">
        <f t="shared" si="164"/>
        <v>-3.466728167077258E-8</v>
      </c>
    </row>
    <row r="1757" spans="4:9" x14ac:dyDescent="0.25">
      <c r="D1757">
        <f t="shared" si="165"/>
        <v>1752</v>
      </c>
      <c r="E1757" s="11">
        <f t="shared" si="162"/>
        <v>87.600000000000009</v>
      </c>
      <c r="F1757" s="11">
        <f t="shared" si="166"/>
        <v>999.99669344811537</v>
      </c>
      <c r="G1757" s="11">
        <f t="shared" si="167"/>
        <v>2.2764976890494673E-6</v>
      </c>
      <c r="H1757" s="16">
        <f t="shared" si="163"/>
        <v>3.3058580042389182E-5</v>
      </c>
      <c r="I1757" s="16">
        <f t="shared" si="164"/>
        <v>-3.4147277238172946E-8</v>
      </c>
    </row>
    <row r="1758" spans="4:9" x14ac:dyDescent="0.25">
      <c r="D1758">
        <f t="shared" si="165"/>
        <v>1753</v>
      </c>
      <c r="E1758" s="11">
        <f t="shared" si="162"/>
        <v>87.65</v>
      </c>
      <c r="F1758" s="11">
        <f t="shared" si="166"/>
        <v>999.99672650669538</v>
      </c>
      <c r="G1758" s="11">
        <f t="shared" si="167"/>
        <v>2.2423504118112942E-6</v>
      </c>
      <c r="H1758" s="16">
        <f t="shared" si="163"/>
        <v>3.2728098859750588E-5</v>
      </c>
      <c r="I1758" s="16">
        <f t="shared" si="164"/>
        <v>-3.3635072752995184E-8</v>
      </c>
    </row>
    <row r="1759" spans="4:9" x14ac:dyDescent="0.25">
      <c r="D1759">
        <f t="shared" si="165"/>
        <v>1754</v>
      </c>
      <c r="E1759" s="11">
        <f t="shared" si="162"/>
        <v>87.7</v>
      </c>
      <c r="F1759" s="11">
        <f t="shared" si="166"/>
        <v>999.99675923479424</v>
      </c>
      <c r="G1759" s="11">
        <f t="shared" si="167"/>
        <v>2.2087153390582991E-6</v>
      </c>
      <c r="H1759" s="16">
        <f t="shared" si="163"/>
        <v>3.2400920907059927E-5</v>
      </c>
      <c r="I1759" s="16">
        <f t="shared" si="164"/>
        <v>-3.3130551218986042E-8</v>
      </c>
    </row>
    <row r="1760" spans="4:9" x14ac:dyDescent="0.25">
      <c r="D1760">
        <f t="shared" si="165"/>
        <v>1755</v>
      </c>
      <c r="E1760" s="11">
        <f t="shared" si="162"/>
        <v>87.75</v>
      </c>
      <c r="F1760" s="11">
        <f t="shared" si="166"/>
        <v>999.99679163571511</v>
      </c>
      <c r="G1760" s="11">
        <f t="shared" si="167"/>
        <v>2.175584787839313E-6</v>
      </c>
      <c r="H1760" s="16">
        <f t="shared" si="163"/>
        <v>3.2077013179357458E-5</v>
      </c>
      <c r="I1760" s="16">
        <f t="shared" si="164"/>
        <v>-3.2633597394762551E-8</v>
      </c>
    </row>
    <row r="1761" spans="4:9" x14ac:dyDescent="0.25">
      <c r="D1761">
        <f t="shared" si="165"/>
        <v>1756</v>
      </c>
      <c r="E1761" s="11">
        <f t="shared" si="162"/>
        <v>87.800000000000011</v>
      </c>
      <c r="F1761" s="11">
        <f t="shared" si="166"/>
        <v>999.99682371272831</v>
      </c>
      <c r="G1761" s="11">
        <f t="shared" si="167"/>
        <v>2.1429511904445507E-6</v>
      </c>
      <c r="H1761" s="16">
        <f t="shared" si="163"/>
        <v>3.1756342995851467E-5</v>
      </c>
      <c r="I1761" s="16">
        <f t="shared" si="164"/>
        <v>-3.2144097767490844E-8</v>
      </c>
    </row>
    <row r="1762" spans="4:9" x14ac:dyDescent="0.25">
      <c r="D1762">
        <f t="shared" si="165"/>
        <v>1757</v>
      </c>
      <c r="E1762" s="11">
        <f t="shared" si="162"/>
        <v>87.850000000000009</v>
      </c>
      <c r="F1762" s="11">
        <f t="shared" si="166"/>
        <v>999.99685546907131</v>
      </c>
      <c r="G1762" s="11">
        <f t="shared" si="167"/>
        <v>2.1108070926770598E-6</v>
      </c>
      <c r="H1762" s="16">
        <f t="shared" si="163"/>
        <v>3.143887800435947E-5</v>
      </c>
      <c r="I1762" s="16">
        <f t="shared" si="164"/>
        <v>-3.1661940526959654E-8</v>
      </c>
    </row>
    <row r="1763" spans="4:9" x14ac:dyDescent="0.25">
      <c r="D1763">
        <f t="shared" si="165"/>
        <v>1758</v>
      </c>
      <c r="E1763" s="11">
        <f t="shared" si="162"/>
        <v>87.9</v>
      </c>
      <c r="F1763" s="11">
        <f t="shared" si="166"/>
        <v>999.99688690794926</v>
      </c>
      <c r="G1763" s="11">
        <f t="shared" si="167"/>
        <v>2.0791451521501002E-6</v>
      </c>
      <c r="H1763" s="16">
        <f t="shared" si="163"/>
        <v>3.1124586177977897E-5</v>
      </c>
      <c r="I1763" s="16">
        <f t="shared" si="164"/>
        <v>-3.1187015540042771E-8</v>
      </c>
    </row>
    <row r="1764" spans="4:9" x14ac:dyDescent="0.25">
      <c r="D1764">
        <f t="shared" si="165"/>
        <v>1759</v>
      </c>
      <c r="E1764" s="11">
        <f t="shared" si="162"/>
        <v>87.95</v>
      </c>
      <c r="F1764" s="11">
        <f t="shared" si="166"/>
        <v>999.9969180325354</v>
      </c>
      <c r="G1764" s="11">
        <f t="shared" si="167"/>
        <v>2.0479581366100576E-6</v>
      </c>
      <c r="H1764" s="16">
        <f t="shared" si="163"/>
        <v>3.0813435805090404E-5</v>
      </c>
      <c r="I1764" s="16">
        <f t="shared" si="164"/>
        <v>-3.0719214325544428E-8</v>
      </c>
    </row>
    <row r="1765" spans="4:9" x14ac:dyDescent="0.25">
      <c r="D1765">
        <f t="shared" si="165"/>
        <v>1760</v>
      </c>
      <c r="E1765" s="11">
        <f t="shared" si="162"/>
        <v>88</v>
      </c>
      <c r="F1765" s="11">
        <f t="shared" si="166"/>
        <v>999.99694884597125</v>
      </c>
      <c r="G1765" s="11">
        <f t="shared" si="167"/>
        <v>2.0172389222845132E-6</v>
      </c>
      <c r="H1765" s="16">
        <f t="shared" si="163"/>
        <v>3.0505395493809065E-5</v>
      </c>
      <c r="I1765" s="16">
        <f t="shared" si="164"/>
        <v>-3.0258430029421971E-8</v>
      </c>
    </row>
    <row r="1766" spans="4:9" x14ac:dyDescent="0.25">
      <c r="D1766">
        <f t="shared" si="165"/>
        <v>1761</v>
      </c>
      <c r="E1766" s="11">
        <f t="shared" si="162"/>
        <v>88.050000000000011</v>
      </c>
      <c r="F1766" s="11">
        <f t="shared" si="166"/>
        <v>999.99697935136669</v>
      </c>
      <c r="G1766" s="11">
        <f t="shared" si="167"/>
        <v>1.9869804922550913E-6</v>
      </c>
      <c r="H1766" s="16">
        <f t="shared" si="163"/>
        <v>3.0200434166423596E-5</v>
      </c>
      <c r="I1766" s="16">
        <f t="shared" si="164"/>
        <v>-2.9804557400380201E-8</v>
      </c>
    </row>
    <row r="1767" spans="4:9" x14ac:dyDescent="0.25">
      <c r="D1767">
        <f t="shared" si="165"/>
        <v>1762</v>
      </c>
      <c r="E1767" s="11">
        <f t="shared" si="162"/>
        <v>88.100000000000009</v>
      </c>
      <c r="F1767" s="11">
        <f t="shared" si="166"/>
        <v>999.99700955180083</v>
      </c>
      <c r="G1767" s="11">
        <f t="shared" si="167"/>
        <v>1.9571759348547111E-6</v>
      </c>
      <c r="H1767" s="16">
        <f t="shared" si="163"/>
        <v>2.9898521053850546E-5</v>
      </c>
      <c r="I1767" s="16">
        <f t="shared" si="164"/>
        <v>-2.9357492765831711E-8</v>
      </c>
    </row>
    <row r="1768" spans="4:9" x14ac:dyDescent="0.25">
      <c r="D1768">
        <f t="shared" si="165"/>
        <v>1763</v>
      </c>
      <c r="E1768" s="11">
        <f t="shared" si="162"/>
        <v>88.15</v>
      </c>
      <c r="F1768" s="11">
        <f t="shared" si="166"/>
        <v>999.99703945032184</v>
      </c>
      <c r="G1768" s="11">
        <f t="shared" si="167"/>
        <v>1.9278184420888794E-6</v>
      </c>
      <c r="H1768" s="16">
        <f t="shared" si="163"/>
        <v>2.9599625694523373E-5</v>
      </c>
      <c r="I1768" s="16">
        <f t="shared" si="164"/>
        <v>-2.8917134008217887E-8</v>
      </c>
    </row>
    <row r="1769" spans="4:9" x14ac:dyDescent="0.25">
      <c r="D1769">
        <f t="shared" si="165"/>
        <v>1764</v>
      </c>
      <c r="E1769" s="11">
        <f t="shared" si="162"/>
        <v>88.2</v>
      </c>
      <c r="F1769" s="11">
        <f t="shared" si="166"/>
        <v>999.99706904994753</v>
      </c>
      <c r="G1769" s="11">
        <f t="shared" si="167"/>
        <v>1.8989013080806615E-6</v>
      </c>
      <c r="H1769" s="16">
        <f t="shared" si="163"/>
        <v>2.9303717932172279E-5</v>
      </c>
      <c r="I1769" s="16">
        <f t="shared" si="164"/>
        <v>-2.8483380541684809E-8</v>
      </c>
    </row>
    <row r="1770" spans="4:9" x14ac:dyDescent="0.25">
      <c r="D1770">
        <f t="shared" si="165"/>
        <v>1765</v>
      </c>
      <c r="E1770" s="11">
        <f t="shared" si="162"/>
        <v>88.25</v>
      </c>
      <c r="F1770" s="11">
        <f t="shared" si="166"/>
        <v>999.99709835366548</v>
      </c>
      <c r="G1770" s="11">
        <f t="shared" si="167"/>
        <v>1.8704179275389766E-6</v>
      </c>
      <c r="H1770" s="16">
        <f t="shared" si="163"/>
        <v>2.9010767912493866E-5</v>
      </c>
      <c r="I1770" s="16">
        <f t="shared" si="164"/>
        <v>-2.8056133289109285E-8</v>
      </c>
    </row>
    <row r="1771" spans="4:9" x14ac:dyDescent="0.25">
      <c r="D1771">
        <f t="shared" si="165"/>
        <v>1766</v>
      </c>
      <c r="E1771" s="11">
        <f t="shared" si="162"/>
        <v>88.300000000000011</v>
      </c>
      <c r="F1771" s="11">
        <f t="shared" si="166"/>
        <v>999.99712736443337</v>
      </c>
      <c r="G1771" s="11">
        <f t="shared" si="167"/>
        <v>1.8423617942498673E-6</v>
      </c>
      <c r="H1771" s="16">
        <f t="shared" si="163"/>
        <v>2.8720746076490013E-5</v>
      </c>
      <c r="I1771" s="16">
        <f t="shared" si="164"/>
        <v>-2.7635294659469211E-8</v>
      </c>
    </row>
    <row r="1772" spans="4:9" x14ac:dyDescent="0.25">
      <c r="D1772">
        <f t="shared" si="165"/>
        <v>1767</v>
      </c>
      <c r="E1772" s="11">
        <f t="shared" si="162"/>
        <v>88.350000000000009</v>
      </c>
      <c r="F1772" s="11">
        <f t="shared" si="166"/>
        <v>999.99715608517943</v>
      </c>
      <c r="G1772" s="11">
        <f t="shared" si="167"/>
        <v>1.8147264995903981E-6</v>
      </c>
      <c r="H1772" s="16">
        <f t="shared" si="163"/>
        <v>2.8433623162688705E-5</v>
      </c>
      <c r="I1772" s="16">
        <f t="shared" si="164"/>
        <v>-2.7220768525553492E-8</v>
      </c>
    </row>
    <row r="1773" spans="4:9" x14ac:dyDescent="0.25">
      <c r="D1773">
        <f t="shared" si="165"/>
        <v>1768</v>
      </c>
      <c r="E1773" s="11">
        <f t="shared" si="162"/>
        <v>88.4</v>
      </c>
      <c r="F1773" s="11">
        <f t="shared" si="166"/>
        <v>999.99718451880256</v>
      </c>
      <c r="G1773" s="11">
        <f t="shared" si="167"/>
        <v>1.7875057310648446E-6</v>
      </c>
      <c r="H1773" s="16">
        <f t="shared" si="163"/>
        <v>2.8149370202703309E-5</v>
      </c>
      <c r="I1773" s="16">
        <f t="shared" si="164"/>
        <v>-2.6812460202006217E-8</v>
      </c>
    </row>
    <row r="1774" spans="4:9" x14ac:dyDescent="0.25">
      <c r="D1774">
        <f t="shared" si="165"/>
        <v>1769</v>
      </c>
      <c r="E1774" s="11">
        <f t="shared" si="162"/>
        <v>88.45</v>
      </c>
      <c r="F1774" s="11">
        <f t="shared" si="166"/>
        <v>999.99721266817278</v>
      </c>
      <c r="G1774" s="11">
        <f t="shared" si="167"/>
        <v>1.7606932708628385E-6</v>
      </c>
      <c r="H1774" s="16">
        <f t="shared" si="163"/>
        <v>2.786795851457158E-5</v>
      </c>
      <c r="I1774" s="16">
        <f t="shared" si="164"/>
        <v>-2.6410276423700126E-8</v>
      </c>
    </row>
    <row r="1775" spans="4:9" x14ac:dyDescent="0.25">
      <c r="D1775">
        <f t="shared" si="165"/>
        <v>1770</v>
      </c>
      <c r="E1775" s="11">
        <f t="shared" si="162"/>
        <v>88.5</v>
      </c>
      <c r="F1775" s="11">
        <f t="shared" si="166"/>
        <v>999.99724053613124</v>
      </c>
      <c r="G1775" s="11">
        <f t="shared" si="167"/>
        <v>1.7342829944391383E-6</v>
      </c>
      <c r="H1775" s="16">
        <f t="shared" si="163"/>
        <v>2.7589359707196761E-5</v>
      </c>
      <c r="I1775" s="16">
        <f t="shared" si="164"/>
        <v>-2.6014125324434498E-8</v>
      </c>
    </row>
    <row r="1776" spans="4:9" x14ac:dyDescent="0.25">
      <c r="D1776">
        <f t="shared" si="165"/>
        <v>1771</v>
      </c>
      <c r="E1776" s="11">
        <f t="shared" si="162"/>
        <v>88.550000000000011</v>
      </c>
      <c r="F1776" s="11">
        <f t="shared" si="166"/>
        <v>999.9972681254909</v>
      </c>
      <c r="G1776" s="11">
        <f t="shared" si="167"/>
        <v>1.7082688691147038E-6</v>
      </c>
      <c r="H1776" s="16">
        <f t="shared" si="163"/>
        <v>2.7313545665914977E-5</v>
      </c>
      <c r="I1776" s="16">
        <f t="shared" si="164"/>
        <v>-2.5623916415952474E-8</v>
      </c>
    </row>
    <row r="1777" spans="4:9" x14ac:dyDescent="0.25">
      <c r="D1777">
        <f t="shared" si="165"/>
        <v>1772</v>
      </c>
      <c r="E1777" s="11">
        <f t="shared" si="162"/>
        <v>88.600000000000009</v>
      </c>
      <c r="F1777" s="11">
        <f t="shared" si="166"/>
        <v>999.99729543903652</v>
      </c>
      <c r="G1777" s="11">
        <f t="shared" si="167"/>
        <v>1.6826449526987514E-6</v>
      </c>
      <c r="H1777" s="16">
        <f t="shared" si="163"/>
        <v>2.7040488568038594E-5</v>
      </c>
      <c r="I1777" s="16">
        <f t="shared" si="164"/>
        <v>-2.5239560567273147E-8</v>
      </c>
    </row>
    <row r="1778" spans="4:9" x14ac:dyDescent="0.25">
      <c r="D1778">
        <f t="shared" si="165"/>
        <v>1773</v>
      </c>
      <c r="E1778" s="11">
        <f t="shared" si="162"/>
        <v>88.65</v>
      </c>
      <c r="F1778" s="11">
        <f t="shared" si="166"/>
        <v>999.99732247952511</v>
      </c>
      <c r="G1778" s="11">
        <f t="shared" si="167"/>
        <v>1.6574053921314782E-6</v>
      </c>
      <c r="H1778" s="16">
        <f t="shared" si="163"/>
        <v>2.6770160853990697E-5</v>
      </c>
      <c r="I1778" s="16">
        <f t="shared" si="164"/>
        <v>-2.4860969984333574E-8</v>
      </c>
    </row>
    <row r="1779" spans="4:9" x14ac:dyDescent="0.25">
      <c r="D1779">
        <f t="shared" si="165"/>
        <v>1774</v>
      </c>
      <c r="E1779" s="11">
        <f t="shared" si="162"/>
        <v>88.7</v>
      </c>
      <c r="F1779" s="11">
        <f t="shared" si="166"/>
        <v>999.99734924968595</v>
      </c>
      <c r="G1779" s="11">
        <f t="shared" si="167"/>
        <v>1.6325444221471447E-6</v>
      </c>
      <c r="H1779" s="16">
        <f t="shared" si="163"/>
        <v>2.6502535255060819E-5</v>
      </c>
      <c r="I1779" s="16">
        <f t="shared" si="164"/>
        <v>-2.4488058189936202E-8</v>
      </c>
    </row>
    <row r="1780" spans="4:9" x14ac:dyDescent="0.25">
      <c r="D1780">
        <f t="shared" si="165"/>
        <v>1775</v>
      </c>
      <c r="E1780" s="11">
        <f t="shared" si="162"/>
        <v>88.75</v>
      </c>
      <c r="F1780" s="11">
        <f t="shared" si="166"/>
        <v>999.99737575222116</v>
      </c>
      <c r="G1780" s="11">
        <f t="shared" si="167"/>
        <v>1.6080563639572085E-6</v>
      </c>
      <c r="H1780" s="16">
        <f t="shared" si="163"/>
        <v>2.6237584765649711E-5</v>
      </c>
      <c r="I1780" s="16">
        <f t="shared" si="164"/>
        <v>-2.4120740003997024E-8</v>
      </c>
    </row>
    <row r="1781" spans="4:9" x14ac:dyDescent="0.25">
      <c r="D1781">
        <f t="shared" si="165"/>
        <v>1776</v>
      </c>
      <c r="E1781" s="11">
        <f t="shared" si="162"/>
        <v>88.800000000000011</v>
      </c>
      <c r="F1781" s="11">
        <f t="shared" si="166"/>
        <v>999.99740198980589</v>
      </c>
      <c r="G1781" s="11">
        <f t="shared" si="167"/>
        <v>1.5839356239532114E-6</v>
      </c>
      <c r="H1781" s="16">
        <f t="shared" si="163"/>
        <v>2.5975282649930867E-5</v>
      </c>
      <c r="I1781" s="16">
        <f t="shared" si="164"/>
        <v>-2.3758931524089936E-8</v>
      </c>
    </row>
    <row r="1782" spans="4:9" x14ac:dyDescent="0.25">
      <c r="D1782">
        <f t="shared" si="165"/>
        <v>1777</v>
      </c>
      <c r="E1782" s="11">
        <f t="shared" si="162"/>
        <v>88.850000000000009</v>
      </c>
      <c r="F1782" s="11">
        <f t="shared" si="166"/>
        <v>999.99742796508849</v>
      </c>
      <c r="G1782" s="11">
        <f t="shared" si="167"/>
        <v>1.5601766924291216E-6</v>
      </c>
      <c r="H1782" s="16">
        <f t="shared" si="163"/>
        <v>2.5715602442960949E-5</v>
      </c>
      <c r="I1782" s="16">
        <f t="shared" si="164"/>
        <v>-2.3402550106282988E-8</v>
      </c>
    </row>
    <row r="1783" spans="4:9" x14ac:dyDescent="0.25">
      <c r="D1783">
        <f t="shared" si="165"/>
        <v>1778</v>
      </c>
      <c r="E1783" s="11">
        <f t="shared" si="162"/>
        <v>88.9</v>
      </c>
      <c r="F1783" s="11">
        <f t="shared" si="166"/>
        <v>999.99745368069091</v>
      </c>
      <c r="G1783" s="11">
        <f t="shared" si="167"/>
        <v>1.5367741423228386E-6</v>
      </c>
      <c r="H1783" s="16">
        <f t="shared" si="163"/>
        <v>2.5458517942908481E-5</v>
      </c>
      <c r="I1783" s="16">
        <f t="shared" si="164"/>
        <v>-2.3051514346262021E-8</v>
      </c>
    </row>
    <row r="1784" spans="4:9" x14ac:dyDescent="0.25">
      <c r="D1784">
        <f t="shared" si="165"/>
        <v>1779</v>
      </c>
      <c r="E1784" s="11">
        <f t="shared" si="162"/>
        <v>88.95</v>
      </c>
      <c r="F1784" s="11">
        <f t="shared" si="166"/>
        <v>999.99747913920885</v>
      </c>
      <c r="G1784" s="11">
        <f t="shared" si="167"/>
        <v>1.5137226279765765E-6</v>
      </c>
      <c r="H1784" s="16">
        <f t="shared" si="163"/>
        <v>2.5204003206613192E-5</v>
      </c>
      <c r="I1784" s="16">
        <f t="shared" si="164"/>
        <v>-2.2705744060737387E-8</v>
      </c>
    </row>
    <row r="1785" spans="4:9" x14ac:dyDescent="0.25">
      <c r="D1785">
        <f t="shared" si="165"/>
        <v>1780</v>
      </c>
      <c r="E1785" s="11">
        <f t="shared" si="162"/>
        <v>89</v>
      </c>
      <c r="F1785" s="11">
        <f t="shared" si="166"/>
        <v>999.99750434321209</v>
      </c>
      <c r="G1785" s="11">
        <f t="shared" si="167"/>
        <v>1.4910168839158391E-6</v>
      </c>
      <c r="H1785" s="16">
        <f t="shared" si="163"/>
        <v>2.4952032556247507E-5</v>
      </c>
      <c r="I1785" s="16">
        <f t="shared" si="164"/>
        <v>-2.2365160269129602E-8</v>
      </c>
    </row>
    <row r="1786" spans="4:9" x14ac:dyDescent="0.25">
      <c r="D1786">
        <f t="shared" si="165"/>
        <v>1781</v>
      </c>
      <c r="E1786" s="11">
        <f t="shared" si="162"/>
        <v>89.050000000000011</v>
      </c>
      <c r="F1786" s="11">
        <f t="shared" si="166"/>
        <v>999.99752929524459</v>
      </c>
      <c r="G1786" s="11">
        <f t="shared" si="167"/>
        <v>1.4686517236467096E-6</v>
      </c>
      <c r="H1786" s="16">
        <f t="shared" si="163"/>
        <v>2.4702580565994146E-5</v>
      </c>
      <c r="I1786" s="16">
        <f t="shared" si="164"/>
        <v>-2.2029685175529673E-8</v>
      </c>
    </row>
    <row r="1787" spans="4:9" x14ac:dyDescent="0.25">
      <c r="D1787">
        <f t="shared" si="165"/>
        <v>1782</v>
      </c>
      <c r="E1787" s="11">
        <f t="shared" si="162"/>
        <v>89.100000000000009</v>
      </c>
      <c r="F1787" s="11">
        <f t="shared" si="166"/>
        <v>999.99755399782521</v>
      </c>
      <c r="G1787" s="11">
        <f t="shared" si="167"/>
        <v>1.4466220384711798E-6</v>
      </c>
      <c r="H1787" s="16">
        <f t="shared" si="163"/>
        <v>2.4455622063156512E-5</v>
      </c>
      <c r="I1787" s="16">
        <f t="shared" si="164"/>
        <v>-2.1699242150929987E-8</v>
      </c>
    </row>
    <row r="1788" spans="4:9" x14ac:dyDescent="0.25">
      <c r="D1788">
        <f t="shared" si="165"/>
        <v>1783</v>
      </c>
      <c r="E1788" s="11">
        <f t="shared" si="162"/>
        <v>89.15</v>
      </c>
      <c r="F1788" s="11">
        <f t="shared" si="166"/>
        <v>999.99757845344732</v>
      </c>
      <c r="G1788" s="11">
        <f t="shared" si="167"/>
        <v>1.4249227963202498E-6</v>
      </c>
      <c r="H1788" s="16">
        <f t="shared" si="163"/>
        <v>2.421113213037936E-5</v>
      </c>
      <c r="I1788" s="16">
        <f t="shared" si="164"/>
        <v>-2.1373755715721706E-8</v>
      </c>
    </row>
    <row r="1789" spans="4:9" x14ac:dyDescent="0.25">
      <c r="D1789">
        <f t="shared" si="165"/>
        <v>1784</v>
      </c>
      <c r="E1789" s="11">
        <f t="shared" si="162"/>
        <v>89.2</v>
      </c>
      <c r="F1789" s="11">
        <f t="shared" si="166"/>
        <v>999.9976026645794</v>
      </c>
      <c r="G1789" s="11">
        <f t="shared" si="167"/>
        <v>1.4035490406045281E-6</v>
      </c>
      <c r="H1789" s="16">
        <f t="shared" si="163"/>
        <v>2.3969086096767198E-5</v>
      </c>
      <c r="I1789" s="16">
        <f t="shared" si="164"/>
        <v>-2.1053151522454678E-8</v>
      </c>
    </row>
    <row r="1790" spans="4:9" x14ac:dyDescent="0.25">
      <c r="D1790">
        <f t="shared" si="165"/>
        <v>1785</v>
      </c>
      <c r="E1790" s="11">
        <f t="shared" si="162"/>
        <v>89.25</v>
      </c>
      <c r="F1790" s="11">
        <f t="shared" si="166"/>
        <v>999.9976266336655</v>
      </c>
      <c r="G1790" s="11">
        <f t="shared" si="167"/>
        <v>1.3824958890820734E-6</v>
      </c>
      <c r="H1790" s="16">
        <f t="shared" si="163"/>
        <v>2.37294595378845E-5</v>
      </c>
      <c r="I1790" s="16">
        <f t="shared" si="164"/>
        <v>-2.0737356338855997E-8</v>
      </c>
    </row>
    <row r="1791" spans="4:9" x14ac:dyDescent="0.25">
      <c r="D1791">
        <f t="shared" si="165"/>
        <v>1786</v>
      </c>
      <c r="E1791" s="11">
        <f t="shared" si="162"/>
        <v>89.300000000000011</v>
      </c>
      <c r="F1791" s="11">
        <f t="shared" si="166"/>
        <v>999.99765036312499</v>
      </c>
      <c r="G1791" s="11">
        <f t="shared" si="167"/>
        <v>1.3617585327432174E-6</v>
      </c>
      <c r="H1791" s="16">
        <f t="shared" si="163"/>
        <v>2.3492228276866077E-5</v>
      </c>
      <c r="I1791" s="16">
        <f t="shared" si="164"/>
        <v>-2.0426298031103112E-8</v>
      </c>
    </row>
    <row r="1792" spans="4:9" x14ac:dyDescent="0.25">
      <c r="D1792">
        <f t="shared" si="165"/>
        <v>1787</v>
      </c>
      <c r="E1792" s="11">
        <f t="shared" si="162"/>
        <v>89.350000000000009</v>
      </c>
      <c r="F1792" s="11">
        <f t="shared" si="166"/>
        <v>999.99767385535324</v>
      </c>
      <c r="G1792" s="11">
        <f t="shared" si="167"/>
        <v>1.3413322347121142E-6</v>
      </c>
      <c r="H1792" s="16">
        <f t="shared" si="163"/>
        <v>2.3257368371094646E-5</v>
      </c>
      <c r="I1792" s="16">
        <f t="shared" si="164"/>
        <v>-2.0119905547347986E-8</v>
      </c>
    </row>
    <row r="1793" spans="4:9" x14ac:dyDescent="0.25">
      <c r="D1793">
        <f t="shared" si="165"/>
        <v>1788</v>
      </c>
      <c r="E1793" s="11">
        <f t="shared" si="162"/>
        <v>89.4</v>
      </c>
      <c r="F1793" s="11">
        <f t="shared" si="166"/>
        <v>999.99769711272165</v>
      </c>
      <c r="G1793" s="11">
        <f t="shared" si="167"/>
        <v>1.3212123291647662E-6</v>
      </c>
      <c r="H1793" s="16">
        <f t="shared" si="163"/>
        <v>2.302485612219298E-5</v>
      </c>
      <c r="I1793" s="16">
        <f t="shared" si="164"/>
        <v>-1.9818108901488236E-8</v>
      </c>
    </row>
    <row r="1794" spans="4:9" x14ac:dyDescent="0.25">
      <c r="D1794">
        <f t="shared" si="165"/>
        <v>1789</v>
      </c>
      <c r="E1794" s="11">
        <f t="shared" si="162"/>
        <v>89.45</v>
      </c>
      <c r="F1794" s="11">
        <f t="shared" si="166"/>
        <v>999.99772013757774</v>
      </c>
      <c r="G1794" s="11">
        <f t="shared" si="167"/>
        <v>1.3013942202632779E-6</v>
      </c>
      <c r="H1794" s="16">
        <f t="shared" si="163"/>
        <v>2.2794668071583188E-5</v>
      </c>
      <c r="I1794" s="16">
        <f t="shared" si="164"/>
        <v>-1.9520839157181805E-8</v>
      </c>
    </row>
    <row r="1795" spans="4:9" x14ac:dyDescent="0.25">
      <c r="D1795">
        <f t="shared" si="165"/>
        <v>1790</v>
      </c>
      <c r="E1795" s="11">
        <f t="shared" si="162"/>
        <v>89.5</v>
      </c>
      <c r="F1795" s="11">
        <f t="shared" si="166"/>
        <v>999.99774293224584</v>
      </c>
      <c r="G1795" s="11">
        <f t="shared" si="167"/>
        <v>1.281873381106096E-6</v>
      </c>
      <c r="H1795" s="16">
        <f t="shared" si="163"/>
        <v>2.2566780987164263E-5</v>
      </c>
      <c r="I1795" s="16">
        <f t="shared" si="164"/>
        <v>-1.9228028412101263E-8</v>
      </c>
    </row>
    <row r="1796" spans="4:9" x14ac:dyDescent="0.25">
      <c r="D1796">
        <f t="shared" si="165"/>
        <v>1791</v>
      </c>
      <c r="E1796" s="11">
        <f t="shared" si="162"/>
        <v>89.550000000000011</v>
      </c>
      <c r="F1796" s="11">
        <f t="shared" si="166"/>
        <v>999.99776549902685</v>
      </c>
      <c r="G1796" s="11">
        <f t="shared" si="167"/>
        <v>1.2626453526939948E-6</v>
      </c>
      <c r="H1796" s="16">
        <f t="shared" si="163"/>
        <v>2.2341171873304199E-5</v>
      </c>
      <c r="I1796" s="16">
        <f t="shared" si="164"/>
        <v>-1.8939609782424415E-8</v>
      </c>
    </row>
    <row r="1797" spans="4:9" x14ac:dyDescent="0.25">
      <c r="D1797">
        <f t="shared" si="165"/>
        <v>1792</v>
      </c>
      <c r="E1797" s="11">
        <f t="shared" ref="E1797:E1860" si="168">D1797*$B$13</f>
        <v>89.600000000000009</v>
      </c>
      <c r="F1797" s="11">
        <f t="shared" si="166"/>
        <v>999.99778784019873</v>
      </c>
      <c r="G1797" s="11">
        <f t="shared" si="167"/>
        <v>1.2437057429115704E-6</v>
      </c>
      <c r="H1797" s="16">
        <f t="shared" ref="H1797:H1860" si="169">$B$7*F1797*(1-(F1797+$B$11*G1797)/$B$9)*$B$13</f>
        <v>2.2117817967509527E-5</v>
      </c>
      <c r="I1797" s="16">
        <f t="shared" ref="I1797:I1860" si="170">$B$8*G1797*(1-(G1797+$B$12*F1797)/$B$10)*$B$13</f>
        <v>-1.86555173875574E-8</v>
      </c>
    </row>
    <row r="1798" spans="4:9" x14ac:dyDescent="0.25">
      <c r="D1798">
        <f t="shared" ref="D1798:D1861" si="171">D1797+1</f>
        <v>1793</v>
      </c>
      <c r="E1798" s="11">
        <f t="shared" si="168"/>
        <v>89.65</v>
      </c>
      <c r="F1798" s="11">
        <f t="shared" ref="F1798:F1861" si="172">F1797+H1797</f>
        <v>999.99780995801666</v>
      </c>
      <c r="G1798" s="11">
        <f t="shared" ref="G1798:G1861" si="173">G1797+I1797</f>
        <v>1.225050225524013E-6</v>
      </c>
      <c r="H1798" s="16">
        <f t="shared" si="169"/>
        <v>2.1896696727102805E-5</v>
      </c>
      <c r="I1798" s="16">
        <f t="shared" si="170"/>
        <v>-1.8375686335087022E-8</v>
      </c>
    </row>
    <row r="1799" spans="4:9" x14ac:dyDescent="0.25">
      <c r="D1799">
        <f t="shared" si="171"/>
        <v>1794</v>
      </c>
      <c r="E1799" s="11">
        <f t="shared" si="168"/>
        <v>89.7</v>
      </c>
      <c r="F1799" s="11">
        <f t="shared" si="172"/>
        <v>999.99783185471335</v>
      </c>
      <c r="G1799" s="11">
        <f t="shared" si="173"/>
        <v>1.2066745391889259E-6</v>
      </c>
      <c r="H1799" s="16">
        <f t="shared" si="169"/>
        <v>2.1677785842545445E-5</v>
      </c>
      <c r="I1799" s="16">
        <f t="shared" si="170"/>
        <v>-1.810005270595875E-8</v>
      </c>
    </row>
    <row r="1800" spans="4:9" x14ac:dyDescent="0.25">
      <c r="D1800">
        <f t="shared" si="171"/>
        <v>1795</v>
      </c>
      <c r="E1800" s="11">
        <f t="shared" si="168"/>
        <v>89.75</v>
      </c>
      <c r="F1800" s="11">
        <f t="shared" si="172"/>
        <v>999.99785353249922</v>
      </c>
      <c r="G1800" s="11">
        <f t="shared" si="173"/>
        <v>1.1885744864829671E-6</v>
      </c>
      <c r="H1800" s="16">
        <f t="shared" si="169"/>
        <v>2.1461063218564085E-5</v>
      </c>
      <c r="I1800" s="16">
        <f t="shared" si="170"/>
        <v>-1.7828553539876976E-8</v>
      </c>
    </row>
    <row r="1801" spans="4:9" x14ac:dyDescent="0.25">
      <c r="D1801">
        <f t="shared" si="171"/>
        <v>1796</v>
      </c>
      <c r="E1801" s="11">
        <f t="shared" si="168"/>
        <v>89.800000000000011</v>
      </c>
      <c r="F1801" s="11">
        <f t="shared" si="172"/>
        <v>999.99787499356239</v>
      </c>
      <c r="G1801" s="11">
        <f t="shared" si="173"/>
        <v>1.1707459329430901E-6</v>
      </c>
      <c r="H1801" s="16">
        <f t="shared" si="169"/>
        <v>2.1246506989693859E-5</v>
      </c>
      <c r="I1801" s="16">
        <f t="shared" si="170"/>
        <v>-1.7561126820924346E-8</v>
      </c>
    </row>
    <row r="1802" spans="4:9" x14ac:dyDescent="0.25">
      <c r="D1802">
        <f t="shared" si="171"/>
        <v>1797</v>
      </c>
      <c r="E1802" s="11">
        <f t="shared" si="168"/>
        <v>89.850000000000009</v>
      </c>
      <c r="F1802" s="11">
        <f t="shared" si="172"/>
        <v>999.99789624006939</v>
      </c>
      <c r="G1802" s="11">
        <f t="shared" si="173"/>
        <v>1.1531848061221658E-6</v>
      </c>
      <c r="H1802" s="16">
        <f t="shared" si="169"/>
        <v>2.1034095501404774E-5</v>
      </c>
      <c r="I1802" s="16">
        <f t="shared" si="170"/>
        <v>-1.7297711463396718E-8</v>
      </c>
    </row>
    <row r="1803" spans="4:9" x14ac:dyDescent="0.25">
      <c r="D1803">
        <f t="shared" si="171"/>
        <v>1798</v>
      </c>
      <c r="E1803" s="11">
        <f t="shared" si="168"/>
        <v>89.9</v>
      </c>
      <c r="F1803" s="11">
        <f t="shared" si="172"/>
        <v>999.99791727416493</v>
      </c>
      <c r="G1803" s="11">
        <f t="shared" si="173"/>
        <v>1.1358870946587691E-6</v>
      </c>
      <c r="H1803" s="16">
        <f t="shared" si="169"/>
        <v>2.0823807318983624E-5</v>
      </c>
      <c r="I1803" s="16">
        <f t="shared" si="170"/>
        <v>-1.7038247297850582E-8</v>
      </c>
    </row>
    <row r="1804" spans="4:9" x14ac:dyDescent="0.25">
      <c r="D1804">
        <f t="shared" si="171"/>
        <v>1799</v>
      </c>
      <c r="E1804" s="11">
        <f t="shared" si="168"/>
        <v>89.95</v>
      </c>
      <c r="F1804" s="11">
        <f t="shared" si="172"/>
        <v>999.99793809797222</v>
      </c>
      <c r="G1804" s="11">
        <f t="shared" si="173"/>
        <v>1.1188488473609185E-6</v>
      </c>
      <c r="H1804" s="16">
        <f t="shared" si="169"/>
        <v>2.0615621223093263E-5</v>
      </c>
      <c r="I1804" s="16">
        <f t="shared" si="170"/>
        <v>-1.6782675057359808E-8</v>
      </c>
    </row>
    <row r="1805" spans="4:9" x14ac:dyDescent="0.25">
      <c r="D1805">
        <f t="shared" si="171"/>
        <v>1800</v>
      </c>
      <c r="E1805" s="11">
        <f t="shared" si="168"/>
        <v>90</v>
      </c>
      <c r="F1805" s="11">
        <f t="shared" si="172"/>
        <v>999.99795871359345</v>
      </c>
      <c r="G1805" s="11">
        <f t="shared" si="173"/>
        <v>1.1020661723035587E-6</v>
      </c>
      <c r="H1805" s="16">
        <f t="shared" si="169"/>
        <v>2.0409516205331837E-5</v>
      </c>
      <c r="I1805" s="16">
        <f t="shared" si="170"/>
        <v>-1.6530936363978465E-8</v>
      </c>
    </row>
    <row r="1806" spans="4:9" x14ac:dyDescent="0.25">
      <c r="D1806">
        <f t="shared" si="171"/>
        <v>1801</v>
      </c>
      <c r="E1806" s="11">
        <f t="shared" si="168"/>
        <v>90.050000000000011</v>
      </c>
      <c r="F1806" s="11">
        <f t="shared" si="172"/>
        <v>999.99797912310964</v>
      </c>
      <c r="G1806" s="11">
        <f t="shared" si="173"/>
        <v>1.0855352359395802E-6</v>
      </c>
      <c r="H1806" s="16">
        <f t="shared" si="169"/>
        <v>2.0205471464902275E-5</v>
      </c>
      <c r="I1806" s="16">
        <f t="shared" si="170"/>
        <v>-1.6282973715406683E-8</v>
      </c>
    </row>
    <row r="1807" spans="4:9" x14ac:dyDescent="0.25">
      <c r="D1807">
        <f t="shared" si="171"/>
        <v>1802</v>
      </c>
      <c r="E1807" s="11">
        <f t="shared" si="168"/>
        <v>90.100000000000009</v>
      </c>
      <c r="F1807" s="11">
        <f t="shared" si="172"/>
        <v>999.99799932858116</v>
      </c>
      <c r="G1807" s="11">
        <f t="shared" si="173"/>
        <v>1.0692522622241735E-6</v>
      </c>
      <c r="H1807" s="16">
        <f t="shared" si="169"/>
        <v>2.0003466410832873E-5</v>
      </c>
      <c r="I1807" s="16">
        <f t="shared" si="170"/>
        <v>-1.60387304718566E-8</v>
      </c>
    </row>
    <row r="1808" spans="4:9" x14ac:dyDescent="0.25">
      <c r="D1808">
        <f t="shared" si="171"/>
        <v>1803</v>
      </c>
      <c r="E1808" s="11">
        <f t="shared" si="168"/>
        <v>90.15</v>
      </c>
      <c r="F1808" s="11">
        <f t="shared" si="172"/>
        <v>999.99801933204753</v>
      </c>
      <c r="G1808" s="11">
        <f t="shared" si="173"/>
        <v>1.0532135317523169E-6</v>
      </c>
      <c r="H1808" s="16">
        <f t="shared" si="169"/>
        <v>1.9803480659756947E-5</v>
      </c>
      <c r="I1808" s="16">
        <f t="shared" si="170"/>
        <v>-1.5798150843115164E-8</v>
      </c>
    </row>
    <row r="1809" spans="4:9" x14ac:dyDescent="0.25">
      <c r="D1809">
        <f t="shared" si="171"/>
        <v>1804</v>
      </c>
      <c r="E1809" s="11">
        <f t="shared" si="168"/>
        <v>90.2</v>
      </c>
      <c r="F1809" s="11">
        <f t="shared" si="172"/>
        <v>999.99803913552819</v>
      </c>
      <c r="G1809" s="11">
        <f t="shared" si="173"/>
        <v>1.0374153809092017E-6</v>
      </c>
      <c r="H1809" s="16">
        <f t="shared" si="169"/>
        <v>1.9605494028141458E-5</v>
      </c>
      <c r="I1809" s="16">
        <f t="shared" si="170"/>
        <v>-1.5561179875801125E-8</v>
      </c>
    </row>
    <row r="1810" spans="4:9" x14ac:dyDescent="0.25">
      <c r="D1810">
        <f t="shared" si="171"/>
        <v>1805</v>
      </c>
      <c r="E1810" s="11">
        <f t="shared" si="168"/>
        <v>90.25</v>
      </c>
      <c r="F1810" s="11">
        <f t="shared" si="172"/>
        <v>999.99805874102219</v>
      </c>
      <c r="G1810" s="11">
        <f t="shared" si="173"/>
        <v>1.0218542010334005E-6</v>
      </c>
      <c r="H1810" s="16">
        <f t="shared" si="169"/>
        <v>1.940948653672799E-5</v>
      </c>
      <c r="I1810" s="16">
        <f t="shared" si="170"/>
        <v>-1.5327763440813066E-8</v>
      </c>
    </row>
    <row r="1811" spans="4:9" x14ac:dyDescent="0.25">
      <c r="D1811">
        <f t="shared" si="171"/>
        <v>1806</v>
      </c>
      <c r="E1811" s="11">
        <f t="shared" si="168"/>
        <v>90.300000000000011</v>
      </c>
      <c r="F1811" s="11">
        <f t="shared" si="172"/>
        <v>999.99807815050872</v>
      </c>
      <c r="G1811" s="11">
        <f t="shared" si="173"/>
        <v>1.0065264375925875E-6</v>
      </c>
      <c r="H1811" s="16">
        <f t="shared" si="169"/>
        <v>1.9215438403871574E-5</v>
      </c>
      <c r="I1811" s="16">
        <f t="shared" si="170"/>
        <v>-1.5097848220965685E-8</v>
      </c>
    </row>
    <row r="1812" spans="4:9" x14ac:dyDescent="0.25">
      <c r="D1812">
        <f t="shared" si="171"/>
        <v>1807</v>
      </c>
      <c r="E1812" s="11">
        <f t="shared" si="168"/>
        <v>90.350000000000009</v>
      </c>
      <c r="F1812" s="11">
        <f t="shared" si="172"/>
        <v>999.99809736594716</v>
      </c>
      <c r="G1812" s="11">
        <f t="shared" si="173"/>
        <v>9.9142858937162194E-7</v>
      </c>
      <c r="H1812" s="16">
        <f t="shared" si="169"/>
        <v>1.902333004887145E-5</v>
      </c>
      <c r="I1812" s="16">
        <f t="shared" si="170"/>
        <v>-1.4871381698811632E-8</v>
      </c>
    </row>
    <row r="1813" spans="4:9" x14ac:dyDescent="0.25">
      <c r="D1813">
        <f t="shared" si="171"/>
        <v>1808</v>
      </c>
      <c r="E1813" s="11">
        <f t="shared" si="168"/>
        <v>90.4</v>
      </c>
      <c r="F1813" s="11">
        <f t="shared" si="172"/>
        <v>999.99811638927724</v>
      </c>
      <c r="G1813" s="11">
        <f t="shared" si="173"/>
        <v>9.7655720767281032E-7</v>
      </c>
      <c r="H1813" s="16">
        <f t="shared" si="169"/>
        <v>1.8833142081979199E-5</v>
      </c>
      <c r="I1813" s="16">
        <f t="shared" si="170"/>
        <v>-1.4648312144645864E-8</v>
      </c>
    </row>
    <row r="1814" spans="4:9" x14ac:dyDescent="0.25">
      <c r="D1814">
        <f t="shared" si="171"/>
        <v>1809</v>
      </c>
      <c r="E1814" s="11">
        <f t="shared" si="168"/>
        <v>90.45</v>
      </c>
      <c r="F1814" s="11">
        <f t="shared" si="172"/>
        <v>999.99813522241936</v>
      </c>
      <c r="G1814" s="11">
        <f t="shared" si="173"/>
        <v>9.6190889552816446E-7</v>
      </c>
      <c r="H1814" s="16">
        <f t="shared" si="169"/>
        <v>1.8644855311060201E-5</v>
      </c>
      <c r="I1814" s="16">
        <f t="shared" si="170"/>
        <v>-1.4428588604690039E-8</v>
      </c>
    </row>
    <row r="1815" spans="4:9" x14ac:dyDescent="0.25">
      <c r="D1815">
        <f t="shared" si="171"/>
        <v>1810</v>
      </c>
      <c r="E1815" s="11">
        <f t="shared" si="168"/>
        <v>90.5</v>
      </c>
      <c r="F1815" s="11">
        <f t="shared" si="172"/>
        <v>999.99815386727471</v>
      </c>
      <c r="G1815" s="11">
        <f t="shared" si="173"/>
        <v>9.4748030692347445E-7</v>
      </c>
      <c r="H1815" s="16">
        <f t="shared" si="169"/>
        <v>1.8458450736042632E-5</v>
      </c>
      <c r="I1815" s="16">
        <f t="shared" si="170"/>
        <v>-1.4212160889454069E-8</v>
      </c>
    </row>
    <row r="1816" spans="4:9" x14ac:dyDescent="0.25">
      <c r="D1816">
        <f t="shared" si="171"/>
        <v>1811</v>
      </c>
      <c r="E1816" s="11">
        <f t="shared" si="168"/>
        <v>90.550000000000011</v>
      </c>
      <c r="F1816" s="11">
        <f t="shared" si="172"/>
        <v>999.99817232572548</v>
      </c>
      <c r="G1816" s="11">
        <f t="shared" si="173"/>
        <v>9.3326814603402043E-7</v>
      </c>
      <c r="H1816" s="16">
        <f t="shared" si="169"/>
        <v>1.8273909542256248E-5</v>
      </c>
      <c r="I1816" s="16">
        <f t="shared" si="170"/>
        <v>-1.3998979562272256E-8</v>
      </c>
    </row>
    <row r="1817" spans="4:9" x14ac:dyDescent="0.25">
      <c r="D1817">
        <f t="shared" si="171"/>
        <v>1812</v>
      </c>
      <c r="E1817" s="11">
        <f t="shared" si="168"/>
        <v>90.600000000000009</v>
      </c>
      <c r="F1817" s="11">
        <f t="shared" si="172"/>
        <v>999.998190599635</v>
      </c>
      <c r="G1817" s="11">
        <f t="shared" si="173"/>
        <v>9.1926916647174821E-7</v>
      </c>
      <c r="H1817" s="16">
        <f t="shared" si="169"/>
        <v>1.809121310820404E-5</v>
      </c>
      <c r="I1817" s="16">
        <f t="shared" si="170"/>
        <v>-1.3788995928011355E-8</v>
      </c>
    </row>
    <row r="1818" spans="4:9" x14ac:dyDescent="0.25">
      <c r="D1818">
        <f t="shared" si="171"/>
        <v>1813</v>
      </c>
      <c r="E1818" s="11">
        <f t="shared" si="168"/>
        <v>90.65</v>
      </c>
      <c r="F1818" s="11">
        <f t="shared" si="172"/>
        <v>999.99820869084806</v>
      </c>
      <c r="G1818" s="11">
        <f t="shared" si="173"/>
        <v>9.0548017054373683E-7</v>
      </c>
      <c r="H1818" s="16">
        <f t="shared" si="169"/>
        <v>1.7910342996680598E-5</v>
      </c>
      <c r="I1818" s="16">
        <f t="shared" si="170"/>
        <v>-1.3582162021948049E-8</v>
      </c>
    </row>
    <row r="1819" spans="4:9" x14ac:dyDescent="0.25">
      <c r="D1819">
        <f t="shared" si="171"/>
        <v>1814</v>
      </c>
      <c r="E1819" s="11">
        <f t="shared" si="168"/>
        <v>90.7</v>
      </c>
      <c r="F1819" s="11">
        <f t="shared" si="172"/>
        <v>999.99822660119105</v>
      </c>
      <c r="G1819" s="11">
        <f t="shared" si="173"/>
        <v>8.9189800852178877E-7</v>
      </c>
      <c r="H1819" s="16">
        <f t="shared" si="169"/>
        <v>1.7731280951441511E-5</v>
      </c>
      <c r="I1819" s="16">
        <f t="shared" si="170"/>
        <v>-1.3378430598813218E-8</v>
      </c>
    </row>
    <row r="1820" spans="4:9" x14ac:dyDescent="0.25">
      <c r="D1820">
        <f t="shared" si="171"/>
        <v>1815</v>
      </c>
      <c r="E1820" s="11">
        <f t="shared" si="168"/>
        <v>90.75</v>
      </c>
      <c r="F1820" s="11">
        <f t="shared" si="172"/>
        <v>999.99824433247204</v>
      </c>
      <c r="G1820" s="11">
        <f t="shared" si="173"/>
        <v>8.785195779229756E-7</v>
      </c>
      <c r="H1820" s="16">
        <f t="shared" si="169"/>
        <v>1.7554008901644387E-5</v>
      </c>
      <c r="I1820" s="16">
        <f t="shared" si="170"/>
        <v>-1.3177755122000521E-8</v>
      </c>
    </row>
    <row r="1821" spans="4:9" x14ac:dyDescent="0.25">
      <c r="D1821">
        <f t="shared" si="171"/>
        <v>1816</v>
      </c>
      <c r="E1821" s="11">
        <f t="shared" si="168"/>
        <v>90.800000000000011</v>
      </c>
      <c r="F1821" s="11">
        <f t="shared" si="172"/>
        <v>999.99826188648092</v>
      </c>
      <c r="G1821" s="11">
        <f t="shared" si="173"/>
        <v>8.6534182280097509E-7</v>
      </c>
      <c r="H1821" s="16">
        <f t="shared" si="169"/>
        <v>1.7378508959628496E-5</v>
      </c>
      <c r="I1821" s="16">
        <f t="shared" si="170"/>
        <v>-1.2980089752936882E-8</v>
      </c>
    </row>
    <row r="1822" spans="4:9" x14ac:dyDescent="0.25">
      <c r="D1822">
        <f t="shared" si="171"/>
        <v>1817</v>
      </c>
      <c r="E1822" s="11">
        <f t="shared" si="168"/>
        <v>90.850000000000009</v>
      </c>
      <c r="F1822" s="11">
        <f t="shared" si="172"/>
        <v>999.99827926498983</v>
      </c>
      <c r="G1822" s="11">
        <f t="shared" si="173"/>
        <v>8.5236173304803818E-7</v>
      </c>
      <c r="H1822" s="16">
        <f t="shared" si="169"/>
        <v>1.720476341203311E-5</v>
      </c>
      <c r="I1822" s="16">
        <f t="shared" si="170"/>
        <v>-1.2785389340612364E-8</v>
      </c>
    </row>
    <row r="1823" spans="4:9" x14ac:dyDescent="0.25">
      <c r="D1823">
        <f t="shared" si="171"/>
        <v>1818</v>
      </c>
      <c r="E1823" s="11">
        <f t="shared" si="168"/>
        <v>90.9</v>
      </c>
      <c r="F1823" s="11">
        <f t="shared" si="172"/>
        <v>999.9982964697532</v>
      </c>
      <c r="G1823" s="11">
        <f t="shared" si="173"/>
        <v>8.3957634370742585E-7</v>
      </c>
      <c r="H1823" s="16">
        <f t="shared" si="169"/>
        <v>1.7032754723128248E-5</v>
      </c>
      <c r="I1823" s="16">
        <f t="shared" si="170"/>
        <v>-1.2593609411267129E-8</v>
      </c>
    </row>
    <row r="1824" spans="4:9" x14ac:dyDescent="0.25">
      <c r="D1824">
        <f t="shared" si="171"/>
        <v>1819</v>
      </c>
      <c r="E1824" s="11">
        <f t="shared" si="168"/>
        <v>90.95</v>
      </c>
      <c r="F1824" s="11">
        <f t="shared" si="172"/>
        <v>999.99831350250793</v>
      </c>
      <c r="G1824" s="11">
        <f t="shared" si="173"/>
        <v>8.2698273429615875E-7</v>
      </c>
      <c r="H1824" s="16">
        <f t="shared" si="169"/>
        <v>1.6862465533704571E-5</v>
      </c>
      <c r="I1824" s="16">
        <f t="shared" si="170"/>
        <v>-1.2404706158233043E-8</v>
      </c>
    </row>
    <row r="1825" spans="4:9" x14ac:dyDescent="0.25">
      <c r="D1825">
        <f t="shared" si="171"/>
        <v>1820</v>
      </c>
      <c r="E1825" s="11">
        <f t="shared" si="168"/>
        <v>91</v>
      </c>
      <c r="F1825" s="11">
        <f t="shared" si="172"/>
        <v>999.99833036497341</v>
      </c>
      <c r="G1825" s="11">
        <f t="shared" si="173"/>
        <v>8.1457802813792568E-7</v>
      </c>
      <c r="H1825" s="16">
        <f t="shared" si="169"/>
        <v>1.6693878658853017E-5</v>
      </c>
      <c r="I1825" s="16">
        <f t="shared" si="170"/>
        <v>-1.2218636431927653E-8</v>
      </c>
    </row>
    <row r="1826" spans="4:9" x14ac:dyDescent="0.25">
      <c r="D1826">
        <f t="shared" si="171"/>
        <v>1821</v>
      </c>
      <c r="E1826" s="11">
        <f t="shared" si="168"/>
        <v>91.050000000000011</v>
      </c>
      <c r="F1826" s="11">
        <f t="shared" si="172"/>
        <v>999.99834705885212</v>
      </c>
      <c r="G1826" s="11">
        <f t="shared" si="173"/>
        <v>8.0235939170599805E-7</v>
      </c>
      <c r="H1826" s="16">
        <f t="shared" si="169"/>
        <v>1.6526977082413792E-5</v>
      </c>
      <c r="I1826" s="16">
        <f t="shared" si="170"/>
        <v>-1.2035357729998299E-8</v>
      </c>
    </row>
    <row r="1827" spans="4:9" x14ac:dyDescent="0.25">
      <c r="D1827">
        <f t="shared" si="171"/>
        <v>1822</v>
      </c>
      <c r="E1827" s="11">
        <f t="shared" si="168"/>
        <v>91.100000000000009</v>
      </c>
      <c r="F1827" s="11">
        <f t="shared" si="172"/>
        <v>999.99836358582922</v>
      </c>
      <c r="G1827" s="11">
        <f t="shared" si="173"/>
        <v>7.9032403397599977E-7</v>
      </c>
      <c r="H1827" s="16">
        <f t="shared" si="169"/>
        <v>1.6361743961417337E-5</v>
      </c>
      <c r="I1827" s="16">
        <f t="shared" si="170"/>
        <v>-1.1854828187613984E-8</v>
      </c>
    </row>
    <row r="1828" spans="4:9" x14ac:dyDescent="0.25">
      <c r="D1828">
        <f t="shared" si="171"/>
        <v>1823</v>
      </c>
      <c r="E1828" s="11">
        <f t="shared" si="168"/>
        <v>91.15</v>
      </c>
      <c r="F1828" s="11">
        <f t="shared" si="172"/>
        <v>999.9983799475732</v>
      </c>
      <c r="G1828" s="11">
        <f t="shared" si="173"/>
        <v>7.784692057883858E-7</v>
      </c>
      <c r="H1828" s="16">
        <f t="shared" si="169"/>
        <v>1.6198162618312889E-5</v>
      </c>
      <c r="I1828" s="16">
        <f t="shared" si="170"/>
        <v>-1.1677006567902877E-8</v>
      </c>
    </row>
    <row r="1829" spans="4:9" x14ac:dyDescent="0.25">
      <c r="D1829">
        <f t="shared" si="171"/>
        <v>1824</v>
      </c>
      <c r="E1829" s="11">
        <f t="shared" si="168"/>
        <v>91.2</v>
      </c>
      <c r="F1829" s="11">
        <f t="shared" si="172"/>
        <v>999.9983961457358</v>
      </c>
      <c r="G1829" s="11">
        <f t="shared" si="173"/>
        <v>7.6679219922048287E-7</v>
      </c>
      <c r="H1829" s="16">
        <f t="shared" si="169"/>
        <v>1.6036216545409412E-5</v>
      </c>
      <c r="I1829" s="16">
        <f t="shared" si="170"/>
        <v>-1.150185225253329E-8</v>
      </c>
    </row>
    <row r="1830" spans="4:9" x14ac:dyDescent="0.25">
      <c r="D1830">
        <f t="shared" si="171"/>
        <v>1825</v>
      </c>
      <c r="E1830" s="11">
        <f t="shared" si="168"/>
        <v>91.25</v>
      </c>
      <c r="F1830" s="11">
        <f t="shared" si="172"/>
        <v>999.99841218195229</v>
      </c>
      <c r="G1830" s="11">
        <f t="shared" si="173"/>
        <v>7.5529034696794957E-7</v>
      </c>
      <c r="H1830" s="16">
        <f t="shared" si="169"/>
        <v>1.5875889398214395E-5</v>
      </c>
      <c r="I1830" s="16">
        <f t="shared" si="170"/>
        <v>-1.1329325232435862E-8</v>
      </c>
    </row>
    <row r="1831" spans="4:9" x14ac:dyDescent="0.25">
      <c r="D1831">
        <f t="shared" si="171"/>
        <v>1826</v>
      </c>
      <c r="E1831" s="11">
        <f t="shared" si="168"/>
        <v>91.300000000000011</v>
      </c>
      <c r="F1831" s="11">
        <f t="shared" si="172"/>
        <v>999.99842805784169</v>
      </c>
      <c r="G1831" s="11">
        <f t="shared" si="173"/>
        <v>7.439610217355137E-7</v>
      </c>
      <c r="H1831" s="16">
        <f t="shared" si="169"/>
        <v>1.5717164993213477E-5</v>
      </c>
      <c r="I1831" s="16">
        <f t="shared" si="170"/>
        <v>-1.1159386098664983E-8</v>
      </c>
    </row>
    <row r="1832" spans="4:9" x14ac:dyDescent="0.25">
      <c r="D1832">
        <f t="shared" si="171"/>
        <v>1827</v>
      </c>
      <c r="E1832" s="11">
        <f t="shared" si="168"/>
        <v>91.350000000000009</v>
      </c>
      <c r="F1832" s="11">
        <f t="shared" si="172"/>
        <v>999.99844377500665</v>
      </c>
      <c r="G1832" s="11">
        <f t="shared" si="173"/>
        <v>7.3280163563684871E-7</v>
      </c>
      <c r="H1832" s="16">
        <f t="shared" si="169"/>
        <v>1.5560027314531842E-5</v>
      </c>
      <c r="I1832" s="16">
        <f t="shared" si="170"/>
        <v>-1.0991996033397188E-8</v>
      </c>
    </row>
    <row r="1833" spans="4:9" x14ac:dyDescent="0.25">
      <c r="D1833">
        <f t="shared" si="171"/>
        <v>1828</v>
      </c>
      <c r="E1833" s="11">
        <f t="shared" si="168"/>
        <v>91.4</v>
      </c>
      <c r="F1833" s="11">
        <f t="shared" si="172"/>
        <v>999.998459335034</v>
      </c>
      <c r="G1833" s="11">
        <f t="shared" si="173"/>
        <v>7.2180963960345151E-7</v>
      </c>
      <c r="H1833" s="16">
        <f t="shared" si="169"/>
        <v>1.5404460498391223E-5</v>
      </c>
      <c r="I1833" s="16">
        <f t="shared" si="170"/>
        <v>-1.082711680106466E-8</v>
      </c>
    </row>
    <row r="1834" spans="4:9" x14ac:dyDescent="0.25">
      <c r="D1834">
        <f t="shared" si="171"/>
        <v>1829</v>
      </c>
      <c r="E1834" s="11">
        <f t="shared" si="168"/>
        <v>91.45</v>
      </c>
      <c r="F1834" s="11">
        <f t="shared" si="172"/>
        <v>999.99847473949455</v>
      </c>
      <c r="G1834" s="11">
        <f t="shared" si="173"/>
        <v>7.1098252280238687E-7</v>
      </c>
      <c r="H1834" s="16">
        <f t="shared" si="169"/>
        <v>1.5250448845322386E-5</v>
      </c>
      <c r="I1834" s="16">
        <f t="shared" si="170"/>
        <v>-1.0664710739621687E-8</v>
      </c>
    </row>
    <row r="1835" spans="4:9" x14ac:dyDescent="0.25">
      <c r="D1835">
        <f t="shared" si="171"/>
        <v>1830</v>
      </c>
      <c r="E1835" s="11">
        <f t="shared" si="168"/>
        <v>91.5</v>
      </c>
      <c r="F1835" s="11">
        <f t="shared" si="172"/>
        <v>999.99848998994344</v>
      </c>
      <c r="G1835" s="11">
        <f t="shared" si="173"/>
        <v>7.0031781206276516E-7</v>
      </c>
      <c r="H1835" s="16">
        <f t="shared" si="169"/>
        <v>1.5097976814614135E-5</v>
      </c>
      <c r="I1835" s="16">
        <f t="shared" si="170"/>
        <v>-1.0504740751942086E-8</v>
      </c>
    </row>
    <row r="1836" spans="4:9" x14ac:dyDescent="0.25">
      <c r="D1836">
        <f t="shared" si="171"/>
        <v>1831</v>
      </c>
      <c r="E1836" s="11">
        <f t="shared" si="168"/>
        <v>91.550000000000011</v>
      </c>
      <c r="F1836" s="11">
        <f t="shared" si="172"/>
        <v>999.99850508792031</v>
      </c>
      <c r="G1836" s="11">
        <f t="shared" si="173"/>
        <v>6.8981307131082311E-7</v>
      </c>
      <c r="H1836" s="16">
        <f t="shared" si="169"/>
        <v>1.4947029013211143E-5</v>
      </c>
      <c r="I1836" s="16">
        <f t="shared" si="170"/>
        <v>-1.0347170297345723E-8</v>
      </c>
    </row>
    <row r="1837" spans="4:9" x14ac:dyDescent="0.25">
      <c r="D1837">
        <f t="shared" si="171"/>
        <v>1832</v>
      </c>
      <c r="E1837" s="11">
        <f t="shared" si="168"/>
        <v>91.600000000000009</v>
      </c>
      <c r="F1837" s="11">
        <f t="shared" si="172"/>
        <v>999.99852003494937</v>
      </c>
      <c r="G1837" s="11">
        <f t="shared" si="173"/>
        <v>6.7946590101347734E-7</v>
      </c>
      <c r="H1837" s="16">
        <f t="shared" si="169"/>
        <v>1.4797590207926473E-5</v>
      </c>
      <c r="I1837" s="16">
        <f t="shared" si="170"/>
        <v>-1.0191963383252062E-8</v>
      </c>
    </row>
    <row r="1838" spans="4:9" x14ac:dyDescent="0.25">
      <c r="D1838">
        <f t="shared" si="171"/>
        <v>1833</v>
      </c>
      <c r="E1838" s="11">
        <f t="shared" si="168"/>
        <v>91.65</v>
      </c>
      <c r="F1838" s="11">
        <f t="shared" si="172"/>
        <v>999.99853483253958</v>
      </c>
      <c r="G1838" s="11">
        <f t="shared" si="173"/>
        <v>6.6927393763022523E-7</v>
      </c>
      <c r="H1838" s="16">
        <f t="shared" si="169"/>
        <v>1.4649645317670097E-5</v>
      </c>
      <c r="I1838" s="16">
        <f t="shared" si="170"/>
        <v>-1.0039084556958952E-8</v>
      </c>
    </row>
    <row r="1839" spans="4:9" x14ac:dyDescent="0.25">
      <c r="D1839">
        <f t="shared" si="171"/>
        <v>1834</v>
      </c>
      <c r="E1839" s="11">
        <f t="shared" si="168"/>
        <v>91.7</v>
      </c>
      <c r="F1839" s="11">
        <f t="shared" si="172"/>
        <v>999.9985494821849</v>
      </c>
      <c r="G1839" s="11">
        <f t="shared" si="173"/>
        <v>6.5923485307326632E-7</v>
      </c>
      <c r="H1839" s="16">
        <f t="shared" si="169"/>
        <v>1.4503179410118314E-5</v>
      </c>
      <c r="I1839" s="16">
        <f t="shared" si="170"/>
        <v>-9.8884988975447054E-9</v>
      </c>
    </row>
    <row r="1840" spans="4:9" x14ac:dyDescent="0.25">
      <c r="D1840">
        <f t="shared" si="171"/>
        <v>1835</v>
      </c>
      <c r="E1840" s="11">
        <f t="shared" si="168"/>
        <v>91.75</v>
      </c>
      <c r="F1840" s="11">
        <f t="shared" si="172"/>
        <v>999.99856398536429</v>
      </c>
      <c r="G1840" s="11">
        <f t="shared" si="173"/>
        <v>6.4934635417572163E-7</v>
      </c>
      <c r="H1840" s="16">
        <f t="shared" si="169"/>
        <v>1.4358177699493351E-5</v>
      </c>
      <c r="I1840" s="16">
        <f t="shared" si="170"/>
        <v>-9.7401720078916291E-9</v>
      </c>
    </row>
    <row r="1841" spans="4:9" x14ac:dyDescent="0.25">
      <c r="D1841">
        <f t="shared" si="171"/>
        <v>1836</v>
      </c>
      <c r="E1841" s="11">
        <f t="shared" si="168"/>
        <v>91.800000000000011</v>
      </c>
      <c r="F1841" s="11">
        <f t="shared" si="172"/>
        <v>999.99857834354202</v>
      </c>
      <c r="G1841" s="11">
        <f t="shared" si="173"/>
        <v>6.3960618216783001E-7</v>
      </c>
      <c r="H1841" s="16">
        <f t="shared" si="169"/>
        <v>1.4214625552114557E-5</v>
      </c>
      <c r="I1841" s="16">
        <f t="shared" si="170"/>
        <v>-9.5940700068292318E-9</v>
      </c>
    </row>
    <row r="1842" spans="4:9" x14ac:dyDescent="0.25">
      <c r="D1842">
        <f t="shared" si="171"/>
        <v>1837</v>
      </c>
      <c r="E1842" s="11">
        <f t="shared" si="168"/>
        <v>91.850000000000009</v>
      </c>
      <c r="F1842" s="11">
        <f t="shared" si="172"/>
        <v>999.99859255816762</v>
      </c>
      <c r="G1842" s="11">
        <f t="shared" si="173"/>
        <v>6.3001211216100074E-7</v>
      </c>
      <c r="H1842" s="16">
        <f t="shared" si="169"/>
        <v>1.4072508480847366E-5</v>
      </c>
      <c r="I1842" s="16">
        <f t="shared" si="170"/>
        <v>-9.4501595213952298E-9</v>
      </c>
    </row>
    <row r="1843" spans="4:9" x14ac:dyDescent="0.25">
      <c r="D1843">
        <f t="shared" si="171"/>
        <v>1838</v>
      </c>
      <c r="E1843" s="11">
        <f t="shared" si="168"/>
        <v>91.9</v>
      </c>
      <c r="F1843" s="11">
        <f t="shared" si="172"/>
        <v>999.99860663067614</v>
      </c>
      <c r="G1843" s="11">
        <f t="shared" si="173"/>
        <v>6.2056195263960546E-7</v>
      </c>
      <c r="H1843" s="16">
        <f t="shared" si="169"/>
        <v>1.3931812140662452E-5</v>
      </c>
      <c r="I1843" s="16">
        <f t="shared" si="170"/>
        <v>-9.308407679212659E-9</v>
      </c>
    </row>
    <row r="1844" spans="4:9" x14ac:dyDescent="0.25">
      <c r="D1844">
        <f t="shared" si="171"/>
        <v>1839</v>
      </c>
      <c r="E1844" s="11">
        <f t="shared" si="168"/>
        <v>91.95</v>
      </c>
      <c r="F1844" s="11">
        <f t="shared" si="172"/>
        <v>999.99862056248833</v>
      </c>
      <c r="G1844" s="11">
        <f t="shared" si="173"/>
        <v>6.1125354496039276E-7</v>
      </c>
      <c r="H1844" s="16">
        <f t="shared" si="169"/>
        <v>1.3792522329746039E-5</v>
      </c>
      <c r="I1844" s="16">
        <f t="shared" si="170"/>
        <v>-9.1687821009813498E-9</v>
      </c>
    </row>
    <row r="1845" spans="4:9" x14ac:dyDescent="0.25">
      <c r="D1845">
        <f t="shared" si="171"/>
        <v>1840</v>
      </c>
      <c r="E1845" s="11">
        <f t="shared" si="168"/>
        <v>92</v>
      </c>
      <c r="F1845" s="11">
        <f t="shared" si="172"/>
        <v>999.99863435501061</v>
      </c>
      <c r="G1845" s="11">
        <f t="shared" si="173"/>
        <v>6.020847628594114E-7</v>
      </c>
      <c r="H1845" s="16">
        <f t="shared" si="169"/>
        <v>1.3654624992830615E-5</v>
      </c>
      <c r="I1845" s="16">
        <f t="shared" si="170"/>
        <v>-9.0312508930819499E-9</v>
      </c>
    </row>
    <row r="1846" spans="4:9" x14ac:dyDescent="0.25">
      <c r="D1846">
        <f t="shared" si="171"/>
        <v>1841</v>
      </c>
      <c r="E1846" s="11">
        <f t="shared" si="168"/>
        <v>92.050000000000011</v>
      </c>
      <c r="F1846" s="11">
        <f t="shared" si="172"/>
        <v>999.99864800963564</v>
      </c>
      <c r="G1846" s="11">
        <f t="shared" si="173"/>
        <v>5.930535119663294E-7</v>
      </c>
      <c r="H1846" s="16">
        <f t="shared" si="169"/>
        <v>1.3518106206762118E-5</v>
      </c>
      <c r="I1846" s="16">
        <f t="shared" si="170"/>
        <v>-8.8957826402909726E-9</v>
      </c>
    </row>
    <row r="1847" spans="4:9" x14ac:dyDescent="0.25">
      <c r="D1847">
        <f t="shared" si="171"/>
        <v>1842</v>
      </c>
      <c r="E1847" s="11">
        <f t="shared" si="168"/>
        <v>92.100000000000009</v>
      </c>
      <c r="F1847" s="11">
        <f t="shared" si="172"/>
        <v>999.99866152774189</v>
      </c>
      <c r="G1847" s="11">
        <f t="shared" si="173"/>
        <v>5.8415772932603847E-7</v>
      </c>
      <c r="H1847" s="16">
        <f t="shared" si="169"/>
        <v>1.3382952194932873E-5</v>
      </c>
      <c r="I1847" s="16">
        <f t="shared" si="170"/>
        <v>-8.7623463986050382E-9</v>
      </c>
    </row>
    <row r="1848" spans="4:9" x14ac:dyDescent="0.25">
      <c r="D1848">
        <f t="shared" si="171"/>
        <v>1843</v>
      </c>
      <c r="E1848" s="11">
        <f t="shared" si="168"/>
        <v>92.15</v>
      </c>
      <c r="F1848" s="11">
        <f t="shared" si="172"/>
        <v>999.99867491069404</v>
      </c>
      <c r="G1848" s="11">
        <f t="shared" si="173"/>
        <v>5.7539538292743343E-7</v>
      </c>
      <c r="H1848" s="16">
        <f t="shared" si="169"/>
        <v>1.3249149317289654E-5</v>
      </c>
      <c r="I1848" s="16">
        <f t="shared" si="170"/>
        <v>-8.630911688172786E-9</v>
      </c>
    </row>
    <row r="1849" spans="4:9" x14ac:dyDescent="0.25">
      <c r="D1849">
        <f t="shared" si="171"/>
        <v>1844</v>
      </c>
      <c r="E1849" s="11">
        <f t="shared" si="168"/>
        <v>92.2</v>
      </c>
      <c r="F1849" s="11">
        <f t="shared" si="172"/>
        <v>999.99868815984337</v>
      </c>
      <c r="G1849" s="11">
        <f t="shared" si="173"/>
        <v>5.6676447123926065E-7</v>
      </c>
      <c r="H1849" s="16">
        <f t="shared" si="169"/>
        <v>1.3116684065892865E-5</v>
      </c>
      <c r="I1849" s="16">
        <f t="shared" si="170"/>
        <v>-8.5014484863327944E-9</v>
      </c>
    </row>
    <row r="1850" spans="4:9" x14ac:dyDescent="0.25">
      <c r="D1850">
        <f t="shared" si="171"/>
        <v>1845</v>
      </c>
      <c r="E1850" s="11">
        <f t="shared" si="168"/>
        <v>92.25</v>
      </c>
      <c r="F1850" s="11">
        <f t="shared" si="172"/>
        <v>999.99870127652741</v>
      </c>
      <c r="G1850" s="11">
        <f t="shared" si="173"/>
        <v>5.5826302275292783E-7</v>
      </c>
      <c r="H1850" s="16">
        <f t="shared" si="169"/>
        <v>1.2985543072688135E-5</v>
      </c>
      <c r="I1850" s="16">
        <f t="shared" si="170"/>
        <v>-8.373927220755923E-9</v>
      </c>
    </row>
    <row r="1851" spans="4:9" x14ac:dyDescent="0.25">
      <c r="D1851">
        <f t="shared" si="171"/>
        <v>1846</v>
      </c>
      <c r="E1851" s="11">
        <f t="shared" si="168"/>
        <v>92.300000000000011</v>
      </c>
      <c r="F1851" s="11">
        <f t="shared" si="172"/>
        <v>999.99871426207051</v>
      </c>
      <c r="G1851" s="11">
        <f t="shared" si="173"/>
        <v>5.4988909553217191E-7</v>
      </c>
      <c r="H1851" s="16">
        <f t="shared" si="169"/>
        <v>1.2855713098404171E-5</v>
      </c>
      <c r="I1851" s="16">
        <f t="shared" si="170"/>
        <v>-8.2483187626905358E-9</v>
      </c>
    </row>
    <row r="1852" spans="4:9" x14ac:dyDescent="0.25">
      <c r="D1852">
        <f t="shared" si="171"/>
        <v>1847</v>
      </c>
      <c r="E1852" s="11">
        <f t="shared" si="168"/>
        <v>92.350000000000009</v>
      </c>
      <c r="F1852" s="11">
        <f t="shared" si="172"/>
        <v>999.99872711778357</v>
      </c>
      <c r="G1852" s="11">
        <f t="shared" si="173"/>
        <v>5.416407767694814E-7</v>
      </c>
      <c r="H1852" s="16">
        <f t="shared" si="169"/>
        <v>1.2727181041434575E-5</v>
      </c>
      <c r="I1852" s="16">
        <f t="shared" si="170"/>
        <v>-8.1245944203089894E-9</v>
      </c>
    </row>
    <row r="1853" spans="4:9" x14ac:dyDescent="0.25">
      <c r="D1853">
        <f t="shared" si="171"/>
        <v>1848</v>
      </c>
      <c r="E1853" s="11">
        <f t="shared" si="168"/>
        <v>92.4</v>
      </c>
      <c r="F1853" s="11">
        <f t="shared" si="172"/>
        <v>999.99873984496458</v>
      </c>
      <c r="G1853" s="11">
        <f t="shared" si="173"/>
        <v>5.3351618234917239E-7</v>
      </c>
      <c r="H1853" s="16">
        <f t="shared" si="169"/>
        <v>1.2599933927845894E-5</v>
      </c>
      <c r="I1853" s="16">
        <f t="shared" si="170"/>
        <v>-8.002725932153987E-9</v>
      </c>
    </row>
    <row r="1854" spans="4:9" x14ac:dyDescent="0.25">
      <c r="D1854">
        <f t="shared" si="171"/>
        <v>1849</v>
      </c>
      <c r="E1854" s="11">
        <f t="shared" si="168"/>
        <v>92.45</v>
      </c>
      <c r="F1854" s="11">
        <f t="shared" si="172"/>
        <v>999.99875244489851</v>
      </c>
      <c r="G1854" s="11">
        <f t="shared" si="173"/>
        <v>5.2551345641701845E-7</v>
      </c>
      <c r="H1854" s="16">
        <f t="shared" si="169"/>
        <v>1.2473958912487928E-5</v>
      </c>
      <c r="I1854" s="16">
        <f t="shared" si="170"/>
        <v>-7.8826854606831832E-9</v>
      </c>
    </row>
    <row r="1855" spans="4:9" x14ac:dyDescent="0.25">
      <c r="D1855">
        <f t="shared" si="171"/>
        <v>1850</v>
      </c>
      <c r="E1855" s="11">
        <f t="shared" si="168"/>
        <v>92.5</v>
      </c>
      <c r="F1855" s="11">
        <f t="shared" si="172"/>
        <v>999.99876491885743</v>
      </c>
      <c r="G1855" s="11">
        <f t="shared" si="173"/>
        <v>5.1763077095633529E-7</v>
      </c>
      <c r="H1855" s="16">
        <f t="shared" si="169"/>
        <v>1.2349243280103951E-5</v>
      </c>
      <c r="I1855" s="16">
        <f t="shared" si="170"/>
        <v>-7.7644455859106234E-9</v>
      </c>
    </row>
    <row r="1856" spans="4:9" x14ac:dyDescent="0.25">
      <c r="D1856">
        <f t="shared" si="171"/>
        <v>1851</v>
      </c>
      <c r="E1856" s="11">
        <f t="shared" si="168"/>
        <v>92.550000000000011</v>
      </c>
      <c r="F1856" s="11">
        <f t="shared" si="172"/>
        <v>999.99877726810075</v>
      </c>
      <c r="G1856" s="11">
        <f t="shared" si="173"/>
        <v>5.0986632537042467E-7</v>
      </c>
      <c r="H1856" s="16">
        <f t="shared" si="169"/>
        <v>1.2225774445330814E-5</v>
      </c>
      <c r="I1856" s="16">
        <f t="shared" si="170"/>
        <v>-7.6479792991435886E-9</v>
      </c>
    </row>
    <row r="1857" spans="4:9" x14ac:dyDescent="0.25">
      <c r="D1857">
        <f t="shared" si="171"/>
        <v>1852</v>
      </c>
      <c r="E1857" s="11">
        <f t="shared" si="168"/>
        <v>92.600000000000009</v>
      </c>
      <c r="F1857" s="11">
        <f t="shared" si="172"/>
        <v>999.99878949387517</v>
      </c>
      <c r="G1857" s="11">
        <f t="shared" si="173"/>
        <v>5.0221834607128109E-7</v>
      </c>
      <c r="H1857" s="16">
        <f t="shared" si="169"/>
        <v>1.2103539941596736E-5</v>
      </c>
      <c r="I1857" s="16">
        <f t="shared" si="170"/>
        <v>-7.5332599968133418E-9</v>
      </c>
    </row>
    <row r="1858" spans="4:9" x14ac:dyDescent="0.25">
      <c r="D1858">
        <f t="shared" si="171"/>
        <v>1853</v>
      </c>
      <c r="E1858" s="11">
        <f t="shared" si="168"/>
        <v>92.65</v>
      </c>
      <c r="F1858" s="11">
        <f t="shared" si="172"/>
        <v>999.99880159741508</v>
      </c>
      <c r="G1858" s="11">
        <f t="shared" si="173"/>
        <v>4.9468508607446776E-7</v>
      </c>
      <c r="H1858" s="16">
        <f t="shared" si="169"/>
        <v>1.1982527433333816E-5</v>
      </c>
      <c r="I1858" s="16">
        <f t="shared" si="170"/>
        <v>-7.4202614743984269E-9</v>
      </c>
    </row>
    <row r="1859" spans="4:9" x14ac:dyDescent="0.25">
      <c r="D1859">
        <f t="shared" si="171"/>
        <v>1854</v>
      </c>
      <c r="E1859" s="11">
        <f t="shared" si="168"/>
        <v>92.7</v>
      </c>
      <c r="F1859" s="11">
        <f t="shared" si="172"/>
        <v>999.99881357994252</v>
      </c>
      <c r="G1859" s="11">
        <f t="shared" si="173"/>
        <v>4.8726482460006933E-7</v>
      </c>
      <c r="H1859" s="16">
        <f t="shared" si="169"/>
        <v>1.1862724705986071E-5</v>
      </c>
      <c r="I1859" s="16">
        <f t="shared" si="170"/>
        <v>-7.308957920439126E-9</v>
      </c>
    </row>
    <row r="1860" spans="4:9" x14ac:dyDescent="0.25">
      <c r="D1860">
        <f t="shared" si="171"/>
        <v>1855</v>
      </c>
      <c r="E1860" s="11">
        <f t="shared" si="168"/>
        <v>92.75</v>
      </c>
      <c r="F1860" s="11">
        <f t="shared" si="172"/>
        <v>999.99882544266723</v>
      </c>
      <c r="G1860" s="11">
        <f t="shared" si="173"/>
        <v>4.7995586667963018E-7</v>
      </c>
      <c r="H1860" s="16">
        <f t="shared" si="169"/>
        <v>1.1744119666009489E-5</v>
      </c>
      <c r="I1860" s="16">
        <f t="shared" si="170"/>
        <v>-7.1993239106416814E-9</v>
      </c>
    </row>
    <row r="1861" spans="4:9" x14ac:dyDescent="0.25">
      <c r="D1861">
        <f t="shared" si="171"/>
        <v>1856</v>
      </c>
      <c r="E1861" s="11">
        <f t="shared" ref="E1861:E1924" si="174">D1861*$B$13</f>
        <v>92.800000000000011</v>
      </c>
      <c r="F1861" s="11">
        <f t="shared" si="172"/>
        <v>999.99883718678689</v>
      </c>
      <c r="G1861" s="11">
        <f t="shared" si="173"/>
        <v>4.7275654276898851E-7</v>
      </c>
      <c r="H1861" s="16">
        <f t="shared" ref="H1861:H1924" si="175">$B$7*F1861*(1-(F1861+$B$11*G1861)/$B$9)*$B$13</f>
        <v>1.1626700341982292E-5</v>
      </c>
      <c r="I1861" s="16">
        <f t="shared" ref="I1861:I1924" si="176">$B$8*G1861*(1-(G1861+$B$12*F1861)/$B$10)*$B$13</f>
        <v>-7.0913344020709454E-9</v>
      </c>
    </row>
    <row r="1862" spans="4:9" x14ac:dyDescent="0.25">
      <c r="D1862">
        <f t="shared" ref="D1862:D1925" si="177">D1861+1</f>
        <v>1857</v>
      </c>
      <c r="E1862" s="11">
        <f t="shared" si="174"/>
        <v>92.850000000000009</v>
      </c>
      <c r="F1862" s="11">
        <f t="shared" ref="F1862:F1925" si="178">F1861+H1861</f>
        <v>999.99884881348726</v>
      </c>
      <c r="G1862" s="11">
        <f t="shared" ref="G1862:G1925" si="179">G1861+I1861</f>
        <v>4.6566520836691757E-7</v>
      </c>
      <c r="H1862" s="16">
        <f t="shared" si="175"/>
        <v>1.151045488127432E-5</v>
      </c>
      <c r="I1862" s="16">
        <f t="shared" si="176"/>
        <v>-6.9849647274301492E-9</v>
      </c>
    </row>
    <row r="1863" spans="4:9" x14ac:dyDescent="0.25">
      <c r="D1863">
        <f t="shared" si="177"/>
        <v>1858</v>
      </c>
      <c r="E1863" s="11">
        <f t="shared" si="174"/>
        <v>92.9</v>
      </c>
      <c r="F1863" s="11">
        <f t="shared" si="178"/>
        <v>999.99886032394215</v>
      </c>
      <c r="G1863" s="11">
        <f t="shared" si="179"/>
        <v>4.5868024363948744E-7</v>
      </c>
      <c r="H1863" s="16">
        <f t="shared" si="175"/>
        <v>1.1395371551157285E-5</v>
      </c>
      <c r="I1863" s="16">
        <f t="shared" si="176"/>
        <v>-6.8801905894264751E-9</v>
      </c>
    </row>
    <row r="1864" spans="4:9" x14ac:dyDescent="0.25">
      <c r="D1864">
        <f t="shared" si="177"/>
        <v>1859</v>
      </c>
      <c r="E1864" s="11">
        <f t="shared" si="174"/>
        <v>92.95</v>
      </c>
      <c r="F1864" s="11">
        <f t="shared" si="178"/>
        <v>999.99887171931368</v>
      </c>
      <c r="G1864" s="11">
        <f t="shared" si="179"/>
        <v>4.5180005305006096E-7</v>
      </c>
      <c r="H1864" s="16">
        <f t="shared" si="175"/>
        <v>1.1281438734363944E-5</v>
      </c>
      <c r="I1864" s="16">
        <f t="shared" si="176"/>
        <v>-6.7769880552211231E-9</v>
      </c>
    </row>
    <row r="1865" spans="4:9" x14ac:dyDescent="0.25">
      <c r="D1865">
        <f t="shared" si="177"/>
        <v>1860</v>
      </c>
      <c r="E1865" s="11">
        <f t="shared" si="174"/>
        <v>93</v>
      </c>
      <c r="F1865" s="11">
        <f t="shared" si="178"/>
        <v>999.99888300075247</v>
      </c>
      <c r="G1865" s="11">
        <f t="shared" si="179"/>
        <v>4.4502306499483982E-7</v>
      </c>
      <c r="H1865" s="16">
        <f t="shared" si="175"/>
        <v>1.1168644931308567E-5</v>
      </c>
      <c r="I1865" s="16">
        <f t="shared" si="176"/>
        <v>-6.6753335509626387E-9</v>
      </c>
    </row>
    <row r="1866" spans="4:9" x14ac:dyDescent="0.25">
      <c r="D1866">
        <f t="shared" si="177"/>
        <v>1861</v>
      </c>
      <c r="E1866" s="11">
        <f t="shared" si="174"/>
        <v>93.050000000000011</v>
      </c>
      <c r="F1866" s="11">
        <f t="shared" si="178"/>
        <v>999.99889416939743</v>
      </c>
      <c r="G1866" s="11">
        <f t="shared" si="179"/>
        <v>4.3834773144387717E-7</v>
      </c>
      <c r="H1866" s="16">
        <f t="shared" si="175"/>
        <v>1.1056978755646104E-5</v>
      </c>
      <c r="I1866" s="16">
        <f t="shared" si="176"/>
        <v>-6.5752038564022363E-9</v>
      </c>
    </row>
    <row r="1867" spans="4:9" x14ac:dyDescent="0.25">
      <c r="D1867">
        <f t="shared" si="177"/>
        <v>1862</v>
      </c>
      <c r="E1867" s="11">
        <f t="shared" si="174"/>
        <v>93.100000000000009</v>
      </c>
      <c r="F1867" s="11">
        <f t="shared" si="178"/>
        <v>999.99890522637622</v>
      </c>
      <c r="G1867" s="11">
        <f t="shared" si="179"/>
        <v>4.3177252758747491E-7</v>
      </c>
      <c r="H1867" s="16">
        <f t="shared" si="175"/>
        <v>1.0946428936492658E-5</v>
      </c>
      <c r="I1867" s="16">
        <f t="shared" si="176"/>
        <v>-6.4765760995898834E-9</v>
      </c>
    </row>
    <row r="1868" spans="4:9" x14ac:dyDescent="0.25">
      <c r="D1868">
        <f t="shared" si="177"/>
        <v>1863</v>
      </c>
      <c r="E1868" s="11">
        <f t="shared" si="174"/>
        <v>93.15</v>
      </c>
      <c r="F1868" s="11">
        <f t="shared" si="178"/>
        <v>999.99891617280514</v>
      </c>
      <c r="G1868" s="11">
        <f t="shared" si="179"/>
        <v>4.25295951487885E-7</v>
      </c>
      <c r="H1868" s="16">
        <f t="shared" si="175"/>
        <v>1.0836984315094867E-5</v>
      </c>
      <c r="I1868" s="16">
        <f t="shared" si="176"/>
        <v>-6.3794277516499328E-9</v>
      </c>
    </row>
    <row r="1869" spans="4:9" x14ac:dyDescent="0.25">
      <c r="D1869">
        <f t="shared" si="177"/>
        <v>1864</v>
      </c>
      <c r="E1869" s="11">
        <f t="shared" si="174"/>
        <v>93.2</v>
      </c>
      <c r="F1869" s="11">
        <f t="shared" si="178"/>
        <v>999.99892700978944</v>
      </c>
      <c r="G1869" s="11">
        <f t="shared" si="179"/>
        <v>4.1891652373623509E-7</v>
      </c>
      <c r="H1869" s="16">
        <f t="shared" si="175"/>
        <v>1.0728633843719711E-5</v>
      </c>
      <c r="I1869" s="16">
        <f t="shared" si="176"/>
        <v>-6.2837366216351527E-9</v>
      </c>
    </row>
    <row r="1870" spans="4:9" x14ac:dyDescent="0.25">
      <c r="D1870">
        <f t="shared" si="177"/>
        <v>1865</v>
      </c>
      <c r="E1870" s="11">
        <f t="shared" si="174"/>
        <v>93.25</v>
      </c>
      <c r="F1870" s="11">
        <f t="shared" si="178"/>
        <v>999.99893773842325</v>
      </c>
      <c r="G1870" s="11">
        <f t="shared" si="179"/>
        <v>4.1263278711459991E-7</v>
      </c>
      <c r="H1870" s="16">
        <f t="shared" si="175"/>
        <v>1.062136658676479E-5</v>
      </c>
      <c r="I1870" s="16">
        <f t="shared" si="176"/>
        <v>-6.1894808514578863E-9</v>
      </c>
    </row>
    <row r="1871" spans="4:9" x14ac:dyDescent="0.25">
      <c r="D1871">
        <f t="shared" si="177"/>
        <v>1866</v>
      </c>
      <c r="E1871" s="11">
        <f t="shared" si="174"/>
        <v>93.300000000000011</v>
      </c>
      <c r="F1871" s="11">
        <f t="shared" si="178"/>
        <v>999.99894835978989</v>
      </c>
      <c r="G1871" s="11">
        <f t="shared" si="179"/>
        <v>4.0644330626314202E-7</v>
      </c>
      <c r="H1871" s="16">
        <f t="shared" si="175"/>
        <v>1.0515171712986783E-5</v>
      </c>
      <c r="I1871" s="16">
        <f t="shared" si="176"/>
        <v>-6.0966389108973012E-9</v>
      </c>
    </row>
    <row r="1872" spans="4:9" x14ac:dyDescent="0.25">
      <c r="D1872">
        <f t="shared" si="177"/>
        <v>1867</v>
      </c>
      <c r="E1872" s="11">
        <f t="shared" si="174"/>
        <v>93.350000000000009</v>
      </c>
      <c r="F1872" s="11">
        <f t="shared" si="178"/>
        <v>999.99895887496166</v>
      </c>
      <c r="G1872" s="11">
        <f t="shared" si="179"/>
        <v>4.0034666735224473E-7</v>
      </c>
      <c r="H1872" s="16">
        <f t="shared" si="175"/>
        <v>1.0410038505493502E-5</v>
      </c>
      <c r="I1872" s="16">
        <f t="shared" si="176"/>
        <v>-6.0051895926814764E-9</v>
      </c>
    </row>
    <row r="1873" spans="4:9" x14ac:dyDescent="0.25">
      <c r="D1873">
        <f t="shared" si="177"/>
        <v>1868</v>
      </c>
      <c r="E1873" s="11">
        <f t="shared" si="174"/>
        <v>93.4</v>
      </c>
      <c r="F1873" s="11">
        <f t="shared" si="178"/>
        <v>999.99896928500016</v>
      </c>
      <c r="G1873" s="11">
        <f t="shared" si="179"/>
        <v>3.9434147775956328E-7</v>
      </c>
      <c r="H1873" s="16">
        <f t="shared" si="175"/>
        <v>1.0305956351751919E-5</v>
      </c>
      <c r="I1873" s="16">
        <f t="shared" si="176"/>
        <v>-5.9151120076432974E-9</v>
      </c>
    </row>
    <row r="1874" spans="4:9" x14ac:dyDescent="0.25">
      <c r="D1874">
        <f t="shared" si="177"/>
        <v>1869</v>
      </c>
      <c r="E1874" s="11">
        <f t="shared" si="174"/>
        <v>93.45</v>
      </c>
      <c r="F1874" s="11">
        <f t="shared" si="178"/>
        <v>999.99897959095654</v>
      </c>
      <c r="G1874" s="11">
        <f t="shared" si="179"/>
        <v>3.8842636575191998E-7</v>
      </c>
      <c r="H1874" s="16">
        <f t="shared" si="175"/>
        <v>1.0202914744698426E-5</v>
      </c>
      <c r="I1874" s="16">
        <f t="shared" si="176"/>
        <v>-5.8263855799489757E-9</v>
      </c>
    </row>
    <row r="1875" spans="4:9" x14ac:dyDescent="0.25">
      <c r="D1875">
        <f t="shared" si="177"/>
        <v>1870</v>
      </c>
      <c r="E1875" s="11">
        <f t="shared" si="174"/>
        <v>93.5</v>
      </c>
      <c r="F1875" s="11">
        <f t="shared" si="178"/>
        <v>999.99898979387126</v>
      </c>
      <c r="G1875" s="11">
        <f t="shared" si="179"/>
        <v>3.8259998017197101E-7</v>
      </c>
      <c r="H1875" s="16">
        <f t="shared" si="175"/>
        <v>1.0100903282738869E-5</v>
      </c>
      <c r="I1875" s="16">
        <f t="shared" si="176"/>
        <v>-5.7389900423981583E-9</v>
      </c>
    </row>
    <row r="1876" spans="4:9" x14ac:dyDescent="0.25">
      <c r="D1876">
        <f t="shared" si="177"/>
        <v>1871</v>
      </c>
      <c r="E1876" s="11">
        <f t="shared" si="174"/>
        <v>93.550000000000011</v>
      </c>
      <c r="F1876" s="11">
        <f t="shared" si="178"/>
        <v>999.99899989477456</v>
      </c>
      <c r="G1876" s="11">
        <f t="shared" si="179"/>
        <v>3.7686099012957285E-7</v>
      </c>
      <c r="H1876" s="16">
        <f t="shared" si="175"/>
        <v>9.9999116708588058E-6</v>
      </c>
      <c r="I1876" s="16">
        <f t="shared" si="176"/>
        <v>-5.6529054317945255E-9</v>
      </c>
    </row>
    <row r="1877" spans="4:9" x14ac:dyDescent="0.25">
      <c r="D1877">
        <f t="shared" si="177"/>
        <v>1872</v>
      </c>
      <c r="E1877" s="11">
        <f t="shared" si="174"/>
        <v>93.600000000000009</v>
      </c>
      <c r="F1877" s="11">
        <f t="shared" si="178"/>
        <v>999.9990098946862</v>
      </c>
      <c r="G1877" s="11">
        <f t="shared" si="179"/>
        <v>3.7120808469777832E-7</v>
      </c>
      <c r="H1877" s="16">
        <f t="shared" si="175"/>
        <v>9.8999297117417575E-6</v>
      </c>
      <c r="I1877" s="16">
        <f t="shared" si="176"/>
        <v>-5.568112084385836E-9</v>
      </c>
    </row>
    <row r="1878" spans="4:9" x14ac:dyDescent="0.25">
      <c r="D1878">
        <f t="shared" si="177"/>
        <v>1873</v>
      </c>
      <c r="E1878" s="11">
        <f t="shared" si="174"/>
        <v>93.65</v>
      </c>
      <c r="F1878" s="11">
        <f t="shared" si="178"/>
        <v>999.99901979461595</v>
      </c>
      <c r="G1878" s="11">
        <f t="shared" si="179"/>
        <v>3.656399726133925E-7</v>
      </c>
      <c r="H1878" s="16">
        <f t="shared" si="175"/>
        <v>9.8009473135408022E-6</v>
      </c>
      <c r="I1878" s="16">
        <f t="shared" si="176"/>
        <v>-5.4845906313723544E-9</v>
      </c>
    </row>
    <row r="1879" spans="4:9" x14ac:dyDescent="0.25">
      <c r="D1879">
        <f t="shared" si="177"/>
        <v>1874</v>
      </c>
      <c r="E1879" s="11">
        <f t="shared" si="174"/>
        <v>93.7</v>
      </c>
      <c r="F1879" s="11">
        <f t="shared" si="178"/>
        <v>999.99902959556323</v>
      </c>
      <c r="G1879" s="11">
        <f t="shared" si="179"/>
        <v>3.6015538198202013E-7</v>
      </c>
      <c r="H1879" s="16">
        <f t="shared" si="175"/>
        <v>9.7029544854377086E-6</v>
      </c>
      <c r="I1879" s="16">
        <f t="shared" si="176"/>
        <v>-5.4023219944826526E-9</v>
      </c>
    </row>
    <row r="1880" spans="4:9" x14ac:dyDescent="0.25">
      <c r="D1880">
        <f t="shared" si="177"/>
        <v>1875</v>
      </c>
      <c r="E1880" s="11">
        <f t="shared" si="174"/>
        <v>93.75</v>
      </c>
      <c r="F1880" s="11">
        <f t="shared" si="178"/>
        <v>999.99903929851769</v>
      </c>
      <c r="G1880" s="11">
        <f t="shared" si="179"/>
        <v>3.547530599875375E-7</v>
      </c>
      <c r="H1880" s="16">
        <f t="shared" si="175"/>
        <v>9.6059413354225326E-6</v>
      </c>
      <c r="I1880" s="16">
        <f t="shared" si="176"/>
        <v>-5.3212873816157925E-9</v>
      </c>
    </row>
    <row r="1881" spans="4:9" x14ac:dyDescent="0.25">
      <c r="D1881">
        <f t="shared" si="177"/>
        <v>1876</v>
      </c>
      <c r="E1881" s="11">
        <f t="shared" si="174"/>
        <v>93.800000000000011</v>
      </c>
      <c r="F1881" s="11">
        <f t="shared" si="178"/>
        <v>999.99904890445907</v>
      </c>
      <c r="G1881" s="11">
        <f t="shared" si="179"/>
        <v>3.4943177260592173E-7</v>
      </c>
      <c r="H1881" s="16">
        <f t="shared" si="175"/>
        <v>9.5098980691834232E-6</v>
      </c>
      <c r="I1881" s="16">
        <f t="shared" si="176"/>
        <v>-5.2414682825488498E-9</v>
      </c>
    </row>
    <row r="1882" spans="4:9" x14ac:dyDescent="0.25">
      <c r="D1882">
        <f t="shared" si="177"/>
        <v>1877</v>
      </c>
      <c r="E1882" s="11">
        <f t="shared" si="174"/>
        <v>93.850000000000009</v>
      </c>
      <c r="F1882" s="11">
        <f t="shared" si="178"/>
        <v>999.99905841435714</v>
      </c>
      <c r="G1882" s="11">
        <f t="shared" si="179"/>
        <v>3.4419030432337288E-7</v>
      </c>
      <c r="H1882" s="16">
        <f t="shared" si="175"/>
        <v>9.4148149923270854E-6</v>
      </c>
      <c r="I1882" s="16">
        <f t="shared" si="176"/>
        <v>-5.1628464647088193E-9</v>
      </c>
    </row>
    <row r="1883" spans="4:9" x14ac:dyDescent="0.25">
      <c r="D1883">
        <f t="shared" si="177"/>
        <v>1878</v>
      </c>
      <c r="E1883" s="11">
        <f t="shared" si="174"/>
        <v>93.9</v>
      </c>
      <c r="F1883" s="11">
        <f t="shared" si="178"/>
        <v>999.99906782917208</v>
      </c>
      <c r="G1883" s="11">
        <f t="shared" si="179"/>
        <v>3.3902745785866406E-7</v>
      </c>
      <c r="H1883" s="16">
        <f t="shared" si="175"/>
        <v>9.3206825081583833E-6</v>
      </c>
      <c r="I1883" s="16">
        <f t="shared" si="176"/>
        <v>-5.0854039690079705E-9</v>
      </c>
    </row>
    <row r="1884" spans="4:9" x14ac:dyDescent="0.25">
      <c r="D1884">
        <f t="shared" si="177"/>
        <v>1879</v>
      </c>
      <c r="E1884" s="11">
        <f t="shared" si="174"/>
        <v>93.95</v>
      </c>
      <c r="F1884" s="11">
        <f t="shared" si="178"/>
        <v>999.99907714985454</v>
      </c>
      <c r="G1884" s="11">
        <f t="shared" si="179"/>
        <v>3.3394205388965609E-7</v>
      </c>
      <c r="H1884" s="16">
        <f t="shared" si="175"/>
        <v>9.2274911121292472E-6</v>
      </c>
      <c r="I1884" s="16">
        <f t="shared" si="176"/>
        <v>-5.0091231057416384E-9</v>
      </c>
    </row>
    <row r="1885" spans="4:9" x14ac:dyDescent="0.25">
      <c r="D1885">
        <f t="shared" si="177"/>
        <v>1880</v>
      </c>
      <c r="E1885" s="11">
        <f t="shared" si="174"/>
        <v>94</v>
      </c>
      <c r="F1885" s="11">
        <f t="shared" si="178"/>
        <v>999.99908637734563</v>
      </c>
      <c r="G1885" s="11">
        <f t="shared" si="179"/>
        <v>3.2893293078391444E-7</v>
      </c>
      <c r="H1885" s="16">
        <f t="shared" si="175"/>
        <v>9.1352313996102545E-6</v>
      </c>
      <c r="I1885" s="16">
        <f t="shared" si="176"/>
        <v>-4.933986450547565E-9</v>
      </c>
    </row>
    <row r="1886" spans="4:9" x14ac:dyDescent="0.25">
      <c r="D1886">
        <f t="shared" si="177"/>
        <v>1881</v>
      </c>
      <c r="E1886" s="11">
        <f t="shared" si="174"/>
        <v>94.050000000000011</v>
      </c>
      <c r="F1886" s="11">
        <f t="shared" si="178"/>
        <v>999.99909551257701</v>
      </c>
      <c r="G1886" s="11">
        <f t="shared" si="179"/>
        <v>3.2399894433336689E-7</v>
      </c>
      <c r="H1886" s="16">
        <f t="shared" si="175"/>
        <v>9.0438940536782246E-6</v>
      </c>
      <c r="I1886" s="16">
        <f t="shared" si="176"/>
        <v>-4.8599768404258371E-9</v>
      </c>
    </row>
    <row r="1887" spans="4:9" x14ac:dyDescent="0.25">
      <c r="D1887">
        <f t="shared" si="177"/>
        <v>1882</v>
      </c>
      <c r="E1887" s="11">
        <f t="shared" si="174"/>
        <v>94.100000000000009</v>
      </c>
      <c r="F1887" s="11">
        <f t="shared" si="178"/>
        <v>999.99910455647102</v>
      </c>
      <c r="G1887" s="11">
        <f t="shared" si="179"/>
        <v>3.1913896749294104E-7</v>
      </c>
      <c r="H1887" s="16">
        <f t="shared" si="175"/>
        <v>8.9534698551082291E-6</v>
      </c>
      <c r="I1887" s="16">
        <f t="shared" si="176"/>
        <v>-4.7870773698185286E-9</v>
      </c>
    </row>
    <row r="1888" spans="4:9" x14ac:dyDescent="0.25">
      <c r="D1888">
        <f t="shared" si="177"/>
        <v>1883</v>
      </c>
      <c r="E1888" s="11">
        <f t="shared" si="174"/>
        <v>94.15</v>
      </c>
      <c r="F1888" s="11">
        <f t="shared" si="178"/>
        <v>999.99911350994091</v>
      </c>
      <c r="G1888" s="11">
        <f t="shared" si="179"/>
        <v>3.1435189012312252E-7</v>
      </c>
      <c r="H1888" s="16">
        <f t="shared" si="175"/>
        <v>8.8639496768225225E-6</v>
      </c>
      <c r="I1888" s="16">
        <f t="shared" si="176"/>
        <v>-4.7152713867481497E-9</v>
      </c>
    </row>
    <row r="1889" spans="4:9" x14ac:dyDescent="0.25">
      <c r="D1889">
        <f t="shared" si="177"/>
        <v>1884</v>
      </c>
      <c r="E1889" s="11">
        <f t="shared" si="174"/>
        <v>94.2</v>
      </c>
      <c r="F1889" s="11">
        <f t="shared" si="178"/>
        <v>999.9991223738906</v>
      </c>
      <c r="G1889" s="11">
        <f t="shared" si="179"/>
        <v>3.0963661873637437E-7</v>
      </c>
      <c r="H1889" s="16">
        <f t="shared" si="175"/>
        <v>8.7753244827803377E-6</v>
      </c>
      <c r="I1889" s="16">
        <f t="shared" si="176"/>
        <v>-4.6445424890140035E-9</v>
      </c>
    </row>
    <row r="1890" spans="4:9" x14ac:dyDescent="0.25">
      <c r="D1890">
        <f t="shared" si="177"/>
        <v>1885</v>
      </c>
      <c r="E1890" s="11">
        <f t="shared" si="174"/>
        <v>94.25</v>
      </c>
      <c r="F1890" s="11">
        <f t="shared" si="178"/>
        <v>999.99913114921503</v>
      </c>
      <c r="G1890" s="11">
        <f t="shared" si="179"/>
        <v>3.0499207624736035E-7</v>
      </c>
      <c r="H1890" s="16">
        <f t="shared" si="175"/>
        <v>8.687585324647246E-6</v>
      </c>
      <c r="I1890" s="16">
        <f t="shared" si="176"/>
        <v>-4.5748745204456202E-9</v>
      </c>
    </row>
    <row r="1891" spans="4:9" x14ac:dyDescent="0.25">
      <c r="D1891">
        <f t="shared" si="177"/>
        <v>1886</v>
      </c>
      <c r="E1891" s="11">
        <f t="shared" si="174"/>
        <v>94.300000000000011</v>
      </c>
      <c r="F1891" s="11">
        <f t="shared" si="178"/>
        <v>999.9991398368004</v>
      </c>
      <c r="G1891" s="11">
        <f t="shared" si="179"/>
        <v>3.0041720172691473E-7</v>
      </c>
      <c r="H1891" s="16">
        <f t="shared" si="175"/>
        <v>8.6007233462360726E-6</v>
      </c>
      <c r="I1891" s="16">
        <f t="shared" si="176"/>
        <v>-4.5062515672123612E-9</v>
      </c>
    </row>
    <row r="1892" spans="4:9" x14ac:dyDescent="0.25">
      <c r="D1892">
        <f t="shared" si="177"/>
        <v>1887</v>
      </c>
      <c r="E1892" s="11">
        <f t="shared" si="174"/>
        <v>94.350000000000009</v>
      </c>
      <c r="F1892" s="11">
        <f t="shared" si="178"/>
        <v>999.99914843752379</v>
      </c>
      <c r="G1892" s="11">
        <f t="shared" si="179"/>
        <v>2.9591095015970236E-7</v>
      </c>
      <c r="H1892" s="16">
        <f t="shared" si="175"/>
        <v>8.5147297790660301E-6</v>
      </c>
      <c r="I1892" s="16">
        <f t="shared" si="176"/>
        <v>-4.4386579541883887E-9</v>
      </c>
    </row>
    <row r="1893" spans="4:9" x14ac:dyDescent="0.25">
      <c r="D1893">
        <f t="shared" si="177"/>
        <v>1888</v>
      </c>
      <c r="E1893" s="11">
        <f t="shared" si="174"/>
        <v>94.4</v>
      </c>
      <c r="F1893" s="11">
        <f t="shared" si="178"/>
        <v>999.99915695225354</v>
      </c>
      <c r="G1893" s="11">
        <f t="shared" si="179"/>
        <v>2.9147229220551397E-7</v>
      </c>
      <c r="H1893" s="16">
        <f t="shared" si="175"/>
        <v>8.4295959412525227E-6</v>
      </c>
      <c r="I1893" s="16">
        <f t="shared" si="176"/>
        <v>-4.3720782413721682E-9</v>
      </c>
    </row>
    <row r="1894" spans="4:9" x14ac:dyDescent="0.25">
      <c r="D1894">
        <f t="shared" si="177"/>
        <v>1889</v>
      </c>
      <c r="E1894" s="11">
        <f t="shared" si="174"/>
        <v>94.45</v>
      </c>
      <c r="F1894" s="11">
        <f t="shared" si="178"/>
        <v>999.99916538184948</v>
      </c>
      <c r="G1894" s="11">
        <f t="shared" si="179"/>
        <v>2.8710021396414182E-7</v>
      </c>
      <c r="H1894" s="16">
        <f t="shared" si="175"/>
        <v>8.345313239727607E-6</v>
      </c>
      <c r="I1894" s="16">
        <f t="shared" si="176"/>
        <v>-4.3064972203596623E-9</v>
      </c>
    </row>
    <row r="1895" spans="4:9" x14ac:dyDescent="0.25">
      <c r="D1895">
        <f t="shared" si="177"/>
        <v>1890</v>
      </c>
      <c r="E1895" s="11">
        <f t="shared" si="174"/>
        <v>94.5</v>
      </c>
      <c r="F1895" s="11">
        <f t="shared" si="178"/>
        <v>999.99917372716277</v>
      </c>
      <c r="G1895" s="11">
        <f t="shared" si="179"/>
        <v>2.8279371674378216E-7</v>
      </c>
      <c r="H1895" s="16">
        <f t="shared" si="175"/>
        <v>8.2618731646889183E-6</v>
      </c>
      <c r="I1895" s="16">
        <f t="shared" si="176"/>
        <v>-4.2418999108704366E-9</v>
      </c>
    </row>
    <row r="1896" spans="4:9" x14ac:dyDescent="0.25">
      <c r="D1896">
        <f t="shared" si="177"/>
        <v>1891</v>
      </c>
      <c r="E1896" s="11">
        <f t="shared" si="174"/>
        <v>94.550000000000011</v>
      </c>
      <c r="F1896" s="11">
        <f t="shared" si="178"/>
        <v>999.99918198903595</v>
      </c>
      <c r="G1896" s="11">
        <f t="shared" si="179"/>
        <v>2.7855181683291173E-7</v>
      </c>
      <c r="H1896" s="16">
        <f t="shared" si="175"/>
        <v>8.1792672951507848E-6</v>
      </c>
      <c r="I1896" s="16">
        <f t="shared" si="176"/>
        <v>-4.1782715573258564E-9</v>
      </c>
    </row>
    <row r="1897" spans="4:9" x14ac:dyDescent="0.25">
      <c r="D1897">
        <f t="shared" si="177"/>
        <v>1892</v>
      </c>
      <c r="E1897" s="11">
        <f t="shared" si="174"/>
        <v>94.600000000000009</v>
      </c>
      <c r="F1897" s="11">
        <f t="shared" si="178"/>
        <v>999.99919016830324</v>
      </c>
      <c r="G1897" s="11">
        <f t="shared" si="179"/>
        <v>2.7437354527558586E-7</v>
      </c>
      <c r="H1897" s="16">
        <f t="shared" si="175"/>
        <v>8.0974872889522637E-6</v>
      </c>
      <c r="I1897" s="16">
        <f t="shared" si="176"/>
        <v>-4.1155976254786255E-9</v>
      </c>
    </row>
    <row r="1898" spans="4:9" x14ac:dyDescent="0.25">
      <c r="D1898">
        <f t="shared" si="177"/>
        <v>1893</v>
      </c>
      <c r="E1898" s="11">
        <f t="shared" si="174"/>
        <v>94.65</v>
      </c>
      <c r="F1898" s="11">
        <f t="shared" si="178"/>
        <v>999.99919826579048</v>
      </c>
      <c r="G1898" s="11">
        <f t="shared" si="179"/>
        <v>2.7025794765010721E-7</v>
      </c>
      <c r="H1898" s="16">
        <f t="shared" si="175"/>
        <v>8.0165248949696089E-6</v>
      </c>
      <c r="I1898" s="16">
        <f t="shared" si="176"/>
        <v>-4.0538637990928805E-9</v>
      </c>
    </row>
    <row r="1899" spans="4:9" x14ac:dyDescent="0.25">
      <c r="D1899">
        <f t="shared" si="177"/>
        <v>1894</v>
      </c>
      <c r="E1899" s="11">
        <f t="shared" si="174"/>
        <v>94.7</v>
      </c>
      <c r="F1899" s="11">
        <f t="shared" si="178"/>
        <v>999.99920628231541</v>
      </c>
      <c r="G1899" s="11">
        <f t="shared" si="179"/>
        <v>2.6620408385101435E-7</v>
      </c>
      <c r="H1899" s="16">
        <f t="shared" si="175"/>
        <v>7.9363719342424971E-6</v>
      </c>
      <c r="I1899" s="16">
        <f t="shared" si="176"/>
        <v>-3.9930559766740653E-9</v>
      </c>
    </row>
    <row r="1900" spans="4:9" x14ac:dyDescent="0.25">
      <c r="D1900">
        <f t="shared" si="177"/>
        <v>1895</v>
      </c>
      <c r="E1900" s="11">
        <f t="shared" si="174"/>
        <v>94.75</v>
      </c>
      <c r="F1900" s="11">
        <f t="shared" si="178"/>
        <v>999.99921421868737</v>
      </c>
      <c r="G1900" s="11">
        <f t="shared" si="179"/>
        <v>2.6221102787434027E-7</v>
      </c>
      <c r="H1900" s="16">
        <f t="shared" si="175"/>
        <v>7.8570203188478492E-6</v>
      </c>
      <c r="I1900" s="16">
        <f t="shared" si="176"/>
        <v>-3.9331602682478725E-9</v>
      </c>
    </row>
    <row r="1901" spans="4:9" x14ac:dyDescent="0.25">
      <c r="D1901">
        <f t="shared" si="177"/>
        <v>1896</v>
      </c>
      <c r="E1901" s="11">
        <f t="shared" si="174"/>
        <v>94.800000000000011</v>
      </c>
      <c r="F1901" s="11">
        <f t="shared" si="178"/>
        <v>999.99922207570773</v>
      </c>
      <c r="G1901" s="11">
        <f t="shared" si="179"/>
        <v>2.5827786760609241E-7</v>
      </c>
      <c r="H1901" s="16">
        <f t="shared" si="175"/>
        <v>7.7784620374669434E-6</v>
      </c>
      <c r="I1901" s="16">
        <f t="shared" si="176"/>
        <v>-3.8741629921874937E-9</v>
      </c>
    </row>
    <row r="1902" spans="4:9" x14ac:dyDescent="0.25">
      <c r="D1902">
        <f t="shared" si="177"/>
        <v>1897</v>
      </c>
      <c r="E1902" s="11">
        <f t="shared" si="174"/>
        <v>94.850000000000009</v>
      </c>
      <c r="F1902" s="11">
        <f t="shared" si="178"/>
        <v>999.99922985416981</v>
      </c>
      <c r="G1902" s="11">
        <f t="shared" si="179"/>
        <v>2.5440370461390491E-7</v>
      </c>
      <c r="H1902" s="16">
        <f t="shared" si="175"/>
        <v>7.7006891598263306E-6</v>
      </c>
      <c r="I1902" s="16">
        <f t="shared" si="176"/>
        <v>-3.8160506720884542E-9</v>
      </c>
    </row>
    <row r="1903" spans="4:9" x14ac:dyDescent="0.25">
      <c r="D1903">
        <f t="shared" si="177"/>
        <v>1898</v>
      </c>
      <c r="E1903" s="11">
        <f t="shared" si="174"/>
        <v>94.9</v>
      </c>
      <c r="F1903" s="11">
        <f t="shared" si="178"/>
        <v>999.99923755485895</v>
      </c>
      <c r="G1903" s="11">
        <f t="shared" si="179"/>
        <v>2.5058765394181644E-7</v>
      </c>
      <c r="H1903" s="16">
        <f t="shared" si="175"/>
        <v>7.6236938344774138E-6</v>
      </c>
      <c r="I1903" s="16">
        <f t="shared" si="176"/>
        <v>-3.7588100336903374E-9</v>
      </c>
    </row>
    <row r="1904" spans="4:9" x14ac:dyDescent="0.25">
      <c r="D1904">
        <f t="shared" si="177"/>
        <v>1899</v>
      </c>
      <c r="E1904" s="11">
        <f t="shared" si="174"/>
        <v>94.95</v>
      </c>
      <c r="F1904" s="11">
        <f t="shared" si="178"/>
        <v>999.99924517855277</v>
      </c>
      <c r="G1904" s="11">
        <f t="shared" si="179"/>
        <v>2.4682884390812613E-7</v>
      </c>
      <c r="H1904" s="16">
        <f t="shared" si="175"/>
        <v>7.5474682887964603E-6</v>
      </c>
      <c r="I1904" s="16">
        <f t="shared" si="176"/>
        <v>-3.7024280018446709E-9</v>
      </c>
    </row>
    <row r="1905" spans="4:9" x14ac:dyDescent="0.25">
      <c r="D1905">
        <f t="shared" si="177"/>
        <v>1900</v>
      </c>
      <c r="E1905" s="11">
        <f t="shared" si="174"/>
        <v>95</v>
      </c>
      <c r="F1905" s="11">
        <f t="shared" si="178"/>
        <v>999.99925272602104</v>
      </c>
      <c r="G1905" s="11">
        <f t="shared" si="179"/>
        <v>2.4312641590628147E-7</v>
      </c>
      <c r="H1905" s="16">
        <f t="shared" si="175"/>
        <v>7.4720048267641806E-6</v>
      </c>
      <c r="I1905" s="16">
        <f t="shared" si="176"/>
        <v>-3.6468916975282914E-9</v>
      </c>
    </row>
    <row r="1906" spans="4:9" x14ac:dyDescent="0.25">
      <c r="D1906">
        <f t="shared" si="177"/>
        <v>1901</v>
      </c>
      <c r="E1906" s="11">
        <f t="shared" si="174"/>
        <v>95.050000000000011</v>
      </c>
      <c r="F1906" s="11">
        <f t="shared" si="178"/>
        <v>999.99926019802592</v>
      </c>
      <c r="G1906" s="11">
        <f t="shared" si="179"/>
        <v>2.3947952420875317E-7</v>
      </c>
      <c r="H1906" s="16">
        <f t="shared" si="175"/>
        <v>7.3972958300759617E-6</v>
      </c>
      <c r="I1906" s="16">
        <f t="shared" si="176"/>
        <v>-3.5921884349015195E-9</v>
      </c>
    </row>
    <row r="1907" spans="4:9" x14ac:dyDescent="0.25">
      <c r="D1907">
        <f t="shared" si="177"/>
        <v>1902</v>
      </c>
      <c r="E1907" s="11">
        <f t="shared" si="174"/>
        <v>95.100000000000009</v>
      </c>
      <c r="F1907" s="11">
        <f t="shared" si="178"/>
        <v>999.99926759532173</v>
      </c>
      <c r="G1907" s="11">
        <f t="shared" si="179"/>
        <v>2.3588733577385165E-7</v>
      </c>
      <c r="H1907" s="16">
        <f t="shared" si="175"/>
        <v>7.3233337570316733E-6</v>
      </c>
      <c r="I1907" s="16">
        <f t="shared" si="176"/>
        <v>-3.5383057184104479E-9</v>
      </c>
    </row>
    <row r="1908" spans="4:9" x14ac:dyDescent="0.25">
      <c r="D1908">
        <f t="shared" si="177"/>
        <v>1903</v>
      </c>
      <c r="E1908" s="11">
        <f t="shared" si="174"/>
        <v>95.15</v>
      </c>
      <c r="F1908" s="11">
        <f t="shared" si="178"/>
        <v>999.99927491865549</v>
      </c>
      <c r="G1908" s="11">
        <f t="shared" si="179"/>
        <v>2.3234903005544121E-7</v>
      </c>
      <c r="H1908" s="16">
        <f t="shared" si="175"/>
        <v>7.2501111414254595E-6</v>
      </c>
      <c r="I1908" s="16">
        <f t="shared" si="176"/>
        <v>-3.4852312399327094E-9</v>
      </c>
    </row>
    <row r="1909" spans="4:9" x14ac:dyDescent="0.25">
      <c r="D1909">
        <f t="shared" si="177"/>
        <v>1904</v>
      </c>
      <c r="E1909" s="11">
        <f t="shared" si="174"/>
        <v>95.2</v>
      </c>
      <c r="F1909" s="11">
        <f t="shared" si="178"/>
        <v>999.99928216876663</v>
      </c>
      <c r="G1909" s="11">
        <f t="shared" si="179"/>
        <v>2.2886379881550848E-7</v>
      </c>
      <c r="H1909" s="16">
        <f t="shared" si="175"/>
        <v>7.1776205903253014E-6</v>
      </c>
      <c r="I1909" s="16">
        <f t="shared" si="176"/>
        <v>-3.4329528759660306E-9</v>
      </c>
    </row>
    <row r="1910" spans="4:9" x14ac:dyDescent="0.25">
      <c r="D1910">
        <f t="shared" si="177"/>
        <v>1905</v>
      </c>
      <c r="E1910" s="11">
        <f t="shared" si="174"/>
        <v>95.25</v>
      </c>
      <c r="F1910" s="11">
        <f t="shared" si="178"/>
        <v>999.99928934638717</v>
      </c>
      <c r="G1910" s="11">
        <f t="shared" si="179"/>
        <v>2.2543084593954247E-7</v>
      </c>
      <c r="H1910" s="16">
        <f t="shared" si="175"/>
        <v>7.1058547862934962E-6</v>
      </c>
      <c r="I1910" s="16">
        <f t="shared" si="176"/>
        <v>-3.3814586848589937E-9</v>
      </c>
    </row>
    <row r="1911" spans="4:9" x14ac:dyDescent="0.25">
      <c r="D1911">
        <f t="shared" si="177"/>
        <v>1906</v>
      </c>
      <c r="E1911" s="11">
        <f t="shared" si="174"/>
        <v>95.300000000000011</v>
      </c>
      <c r="F1911" s="11">
        <f t="shared" si="178"/>
        <v>999.99929645224199</v>
      </c>
      <c r="G1911" s="11">
        <f t="shared" si="179"/>
        <v>2.2204938725468346E-7</v>
      </c>
      <c r="H1911" s="16">
        <f t="shared" si="175"/>
        <v>7.0348064829457711E-6</v>
      </c>
      <c r="I1911" s="16">
        <f t="shared" si="176"/>
        <v>-3.3307369040833029E-9</v>
      </c>
    </row>
    <row r="1912" spans="4:9" x14ac:dyDescent="0.25">
      <c r="D1912">
        <f t="shared" si="177"/>
        <v>1907</v>
      </c>
      <c r="E1912" s="11">
        <f t="shared" si="174"/>
        <v>95.350000000000009</v>
      </c>
      <c r="F1912" s="11">
        <f t="shared" si="178"/>
        <v>999.99930348704845</v>
      </c>
      <c r="G1912" s="11">
        <f t="shared" si="179"/>
        <v>2.1871865035060016E-7</v>
      </c>
      <c r="H1912" s="16">
        <f t="shared" si="175"/>
        <v>6.9644685082819702E-6</v>
      </c>
      <c r="I1912" s="16">
        <f t="shared" si="176"/>
        <v>-3.2807759475469829E-9</v>
      </c>
    </row>
    <row r="1913" spans="4:9" x14ac:dyDescent="0.25">
      <c r="D1913">
        <f t="shared" si="177"/>
        <v>1908</v>
      </c>
      <c r="E1913" s="11">
        <f t="shared" si="174"/>
        <v>95.4</v>
      </c>
      <c r="F1913" s="11">
        <f t="shared" si="178"/>
        <v>999.99931045151698</v>
      </c>
      <c r="G1913" s="11">
        <f t="shared" si="179"/>
        <v>2.1543787440305318E-7</v>
      </c>
      <c r="H1913" s="16">
        <f t="shared" si="175"/>
        <v>6.8948337624656292E-6</v>
      </c>
      <c r="I1913" s="16">
        <f t="shared" si="176"/>
        <v>-3.2315644029478687E-9</v>
      </c>
    </row>
    <row r="1914" spans="4:9" x14ac:dyDescent="0.25">
      <c r="D1914">
        <f t="shared" si="177"/>
        <v>1909</v>
      </c>
      <c r="E1914" s="11">
        <f t="shared" si="174"/>
        <v>95.45</v>
      </c>
      <c r="F1914" s="11">
        <f t="shared" si="178"/>
        <v>999.99931734635072</v>
      </c>
      <c r="G1914" s="11">
        <f t="shared" si="179"/>
        <v>2.1220631000010532E-7</v>
      </c>
      <c r="H1914" s="16">
        <f t="shared" si="175"/>
        <v>6.8258952144933196E-6</v>
      </c>
      <c r="I1914" s="16">
        <f t="shared" si="176"/>
        <v>-3.1830910291668073E-9</v>
      </c>
    </row>
    <row r="1915" spans="4:9" x14ac:dyDescent="0.25">
      <c r="D1915">
        <f t="shared" si="177"/>
        <v>1910</v>
      </c>
      <c r="E1915" s="11">
        <f t="shared" si="174"/>
        <v>95.5</v>
      </c>
      <c r="F1915" s="11">
        <f t="shared" si="178"/>
        <v>999.99932417224591</v>
      </c>
      <c r="G1915" s="11">
        <f t="shared" si="179"/>
        <v>2.0902321897093852E-7</v>
      </c>
      <c r="H1915" s="16">
        <f t="shared" si="175"/>
        <v>6.7576459044151088E-6</v>
      </c>
      <c r="I1915" s="16">
        <f t="shared" si="176"/>
        <v>-3.1353447536999403E-9</v>
      </c>
    </row>
    <row r="1916" spans="4:9" x14ac:dyDescent="0.25">
      <c r="D1916">
        <f t="shared" si="177"/>
        <v>1911</v>
      </c>
      <c r="E1916" s="11">
        <f t="shared" si="174"/>
        <v>95.550000000000011</v>
      </c>
      <c r="F1916" s="11">
        <f t="shared" si="178"/>
        <v>999.99933092989181</v>
      </c>
      <c r="G1916" s="11">
        <f t="shared" si="179"/>
        <v>2.0588787421723858E-7</v>
      </c>
      <c r="H1916" s="16">
        <f t="shared" si="175"/>
        <v>6.6900789422243576E-6</v>
      </c>
      <c r="I1916" s="16">
        <f t="shared" si="176"/>
        <v>-3.0883146701295191E-9</v>
      </c>
    </row>
    <row r="1917" spans="4:9" x14ac:dyDescent="0.25">
      <c r="D1917">
        <f t="shared" si="177"/>
        <v>1912</v>
      </c>
      <c r="E1917" s="11">
        <f t="shared" si="174"/>
        <v>95.600000000000009</v>
      </c>
      <c r="F1917" s="11">
        <f t="shared" si="178"/>
        <v>999.99933761997079</v>
      </c>
      <c r="G1917" s="11">
        <f t="shared" si="179"/>
        <v>2.0279955954710907E-7</v>
      </c>
      <c r="H1917" s="16">
        <f t="shared" si="175"/>
        <v>6.6231875067475089E-6</v>
      </c>
      <c r="I1917" s="16">
        <f t="shared" si="176"/>
        <v>-3.041990035632643E-9</v>
      </c>
    </row>
    <row r="1918" spans="4:9" x14ac:dyDescent="0.25">
      <c r="D1918">
        <f t="shared" si="177"/>
        <v>1913</v>
      </c>
      <c r="E1918" s="11">
        <f t="shared" si="174"/>
        <v>95.65</v>
      </c>
      <c r="F1918" s="11">
        <f t="shared" si="178"/>
        <v>999.99934424315825</v>
      </c>
      <c r="G1918" s="11">
        <f t="shared" si="179"/>
        <v>1.9975756951147643E-7</v>
      </c>
      <c r="H1918" s="16">
        <f t="shared" si="175"/>
        <v>6.5569648445338764E-6</v>
      </c>
      <c r="I1918" s="16">
        <f t="shared" si="176"/>
        <v>-2.9963602685273757E-9</v>
      </c>
    </row>
    <row r="1919" spans="4:9" x14ac:dyDescent="0.25">
      <c r="D1919">
        <f t="shared" si="177"/>
        <v>1914</v>
      </c>
      <c r="E1919" s="11">
        <f t="shared" si="174"/>
        <v>95.7</v>
      </c>
      <c r="F1919" s="11">
        <f t="shared" si="178"/>
        <v>999.99935080012312</v>
      </c>
      <c r="G1919" s="11">
        <f t="shared" si="179"/>
        <v>1.9676120924294905E-7</v>
      </c>
      <c r="H1919" s="16">
        <f t="shared" si="175"/>
        <v>6.4914042709658884E-6</v>
      </c>
      <c r="I1919" s="16">
        <f t="shared" si="176"/>
        <v>-2.9514149458556661E-9</v>
      </c>
    </row>
    <row r="1920" spans="4:9" x14ac:dyDescent="0.25">
      <c r="D1920">
        <f t="shared" si="177"/>
        <v>1915</v>
      </c>
      <c r="E1920" s="11">
        <f t="shared" si="174"/>
        <v>95.75</v>
      </c>
      <c r="F1920" s="11">
        <f t="shared" si="178"/>
        <v>999.99935729152742</v>
      </c>
      <c r="G1920" s="11">
        <f t="shared" si="179"/>
        <v>1.9380979429709337E-7</v>
      </c>
      <c r="H1920" s="16">
        <f t="shared" si="175"/>
        <v>6.4264991658182097E-6</v>
      </c>
      <c r="I1920" s="16">
        <f t="shared" si="176"/>
        <v>-2.9071438010025168E-9</v>
      </c>
    </row>
    <row r="1921" spans="4:9" x14ac:dyDescent="0.25">
      <c r="D1921">
        <f t="shared" si="177"/>
        <v>1916</v>
      </c>
      <c r="E1921" s="11">
        <f t="shared" si="174"/>
        <v>95.800000000000011</v>
      </c>
      <c r="F1921" s="11">
        <f t="shared" si="178"/>
        <v>999.99936371802653</v>
      </c>
      <c r="G1921" s="11">
        <f t="shared" si="179"/>
        <v>1.9090265049609087E-7</v>
      </c>
      <c r="H1921" s="16">
        <f t="shared" si="175"/>
        <v>6.3622429788088577E-6</v>
      </c>
      <c r="I1921" s="16">
        <f t="shared" si="176"/>
        <v>-2.8635367213508812E-9</v>
      </c>
    </row>
    <row r="1922" spans="4:9" x14ac:dyDescent="0.25">
      <c r="D1922">
        <f t="shared" si="177"/>
        <v>1917</v>
      </c>
      <c r="E1922" s="11">
        <f t="shared" si="174"/>
        <v>95.850000000000009</v>
      </c>
      <c r="F1922" s="11">
        <f t="shared" si="178"/>
        <v>999.9993700802695</v>
      </c>
      <c r="G1922" s="11">
        <f t="shared" si="179"/>
        <v>1.8803911377473998E-7</v>
      </c>
      <c r="H1922" s="16">
        <f t="shared" si="175"/>
        <v>6.2986292196072349E-6</v>
      </c>
      <c r="I1922" s="16">
        <f t="shared" si="176"/>
        <v>-2.8205837459717145E-9</v>
      </c>
    </row>
    <row r="1923" spans="4:9" x14ac:dyDescent="0.25">
      <c r="D1923">
        <f t="shared" si="177"/>
        <v>1918</v>
      </c>
      <c r="E1923" s="11">
        <f t="shared" si="174"/>
        <v>95.9</v>
      </c>
      <c r="F1923" s="11">
        <f t="shared" si="178"/>
        <v>999.99937637889877</v>
      </c>
      <c r="G1923" s="11">
        <f t="shared" si="179"/>
        <v>1.8521853002876826E-7</v>
      </c>
      <c r="H1923" s="16">
        <f t="shared" si="175"/>
        <v>6.2356514678261219E-6</v>
      </c>
      <c r="I1923" s="16">
        <f t="shared" si="176"/>
        <v>-2.7782750633486976E-9</v>
      </c>
    </row>
    <row r="1924" spans="4:9" x14ac:dyDescent="0.25">
      <c r="D1924">
        <f t="shared" si="177"/>
        <v>1919</v>
      </c>
      <c r="E1924" s="11">
        <f t="shared" si="174"/>
        <v>95.95</v>
      </c>
      <c r="F1924" s="11">
        <f t="shared" si="178"/>
        <v>999.9993826145502</v>
      </c>
      <c r="G1924" s="11">
        <f t="shared" si="179"/>
        <v>1.8244025496541957E-7</v>
      </c>
      <c r="H1924" s="16">
        <f t="shared" si="175"/>
        <v>6.1733033663603672E-6</v>
      </c>
      <c r="I1924" s="16">
        <f t="shared" si="176"/>
        <v>-2.7366010091370637E-9</v>
      </c>
    </row>
    <row r="1925" spans="4:9" x14ac:dyDescent="0.25">
      <c r="D1925">
        <f t="shared" si="177"/>
        <v>1920</v>
      </c>
      <c r="E1925" s="11">
        <f t="shared" ref="E1925:E1988" si="180">D1925*$B$13</f>
        <v>96</v>
      </c>
      <c r="F1925" s="11">
        <f t="shared" si="178"/>
        <v>999.9993887878536</v>
      </c>
      <c r="G1925" s="11">
        <f t="shared" si="179"/>
        <v>1.7970365395628251E-7</v>
      </c>
      <c r="H1925" s="16">
        <f t="shared" ref="H1925:H1988" si="181">$B$7*F1925*(1-(F1925+$B$11*G1925)/$B$9)*$B$13</f>
        <v>6.1115786180562322E-6</v>
      </c>
      <c r="I1925" s="16">
        <f t="shared" ref="I1925:I1988" si="182">$B$8*G1925*(1-(G1925+$B$12*F1925)/$B$10)*$B$13</f>
        <v>-2.6955520639560603E-9</v>
      </c>
    </row>
    <row r="1926" spans="4:9" x14ac:dyDescent="0.25">
      <c r="D1926">
        <f t="shared" ref="D1926:D1989" si="183">D1925+1</f>
        <v>1921</v>
      </c>
      <c r="E1926" s="11">
        <f t="shared" si="180"/>
        <v>96.050000000000011</v>
      </c>
      <c r="F1926" s="11">
        <f t="shared" ref="F1926:F1989" si="184">F1925+H1925</f>
        <v>999.99939489943222</v>
      </c>
      <c r="G1926" s="11">
        <f t="shared" ref="G1926:G1989" si="185">G1925+I1925</f>
        <v>1.7700810189232643E-7</v>
      </c>
      <c r="H1926" s="16">
        <f t="shared" si="181"/>
        <v>6.0504709923727315E-6</v>
      </c>
      <c r="I1926" s="16">
        <f t="shared" si="182"/>
        <v>-2.6551188512145206E-9</v>
      </c>
    </row>
    <row r="1927" spans="4:9" x14ac:dyDescent="0.25">
      <c r="D1927">
        <f t="shared" si="183"/>
        <v>1922</v>
      </c>
      <c r="E1927" s="11">
        <f t="shared" si="180"/>
        <v>96.100000000000009</v>
      </c>
      <c r="F1927" s="11">
        <f t="shared" si="184"/>
        <v>999.99940094990325</v>
      </c>
      <c r="G1927" s="11">
        <f t="shared" si="185"/>
        <v>1.7435298304111193E-7</v>
      </c>
      <c r="H1927" s="16">
        <f t="shared" si="181"/>
        <v>5.989974319830542E-6</v>
      </c>
      <c r="I1927" s="16">
        <f t="shared" si="182"/>
        <v>-2.6152921349690449E-9</v>
      </c>
    </row>
    <row r="1928" spans="4:9" x14ac:dyDescent="0.25">
      <c r="D1928">
        <f t="shared" si="183"/>
        <v>1923</v>
      </c>
      <c r="E1928" s="11">
        <f t="shared" si="180"/>
        <v>96.15</v>
      </c>
      <c r="F1928" s="11">
        <f t="shared" si="184"/>
        <v>999.99940693987753</v>
      </c>
      <c r="G1928" s="11">
        <f t="shared" si="185"/>
        <v>1.7173769090614289E-7</v>
      </c>
      <c r="H1928" s="16">
        <f t="shared" si="181"/>
        <v>5.9300824953426739E-6</v>
      </c>
      <c r="I1928" s="16">
        <f t="shared" si="182"/>
        <v>-2.5760628178143072E-9</v>
      </c>
    </row>
    <row r="1929" spans="4:9" x14ac:dyDescent="0.25">
      <c r="D1929">
        <f t="shared" si="183"/>
        <v>1924</v>
      </c>
      <c r="E1929" s="11">
        <f t="shared" si="180"/>
        <v>96.2</v>
      </c>
      <c r="F1929" s="11">
        <f t="shared" si="184"/>
        <v>999.99941286996</v>
      </c>
      <c r="G1929" s="11">
        <f t="shared" si="185"/>
        <v>1.6916162808832859E-7</v>
      </c>
      <c r="H1929" s="16">
        <f t="shared" si="181"/>
        <v>5.8707894682224869E-6</v>
      </c>
      <c r="I1929" s="16">
        <f t="shared" si="182"/>
        <v>-2.5374219388050202E-9</v>
      </c>
    </row>
    <row r="1930" spans="4:9" x14ac:dyDescent="0.25">
      <c r="D1930">
        <f t="shared" si="183"/>
        <v>1925</v>
      </c>
      <c r="E1930" s="11">
        <f t="shared" si="180"/>
        <v>96.25</v>
      </c>
      <c r="F1930" s="11">
        <f t="shared" si="184"/>
        <v>999.99941874074943</v>
      </c>
      <c r="G1930" s="11">
        <f t="shared" si="185"/>
        <v>1.6662420614952355E-7</v>
      </c>
      <c r="H1930" s="16">
        <f t="shared" si="181"/>
        <v>5.8120892543961421E-6</v>
      </c>
      <c r="I1930" s="16">
        <f t="shared" si="182"/>
        <v>-2.4993606714090515E-9</v>
      </c>
    </row>
    <row r="1931" spans="4:9" x14ac:dyDescent="0.25">
      <c r="D1931">
        <f t="shared" si="183"/>
        <v>1926</v>
      </c>
      <c r="E1931" s="11">
        <f t="shared" si="180"/>
        <v>96.300000000000011</v>
      </c>
      <c r="F1931" s="11">
        <f t="shared" si="184"/>
        <v>999.99942455283872</v>
      </c>
      <c r="G1931" s="11">
        <f t="shared" si="185"/>
        <v>1.6412484547811451E-7</v>
      </c>
      <c r="H1931" s="16">
        <f t="shared" si="181"/>
        <v>5.7539759275208379E-6</v>
      </c>
      <c r="I1931" s="16">
        <f t="shared" si="182"/>
        <v>-2.4618703214912566E-9</v>
      </c>
    </row>
    <row r="1932" spans="4:9" x14ac:dyDescent="0.25">
      <c r="D1932">
        <f t="shared" si="183"/>
        <v>1927</v>
      </c>
      <c r="E1932" s="11">
        <f t="shared" si="180"/>
        <v>96.350000000000009</v>
      </c>
      <c r="F1932" s="11">
        <f t="shared" si="184"/>
        <v>999.9994303068147</v>
      </c>
      <c r="G1932" s="11">
        <f t="shared" si="185"/>
        <v>1.6166297515662325E-7</v>
      </c>
      <c r="H1932" s="16">
        <f t="shared" si="181"/>
        <v>5.6964436189848213E-6</v>
      </c>
      <c r="I1932" s="16">
        <f t="shared" si="182"/>
        <v>-2.4249423253275495E-9</v>
      </c>
    </row>
    <row r="1933" spans="4:9" x14ac:dyDescent="0.25">
      <c r="D1933">
        <f t="shared" si="183"/>
        <v>1928</v>
      </c>
      <c r="E1933" s="11">
        <f t="shared" si="180"/>
        <v>96.4</v>
      </c>
      <c r="F1933" s="11">
        <f t="shared" si="184"/>
        <v>999.99943600325832</v>
      </c>
      <c r="G1933" s="11">
        <f t="shared" si="185"/>
        <v>1.5923803283129571E-7</v>
      </c>
      <c r="H1933" s="16">
        <f t="shared" si="181"/>
        <v>5.6394865212380591E-6</v>
      </c>
      <c r="I1933" s="16">
        <f t="shared" si="182"/>
        <v>-2.3885682476487561E-9</v>
      </c>
    </row>
    <row r="1934" spans="4:9" x14ac:dyDescent="0.25">
      <c r="D1934">
        <f t="shared" si="183"/>
        <v>1929</v>
      </c>
      <c r="E1934" s="11">
        <f t="shared" si="180"/>
        <v>96.45</v>
      </c>
      <c r="F1934" s="11">
        <f t="shared" si="184"/>
        <v>999.99944164274484</v>
      </c>
      <c r="G1934" s="11">
        <f t="shared" si="185"/>
        <v>1.5684946458364696E-7</v>
      </c>
      <c r="H1934" s="16">
        <f t="shared" si="181"/>
        <v>5.583098885571815E-6</v>
      </c>
      <c r="I1934" s="16">
        <f t="shared" si="182"/>
        <v>-2.3527397797138209E-9</v>
      </c>
    </row>
    <row r="1935" spans="4:9" x14ac:dyDescent="0.25">
      <c r="D1935">
        <f t="shared" si="183"/>
        <v>1930</v>
      </c>
      <c r="E1935" s="11">
        <f t="shared" si="180"/>
        <v>96.5</v>
      </c>
      <c r="F1935" s="11">
        <f t="shared" si="184"/>
        <v>999.99944722584371</v>
      </c>
      <c r="G1935" s="11">
        <f t="shared" si="185"/>
        <v>1.5449672480393315E-7</v>
      </c>
      <c r="H1935" s="16">
        <f t="shared" si="181"/>
        <v>5.5272750176777576E-6</v>
      </c>
      <c r="I1935" s="16">
        <f t="shared" si="182"/>
        <v>-2.3174487374119006E-9</v>
      </c>
    </row>
    <row r="1936" spans="4:9" x14ac:dyDescent="0.25">
      <c r="D1936">
        <f t="shared" si="183"/>
        <v>1931</v>
      </c>
      <c r="E1936" s="11">
        <f t="shared" si="180"/>
        <v>96.550000000000011</v>
      </c>
      <c r="F1936" s="11">
        <f t="shared" si="184"/>
        <v>999.9994527531187</v>
      </c>
      <c r="G1936" s="11">
        <f t="shared" si="185"/>
        <v>1.5217927606652125E-7</v>
      </c>
      <c r="H1936" s="16">
        <f t="shared" si="181"/>
        <v>5.4720092809786475E-6</v>
      </c>
      <c r="I1936" s="16">
        <f t="shared" si="182"/>
        <v>-2.2826870593929386E-9</v>
      </c>
    </row>
    <row r="1937" spans="4:9" x14ac:dyDescent="0.25">
      <c r="D1937">
        <f t="shared" si="183"/>
        <v>1932</v>
      </c>
      <c r="E1937" s="11">
        <f t="shared" si="180"/>
        <v>96.600000000000009</v>
      </c>
      <c r="F1937" s="11">
        <f t="shared" si="184"/>
        <v>999.99945822512802</v>
      </c>
      <c r="G1937" s="11">
        <f t="shared" si="185"/>
        <v>1.4989658900712831E-7</v>
      </c>
      <c r="H1937" s="16">
        <f t="shared" si="181"/>
        <v>5.4172960955181221E-6</v>
      </c>
      <c r="I1937" s="16">
        <f t="shared" si="182"/>
        <v>-2.2484468052262746E-9</v>
      </c>
    </row>
    <row r="1938" spans="4:9" x14ac:dyDescent="0.25">
      <c r="D1938">
        <f t="shared" si="183"/>
        <v>1933</v>
      </c>
      <c r="E1938" s="11">
        <f t="shared" si="180"/>
        <v>96.65</v>
      </c>
      <c r="F1938" s="11">
        <f t="shared" si="184"/>
        <v>999.99946364242408</v>
      </c>
      <c r="G1938" s="11">
        <f t="shared" si="185"/>
        <v>1.4764814220190204E-7</v>
      </c>
      <c r="H1938" s="16">
        <f t="shared" si="181"/>
        <v>5.363129937960698E-6</v>
      </c>
      <c r="I1938" s="16">
        <f t="shared" si="182"/>
        <v>-2.2147201535868723E-9</v>
      </c>
    </row>
    <row r="1939" spans="4:9" x14ac:dyDescent="0.25">
      <c r="D1939">
        <f t="shared" si="183"/>
        <v>1934</v>
      </c>
      <c r="E1939" s="11">
        <f t="shared" si="180"/>
        <v>96.7</v>
      </c>
      <c r="F1939" s="11">
        <f t="shared" si="184"/>
        <v>999.99946900555403</v>
      </c>
      <c r="G1939" s="11">
        <f t="shared" si="185"/>
        <v>1.4543342204831518E-7</v>
      </c>
      <c r="H1939" s="16">
        <f t="shared" si="181"/>
        <v>5.3095053393713474E-6</v>
      </c>
      <c r="I1939" s="16">
        <f t="shared" si="182"/>
        <v>-2.1814994004687581E-9</v>
      </c>
    </row>
    <row r="1940" spans="4:9" x14ac:dyDescent="0.25">
      <c r="D1940">
        <f t="shared" si="183"/>
        <v>1935</v>
      </c>
      <c r="E1940" s="11">
        <f t="shared" si="180"/>
        <v>96.75</v>
      </c>
      <c r="F1940" s="11">
        <f t="shared" si="184"/>
        <v>999.99947431505939</v>
      </c>
      <c r="G1940" s="11">
        <f t="shared" si="185"/>
        <v>1.4325192264784643E-7</v>
      </c>
      <c r="H1940" s="16">
        <f t="shared" si="181"/>
        <v>5.2564168874359451E-6</v>
      </c>
      <c r="I1940" s="16">
        <f t="shared" si="182"/>
        <v>-2.1487769574252546E-9</v>
      </c>
    </row>
    <row r="1941" spans="4:9" x14ac:dyDescent="0.25">
      <c r="D1941">
        <f t="shared" si="183"/>
        <v>1936</v>
      </c>
      <c r="E1941" s="11">
        <f t="shared" si="180"/>
        <v>96.800000000000011</v>
      </c>
      <c r="F1941" s="11">
        <f t="shared" si="184"/>
        <v>999.99947957147629</v>
      </c>
      <c r="G1941" s="11">
        <f t="shared" si="185"/>
        <v>1.4110314569042117E-7</v>
      </c>
      <c r="H1941" s="16">
        <f t="shared" si="181"/>
        <v>5.2038592197999428E-6</v>
      </c>
      <c r="I1941" s="16">
        <f t="shared" si="182"/>
        <v>-2.1165453498356076E-9</v>
      </c>
    </row>
    <row r="1942" spans="4:9" x14ac:dyDescent="0.25">
      <c r="D1942">
        <f t="shared" si="183"/>
        <v>1937</v>
      </c>
      <c r="E1942" s="11">
        <f t="shared" si="180"/>
        <v>96.850000000000009</v>
      </c>
      <c r="F1942" s="11">
        <f t="shared" si="184"/>
        <v>999.99948477533553</v>
      </c>
      <c r="G1942" s="11">
        <f t="shared" si="185"/>
        <v>1.3898660034058557E-7</v>
      </c>
      <c r="H1942" s="16">
        <f t="shared" si="181"/>
        <v>5.1518270307297142E-6</v>
      </c>
      <c r="I1942" s="16">
        <f t="shared" si="182"/>
        <v>-2.0847972151976252E-9</v>
      </c>
    </row>
    <row r="1943" spans="4:9" x14ac:dyDescent="0.25">
      <c r="D1943">
        <f t="shared" si="183"/>
        <v>1938</v>
      </c>
      <c r="E1943" s="11">
        <f t="shared" si="180"/>
        <v>96.9</v>
      </c>
      <c r="F1943" s="11">
        <f t="shared" si="184"/>
        <v>999.99948992716259</v>
      </c>
      <c r="G1943" s="11">
        <f t="shared" si="185"/>
        <v>1.3690180312538795E-7</v>
      </c>
      <c r="H1943" s="16">
        <f t="shared" si="181"/>
        <v>5.1003150677818976E-6</v>
      </c>
      <c r="I1943" s="16">
        <f t="shared" si="182"/>
        <v>-2.0535253014459086E-9</v>
      </c>
    </row>
    <row r="1944" spans="4:9" x14ac:dyDescent="0.25">
      <c r="D1944">
        <f t="shared" si="183"/>
        <v>1939</v>
      </c>
      <c r="E1944" s="11">
        <f t="shared" si="180"/>
        <v>96.95</v>
      </c>
      <c r="F1944" s="11">
        <f t="shared" si="184"/>
        <v>999.99949502747768</v>
      </c>
      <c r="G1944" s="11">
        <f t="shared" si="185"/>
        <v>1.3484827782394202E-7</v>
      </c>
      <c r="H1944" s="16">
        <f t="shared" si="181"/>
        <v>5.0493181295829553E-6</v>
      </c>
      <c r="I1944" s="16">
        <f t="shared" si="182"/>
        <v>-2.0227224652953233E-9</v>
      </c>
    </row>
    <row r="1945" spans="4:9" x14ac:dyDescent="0.25">
      <c r="D1945">
        <f t="shared" si="183"/>
        <v>1940</v>
      </c>
      <c r="E1945" s="11">
        <f t="shared" si="180"/>
        <v>97</v>
      </c>
      <c r="F1945" s="11">
        <f t="shared" si="184"/>
        <v>999.99950007679581</v>
      </c>
      <c r="G1945" s="11">
        <f t="shared" si="185"/>
        <v>1.328255553586467E-7</v>
      </c>
      <c r="H1945" s="16">
        <f t="shared" si="181"/>
        <v>4.99883106582919E-6</v>
      </c>
      <c r="I1945" s="16">
        <f t="shared" si="182"/>
        <v>-1.9923816706093135E-9</v>
      </c>
    </row>
    <row r="1946" spans="4:9" x14ac:dyDescent="0.25">
      <c r="D1946">
        <f t="shared" si="183"/>
        <v>1941</v>
      </c>
      <c r="E1946" s="11">
        <f t="shared" si="180"/>
        <v>97.050000000000011</v>
      </c>
      <c r="F1946" s="11">
        <f t="shared" si="184"/>
        <v>999.99950507562687</v>
      </c>
      <c r="G1946" s="11">
        <f t="shared" si="185"/>
        <v>1.3083317368803738E-7</v>
      </c>
      <c r="H1946" s="16">
        <f t="shared" si="181"/>
        <v>4.9488487828378529E-6</v>
      </c>
      <c r="I1946" s="16">
        <f t="shared" si="182"/>
        <v>-1.9624959867926873E-9</v>
      </c>
    </row>
    <row r="1947" spans="4:9" x14ac:dyDescent="0.25">
      <c r="D1947">
        <f t="shared" si="183"/>
        <v>1942</v>
      </c>
      <c r="E1947" s="11">
        <f t="shared" si="180"/>
        <v>97.100000000000009</v>
      </c>
      <c r="F1947" s="11">
        <f t="shared" si="184"/>
        <v>999.99951002447563</v>
      </c>
      <c r="G1947" s="11">
        <f t="shared" si="185"/>
        <v>1.2887067770124469E-7</v>
      </c>
      <c r="H1947" s="16">
        <f t="shared" si="181"/>
        <v>4.8993662302244957E-6</v>
      </c>
      <c r="I1947" s="16">
        <f t="shared" si="182"/>
        <v>-1.9330585872085174E-9</v>
      </c>
    </row>
    <row r="1948" spans="4:9" x14ac:dyDescent="0.25">
      <c r="D1948">
        <f t="shared" si="183"/>
        <v>1943</v>
      </c>
      <c r="E1948" s="11">
        <f t="shared" si="180"/>
        <v>97.15</v>
      </c>
      <c r="F1948" s="11">
        <f t="shared" si="184"/>
        <v>999.99951492384184</v>
      </c>
      <c r="G1948" s="11">
        <f t="shared" si="185"/>
        <v>1.2693761911403617E-7</v>
      </c>
      <c r="H1948" s="16">
        <f t="shared" si="181"/>
        <v>4.8503784153358599E-6</v>
      </c>
      <c r="I1948" s="16">
        <f t="shared" si="182"/>
        <v>-1.9040627476187801E-9</v>
      </c>
    </row>
    <row r="1949" spans="4:9" x14ac:dyDescent="0.25">
      <c r="D1949">
        <f t="shared" si="183"/>
        <v>1944</v>
      </c>
      <c r="E1949" s="11">
        <f t="shared" si="180"/>
        <v>97.2</v>
      </c>
      <c r="F1949" s="11">
        <f t="shared" si="184"/>
        <v>999.99951977422029</v>
      </c>
      <c r="G1949" s="11">
        <f t="shared" si="185"/>
        <v>1.2503355636641738E-7</v>
      </c>
      <c r="H1949" s="16">
        <f t="shared" si="181"/>
        <v>4.8018803910374434E-6</v>
      </c>
      <c r="I1949" s="16">
        <f t="shared" si="182"/>
        <v>-1.8755018446483902E-9</v>
      </c>
    </row>
    <row r="1950" spans="4:9" x14ac:dyDescent="0.25">
      <c r="D1950">
        <f t="shared" si="183"/>
        <v>1945</v>
      </c>
      <c r="E1950" s="11">
        <f t="shared" si="180"/>
        <v>97.25</v>
      </c>
      <c r="F1950" s="11">
        <f t="shared" si="184"/>
        <v>999.99952457610073</v>
      </c>
      <c r="G1950" s="11">
        <f t="shared" si="185"/>
        <v>1.2315805452176899E-7</v>
      </c>
      <c r="H1950" s="16">
        <f t="shared" si="181"/>
        <v>4.7538672579339526E-6</v>
      </c>
      <c r="I1950" s="16">
        <f t="shared" si="182"/>
        <v>-1.8473693542722712E-9</v>
      </c>
    </row>
    <row r="1951" spans="4:9" x14ac:dyDescent="0.25">
      <c r="D1951">
        <f t="shared" si="183"/>
        <v>1946</v>
      </c>
      <c r="E1951" s="11">
        <f t="shared" si="180"/>
        <v>97.300000000000011</v>
      </c>
      <c r="F1951" s="11">
        <f t="shared" si="184"/>
        <v>999.99952932996803</v>
      </c>
      <c r="G1951" s="11">
        <f t="shared" si="185"/>
        <v>1.2131068516749673E-7</v>
      </c>
      <c r="H1951" s="16">
        <f t="shared" si="181"/>
        <v>4.7063341721408616E-6</v>
      </c>
      <c r="I1951" s="16">
        <f t="shared" si="182"/>
        <v>-1.8196588503251208E-9</v>
      </c>
    </row>
    <row r="1952" spans="4:9" x14ac:dyDescent="0.25">
      <c r="D1952">
        <f t="shared" si="183"/>
        <v>1947</v>
      </c>
      <c r="E1952" s="11">
        <f t="shared" si="180"/>
        <v>97.350000000000009</v>
      </c>
      <c r="F1952" s="11">
        <f t="shared" si="184"/>
        <v>999.99953403630218</v>
      </c>
      <c r="G1952" s="11">
        <f t="shared" si="185"/>
        <v>1.194910263171716E-7</v>
      </c>
      <c r="H1952" s="16">
        <f t="shared" si="181"/>
        <v>4.6592763341822005E-6</v>
      </c>
      <c r="I1952" s="16">
        <f t="shared" si="182"/>
        <v>-1.7923640030335309E-9</v>
      </c>
    </row>
    <row r="1953" spans="4:9" x14ac:dyDescent="0.25">
      <c r="D1953">
        <f t="shared" si="183"/>
        <v>1948</v>
      </c>
      <c r="E1953" s="11">
        <f t="shared" si="180"/>
        <v>97.4</v>
      </c>
      <c r="F1953" s="11">
        <f t="shared" si="184"/>
        <v>999.99953869557851</v>
      </c>
      <c r="G1953" s="11">
        <f t="shared" si="185"/>
        <v>1.1769866231413807E-7</v>
      </c>
      <c r="H1953" s="16">
        <f t="shared" si="181"/>
        <v>4.6126889901007842E-6</v>
      </c>
      <c r="I1953" s="16">
        <f t="shared" si="182"/>
        <v>-1.7654785775701208E-9</v>
      </c>
    </row>
    <row r="1954" spans="4:9" x14ac:dyDescent="0.25">
      <c r="D1954">
        <f t="shared" si="183"/>
        <v>1949</v>
      </c>
      <c r="E1954" s="11">
        <f t="shared" si="180"/>
        <v>97.45</v>
      </c>
      <c r="F1954" s="11">
        <f t="shared" si="184"/>
        <v>999.99954330826745</v>
      </c>
      <c r="G1954" s="11">
        <f t="shared" si="185"/>
        <v>1.1593318373656795E-7</v>
      </c>
      <c r="H1954" s="16">
        <f t="shared" si="181"/>
        <v>4.5665674403399983E-6</v>
      </c>
      <c r="I1954" s="16">
        <f t="shared" si="182"/>
        <v>-1.7389964326293639E-9</v>
      </c>
    </row>
    <row r="1955" spans="4:9" x14ac:dyDescent="0.25">
      <c r="D1955">
        <f t="shared" si="183"/>
        <v>1950</v>
      </c>
      <c r="E1955" s="11">
        <f t="shared" si="180"/>
        <v>97.5</v>
      </c>
      <c r="F1955" s="11">
        <f t="shared" si="184"/>
        <v>999.99954787483489</v>
      </c>
      <c r="G1955" s="11">
        <f t="shared" si="185"/>
        <v>1.1419418730393858E-7</v>
      </c>
      <c r="H1955" s="16">
        <f t="shared" si="181"/>
        <v>4.5209070242006903E-6</v>
      </c>
      <c r="I1955" s="16">
        <f t="shared" si="182"/>
        <v>-1.7129115190247724E-9</v>
      </c>
    </row>
    <row r="1956" spans="4:9" x14ac:dyDescent="0.25">
      <c r="D1956">
        <f t="shared" si="183"/>
        <v>1951</v>
      </c>
      <c r="E1956" s="11">
        <f t="shared" si="180"/>
        <v>97.550000000000011</v>
      </c>
      <c r="F1956" s="11">
        <f t="shared" si="184"/>
        <v>999.99955239574194</v>
      </c>
      <c r="G1956" s="11">
        <f t="shared" si="185"/>
        <v>1.1248127578491381E-7</v>
      </c>
      <c r="H1956" s="16">
        <f t="shared" si="181"/>
        <v>4.4757031331638471E-6</v>
      </c>
      <c r="I1956" s="16">
        <f t="shared" si="182"/>
        <v>-1.6872178783071248E-9</v>
      </c>
    </row>
    <row r="1957" spans="4:9" x14ac:dyDescent="0.25">
      <c r="D1957">
        <f t="shared" si="183"/>
        <v>1952</v>
      </c>
      <c r="E1957" s="11">
        <f t="shared" si="180"/>
        <v>97.600000000000009</v>
      </c>
      <c r="F1957" s="11">
        <f t="shared" si="184"/>
        <v>999.99955687144507</v>
      </c>
      <c r="G1957" s="11">
        <f t="shared" si="185"/>
        <v>1.1079405790660668E-7</v>
      </c>
      <c r="H1957" s="16">
        <f t="shared" si="181"/>
        <v>4.4309512042292639E-6</v>
      </c>
      <c r="I1957" s="16">
        <f t="shared" si="182"/>
        <v>-1.66190964140342E-9</v>
      </c>
    </row>
    <row r="1958" spans="4:9" x14ac:dyDescent="0.25">
      <c r="D1958">
        <f t="shared" si="183"/>
        <v>1953</v>
      </c>
      <c r="E1958" s="11">
        <f t="shared" si="180"/>
        <v>97.65</v>
      </c>
      <c r="F1958" s="11">
        <f t="shared" si="184"/>
        <v>999.99956130239627</v>
      </c>
      <c r="G1958" s="11">
        <f t="shared" si="185"/>
        <v>1.0913214826520326E-7</v>
      </c>
      <c r="H1958" s="16">
        <f t="shared" si="181"/>
        <v>4.3866467165848908E-6</v>
      </c>
      <c r="I1958" s="16">
        <f t="shared" si="182"/>
        <v>-1.6369810272762476E-9</v>
      </c>
    </row>
    <row r="1959" spans="4:9" x14ac:dyDescent="0.25">
      <c r="D1959">
        <f t="shared" si="183"/>
        <v>1954</v>
      </c>
      <c r="E1959" s="11">
        <f t="shared" si="180"/>
        <v>97.7</v>
      </c>
      <c r="F1959" s="11">
        <f t="shared" si="184"/>
        <v>999.99956568904304</v>
      </c>
      <c r="G1959" s="11">
        <f t="shared" si="185"/>
        <v>1.0749516723792701E-7</v>
      </c>
      <c r="H1959" s="16">
        <f t="shared" si="181"/>
        <v>4.3427851982681631E-6</v>
      </c>
      <c r="I1959" s="16">
        <f t="shared" si="182"/>
        <v>-1.6124263416032684E-9</v>
      </c>
    </row>
    <row r="1960" spans="4:9" x14ac:dyDescent="0.25">
      <c r="D1960">
        <f t="shared" si="183"/>
        <v>1955</v>
      </c>
      <c r="E1960" s="11">
        <f t="shared" si="180"/>
        <v>97.75</v>
      </c>
      <c r="F1960" s="11">
        <f t="shared" si="184"/>
        <v>999.99957003182828</v>
      </c>
      <c r="G1960" s="11">
        <f t="shared" si="185"/>
        <v>1.0588274089632375E-7</v>
      </c>
      <c r="H1960" s="16">
        <f t="shared" si="181"/>
        <v>4.2993622206149057E-6</v>
      </c>
      <c r="I1960" s="16">
        <f t="shared" si="182"/>
        <v>-1.5882399754764962E-9</v>
      </c>
    </row>
    <row r="1961" spans="4:9" x14ac:dyDescent="0.25">
      <c r="D1961">
        <f t="shared" si="183"/>
        <v>1956</v>
      </c>
      <c r="E1961" s="11">
        <f t="shared" si="180"/>
        <v>97.800000000000011</v>
      </c>
      <c r="F1961" s="11">
        <f t="shared" si="184"/>
        <v>999.9995743311905</v>
      </c>
      <c r="G1961" s="11">
        <f t="shared" si="185"/>
        <v>1.0429450092084724E-7</v>
      </c>
      <c r="H1961" s="16">
        <f t="shared" si="181"/>
        <v>4.2563734004797769E-6</v>
      </c>
      <c r="I1961" s="16">
        <f t="shared" si="182"/>
        <v>-1.5644164041210967E-9</v>
      </c>
    </row>
    <row r="1962" spans="4:9" x14ac:dyDescent="0.25">
      <c r="D1962">
        <f t="shared" si="183"/>
        <v>1957</v>
      </c>
      <c r="E1962" s="11">
        <f t="shared" si="180"/>
        <v>97.850000000000009</v>
      </c>
      <c r="F1962" s="11">
        <f t="shared" si="184"/>
        <v>999.99957858756386</v>
      </c>
      <c r="G1962" s="11">
        <f t="shared" si="185"/>
        <v>1.0273008451672614E-7</v>
      </c>
      <c r="H1962" s="16">
        <f t="shared" si="181"/>
        <v>4.2138143957953843E-6</v>
      </c>
      <c r="I1962" s="16">
        <f t="shared" si="182"/>
        <v>-1.5409501856334039E-9</v>
      </c>
    </row>
    <row r="1963" spans="4:9" x14ac:dyDescent="0.25">
      <c r="D1963">
        <f t="shared" si="183"/>
        <v>1958</v>
      </c>
      <c r="E1963" s="11">
        <f t="shared" si="180"/>
        <v>97.9</v>
      </c>
      <c r="F1963" s="11">
        <f t="shared" si="184"/>
        <v>999.99958280137821</v>
      </c>
      <c r="G1963" s="11">
        <f t="shared" si="185"/>
        <v>1.0118913433109274E-7</v>
      </c>
      <c r="H1963" s="16">
        <f t="shared" si="181"/>
        <v>4.1716809100131881E-6</v>
      </c>
      <c r="I1963" s="16">
        <f t="shared" si="182"/>
        <v>-1.5178359597378613E-9</v>
      </c>
    </row>
    <row r="1964" spans="4:9" x14ac:dyDescent="0.25">
      <c r="D1964">
        <f t="shared" si="183"/>
        <v>1959</v>
      </c>
      <c r="E1964" s="11">
        <f t="shared" si="180"/>
        <v>97.95</v>
      </c>
      <c r="F1964" s="11">
        <f t="shared" si="184"/>
        <v>999.99958697305908</v>
      </c>
      <c r="G1964" s="11">
        <f t="shared" si="185"/>
        <v>9.9671298371354876E-8</v>
      </c>
      <c r="H1964" s="16">
        <f t="shared" si="181"/>
        <v>4.129968689883051E-6</v>
      </c>
      <c r="I1964" s="16">
        <f t="shared" si="182"/>
        <v>-1.4950684465626096E-9</v>
      </c>
    </row>
    <row r="1965" spans="4:9" x14ac:dyDescent="0.25">
      <c r="D1965">
        <f t="shared" si="183"/>
        <v>1960</v>
      </c>
      <c r="E1965" s="11">
        <f t="shared" si="180"/>
        <v>98</v>
      </c>
      <c r="F1965" s="11">
        <f t="shared" si="184"/>
        <v>999.9995911030278</v>
      </c>
      <c r="G1965" s="11">
        <f t="shared" si="185"/>
        <v>9.8176229924792268E-8</v>
      </c>
      <c r="H1965" s="16">
        <f t="shared" si="181"/>
        <v>4.0886735221225866E-6</v>
      </c>
      <c r="I1965" s="16">
        <f t="shared" si="182"/>
        <v>-1.472642445433448E-9</v>
      </c>
    </row>
    <row r="1966" spans="4:9" x14ac:dyDescent="0.25">
      <c r="D1966">
        <f t="shared" si="183"/>
        <v>1961</v>
      </c>
      <c r="E1966" s="11">
        <f t="shared" si="180"/>
        <v>98.050000000000011</v>
      </c>
      <c r="F1966" s="11">
        <f t="shared" si="184"/>
        <v>999.99959519170136</v>
      </c>
      <c r="G1966" s="11">
        <f t="shared" si="185"/>
        <v>9.6703587479358816E-8</v>
      </c>
      <c r="H1966" s="16">
        <f t="shared" si="181"/>
        <v>4.0477912367478246E-6</v>
      </c>
      <c r="I1966" s="16">
        <f t="shared" si="182"/>
        <v>-1.4505528336858743E-9</v>
      </c>
    </row>
    <row r="1967" spans="4:9" x14ac:dyDescent="0.25">
      <c r="D1967">
        <f t="shared" si="183"/>
        <v>1962</v>
      </c>
      <c r="E1967" s="11">
        <f t="shared" si="180"/>
        <v>98.100000000000009</v>
      </c>
      <c r="F1967" s="11">
        <f t="shared" si="184"/>
        <v>999.99959923949257</v>
      </c>
      <c r="G1967" s="11">
        <f t="shared" si="185"/>
        <v>9.5253034645672943E-8</v>
      </c>
      <c r="H1967" s="16">
        <f t="shared" si="181"/>
        <v>4.007317709293665E-6</v>
      </c>
      <c r="I1967" s="16">
        <f t="shared" si="182"/>
        <v>-1.4287945654949511E-9</v>
      </c>
    </row>
    <row r="1968" spans="4:9" x14ac:dyDescent="0.25">
      <c r="D1968">
        <f t="shared" si="183"/>
        <v>1963</v>
      </c>
      <c r="E1968" s="11">
        <f t="shared" si="180"/>
        <v>98.15</v>
      </c>
      <c r="F1968" s="11">
        <f t="shared" si="184"/>
        <v>999.99960324681024</v>
      </c>
      <c r="G1968" s="11">
        <f t="shared" si="185"/>
        <v>9.3824240080177999E-8</v>
      </c>
      <c r="H1968" s="16">
        <f t="shared" si="181"/>
        <v>3.9672488508218802E-6</v>
      </c>
      <c r="I1968" s="16">
        <f t="shared" si="182"/>
        <v>-1.4073626707227233E-9</v>
      </c>
    </row>
    <row r="1969" spans="4:9" x14ac:dyDescent="0.25">
      <c r="D1969">
        <f t="shared" si="183"/>
        <v>1964</v>
      </c>
      <c r="E1969" s="11">
        <f t="shared" si="180"/>
        <v>98.2</v>
      </c>
      <c r="F1969" s="11">
        <f t="shared" si="184"/>
        <v>999.9996072140591</v>
      </c>
      <c r="G1969" s="11">
        <f t="shared" si="185"/>
        <v>9.241687740945528E-8</v>
      </c>
      <c r="H1969" s="16">
        <f t="shared" si="181"/>
        <v>3.9275806156926756E-6</v>
      </c>
      <c r="I1969" s="16">
        <f t="shared" si="182"/>
        <v>-1.3862522537829237E-9</v>
      </c>
    </row>
    <row r="1970" spans="4:9" x14ac:dyDescent="0.25">
      <c r="D1970">
        <f t="shared" si="183"/>
        <v>1965</v>
      </c>
      <c r="E1970" s="11">
        <f t="shared" si="180"/>
        <v>98.25</v>
      </c>
      <c r="F1970" s="11">
        <f t="shared" si="184"/>
        <v>999.99961114163966</v>
      </c>
      <c r="G1970" s="11">
        <f t="shared" si="185"/>
        <v>9.1030625155672353E-8</v>
      </c>
      <c r="H1970" s="16">
        <f t="shared" si="181"/>
        <v>3.8883089993442552E-6</v>
      </c>
      <c r="I1970" s="16">
        <f t="shared" si="182"/>
        <v>-1.3654584925227041E-9</v>
      </c>
    </row>
    <row r="1971" spans="4:9" x14ac:dyDescent="0.25">
      <c r="D1971">
        <f t="shared" si="183"/>
        <v>1966</v>
      </c>
      <c r="E1971" s="11">
        <f t="shared" si="180"/>
        <v>98.300000000000011</v>
      </c>
      <c r="F1971" s="11">
        <f t="shared" si="184"/>
        <v>999.9996150299487</v>
      </c>
      <c r="G1971" s="11">
        <f t="shared" si="185"/>
        <v>8.9665166663149647E-8</v>
      </c>
      <c r="H1971" s="16">
        <f t="shared" si="181"/>
        <v>3.8494300360723739E-6</v>
      </c>
      <c r="I1971" s="16">
        <f t="shared" si="182"/>
        <v>-1.3449766371211476E-9</v>
      </c>
    </row>
    <row r="1972" spans="4:9" x14ac:dyDescent="0.25">
      <c r="D1972">
        <f t="shared" si="183"/>
        <v>1967</v>
      </c>
      <c r="E1972" s="11">
        <f t="shared" si="180"/>
        <v>98.350000000000009</v>
      </c>
      <c r="F1972" s="11">
        <f t="shared" si="184"/>
        <v>999.99961887937877</v>
      </c>
      <c r="G1972" s="11">
        <f t="shared" si="185"/>
        <v>8.8320190026028502E-8</v>
      </c>
      <c r="H1972" s="16">
        <f t="shared" si="181"/>
        <v>3.8109397990303474E-6</v>
      </c>
      <c r="I1972" s="16">
        <f t="shared" si="182"/>
        <v>-1.3248020090042926E-9</v>
      </c>
    </row>
    <row r="1973" spans="4:9" x14ac:dyDescent="0.25">
      <c r="D1973">
        <f t="shared" si="183"/>
        <v>1968</v>
      </c>
      <c r="E1973" s="11">
        <f t="shared" si="180"/>
        <v>98.4</v>
      </c>
      <c r="F1973" s="11">
        <f t="shared" si="184"/>
        <v>999.99962269031857</v>
      </c>
      <c r="G1973" s="11">
        <f t="shared" si="185"/>
        <v>8.6995388017024208E-8</v>
      </c>
      <c r="H1973" s="16">
        <f t="shared" si="181"/>
        <v>3.7728344046699459E-6</v>
      </c>
      <c r="I1973" s="16">
        <f t="shared" si="182"/>
        <v>-1.3049299997764463E-9</v>
      </c>
    </row>
    <row r="1974" spans="4:9" x14ac:dyDescent="0.25">
      <c r="D1974">
        <f t="shared" si="183"/>
        <v>1969</v>
      </c>
      <c r="E1974" s="11">
        <f t="shared" si="180"/>
        <v>98.45</v>
      </c>
      <c r="F1974" s="11">
        <f t="shared" si="184"/>
        <v>999.99962646315294</v>
      </c>
      <c r="G1974" s="11">
        <f t="shared" si="185"/>
        <v>8.5690458017247763E-8</v>
      </c>
      <c r="H1974" s="16">
        <f t="shared" si="181"/>
        <v>3.7351100049698403E-6</v>
      </c>
      <c r="I1974" s="16">
        <f t="shared" si="182"/>
        <v>-1.2853560701675097E-9</v>
      </c>
    </row>
    <row r="1975" spans="4:9" x14ac:dyDescent="0.25">
      <c r="D1975">
        <f t="shared" si="183"/>
        <v>1970</v>
      </c>
      <c r="E1975" s="11">
        <f t="shared" si="180"/>
        <v>98.5</v>
      </c>
      <c r="F1975" s="11">
        <f t="shared" si="184"/>
        <v>999.99963019826293</v>
      </c>
      <c r="G1975" s="11">
        <f t="shared" si="185"/>
        <v>8.440510194708026E-8</v>
      </c>
      <c r="H1975" s="16">
        <f t="shared" si="181"/>
        <v>3.6977627874356089E-6</v>
      </c>
      <c r="I1975" s="16">
        <f t="shared" si="182"/>
        <v>-1.2660757489961083E-9</v>
      </c>
    </row>
    <row r="1976" spans="4:9" x14ac:dyDescent="0.25">
      <c r="D1976">
        <f t="shared" si="183"/>
        <v>1971</v>
      </c>
      <c r="E1976" s="11">
        <f t="shared" si="180"/>
        <v>98.550000000000011</v>
      </c>
      <c r="F1976" s="11">
        <f t="shared" si="184"/>
        <v>999.99963389602567</v>
      </c>
      <c r="G1976" s="11">
        <f t="shared" si="185"/>
        <v>8.313902619808415E-8</v>
      </c>
      <c r="H1976" s="16">
        <f t="shared" si="181"/>
        <v>3.6607889850917412E-6</v>
      </c>
      <c r="I1976" s="16">
        <f t="shared" si="182"/>
        <v>-1.2470846321482664E-9</v>
      </c>
    </row>
    <row r="1977" spans="4:9" x14ac:dyDescent="0.25">
      <c r="D1977">
        <f t="shared" si="183"/>
        <v>1972</v>
      </c>
      <c r="E1977" s="11">
        <f t="shared" si="180"/>
        <v>98.600000000000009</v>
      </c>
      <c r="F1977" s="11">
        <f t="shared" si="184"/>
        <v>999.9996375568146</v>
      </c>
      <c r="G1977" s="11">
        <f t="shared" si="185"/>
        <v>8.1891941565935879E-8</v>
      </c>
      <c r="H1977" s="16">
        <f t="shared" si="181"/>
        <v>3.6241848642691969E-6</v>
      </c>
      <c r="I1977" s="16">
        <f t="shared" si="182"/>
        <v>-1.2283783815714063E-9</v>
      </c>
    </row>
    <row r="1978" spans="4:9" x14ac:dyDescent="0.25">
      <c r="D1978">
        <f t="shared" si="183"/>
        <v>1973</v>
      </c>
      <c r="E1978" s="11">
        <f t="shared" si="180"/>
        <v>98.65</v>
      </c>
      <c r="F1978" s="11">
        <f t="shared" si="184"/>
        <v>999.99964118099945</v>
      </c>
      <c r="G1978" s="11">
        <f t="shared" si="185"/>
        <v>8.0663563184364467E-8</v>
      </c>
      <c r="H1978" s="16">
        <f t="shared" si="181"/>
        <v>3.5879467279360783E-6</v>
      </c>
      <c r="I1978" s="16">
        <f t="shared" si="182"/>
        <v>-1.2099527242834324E-9</v>
      </c>
    </row>
    <row r="1979" spans="4:9" x14ac:dyDescent="0.25">
      <c r="D1979">
        <f t="shared" si="183"/>
        <v>1974</v>
      </c>
      <c r="E1979" s="11">
        <f t="shared" si="180"/>
        <v>98.7</v>
      </c>
      <c r="F1979" s="11">
        <f t="shared" si="184"/>
        <v>999.99964476894615</v>
      </c>
      <c r="G1979" s="11">
        <f t="shared" si="185"/>
        <v>7.9453610460081039E-8</v>
      </c>
      <c r="H1979" s="16">
        <f t="shared" si="181"/>
        <v>3.5520709168078528E-6</v>
      </c>
      <c r="I1979" s="16">
        <f t="shared" si="182"/>
        <v>-1.1918034513966856E-9</v>
      </c>
    </row>
    <row r="1980" spans="4:9" x14ac:dyDescent="0.25">
      <c r="D1980">
        <f t="shared" si="183"/>
        <v>1975</v>
      </c>
      <c r="E1980" s="11">
        <f t="shared" si="180"/>
        <v>98.75</v>
      </c>
      <c r="F1980" s="11">
        <f t="shared" si="184"/>
        <v>999.99964832101705</v>
      </c>
      <c r="G1980" s="11">
        <f t="shared" si="185"/>
        <v>7.8261807008684355E-8</v>
      </c>
      <c r="H1980" s="16">
        <f t="shared" si="181"/>
        <v>3.5165538082371418E-6</v>
      </c>
      <c r="I1980" s="16">
        <f t="shared" si="182"/>
        <v>-1.1739264171565299E-9</v>
      </c>
    </row>
    <row r="1981" spans="4:9" x14ac:dyDescent="0.25">
      <c r="D1981">
        <f t="shared" si="183"/>
        <v>1976</v>
      </c>
      <c r="E1981" s="11">
        <f t="shared" si="180"/>
        <v>98.800000000000011</v>
      </c>
      <c r="F1981" s="11">
        <f t="shared" si="184"/>
        <v>999.99965183757081</v>
      </c>
      <c r="G1981" s="11">
        <f t="shared" si="185"/>
        <v>7.7087880591527824E-8</v>
      </c>
      <c r="H1981" s="16">
        <f t="shared" si="181"/>
        <v>3.4813918162137164E-6</v>
      </c>
      <c r="I1981" s="16">
        <f t="shared" si="182"/>
        <v>-1.1563175379943654E-9</v>
      </c>
    </row>
    <row r="1982" spans="4:9" x14ac:dyDescent="0.25">
      <c r="D1982">
        <f t="shared" si="183"/>
        <v>1977</v>
      </c>
      <c r="E1982" s="11">
        <f t="shared" si="180"/>
        <v>98.850000000000009</v>
      </c>
      <c r="F1982" s="11">
        <f t="shared" si="184"/>
        <v>999.9996553189626</v>
      </c>
      <c r="G1982" s="11">
        <f t="shared" si="185"/>
        <v>7.5931563053533459E-8</v>
      </c>
      <c r="H1982" s="16">
        <f t="shared" si="181"/>
        <v>3.4465813913645076E-6</v>
      </c>
      <c r="I1982" s="16">
        <f t="shared" si="182"/>
        <v>-1.1389727915948473E-9</v>
      </c>
    </row>
    <row r="1983" spans="4:9" x14ac:dyDescent="0.25">
      <c r="D1983">
        <f t="shared" si="183"/>
        <v>1978</v>
      </c>
      <c r="E1983" s="11">
        <f t="shared" si="180"/>
        <v>98.9</v>
      </c>
      <c r="F1983" s="11">
        <f t="shared" si="184"/>
        <v>999.99965876554404</v>
      </c>
      <c r="G1983" s="11">
        <f t="shared" si="185"/>
        <v>7.4792590261938608E-8</v>
      </c>
      <c r="H1983" s="16">
        <f t="shared" si="181"/>
        <v>3.4121190176229395E-6</v>
      </c>
      <c r="I1983" s="16">
        <f t="shared" si="182"/>
        <v>-1.1218882159770899E-9</v>
      </c>
    </row>
    <row r="1984" spans="4:9" x14ac:dyDescent="0.25">
      <c r="D1984">
        <f t="shared" si="183"/>
        <v>1979</v>
      </c>
      <c r="E1984" s="11">
        <f t="shared" si="180"/>
        <v>98.95</v>
      </c>
      <c r="F1984" s="11">
        <f t="shared" si="184"/>
        <v>999.99966217766303</v>
      </c>
      <c r="G1984" s="11">
        <f t="shared" si="185"/>
        <v>7.3670702045961519E-8</v>
      </c>
      <c r="H1984" s="16">
        <f t="shared" si="181"/>
        <v>3.378001216669825E-6</v>
      </c>
      <c r="I1984" s="16">
        <f t="shared" si="182"/>
        <v>-1.1050599085896607E-9</v>
      </c>
    </row>
    <row r="1985" spans="4:9" x14ac:dyDescent="0.25">
      <c r="D1985">
        <f t="shared" si="183"/>
        <v>1980</v>
      </c>
      <c r="E1985" s="11">
        <f t="shared" si="180"/>
        <v>99</v>
      </c>
      <c r="F1985" s="11">
        <f t="shared" si="184"/>
        <v>999.99966555566425</v>
      </c>
      <c r="G1985" s="11">
        <f t="shared" si="185"/>
        <v>7.2565642137371857E-8</v>
      </c>
      <c r="H1985" s="16">
        <f t="shared" si="181"/>
        <v>3.3442245423822545E-6</v>
      </c>
      <c r="I1985" s="16">
        <f t="shared" si="182"/>
        <v>-1.0884840254191411E-9</v>
      </c>
    </row>
    <row r="1986" spans="4:9" x14ac:dyDescent="0.25">
      <c r="D1986">
        <f t="shared" si="183"/>
        <v>1981</v>
      </c>
      <c r="E1986" s="11">
        <f t="shared" si="180"/>
        <v>99.050000000000011</v>
      </c>
      <c r="F1986" s="11">
        <f t="shared" si="184"/>
        <v>999.99966889988877</v>
      </c>
      <c r="G1986" s="11">
        <f t="shared" si="185"/>
        <v>7.1477158111952718E-8</v>
      </c>
      <c r="H1986" s="16">
        <f t="shared" si="181"/>
        <v>3.3107855841642688E-6</v>
      </c>
      <c r="I1986" s="16">
        <f t="shared" si="182"/>
        <v>-1.0721567801120657E-9</v>
      </c>
    </row>
    <row r="1987" spans="4:9" x14ac:dyDescent="0.25">
      <c r="D1987">
        <f t="shared" si="183"/>
        <v>1982</v>
      </c>
      <c r="E1987" s="11">
        <f t="shared" si="180"/>
        <v>99.100000000000009</v>
      </c>
      <c r="F1987" s="11">
        <f t="shared" si="184"/>
        <v>999.99967221067436</v>
      </c>
      <c r="G1987" s="11">
        <f t="shared" si="185"/>
        <v>7.0405001331840646E-8</v>
      </c>
      <c r="H1987" s="16">
        <f t="shared" si="181"/>
        <v>3.277680966946864E-6</v>
      </c>
      <c r="I1987" s="16">
        <f t="shared" si="182"/>
        <v>-1.0560744431100264E-9</v>
      </c>
    </row>
    <row r="1988" spans="4:9" x14ac:dyDescent="0.25">
      <c r="D1988">
        <f t="shared" si="183"/>
        <v>1983</v>
      </c>
      <c r="E1988" s="11">
        <f t="shared" si="180"/>
        <v>99.15</v>
      </c>
      <c r="F1988" s="11">
        <f t="shared" si="184"/>
        <v>999.99967548835536</v>
      </c>
      <c r="G1988" s="11">
        <f t="shared" si="185"/>
        <v>6.9348926888730623E-8</v>
      </c>
      <c r="H1988" s="16">
        <f t="shared" si="181"/>
        <v>3.2449073467471007E-6</v>
      </c>
      <c r="I1988" s="16">
        <f t="shared" si="182"/>
        <v>-1.040233340797756E-9</v>
      </c>
    </row>
    <row r="1989" spans="4:9" x14ac:dyDescent="0.25">
      <c r="D1989">
        <f t="shared" si="183"/>
        <v>1984</v>
      </c>
      <c r="E1989" s="11">
        <f t="shared" ref="E1989:E2052" si="186">D1989*$B$13</f>
        <v>99.2</v>
      </c>
      <c r="F1989" s="11">
        <f t="shared" si="184"/>
        <v>999.99967873326273</v>
      </c>
      <c r="G1989" s="11">
        <f t="shared" si="185"/>
        <v>6.8308693547932873E-8</v>
      </c>
      <c r="H1989" s="16">
        <f t="shared" ref="H1989:H2052" si="187">$B$7*F1989*(1-(F1989+$B$11*G1989)/$B$9)*$B$13</f>
        <v>3.21246141399878E-6</v>
      </c>
      <c r="I1989" s="16">
        <f t="shared" ref="I1989:I2052" si="188">$B$8*G1989*(1-(G1989+$B$12*F1989)/$B$10)*$B$13</f>
        <v>-1.0246298546639834E-9</v>
      </c>
    </row>
    <row r="1990" spans="4:9" x14ac:dyDescent="0.25">
      <c r="D1990">
        <f t="shared" ref="D1990:D2053" si="189">D1989+1</f>
        <v>1985</v>
      </c>
      <c r="E1990" s="11">
        <f t="shared" si="186"/>
        <v>99.25</v>
      </c>
      <c r="F1990" s="11">
        <f t="shared" ref="F1990:F2053" si="190">F1989+H1989</f>
        <v>999.99968194572409</v>
      </c>
      <c r="G1990" s="11">
        <f t="shared" ref="G1990:G2053" si="191">G1989+I1989</f>
        <v>6.7284063693268885E-8</v>
      </c>
      <c r="H1990" s="16">
        <f t="shared" si="187"/>
        <v>3.1803398957728861E-6</v>
      </c>
      <c r="I1990" s="16">
        <f t="shared" si="188"/>
        <v>-1.0092604204748816E-9</v>
      </c>
    </row>
    <row r="1991" spans="4:9" x14ac:dyDescent="0.25">
      <c r="D1991">
        <f t="shared" si="189"/>
        <v>1986</v>
      </c>
      <c r="E1991" s="11">
        <f t="shared" si="186"/>
        <v>99.300000000000011</v>
      </c>
      <c r="F1991" s="11">
        <f t="shared" si="190"/>
        <v>999.99968512606404</v>
      </c>
      <c r="G1991" s="11">
        <f t="shared" si="191"/>
        <v>6.6274803272794005E-8</v>
      </c>
      <c r="H1991" s="16">
        <f t="shared" si="187"/>
        <v>3.1485395435651493E-6</v>
      </c>
      <c r="I1991" s="16">
        <f t="shared" si="188"/>
        <v>-9.9412152745991204E-10</v>
      </c>
    </row>
    <row r="1992" spans="4:9" x14ac:dyDescent="0.25">
      <c r="D1992">
        <f t="shared" si="189"/>
        <v>1987</v>
      </c>
      <c r="E1992" s="11">
        <f t="shared" si="186"/>
        <v>99.350000000000009</v>
      </c>
      <c r="F1992" s="11">
        <f t="shared" si="190"/>
        <v>999.99968827460361</v>
      </c>
      <c r="G1992" s="11">
        <f t="shared" si="191"/>
        <v>6.528068174533409E-8</v>
      </c>
      <c r="H1992" s="16">
        <f t="shared" si="187"/>
        <v>3.1170571510596013E-6</v>
      </c>
      <c r="I1992" s="16">
        <f t="shared" si="188"/>
        <v>-9.7920971750987758E-10</v>
      </c>
    </row>
    <row r="1993" spans="4:9" x14ac:dyDescent="0.25">
      <c r="D1993">
        <f t="shared" si="189"/>
        <v>1988</v>
      </c>
      <c r="E1993" s="11">
        <f t="shared" si="186"/>
        <v>99.4</v>
      </c>
      <c r="F1993" s="11">
        <f t="shared" si="190"/>
        <v>999.9996913916608</v>
      </c>
      <c r="G1993" s="11">
        <f t="shared" si="191"/>
        <v>6.4301472027824218E-8</v>
      </c>
      <c r="H1993" s="16">
        <f t="shared" si="187"/>
        <v>3.0858895341445795E-6</v>
      </c>
      <c r="I1993" s="16">
        <f t="shared" si="188"/>
        <v>-9.6452158438701245E-10</v>
      </c>
    </row>
    <row r="1994" spans="4:9" x14ac:dyDescent="0.25">
      <c r="D1994">
        <f t="shared" si="189"/>
        <v>1989</v>
      </c>
      <c r="E1994" s="11">
        <f t="shared" si="186"/>
        <v>99.45</v>
      </c>
      <c r="F1994" s="11">
        <f t="shared" si="190"/>
        <v>999.99969447755029</v>
      </c>
      <c r="G1994" s="11">
        <f t="shared" si="191"/>
        <v>6.3336950443437204E-8</v>
      </c>
      <c r="H1994" s="16">
        <f t="shared" si="187"/>
        <v>3.0550335531171773E-6</v>
      </c>
      <c r="I1994" s="16">
        <f t="shared" si="188"/>
        <v>-9.5005377294691126E-10</v>
      </c>
    </row>
    <row r="1995" spans="4:9" x14ac:dyDescent="0.25">
      <c r="D1995">
        <f t="shared" si="189"/>
        <v>1990</v>
      </c>
      <c r="E1995" s="11">
        <f t="shared" si="186"/>
        <v>99.5</v>
      </c>
      <c r="F1995" s="11">
        <f t="shared" si="190"/>
        <v>999.99969753258381</v>
      </c>
      <c r="G1995" s="11">
        <f t="shared" si="191"/>
        <v>6.2386896670490298E-8</v>
      </c>
      <c r="H1995" s="16">
        <f t="shared" si="187"/>
        <v>3.0244860871481309E-6</v>
      </c>
      <c r="I1995" s="16">
        <f t="shared" si="188"/>
        <v>-9.3580297837213715E-10</v>
      </c>
    </row>
    <row r="1996" spans="4:9" x14ac:dyDescent="0.25">
      <c r="D1996">
        <f t="shared" si="189"/>
        <v>1991</v>
      </c>
      <c r="E1996" s="11">
        <f t="shared" si="186"/>
        <v>99.550000000000011</v>
      </c>
      <c r="F1996" s="11">
        <f t="shared" si="190"/>
        <v>999.9997005570699</v>
      </c>
      <c r="G1996" s="11">
        <f t="shared" si="191"/>
        <v>6.1451093692118157E-8</v>
      </c>
      <c r="H1996" s="16">
        <f t="shared" si="187"/>
        <v>2.9942440509351561E-6</v>
      </c>
      <c r="I1996" s="16">
        <f t="shared" si="188"/>
        <v>-9.2176594541732114E-10</v>
      </c>
    </row>
    <row r="1997" spans="4:9" x14ac:dyDescent="0.25">
      <c r="D1997">
        <f t="shared" si="189"/>
        <v>1992</v>
      </c>
      <c r="E1997" s="11">
        <f t="shared" si="186"/>
        <v>99.600000000000009</v>
      </c>
      <c r="F1997" s="11">
        <f t="shared" si="190"/>
        <v>999.99970355131393</v>
      </c>
      <c r="G1997" s="11">
        <f t="shared" si="191"/>
        <v>6.052932774670083E-8</v>
      </c>
      <c r="H1997" s="16">
        <f t="shared" si="187"/>
        <v>2.9643043947029571E-6</v>
      </c>
      <c r="I1997" s="16">
        <f t="shared" si="188"/>
        <v>-9.0793946766558401E-10</v>
      </c>
    </row>
    <row r="1998" spans="4:9" x14ac:dyDescent="0.25">
      <c r="D1998">
        <f t="shared" si="189"/>
        <v>1993</v>
      </c>
      <c r="E1998" s="11">
        <f t="shared" si="186"/>
        <v>99.65</v>
      </c>
      <c r="F1998" s="11">
        <f t="shared" si="190"/>
        <v>999.9997065156183</v>
      </c>
      <c r="G1998" s="11">
        <f t="shared" si="191"/>
        <v>5.9621388279035251E-8</v>
      </c>
      <c r="H1998" s="16">
        <f t="shared" si="187"/>
        <v>2.9346640908805543E-6</v>
      </c>
      <c r="I1998" s="16">
        <f t="shared" si="188"/>
        <v>-8.9432038679611706E-10</v>
      </c>
    </row>
    <row r="1999" spans="4:9" x14ac:dyDescent="0.25">
      <c r="D1999">
        <f t="shared" si="189"/>
        <v>1994</v>
      </c>
      <c r="E1999" s="11">
        <f t="shared" si="186"/>
        <v>99.7</v>
      </c>
      <c r="F1999" s="11">
        <f t="shared" si="190"/>
        <v>999.99970945028235</v>
      </c>
      <c r="G1999" s="11">
        <f t="shared" si="191"/>
        <v>5.8727067892239134E-8</v>
      </c>
      <c r="H1999" s="16">
        <f t="shared" si="187"/>
        <v>2.905320150754628E-6</v>
      </c>
      <c r="I1999" s="16">
        <f t="shared" si="188"/>
        <v>-8.8090559186274323E-10</v>
      </c>
    </row>
    <row r="2000" spans="4:9" x14ac:dyDescent="0.25">
      <c r="D2000">
        <f t="shared" si="189"/>
        <v>1995</v>
      </c>
      <c r="E2000" s="11">
        <f t="shared" si="186"/>
        <v>99.75</v>
      </c>
      <c r="F2000" s="11">
        <f t="shared" si="190"/>
        <v>999.99971235560247</v>
      </c>
      <c r="G2000" s="11">
        <f t="shared" si="191"/>
        <v>5.7846162300376391E-8</v>
      </c>
      <c r="H2000" s="16">
        <f t="shared" si="187"/>
        <v>2.8762696100366253E-6</v>
      </c>
      <c r="I2000" s="16">
        <f t="shared" si="188"/>
        <v>-8.676920185833032E-10</v>
      </c>
    </row>
    <row r="2001" spans="4:9" x14ac:dyDescent="0.25">
      <c r="D2001">
        <f t="shared" si="189"/>
        <v>1996</v>
      </c>
      <c r="E2001" s="11">
        <f t="shared" si="186"/>
        <v>99.800000000000011</v>
      </c>
      <c r="F2001" s="11">
        <f t="shared" si="190"/>
        <v>999.99971523187207</v>
      </c>
      <c r="G2001" s="11">
        <f t="shared" si="191"/>
        <v>5.6978470281793091E-8</v>
      </c>
      <c r="H2001" s="16">
        <f t="shared" si="187"/>
        <v>2.8475095333036558E-6</v>
      </c>
      <c r="I2001" s="16">
        <f t="shared" si="188"/>
        <v>-8.5467664863969772E-10</v>
      </c>
    </row>
    <row r="2002" spans="4:9" x14ac:dyDescent="0.25">
      <c r="D2002">
        <f t="shared" si="189"/>
        <v>1997</v>
      </c>
      <c r="E2002" s="11">
        <f t="shared" si="186"/>
        <v>99.850000000000009</v>
      </c>
      <c r="F2002" s="11">
        <f t="shared" si="190"/>
        <v>999.99971807938164</v>
      </c>
      <c r="G2002" s="11">
        <f t="shared" si="191"/>
        <v>5.6123793633153393E-8</v>
      </c>
      <c r="H2002" s="16">
        <f t="shared" si="187"/>
        <v>2.8190370173291603E-6</v>
      </c>
      <c r="I2002" s="16">
        <f t="shared" si="188"/>
        <v>-8.4185650898843389E-10</v>
      </c>
    </row>
    <row r="2003" spans="4:9" x14ac:dyDescent="0.25">
      <c r="D2003">
        <f t="shared" si="189"/>
        <v>1998</v>
      </c>
      <c r="E2003" s="11">
        <f t="shared" si="186"/>
        <v>99.9</v>
      </c>
      <c r="F2003" s="11">
        <f t="shared" si="190"/>
        <v>999.99972089841867</v>
      </c>
      <c r="G2003" s="11">
        <f t="shared" si="191"/>
        <v>5.528193712416496E-8</v>
      </c>
      <c r="H2003" s="16">
        <f t="shared" si="187"/>
        <v>2.790849187752246E-6</v>
      </c>
      <c r="I2003" s="16">
        <f t="shared" si="188"/>
        <v>-8.2922867118150757E-10</v>
      </c>
    </row>
    <row r="2004" spans="4:9" x14ac:dyDescent="0.25">
      <c r="D2004">
        <f t="shared" si="189"/>
        <v>1999</v>
      </c>
      <c r="E2004" s="11">
        <f t="shared" si="186"/>
        <v>99.95</v>
      </c>
      <c r="F2004" s="11">
        <f t="shared" si="190"/>
        <v>999.99972368926785</v>
      </c>
      <c r="G2004" s="11">
        <f t="shared" si="191"/>
        <v>5.445270845298345E-8</v>
      </c>
      <c r="H2004" s="16">
        <f t="shared" si="187"/>
        <v>2.7629432001879107E-6</v>
      </c>
      <c r="I2004" s="16">
        <f t="shared" si="188"/>
        <v>-8.1679025069747684E-10</v>
      </c>
    </row>
    <row r="2005" spans="4:9" x14ac:dyDescent="0.25">
      <c r="D2005">
        <f t="shared" si="189"/>
        <v>2000</v>
      </c>
      <c r="E2005" s="11">
        <f t="shared" si="186"/>
        <v>100</v>
      </c>
      <c r="F2005" s="11">
        <f t="shared" si="190"/>
        <v>999.99972645221101</v>
      </c>
      <c r="G2005" s="11">
        <f t="shared" si="191"/>
        <v>5.3635918202285972E-8</v>
      </c>
      <c r="H2005" s="16">
        <f t="shared" si="187"/>
        <v>2.7353162335657123E-6</v>
      </c>
      <c r="I2005" s="16">
        <f t="shared" si="188"/>
        <v>-8.0453840628256569E-10</v>
      </c>
    </row>
    <row r="2006" spans="4:9" x14ac:dyDescent="0.25">
      <c r="D2006">
        <f t="shared" si="189"/>
        <v>2001</v>
      </c>
      <c r="E2006" s="11">
        <f t="shared" si="186"/>
        <v>100.05000000000001</v>
      </c>
      <c r="F2006" s="11">
        <f t="shared" si="190"/>
        <v>999.99972918752724</v>
      </c>
      <c r="G2006" s="11">
        <f t="shared" si="191"/>
        <v>5.2831379796003404E-8</v>
      </c>
      <c r="H2006" s="16">
        <f t="shared" si="187"/>
        <v>2.7079655001217715E-6</v>
      </c>
      <c r="I2006" s="16">
        <f t="shared" si="188"/>
        <v>-7.9247033930165537E-10</v>
      </c>
    </row>
    <row r="2007" spans="4:9" x14ac:dyDescent="0.25">
      <c r="D2007">
        <f t="shared" si="189"/>
        <v>2002</v>
      </c>
      <c r="E2007" s="11">
        <f t="shared" si="186"/>
        <v>100.10000000000001</v>
      </c>
      <c r="F2007" s="11">
        <f t="shared" si="190"/>
        <v>999.99973189549269</v>
      </c>
      <c r="G2007" s="11">
        <f t="shared" si="191"/>
        <v>5.203890945670175E-8</v>
      </c>
      <c r="H2007" s="16">
        <f t="shared" si="187"/>
        <v>2.6808882376272173E-6</v>
      </c>
      <c r="I2007" s="16">
        <f t="shared" si="188"/>
        <v>-7.8058329309900588E-10</v>
      </c>
    </row>
    <row r="2008" spans="4:9" x14ac:dyDescent="0.25">
      <c r="D2008">
        <f t="shared" si="189"/>
        <v>2003</v>
      </c>
      <c r="E2008" s="11">
        <f t="shared" si="186"/>
        <v>100.15</v>
      </c>
      <c r="F2008" s="11">
        <f t="shared" si="190"/>
        <v>999.99973457638089</v>
      </c>
      <c r="G2008" s="11">
        <f t="shared" si="191"/>
        <v>5.1258326163602746E-8</v>
      </c>
      <c r="H2008" s="16">
        <f t="shared" si="187"/>
        <v>2.6540817116086355E-6</v>
      </c>
      <c r="I2008" s="16">
        <f t="shared" si="188"/>
        <v>-7.6887455236857074E-10</v>
      </c>
    </row>
    <row r="2009" spans="4:9" x14ac:dyDescent="0.25">
      <c r="D2009">
        <f t="shared" si="189"/>
        <v>2004</v>
      </c>
      <c r="E2009" s="11">
        <f t="shared" si="186"/>
        <v>100.2</v>
      </c>
      <c r="F2009" s="11">
        <f t="shared" si="190"/>
        <v>999.99973723046264</v>
      </c>
      <c r="G2009" s="11">
        <f t="shared" si="191"/>
        <v>5.0489451611234173E-8</v>
      </c>
      <c r="H2009" s="16">
        <f t="shared" si="187"/>
        <v>2.6275432142378478E-6</v>
      </c>
      <c r="I2009" s="16">
        <f t="shared" si="188"/>
        <v>-7.5734144253375306E-10</v>
      </c>
    </row>
    <row r="2010" spans="4:9" x14ac:dyDescent="0.25">
      <c r="D2010">
        <f t="shared" si="189"/>
        <v>2005</v>
      </c>
      <c r="E2010" s="11">
        <f t="shared" si="186"/>
        <v>100.25</v>
      </c>
      <c r="F2010" s="11">
        <f t="shared" si="190"/>
        <v>999.99973985800591</v>
      </c>
      <c r="G2010" s="11">
        <f t="shared" si="191"/>
        <v>4.9732110168700422E-8</v>
      </c>
      <c r="H2010" s="16">
        <f t="shared" si="187"/>
        <v>2.6012700687728026E-6</v>
      </c>
      <c r="I2010" s="16">
        <f t="shared" si="188"/>
        <v>-7.4598132913647015E-10</v>
      </c>
    </row>
    <row r="2011" spans="4:9" x14ac:dyDescent="0.25">
      <c r="D2011">
        <f t="shared" si="189"/>
        <v>2006</v>
      </c>
      <c r="E2011" s="11">
        <f t="shared" si="186"/>
        <v>100.30000000000001</v>
      </c>
      <c r="F2011" s="11">
        <f t="shared" si="190"/>
        <v>999.99974245927604</v>
      </c>
      <c r="G2011" s="11">
        <f t="shared" si="191"/>
        <v>4.898612883956395E-8</v>
      </c>
      <c r="H2011" s="16">
        <f t="shared" si="187"/>
        <v>2.5752596184553535E-6</v>
      </c>
      <c r="I2011" s="16">
        <f t="shared" si="188"/>
        <v>-7.3479161723537616E-10</v>
      </c>
    </row>
    <row r="2012" spans="4:9" x14ac:dyDescent="0.25">
      <c r="D2012">
        <f t="shared" si="189"/>
        <v>2007</v>
      </c>
      <c r="E2012" s="11">
        <f t="shared" si="186"/>
        <v>100.35000000000001</v>
      </c>
      <c r="F2012" s="11">
        <f t="shared" si="190"/>
        <v>999.99974503453564</v>
      </c>
      <c r="G2012" s="11">
        <f t="shared" si="191"/>
        <v>4.8251337222328577E-8</v>
      </c>
      <c r="H2012" s="16">
        <f t="shared" si="187"/>
        <v>2.549509239833932E-6</v>
      </c>
      <c r="I2012" s="16">
        <f t="shared" si="188"/>
        <v>-7.2376975081311699E-10</v>
      </c>
    </row>
    <row r="2013" spans="4:9" x14ac:dyDescent="0.25">
      <c r="D2013">
        <f t="shared" si="189"/>
        <v>2008</v>
      </c>
      <c r="E2013" s="11">
        <f t="shared" si="186"/>
        <v>100.4</v>
      </c>
      <c r="F2013" s="11">
        <f t="shared" si="190"/>
        <v>999.99974758404483</v>
      </c>
      <c r="G2013" s="11">
        <f t="shared" si="191"/>
        <v>4.752756747151546E-8</v>
      </c>
      <c r="H2013" s="16">
        <f t="shared" si="187"/>
        <v>2.5240163316613226E-6</v>
      </c>
      <c r="I2013" s="16">
        <f t="shared" si="188"/>
        <v>-7.1291321219247137E-10</v>
      </c>
    </row>
    <row r="2014" spans="4:9" x14ac:dyDescent="0.25">
      <c r="D2014">
        <f t="shared" si="189"/>
        <v>2009</v>
      </c>
      <c r="E2014" s="11">
        <f t="shared" si="186"/>
        <v>100.45</v>
      </c>
      <c r="F2014" s="11">
        <f t="shared" si="190"/>
        <v>999.99975010806111</v>
      </c>
      <c r="G2014" s="11">
        <f t="shared" si="191"/>
        <v>4.681465425932299E-8</v>
      </c>
      <c r="H2014" s="16">
        <f t="shared" si="187"/>
        <v>2.4987783204457793E-6</v>
      </c>
      <c r="I2014" s="16">
        <f t="shared" si="188"/>
        <v>-7.0221952146125386E-10</v>
      </c>
    </row>
    <row r="2015" spans="4:9" x14ac:dyDescent="0.25">
      <c r="D2015">
        <f t="shared" si="189"/>
        <v>2010</v>
      </c>
      <c r="E2015" s="11">
        <f t="shared" si="186"/>
        <v>100.5</v>
      </c>
      <c r="F2015" s="11">
        <f t="shared" si="190"/>
        <v>999.99975260683948</v>
      </c>
      <c r="G2015" s="11">
        <f t="shared" si="191"/>
        <v>4.6112434737861738E-8</v>
      </c>
      <c r="H2015" s="16">
        <f t="shared" si="187"/>
        <v>2.4737926560101373E-6</v>
      </c>
      <c r="I2015" s="16">
        <f t="shared" si="188"/>
        <v>-6.9168623590584114E-10</v>
      </c>
    </row>
    <row r="2016" spans="4:9" x14ac:dyDescent="0.25">
      <c r="D2016">
        <f t="shared" si="189"/>
        <v>2011</v>
      </c>
      <c r="E2016" s="11">
        <f t="shared" si="186"/>
        <v>100.55000000000001</v>
      </c>
      <c r="F2016" s="11">
        <f t="shared" si="190"/>
        <v>999.9997550806321</v>
      </c>
      <c r="G2016" s="11">
        <f t="shared" si="191"/>
        <v>4.5420748501955899E-8</v>
      </c>
      <c r="H2016" s="16">
        <f t="shared" si="187"/>
        <v>2.4490568159327024E-6</v>
      </c>
      <c r="I2016" s="16">
        <f t="shared" si="188"/>
        <v>-6.8131094945319742E-10</v>
      </c>
    </row>
    <row r="2017" spans="4:9" x14ac:dyDescent="0.25">
      <c r="D2017">
        <f t="shared" si="189"/>
        <v>2012</v>
      </c>
      <c r="E2017" s="11">
        <f t="shared" si="186"/>
        <v>100.60000000000001</v>
      </c>
      <c r="F2017" s="11">
        <f t="shared" si="190"/>
        <v>999.99975752968896</v>
      </c>
      <c r="G2017" s="11">
        <f t="shared" si="191"/>
        <v>4.4739437552502702E-8</v>
      </c>
      <c r="H2017" s="16">
        <f t="shared" si="187"/>
        <v>2.4245683033268132E-6</v>
      </c>
      <c r="I2017" s="16">
        <f t="shared" si="188"/>
        <v>-6.7109129212126742E-10</v>
      </c>
    </row>
    <row r="2018" spans="4:9" x14ac:dyDescent="0.25">
      <c r="D2018">
        <f t="shared" si="189"/>
        <v>2013</v>
      </c>
      <c r="E2018" s="11">
        <f t="shared" si="186"/>
        <v>100.65</v>
      </c>
      <c r="F2018" s="11">
        <f t="shared" si="190"/>
        <v>999.99975995425723</v>
      </c>
      <c r="G2018" s="11">
        <f t="shared" si="191"/>
        <v>4.4068346260381434E-8</v>
      </c>
      <c r="H2018" s="16">
        <f t="shared" si="187"/>
        <v>2.4003246457306143E-6</v>
      </c>
      <c r="I2018" s="16">
        <f t="shared" si="188"/>
        <v>-6.61024929477616E-10</v>
      </c>
    </row>
    <row r="2019" spans="4:9" x14ac:dyDescent="0.25">
      <c r="D2019">
        <f t="shared" si="189"/>
        <v>2014</v>
      </c>
      <c r="E2019" s="11">
        <f t="shared" si="186"/>
        <v>100.7</v>
      </c>
      <c r="F2019" s="11">
        <f t="shared" si="190"/>
        <v>999.99976235458189</v>
      </c>
      <c r="G2019" s="11">
        <f t="shared" si="191"/>
        <v>4.3407321330903816E-8</v>
      </c>
      <c r="H2019" s="16">
        <f t="shared" si="187"/>
        <v>2.3763233951070619E-6</v>
      </c>
      <c r="I2019" s="16">
        <f t="shared" si="188"/>
        <v>-6.5110956210618479E-10</v>
      </c>
    </row>
    <row r="2020" spans="4:9" x14ac:dyDescent="0.25">
      <c r="D2020">
        <f t="shared" si="189"/>
        <v>2015</v>
      </c>
      <c r="E2020" s="11">
        <f t="shared" si="186"/>
        <v>100.75</v>
      </c>
      <c r="F2020" s="11">
        <f t="shared" si="190"/>
        <v>999.99976473090533</v>
      </c>
      <c r="G2020" s="11">
        <f t="shared" si="191"/>
        <v>4.2756211768797629E-8</v>
      </c>
      <c r="H2020" s="16">
        <f t="shared" si="187"/>
        <v>2.3525621245132579E-6</v>
      </c>
      <c r="I2020" s="16">
        <f t="shared" si="188"/>
        <v>-6.4134292508205185E-10</v>
      </c>
    </row>
    <row r="2021" spans="4:9" x14ac:dyDescent="0.25">
      <c r="D2021">
        <f t="shared" si="189"/>
        <v>2016</v>
      </c>
      <c r="E2021" s="11">
        <f t="shared" si="186"/>
        <v>100.80000000000001</v>
      </c>
      <c r="F2021" s="11">
        <f t="shared" si="190"/>
        <v>999.99976708346742</v>
      </c>
      <c r="G2021" s="11">
        <f t="shared" si="191"/>
        <v>4.2114868843715577E-8</v>
      </c>
      <c r="H2021" s="16">
        <f t="shared" si="187"/>
        <v>2.3290384380924519E-6</v>
      </c>
      <c r="I2021" s="16">
        <f t="shared" si="188"/>
        <v>-6.3172278745406421E-10</v>
      </c>
    </row>
    <row r="2022" spans="4:9" x14ac:dyDescent="0.25">
      <c r="D2022">
        <f t="shared" si="189"/>
        <v>2017</v>
      </c>
      <c r="E2022" s="11">
        <f t="shared" si="186"/>
        <v>100.85000000000001</v>
      </c>
      <c r="F2022" s="11">
        <f t="shared" si="190"/>
        <v>999.99976941250588</v>
      </c>
      <c r="G2022" s="11">
        <f t="shared" si="191"/>
        <v>4.1483146056261512E-8</v>
      </c>
      <c r="H2022" s="16">
        <f t="shared" si="187"/>
        <v>2.3057499599718224E-6</v>
      </c>
      <c r="I2022" s="16">
        <f t="shared" si="188"/>
        <v>-6.2224695173523618E-10</v>
      </c>
    </row>
    <row r="2023" spans="4:9" x14ac:dyDescent="0.25">
      <c r="D2023">
        <f t="shared" si="189"/>
        <v>2018</v>
      </c>
      <c r="E2023" s="11">
        <f t="shared" si="186"/>
        <v>100.9</v>
      </c>
      <c r="F2023" s="11">
        <f t="shared" si="190"/>
        <v>999.99977171825583</v>
      </c>
      <c r="G2023" s="11">
        <f t="shared" si="191"/>
        <v>4.0860899104526276E-8</v>
      </c>
      <c r="H2023" s="16">
        <f t="shared" si="187"/>
        <v>2.2826943375931402E-6</v>
      </c>
      <c r="I2023" s="16">
        <f t="shared" si="188"/>
        <v>-6.1291325340078818E-10</v>
      </c>
    </row>
    <row r="2024" spans="4:9" x14ac:dyDescent="0.25">
      <c r="D2024">
        <f t="shared" si="189"/>
        <v>2019</v>
      </c>
      <c r="E2024" s="11">
        <f t="shared" si="186"/>
        <v>100.95</v>
      </c>
      <c r="F2024" s="11">
        <f t="shared" si="190"/>
        <v>999.9997740009502</v>
      </c>
      <c r="G2024" s="11">
        <f t="shared" si="191"/>
        <v>4.0247985851125489E-8</v>
      </c>
      <c r="H2024" s="16">
        <f t="shared" si="187"/>
        <v>2.2598692428229965E-6</v>
      </c>
      <c r="I2024" s="16">
        <f t="shared" si="188"/>
        <v>-6.0371956039371674E-10</v>
      </c>
    </row>
    <row r="2025" spans="4:9" x14ac:dyDescent="0.25">
      <c r="D2025">
        <f t="shared" si="189"/>
        <v>2020</v>
      </c>
      <c r="E2025" s="11">
        <f t="shared" si="186"/>
        <v>101</v>
      </c>
      <c r="F2025" s="11">
        <f t="shared" si="190"/>
        <v>999.99977626081943</v>
      </c>
      <c r="G2025" s="11">
        <f t="shared" si="191"/>
        <v>3.964426629073177E-8</v>
      </c>
      <c r="H2025" s="16">
        <f t="shared" si="187"/>
        <v>2.2372723730630267E-6</v>
      </c>
      <c r="I2025" s="16">
        <f t="shared" si="188"/>
        <v>-5.9466377263777964E-10</v>
      </c>
    </row>
    <row r="2026" spans="4:9" x14ac:dyDescent="0.25">
      <c r="D2026">
        <f t="shared" si="189"/>
        <v>2021</v>
      </c>
      <c r="E2026" s="11">
        <f t="shared" si="186"/>
        <v>101.05000000000001</v>
      </c>
      <c r="F2026" s="11">
        <f t="shared" si="190"/>
        <v>999.99977849809181</v>
      </c>
      <c r="G2026" s="11">
        <f t="shared" si="191"/>
        <v>3.904960251809399E-8</v>
      </c>
      <c r="H2026" s="16">
        <f t="shared" si="187"/>
        <v>2.2149014423681299E-6</v>
      </c>
      <c r="I2026" s="16">
        <f t="shared" si="188"/>
        <v>-5.8574382155778762E-10</v>
      </c>
    </row>
    <row r="2027" spans="4:9" x14ac:dyDescent="0.25">
      <c r="D2027">
        <f t="shared" si="189"/>
        <v>2022</v>
      </c>
      <c r="E2027" s="11">
        <f t="shared" si="186"/>
        <v>101.10000000000001</v>
      </c>
      <c r="F2027" s="11">
        <f t="shared" si="190"/>
        <v>999.99978071299324</v>
      </c>
      <c r="G2027" s="11">
        <f t="shared" si="191"/>
        <v>3.8463858696536203E-8</v>
      </c>
      <c r="H2027" s="16">
        <f t="shared" si="187"/>
        <v>2.1927541947691428E-6</v>
      </c>
      <c r="I2027" s="16">
        <f t="shared" si="188"/>
        <v>-5.7695766960708994E-10</v>
      </c>
    </row>
    <row r="2028" spans="4:9" x14ac:dyDescent="0.25">
      <c r="D2028">
        <f t="shared" si="189"/>
        <v>2023</v>
      </c>
      <c r="E2028" s="11">
        <f t="shared" si="186"/>
        <v>101.15</v>
      </c>
      <c r="F2028" s="11">
        <f t="shared" si="190"/>
        <v>999.99978290574745</v>
      </c>
      <c r="G2028" s="11">
        <f t="shared" si="191"/>
        <v>3.7886901026929115E-8</v>
      </c>
      <c r="H2028" s="16">
        <f t="shared" si="187"/>
        <v>2.1708283931706149E-6</v>
      </c>
      <c r="I2028" s="16">
        <f t="shared" si="188"/>
        <v>-5.68303309802149E-10</v>
      </c>
    </row>
    <row r="2029" spans="4:9" x14ac:dyDescent="0.25">
      <c r="D2029">
        <f t="shared" si="189"/>
        <v>2024</v>
      </c>
      <c r="E2029" s="11">
        <f t="shared" si="186"/>
        <v>101.2</v>
      </c>
      <c r="F2029" s="11">
        <f t="shared" si="190"/>
        <v>999.99978507657579</v>
      </c>
      <c r="G2029" s="11">
        <f t="shared" si="191"/>
        <v>3.7318597717126964E-8</v>
      </c>
      <c r="H2029" s="16">
        <f t="shared" si="187"/>
        <v>2.1491218249019231E-6</v>
      </c>
      <c r="I2029" s="16">
        <f t="shared" si="188"/>
        <v>-5.597787652640957E-10</v>
      </c>
    </row>
    <row r="2030" spans="4:9" x14ac:dyDescent="0.25">
      <c r="D2030">
        <f t="shared" si="189"/>
        <v>2025</v>
      </c>
      <c r="E2030" s="11">
        <f t="shared" si="186"/>
        <v>101.25</v>
      </c>
      <c r="F2030" s="11">
        <f t="shared" si="190"/>
        <v>999.99978722569756</v>
      </c>
      <c r="G2030" s="11">
        <f t="shared" si="191"/>
        <v>3.675881895186287E-8</v>
      </c>
      <c r="H2030" s="16">
        <f t="shared" si="187"/>
        <v>2.1276322950559365E-6</v>
      </c>
      <c r="I2030" s="16">
        <f t="shared" si="188"/>
        <v>-5.5138208876716166E-10</v>
      </c>
    </row>
    <row r="2031" spans="4:9" x14ac:dyDescent="0.25">
      <c r="D2031">
        <f t="shared" si="189"/>
        <v>2026</v>
      </c>
      <c r="E2031" s="11">
        <f t="shared" si="186"/>
        <v>101.30000000000001</v>
      </c>
      <c r="F2031" s="11">
        <f t="shared" si="190"/>
        <v>999.9997893533299</v>
      </c>
      <c r="G2031" s="11">
        <f t="shared" si="191"/>
        <v>3.6207436863095711E-8</v>
      </c>
      <c r="H2031" s="16">
        <f t="shared" si="187"/>
        <v>2.1063576353708006E-6</v>
      </c>
      <c r="I2031" s="16">
        <f t="shared" si="188"/>
        <v>-5.4311136229388512E-10</v>
      </c>
    </row>
    <row r="2032" spans="4:9" x14ac:dyDescent="0.25">
      <c r="D2032">
        <f t="shared" si="189"/>
        <v>2027</v>
      </c>
      <c r="E2032" s="11">
        <f t="shared" si="186"/>
        <v>101.35000000000001</v>
      </c>
      <c r="F2032" s="11">
        <f t="shared" si="190"/>
        <v>999.99979145968757</v>
      </c>
      <c r="G2032" s="11">
        <f t="shared" si="191"/>
        <v>3.5664325500801826E-8</v>
      </c>
      <c r="H2032" s="16">
        <f t="shared" si="187"/>
        <v>2.0852956964583797E-6</v>
      </c>
      <c r="I2032" s="16">
        <f t="shared" si="188"/>
        <v>-5.3496469659698685E-10</v>
      </c>
    </row>
    <row r="2033" spans="4:9" x14ac:dyDescent="0.25">
      <c r="D2033">
        <f t="shared" si="189"/>
        <v>2028</v>
      </c>
      <c r="E2033" s="11">
        <f t="shared" si="186"/>
        <v>101.4</v>
      </c>
      <c r="F2033" s="11">
        <f t="shared" si="190"/>
        <v>999.99979354498328</v>
      </c>
      <c r="G2033" s="11">
        <f t="shared" si="191"/>
        <v>3.5129360804204843E-8</v>
      </c>
      <c r="H2033" s="16">
        <f t="shared" si="187"/>
        <v>2.0644443533553701E-6</v>
      </c>
      <c r="I2033" s="16">
        <f t="shared" si="188"/>
        <v>-5.2694023076782124E-10</v>
      </c>
    </row>
    <row r="2034" spans="4:9" x14ac:dyDescent="0.25">
      <c r="D2034">
        <f t="shared" si="189"/>
        <v>2029</v>
      </c>
      <c r="E2034" s="11">
        <f t="shared" si="186"/>
        <v>101.45</v>
      </c>
      <c r="F2034" s="11">
        <f t="shared" si="190"/>
        <v>999.99979560942768</v>
      </c>
      <c r="G2034" s="11">
        <f t="shared" si="191"/>
        <v>3.460242057343702E-8</v>
      </c>
      <c r="H2034" s="16">
        <f t="shared" si="187"/>
        <v>2.0438014977517452E-6</v>
      </c>
      <c r="I2034" s="16">
        <f t="shared" si="188"/>
        <v>-5.1903613181129716E-10</v>
      </c>
    </row>
    <row r="2035" spans="4:9" x14ac:dyDescent="0.25">
      <c r="D2035">
        <f t="shared" si="189"/>
        <v>2030</v>
      </c>
      <c r="E2035" s="11">
        <f t="shared" si="186"/>
        <v>101.5</v>
      </c>
      <c r="F2035" s="11">
        <f t="shared" si="190"/>
        <v>999.99979765322917</v>
      </c>
      <c r="G2035" s="11">
        <f t="shared" si="191"/>
        <v>3.4083384441625725E-8</v>
      </c>
      <c r="H2035" s="16">
        <f t="shared" si="187"/>
        <v>2.0233650490929815E-6</v>
      </c>
      <c r="I2035" s="16">
        <f t="shared" si="188"/>
        <v>-5.112505942271777E-10</v>
      </c>
    </row>
    <row r="2036" spans="4:9" x14ac:dyDescent="0.25">
      <c r="D2036">
        <f t="shared" si="189"/>
        <v>2031</v>
      </c>
      <c r="E2036" s="11">
        <f t="shared" si="186"/>
        <v>101.55000000000001</v>
      </c>
      <c r="F2036" s="11">
        <f t="shared" si="190"/>
        <v>999.99979967659419</v>
      </c>
      <c r="G2036" s="11">
        <f t="shared" si="191"/>
        <v>3.3572133847398545E-8</v>
      </c>
      <c r="H2036" s="16">
        <f t="shared" si="187"/>
        <v>2.003132940147166E-6</v>
      </c>
      <c r="I2036" s="16">
        <f t="shared" si="188"/>
        <v>-5.0358183959765827E-10</v>
      </c>
    </row>
    <row r="2037" spans="4:9" x14ac:dyDescent="0.25">
      <c r="D2037">
        <f t="shared" si="189"/>
        <v>2032</v>
      </c>
      <c r="E2037" s="11">
        <f t="shared" si="186"/>
        <v>101.60000000000001</v>
      </c>
      <c r="F2037" s="11">
        <f t="shared" si="190"/>
        <v>999.99980167972717</v>
      </c>
      <c r="G2037" s="11">
        <f t="shared" si="191"/>
        <v>3.3068552007800888E-8</v>
      </c>
      <c r="H2037" s="16">
        <f t="shared" si="187"/>
        <v>1.9831031292174477E-6</v>
      </c>
      <c r="I2037" s="16">
        <f t="shared" si="188"/>
        <v>-4.9602811618113241E-10</v>
      </c>
    </row>
    <row r="2038" spans="4:9" x14ac:dyDescent="0.25">
      <c r="D2038">
        <f t="shared" si="189"/>
        <v>2033</v>
      </c>
      <c r="E2038" s="11">
        <f t="shared" si="186"/>
        <v>101.65</v>
      </c>
      <c r="F2038" s="11">
        <f t="shared" si="190"/>
        <v>999.99980366283035</v>
      </c>
      <c r="G2038" s="11">
        <f t="shared" si="191"/>
        <v>3.2572523891619756E-8</v>
      </c>
      <c r="H2038" s="16">
        <f t="shared" si="187"/>
        <v>1.9632735934807015E-6</v>
      </c>
      <c r="I2038" s="16">
        <f t="shared" si="188"/>
        <v>-4.8858769851205041E-10</v>
      </c>
    </row>
    <row r="2039" spans="4:9" x14ac:dyDescent="0.25">
      <c r="D2039">
        <f t="shared" si="189"/>
        <v>2034</v>
      </c>
      <c r="E2039" s="11">
        <f t="shared" si="186"/>
        <v>101.7</v>
      </c>
      <c r="F2039" s="11">
        <f t="shared" si="190"/>
        <v>999.99980562610392</v>
      </c>
      <c r="G2039" s="11">
        <f t="shared" si="191"/>
        <v>3.2083936193107707E-8</v>
      </c>
      <c r="H2039" s="16">
        <f t="shared" si="187"/>
        <v>1.9436423312079752E-6</v>
      </c>
      <c r="I2039" s="16">
        <f t="shared" si="188"/>
        <v>-4.8125888700678002E-10</v>
      </c>
    </row>
    <row r="2040" spans="4:9" x14ac:dyDescent="0.25">
      <c r="D2040">
        <f t="shared" si="189"/>
        <v>2035</v>
      </c>
      <c r="E2040" s="11">
        <f t="shared" si="186"/>
        <v>101.75</v>
      </c>
      <c r="F2040" s="11">
        <f t="shared" si="190"/>
        <v>999.99980756974628</v>
      </c>
      <c r="G2040" s="11">
        <f t="shared" si="191"/>
        <v>3.1602677306100927E-8</v>
      </c>
      <c r="H2040" s="16">
        <f t="shared" si="187"/>
        <v>1.9242073584338227E-6</v>
      </c>
      <c r="I2040" s="16">
        <f t="shared" si="188"/>
        <v>-4.7404000757537914E-10</v>
      </c>
    </row>
    <row r="2041" spans="4:9" x14ac:dyDescent="0.25">
      <c r="D2041">
        <f t="shared" si="189"/>
        <v>2036</v>
      </c>
      <c r="E2041" s="11">
        <f t="shared" si="186"/>
        <v>101.80000000000001</v>
      </c>
      <c r="F2041" s="11">
        <f t="shared" si="190"/>
        <v>999.99980949395365</v>
      </c>
      <c r="G2041" s="11">
        <f t="shared" si="191"/>
        <v>3.1128637298525546E-8</v>
      </c>
      <c r="H2041" s="16">
        <f t="shared" si="187"/>
        <v>1.9049667145074188E-6</v>
      </c>
      <c r="I2041" s="16">
        <f t="shared" si="188"/>
        <v>-4.6692941123919257E-10</v>
      </c>
    </row>
    <row r="2042" spans="4:9" x14ac:dyDescent="0.25">
      <c r="D2042">
        <f t="shared" si="189"/>
        <v>2037</v>
      </c>
      <c r="E2042" s="11">
        <f t="shared" si="186"/>
        <v>101.85000000000001</v>
      </c>
      <c r="F2042" s="11">
        <f t="shared" si="190"/>
        <v>999.99981139892031</v>
      </c>
      <c r="G2042" s="11">
        <f t="shared" si="191"/>
        <v>3.0661707887286351E-8</v>
      </c>
      <c r="H2042" s="16">
        <f t="shared" si="187"/>
        <v>1.8859184565414477E-6</v>
      </c>
      <c r="I2042" s="16">
        <f t="shared" si="188"/>
        <v>-4.5992547375418399E-10</v>
      </c>
    </row>
    <row r="2043" spans="4:9" x14ac:dyDescent="0.25">
      <c r="D2043">
        <f t="shared" si="189"/>
        <v>2038</v>
      </c>
      <c r="E2043" s="11">
        <f t="shared" si="186"/>
        <v>101.9</v>
      </c>
      <c r="F2043" s="11">
        <f t="shared" si="190"/>
        <v>999.99981328483875</v>
      </c>
      <c r="G2043" s="11">
        <f t="shared" si="191"/>
        <v>3.020178241353217E-8</v>
      </c>
      <c r="H2043" s="16">
        <f t="shared" si="187"/>
        <v>1.8670606594121016E-6</v>
      </c>
      <c r="I2043" s="16">
        <f t="shared" si="188"/>
        <v>-4.5302659523991822E-10</v>
      </c>
    </row>
    <row r="2044" spans="4:9" x14ac:dyDescent="0.25">
      <c r="D2044">
        <f t="shared" si="189"/>
        <v>2039</v>
      </c>
      <c r="E2044" s="11">
        <f t="shared" si="186"/>
        <v>101.95</v>
      </c>
      <c r="F2044" s="11">
        <f t="shared" si="190"/>
        <v>999.99981515189938</v>
      </c>
      <c r="G2044" s="11">
        <f t="shared" si="191"/>
        <v>2.9748755818292251E-8</v>
      </c>
      <c r="H2044" s="16">
        <f t="shared" si="187"/>
        <v>1.8483914179795299E-6</v>
      </c>
      <c r="I2044" s="16">
        <f t="shared" si="188"/>
        <v>-4.4623119981410831E-10</v>
      </c>
    </row>
    <row r="2045" spans="4:9" x14ac:dyDescent="0.25">
      <c r="D2045">
        <f t="shared" si="189"/>
        <v>2040</v>
      </c>
      <c r="E2045" s="11">
        <f t="shared" si="186"/>
        <v>102</v>
      </c>
      <c r="F2045" s="11">
        <f t="shared" si="190"/>
        <v>999.99981700029082</v>
      </c>
      <c r="G2045" s="11">
        <f t="shared" si="191"/>
        <v>2.9302524618478141E-8</v>
      </c>
      <c r="H2045" s="16">
        <f t="shared" si="187"/>
        <v>1.8299088493082849E-6</v>
      </c>
      <c r="I2045" s="16">
        <f t="shared" si="188"/>
        <v>-4.3953773523264574E-10</v>
      </c>
    </row>
    <row r="2046" spans="4:9" x14ac:dyDescent="0.25">
      <c r="D2046">
        <f t="shared" si="189"/>
        <v>2041</v>
      </c>
      <c r="E2046" s="11">
        <f t="shared" si="186"/>
        <v>102.05000000000001</v>
      </c>
      <c r="F2046" s="11">
        <f t="shared" si="190"/>
        <v>999.99981883019962</v>
      </c>
      <c r="G2046" s="11">
        <f t="shared" si="191"/>
        <v>2.8862986883245496E-8</v>
      </c>
      <c r="H2046" s="16">
        <f t="shared" si="187"/>
        <v>1.8116110871162085E-6</v>
      </c>
      <c r="I2046" s="16">
        <f t="shared" si="188"/>
        <v>-4.3294467253502772E-10</v>
      </c>
    </row>
    <row r="2047" spans="4:9" x14ac:dyDescent="0.25">
      <c r="D2047">
        <f t="shared" si="189"/>
        <v>2042</v>
      </c>
      <c r="E2047" s="11">
        <f t="shared" si="186"/>
        <v>102.10000000000001</v>
      </c>
      <c r="F2047" s="11">
        <f t="shared" si="190"/>
        <v>999.99982064181074</v>
      </c>
      <c r="G2047" s="11">
        <f t="shared" si="191"/>
        <v>2.8430042210710468E-8</v>
      </c>
      <c r="H2047" s="16">
        <f t="shared" si="187"/>
        <v>1.793496280664212E-6</v>
      </c>
      <c r="I2047" s="16">
        <f t="shared" si="188"/>
        <v>-4.2645050569510591E-10</v>
      </c>
    </row>
    <row r="2048" spans="4:9" x14ac:dyDescent="0.25">
      <c r="D2048">
        <f t="shared" si="189"/>
        <v>2043</v>
      </c>
      <c r="E2048" s="11">
        <f t="shared" si="186"/>
        <v>102.15</v>
      </c>
      <c r="F2048" s="11">
        <f t="shared" si="190"/>
        <v>999.99982243530701</v>
      </c>
      <c r="G2048" s="11">
        <f t="shared" si="191"/>
        <v>2.8003591705015363E-8</v>
      </c>
      <c r="H2048" s="16">
        <f t="shared" si="187"/>
        <v>1.7755626036380565E-6</v>
      </c>
      <c r="I2048" s="16">
        <f t="shared" si="188"/>
        <v>-4.200537512770714E-10</v>
      </c>
    </row>
    <row r="2049" spans="4:9" x14ac:dyDescent="0.25">
      <c r="D2049">
        <f t="shared" si="189"/>
        <v>2044</v>
      </c>
      <c r="E2049" s="11">
        <f t="shared" si="186"/>
        <v>102.2</v>
      </c>
      <c r="F2049" s="11">
        <f t="shared" si="190"/>
        <v>999.99982421086963</v>
      </c>
      <c r="G2049" s="11">
        <f t="shared" si="191"/>
        <v>2.7583537953738292E-8</v>
      </c>
      <c r="H2049" s="16">
        <f t="shared" si="187"/>
        <v>1.7578082441563529E-6</v>
      </c>
      <c r="I2049" s="16">
        <f t="shared" si="188"/>
        <v>-4.1375294809660163E-10</v>
      </c>
    </row>
    <row r="2050" spans="4:9" x14ac:dyDescent="0.25">
      <c r="D2050">
        <f t="shared" si="189"/>
        <v>2045</v>
      </c>
      <c r="E2050" s="11">
        <f t="shared" si="186"/>
        <v>102.25</v>
      </c>
      <c r="F2050" s="11">
        <f t="shared" si="190"/>
        <v>999.9998259686779</v>
      </c>
      <c r="G2050" s="11">
        <f t="shared" si="191"/>
        <v>2.7169785005641691E-8</v>
      </c>
      <c r="H2050" s="16">
        <f t="shared" si="187"/>
        <v>1.7402314092114505E-6</v>
      </c>
      <c r="I2050" s="16">
        <f t="shared" si="188"/>
        <v>-4.0754665688708848E-10</v>
      </c>
    </row>
    <row r="2051" spans="4:9" x14ac:dyDescent="0.25">
      <c r="D2051">
        <f t="shared" si="189"/>
        <v>2046</v>
      </c>
      <c r="E2051" s="11">
        <f t="shared" si="186"/>
        <v>102.30000000000001</v>
      </c>
      <c r="F2051" s="11">
        <f t="shared" si="190"/>
        <v>999.99982770890927</v>
      </c>
      <c r="G2051" s="11">
        <f t="shared" si="191"/>
        <v>2.6762238348754604E-8</v>
      </c>
      <c r="H2051" s="16">
        <f t="shared" si="187"/>
        <v>1.7228303235592167E-6</v>
      </c>
      <c r="I2051" s="16">
        <f t="shared" si="188"/>
        <v>-4.0143345997087521E-10</v>
      </c>
    </row>
    <row r="2052" spans="4:9" x14ac:dyDescent="0.25">
      <c r="D2052">
        <f t="shared" si="189"/>
        <v>2047</v>
      </c>
      <c r="E2052" s="11">
        <f t="shared" si="186"/>
        <v>102.35000000000001</v>
      </c>
      <c r="F2052" s="11">
        <f t="shared" si="190"/>
        <v>999.99982943173961</v>
      </c>
      <c r="G2052" s="11">
        <f t="shared" si="191"/>
        <v>2.6360804888783728E-8</v>
      </c>
      <c r="H2052" s="16">
        <f t="shared" si="187"/>
        <v>1.7056032297190386E-6</v>
      </c>
      <c r="I2052" s="16">
        <f t="shared" si="188"/>
        <v>-3.9541196093542162E-10</v>
      </c>
    </row>
    <row r="2053" spans="4:9" x14ac:dyDescent="0.25">
      <c r="D2053">
        <f t="shared" si="189"/>
        <v>2048</v>
      </c>
      <c r="E2053" s="11">
        <f t="shared" ref="E2053:E2116" si="192">D2053*$B$13</f>
        <v>102.4</v>
      </c>
      <c r="F2053" s="11">
        <f t="shared" si="190"/>
        <v>999.99983113734288</v>
      </c>
      <c r="G2053" s="11">
        <f t="shared" si="191"/>
        <v>2.5965392927848305E-8</v>
      </c>
      <c r="H2053" s="16">
        <f t="shared" ref="H2053:H2116" si="193">$B$7*F2053*(1-(F2053+$B$11*G2053)/$B$9)*$B$13</f>
        <v>1.6885483901942683E-6</v>
      </c>
      <c r="I2053" s="16">
        <f t="shared" ref="I2053:I2116" si="194">$B$8*G2053*(1-(G2053+$B$12*F2053)/$B$10)*$B$13</f>
        <v>-3.8948078431433026E-10</v>
      </c>
    </row>
    <row r="2054" spans="4:9" x14ac:dyDescent="0.25">
      <c r="D2054">
        <f t="shared" ref="D2054:D2117" si="195">D2053+1</f>
        <v>2049</v>
      </c>
      <c r="E2054" s="11">
        <f t="shared" si="192"/>
        <v>102.45</v>
      </c>
      <c r="F2054" s="11">
        <f t="shared" ref="F2054:F2117" si="196">F2053+H2053</f>
        <v>999.9998328258913</v>
      </c>
      <c r="G2054" s="11">
        <f t="shared" ref="G2054:G2117" si="197">G2053+I2053</f>
        <v>2.5575912143533973E-8</v>
      </c>
      <c r="H2054" s="16">
        <f t="shared" si="193"/>
        <v>1.6716640808108875E-6</v>
      </c>
      <c r="I2054" s="16">
        <f t="shared" si="194"/>
        <v>-3.8363857527315395E-10</v>
      </c>
    </row>
    <row r="2055" spans="4:9" x14ac:dyDescent="0.25">
      <c r="D2055">
        <f t="shared" si="195"/>
        <v>2050</v>
      </c>
      <c r="E2055" s="11">
        <f t="shared" si="192"/>
        <v>102.5</v>
      </c>
      <c r="F2055" s="11">
        <f t="shared" si="196"/>
        <v>999.99983449755541</v>
      </c>
      <c r="G2055" s="11">
        <f t="shared" si="197"/>
        <v>2.5192273568260818E-8</v>
      </c>
      <c r="H2055" s="16">
        <f t="shared" si="193"/>
        <v>1.6549485951583996E-6</v>
      </c>
      <c r="I2055" s="16">
        <f t="shared" si="194"/>
        <v>-3.7788399929991835E-10</v>
      </c>
    </row>
    <row r="2056" spans="4:9" x14ac:dyDescent="0.25">
      <c r="D2056">
        <f t="shared" si="195"/>
        <v>2051</v>
      </c>
      <c r="E2056" s="11">
        <f t="shared" si="192"/>
        <v>102.55000000000001</v>
      </c>
      <c r="F2056" s="11">
        <f t="shared" si="196"/>
        <v>999.99983615250403</v>
      </c>
      <c r="G2056" s="11">
        <f t="shared" si="197"/>
        <v>2.4814389568960899E-8</v>
      </c>
      <c r="H2056" s="16">
        <f t="shared" si="193"/>
        <v>1.6384002479204995E-6</v>
      </c>
      <c r="I2056" s="16">
        <f t="shared" si="194"/>
        <v>-3.7221574190028619E-10</v>
      </c>
    </row>
    <row r="2057" spans="4:9" x14ac:dyDescent="0.25">
      <c r="D2057">
        <f t="shared" si="195"/>
        <v>2052</v>
      </c>
      <c r="E2057" s="11">
        <f t="shared" si="192"/>
        <v>102.60000000000001</v>
      </c>
      <c r="F2057" s="11">
        <f t="shared" si="196"/>
        <v>999.99983779090428</v>
      </c>
      <c r="G2057" s="11">
        <f t="shared" si="197"/>
        <v>2.4442173827060612E-8</v>
      </c>
      <c r="H2057" s="16">
        <f t="shared" si="193"/>
        <v>1.6220173671035139E-6</v>
      </c>
      <c r="I2057" s="16">
        <f t="shared" si="194"/>
        <v>-3.666325082972934E-10</v>
      </c>
    </row>
    <row r="2058" spans="4:9" x14ac:dyDescent="0.25">
      <c r="D2058">
        <f t="shared" si="195"/>
        <v>2053</v>
      </c>
      <c r="E2058" s="11">
        <f t="shared" si="192"/>
        <v>102.65</v>
      </c>
      <c r="F2058" s="11">
        <f t="shared" si="196"/>
        <v>999.99983941292169</v>
      </c>
      <c r="G2058" s="11">
        <f t="shared" si="197"/>
        <v>2.4075541318763319E-8</v>
      </c>
      <c r="H2058" s="16">
        <f t="shared" si="193"/>
        <v>1.6057982984772945E-6</v>
      </c>
      <c r="I2058" s="16">
        <f t="shared" si="194"/>
        <v>-3.611330231355894E-10</v>
      </c>
    </row>
    <row r="2059" spans="4:9" x14ac:dyDescent="0.25">
      <c r="D2059">
        <f t="shared" si="195"/>
        <v>2054</v>
      </c>
      <c r="E2059" s="11">
        <f t="shared" si="192"/>
        <v>102.7</v>
      </c>
      <c r="F2059" s="11">
        <f t="shared" si="196"/>
        <v>999.99984101871996</v>
      </c>
      <c r="G2059" s="11">
        <f t="shared" si="197"/>
        <v>2.3714408295627731E-8</v>
      </c>
      <c r="H2059" s="16">
        <f t="shared" si="193"/>
        <v>1.5897414044649943E-6</v>
      </c>
      <c r="I2059" s="16">
        <f t="shared" si="194"/>
        <v>-3.5571603019011421E-10</v>
      </c>
    </row>
    <row r="2060" spans="4:9" x14ac:dyDescent="0.25">
      <c r="D2060">
        <f t="shared" si="195"/>
        <v>2055</v>
      </c>
      <c r="E2060" s="11">
        <f t="shared" si="192"/>
        <v>102.75</v>
      </c>
      <c r="F2060" s="11">
        <f t="shared" si="196"/>
        <v>999.99984260846134</v>
      </c>
      <c r="G2060" s="11">
        <f t="shared" si="197"/>
        <v>2.3358692265437618E-8</v>
      </c>
      <c r="H2060" s="16">
        <f t="shared" si="193"/>
        <v>1.5738450619226251E-6</v>
      </c>
      <c r="I2060" s="16">
        <f t="shared" si="194"/>
        <v>-3.5038029207914528E-10</v>
      </c>
    </row>
    <row r="2061" spans="4:9" x14ac:dyDescent="0.25">
      <c r="D2061">
        <f t="shared" si="195"/>
        <v>2056</v>
      </c>
      <c r="E2061" s="11">
        <f t="shared" si="192"/>
        <v>102.80000000000001</v>
      </c>
      <c r="F2061" s="11">
        <f t="shared" si="196"/>
        <v>999.99984418230645</v>
      </c>
      <c r="G2061" s="11">
        <f t="shared" si="197"/>
        <v>2.3008311973358475E-8</v>
      </c>
      <c r="H2061" s="16">
        <f t="shared" si="193"/>
        <v>1.5581076676901708E-6</v>
      </c>
      <c r="I2061" s="16">
        <f t="shared" si="194"/>
        <v>-3.4512458998164757E-10</v>
      </c>
    </row>
    <row r="2062" spans="4:9" x14ac:dyDescent="0.25">
      <c r="D2062">
        <f t="shared" si="195"/>
        <v>2057</v>
      </c>
      <c r="E2062" s="11">
        <f t="shared" si="192"/>
        <v>102.85000000000001</v>
      </c>
      <c r="F2062" s="11">
        <f t="shared" si="196"/>
        <v>999.99984574041412</v>
      </c>
      <c r="G2062" s="11">
        <f t="shared" si="197"/>
        <v>2.2663187383376826E-8</v>
      </c>
      <c r="H2062" s="16">
        <f t="shared" si="193"/>
        <v>1.5425276319302514E-6</v>
      </c>
      <c r="I2062" s="16">
        <f t="shared" si="194"/>
        <v>-3.3994772335886524E-10</v>
      </c>
    </row>
    <row r="2063" spans="4:9" x14ac:dyDescent="0.25">
      <c r="D2063">
        <f t="shared" si="195"/>
        <v>2058</v>
      </c>
      <c r="E2063" s="11">
        <f t="shared" si="192"/>
        <v>102.9</v>
      </c>
      <c r="F2063" s="11">
        <f t="shared" si="196"/>
        <v>999.9998472829418</v>
      </c>
      <c r="G2063" s="11">
        <f t="shared" si="197"/>
        <v>2.232323966001796E-8</v>
      </c>
      <c r="H2063" s="16">
        <f t="shared" si="193"/>
        <v>1.5271033792383466E-6</v>
      </c>
      <c r="I2063" s="16">
        <f t="shared" si="194"/>
        <v>-3.3484850968008761E-10</v>
      </c>
    </row>
    <row r="2064" spans="4:9" x14ac:dyDescent="0.25">
      <c r="D2064">
        <f t="shared" si="195"/>
        <v>2059</v>
      </c>
      <c r="E2064" s="11">
        <f t="shared" si="192"/>
        <v>102.95</v>
      </c>
      <c r="F2064" s="11">
        <f t="shared" si="196"/>
        <v>999.99984881004514</v>
      </c>
      <c r="G2064" s="11">
        <f t="shared" si="197"/>
        <v>2.1988391150337873E-8</v>
      </c>
      <c r="H2064" s="16">
        <f t="shared" si="193"/>
        <v>1.511833354193912E-6</v>
      </c>
      <c r="I2064" s="16">
        <f t="shared" si="194"/>
        <v>-3.2982578415252971E-10</v>
      </c>
    </row>
    <row r="2065" spans="4:9" x14ac:dyDescent="0.25">
      <c r="D2065">
        <f t="shared" si="195"/>
        <v>2060</v>
      </c>
      <c r="E2065" s="11">
        <f t="shared" si="192"/>
        <v>103</v>
      </c>
      <c r="F2065" s="11">
        <f t="shared" si="196"/>
        <v>999.99985032187851</v>
      </c>
      <c r="G2065" s="11">
        <f t="shared" si="197"/>
        <v>2.1658565366185342E-8</v>
      </c>
      <c r="H2065" s="16">
        <f t="shared" si="193"/>
        <v>1.4967160158092635E-6</v>
      </c>
      <c r="I2065" s="16">
        <f t="shared" si="194"/>
        <v>-3.2487839945526385E-10</v>
      </c>
    </row>
    <row r="2066" spans="4:9" x14ac:dyDescent="0.25">
      <c r="D2066">
        <f t="shared" si="195"/>
        <v>2061</v>
      </c>
      <c r="E2066" s="11">
        <f t="shared" si="192"/>
        <v>103.05000000000001</v>
      </c>
      <c r="F2066" s="11">
        <f t="shared" si="196"/>
        <v>999.99985181859449</v>
      </c>
      <c r="G2066" s="11">
        <f t="shared" si="197"/>
        <v>2.1333686966730078E-8</v>
      </c>
      <c r="H2066" s="16">
        <f t="shared" si="193"/>
        <v>1.481749834198912E-6</v>
      </c>
      <c r="I2066" s="16">
        <f t="shared" si="194"/>
        <v>-3.2000522547714377E-10</v>
      </c>
    </row>
    <row r="2067" spans="4:9" x14ac:dyDescent="0.25">
      <c r="D2067">
        <f t="shared" si="195"/>
        <v>2062</v>
      </c>
      <c r="E2067" s="11">
        <f t="shared" si="192"/>
        <v>103.10000000000001</v>
      </c>
      <c r="F2067" s="11">
        <f t="shared" si="196"/>
        <v>999.99985330034428</v>
      </c>
      <c r="G2067" s="11">
        <f t="shared" si="197"/>
        <v>2.1013681741252935E-8</v>
      </c>
      <c r="H2067" s="16">
        <f t="shared" si="193"/>
        <v>1.4669333016817894E-6</v>
      </c>
      <c r="I2067" s="16">
        <f t="shared" si="194"/>
        <v>-3.1520514905865667E-10</v>
      </c>
    </row>
    <row r="2068" spans="4:9" x14ac:dyDescent="0.25">
      <c r="D2068">
        <f t="shared" si="195"/>
        <v>2063</v>
      </c>
      <c r="E2068" s="11">
        <f t="shared" si="192"/>
        <v>103.15</v>
      </c>
      <c r="F2068" s="11">
        <f t="shared" si="196"/>
        <v>999.99985476727761</v>
      </c>
      <c r="G2068" s="11">
        <f t="shared" si="197"/>
        <v>2.0698476592194278E-8</v>
      </c>
      <c r="H2068" s="16">
        <f t="shared" si="193"/>
        <v>1.4522649172381327E-6</v>
      </c>
      <c r="I2068" s="16">
        <f t="shared" si="194"/>
        <v>-3.1047707373765202E-10</v>
      </c>
    </row>
    <row r="2069" spans="4:9" x14ac:dyDescent="0.25">
      <c r="D2069">
        <f t="shared" si="195"/>
        <v>2064</v>
      </c>
      <c r="E2069" s="11">
        <f t="shared" si="192"/>
        <v>103.2</v>
      </c>
      <c r="F2069" s="11">
        <f t="shared" si="196"/>
        <v>999.99985621954249</v>
      </c>
      <c r="G2069" s="11">
        <f t="shared" si="197"/>
        <v>2.0387999518456625E-8</v>
      </c>
      <c r="H2069" s="16">
        <f t="shared" si="193"/>
        <v>1.4377432042730483E-6</v>
      </c>
      <c r="I2069" s="16">
        <f t="shared" si="194"/>
        <v>-3.0581991949887971E-10</v>
      </c>
    </row>
    <row r="2070" spans="4:9" x14ac:dyDescent="0.25">
      <c r="D2070">
        <f t="shared" si="195"/>
        <v>2065</v>
      </c>
      <c r="E2070" s="11">
        <f t="shared" si="192"/>
        <v>103.25</v>
      </c>
      <c r="F2070" s="11">
        <f t="shared" si="196"/>
        <v>999.9998576572857</v>
      </c>
      <c r="G2070" s="11">
        <f t="shared" si="197"/>
        <v>2.0082179598957744E-8</v>
      </c>
      <c r="H2070" s="16">
        <f t="shared" si="193"/>
        <v>1.4233666939631709E-6</v>
      </c>
      <c r="I2070" s="16">
        <f t="shared" si="194"/>
        <v>-3.0123262252728885E-10</v>
      </c>
    </row>
    <row r="2071" spans="4:9" x14ac:dyDescent="0.25">
      <c r="D2071">
        <f t="shared" si="195"/>
        <v>2066</v>
      </c>
      <c r="E2071" s="11">
        <f t="shared" si="192"/>
        <v>103.30000000000001</v>
      </c>
      <c r="F2071" s="11">
        <f t="shared" si="196"/>
        <v>999.99985908065241</v>
      </c>
      <c r="G2071" s="11">
        <f t="shared" si="197"/>
        <v>1.9780946976430454E-8</v>
      </c>
      <c r="H2071" s="16">
        <f t="shared" si="193"/>
        <v>1.4091339341384457E-6</v>
      </c>
      <c r="I2071" s="16">
        <f t="shared" si="194"/>
        <v>-2.967141349650247E-10</v>
      </c>
    </row>
    <row r="2072" spans="4:9" x14ac:dyDescent="0.25">
      <c r="D2072">
        <f t="shared" si="195"/>
        <v>2067</v>
      </c>
      <c r="E2072" s="11">
        <f t="shared" si="192"/>
        <v>103.35000000000001</v>
      </c>
      <c r="F2072" s="11">
        <f t="shared" si="196"/>
        <v>999.99986048978633</v>
      </c>
      <c r="G2072" s="11">
        <f t="shared" si="197"/>
        <v>1.9484232841465428E-8</v>
      </c>
      <c r="H2072" s="16">
        <f t="shared" si="193"/>
        <v>1.3950434892821307E-6</v>
      </c>
      <c r="I2072" s="16">
        <f t="shared" si="194"/>
        <v>-2.9226342467207157E-10</v>
      </c>
    </row>
    <row r="2073" spans="4:9" x14ac:dyDescent="0.25">
      <c r="D2073">
        <f t="shared" si="195"/>
        <v>2068</v>
      </c>
      <c r="E2073" s="11">
        <f t="shared" si="192"/>
        <v>103.4</v>
      </c>
      <c r="F2073" s="11">
        <f t="shared" si="196"/>
        <v>999.99986188482978</v>
      </c>
      <c r="G2073" s="11">
        <f t="shared" si="197"/>
        <v>1.9191969416793356E-8</v>
      </c>
      <c r="H2073" s="16">
        <f t="shared" si="193"/>
        <v>1.3810939360899043E-6</v>
      </c>
      <c r="I2073" s="16">
        <f t="shared" si="194"/>
        <v>-2.8787947499048616E-10</v>
      </c>
    </row>
    <row r="2074" spans="4:9" x14ac:dyDescent="0.25">
      <c r="D2074">
        <f t="shared" si="195"/>
        <v>2069</v>
      </c>
      <c r="E2074" s="11">
        <f t="shared" si="192"/>
        <v>103.45</v>
      </c>
      <c r="F2074" s="11">
        <f t="shared" si="196"/>
        <v>999.99986326592375</v>
      </c>
      <c r="G2074" s="11">
        <f t="shared" si="197"/>
        <v>1.8904089941802868E-8</v>
      </c>
      <c r="H2074" s="16">
        <f t="shared" si="193"/>
        <v>1.3672838623596446E-6</v>
      </c>
      <c r="I2074" s="16">
        <f t="shared" si="194"/>
        <v>-2.8356128451216727E-10</v>
      </c>
    </row>
    <row r="2075" spans="4:9" x14ac:dyDescent="0.25">
      <c r="D2075">
        <f t="shared" si="195"/>
        <v>2070</v>
      </c>
      <c r="E2075" s="11">
        <f t="shared" si="192"/>
        <v>103.5</v>
      </c>
      <c r="F2075" s="11">
        <f t="shared" si="196"/>
        <v>999.99986463320761</v>
      </c>
      <c r="G2075" s="11">
        <f t="shared" si="197"/>
        <v>1.8620528657290702E-8</v>
      </c>
      <c r="H2075" s="16">
        <f t="shared" si="193"/>
        <v>1.3536118792038805E-6</v>
      </c>
      <c r="I2075" s="16">
        <f t="shared" si="194"/>
        <v>-2.7930786685010839E-10</v>
      </c>
    </row>
    <row r="2076" spans="4:9" x14ac:dyDescent="0.25">
      <c r="D2076">
        <f t="shared" si="195"/>
        <v>2071</v>
      </c>
      <c r="E2076" s="11">
        <f t="shared" si="192"/>
        <v>103.55000000000001</v>
      </c>
      <c r="F2076" s="11">
        <f t="shared" si="196"/>
        <v>999.99986598681949</v>
      </c>
      <c r="G2076" s="11">
        <f t="shared" si="197"/>
        <v>1.8341220790440594E-8</v>
      </c>
      <c r="H2076" s="16">
        <f t="shared" si="193"/>
        <v>1.3400766021760032E-6</v>
      </c>
      <c r="I2076" s="16">
        <f t="shared" si="194"/>
        <v>-2.7511825041308225E-10</v>
      </c>
    </row>
    <row r="2077" spans="4:9" x14ac:dyDescent="0.25">
      <c r="D2077">
        <f t="shared" si="195"/>
        <v>2072</v>
      </c>
      <c r="E2077" s="11">
        <f t="shared" si="192"/>
        <v>103.60000000000001</v>
      </c>
      <c r="F2077" s="11">
        <f t="shared" si="196"/>
        <v>999.99986732689604</v>
      </c>
      <c r="G2077" s="11">
        <f t="shared" si="197"/>
        <v>1.806610254002751E-8</v>
      </c>
      <c r="H2077" s="16">
        <f t="shared" si="193"/>
        <v>1.3266766657031658E-6</v>
      </c>
      <c r="I2077" s="16">
        <f t="shared" si="194"/>
        <v>-2.7099147818370487E-10</v>
      </c>
    </row>
    <row r="2078" spans="4:9" x14ac:dyDescent="0.25">
      <c r="D2078">
        <f t="shared" si="195"/>
        <v>2073</v>
      </c>
      <c r="E2078" s="11">
        <f t="shared" si="192"/>
        <v>103.65</v>
      </c>
      <c r="F2078" s="11">
        <f t="shared" si="196"/>
        <v>999.99986865357266</v>
      </c>
      <c r="G2078" s="11">
        <f t="shared" si="197"/>
        <v>1.7795111061843805E-8</v>
      </c>
      <c r="H2078" s="16">
        <f t="shared" si="193"/>
        <v>1.3134107153147219E-6</v>
      </c>
      <c r="I2078" s="16">
        <f t="shared" si="194"/>
        <v>-2.6692660749982837E-10</v>
      </c>
    </row>
    <row r="2079" spans="4:9" x14ac:dyDescent="0.25">
      <c r="D2079">
        <f t="shared" si="195"/>
        <v>2074</v>
      </c>
      <c r="E2079" s="11">
        <f t="shared" si="192"/>
        <v>103.7</v>
      </c>
      <c r="F2079" s="11">
        <f t="shared" si="196"/>
        <v>999.9998699669834</v>
      </c>
      <c r="G2079" s="11">
        <f t="shared" si="197"/>
        <v>1.7528184454343975E-8</v>
      </c>
      <c r="H2079" s="16">
        <f t="shared" si="193"/>
        <v>1.3002774120831186E-6</v>
      </c>
      <c r="I2079" s="16">
        <f t="shared" si="194"/>
        <v>-2.6292270983921277E-10</v>
      </c>
    </row>
    <row r="2080" spans="4:9" x14ac:dyDescent="0.25">
      <c r="D2080">
        <f t="shared" si="195"/>
        <v>2075</v>
      </c>
      <c r="E2080" s="11">
        <f t="shared" si="192"/>
        <v>103.75</v>
      </c>
      <c r="F2080" s="11">
        <f t="shared" si="196"/>
        <v>999.9998712672608</v>
      </c>
      <c r="G2080" s="11">
        <f t="shared" si="197"/>
        <v>1.7265261744504764E-8</v>
      </c>
      <c r="H2080" s="16">
        <f t="shared" si="193"/>
        <v>1.2872754304034515E-6</v>
      </c>
      <c r="I2080" s="16">
        <f t="shared" si="194"/>
        <v>-2.5897887060742866E-10</v>
      </c>
    </row>
    <row r="2081" spans="4:9" x14ac:dyDescent="0.25">
      <c r="D2081">
        <f t="shared" si="195"/>
        <v>2076</v>
      </c>
      <c r="E2081" s="11">
        <f t="shared" si="192"/>
        <v>103.80000000000001</v>
      </c>
      <c r="F2081" s="11">
        <f t="shared" si="196"/>
        <v>999.99987255453618</v>
      </c>
      <c r="G2081" s="11">
        <f t="shared" si="197"/>
        <v>1.7006282873897336E-8</v>
      </c>
      <c r="H2081" s="16">
        <f t="shared" si="193"/>
        <v>1.2744034568832416E-6</v>
      </c>
      <c r="I2081" s="16">
        <f t="shared" si="194"/>
        <v>-2.5509418892894007E-10</v>
      </c>
    </row>
    <row r="2082" spans="4:9" x14ac:dyDescent="0.25">
      <c r="D2082">
        <f t="shared" si="195"/>
        <v>2077</v>
      </c>
      <c r="E2082" s="11">
        <f t="shared" si="192"/>
        <v>103.85000000000001</v>
      </c>
      <c r="F2082" s="11">
        <f t="shared" si="196"/>
        <v>999.9998738289396</v>
      </c>
      <c r="G2082" s="11">
        <f t="shared" si="197"/>
        <v>1.6751188684968396E-8</v>
      </c>
      <c r="H2082" s="16">
        <f t="shared" si="193"/>
        <v>1.2616601903424363E-6</v>
      </c>
      <c r="I2082" s="16">
        <f t="shared" si="194"/>
        <v>-2.512677774413217E-10</v>
      </c>
    </row>
    <row r="2083" spans="4:9" x14ac:dyDescent="0.25">
      <c r="D2083">
        <f t="shared" si="195"/>
        <v>2078</v>
      </c>
      <c r="E2083" s="11">
        <f t="shared" si="192"/>
        <v>103.9</v>
      </c>
      <c r="F2083" s="11">
        <f t="shared" si="196"/>
        <v>999.99987509059974</v>
      </c>
      <c r="G2083" s="11">
        <f t="shared" si="197"/>
        <v>1.6499920907527074E-8</v>
      </c>
      <c r="H2083" s="16">
        <f t="shared" si="193"/>
        <v>1.2490443473645245E-6</v>
      </c>
      <c r="I2083" s="16">
        <f t="shared" si="194"/>
        <v>-2.4749876209256293E-10</v>
      </c>
    </row>
    <row r="2084" spans="4:9" x14ac:dyDescent="0.25">
      <c r="D2084">
        <f t="shared" si="195"/>
        <v>2079</v>
      </c>
      <c r="E2084" s="11">
        <f t="shared" si="192"/>
        <v>103.95</v>
      </c>
      <c r="F2084" s="11">
        <f t="shared" si="196"/>
        <v>999.99987633964406</v>
      </c>
      <c r="G2084" s="11">
        <f t="shared" si="197"/>
        <v>1.6252422145434513E-8</v>
      </c>
      <c r="H2084" s="16">
        <f t="shared" si="193"/>
        <v>1.2365546500840851E-6</v>
      </c>
      <c r="I2084" s="16">
        <f t="shared" si="194"/>
        <v>-2.4378628194141235E-10</v>
      </c>
    </row>
    <row r="2085" spans="4:9" x14ac:dyDescent="0.25">
      <c r="D2085">
        <f t="shared" si="195"/>
        <v>2080</v>
      </c>
      <c r="E2085" s="11">
        <f t="shared" si="192"/>
        <v>104</v>
      </c>
      <c r="F2085" s="11">
        <f t="shared" si="196"/>
        <v>999.99987757619874</v>
      </c>
      <c r="G2085" s="11">
        <f t="shared" si="197"/>
        <v>1.6008635863493101E-8</v>
      </c>
      <c r="H2085" s="16">
        <f t="shared" si="193"/>
        <v>1.2241898372890163E-6</v>
      </c>
      <c r="I2085" s="16">
        <f t="shared" si="194"/>
        <v>-2.401294889607164E-10</v>
      </c>
    </row>
    <row r="2086" spans="4:9" x14ac:dyDescent="0.25">
      <c r="D2086">
        <f t="shared" si="195"/>
        <v>2081</v>
      </c>
      <c r="E2086" s="11">
        <f t="shared" si="192"/>
        <v>104.05000000000001</v>
      </c>
      <c r="F2086" s="11">
        <f t="shared" si="196"/>
        <v>999.99987880038861</v>
      </c>
      <c r="G2086" s="11">
        <f t="shared" si="197"/>
        <v>1.5768506374532385E-8</v>
      </c>
      <c r="H2086" s="16">
        <f t="shared" si="193"/>
        <v>1.2119486622000905E-6</v>
      </c>
      <c r="I2086" s="16">
        <f t="shared" si="194"/>
        <v>-2.3652754784370884E-10</v>
      </c>
    </row>
    <row r="2087" spans="4:9" x14ac:dyDescent="0.25">
      <c r="D2087">
        <f t="shared" si="195"/>
        <v>2082</v>
      </c>
      <c r="E2087" s="11">
        <f t="shared" si="192"/>
        <v>104.10000000000001</v>
      </c>
      <c r="F2087" s="11">
        <f t="shared" si="196"/>
        <v>999.99988001233726</v>
      </c>
      <c r="G2087" s="11">
        <f t="shared" si="197"/>
        <v>1.5531978826688674E-8</v>
      </c>
      <c r="H2087" s="16">
        <f t="shared" si="193"/>
        <v>1.1998298880300628E-6</v>
      </c>
      <c r="I2087" s="16">
        <f t="shared" si="194"/>
        <v>-2.3297963581320491E-10</v>
      </c>
    </row>
    <row r="2088" spans="4:9" x14ac:dyDescent="0.25">
      <c r="D2088">
        <f t="shared" si="195"/>
        <v>2083</v>
      </c>
      <c r="E2088" s="11">
        <f t="shared" si="192"/>
        <v>104.15</v>
      </c>
      <c r="F2088" s="11">
        <f t="shared" si="196"/>
        <v>999.99988121216711</v>
      </c>
      <c r="G2088" s="11">
        <f t="shared" si="197"/>
        <v>1.529899919087547E-8</v>
      </c>
      <c r="H2088" s="16">
        <f t="shared" si="193"/>
        <v>1.1878322913143416E-6</v>
      </c>
      <c r="I2088" s="16">
        <f t="shared" si="194"/>
        <v>-2.2948494243365904E-10</v>
      </c>
    </row>
    <row r="2089" spans="4:9" x14ac:dyDescent="0.25">
      <c r="D2089">
        <f t="shared" si="195"/>
        <v>2084</v>
      </c>
      <c r="E2089" s="11">
        <f t="shared" si="192"/>
        <v>104.2</v>
      </c>
      <c r="F2089" s="11">
        <f t="shared" si="196"/>
        <v>999.99988239999936</v>
      </c>
      <c r="G2089" s="11">
        <f t="shared" si="197"/>
        <v>1.506951424844181E-8</v>
      </c>
      <c r="H2089" s="16">
        <f t="shared" si="193"/>
        <v>1.1759546596905407E-6</v>
      </c>
      <c r="I2089" s="16">
        <f t="shared" si="194"/>
        <v>-2.260426694260399E-10</v>
      </c>
    </row>
    <row r="2090" spans="4:9" x14ac:dyDescent="0.25">
      <c r="D2090">
        <f t="shared" si="195"/>
        <v>2085</v>
      </c>
      <c r="E2090" s="11">
        <f t="shared" si="192"/>
        <v>104.25</v>
      </c>
      <c r="F2090" s="11">
        <f t="shared" si="196"/>
        <v>999.99988357595407</v>
      </c>
      <c r="G2090" s="11">
        <f t="shared" si="197"/>
        <v>1.484347157901577E-8</v>
      </c>
      <c r="H2090" s="16">
        <f t="shared" si="193"/>
        <v>1.1641957941189283E-6</v>
      </c>
      <c r="I2090" s="16">
        <f t="shared" si="194"/>
        <v>-2.2265203048548326E-10</v>
      </c>
    </row>
    <row r="2091" spans="4:9" x14ac:dyDescent="0.25">
      <c r="D2091">
        <f t="shared" si="195"/>
        <v>2086</v>
      </c>
      <c r="E2091" s="11">
        <f t="shared" si="192"/>
        <v>104.30000000000001</v>
      </c>
      <c r="F2091" s="11">
        <f t="shared" si="196"/>
        <v>999.99988474014992</v>
      </c>
      <c r="G2091" s="11">
        <f t="shared" si="197"/>
        <v>1.4620819548530287E-8</v>
      </c>
      <c r="H2091" s="16">
        <f t="shared" si="193"/>
        <v>1.1525545055517566E-6</v>
      </c>
      <c r="I2091" s="16">
        <f t="shared" si="194"/>
        <v>-2.1931225110168043E-10</v>
      </c>
    </row>
    <row r="2092" spans="4:9" x14ac:dyDescent="0.25">
      <c r="D2092">
        <f t="shared" si="195"/>
        <v>2087</v>
      </c>
      <c r="E2092" s="11">
        <f t="shared" si="192"/>
        <v>104.35000000000001</v>
      </c>
      <c r="F2092" s="11">
        <f t="shared" si="196"/>
        <v>999.99988589270447</v>
      </c>
      <c r="G2092" s="11">
        <f t="shared" si="197"/>
        <v>1.4401507297428607E-8</v>
      </c>
      <c r="H2092" s="16">
        <f t="shared" si="193"/>
        <v>1.1410296204843782E-6</v>
      </c>
      <c r="I2092" s="16">
        <f t="shared" si="194"/>
        <v>-2.1602256838195957E-10</v>
      </c>
    </row>
    <row r="2093" spans="4:9" x14ac:dyDescent="0.25">
      <c r="D2093">
        <f t="shared" si="195"/>
        <v>2088</v>
      </c>
      <c r="E2093" s="11">
        <f t="shared" si="192"/>
        <v>104.4</v>
      </c>
      <c r="F2093" s="11">
        <f t="shared" si="196"/>
        <v>999.99988703373413</v>
      </c>
      <c r="G2093" s="11">
        <f t="shared" si="197"/>
        <v>1.4185484729046647E-8</v>
      </c>
      <c r="H2093" s="16">
        <f t="shared" si="193"/>
        <v>1.1296199742939083E-6</v>
      </c>
      <c r="I2093" s="16">
        <f t="shared" si="194"/>
        <v>-2.1278223087702253E-10</v>
      </c>
    </row>
    <row r="2094" spans="4:9" x14ac:dyDescent="0.25">
      <c r="D2094">
        <f t="shared" si="195"/>
        <v>2089</v>
      </c>
      <c r="E2094" s="11">
        <f t="shared" si="192"/>
        <v>104.45</v>
      </c>
      <c r="F2094" s="11">
        <f t="shared" si="196"/>
        <v>999.99988816335406</v>
      </c>
      <c r="G2094" s="11">
        <f t="shared" si="197"/>
        <v>1.3972702498169625E-8</v>
      </c>
      <c r="H2094" s="16">
        <f t="shared" si="193"/>
        <v>1.1183244156801165E-6</v>
      </c>
      <c r="I2094" s="16">
        <f t="shared" si="194"/>
        <v>-2.0959049840929374E-10</v>
      </c>
    </row>
    <row r="2095" spans="4:9" x14ac:dyDescent="0.25">
      <c r="D2095">
        <f t="shared" si="195"/>
        <v>2090</v>
      </c>
      <c r="E2095" s="11">
        <f t="shared" si="192"/>
        <v>104.5</v>
      </c>
      <c r="F2095" s="11">
        <f t="shared" si="196"/>
        <v>999.99988928167852</v>
      </c>
      <c r="G2095" s="11">
        <f t="shared" si="197"/>
        <v>1.3763111999760331E-8</v>
      </c>
      <c r="H2095" s="16">
        <f t="shared" si="193"/>
        <v>1.10714180333476E-6</v>
      </c>
      <c r="I2095" s="16">
        <f t="shared" si="194"/>
        <v>-2.0644664190384559E-10</v>
      </c>
    </row>
    <row r="2096" spans="4:9" x14ac:dyDescent="0.25">
      <c r="D2096">
        <f t="shared" si="195"/>
        <v>2091</v>
      </c>
      <c r="E2096" s="11">
        <f t="shared" si="192"/>
        <v>104.55000000000001</v>
      </c>
      <c r="F2096" s="11">
        <f t="shared" si="196"/>
        <v>999.99989038882029</v>
      </c>
      <c r="G2096" s="11">
        <f t="shared" si="197"/>
        <v>1.3556665357856486E-8</v>
      </c>
      <c r="H2096" s="16">
        <f t="shared" si="193"/>
        <v>1.0960710070518051E-6</v>
      </c>
      <c r="I2096" s="16">
        <f t="shared" si="194"/>
        <v>-2.0334994322185827E-10</v>
      </c>
    </row>
    <row r="2097" spans="4:9" x14ac:dyDescent="0.25">
      <c r="D2097">
        <f t="shared" si="195"/>
        <v>2092</v>
      </c>
      <c r="E2097" s="11">
        <f t="shared" si="192"/>
        <v>104.60000000000001</v>
      </c>
      <c r="F2097" s="11">
        <f t="shared" si="196"/>
        <v>999.99989148489135</v>
      </c>
      <c r="G2097" s="11">
        <f t="shared" si="197"/>
        <v>1.3353315414634627E-8</v>
      </c>
      <c r="H2097" s="16">
        <f t="shared" si="193"/>
        <v>1.0851109088376512E-6</v>
      </c>
      <c r="I2097" s="16">
        <f t="shared" si="194"/>
        <v>-2.0029969499657951E-10</v>
      </c>
    </row>
    <row r="2098" spans="4:9" x14ac:dyDescent="0.25">
      <c r="D2098">
        <f t="shared" si="195"/>
        <v>2093</v>
      </c>
      <c r="E2098" s="11">
        <f t="shared" si="192"/>
        <v>104.65</v>
      </c>
      <c r="F2098" s="11">
        <f t="shared" si="196"/>
        <v>999.9998925700022</v>
      </c>
      <c r="G2098" s="11">
        <f t="shared" si="197"/>
        <v>1.3153015719638047E-8</v>
      </c>
      <c r="H2098" s="16">
        <f t="shared" si="193"/>
        <v>1.0742604029111319E-6</v>
      </c>
      <c r="I2098" s="16">
        <f t="shared" si="194"/>
        <v>-1.9729520047174286E-10</v>
      </c>
    </row>
    <row r="2099" spans="4:9" x14ac:dyDescent="0.25">
      <c r="D2099">
        <f t="shared" si="195"/>
        <v>2094</v>
      </c>
      <c r="E2099" s="11">
        <f t="shared" si="192"/>
        <v>104.7</v>
      </c>
      <c r="F2099" s="11">
        <f t="shared" si="196"/>
        <v>999.99989364426256</v>
      </c>
      <c r="G2099" s="11">
        <f t="shared" si="197"/>
        <v>1.2955720519166305E-8</v>
      </c>
      <c r="H2099" s="16">
        <f t="shared" si="193"/>
        <v>1.063518394593291E-6</v>
      </c>
      <c r="I2099" s="16">
        <f t="shared" si="194"/>
        <v>-1.9433577334241191E-10</v>
      </c>
    </row>
    <row r="2100" spans="4:9" x14ac:dyDescent="0.25">
      <c r="D2100">
        <f t="shared" si="195"/>
        <v>2095</v>
      </c>
      <c r="E2100" s="11">
        <f t="shared" si="192"/>
        <v>104.75</v>
      </c>
      <c r="F2100" s="11">
        <f t="shared" si="196"/>
        <v>999.99989470778098</v>
      </c>
      <c r="G2100" s="11">
        <f t="shared" si="197"/>
        <v>1.2761384745823893E-8</v>
      </c>
      <c r="H2100" s="16">
        <f t="shared" si="193"/>
        <v>1.05288379475627E-6</v>
      </c>
      <c r="I2100" s="16">
        <f t="shared" si="194"/>
        <v>-1.9142073759820965E-10</v>
      </c>
    </row>
    <row r="2101" spans="4:9" x14ac:dyDescent="0.25">
      <c r="D2101">
        <f t="shared" si="195"/>
        <v>2096</v>
      </c>
      <c r="E2101" s="11">
        <f t="shared" si="192"/>
        <v>104.80000000000001</v>
      </c>
      <c r="F2101" s="11">
        <f t="shared" si="196"/>
        <v>999.9998957606648</v>
      </c>
      <c r="G2101" s="11">
        <f t="shared" si="197"/>
        <v>1.2569964008225684E-8</v>
      </c>
      <c r="H2101" s="16">
        <f t="shared" si="193"/>
        <v>1.0423555331459818E-6</v>
      </c>
      <c r="I2101" s="16">
        <f t="shared" si="194"/>
        <v>-1.885494273689014E-10</v>
      </c>
    </row>
    <row r="2102" spans="4:9" x14ac:dyDescent="0.25">
      <c r="D2102">
        <f t="shared" si="195"/>
        <v>2097</v>
      </c>
      <c r="E2102" s="11">
        <f t="shared" si="192"/>
        <v>104.85000000000001</v>
      </c>
      <c r="F2102" s="11">
        <f t="shared" si="196"/>
        <v>999.99989680302031</v>
      </c>
      <c r="G2102" s="11">
        <f t="shared" si="197"/>
        <v>1.2381414580856782E-8</v>
      </c>
      <c r="H2102" s="16">
        <f t="shared" si="193"/>
        <v>1.0319325461696602E-6</v>
      </c>
      <c r="I2102" s="16">
        <f t="shared" si="194"/>
        <v>-1.8572118677229201E-10</v>
      </c>
    </row>
    <row r="2103" spans="4:9" x14ac:dyDescent="0.25">
      <c r="D2103">
        <f t="shared" si="195"/>
        <v>2098</v>
      </c>
      <c r="E2103" s="11">
        <f t="shared" si="192"/>
        <v>104.9</v>
      </c>
      <c r="F2103" s="11">
        <f t="shared" si="196"/>
        <v>999.99989783495289</v>
      </c>
      <c r="G2103" s="11">
        <f t="shared" si="197"/>
        <v>1.2195693394084491E-8</v>
      </c>
      <c r="H2103" s="16">
        <f t="shared" si="193"/>
        <v>1.0216137802265287E-6</v>
      </c>
      <c r="I2103" s="16">
        <f t="shared" si="194"/>
        <v>-1.8293536976440652E-10</v>
      </c>
    </row>
    <row r="2104" spans="4:9" x14ac:dyDescent="0.25">
      <c r="D2104">
        <f t="shared" si="195"/>
        <v>2099</v>
      </c>
      <c r="E2104" s="11">
        <f t="shared" si="192"/>
        <v>104.95</v>
      </c>
      <c r="F2104" s="11">
        <f t="shared" si="196"/>
        <v>999.99989885656669</v>
      </c>
      <c r="G2104" s="11">
        <f t="shared" si="197"/>
        <v>1.2012758024320085E-8</v>
      </c>
      <c r="H2104" s="16">
        <f t="shared" si="193"/>
        <v>1.0113981917077996E-6</v>
      </c>
      <c r="I2104" s="16">
        <f t="shared" si="194"/>
        <v>-1.8019133999191663E-10</v>
      </c>
    </row>
    <row r="2105" spans="4:9" x14ac:dyDescent="0.25">
      <c r="D2105">
        <f t="shared" si="195"/>
        <v>2100</v>
      </c>
      <c r="E2105" s="11">
        <f t="shared" si="192"/>
        <v>105</v>
      </c>
      <c r="F2105" s="11">
        <f t="shared" si="196"/>
        <v>999.99989986796493</v>
      </c>
      <c r="G2105" s="11">
        <f t="shared" si="197"/>
        <v>1.1832566684328168E-8</v>
      </c>
      <c r="H2105" s="16">
        <f t="shared" si="193"/>
        <v>1.0012847525477917E-6</v>
      </c>
      <c r="I2105" s="16">
        <f t="shared" si="194"/>
        <v>-1.774884706467815E-10</v>
      </c>
    </row>
    <row r="2106" spans="4:9" x14ac:dyDescent="0.25">
      <c r="D2106">
        <f t="shared" si="195"/>
        <v>2101</v>
      </c>
      <c r="E2106" s="11">
        <f t="shared" si="192"/>
        <v>105.05000000000001</v>
      </c>
      <c r="F2106" s="11">
        <f t="shared" si="196"/>
        <v>999.9999008692497</v>
      </c>
      <c r="G2106" s="11">
        <f t="shared" si="197"/>
        <v>1.1655078213681386E-8</v>
      </c>
      <c r="H2106" s="16">
        <f t="shared" si="193"/>
        <v>9.9127243912169874E-7</v>
      </c>
      <c r="I2106" s="16">
        <f t="shared" si="194"/>
        <v>-1.7482614432306865E-10</v>
      </c>
    </row>
    <row r="2107" spans="4:9" x14ac:dyDescent="0.25">
      <c r="D2107">
        <f t="shared" si="195"/>
        <v>2102</v>
      </c>
      <c r="E2107" s="11">
        <f t="shared" si="192"/>
        <v>105.10000000000001</v>
      </c>
      <c r="F2107" s="11">
        <f t="shared" si="196"/>
        <v>999.99990186052219</v>
      </c>
      <c r="G2107" s="11">
        <f t="shared" si="197"/>
        <v>1.1480252069358317E-8</v>
      </c>
      <c r="H2107" s="16">
        <f t="shared" si="193"/>
        <v>9.8136024112737377E-7</v>
      </c>
      <c r="I2107" s="16">
        <f t="shared" si="194"/>
        <v>-1.722037528759228E-10</v>
      </c>
    </row>
    <row r="2108" spans="4:9" x14ac:dyDescent="0.25">
      <c r="D2108">
        <f t="shared" si="195"/>
        <v>2103</v>
      </c>
      <c r="E2108" s="11">
        <f t="shared" si="192"/>
        <v>105.15</v>
      </c>
      <c r="F2108" s="11">
        <f t="shared" si="196"/>
        <v>999.99990284188243</v>
      </c>
      <c r="G2108" s="11">
        <f t="shared" si="197"/>
        <v>1.1308048316482394E-8</v>
      </c>
      <c r="H2108" s="16">
        <f t="shared" si="193"/>
        <v>9.715471571444386E-7</v>
      </c>
      <c r="I2108" s="16">
        <f t="shared" si="194"/>
        <v>-1.6962069728264993E-10</v>
      </c>
    </row>
    <row r="2109" spans="4:9" x14ac:dyDescent="0.25">
      <c r="D2109">
        <f t="shared" si="195"/>
        <v>2104</v>
      </c>
      <c r="E2109" s="11">
        <f t="shared" si="192"/>
        <v>105.2</v>
      </c>
      <c r="F2109" s="11">
        <f t="shared" si="196"/>
        <v>999.99990381342957</v>
      </c>
      <c r="G2109" s="11">
        <f t="shared" si="197"/>
        <v>1.1138427619199745E-8</v>
      </c>
      <c r="H2109" s="16">
        <f t="shared" si="193"/>
        <v>9.618321968547301E-7</v>
      </c>
      <c r="I2109" s="16">
        <f t="shared" si="194"/>
        <v>-1.6707638750588512E-10</v>
      </c>
    </row>
    <row r="2110" spans="4:9" x14ac:dyDescent="0.25">
      <c r="D2110">
        <f t="shared" si="195"/>
        <v>2105</v>
      </c>
      <c r="E2110" s="11">
        <f t="shared" si="192"/>
        <v>105.25</v>
      </c>
      <c r="F2110" s="11">
        <f t="shared" si="196"/>
        <v>999.99990477526171</v>
      </c>
      <c r="G2110" s="11">
        <f t="shared" si="197"/>
        <v>1.0971351231693859E-8</v>
      </c>
      <c r="H2110" s="16">
        <f t="shared" si="193"/>
        <v>9.522143777116301E-7</v>
      </c>
      <c r="I2110" s="16">
        <f t="shared" si="194"/>
        <v>-1.6457024235881286E-10</v>
      </c>
    </row>
    <row r="2111" spans="4:9" x14ac:dyDescent="0.25">
      <c r="D2111">
        <f t="shared" si="195"/>
        <v>2106</v>
      </c>
      <c r="E2111" s="11">
        <f t="shared" si="192"/>
        <v>105.30000000000001</v>
      </c>
      <c r="F2111" s="11">
        <f t="shared" si="196"/>
        <v>999.99990572747606</v>
      </c>
      <c r="G2111" s="11">
        <f t="shared" si="197"/>
        <v>1.0806780989335046E-8</v>
      </c>
      <c r="H2111" s="16">
        <f t="shared" si="193"/>
        <v>9.4269273049118137E-7</v>
      </c>
      <c r="I2111" s="16">
        <f t="shared" si="194"/>
        <v>-1.6210168937240915E-10</v>
      </c>
    </row>
    <row r="2112" spans="4:9" x14ac:dyDescent="0.25">
      <c r="D2112">
        <f t="shared" si="195"/>
        <v>2107</v>
      </c>
      <c r="E2112" s="11">
        <f t="shared" si="192"/>
        <v>105.35000000000001</v>
      </c>
      <c r="F2112" s="11">
        <f t="shared" si="196"/>
        <v>999.9999066701688</v>
      </c>
      <c r="G2112" s="11">
        <f t="shared" si="197"/>
        <v>1.0644679299962637E-8</v>
      </c>
      <c r="H2112" s="16">
        <f t="shared" si="193"/>
        <v>9.3326629152052836E-7</v>
      </c>
      <c r="I2112" s="16">
        <f t="shared" si="194"/>
        <v>-1.5967016466467498E-10</v>
      </c>
    </row>
    <row r="2113" spans="4:9" x14ac:dyDescent="0.25">
      <c r="D2113">
        <f t="shared" si="195"/>
        <v>2108</v>
      </c>
      <c r="E2113" s="11">
        <f t="shared" si="192"/>
        <v>105.4</v>
      </c>
      <c r="F2113" s="11">
        <f t="shared" si="196"/>
        <v>999.99990760343508</v>
      </c>
      <c r="G2113" s="11">
        <f t="shared" si="197"/>
        <v>1.0485009135297963E-8</v>
      </c>
      <c r="H2113" s="16">
        <f t="shared" si="193"/>
        <v>9.239341093392527E-7</v>
      </c>
      <c r="I2113" s="16">
        <f t="shared" si="194"/>
        <v>-1.5727511281183106E-10</v>
      </c>
    </row>
    <row r="2114" spans="4:9" x14ac:dyDescent="0.25">
      <c r="D2114">
        <f t="shared" si="195"/>
        <v>2109</v>
      </c>
      <c r="E2114" s="11">
        <f t="shared" si="192"/>
        <v>105.45</v>
      </c>
      <c r="F2114" s="11">
        <f t="shared" si="196"/>
        <v>999.99990852736914</v>
      </c>
      <c r="G2114" s="11">
        <f t="shared" si="197"/>
        <v>1.0327734022486132E-8</v>
      </c>
      <c r="H2114" s="16">
        <f t="shared" si="193"/>
        <v>9.146952413687073E-7</v>
      </c>
      <c r="I2114" s="16">
        <f t="shared" si="194"/>
        <v>-1.5491598672144464E-10</v>
      </c>
    </row>
    <row r="2115" spans="4:9" x14ac:dyDescent="0.25">
      <c r="D2115">
        <f t="shared" si="195"/>
        <v>2110</v>
      </c>
      <c r="E2115" s="11">
        <f t="shared" si="192"/>
        <v>105.5</v>
      </c>
      <c r="F2115" s="11">
        <f t="shared" si="196"/>
        <v>999.99990944206434</v>
      </c>
      <c r="G2115" s="11">
        <f t="shared" si="197"/>
        <v>1.0172818035764687E-8</v>
      </c>
      <c r="H2115" s="16">
        <f t="shared" si="193"/>
        <v>9.0554875613246017E-7</v>
      </c>
      <c r="I2115" s="16">
        <f t="shared" si="194"/>
        <v>-1.5259224750746008E-10</v>
      </c>
    </row>
    <row r="2116" spans="4:9" x14ac:dyDescent="0.25">
      <c r="D2116">
        <f t="shared" si="195"/>
        <v>2111</v>
      </c>
      <c r="E2116" s="11">
        <f t="shared" si="192"/>
        <v>105.55000000000001</v>
      </c>
      <c r="F2116" s="11">
        <f t="shared" si="196"/>
        <v>999.99991034761308</v>
      </c>
      <c r="G2116" s="11">
        <f t="shared" si="197"/>
        <v>1.0020225788257227E-8</v>
      </c>
      <c r="H2116" s="16">
        <f t="shared" si="193"/>
        <v>8.9649372770518184E-7</v>
      </c>
      <c r="I2116" s="16">
        <f t="shared" si="194"/>
        <v>-1.5030336436710282E-10</v>
      </c>
    </row>
    <row r="2117" spans="4:9" x14ac:dyDescent="0.25">
      <c r="D2117">
        <f t="shared" si="195"/>
        <v>2112</v>
      </c>
      <c r="E2117" s="11">
        <f t="shared" ref="E2117:E2180" si="198">D2117*$B$13</f>
        <v>105.60000000000001</v>
      </c>
      <c r="F2117" s="11">
        <f t="shared" si="196"/>
        <v>999.99991124410678</v>
      </c>
      <c r="G2117" s="11">
        <f t="shared" si="197"/>
        <v>9.8699224238901243E-9</v>
      </c>
      <c r="H2117" s="16">
        <f t="shared" ref="H2117:H2180" si="199">$B$7*F2117*(1-(F2117+$B$11*G2117)/$B$9)*$B$13</f>
        <v>8.8752924348420539E-7</v>
      </c>
      <c r="I2117" s="16">
        <f t="shared" ref="I2117:I2180" si="200">$B$8*G2117*(1-(G2117+$B$12*F2117)/$B$10)*$B$13</f>
        <v>-1.4804881445963094E-10</v>
      </c>
    </row>
    <row r="2118" spans="4:9" x14ac:dyDescent="0.25">
      <c r="D2118">
        <f t="shared" ref="D2118:D2181" si="201">D2117+1</f>
        <v>2113</v>
      </c>
      <c r="E2118" s="11">
        <f t="shared" si="198"/>
        <v>105.65</v>
      </c>
      <c r="F2118" s="11">
        <f t="shared" ref="F2118:F2181" si="202">F2117+H2117</f>
        <v>999.99991213163605</v>
      </c>
      <c r="G2118" s="11">
        <f t="shared" ref="G2118:G2181" si="203">G2117+I2117</f>
        <v>9.721873609430493E-9</v>
      </c>
      <c r="H2118" s="16">
        <f t="shared" si="199"/>
        <v>8.7865439752818848E-7</v>
      </c>
      <c r="I2118" s="16">
        <f t="shared" si="200"/>
        <v>-1.4582808278690443E-10</v>
      </c>
    </row>
    <row r="2119" spans="4:9" x14ac:dyDescent="0.25">
      <c r="D2119">
        <f t="shared" si="201"/>
        <v>2114</v>
      </c>
      <c r="E2119" s="11">
        <f t="shared" si="198"/>
        <v>105.7</v>
      </c>
      <c r="F2119" s="11">
        <f t="shared" si="202"/>
        <v>999.99991301029047</v>
      </c>
      <c r="G2119" s="11">
        <f t="shared" si="203"/>
        <v>9.5760455266435889E-9</v>
      </c>
      <c r="H2119" s="16">
        <f t="shared" si="199"/>
        <v>8.6986829055711515E-7</v>
      </c>
      <c r="I2119" s="16">
        <f t="shared" si="200"/>
        <v>-1.436406620757467E-10</v>
      </c>
    </row>
    <row r="2120" spans="4:9" x14ac:dyDescent="0.25">
      <c r="D2120">
        <f t="shared" si="201"/>
        <v>2115</v>
      </c>
      <c r="E2120" s="11">
        <f t="shared" si="198"/>
        <v>105.75</v>
      </c>
      <c r="F2120" s="11">
        <f t="shared" si="202"/>
        <v>999.99991388015872</v>
      </c>
      <c r="G2120" s="11">
        <f t="shared" si="203"/>
        <v>9.4324048645678423E-9</v>
      </c>
      <c r="H2120" s="16">
        <f t="shared" si="199"/>
        <v>8.611700421647465E-7</v>
      </c>
      <c r="I2120" s="16">
        <f t="shared" si="200"/>
        <v>-1.4148605266207023E-10</v>
      </c>
    </row>
    <row r="2121" spans="4:9" x14ac:dyDescent="0.25">
      <c r="D2121">
        <f t="shared" si="201"/>
        <v>2116</v>
      </c>
      <c r="E2121" s="11">
        <f t="shared" si="198"/>
        <v>105.80000000000001</v>
      </c>
      <c r="F2121" s="11">
        <f t="shared" si="202"/>
        <v>999.99991474132878</v>
      </c>
      <c r="G2121" s="11">
        <f t="shared" si="203"/>
        <v>9.2909188119057719E-9</v>
      </c>
      <c r="H2121" s="16">
        <f t="shared" si="199"/>
        <v>8.525587663937181E-7</v>
      </c>
      <c r="I2121" s="16">
        <f t="shared" si="200"/>
        <v>-1.3936376237674048E-10</v>
      </c>
    </row>
    <row r="2122" spans="4:9" x14ac:dyDescent="0.25">
      <c r="D2122">
        <f t="shared" si="201"/>
        <v>2117</v>
      </c>
      <c r="E2122" s="11">
        <f t="shared" si="198"/>
        <v>105.85000000000001</v>
      </c>
      <c r="F2122" s="11">
        <f t="shared" si="202"/>
        <v>999.99991559388752</v>
      </c>
      <c r="G2122" s="11">
        <f t="shared" si="203"/>
        <v>9.1515550495290309E-9</v>
      </c>
      <c r="H2122" s="16">
        <f t="shared" si="199"/>
        <v>8.4403359949111256E-7</v>
      </c>
      <c r="I2122" s="16">
        <f t="shared" si="200"/>
        <v>-1.3727330643315172E-10</v>
      </c>
    </row>
    <row r="2123" spans="4:9" x14ac:dyDescent="0.25">
      <c r="D2123">
        <f t="shared" si="201"/>
        <v>2118</v>
      </c>
      <c r="E2123" s="11">
        <f t="shared" si="198"/>
        <v>105.9</v>
      </c>
      <c r="F2123" s="11">
        <f t="shared" si="202"/>
        <v>999.99991643792112</v>
      </c>
      <c r="G2123" s="11">
        <f t="shared" si="203"/>
        <v>9.0142817430958793E-9</v>
      </c>
      <c r="H2123" s="16">
        <f t="shared" si="199"/>
        <v>8.3559367659377817E-7</v>
      </c>
      <c r="I2123" s="16">
        <f t="shared" si="200"/>
        <v>-1.3521420731648941E-10</v>
      </c>
    </row>
    <row r="2124" spans="4:9" x14ac:dyDescent="0.25">
      <c r="D2124">
        <f t="shared" si="201"/>
        <v>2119</v>
      </c>
      <c r="E2124" s="11">
        <f t="shared" si="198"/>
        <v>105.95</v>
      </c>
      <c r="F2124" s="11">
        <f t="shared" si="202"/>
        <v>999.99991727351482</v>
      </c>
      <c r="G2124" s="11">
        <f t="shared" si="203"/>
        <v>8.8790675357793893E-9</v>
      </c>
      <c r="H2124" s="16">
        <f t="shared" si="199"/>
        <v>8.2723814616122805E-7</v>
      </c>
      <c r="I2124" s="16">
        <f t="shared" si="200"/>
        <v>-1.3318599467465363E-10</v>
      </c>
    </row>
    <row r="2125" spans="4:9" x14ac:dyDescent="0.25">
      <c r="D2125">
        <f t="shared" si="201"/>
        <v>2120</v>
      </c>
      <c r="E2125" s="11">
        <f t="shared" si="198"/>
        <v>106</v>
      </c>
      <c r="F2125" s="11">
        <f t="shared" si="202"/>
        <v>999.99991810075301</v>
      </c>
      <c r="G2125" s="11">
        <f t="shared" si="203"/>
        <v>8.7458815411047351E-9</v>
      </c>
      <c r="H2125" s="16">
        <f t="shared" si="199"/>
        <v>8.1896616553474767E-7</v>
      </c>
      <c r="I2125" s="16">
        <f t="shared" si="200"/>
        <v>-1.311882052108181E-10</v>
      </c>
    </row>
    <row r="2126" spans="4:9" x14ac:dyDescent="0.25">
      <c r="D2126">
        <f t="shared" si="201"/>
        <v>2121</v>
      </c>
      <c r="E2126" s="11">
        <f t="shared" si="198"/>
        <v>106.05000000000001</v>
      </c>
      <c r="F2126" s="11">
        <f t="shared" si="202"/>
        <v>999.99991891971922</v>
      </c>
      <c r="G2126" s="11">
        <f t="shared" si="203"/>
        <v>8.6146933358939174E-9</v>
      </c>
      <c r="H2126" s="16">
        <f t="shared" si="199"/>
        <v>8.1077689760672661E-7</v>
      </c>
      <c r="I2126" s="16">
        <f t="shared" si="200"/>
        <v>-1.2922038257760181E-10</v>
      </c>
    </row>
    <row r="2127" spans="4:9" x14ac:dyDescent="0.25">
      <c r="D2127">
        <f t="shared" si="201"/>
        <v>2122</v>
      </c>
      <c r="E2127" s="11">
        <f t="shared" si="198"/>
        <v>106.10000000000001</v>
      </c>
      <c r="F2127" s="11">
        <f t="shared" si="202"/>
        <v>999.99991973049612</v>
      </c>
      <c r="G2127" s="11">
        <f t="shared" si="203"/>
        <v>8.4854729533163149E-9</v>
      </c>
      <c r="H2127" s="16">
        <f t="shared" si="199"/>
        <v>8.026695174819966E-7</v>
      </c>
      <c r="I2127" s="16">
        <f t="shared" si="200"/>
        <v>-1.2728207727282723E-10</v>
      </c>
    </row>
    <row r="2128" spans="4:9" x14ac:dyDescent="0.25">
      <c r="D2128">
        <f t="shared" si="201"/>
        <v>2123</v>
      </c>
      <c r="E2128" s="11">
        <f t="shared" si="198"/>
        <v>106.15</v>
      </c>
      <c r="F2128" s="11">
        <f t="shared" si="202"/>
        <v>999.99992053316566</v>
      </c>
      <c r="G2128" s="11">
        <f t="shared" si="203"/>
        <v>8.358190876043487E-9</v>
      </c>
      <c r="H2128" s="16">
        <f t="shared" si="199"/>
        <v>7.9464320581649413E-7</v>
      </c>
      <c r="I2128" s="16">
        <f t="shared" si="200"/>
        <v>-1.2537284653684242E-10</v>
      </c>
    </row>
    <row r="2129" spans="4:9" x14ac:dyDescent="0.25">
      <c r="D2129">
        <f t="shared" si="201"/>
        <v>2124</v>
      </c>
      <c r="E2129" s="11">
        <f t="shared" si="198"/>
        <v>106.2</v>
      </c>
      <c r="F2129" s="11">
        <f t="shared" si="202"/>
        <v>999.99992132780892</v>
      </c>
      <c r="G2129" s="11">
        <f t="shared" si="203"/>
        <v>8.2328180295066441E-9</v>
      </c>
      <c r="H2129" s="16">
        <f t="shared" si="199"/>
        <v>7.8669714992748335E-7</v>
      </c>
      <c r="I2129" s="16">
        <f t="shared" si="200"/>
        <v>-1.234922542513835E-10</v>
      </c>
    </row>
    <row r="2130" spans="4:9" x14ac:dyDescent="0.25">
      <c r="D2130">
        <f t="shared" si="201"/>
        <v>2125</v>
      </c>
      <c r="E2130" s="11">
        <f t="shared" si="198"/>
        <v>106.25</v>
      </c>
      <c r="F2130" s="11">
        <f t="shared" si="202"/>
        <v>999.99992211450603</v>
      </c>
      <c r="G2130" s="11">
        <f t="shared" si="203"/>
        <v>8.1093257752552605E-9</v>
      </c>
      <c r="H2130" s="16">
        <f t="shared" si="199"/>
        <v>7.788305515651167E-7</v>
      </c>
      <c r="I2130" s="16">
        <f t="shared" si="200"/>
        <v>-1.2163987083995385E-10</v>
      </c>
    </row>
    <row r="2131" spans="4:9" x14ac:dyDescent="0.25">
      <c r="D2131">
        <f t="shared" si="201"/>
        <v>2126</v>
      </c>
      <c r="E2131" s="11">
        <f t="shared" si="198"/>
        <v>106.30000000000001</v>
      </c>
      <c r="F2131" s="11">
        <f t="shared" si="202"/>
        <v>999.99992289333659</v>
      </c>
      <c r="G2131" s="11">
        <f t="shared" si="203"/>
        <v>7.9876859044153074E-9</v>
      </c>
      <c r="H2131" s="16">
        <f t="shared" si="199"/>
        <v>7.7104261136931441E-7</v>
      </c>
      <c r="I2131" s="16">
        <f t="shared" si="200"/>
        <v>-1.1981527316969779E-10</v>
      </c>
    </row>
    <row r="2132" spans="4:9" x14ac:dyDescent="0.25">
      <c r="D2132">
        <f t="shared" si="201"/>
        <v>2127</v>
      </c>
      <c r="E2132" s="11">
        <f t="shared" si="198"/>
        <v>106.35000000000001</v>
      </c>
      <c r="F2132" s="11">
        <f t="shared" si="202"/>
        <v>999.99992366437925</v>
      </c>
      <c r="G2132" s="11">
        <f t="shared" si="203"/>
        <v>7.8678706312456093E-9</v>
      </c>
      <c r="H2132" s="16">
        <f t="shared" si="199"/>
        <v>7.6333254552310887E-7</v>
      </c>
      <c r="I2132" s="16">
        <f t="shared" si="200"/>
        <v>-1.1801804445474614E-10</v>
      </c>
    </row>
    <row r="2133" spans="4:9" x14ac:dyDescent="0.25">
      <c r="D2133">
        <f t="shared" si="201"/>
        <v>2128</v>
      </c>
      <c r="E2133" s="11">
        <f t="shared" si="198"/>
        <v>106.4</v>
      </c>
      <c r="F2133" s="11">
        <f t="shared" si="202"/>
        <v>999.99992442771179</v>
      </c>
      <c r="G2133" s="11">
        <f t="shared" si="203"/>
        <v>7.7498525867908629E-9</v>
      </c>
      <c r="H2133" s="16">
        <f t="shared" si="199"/>
        <v>7.5569957465041454E-7</v>
      </c>
      <c r="I2133" s="16">
        <f t="shared" si="200"/>
        <v>-1.1624777416101164E-10</v>
      </c>
    </row>
    <row r="2134" spans="4:9" x14ac:dyDescent="0.25">
      <c r="D2134">
        <f t="shared" si="201"/>
        <v>2129</v>
      </c>
      <c r="E2134" s="11">
        <f t="shared" si="198"/>
        <v>106.45</v>
      </c>
      <c r="F2134" s="11">
        <f t="shared" si="202"/>
        <v>999.99992518341139</v>
      </c>
      <c r="G2134" s="11">
        <f t="shared" si="203"/>
        <v>7.6336048126298507E-9</v>
      </c>
      <c r="H2134" s="16">
        <f t="shared" si="199"/>
        <v>7.4814292936714374E-7</v>
      </c>
      <c r="I2134" s="16">
        <f t="shared" si="200"/>
        <v>-1.1450405791241218E-10</v>
      </c>
    </row>
    <row r="2135" spans="4:9" x14ac:dyDescent="0.25">
      <c r="D2135">
        <f t="shared" si="201"/>
        <v>2130</v>
      </c>
      <c r="E2135" s="11">
        <f t="shared" si="198"/>
        <v>106.5</v>
      </c>
      <c r="F2135" s="11">
        <f t="shared" si="202"/>
        <v>999.99992593155434</v>
      </c>
      <c r="G2135" s="11">
        <f t="shared" si="203"/>
        <v>7.5191007547174384E-9</v>
      </c>
      <c r="H2135" s="16">
        <f t="shared" si="199"/>
        <v>7.406618436198688E-7</v>
      </c>
      <c r="I2135" s="16">
        <f t="shared" si="200"/>
        <v>-1.1278649739850121E-10</v>
      </c>
    </row>
    <row r="2136" spans="4:9" x14ac:dyDescent="0.25">
      <c r="D2136">
        <f t="shared" si="201"/>
        <v>2131</v>
      </c>
      <c r="E2136" s="11">
        <f t="shared" si="198"/>
        <v>106.55000000000001</v>
      </c>
      <c r="F2136" s="11">
        <f t="shared" si="202"/>
        <v>999.99992667221613</v>
      </c>
      <c r="G2136" s="11">
        <f t="shared" si="203"/>
        <v>7.4063142573189374E-9</v>
      </c>
      <c r="H2136" s="16">
        <f t="shared" si="199"/>
        <v>7.3325556578805181E-7</v>
      </c>
      <c r="I2136" s="16">
        <f t="shared" si="200"/>
        <v>-1.1109470028348302E-10</v>
      </c>
    </row>
    <row r="2137" spans="4:9" x14ac:dyDescent="0.25">
      <c r="D2137">
        <f t="shared" si="201"/>
        <v>2132</v>
      </c>
      <c r="E2137" s="11">
        <f t="shared" si="198"/>
        <v>106.60000000000001</v>
      </c>
      <c r="F2137" s="11">
        <f t="shared" si="202"/>
        <v>999.99992740547168</v>
      </c>
      <c r="G2137" s="11">
        <f t="shared" si="203"/>
        <v>7.2952195570354546E-9</v>
      </c>
      <c r="H2137" s="16">
        <f t="shared" si="199"/>
        <v>7.2592334425114642E-7</v>
      </c>
      <c r="I2137" s="16">
        <f t="shared" si="200"/>
        <v>-1.0942828011659327E-10</v>
      </c>
    </row>
    <row r="2138" spans="4:9" x14ac:dyDescent="0.25">
      <c r="D2138">
        <f t="shared" si="201"/>
        <v>2133</v>
      </c>
      <c r="E2138" s="11">
        <f t="shared" si="198"/>
        <v>106.65</v>
      </c>
      <c r="F2138" s="11">
        <f t="shared" si="202"/>
        <v>999.999928131395</v>
      </c>
      <c r="G2138" s="11">
        <f t="shared" si="203"/>
        <v>7.1857912769188612E-9</v>
      </c>
      <c r="H2138" s="16">
        <f t="shared" si="199"/>
        <v>7.1866444071127322E-7</v>
      </c>
      <c r="I2138" s="16">
        <f t="shared" si="200"/>
        <v>-1.0778685624382366E-10</v>
      </c>
    </row>
    <row r="2139" spans="4:9" x14ac:dyDescent="0.25">
      <c r="D2139">
        <f t="shared" si="201"/>
        <v>2134</v>
      </c>
      <c r="E2139" s="11">
        <f t="shared" si="198"/>
        <v>106.7</v>
      </c>
      <c r="F2139" s="11">
        <f t="shared" si="202"/>
        <v>999.9999288500594</v>
      </c>
      <c r="G2139" s="11">
        <f t="shared" si="203"/>
        <v>7.0780044206750373E-9</v>
      </c>
      <c r="H2139" s="16">
        <f t="shared" si="199"/>
        <v>7.11478121311437E-7</v>
      </c>
      <c r="I2139" s="16">
        <f t="shared" si="200"/>
        <v>-1.0617005372097068E-10</v>
      </c>
    </row>
    <row r="2140" spans="4:9" x14ac:dyDescent="0.25">
      <c r="D2140">
        <f t="shared" si="201"/>
        <v>2135</v>
      </c>
      <c r="E2140" s="11">
        <f t="shared" si="198"/>
        <v>106.75</v>
      </c>
      <c r="F2140" s="11">
        <f t="shared" si="202"/>
        <v>999.99992956153756</v>
      </c>
      <c r="G2140" s="11">
        <f t="shared" si="203"/>
        <v>6.9718343669540663E-9</v>
      </c>
      <c r="H2140" s="16">
        <f t="shared" si="199"/>
        <v>7.0436365996619447E-7</v>
      </c>
      <c r="I2140" s="16">
        <f t="shared" si="200"/>
        <v>-1.0457750322798878E-10</v>
      </c>
    </row>
    <row r="2141" spans="4:9" x14ac:dyDescent="0.25">
      <c r="D2141">
        <f t="shared" si="201"/>
        <v>2136</v>
      </c>
      <c r="E2141" s="11">
        <f t="shared" si="198"/>
        <v>106.80000000000001</v>
      </c>
      <c r="F2141" s="11">
        <f t="shared" si="202"/>
        <v>999.99993026590118</v>
      </c>
      <c r="G2141" s="11">
        <f t="shared" si="203"/>
        <v>6.8672568637260775E-9</v>
      </c>
      <c r="H2141" s="16">
        <f t="shared" si="199"/>
        <v>6.9732033725143289E-7</v>
      </c>
      <c r="I2141" s="16">
        <f t="shared" si="200"/>
        <v>-1.0300884098462793E-10</v>
      </c>
    </row>
    <row r="2142" spans="4:9" x14ac:dyDescent="0.25">
      <c r="D2142">
        <f t="shared" si="201"/>
        <v>2137</v>
      </c>
      <c r="E2142" s="11">
        <f t="shared" si="198"/>
        <v>106.85000000000001</v>
      </c>
      <c r="F2142" s="11">
        <f t="shared" si="202"/>
        <v>999.99993096322157</v>
      </c>
      <c r="G2142" s="11">
        <f t="shared" si="203"/>
        <v>6.7642480227414498E-9</v>
      </c>
      <c r="H2142" s="16">
        <f t="shared" si="199"/>
        <v>6.9034744373503849E-7</v>
      </c>
      <c r="I2142" s="16">
        <f t="shared" si="200"/>
        <v>-1.0146370866733703E-10</v>
      </c>
    </row>
    <row r="2143" spans="4:9" x14ac:dyDescent="0.25">
      <c r="D2143">
        <f t="shared" si="201"/>
        <v>2138</v>
      </c>
      <c r="E2143" s="11">
        <f t="shared" si="198"/>
        <v>106.9</v>
      </c>
      <c r="F2143" s="11">
        <f t="shared" si="202"/>
        <v>999.99993165356898</v>
      </c>
      <c r="G2143" s="11">
        <f t="shared" si="203"/>
        <v>6.6627843140741131E-9</v>
      </c>
      <c r="H2143" s="16">
        <f t="shared" si="199"/>
        <v>6.8344427553600412E-7</v>
      </c>
      <c r="I2143" s="16">
        <f t="shared" si="200"/>
        <v>-9.9941753327413354E-11</v>
      </c>
    </row>
    <row r="2144" spans="4:9" x14ac:dyDescent="0.25">
      <c r="D2144">
        <f t="shared" si="201"/>
        <v>2139</v>
      </c>
      <c r="E2144" s="11">
        <f t="shared" si="198"/>
        <v>106.95</v>
      </c>
      <c r="F2144" s="11">
        <f t="shared" si="202"/>
        <v>999.99993233701321</v>
      </c>
      <c r="G2144" s="11">
        <f t="shared" si="203"/>
        <v>6.5628425607467E-9</v>
      </c>
      <c r="H2144" s="16">
        <f t="shared" si="199"/>
        <v>6.7661013432443101E-7</v>
      </c>
      <c r="I2144" s="16">
        <f t="shared" si="200"/>
        <v>-9.8442627310380134E-11</v>
      </c>
    </row>
    <row r="2145" spans="4:9" x14ac:dyDescent="0.25">
      <c r="D2145">
        <f t="shared" si="201"/>
        <v>2140</v>
      </c>
      <c r="E2145" s="11">
        <f t="shared" si="198"/>
        <v>107</v>
      </c>
      <c r="F2145" s="11">
        <f t="shared" si="202"/>
        <v>999.99993301362338</v>
      </c>
      <c r="G2145" s="11">
        <f t="shared" si="203"/>
        <v>6.4643999334363196E-9</v>
      </c>
      <c r="H2145" s="16">
        <f t="shared" si="199"/>
        <v>6.6984432843175006E-7</v>
      </c>
      <c r="I2145" s="16">
        <f t="shared" si="200"/>
        <v>-9.6965988176573062E-11</v>
      </c>
    </row>
    <row r="2146" spans="4:9" x14ac:dyDescent="0.25">
      <c r="D2146">
        <f t="shared" si="201"/>
        <v>2141</v>
      </c>
      <c r="E2146" s="11">
        <f t="shared" si="198"/>
        <v>107.05000000000001</v>
      </c>
      <c r="F2146" s="11">
        <f t="shared" si="202"/>
        <v>999.9999336834677</v>
      </c>
      <c r="G2146" s="11">
        <f t="shared" si="203"/>
        <v>6.3674339452597466E-9</v>
      </c>
      <c r="H2146" s="16">
        <f t="shared" si="199"/>
        <v>6.6314617618139237E-7</v>
      </c>
      <c r="I2146" s="16">
        <f t="shared" si="200"/>
        <v>-9.5511498622918468E-11</v>
      </c>
    </row>
    <row r="2147" spans="4:9" x14ac:dyDescent="0.25">
      <c r="D2147">
        <f t="shared" si="201"/>
        <v>2142</v>
      </c>
      <c r="E2147" s="11">
        <f t="shared" si="198"/>
        <v>107.10000000000001</v>
      </c>
      <c r="F2147" s="11">
        <f t="shared" si="202"/>
        <v>999.99993434661383</v>
      </c>
      <c r="G2147" s="11">
        <f t="shared" si="203"/>
        <v>6.2719224466368283E-9</v>
      </c>
      <c r="H2147" s="16">
        <f t="shared" si="199"/>
        <v>6.5651500255811931E-7</v>
      </c>
      <c r="I2147" s="16">
        <f t="shared" si="200"/>
        <v>-9.4078826405884376E-11</v>
      </c>
    </row>
    <row r="2148" spans="4:9" x14ac:dyDescent="0.25">
      <c r="D2148">
        <f t="shared" si="201"/>
        <v>2143</v>
      </c>
      <c r="E2148" s="11">
        <f t="shared" si="198"/>
        <v>107.15</v>
      </c>
      <c r="F2148" s="11">
        <f t="shared" si="202"/>
        <v>999.99993500312883</v>
      </c>
      <c r="G2148" s="11">
        <f t="shared" si="203"/>
        <v>6.1778436202309441E-9</v>
      </c>
      <c r="H2148" s="16">
        <f t="shared" si="199"/>
        <v>6.4995013587735491E-7</v>
      </c>
      <c r="I2148" s="16">
        <f t="shared" si="200"/>
        <v>-9.2667644265587608E-11</v>
      </c>
    </row>
    <row r="2149" spans="4:9" x14ac:dyDescent="0.25">
      <c r="D2149">
        <f t="shared" si="201"/>
        <v>2144</v>
      </c>
      <c r="E2149" s="11">
        <f t="shared" si="198"/>
        <v>107.2</v>
      </c>
      <c r="F2149" s="11">
        <f t="shared" si="202"/>
        <v>999.99993565307898</v>
      </c>
      <c r="G2149" s="11">
        <f t="shared" si="203"/>
        <v>6.0851759759653568E-9</v>
      </c>
      <c r="H2149" s="16">
        <f t="shared" si="199"/>
        <v>6.4345091333630002E-7</v>
      </c>
      <c r="I2149" s="16">
        <f t="shared" si="200"/>
        <v>-9.1277629851039075E-11</v>
      </c>
    </row>
    <row r="2150" spans="4:9" x14ac:dyDescent="0.25">
      <c r="D2150">
        <f t="shared" si="201"/>
        <v>2145</v>
      </c>
      <c r="E2150" s="11">
        <f t="shared" si="198"/>
        <v>107.25</v>
      </c>
      <c r="F2150" s="11">
        <f t="shared" si="202"/>
        <v>999.99993629652988</v>
      </c>
      <c r="G2150" s="11">
        <f t="shared" si="203"/>
        <v>5.9938983461143179E-9</v>
      </c>
      <c r="H2150" s="16">
        <f t="shared" si="199"/>
        <v>6.3701667879348653E-7</v>
      </c>
      <c r="I2150" s="16">
        <f t="shared" si="200"/>
        <v>-8.9908465646510436E-11</v>
      </c>
    </row>
    <row r="2151" spans="4:9" x14ac:dyDescent="0.25">
      <c r="D2151">
        <f t="shared" si="201"/>
        <v>2146</v>
      </c>
      <c r="E2151" s="11">
        <f t="shared" si="198"/>
        <v>107.30000000000001</v>
      </c>
      <c r="F2151" s="11">
        <f t="shared" si="202"/>
        <v>999.99993693354656</v>
      </c>
      <c r="G2151" s="11">
        <f t="shared" si="203"/>
        <v>5.9039898804678077E-9</v>
      </c>
      <c r="H2151" s="16">
        <f t="shared" si="199"/>
        <v>6.3064678165855501E-7</v>
      </c>
      <c r="I2151" s="16">
        <f t="shared" si="200"/>
        <v>-8.8559838899005519E-11</v>
      </c>
    </row>
    <row r="2152" spans="4:9" x14ac:dyDescent="0.25">
      <c r="D2152">
        <f t="shared" si="201"/>
        <v>2147</v>
      </c>
      <c r="E2152" s="11">
        <f t="shared" si="198"/>
        <v>107.35000000000001</v>
      </c>
      <c r="F2152" s="11">
        <f t="shared" si="202"/>
        <v>999.99993756419337</v>
      </c>
      <c r="G2152" s="11">
        <f t="shared" si="203"/>
        <v>5.815430041568802E-9</v>
      </c>
      <c r="H2152" s="16">
        <f t="shared" si="199"/>
        <v>6.2434058133314635E-7</v>
      </c>
      <c r="I2152" s="16">
        <f t="shared" si="200"/>
        <v>-8.7231441546819082E-11</v>
      </c>
    </row>
    <row r="2153" spans="4:9" x14ac:dyDescent="0.25">
      <c r="D2153">
        <f t="shared" si="201"/>
        <v>2148</v>
      </c>
      <c r="E2153" s="11">
        <f t="shared" si="198"/>
        <v>107.4</v>
      </c>
      <c r="F2153" s="11">
        <f t="shared" si="202"/>
        <v>999.99993818853397</v>
      </c>
      <c r="G2153" s="11">
        <f t="shared" si="203"/>
        <v>5.7281986000219828E-9</v>
      </c>
      <c r="H2153" s="16">
        <f t="shared" si="199"/>
        <v>6.180974372188951E-7</v>
      </c>
      <c r="I2153" s="16">
        <f t="shared" si="200"/>
        <v>-8.5922970149167801E-11</v>
      </c>
    </row>
    <row r="2154" spans="4:9" x14ac:dyDescent="0.25">
      <c r="D2154">
        <f t="shared" si="201"/>
        <v>2149</v>
      </c>
      <c r="E2154" s="11">
        <f t="shared" si="198"/>
        <v>107.45</v>
      </c>
      <c r="F2154" s="11">
        <f t="shared" si="202"/>
        <v>999.99993880663146</v>
      </c>
      <c r="G2154" s="11">
        <f t="shared" si="203"/>
        <v>5.642275629872815E-9</v>
      </c>
      <c r="H2154" s="16">
        <f t="shared" si="199"/>
        <v>6.1191672092988304E-7</v>
      </c>
      <c r="I2154" s="16">
        <f t="shared" si="200"/>
        <v>-8.4634125816876494E-11</v>
      </c>
    </row>
    <row r="2155" spans="4:9" x14ac:dyDescent="0.25">
      <c r="D2155">
        <f t="shared" si="201"/>
        <v>2150</v>
      </c>
      <c r="E2155" s="11">
        <f t="shared" si="198"/>
        <v>107.5</v>
      </c>
      <c r="F2155" s="11">
        <f t="shared" si="202"/>
        <v>999.99993941854814</v>
      </c>
      <c r="G2155" s="11">
        <f t="shared" si="203"/>
        <v>5.5576415040559386E-9</v>
      </c>
      <c r="H2155" s="16">
        <f t="shared" si="199"/>
        <v>6.0579780852107696E-7</v>
      </c>
      <c r="I2155" s="16">
        <f t="shared" si="200"/>
        <v>-8.3364614144104102E-11</v>
      </c>
    </row>
    <row r="2156" spans="4:9" x14ac:dyDescent="0.25">
      <c r="D2156">
        <f t="shared" si="201"/>
        <v>2151</v>
      </c>
      <c r="E2156" s="11">
        <f t="shared" si="198"/>
        <v>107.55000000000001</v>
      </c>
      <c r="F2156" s="11">
        <f t="shared" si="202"/>
        <v>999.99994002434596</v>
      </c>
      <c r="G2156" s="11">
        <f t="shared" si="203"/>
        <v>5.4742768899118348E-9</v>
      </c>
      <c r="H2156" s="16">
        <f t="shared" si="199"/>
        <v>5.9974008159855347E-7</v>
      </c>
      <c r="I2156" s="16">
        <f t="shared" si="200"/>
        <v>-8.2114145141093564E-11</v>
      </c>
    </row>
    <row r="2157" spans="4:9" x14ac:dyDescent="0.25">
      <c r="D2157">
        <f t="shared" si="201"/>
        <v>2152</v>
      </c>
      <c r="E2157" s="11">
        <f t="shared" si="198"/>
        <v>107.60000000000001</v>
      </c>
      <c r="F2157" s="11">
        <f t="shared" si="202"/>
        <v>999.99994062408609</v>
      </c>
      <c r="G2157" s="11">
        <f t="shared" si="203"/>
        <v>5.3921627447707414E-9</v>
      </c>
      <c r="H2157" s="16">
        <f t="shared" si="199"/>
        <v>5.9374292731949818E-7</v>
      </c>
      <c r="I2157" s="16">
        <f t="shared" si="200"/>
        <v>-8.0882433167930975E-11</v>
      </c>
    </row>
    <row r="2158" spans="4:9" x14ac:dyDescent="0.25">
      <c r="D2158">
        <f t="shared" si="201"/>
        <v>2153</v>
      </c>
      <c r="E2158" s="11">
        <f t="shared" si="198"/>
        <v>107.65</v>
      </c>
      <c r="F2158" s="11">
        <f t="shared" si="202"/>
        <v>999.99994121782902</v>
      </c>
      <c r="G2158" s="11">
        <f t="shared" si="203"/>
        <v>5.3112803116028107E-9</v>
      </c>
      <c r="H2158" s="16">
        <f t="shared" si="199"/>
        <v>5.8780574061265149E-7</v>
      </c>
      <c r="I2158" s="16">
        <f t="shared" si="200"/>
        <v>-7.9669196869297647E-11</v>
      </c>
    </row>
    <row r="2159" spans="4:9" x14ac:dyDescent="0.25">
      <c r="D2159">
        <f t="shared" si="201"/>
        <v>2154</v>
      </c>
      <c r="E2159" s="11">
        <f t="shared" si="198"/>
        <v>107.7</v>
      </c>
      <c r="F2159" s="11">
        <f t="shared" si="202"/>
        <v>999.99994180563476</v>
      </c>
      <c r="G2159" s="11">
        <f t="shared" si="203"/>
        <v>5.231611114733513E-9</v>
      </c>
      <c r="H2159" s="16">
        <f t="shared" si="199"/>
        <v>5.8192792417830982E-7</v>
      </c>
      <c r="I2159" s="16">
        <f t="shared" si="200"/>
        <v>-7.8474159110201659E-11</v>
      </c>
    </row>
    <row r="2160" spans="4:9" x14ac:dyDescent="0.25">
      <c r="D2160">
        <f t="shared" si="201"/>
        <v>2155</v>
      </c>
      <c r="E2160" s="11">
        <f t="shared" si="198"/>
        <v>107.75</v>
      </c>
      <c r="F2160" s="11">
        <f t="shared" si="202"/>
        <v>999.99994238756267</v>
      </c>
      <c r="G2160" s="11">
        <f t="shared" si="203"/>
        <v>5.1531369556233116E-9</v>
      </c>
      <c r="H2160" s="16">
        <f t="shared" si="199"/>
        <v>5.7610888071676383E-7</v>
      </c>
      <c r="I2160" s="16">
        <f t="shared" si="200"/>
        <v>-7.7297046912672774E-11</v>
      </c>
    </row>
    <row r="2161" spans="4:9" x14ac:dyDescent="0.25">
      <c r="D2161">
        <f t="shared" si="201"/>
        <v>2156</v>
      </c>
      <c r="E2161" s="11">
        <f t="shared" si="198"/>
        <v>107.80000000000001</v>
      </c>
      <c r="F2161" s="11">
        <f t="shared" si="202"/>
        <v>999.99994296367151</v>
      </c>
      <c r="G2161" s="11">
        <f t="shared" si="203"/>
        <v>5.0758399087106392E-9</v>
      </c>
      <c r="H2161" s="16">
        <f t="shared" si="199"/>
        <v>5.7034802514075136E-7</v>
      </c>
      <c r="I2161" s="16">
        <f t="shared" si="200"/>
        <v>-7.6137591393407184E-11</v>
      </c>
    </row>
    <row r="2162" spans="4:9" x14ac:dyDescent="0.25">
      <c r="D2162">
        <f t="shared" si="201"/>
        <v>2157</v>
      </c>
      <c r="E2162" s="11">
        <f t="shared" si="198"/>
        <v>107.85000000000001</v>
      </c>
      <c r="F2162" s="11">
        <f t="shared" si="202"/>
        <v>999.99994353401951</v>
      </c>
      <c r="G2162" s="11">
        <f t="shared" si="203"/>
        <v>4.9997023173172316E-9</v>
      </c>
      <c r="H2162" s="16">
        <f t="shared" si="199"/>
        <v>5.6464477458345171E-7</v>
      </c>
      <c r="I2162" s="16">
        <f t="shared" si="200"/>
        <v>-7.4995527702347758E-11</v>
      </c>
    </row>
    <row r="2163" spans="4:9" x14ac:dyDescent="0.25">
      <c r="D2163">
        <f t="shared" si="201"/>
        <v>2158</v>
      </c>
      <c r="E2163" s="11">
        <f t="shared" si="198"/>
        <v>107.9</v>
      </c>
      <c r="F2163" s="11">
        <f t="shared" si="202"/>
        <v>999.99994409866429</v>
      </c>
      <c r="G2163" s="11">
        <f t="shared" si="203"/>
        <v>4.9247067896148842E-9</v>
      </c>
      <c r="H2163" s="16">
        <f t="shared" si="199"/>
        <v>5.5899855172915349E-7</v>
      </c>
      <c r="I2163" s="16">
        <f t="shared" si="200"/>
        <v>-7.3870594962185296E-11</v>
      </c>
    </row>
    <row r="2164" spans="4:9" x14ac:dyDescent="0.25">
      <c r="D2164">
        <f t="shared" si="201"/>
        <v>2159</v>
      </c>
      <c r="E2164" s="11">
        <f t="shared" si="198"/>
        <v>107.95</v>
      </c>
      <c r="F2164" s="11">
        <f t="shared" si="202"/>
        <v>999.99994465766281</v>
      </c>
      <c r="G2164" s="11">
        <f t="shared" si="203"/>
        <v>4.850836194652699E-9</v>
      </c>
      <c r="H2164" s="16">
        <f t="shared" si="199"/>
        <v>5.5340878814392453E-7</v>
      </c>
      <c r="I2164" s="16">
        <f t="shared" si="200"/>
        <v>-7.2762536208767352E-11</v>
      </c>
    </row>
    <row r="2165" spans="4:9" x14ac:dyDescent="0.25">
      <c r="D2165">
        <f t="shared" si="201"/>
        <v>2160</v>
      </c>
      <c r="E2165" s="11">
        <f t="shared" si="198"/>
        <v>108</v>
      </c>
      <c r="F2165" s="11">
        <f t="shared" si="202"/>
        <v>999.99994521107158</v>
      </c>
      <c r="G2165" s="11">
        <f t="shared" si="203"/>
        <v>4.7780736584439318E-9</v>
      </c>
      <c r="H2165" s="16">
        <f t="shared" si="199"/>
        <v>5.4787491983471926E-7</v>
      </c>
      <c r="I2165" s="16">
        <f t="shared" si="200"/>
        <v>-7.1671098332401092E-11</v>
      </c>
    </row>
    <row r="2166" spans="4:9" x14ac:dyDescent="0.25">
      <c r="D2166">
        <f t="shared" si="201"/>
        <v>2161</v>
      </c>
      <c r="E2166" s="11">
        <f t="shared" si="198"/>
        <v>108.05000000000001</v>
      </c>
      <c r="F2166" s="11">
        <f t="shared" si="202"/>
        <v>999.99994575894652</v>
      </c>
      <c r="G2166" s="11">
        <f t="shared" si="203"/>
        <v>4.7064025601115304E-9</v>
      </c>
      <c r="H2166" s="16">
        <f t="shared" si="199"/>
        <v>5.4239638613915683E-7</v>
      </c>
      <c r="I2166" s="16">
        <f t="shared" si="200"/>
        <v>-7.0596032020036309E-11</v>
      </c>
    </row>
    <row r="2167" spans="4:9" x14ac:dyDescent="0.25">
      <c r="D2167">
        <f t="shared" si="201"/>
        <v>2162</v>
      </c>
      <c r="E2167" s="11">
        <f t="shared" si="198"/>
        <v>108.10000000000001</v>
      </c>
      <c r="F2167" s="11">
        <f t="shared" si="202"/>
        <v>999.9999463013429</v>
      </c>
      <c r="G2167" s="11">
        <f t="shared" si="203"/>
        <v>4.6358065280914941E-9</v>
      </c>
      <c r="H2167" s="16">
        <f t="shared" si="199"/>
        <v>5.3697263527663498E-7</v>
      </c>
      <c r="I2167" s="16">
        <f t="shared" si="200"/>
        <v>-6.9537091698315962E-11</v>
      </c>
    </row>
    <row r="2168" spans="4:9" x14ac:dyDescent="0.25">
      <c r="D2168">
        <f t="shared" si="201"/>
        <v>2163</v>
      </c>
      <c r="E2168" s="11">
        <f t="shared" si="198"/>
        <v>108.15</v>
      </c>
      <c r="F2168" s="11">
        <f t="shared" si="202"/>
        <v>999.99994683831551</v>
      </c>
      <c r="G2168" s="11">
        <f t="shared" si="203"/>
        <v>4.5662694363931784E-9</v>
      </c>
      <c r="H2168" s="16">
        <f t="shared" si="199"/>
        <v>5.3160311768699338E-7</v>
      </c>
      <c r="I2168" s="16">
        <f t="shared" si="200"/>
        <v>-6.8494035477480816E-11</v>
      </c>
    </row>
    <row r="2169" spans="4:9" x14ac:dyDescent="0.25">
      <c r="D2169">
        <f t="shared" si="201"/>
        <v>2164</v>
      </c>
      <c r="E2169" s="11">
        <f t="shared" si="198"/>
        <v>108.2</v>
      </c>
      <c r="F2169" s="11">
        <f t="shared" si="202"/>
        <v>999.99994736991857</v>
      </c>
      <c r="G2169" s="11">
        <f t="shared" si="203"/>
        <v>4.4977754009156976E-9</v>
      </c>
      <c r="H2169" s="16">
        <f t="shared" si="199"/>
        <v>5.2628729269185059E-7</v>
      </c>
      <c r="I2169" s="16">
        <f t="shared" si="200"/>
        <v>-6.746662509611549E-11</v>
      </c>
    </row>
    <row r="2170" spans="4:9" x14ac:dyDescent="0.25">
      <c r="D2170">
        <f t="shared" si="201"/>
        <v>2165</v>
      </c>
      <c r="E2170" s="11">
        <f t="shared" si="198"/>
        <v>108.25</v>
      </c>
      <c r="F2170" s="11">
        <f t="shared" si="202"/>
        <v>999.99994789620587</v>
      </c>
      <c r="G2170" s="11">
        <f t="shared" si="203"/>
        <v>4.4303087758195823E-9</v>
      </c>
      <c r="H2170" s="16">
        <f t="shared" si="199"/>
        <v>5.2102462294349002E-7</v>
      </c>
      <c r="I2170" s="16">
        <f t="shared" si="200"/>
        <v>-6.6454625866723453E-11</v>
      </c>
    </row>
    <row r="2171" spans="4:9" x14ac:dyDescent="0.25">
      <c r="D2171">
        <f t="shared" si="201"/>
        <v>2166</v>
      </c>
      <c r="E2171" s="11">
        <f t="shared" si="198"/>
        <v>108.30000000000001</v>
      </c>
      <c r="F2171" s="11">
        <f t="shared" si="202"/>
        <v>999.99994841723048</v>
      </c>
      <c r="G2171" s="11">
        <f t="shared" si="203"/>
        <v>4.363854149952859E-9</v>
      </c>
      <c r="H2171" s="16">
        <f t="shared" si="199"/>
        <v>5.1581457775552855E-7</v>
      </c>
      <c r="I2171" s="16">
        <f t="shared" si="200"/>
        <v>-6.5457806622118195E-11</v>
      </c>
    </row>
    <row r="2172" spans="4:9" x14ac:dyDescent="0.25">
      <c r="D2172">
        <f t="shared" si="201"/>
        <v>2167</v>
      </c>
      <c r="E2172" s="11">
        <f t="shared" si="198"/>
        <v>108.35000000000001</v>
      </c>
      <c r="F2172" s="11">
        <f t="shared" si="202"/>
        <v>999.99994893304506</v>
      </c>
      <c r="G2172" s="11">
        <f t="shared" si="203"/>
        <v>4.298396343330741E-9</v>
      </c>
      <c r="H2172" s="16">
        <f t="shared" si="199"/>
        <v>5.1065662755180188E-7</v>
      </c>
      <c r="I2172" s="16">
        <f t="shared" si="200"/>
        <v>-6.4475939662618776E-11</v>
      </c>
    </row>
    <row r="2173" spans="4:9" x14ac:dyDescent="0.25">
      <c r="D2173">
        <f t="shared" si="201"/>
        <v>2168</v>
      </c>
      <c r="E2173" s="11">
        <f t="shared" si="198"/>
        <v>108.4</v>
      </c>
      <c r="F2173" s="11">
        <f t="shared" si="202"/>
        <v>999.99994944370167</v>
      </c>
      <c r="G2173" s="11">
        <f t="shared" si="203"/>
        <v>4.233920403668122E-9</v>
      </c>
      <c r="H2173" s="16">
        <f t="shared" si="199"/>
        <v>5.05550256078817E-7</v>
      </c>
      <c r="I2173" s="16">
        <f t="shared" si="200"/>
        <v>-6.3508800704037034E-11</v>
      </c>
    </row>
    <row r="2174" spans="4:9" x14ac:dyDescent="0.25">
      <c r="D2174">
        <f t="shared" si="201"/>
        <v>2169</v>
      </c>
      <c r="E2174" s="11">
        <f t="shared" si="198"/>
        <v>108.45</v>
      </c>
      <c r="F2174" s="11">
        <f t="shared" si="202"/>
        <v>999.99994994925191</v>
      </c>
      <c r="G2174" s="11">
        <f t="shared" si="203"/>
        <v>4.1704116029640851E-9</v>
      </c>
      <c r="H2174" s="16">
        <f t="shared" si="199"/>
        <v>5.0049494486263158E-7</v>
      </c>
      <c r="I2174" s="16">
        <f t="shared" si="200"/>
        <v>-6.2556168826445649E-11</v>
      </c>
    </row>
    <row r="2175" spans="4:9" x14ac:dyDescent="0.25">
      <c r="D2175">
        <f t="shared" si="201"/>
        <v>2170</v>
      </c>
      <c r="E2175" s="11">
        <f t="shared" si="198"/>
        <v>108.5</v>
      </c>
      <c r="F2175" s="11">
        <f t="shared" si="202"/>
        <v>999.99995044974685</v>
      </c>
      <c r="G2175" s="11">
        <f t="shared" si="203"/>
        <v>4.1078554341376393E-9</v>
      </c>
      <c r="H2175" s="16">
        <f t="shared" si="199"/>
        <v>4.954901832008596E-7</v>
      </c>
      <c r="I2175" s="16">
        <f t="shared" si="200"/>
        <v>-6.1617826423713926E-11</v>
      </c>
    </row>
    <row r="2176" spans="4:9" x14ac:dyDescent="0.25">
      <c r="D2176">
        <f t="shared" si="201"/>
        <v>2171</v>
      </c>
      <c r="E2176" s="11">
        <f t="shared" si="198"/>
        <v>108.55000000000001</v>
      </c>
      <c r="F2176" s="11">
        <f t="shared" si="202"/>
        <v>999.99995094523706</v>
      </c>
      <c r="G2176" s="11">
        <f t="shared" si="203"/>
        <v>4.0462376077139257E-9</v>
      </c>
      <c r="H2176" s="16">
        <f t="shared" si="199"/>
        <v>4.9053546705244915E-7</v>
      </c>
      <c r="I2176" s="16">
        <f t="shared" si="200"/>
        <v>-6.0693559153801083E-11</v>
      </c>
    </row>
    <row r="2177" spans="4:9" x14ac:dyDescent="0.25">
      <c r="D2177">
        <f t="shared" si="201"/>
        <v>2172</v>
      </c>
      <c r="E2177" s="11">
        <f t="shared" si="198"/>
        <v>108.60000000000001</v>
      </c>
      <c r="F2177" s="11">
        <f t="shared" si="202"/>
        <v>999.99995143577257</v>
      </c>
      <c r="G2177" s="11">
        <f t="shared" si="203"/>
        <v>3.9855440485601246E-9</v>
      </c>
      <c r="H2177" s="16">
        <f t="shared" si="199"/>
        <v>4.8563029459679056E-7</v>
      </c>
      <c r="I2177" s="16">
        <f t="shared" si="200"/>
        <v>-5.9783155889794946E-11</v>
      </c>
    </row>
    <row r="2178" spans="4:9" x14ac:dyDescent="0.25">
      <c r="D2178">
        <f t="shared" si="201"/>
        <v>2173</v>
      </c>
      <c r="E2178" s="11">
        <f t="shared" si="198"/>
        <v>108.65</v>
      </c>
      <c r="F2178" s="11">
        <f t="shared" si="202"/>
        <v>999.99995192140284</v>
      </c>
      <c r="G2178" s="11">
        <f t="shared" si="203"/>
        <v>3.9257608926703292E-9</v>
      </c>
      <c r="H2178" s="16">
        <f t="shared" si="199"/>
        <v>4.8077417178483132E-7</v>
      </c>
      <c r="I2178" s="16">
        <f t="shared" si="200"/>
        <v>-5.8886408671684898E-11</v>
      </c>
    </row>
    <row r="2179" spans="4:9" x14ac:dyDescent="0.25">
      <c r="D2179">
        <f t="shared" si="201"/>
        <v>2174</v>
      </c>
      <c r="E2179" s="11">
        <f t="shared" si="198"/>
        <v>108.7</v>
      </c>
      <c r="F2179" s="11">
        <f t="shared" si="202"/>
        <v>999.99995240217697</v>
      </c>
      <c r="G2179" s="11">
        <f t="shared" si="203"/>
        <v>3.866874483998644E-9</v>
      </c>
      <c r="H2179" s="16">
        <f t="shared" si="199"/>
        <v>4.759666067879612E-7</v>
      </c>
      <c r="I2179" s="16">
        <f t="shared" si="200"/>
        <v>-5.8003112658858702E-11</v>
      </c>
    </row>
    <row r="2180" spans="4:9" x14ac:dyDescent="0.25">
      <c r="D2180">
        <f t="shared" si="201"/>
        <v>2175</v>
      </c>
      <c r="E2180" s="11">
        <f t="shared" si="198"/>
        <v>108.75</v>
      </c>
      <c r="F2180" s="11">
        <f t="shared" si="202"/>
        <v>999.99995287814363</v>
      </c>
      <c r="G2180" s="11">
        <f t="shared" si="203"/>
        <v>3.8088713713397857E-9</v>
      </c>
      <c r="H2180" s="16">
        <f t="shared" si="199"/>
        <v>4.7120711443890432E-7</v>
      </c>
      <c r="I2180" s="16">
        <f t="shared" si="200"/>
        <v>-5.7133066083311356E-11</v>
      </c>
    </row>
    <row r="2181" spans="4:9" x14ac:dyDescent="0.25">
      <c r="D2181">
        <f t="shared" si="201"/>
        <v>2176</v>
      </c>
      <c r="E2181" s="11">
        <f t="shared" ref="E2181:E2244" si="204">D2181*$B$13</f>
        <v>108.80000000000001</v>
      </c>
      <c r="F2181" s="11">
        <f t="shared" si="202"/>
        <v>999.99995334935079</v>
      </c>
      <c r="G2181" s="11">
        <f t="shared" si="203"/>
        <v>3.7517383052564743E-9</v>
      </c>
      <c r="H2181" s="16">
        <f t="shared" ref="H2181:H2244" si="205">$B$7*F2181*(1-(F2181+$B$11*G2181)/$B$9)*$B$13</f>
        <v>4.6649521512149593E-7</v>
      </c>
      <c r="I2181" s="16">
        <f t="shared" ref="I2181:I2244" si="206">$B$8*G2181*(1-(G2181+$B$12*F2181)/$B$10)*$B$13</f>
        <v>-5.6276070203556015E-11</v>
      </c>
    </row>
    <row r="2182" spans="4:9" x14ac:dyDescent="0.25">
      <c r="D2182">
        <f t="shared" ref="D2182:D2245" si="207">D2181+1</f>
        <v>2177</v>
      </c>
      <c r="E2182" s="11">
        <f t="shared" si="204"/>
        <v>108.85000000000001</v>
      </c>
      <c r="F2182" s="11">
        <f t="shared" ref="F2182:F2245" si="208">F2181+H2181</f>
        <v>999.99995381584597</v>
      </c>
      <c r="G2182" s="11">
        <f t="shared" ref="G2182:G2245" si="209">G2181+I2181</f>
        <v>3.6954622350529182E-9</v>
      </c>
      <c r="H2182" s="16">
        <f t="shared" si="205"/>
        <v>4.6183043255023719E-7</v>
      </c>
      <c r="I2182" s="16">
        <f t="shared" si="206"/>
        <v>-5.5431929259226466E-11</v>
      </c>
    </row>
    <row r="2183" spans="4:9" x14ac:dyDescent="0.25">
      <c r="D2183">
        <f t="shared" si="207"/>
        <v>2178</v>
      </c>
      <c r="E2183" s="11">
        <f t="shared" si="204"/>
        <v>108.9</v>
      </c>
      <c r="F2183" s="11">
        <f t="shared" si="208"/>
        <v>999.99995427767635</v>
      </c>
      <c r="G2183" s="11">
        <f t="shared" si="209"/>
        <v>3.6400303057936917E-9</v>
      </c>
      <c r="H2183" s="16">
        <f t="shared" si="205"/>
        <v>4.5721229599074052E-7</v>
      </c>
      <c r="I2183" s="16">
        <f t="shared" si="206"/>
        <v>-5.4600450426360113E-11</v>
      </c>
    </row>
    <row r="2184" spans="4:9" x14ac:dyDescent="0.25">
      <c r="D2184">
        <f t="shared" si="207"/>
        <v>2179</v>
      </c>
      <c r="E2184" s="11">
        <f t="shared" si="204"/>
        <v>108.95</v>
      </c>
      <c r="F2184" s="11">
        <f t="shared" si="208"/>
        <v>999.99995473488866</v>
      </c>
      <c r="G2184" s="11">
        <f t="shared" si="209"/>
        <v>3.5854298553673314E-9</v>
      </c>
      <c r="H2184" s="16">
        <f t="shared" si="205"/>
        <v>4.5264033692906106E-7</v>
      </c>
      <c r="I2184" s="16">
        <f t="shared" si="206"/>
        <v>-5.378144377335219E-11</v>
      </c>
    </row>
    <row r="2185" spans="4:9" x14ac:dyDescent="0.25">
      <c r="D2185">
        <f t="shared" si="207"/>
        <v>2180</v>
      </c>
      <c r="E2185" s="11">
        <f t="shared" si="204"/>
        <v>109</v>
      </c>
      <c r="F2185" s="11">
        <f t="shared" si="208"/>
        <v>999.99995518752905</v>
      </c>
      <c r="G2185" s="11">
        <f t="shared" si="209"/>
        <v>3.5316484115939792E-9</v>
      </c>
      <c r="H2185" s="16">
        <f t="shared" si="205"/>
        <v>4.4811409462281182E-7</v>
      </c>
      <c r="I2185" s="16">
        <f t="shared" si="206"/>
        <v>-5.2974722217570277E-11</v>
      </c>
    </row>
    <row r="2186" spans="4:9" x14ac:dyDescent="0.25">
      <c r="D2186">
        <f t="shared" si="207"/>
        <v>2181</v>
      </c>
      <c r="E2186" s="11">
        <f t="shared" si="204"/>
        <v>109.05000000000001</v>
      </c>
      <c r="F2186" s="11">
        <f t="shared" si="208"/>
        <v>999.99995563564312</v>
      </c>
      <c r="G2186" s="11">
        <f t="shared" si="209"/>
        <v>3.4786736893764088E-9</v>
      </c>
      <c r="H2186" s="16">
        <f t="shared" si="205"/>
        <v>4.4363311277049412E-7</v>
      </c>
      <c r="I2186" s="16">
        <f t="shared" si="206"/>
        <v>-5.218010148261979E-11</v>
      </c>
    </row>
    <row r="2187" spans="4:9" x14ac:dyDescent="0.25">
      <c r="D2187">
        <f t="shared" si="207"/>
        <v>2182</v>
      </c>
      <c r="E2187" s="11">
        <f t="shared" si="204"/>
        <v>109.10000000000001</v>
      </c>
      <c r="F2187" s="11">
        <f t="shared" si="208"/>
        <v>999.99995607927622</v>
      </c>
      <c r="G2187" s="11">
        <f t="shared" si="209"/>
        <v>3.4264935878937892E-9</v>
      </c>
      <c r="H2187" s="16">
        <f t="shared" si="205"/>
        <v>4.3919693951149845E-7</v>
      </c>
      <c r="I2187" s="16">
        <f t="shared" si="206"/>
        <v>-5.1397400056250566E-11</v>
      </c>
    </row>
    <row r="2188" spans="4:9" x14ac:dyDescent="0.25">
      <c r="D2188">
        <f t="shared" si="207"/>
        <v>2183</v>
      </c>
      <c r="E2188" s="11">
        <f t="shared" si="204"/>
        <v>109.15</v>
      </c>
      <c r="F2188" s="11">
        <f t="shared" si="208"/>
        <v>999.99995651847314</v>
      </c>
      <c r="G2188" s="11">
        <f t="shared" si="209"/>
        <v>3.3750961878375388E-9</v>
      </c>
      <c r="H2188" s="16">
        <f t="shared" si="205"/>
        <v>4.3480512520565808E-7</v>
      </c>
      <c r="I2188" s="16">
        <f t="shared" si="206"/>
        <v>-5.0626439148894568E-11</v>
      </c>
    </row>
    <row r="2189" spans="4:9" x14ac:dyDescent="0.25">
      <c r="D2189">
        <f t="shared" si="207"/>
        <v>2184</v>
      </c>
      <c r="E2189" s="11">
        <f t="shared" si="204"/>
        <v>109.2</v>
      </c>
      <c r="F2189" s="11">
        <f t="shared" si="208"/>
        <v>999.99995695327823</v>
      </c>
      <c r="G2189" s="11">
        <f t="shared" si="209"/>
        <v>3.3244697486886442E-9</v>
      </c>
      <c r="H2189" s="16">
        <f t="shared" si="205"/>
        <v>4.3045722576391837E-7</v>
      </c>
      <c r="I2189" s="16">
        <f t="shared" si="206"/>
        <v>-4.9867042652825761E-11</v>
      </c>
    </row>
    <row r="2190" spans="4:9" x14ac:dyDescent="0.25">
      <c r="D2190">
        <f t="shared" si="207"/>
        <v>2185</v>
      </c>
      <c r="E2190" s="11">
        <f t="shared" si="204"/>
        <v>109.25</v>
      </c>
      <c r="F2190" s="11">
        <f t="shared" si="208"/>
        <v>999.99995738373548</v>
      </c>
      <c r="G2190" s="11">
        <f t="shared" si="209"/>
        <v>3.2746027060358185E-9</v>
      </c>
      <c r="H2190" s="16">
        <f t="shared" si="205"/>
        <v>4.2615280375855961E-7</v>
      </c>
      <c r="I2190" s="16">
        <f t="shared" si="206"/>
        <v>-4.9119037101932634E-11</v>
      </c>
    </row>
    <row r="2191" spans="4:9" x14ac:dyDescent="0.25">
      <c r="D2191">
        <f t="shared" si="207"/>
        <v>2186</v>
      </c>
      <c r="E2191" s="11">
        <f t="shared" si="204"/>
        <v>109.30000000000001</v>
      </c>
      <c r="F2191" s="11">
        <f t="shared" si="208"/>
        <v>999.99995780988831</v>
      </c>
      <c r="G2191" s="11">
        <f t="shared" si="209"/>
        <v>3.2254836689338857E-9</v>
      </c>
      <c r="H2191" s="16">
        <f t="shared" si="205"/>
        <v>4.2189142287208193E-7</v>
      </c>
      <c r="I2191" s="16">
        <f t="shared" si="206"/>
        <v>-4.8382251632093793E-11</v>
      </c>
    </row>
    <row r="2192" spans="4:9" x14ac:dyDescent="0.25">
      <c r="D2192">
        <f t="shared" si="207"/>
        <v>2187</v>
      </c>
      <c r="E2192" s="11">
        <f t="shared" si="204"/>
        <v>109.35000000000001</v>
      </c>
      <c r="F2192" s="11">
        <f t="shared" si="208"/>
        <v>999.99995823177971</v>
      </c>
      <c r="G2192" s="11">
        <f t="shared" si="209"/>
        <v>3.1771014173017921E-9</v>
      </c>
      <c r="H2192" s="16">
        <f t="shared" si="205"/>
        <v>4.1767265344832098E-7</v>
      </c>
      <c r="I2192" s="16">
        <f t="shared" si="206"/>
        <v>-4.7656517942148319E-11</v>
      </c>
    </row>
    <row r="2193" spans="4:9" x14ac:dyDescent="0.25">
      <c r="D2193">
        <f t="shared" si="207"/>
        <v>2188</v>
      </c>
      <c r="E2193" s="11">
        <f t="shared" si="204"/>
        <v>109.4</v>
      </c>
      <c r="F2193" s="11">
        <f t="shared" si="208"/>
        <v>999.99995864945242</v>
      </c>
      <c r="G2193" s="11">
        <f t="shared" si="209"/>
        <v>3.1294448993596437E-9</v>
      </c>
      <c r="H2193" s="16">
        <f t="shared" si="205"/>
        <v>4.1349607027200131E-7</v>
      </c>
      <c r="I2193" s="16">
        <f t="shared" si="206"/>
        <v>-4.6941670255451367E-11</v>
      </c>
    </row>
    <row r="2194" spans="4:9" x14ac:dyDescent="0.25">
      <c r="D2194">
        <f t="shared" si="207"/>
        <v>2189</v>
      </c>
      <c r="E2194" s="11">
        <f t="shared" si="204"/>
        <v>109.45</v>
      </c>
      <c r="F2194" s="11">
        <f t="shared" si="208"/>
        <v>999.99995906294851</v>
      </c>
      <c r="G2194" s="11">
        <f t="shared" si="209"/>
        <v>3.0825032291041925E-9</v>
      </c>
      <c r="H2194" s="16">
        <f t="shared" si="205"/>
        <v>4.0936125034829083E-7</v>
      </c>
      <c r="I2194" s="16">
        <f t="shared" si="206"/>
        <v>-4.6237545282006419E-11</v>
      </c>
    </row>
    <row r="2195" spans="4:9" x14ac:dyDescent="0.25">
      <c r="D2195">
        <f t="shared" si="207"/>
        <v>2190</v>
      </c>
      <c r="E2195" s="11">
        <f t="shared" si="204"/>
        <v>109.5</v>
      </c>
      <c r="F2195" s="11">
        <f t="shared" si="208"/>
        <v>999.9999594723098</v>
      </c>
      <c r="G2195" s="11">
        <f t="shared" si="209"/>
        <v>3.0362656838221862E-9</v>
      </c>
      <c r="H2195" s="16">
        <f t="shared" si="205"/>
        <v>4.0526777734369279E-7</v>
      </c>
      <c r="I2195" s="16">
        <f t="shared" si="206"/>
        <v>-4.5543982181165572E-11</v>
      </c>
    </row>
    <row r="2196" spans="4:9" x14ac:dyDescent="0.25">
      <c r="D2196">
        <f t="shared" si="207"/>
        <v>2191</v>
      </c>
      <c r="E2196" s="11">
        <f t="shared" si="204"/>
        <v>109.55000000000001</v>
      </c>
      <c r="F2196" s="11">
        <f t="shared" si="208"/>
        <v>999.99995987757757</v>
      </c>
      <c r="G2196" s="11">
        <f t="shared" si="209"/>
        <v>2.9907217016410208E-9</v>
      </c>
      <c r="H2196" s="16">
        <f t="shared" si="205"/>
        <v>4.012152360349306E-7</v>
      </c>
      <c r="I2196" s="16">
        <f t="shared" si="206"/>
        <v>-4.48608225248894E-11</v>
      </c>
    </row>
    <row r="2197" spans="4:9" x14ac:dyDescent="0.25">
      <c r="D2197">
        <f t="shared" si="207"/>
        <v>2192</v>
      </c>
      <c r="E2197" s="11">
        <f t="shared" si="204"/>
        <v>109.60000000000001</v>
      </c>
      <c r="F2197" s="11">
        <f t="shared" si="208"/>
        <v>999.99996027879286</v>
      </c>
      <c r="G2197" s="11">
        <f t="shared" si="209"/>
        <v>2.9458608791161312E-9</v>
      </c>
      <c r="H2197" s="16">
        <f t="shared" si="205"/>
        <v>3.9720321786006344E-7</v>
      </c>
      <c r="I2197" s="16">
        <f t="shared" si="206"/>
        <v>-4.4187910261557844E-11</v>
      </c>
    </row>
    <row r="2198" spans="4:9" x14ac:dyDescent="0.25">
      <c r="D2198">
        <f t="shared" si="207"/>
        <v>2193</v>
      </c>
      <c r="E2198" s="11">
        <f t="shared" si="204"/>
        <v>109.65</v>
      </c>
      <c r="F2198" s="11">
        <f t="shared" si="208"/>
        <v>999.99996067599602</v>
      </c>
      <c r="G2198" s="11">
        <f t="shared" si="209"/>
        <v>2.9016729688545734E-9</v>
      </c>
      <c r="H2198" s="16">
        <f t="shared" si="205"/>
        <v>3.9323131980826266E-7</v>
      </c>
      <c r="I2198" s="16">
        <f t="shared" si="206"/>
        <v>-4.3525091680323956E-11</v>
      </c>
    </row>
    <row r="2199" spans="4:9" x14ac:dyDescent="0.25">
      <c r="D2199">
        <f t="shared" si="207"/>
        <v>2194</v>
      </c>
      <c r="E2199" s="11">
        <f t="shared" si="204"/>
        <v>109.7</v>
      </c>
      <c r="F2199" s="11">
        <f t="shared" si="208"/>
        <v>999.99996106922731</v>
      </c>
      <c r="G2199" s="11">
        <f t="shared" si="209"/>
        <v>2.8581478771742495E-9</v>
      </c>
      <c r="H2199" s="16">
        <f t="shared" si="205"/>
        <v>3.8929913775847414E-7</v>
      </c>
      <c r="I2199" s="16">
        <f t="shared" si="206"/>
        <v>-4.2872215376002258E-11</v>
      </c>
    </row>
    <row r="2200" spans="4:9" x14ac:dyDescent="0.25">
      <c r="D2200">
        <f t="shared" si="207"/>
        <v>2195</v>
      </c>
      <c r="E2200" s="11">
        <f t="shared" si="204"/>
        <v>109.75</v>
      </c>
      <c r="F2200" s="11">
        <f t="shared" si="208"/>
        <v>999.9999614585264</v>
      </c>
      <c r="G2200" s="11">
        <f t="shared" si="209"/>
        <v>2.8152756617982471E-9</v>
      </c>
      <c r="H2200" s="16">
        <f t="shared" si="205"/>
        <v>3.8540627536120248E-7</v>
      </c>
      <c r="I2200" s="16">
        <f t="shared" si="206"/>
        <v>-4.2229132214484006E-11</v>
      </c>
    </row>
    <row r="2201" spans="4:9" x14ac:dyDescent="0.25">
      <c r="D2201">
        <f t="shared" si="207"/>
        <v>2196</v>
      </c>
      <c r="E2201" s="11">
        <f t="shared" si="204"/>
        <v>109.80000000000001</v>
      </c>
      <c r="F2201" s="11">
        <f t="shared" si="208"/>
        <v>999.99996184393262</v>
      </c>
      <c r="G2201" s="11">
        <f t="shared" si="209"/>
        <v>2.7730465295837632E-9</v>
      </c>
      <c r="H2201" s="16">
        <f t="shared" si="205"/>
        <v>3.8155233959761874E-7</v>
      </c>
      <c r="I2201" s="16">
        <f t="shared" si="206"/>
        <v>-4.1595695298670866E-11</v>
      </c>
    </row>
    <row r="2202" spans="4:9" x14ac:dyDescent="0.25">
      <c r="D2202">
        <f t="shared" si="207"/>
        <v>2197</v>
      </c>
      <c r="E2202" s="11">
        <f t="shared" si="204"/>
        <v>109.85000000000001</v>
      </c>
      <c r="F2202" s="11">
        <f t="shared" si="208"/>
        <v>999.99996222548498</v>
      </c>
      <c r="G2202" s="11">
        <f t="shared" si="209"/>
        <v>2.7314508342850924E-9</v>
      </c>
      <c r="H2202" s="16">
        <f t="shared" si="205"/>
        <v>3.7773694188978383E-7</v>
      </c>
      <c r="I2202" s="16">
        <f t="shared" si="206"/>
        <v>-4.0971759934919966E-11</v>
      </c>
    </row>
    <row r="2203" spans="4:9" x14ac:dyDescent="0.25">
      <c r="D2203">
        <f t="shared" si="207"/>
        <v>2198</v>
      </c>
      <c r="E2203" s="11">
        <f t="shared" si="204"/>
        <v>109.9</v>
      </c>
      <c r="F2203" s="11">
        <f t="shared" si="208"/>
        <v>999.99996260322189</v>
      </c>
      <c r="G2203" s="11">
        <f t="shared" si="209"/>
        <v>2.6904790743501724E-9</v>
      </c>
      <c r="H2203" s="16">
        <f t="shared" si="205"/>
        <v>3.7395969588020218E-7</v>
      </c>
      <c r="I2203" s="16">
        <f t="shared" si="206"/>
        <v>-4.0357183599992019E-11</v>
      </c>
    </row>
    <row r="2204" spans="4:9" x14ac:dyDescent="0.25">
      <c r="D2204">
        <f t="shared" si="207"/>
        <v>2199</v>
      </c>
      <c r="E2204" s="11">
        <f t="shared" si="204"/>
        <v>109.95</v>
      </c>
      <c r="F2204" s="11">
        <f t="shared" si="208"/>
        <v>999.99996297718155</v>
      </c>
      <c r="G2204" s="11">
        <f t="shared" si="209"/>
        <v>2.6501218907501803E-9</v>
      </c>
      <c r="H2204" s="16">
        <f t="shared" si="205"/>
        <v>3.7022022076249095E-7</v>
      </c>
      <c r="I2204" s="16">
        <f t="shared" si="206"/>
        <v>-3.9751825908495225E-11</v>
      </c>
    </row>
    <row r="2205" spans="4:9" x14ac:dyDescent="0.25">
      <c r="D2205">
        <f t="shared" si="207"/>
        <v>2200</v>
      </c>
      <c r="E2205" s="11">
        <f t="shared" si="204"/>
        <v>110</v>
      </c>
      <c r="F2205" s="11">
        <f t="shared" si="208"/>
        <v>999.99996334740183</v>
      </c>
      <c r="G2205" s="11">
        <f t="shared" si="209"/>
        <v>2.6103700648416852E-9</v>
      </c>
      <c r="H2205" s="16">
        <f t="shared" si="205"/>
        <v>3.6651813795071142E-7</v>
      </c>
      <c r="I2205" s="16">
        <f t="shared" si="206"/>
        <v>-3.9155548580817726E-11</v>
      </c>
    </row>
    <row r="2206" spans="4:9" x14ac:dyDescent="0.25">
      <c r="D2206">
        <f t="shared" si="207"/>
        <v>2201</v>
      </c>
      <c r="E2206" s="11">
        <f t="shared" si="204"/>
        <v>110.05000000000001</v>
      </c>
      <c r="F2206" s="11">
        <f t="shared" si="208"/>
        <v>999.99996371392001</v>
      </c>
      <c r="G2206" s="11">
        <f t="shared" si="209"/>
        <v>2.5712145162608675E-9</v>
      </c>
      <c r="H2206" s="16">
        <f t="shared" si="205"/>
        <v>3.6285307329981433E-7</v>
      </c>
      <c r="I2206" s="16">
        <f t="shared" si="206"/>
        <v>-3.8568215411540811E-11</v>
      </c>
    </row>
    <row r="2207" spans="4:9" x14ac:dyDescent="0.25">
      <c r="D2207">
        <f t="shared" si="207"/>
        <v>2202</v>
      </c>
      <c r="E2207" s="11">
        <f t="shared" si="204"/>
        <v>110.10000000000001</v>
      </c>
      <c r="F2207" s="11">
        <f t="shared" si="208"/>
        <v>999.99996407677304</v>
      </c>
      <c r="G2207" s="11">
        <f t="shared" si="209"/>
        <v>2.5326463008493267E-9</v>
      </c>
      <c r="H2207" s="16">
        <f t="shared" si="205"/>
        <v>3.5922465932608648E-7</v>
      </c>
      <c r="I2207" s="16">
        <f t="shared" si="206"/>
        <v>-3.7989692238326121E-11</v>
      </c>
    </row>
    <row r="2208" spans="4:9" x14ac:dyDescent="0.25">
      <c r="D2208">
        <f t="shared" si="207"/>
        <v>2203</v>
      </c>
      <c r="E2208" s="11">
        <f t="shared" si="204"/>
        <v>110.15</v>
      </c>
      <c r="F2208" s="11">
        <f t="shared" si="208"/>
        <v>999.99996443599775</v>
      </c>
      <c r="G2208" s="11">
        <f t="shared" si="209"/>
        <v>2.4946566086110005E-9</v>
      </c>
      <c r="H2208" s="16">
        <f t="shared" si="205"/>
        <v>3.556325263253666E-7</v>
      </c>
      <c r="I2208" s="16">
        <f t="shared" si="206"/>
        <v>-3.7419846911269409E-11</v>
      </c>
    </row>
    <row r="2209" spans="4:9" x14ac:dyDescent="0.25">
      <c r="D2209">
        <f t="shared" si="207"/>
        <v>2204</v>
      </c>
      <c r="E2209" s="11">
        <f t="shared" si="204"/>
        <v>110.2</v>
      </c>
      <c r="F2209" s="11">
        <f t="shared" si="208"/>
        <v>999.9999647916303</v>
      </c>
      <c r="G2209" s="11">
        <f t="shared" si="209"/>
        <v>2.457236761699731E-9</v>
      </c>
      <c r="H2209" s="16">
        <f t="shared" si="205"/>
        <v>3.5207631347527546E-7</v>
      </c>
      <c r="I2209" s="16">
        <f t="shared" si="206"/>
        <v>-3.6858549262714086E-11</v>
      </c>
    </row>
    <row r="2210" spans="4:9" x14ac:dyDescent="0.25">
      <c r="D2210">
        <f t="shared" si="207"/>
        <v>2205</v>
      </c>
      <c r="E2210" s="11">
        <f t="shared" si="204"/>
        <v>110.25</v>
      </c>
      <c r="F2210" s="11">
        <f t="shared" si="208"/>
        <v>999.99996514370662</v>
      </c>
      <c r="G2210" s="11">
        <f t="shared" si="209"/>
        <v>2.4203782124370167E-9</v>
      </c>
      <c r="H2210" s="16">
        <f t="shared" si="205"/>
        <v>3.4855565995343174E-7</v>
      </c>
      <c r="I2210" s="16">
        <f t="shared" si="206"/>
        <v>-3.6305671077517574E-11</v>
      </c>
    </row>
    <row r="2211" spans="4:9" x14ac:dyDescent="0.25">
      <c r="D2211">
        <f t="shared" si="207"/>
        <v>2206</v>
      </c>
      <c r="E2211" s="11">
        <f t="shared" si="204"/>
        <v>110.30000000000001</v>
      </c>
      <c r="F2211" s="11">
        <f t="shared" si="208"/>
        <v>999.99996549226228</v>
      </c>
      <c r="G2211" s="11">
        <f t="shared" si="209"/>
        <v>2.3840725413594992E-9</v>
      </c>
      <c r="H2211" s="16">
        <f t="shared" si="205"/>
        <v>3.4507021381923622E-7</v>
      </c>
      <c r="I2211" s="16">
        <f t="shared" si="206"/>
        <v>-3.5761086063763471E-11</v>
      </c>
    </row>
    <row r="2212" spans="4:9" x14ac:dyDescent="0.25">
      <c r="D2212">
        <f t="shared" si="207"/>
        <v>2207</v>
      </c>
      <c r="E2212" s="11">
        <f t="shared" si="204"/>
        <v>110.35000000000001</v>
      </c>
      <c r="F2212" s="11">
        <f t="shared" si="208"/>
        <v>999.99996583733252</v>
      </c>
      <c r="G2212" s="11">
        <f t="shared" si="209"/>
        <v>2.3483114552957358E-9</v>
      </c>
      <c r="H2212" s="16">
        <f t="shared" si="205"/>
        <v>3.4161961758097275E-7</v>
      </c>
      <c r="I2212" s="16">
        <f t="shared" si="206"/>
        <v>-3.5224669823913362E-11</v>
      </c>
    </row>
    <row r="2213" spans="4:9" x14ac:dyDescent="0.25">
      <c r="D2213">
        <f t="shared" si="207"/>
        <v>2208</v>
      </c>
      <c r="E2213" s="11">
        <f t="shared" si="204"/>
        <v>110.4</v>
      </c>
      <c r="F2213" s="11">
        <f t="shared" si="208"/>
        <v>999.99996617895215</v>
      </c>
      <c r="G2213" s="11">
        <f t="shared" si="209"/>
        <v>2.3130867854718226E-9</v>
      </c>
      <c r="H2213" s="16">
        <f t="shared" si="205"/>
        <v>3.382035270695993E-7</v>
      </c>
      <c r="I2213" s="16">
        <f t="shared" si="206"/>
        <v>-3.4696299826391046E-11</v>
      </c>
    </row>
    <row r="2214" spans="4:9" x14ac:dyDescent="0.25">
      <c r="D2214">
        <f t="shared" si="207"/>
        <v>2209</v>
      </c>
      <c r="E2214" s="11">
        <f t="shared" si="204"/>
        <v>110.45</v>
      </c>
      <c r="F2214" s="11">
        <f t="shared" si="208"/>
        <v>999.99996651715571</v>
      </c>
      <c r="G2214" s="11">
        <f t="shared" si="209"/>
        <v>2.2783904856454317E-9</v>
      </c>
      <c r="H2214" s="16">
        <f t="shared" si="205"/>
        <v>3.3482159700584913E-7</v>
      </c>
      <c r="I2214" s="16">
        <f t="shared" si="206"/>
        <v>-3.4175855377593141E-11</v>
      </c>
    </row>
    <row r="2215" spans="4:9" x14ac:dyDescent="0.25">
      <c r="D2215">
        <f t="shared" si="207"/>
        <v>2210</v>
      </c>
      <c r="E2215" s="11">
        <f t="shared" si="204"/>
        <v>110.5</v>
      </c>
      <c r="F2215" s="11">
        <f t="shared" si="208"/>
        <v>999.99996685197732</v>
      </c>
      <c r="G2215" s="11">
        <f t="shared" si="209"/>
        <v>2.2442146302678384E-9</v>
      </c>
      <c r="H2215" s="16">
        <f t="shared" si="205"/>
        <v>3.3147348322067662E-7</v>
      </c>
      <c r="I2215" s="16">
        <f t="shared" si="206"/>
        <v>-3.3663217594319582E-11</v>
      </c>
    </row>
    <row r="2216" spans="4:9" x14ac:dyDescent="0.25">
      <c r="D2216">
        <f t="shared" si="207"/>
        <v>2211</v>
      </c>
      <c r="E2216" s="11">
        <f t="shared" si="204"/>
        <v>110.55000000000001</v>
      </c>
      <c r="F2216" s="11">
        <f t="shared" si="208"/>
        <v>999.99996718345085</v>
      </c>
      <c r="G2216" s="11">
        <f t="shared" si="209"/>
        <v>2.2105514126735187E-9</v>
      </c>
      <c r="H2216" s="16">
        <f t="shared" si="205"/>
        <v>3.2815884931659529E-7</v>
      </c>
      <c r="I2216" s="16">
        <f t="shared" si="206"/>
        <v>-3.3158269376617492E-11</v>
      </c>
    </row>
    <row r="2217" spans="4:9" x14ac:dyDescent="0.25">
      <c r="D2217">
        <f t="shared" si="207"/>
        <v>2212</v>
      </c>
      <c r="E2217" s="11">
        <f t="shared" si="204"/>
        <v>110.60000000000001</v>
      </c>
      <c r="F2217" s="11">
        <f t="shared" si="208"/>
        <v>999.99996751160973</v>
      </c>
      <c r="G2217" s="11">
        <f t="shared" si="209"/>
        <v>2.1773931432969012E-9</v>
      </c>
      <c r="H2217" s="16">
        <f t="shared" si="205"/>
        <v>3.2487736000634024E-7</v>
      </c>
      <c r="I2217" s="16">
        <f t="shared" si="206"/>
        <v>-3.2660895381032581E-11</v>
      </c>
    </row>
    <row r="2218" spans="4:9" x14ac:dyDescent="0.25">
      <c r="D2218">
        <f t="shared" si="207"/>
        <v>2213</v>
      </c>
      <c r="E2218" s="11">
        <f t="shared" si="204"/>
        <v>110.65</v>
      </c>
      <c r="F2218" s="11">
        <f t="shared" si="208"/>
        <v>999.99996783648703</v>
      </c>
      <c r="G2218" s="11">
        <f t="shared" si="209"/>
        <v>2.1447322479158686E-9</v>
      </c>
      <c r="H2218" s="16">
        <f t="shared" si="205"/>
        <v>3.2162868444353657E-7</v>
      </c>
      <c r="I2218" s="16">
        <f t="shared" si="206"/>
        <v>-3.2170981994261611E-11</v>
      </c>
    </row>
    <row r="2219" spans="4:9" x14ac:dyDescent="0.25">
      <c r="D2219">
        <f t="shared" si="207"/>
        <v>2214</v>
      </c>
      <c r="E2219" s="11">
        <f t="shared" si="204"/>
        <v>110.7</v>
      </c>
      <c r="F2219" s="11">
        <f t="shared" si="208"/>
        <v>999.99996815811573</v>
      </c>
      <c r="G2219" s="11">
        <f t="shared" si="209"/>
        <v>2.1125612659216071E-9</v>
      </c>
      <c r="H2219" s="16">
        <f t="shared" si="205"/>
        <v>3.1841249400225385E-7</v>
      </c>
      <c r="I2219" s="16">
        <f t="shared" si="206"/>
        <v>-3.168841730720021E-11</v>
      </c>
    </row>
    <row r="2220" spans="4:9" x14ac:dyDescent="0.25">
      <c r="D2220">
        <f t="shared" si="207"/>
        <v>2215</v>
      </c>
      <c r="E2220" s="11">
        <f t="shared" si="204"/>
        <v>110.75</v>
      </c>
      <c r="F2220" s="11">
        <f t="shared" si="208"/>
        <v>999.99996847652824</v>
      </c>
      <c r="G2220" s="11">
        <f t="shared" si="209"/>
        <v>2.0808728486144069E-9</v>
      </c>
      <c r="H2220" s="16">
        <f t="shared" si="205"/>
        <v>3.1522846560767503E-7</v>
      </c>
      <c r="I2220" s="16">
        <f t="shared" si="206"/>
        <v>-3.1213091089379872E-11</v>
      </c>
    </row>
    <row r="2221" spans="4:9" x14ac:dyDescent="0.25">
      <c r="D2221">
        <f t="shared" si="207"/>
        <v>2216</v>
      </c>
      <c r="E2221" s="11">
        <f t="shared" si="204"/>
        <v>110.80000000000001</v>
      </c>
      <c r="F2221" s="11">
        <f t="shared" si="208"/>
        <v>999.99996879175671</v>
      </c>
      <c r="G2221" s="11">
        <f t="shared" si="209"/>
        <v>2.0496597575250271E-9</v>
      </c>
      <c r="H2221" s="16">
        <f t="shared" si="205"/>
        <v>3.1207627396453564E-7</v>
      </c>
      <c r="I2221" s="16">
        <f t="shared" si="206"/>
        <v>-3.0744894763788414E-11</v>
      </c>
    </row>
    <row r="2222" spans="4:9" x14ac:dyDescent="0.25">
      <c r="D2222">
        <f t="shared" si="207"/>
        <v>2217</v>
      </c>
      <c r="E2222" s="11">
        <f t="shared" si="204"/>
        <v>110.85000000000001</v>
      </c>
      <c r="F2222" s="11">
        <f t="shared" si="208"/>
        <v>999.999969103833</v>
      </c>
      <c r="G2222" s="11">
        <f t="shared" si="209"/>
        <v>2.0189148627612386E-9</v>
      </c>
      <c r="H2222" s="16">
        <f t="shared" si="205"/>
        <v>3.0895560376957636E-7</v>
      </c>
      <c r="I2222" s="16">
        <f t="shared" si="206"/>
        <v>-3.028372138206825E-11</v>
      </c>
    </row>
    <row r="2223" spans="4:9" x14ac:dyDescent="0.25">
      <c r="D2223">
        <f t="shared" si="207"/>
        <v>2218</v>
      </c>
      <c r="E2223" s="11">
        <f t="shared" si="204"/>
        <v>110.9</v>
      </c>
      <c r="F2223" s="11">
        <f t="shared" si="208"/>
        <v>999.99996941278857</v>
      </c>
      <c r="G2223" s="11">
        <f t="shared" si="209"/>
        <v>1.9886311413791703E-9</v>
      </c>
      <c r="H2223" s="16">
        <f t="shared" si="205"/>
        <v>3.0586613860931362E-7</v>
      </c>
      <c r="I2223" s="16">
        <f t="shared" si="206"/>
        <v>-2.9829465600086438E-11</v>
      </c>
    </row>
    <row r="2224" spans="4:9" x14ac:dyDescent="0.25">
      <c r="D2224">
        <f t="shared" si="207"/>
        <v>2219</v>
      </c>
      <c r="E2224" s="11">
        <f t="shared" si="204"/>
        <v>110.95</v>
      </c>
      <c r="F2224" s="11">
        <f t="shared" si="208"/>
        <v>999.99996971865471</v>
      </c>
      <c r="G2224" s="11">
        <f t="shared" si="209"/>
        <v>1.9588016757790838E-9</v>
      </c>
      <c r="H2224" s="16">
        <f t="shared" si="205"/>
        <v>3.0280756762137708E-7</v>
      </c>
      <c r="I2224" s="16">
        <f t="shared" si="206"/>
        <v>-2.938202365387146E-11</v>
      </c>
    </row>
    <row r="2225" spans="4:9" x14ac:dyDescent="0.25">
      <c r="D2225">
        <f t="shared" si="207"/>
        <v>2220</v>
      </c>
      <c r="E2225" s="11">
        <f t="shared" si="204"/>
        <v>111</v>
      </c>
      <c r="F2225" s="11">
        <f t="shared" si="208"/>
        <v>999.99997002146233</v>
      </c>
      <c r="G2225" s="11">
        <f t="shared" si="209"/>
        <v>1.9294196521252123E-9</v>
      </c>
      <c r="H2225" s="16">
        <f t="shared" si="205"/>
        <v>2.9977957994339529E-7</v>
      </c>
      <c r="I2225" s="16">
        <f t="shared" si="206"/>
        <v>-2.8941293335910743E-11</v>
      </c>
    </row>
    <row r="2226" spans="4:9" x14ac:dyDescent="0.25">
      <c r="D2226">
        <f t="shared" si="207"/>
        <v>2221</v>
      </c>
      <c r="E2226" s="11">
        <f t="shared" si="204"/>
        <v>111.05000000000001</v>
      </c>
      <c r="F2226" s="11">
        <f t="shared" si="208"/>
        <v>999.9999703212419</v>
      </c>
      <c r="G2226" s="11">
        <f t="shared" si="209"/>
        <v>1.9004783587893014E-9</v>
      </c>
      <c r="H2226" s="16">
        <f t="shared" si="205"/>
        <v>2.9678187026411011E-7</v>
      </c>
      <c r="I2226" s="16">
        <f t="shared" si="206"/>
        <v>-2.8507173971803779E-11</v>
      </c>
    </row>
    <row r="2227" spans="4:9" x14ac:dyDescent="0.25">
      <c r="D2227">
        <f t="shared" si="207"/>
        <v>2222</v>
      </c>
      <c r="E2227" s="11">
        <f t="shared" si="204"/>
        <v>111.10000000000001</v>
      </c>
      <c r="F2227" s="11">
        <f t="shared" si="208"/>
        <v>999.99997061802378</v>
      </c>
      <c r="G2227" s="11">
        <f t="shared" si="209"/>
        <v>1.8719711848174978E-9</v>
      </c>
      <c r="H2227" s="16">
        <f t="shared" si="205"/>
        <v>2.9381413771315402E-7</v>
      </c>
      <c r="I2227" s="16">
        <f t="shared" si="206"/>
        <v>-2.8079566397265551E-11</v>
      </c>
    </row>
    <row r="2228" spans="4:9" x14ac:dyDescent="0.25">
      <c r="D2228">
        <f t="shared" si="207"/>
        <v>2223</v>
      </c>
      <c r="E2228" s="11">
        <f t="shared" si="204"/>
        <v>111.15</v>
      </c>
      <c r="F2228" s="11">
        <f t="shared" si="208"/>
        <v>999.99997091183786</v>
      </c>
      <c r="G2228" s="11">
        <f t="shared" si="209"/>
        <v>1.8438916184202322E-9</v>
      </c>
      <c r="H2228" s="16">
        <f t="shared" si="205"/>
        <v>2.9087608142015819E-7</v>
      </c>
      <c r="I2228" s="16">
        <f t="shared" si="206"/>
        <v>-2.7658372935474693E-11</v>
      </c>
    </row>
    <row r="2229" spans="4:9" x14ac:dyDescent="0.25">
      <c r="D2229">
        <f t="shared" si="207"/>
        <v>2224</v>
      </c>
      <c r="E2229" s="11">
        <f t="shared" si="204"/>
        <v>111.2</v>
      </c>
      <c r="F2229" s="11">
        <f t="shared" si="208"/>
        <v>999.99997120271394</v>
      </c>
      <c r="G2229" s="11">
        <f t="shared" si="209"/>
        <v>1.8162332454847575E-9</v>
      </c>
      <c r="H2229" s="16">
        <f t="shared" si="205"/>
        <v>2.8796740384542158E-7</v>
      </c>
      <c r="I2229" s="16">
        <f t="shared" si="206"/>
        <v>-2.7243497374761641E-11</v>
      </c>
    </row>
    <row r="2230" spans="4:9" x14ac:dyDescent="0.25">
      <c r="D2230">
        <f t="shared" si="207"/>
        <v>2225</v>
      </c>
      <c r="E2230" s="11">
        <f t="shared" si="204"/>
        <v>111.25</v>
      </c>
      <c r="F2230" s="11">
        <f t="shared" si="208"/>
        <v>999.99997149068133</v>
      </c>
      <c r="G2230" s="11">
        <f t="shared" si="209"/>
        <v>1.7889897481099959E-9</v>
      </c>
      <c r="H2230" s="16">
        <f t="shared" si="205"/>
        <v>2.850878118901336E-7</v>
      </c>
      <c r="I2230" s="16">
        <f t="shared" si="206"/>
        <v>-2.6834844946631313E-11</v>
      </c>
    </row>
    <row r="2231" spans="4:9" x14ac:dyDescent="0.25">
      <c r="D2231">
        <f t="shared" si="207"/>
        <v>2226</v>
      </c>
      <c r="E2231" s="11">
        <f t="shared" si="204"/>
        <v>111.30000000000001</v>
      </c>
      <c r="F2231" s="11">
        <f t="shared" si="208"/>
        <v>999.99997177576915</v>
      </c>
      <c r="G2231" s="11">
        <f t="shared" si="209"/>
        <v>1.7621549031633646E-9</v>
      </c>
      <c r="H2231" s="16">
        <f t="shared" si="205"/>
        <v>2.8223701356570549E-7</v>
      </c>
      <c r="I2231" s="16">
        <f t="shared" si="206"/>
        <v>-2.6432322304115552E-11</v>
      </c>
    </row>
    <row r="2232" spans="4:9" x14ac:dyDescent="0.25">
      <c r="D2232">
        <f t="shared" si="207"/>
        <v>2227</v>
      </c>
      <c r="E2232" s="11">
        <f t="shared" si="204"/>
        <v>111.35000000000001</v>
      </c>
      <c r="F2232" s="11">
        <f t="shared" si="208"/>
        <v>999.99997205800616</v>
      </c>
      <c r="G2232" s="11">
        <f t="shared" si="209"/>
        <v>1.735722580859249E-9</v>
      </c>
      <c r="H2232" s="16">
        <f t="shared" si="205"/>
        <v>2.794147235448852E-7</v>
      </c>
      <c r="I2232" s="16">
        <f t="shared" si="206"/>
        <v>-2.6035837500450212E-11</v>
      </c>
    </row>
    <row r="2233" spans="4:9" x14ac:dyDescent="0.25">
      <c r="D2233">
        <f t="shared" si="207"/>
        <v>2228</v>
      </c>
      <c r="E2233" s="11">
        <f t="shared" si="204"/>
        <v>111.4</v>
      </c>
      <c r="F2233" s="11">
        <f t="shared" si="208"/>
        <v>999.9999723374209</v>
      </c>
      <c r="G2233" s="11">
        <f t="shared" si="209"/>
        <v>1.7096867433587988E-9</v>
      </c>
      <c r="H2233" s="16">
        <f t="shared" si="205"/>
        <v>2.7662065427997349E-7</v>
      </c>
      <c r="I2233" s="16">
        <f t="shared" si="206"/>
        <v>-2.564529996807208E-11</v>
      </c>
    </row>
    <row r="2234" spans="4:9" x14ac:dyDescent="0.25">
      <c r="D2234">
        <f t="shared" si="207"/>
        <v>2229</v>
      </c>
      <c r="E2234" s="11">
        <f t="shared" si="204"/>
        <v>111.45</v>
      </c>
      <c r="F2234" s="11">
        <f t="shared" si="208"/>
        <v>999.99997261404155</v>
      </c>
      <c r="G2234" s="11">
        <f t="shared" si="209"/>
        <v>1.6840414433907268E-9</v>
      </c>
      <c r="H2234" s="16">
        <f t="shared" si="205"/>
        <v>2.7385452488460779E-7</v>
      </c>
      <c r="I2234" s="16">
        <f t="shared" si="206"/>
        <v>-2.5260620497930945E-11</v>
      </c>
    </row>
    <row r="2235" spans="4:9" x14ac:dyDescent="0.25">
      <c r="D2235">
        <f t="shared" si="207"/>
        <v>2230</v>
      </c>
      <c r="E2235" s="11">
        <f t="shared" si="204"/>
        <v>111.5</v>
      </c>
      <c r="F2235" s="11">
        <f t="shared" si="208"/>
        <v>999.99997288789609</v>
      </c>
      <c r="G2235" s="11">
        <f t="shared" si="209"/>
        <v>1.6587808228927958E-9</v>
      </c>
      <c r="H2235" s="16">
        <f t="shared" si="205"/>
        <v>2.7111605558264754E-7</v>
      </c>
      <c r="I2235" s="16">
        <f t="shared" si="206"/>
        <v>-2.4881711219111851E-11</v>
      </c>
    </row>
    <row r="2236" spans="4:9" x14ac:dyDescent="0.25">
      <c r="D2236">
        <f t="shared" si="207"/>
        <v>2231</v>
      </c>
      <c r="E2236" s="11">
        <f t="shared" si="204"/>
        <v>111.55000000000001</v>
      </c>
      <c r="F2236" s="11">
        <f t="shared" si="208"/>
        <v>999.99997315901214</v>
      </c>
      <c r="G2236" s="11">
        <f t="shared" si="209"/>
        <v>1.633899111673684E-9</v>
      </c>
      <c r="H2236" s="16">
        <f t="shared" si="205"/>
        <v>2.6840496881839679E-7</v>
      </c>
      <c r="I2236" s="16">
        <f t="shared" si="206"/>
        <v>-2.45084855787631E-11</v>
      </c>
    </row>
    <row r="2237" spans="4:9" x14ac:dyDescent="0.25">
      <c r="D2237">
        <f t="shared" si="207"/>
        <v>2232</v>
      </c>
      <c r="E2237" s="11">
        <f t="shared" si="204"/>
        <v>111.60000000000001</v>
      </c>
      <c r="F2237" s="11">
        <f t="shared" si="208"/>
        <v>999.9999734274171</v>
      </c>
      <c r="G2237" s="11">
        <f t="shared" si="209"/>
        <v>1.6093906260949209E-9</v>
      </c>
      <c r="H2237" s="16">
        <f t="shared" si="205"/>
        <v>2.6572099369749661E-7</v>
      </c>
      <c r="I2237" s="16">
        <f t="shared" si="206"/>
        <v>-2.4140858322325344E-11</v>
      </c>
    </row>
    <row r="2238" spans="4:9" x14ac:dyDescent="0.25">
      <c r="D2238">
        <f t="shared" si="207"/>
        <v>2233</v>
      </c>
      <c r="E2238" s="11">
        <f t="shared" si="204"/>
        <v>111.65</v>
      </c>
      <c r="F2238" s="11">
        <f t="shared" si="208"/>
        <v>999.99997369313814</v>
      </c>
      <c r="G2238" s="11">
        <f t="shared" si="209"/>
        <v>1.5852497677725956E-9</v>
      </c>
      <c r="H2238" s="16">
        <f t="shared" si="205"/>
        <v>2.6306385599491789E-7</v>
      </c>
      <c r="I2238" s="16">
        <f t="shared" si="206"/>
        <v>-2.3778745474057158E-11</v>
      </c>
    </row>
    <row r="2239" spans="4:9" x14ac:dyDescent="0.25">
      <c r="D2239">
        <f t="shared" si="207"/>
        <v>2234</v>
      </c>
      <c r="E2239" s="11">
        <f t="shared" si="204"/>
        <v>111.7</v>
      </c>
      <c r="F2239" s="11">
        <f t="shared" si="208"/>
        <v>999.99997395620198</v>
      </c>
      <c r="G2239" s="11">
        <f t="shared" si="209"/>
        <v>1.5614710222985384E-9</v>
      </c>
      <c r="H2239" s="16">
        <f t="shared" si="205"/>
        <v>2.6043328925719153E-7</v>
      </c>
      <c r="I2239" s="16">
        <f t="shared" si="206"/>
        <v>-2.3422064317852817E-11</v>
      </c>
    </row>
    <row r="2240" spans="4:9" x14ac:dyDescent="0.25">
      <c r="D2240">
        <f t="shared" si="207"/>
        <v>2235</v>
      </c>
      <c r="E2240" s="11">
        <f t="shared" si="204"/>
        <v>111.75</v>
      </c>
      <c r="F2240" s="11">
        <f t="shared" si="208"/>
        <v>999.99997421663522</v>
      </c>
      <c r="G2240" s="11">
        <f t="shared" si="209"/>
        <v>1.5380489579806857E-9</v>
      </c>
      <c r="H2240" s="16">
        <f t="shared" si="205"/>
        <v>2.5782902703084713E-7</v>
      </c>
      <c r="I2240" s="16">
        <f t="shared" si="206"/>
        <v>-2.3070733378347779E-11</v>
      </c>
    </row>
    <row r="2241" spans="4:9" x14ac:dyDescent="0.25">
      <c r="D2241">
        <f t="shared" si="207"/>
        <v>2236</v>
      </c>
      <c r="E2241" s="11">
        <f t="shared" si="204"/>
        <v>111.80000000000001</v>
      </c>
      <c r="F2241" s="11">
        <f t="shared" si="208"/>
        <v>999.99997447446424</v>
      </c>
      <c r="G2241" s="11">
        <f t="shared" si="209"/>
        <v>1.5149782246023378E-9</v>
      </c>
      <c r="H2241" s="16">
        <f t="shared" si="205"/>
        <v>2.5525080619308256E-7</v>
      </c>
      <c r="I2241" s="16">
        <f t="shared" si="206"/>
        <v>-2.2724672402307552E-11</v>
      </c>
    </row>
    <row r="2242" spans="4:9" x14ac:dyDescent="0.25">
      <c r="D2242">
        <f t="shared" si="207"/>
        <v>2237</v>
      </c>
      <c r="E2242" s="11">
        <f t="shared" si="204"/>
        <v>111.85000000000001</v>
      </c>
      <c r="F2242" s="11">
        <f t="shared" si="208"/>
        <v>999.99997472971506</v>
      </c>
      <c r="G2242" s="11">
        <f t="shared" si="209"/>
        <v>1.4922535522000303E-9</v>
      </c>
      <c r="H2242" s="16">
        <f t="shared" si="205"/>
        <v>2.5269836584154034E-7</v>
      </c>
      <c r="I2242" s="16">
        <f t="shared" si="206"/>
        <v>-2.238380234029576E-11</v>
      </c>
    </row>
    <row r="2243" spans="4:9" x14ac:dyDescent="0.25">
      <c r="D2243">
        <f t="shared" si="207"/>
        <v>2238</v>
      </c>
      <c r="E2243" s="11">
        <f t="shared" si="204"/>
        <v>111.9</v>
      </c>
      <c r="F2243" s="11">
        <f t="shared" si="208"/>
        <v>999.99997498241339</v>
      </c>
      <c r="G2243" s="11">
        <f t="shared" si="209"/>
        <v>1.4698697498597345E-9</v>
      </c>
      <c r="H2243" s="16">
        <f t="shared" si="205"/>
        <v>2.5017144951475419E-7</v>
      </c>
      <c r="I2243" s="16">
        <f t="shared" si="206"/>
        <v>-2.2048045328617189E-11</v>
      </c>
    </row>
    <row r="2244" spans="4:9" x14ac:dyDescent="0.25">
      <c r="D2244">
        <f t="shared" si="207"/>
        <v>2239</v>
      </c>
      <c r="E2244" s="11">
        <f t="shared" si="204"/>
        <v>111.95</v>
      </c>
      <c r="F2244" s="11">
        <f t="shared" si="208"/>
        <v>999.9999752325848</v>
      </c>
      <c r="G2244" s="11">
        <f t="shared" si="209"/>
        <v>1.4478217045311173E-9</v>
      </c>
      <c r="H2244" s="16">
        <f t="shared" si="205"/>
        <v>2.4766980186147985E-7</v>
      </c>
      <c r="I2244" s="16">
        <f t="shared" si="206"/>
        <v>-2.1717324671531672E-11</v>
      </c>
    </row>
    <row r="2245" spans="4:9" x14ac:dyDescent="0.25">
      <c r="D2245">
        <f t="shared" si="207"/>
        <v>2240</v>
      </c>
      <c r="E2245" s="11">
        <f t="shared" ref="E2245:E2308" si="210">D2245*$B$13</f>
        <v>112</v>
      </c>
      <c r="F2245" s="11">
        <f t="shared" si="208"/>
        <v>999.99997548025465</v>
      </c>
      <c r="G2245" s="11">
        <f t="shared" si="209"/>
        <v>1.4261043798595856E-9</v>
      </c>
      <c r="H2245" s="16">
        <f t="shared" ref="H2245:H2308" si="211">$B$7*F2245*(1-(F2245+$B$11*G2245)/$B$9)*$B$13</f>
        <v>2.4519316975091794E-7</v>
      </c>
      <c r="I2245" s="16">
        <f t="shared" ref="I2245:I2308" si="212">$B$8*G2245*(1-(G2245+$B$12*F2245)/$B$10)*$B$13</f>
        <v>-2.1391564823734777E-11</v>
      </c>
    </row>
    <row r="2246" spans="4:9" x14ac:dyDescent="0.25">
      <c r="D2246">
        <f t="shared" ref="D2246:D2309" si="213">D2245+1</f>
        <v>2241</v>
      </c>
      <c r="E2246" s="11">
        <f t="shared" si="210"/>
        <v>112.05000000000001</v>
      </c>
      <c r="F2246" s="11">
        <f t="shared" ref="F2246:F2309" si="214">F2245+H2245</f>
        <v>999.99997572544783</v>
      </c>
      <c r="G2246" s="11">
        <f t="shared" ref="G2246:G2309" si="215">G2245+I2245</f>
        <v>1.4047128150358509E-9</v>
      </c>
      <c r="H2246" s="16">
        <f t="shared" si="211"/>
        <v>2.4274130116249128E-7</v>
      </c>
      <c r="I2246" s="16">
        <f t="shared" si="212"/>
        <v>-2.1070691373101291E-11</v>
      </c>
    </row>
    <row r="2247" spans="4:9" x14ac:dyDescent="0.25">
      <c r="D2247">
        <f t="shared" si="213"/>
        <v>2242</v>
      </c>
      <c r="E2247" s="11">
        <f t="shared" si="210"/>
        <v>112.10000000000001</v>
      </c>
      <c r="F2247" s="11">
        <f t="shared" si="214"/>
        <v>999.99997596818912</v>
      </c>
      <c r="G2247" s="11">
        <f t="shared" si="215"/>
        <v>1.3836421236627495E-9</v>
      </c>
      <c r="H2247" s="16">
        <f t="shared" si="211"/>
        <v>2.4031395184718276E-7</v>
      </c>
      <c r="I2247" s="16">
        <f t="shared" si="212"/>
        <v>-2.0754631023687503E-11</v>
      </c>
    </row>
    <row r="2248" spans="4:9" x14ac:dyDescent="0.25">
      <c r="D2248">
        <f t="shared" si="213"/>
        <v>2243</v>
      </c>
      <c r="E2248" s="11">
        <f t="shared" si="210"/>
        <v>112.15</v>
      </c>
      <c r="F2248" s="11">
        <f t="shared" si="214"/>
        <v>999.99997620850309</v>
      </c>
      <c r="G2248" s="11">
        <f t="shared" si="215"/>
        <v>1.3628874926390621E-9</v>
      </c>
      <c r="H2248" s="16">
        <f t="shared" si="211"/>
        <v>2.3791087533552819E-7</v>
      </c>
      <c r="I2248" s="16">
        <f t="shared" si="212"/>
        <v>-2.0443311578988548E-11</v>
      </c>
    </row>
    <row r="2249" spans="4:9" x14ac:dyDescent="0.25">
      <c r="D2249">
        <f t="shared" si="213"/>
        <v>2244</v>
      </c>
      <c r="E2249" s="11">
        <f t="shared" si="210"/>
        <v>112.2</v>
      </c>
      <c r="F2249" s="11">
        <f t="shared" si="214"/>
        <v>999.99997644641394</v>
      </c>
      <c r="G2249" s="11">
        <f t="shared" si="215"/>
        <v>1.3424441810600735E-9</v>
      </c>
      <c r="H2249" s="16">
        <f t="shared" si="211"/>
        <v>2.3553182848873172E-7</v>
      </c>
      <c r="I2249" s="16">
        <f t="shared" si="212"/>
        <v>-2.013666192544678E-11</v>
      </c>
    </row>
    <row r="2250" spans="4:9" x14ac:dyDescent="0.25">
      <c r="D2250">
        <f t="shared" si="213"/>
        <v>2245</v>
      </c>
      <c r="E2250" s="11">
        <f t="shared" si="210"/>
        <v>112.25</v>
      </c>
      <c r="F2250" s="11">
        <f t="shared" si="214"/>
        <v>999.99997668194578</v>
      </c>
      <c r="G2250" s="11">
        <f t="shared" si="215"/>
        <v>1.3223075191346267E-9</v>
      </c>
      <c r="H2250" s="16">
        <f t="shared" si="211"/>
        <v>2.3317657038844251E-7</v>
      </c>
      <c r="I2250" s="16">
        <f t="shared" si="212"/>
        <v>-1.9834612016207587E-11</v>
      </c>
    </row>
    <row r="2251" spans="4:9" x14ac:dyDescent="0.25">
      <c r="D2251">
        <f t="shared" si="213"/>
        <v>2246</v>
      </c>
      <c r="E2251" s="11">
        <f t="shared" si="210"/>
        <v>112.30000000000001</v>
      </c>
      <c r="F2251" s="11">
        <f t="shared" si="214"/>
        <v>999.99997691512237</v>
      </c>
      <c r="G2251" s="11">
        <f t="shared" si="215"/>
        <v>1.302472907118419E-9</v>
      </c>
      <c r="H2251" s="16">
        <f t="shared" si="211"/>
        <v>2.3084486344697789E-7</v>
      </c>
      <c r="I2251" s="16">
        <f t="shared" si="212"/>
        <v>-1.9537092855118867E-11</v>
      </c>
    </row>
    <row r="2252" spans="4:9" x14ac:dyDescent="0.25">
      <c r="D2252">
        <f t="shared" si="213"/>
        <v>2247</v>
      </c>
      <c r="E2252" s="11">
        <f t="shared" si="210"/>
        <v>112.35000000000001</v>
      </c>
      <c r="F2252" s="11">
        <f t="shared" si="214"/>
        <v>999.99997714596725</v>
      </c>
      <c r="G2252" s="11">
        <f t="shared" si="215"/>
        <v>1.2829358142633001E-9</v>
      </c>
      <c r="H2252" s="16">
        <f t="shared" si="211"/>
        <v>2.2853647451754632E-7</v>
      </c>
      <c r="I2252" s="16">
        <f t="shared" si="212"/>
        <v>-1.9244036480970507E-11</v>
      </c>
    </row>
    <row r="2253" spans="4:9" x14ac:dyDescent="0.25">
      <c r="D2253">
        <f t="shared" si="213"/>
        <v>2248</v>
      </c>
      <c r="E2253" s="11">
        <f t="shared" si="210"/>
        <v>112.4</v>
      </c>
      <c r="F2253" s="11">
        <f t="shared" si="214"/>
        <v>999.99997737450371</v>
      </c>
      <c r="G2253" s="11">
        <f t="shared" si="215"/>
        <v>1.2636917777823297E-9</v>
      </c>
      <c r="H2253" s="16">
        <f t="shared" si="211"/>
        <v>2.2625116601246351E-7</v>
      </c>
      <c r="I2253" s="16">
        <f t="shared" si="212"/>
        <v>-1.8955375951970224E-11</v>
      </c>
    </row>
    <row r="2254" spans="4:9" x14ac:dyDescent="0.25">
      <c r="D2254">
        <f t="shared" si="213"/>
        <v>2249</v>
      </c>
      <c r="E2254" s="11">
        <f t="shared" si="210"/>
        <v>112.45</v>
      </c>
      <c r="F2254" s="11">
        <f t="shared" si="214"/>
        <v>999.99997760075485</v>
      </c>
      <c r="G2254" s="11">
        <f t="shared" si="215"/>
        <v>1.2447364018303595E-9</v>
      </c>
      <c r="H2254" s="16">
        <f t="shared" si="211"/>
        <v>2.2398871144627426E-7</v>
      </c>
      <c r="I2254" s="16">
        <f t="shared" si="212"/>
        <v>-1.8671045330452322E-11</v>
      </c>
    </row>
    <row r="2255" spans="4:9" x14ac:dyDescent="0.25">
      <c r="D2255">
        <f t="shared" si="213"/>
        <v>2250</v>
      </c>
      <c r="E2255" s="11">
        <f t="shared" si="210"/>
        <v>112.5</v>
      </c>
      <c r="F2255" s="11">
        <f t="shared" si="214"/>
        <v>999.99997782474361</v>
      </c>
      <c r="G2255" s="11">
        <f t="shared" si="215"/>
        <v>1.2260653564999071E-9</v>
      </c>
      <c r="H2255" s="16">
        <f t="shared" si="211"/>
        <v>2.2174888100285376E-7</v>
      </c>
      <c r="I2255" s="16">
        <f t="shared" si="212"/>
        <v>-1.8390979667815818E-11</v>
      </c>
    </row>
    <row r="2256" spans="4:9" x14ac:dyDescent="0.25">
      <c r="D2256">
        <f t="shared" si="213"/>
        <v>2251</v>
      </c>
      <c r="E2256" s="11">
        <f t="shared" si="210"/>
        <v>112.55000000000001</v>
      </c>
      <c r="F2256" s="11">
        <f t="shared" si="214"/>
        <v>999.99997804649252</v>
      </c>
      <c r="G2256" s="11">
        <f t="shared" si="215"/>
        <v>1.2076743768320913E-9</v>
      </c>
      <c r="H2256" s="16">
        <f t="shared" si="211"/>
        <v>2.1953144708652229E-7</v>
      </c>
      <c r="I2256" s="16">
        <f t="shared" si="212"/>
        <v>-1.8115114989688465E-11</v>
      </c>
    </row>
    <row r="2257" spans="4:9" x14ac:dyDescent="0.25">
      <c r="D2257">
        <f t="shared" si="213"/>
        <v>2252</v>
      </c>
      <c r="E2257" s="11">
        <f t="shared" si="210"/>
        <v>112.60000000000001</v>
      </c>
      <c r="F2257" s="11">
        <f t="shared" si="214"/>
        <v>999.99997826602396</v>
      </c>
      <c r="G2257" s="11">
        <f t="shared" si="215"/>
        <v>1.1895592618424027E-9</v>
      </c>
      <c r="H2257" s="16">
        <f t="shared" si="211"/>
        <v>2.173361865424914E-7</v>
      </c>
      <c r="I2257" s="16">
        <f t="shared" si="212"/>
        <v>-1.7843388281313316E-11</v>
      </c>
    </row>
    <row r="2258" spans="4:9" x14ac:dyDescent="0.25">
      <c r="D2258">
        <f t="shared" si="213"/>
        <v>2253</v>
      </c>
      <c r="E2258" s="11">
        <f t="shared" si="210"/>
        <v>112.65</v>
      </c>
      <c r="F2258" s="11">
        <f t="shared" si="214"/>
        <v>999.99997848336011</v>
      </c>
      <c r="G2258" s="11">
        <f t="shared" si="215"/>
        <v>1.1717158735610894E-9</v>
      </c>
      <c r="H2258" s="16">
        <f t="shared" si="211"/>
        <v>2.1516287954664093E-7</v>
      </c>
      <c r="I2258" s="16">
        <f t="shared" si="212"/>
        <v>-1.7575737473154513E-11</v>
      </c>
    </row>
    <row r="2259" spans="4:9" x14ac:dyDescent="0.25">
      <c r="D2259">
        <f t="shared" si="213"/>
        <v>2254</v>
      </c>
      <c r="E2259" s="11">
        <f t="shared" si="210"/>
        <v>112.7</v>
      </c>
      <c r="F2259" s="11">
        <f t="shared" si="214"/>
        <v>999.99997869852302</v>
      </c>
      <c r="G2259" s="11">
        <f t="shared" si="215"/>
        <v>1.154140136087935E-9</v>
      </c>
      <c r="H2259" s="16">
        <f t="shared" si="211"/>
        <v>2.13011301833958E-7</v>
      </c>
      <c r="I2259" s="16">
        <f t="shared" si="212"/>
        <v>-1.7312101426718991E-11</v>
      </c>
    </row>
    <row r="2260" spans="4:9" x14ac:dyDescent="0.25">
      <c r="D2260">
        <f t="shared" si="213"/>
        <v>2255</v>
      </c>
      <c r="E2260" s="11">
        <f t="shared" si="210"/>
        <v>112.75</v>
      </c>
      <c r="F2260" s="11">
        <f t="shared" si="214"/>
        <v>999.9999789115343</v>
      </c>
      <c r="G2260" s="11">
        <f t="shared" si="215"/>
        <v>1.1368280346612161E-9</v>
      </c>
      <c r="H2260" s="16">
        <f t="shared" si="211"/>
        <v>2.1088124246210499E-7</v>
      </c>
      <c r="I2260" s="16">
        <f t="shared" si="212"/>
        <v>-1.7052419920590803E-11</v>
      </c>
    </row>
    <row r="2261" spans="4:9" x14ac:dyDescent="0.25">
      <c r="D2261">
        <f t="shared" si="213"/>
        <v>2256</v>
      </c>
      <c r="E2261" s="11">
        <f t="shared" si="210"/>
        <v>112.80000000000001</v>
      </c>
      <c r="F2261" s="11">
        <f t="shared" si="214"/>
        <v>999.99997912241554</v>
      </c>
      <c r="G2261" s="11">
        <f t="shared" si="215"/>
        <v>1.1197756147406254E-9</v>
      </c>
      <c r="H2261" s="16">
        <f t="shared" si="211"/>
        <v>2.087724804967366E-7</v>
      </c>
      <c r="I2261" s="16">
        <f t="shared" si="212"/>
        <v>-1.6796633636675031E-11</v>
      </c>
    </row>
    <row r="2262" spans="4:9" x14ac:dyDescent="0.25">
      <c r="D2262">
        <f t="shared" si="213"/>
        <v>2257</v>
      </c>
      <c r="E2262" s="11">
        <f t="shared" si="210"/>
        <v>112.85000000000001</v>
      </c>
      <c r="F2262" s="11">
        <f t="shared" si="214"/>
        <v>999.999979331188</v>
      </c>
      <c r="G2262" s="11">
        <f t="shared" si="215"/>
        <v>1.1029789811039503E-9</v>
      </c>
      <c r="H2262" s="16">
        <f t="shared" si="211"/>
        <v>2.0668480610573693E-7</v>
      </c>
      <c r="I2262" s="16">
        <f t="shared" si="212"/>
        <v>-1.6544684146647905E-11</v>
      </c>
    </row>
    <row r="2263" spans="4:9" x14ac:dyDescent="0.25">
      <c r="D2263">
        <f t="shared" si="213"/>
        <v>2258</v>
      </c>
      <c r="E2263" s="11">
        <f t="shared" si="210"/>
        <v>112.9</v>
      </c>
      <c r="F2263" s="11">
        <f t="shared" si="214"/>
        <v>999.99997953787283</v>
      </c>
      <c r="G2263" s="11">
        <f t="shared" si="215"/>
        <v>1.0864342969573024E-9</v>
      </c>
      <c r="H2263" s="16">
        <f t="shared" si="211"/>
        <v>2.046180083467663E-7</v>
      </c>
      <c r="I2263" s="16">
        <f t="shared" si="212"/>
        <v>-1.629651389861029E-11</v>
      </c>
    </row>
    <row r="2264" spans="4:9" x14ac:dyDescent="0.25">
      <c r="D2264">
        <f t="shared" si="213"/>
        <v>2259</v>
      </c>
      <c r="E2264" s="11">
        <f t="shared" si="210"/>
        <v>112.95</v>
      </c>
      <c r="F2264" s="11">
        <f t="shared" si="214"/>
        <v>999.99997974249084</v>
      </c>
      <c r="G2264" s="11">
        <f t="shared" si="215"/>
        <v>1.070137783058692E-9</v>
      </c>
      <c r="H2264" s="16">
        <f t="shared" si="211"/>
        <v>2.0257187738770736E-7</v>
      </c>
      <c r="I2264" s="16">
        <f t="shared" si="212"/>
        <v>-1.6052066203941321E-11</v>
      </c>
    </row>
    <row r="2265" spans="4:9" x14ac:dyDescent="0.25">
      <c r="D2265">
        <f t="shared" si="213"/>
        <v>2260</v>
      </c>
      <c r="E2265" s="11">
        <f t="shared" si="210"/>
        <v>113</v>
      </c>
      <c r="F2265" s="11">
        <f t="shared" si="214"/>
        <v>999.99997994506271</v>
      </c>
      <c r="G2265" s="11">
        <f t="shared" si="215"/>
        <v>1.0540857168547508E-9</v>
      </c>
      <c r="H2265" s="16">
        <f t="shared" si="211"/>
        <v>2.0054620561688833E-7</v>
      </c>
      <c r="I2265" s="16">
        <f t="shared" si="212"/>
        <v>-1.5811285224349209E-11</v>
      </c>
    </row>
    <row r="2266" spans="4:9" x14ac:dyDescent="0.25">
      <c r="D2266">
        <f t="shared" si="213"/>
        <v>2261</v>
      </c>
      <c r="E2266" s="11">
        <f t="shared" si="210"/>
        <v>113.05000000000001</v>
      </c>
      <c r="F2266" s="11">
        <f t="shared" si="214"/>
        <v>999.9999801456089</v>
      </c>
      <c r="G2266" s="11">
        <f t="shared" si="215"/>
        <v>1.0382744316304016E-9</v>
      </c>
      <c r="H2266" s="16">
        <f t="shared" si="211"/>
        <v>1.9854079208397457E-7</v>
      </c>
      <c r="I2266" s="16">
        <f t="shared" si="212"/>
        <v>-1.5574115959116326E-11</v>
      </c>
    </row>
    <row r="2267" spans="4:9" x14ac:dyDescent="0.25">
      <c r="D2267">
        <f t="shared" si="213"/>
        <v>2262</v>
      </c>
      <c r="E2267" s="11">
        <f t="shared" si="210"/>
        <v>113.10000000000001</v>
      </c>
      <c r="F2267" s="11">
        <f t="shared" si="214"/>
        <v>999.99998034414966</v>
      </c>
      <c r="G2267" s="11">
        <f t="shared" si="215"/>
        <v>1.0227003156712852E-9</v>
      </c>
      <c r="H2267" s="16">
        <f t="shared" si="211"/>
        <v>1.9655543139773894E-7</v>
      </c>
      <c r="I2267" s="16">
        <f t="shared" si="212"/>
        <v>-1.5340504232535604E-11</v>
      </c>
    </row>
    <row r="2268" spans="4:9" x14ac:dyDescent="0.25">
      <c r="D2268">
        <f t="shared" si="213"/>
        <v>2263</v>
      </c>
      <c r="E2268" s="11">
        <f t="shared" si="210"/>
        <v>113.15</v>
      </c>
      <c r="F2268" s="11">
        <f t="shared" si="214"/>
        <v>999.99998054070511</v>
      </c>
      <c r="G2268" s="11">
        <f t="shared" si="215"/>
        <v>1.0073598114387497E-9</v>
      </c>
      <c r="H2268" s="16">
        <f t="shared" si="211"/>
        <v>1.9458992371806867E-7</v>
      </c>
      <c r="I2268" s="16">
        <f t="shared" si="212"/>
        <v>-1.5110396681535367E-11</v>
      </c>
    </row>
    <row r="2269" spans="4:9" x14ac:dyDescent="0.25">
      <c r="D2269">
        <f t="shared" si="213"/>
        <v>2264</v>
      </c>
      <c r="E2269" s="11">
        <f t="shared" si="210"/>
        <v>113.2</v>
      </c>
      <c r="F2269" s="11">
        <f t="shared" si="214"/>
        <v>999.99998073529503</v>
      </c>
      <c r="G2269" s="11">
        <f t="shared" si="215"/>
        <v>9.9224941475721436E-10</v>
      </c>
      <c r="H2269" s="16">
        <f t="shared" si="211"/>
        <v>1.9264406920485047E-7</v>
      </c>
      <c r="I2269" s="16">
        <f t="shared" si="212"/>
        <v>-1.4883740743489818E-11</v>
      </c>
    </row>
    <row r="2270" spans="4:9" x14ac:dyDescent="0.25">
      <c r="D2270">
        <f t="shared" si="213"/>
        <v>2265</v>
      </c>
      <c r="E2270" s="11">
        <f t="shared" si="210"/>
        <v>113.25</v>
      </c>
      <c r="F2270" s="11">
        <f t="shared" si="214"/>
        <v>999.99998092793908</v>
      </c>
      <c r="G2270" s="11">
        <f t="shared" si="215"/>
        <v>9.7736567401372461E-10</v>
      </c>
      <c r="H2270" s="16">
        <f t="shared" si="211"/>
        <v>1.9071767356908536E-7</v>
      </c>
      <c r="I2270" s="16">
        <f t="shared" si="212"/>
        <v>-1.4660484644212351E-11</v>
      </c>
    </row>
    <row r="2271" spans="4:9" x14ac:dyDescent="0.25">
      <c r="D2271">
        <f t="shared" si="213"/>
        <v>2266</v>
      </c>
      <c r="E2271" s="11">
        <f t="shared" si="210"/>
        <v>113.30000000000001</v>
      </c>
      <c r="F2271" s="11">
        <f t="shared" si="214"/>
        <v>999.99998111865671</v>
      </c>
      <c r="G2271" s="11">
        <f t="shared" si="215"/>
        <v>9.6270518936951234E-10</v>
      </c>
      <c r="H2271" s="16">
        <f t="shared" si="211"/>
        <v>1.888105414115509E-7</v>
      </c>
      <c r="I2271" s="16">
        <f t="shared" si="212"/>
        <v>-1.4440577386128955E-11</v>
      </c>
    </row>
    <row r="2272" spans="4:9" x14ac:dyDescent="0.25">
      <c r="D2272">
        <f t="shared" si="213"/>
        <v>2267</v>
      </c>
      <c r="E2272" s="11">
        <f t="shared" si="210"/>
        <v>113.35000000000001</v>
      </c>
      <c r="F2272" s="11">
        <f t="shared" si="214"/>
        <v>999.99998130746724</v>
      </c>
      <c r="G2272" s="11">
        <f t="shared" si="215"/>
        <v>9.4826461198338333E-10</v>
      </c>
      <c r="H2272" s="16">
        <f t="shared" si="211"/>
        <v>1.8692247955347007E-7</v>
      </c>
      <c r="I2272" s="16">
        <f t="shared" si="212"/>
        <v>-1.4223968736629057E-11</v>
      </c>
    </row>
    <row r="2273" spans="4:9" x14ac:dyDescent="0.25">
      <c r="D2273">
        <f t="shared" si="213"/>
        <v>2268</v>
      </c>
      <c r="E2273" s="11">
        <f t="shared" si="210"/>
        <v>113.4</v>
      </c>
      <c r="F2273" s="11">
        <f t="shared" si="214"/>
        <v>999.99998149438977</v>
      </c>
      <c r="G2273" s="11">
        <f t="shared" si="215"/>
        <v>9.3404064324675418E-10</v>
      </c>
      <c r="H2273" s="16">
        <f t="shared" si="211"/>
        <v>1.8505329592628828E-7</v>
      </c>
      <c r="I2273" s="16">
        <f t="shared" si="212"/>
        <v>-1.401060921659105E-11</v>
      </c>
    </row>
    <row r="2274" spans="4:9" x14ac:dyDescent="0.25">
      <c r="D2274">
        <f t="shared" si="213"/>
        <v>2269</v>
      </c>
      <c r="E2274" s="11">
        <f t="shared" si="210"/>
        <v>113.45</v>
      </c>
      <c r="F2274" s="11">
        <f t="shared" si="214"/>
        <v>999.99998167944307</v>
      </c>
      <c r="G2274" s="11">
        <f t="shared" si="215"/>
        <v>9.2003003403016312E-10</v>
      </c>
      <c r="H2274" s="16">
        <f t="shared" si="211"/>
        <v>1.8320280512278845E-7</v>
      </c>
      <c r="I2274" s="16">
        <f t="shared" si="212"/>
        <v>-1.3800450089079988E-11</v>
      </c>
    </row>
    <row r="2275" spans="4:9" x14ac:dyDescent="0.25">
      <c r="D2275">
        <f t="shared" si="213"/>
        <v>2270</v>
      </c>
      <c r="E2275" s="11">
        <f t="shared" si="210"/>
        <v>113.5</v>
      </c>
      <c r="F2275" s="11">
        <f t="shared" si="214"/>
        <v>999.99998186264588</v>
      </c>
      <c r="G2275" s="11">
        <f t="shared" si="215"/>
        <v>9.0622958394108318E-10</v>
      </c>
      <c r="H2275" s="16">
        <f t="shared" si="211"/>
        <v>1.8137081951530699E-7</v>
      </c>
      <c r="I2275" s="16">
        <f t="shared" si="212"/>
        <v>-1.3593443348214767E-11</v>
      </c>
    </row>
    <row r="2276" spans="4:9" x14ac:dyDescent="0.25">
      <c r="D2276">
        <f t="shared" si="213"/>
        <v>2271</v>
      </c>
      <c r="E2276" s="11">
        <f t="shared" si="210"/>
        <v>113.55000000000001</v>
      </c>
      <c r="F2276" s="11">
        <f t="shared" si="214"/>
        <v>999.99998204401675</v>
      </c>
      <c r="G2276" s="11">
        <f t="shared" si="215"/>
        <v>8.9263614059286837E-10</v>
      </c>
      <c r="H2276" s="16">
        <f t="shared" si="211"/>
        <v>1.7955715036595671E-7</v>
      </c>
      <c r="I2276" s="16">
        <f t="shared" si="212"/>
        <v>-1.3389541708202319E-11</v>
      </c>
    </row>
    <row r="2277" spans="4:9" x14ac:dyDescent="0.25">
      <c r="D2277">
        <f t="shared" si="213"/>
        <v>2272</v>
      </c>
      <c r="E2277" s="11">
        <f t="shared" si="210"/>
        <v>113.60000000000001</v>
      </c>
      <c r="F2277" s="11">
        <f t="shared" si="214"/>
        <v>999.99998222357385</v>
      </c>
      <c r="G2277" s="11">
        <f t="shared" si="215"/>
        <v>8.7924659888466605E-10</v>
      </c>
      <c r="H2277" s="16">
        <f t="shared" si="211"/>
        <v>1.7776162114930309E-7</v>
      </c>
      <c r="I2277" s="16">
        <f t="shared" si="212"/>
        <v>-1.3188698592536319E-11</v>
      </c>
    </row>
    <row r="2278" spans="4:9" x14ac:dyDescent="0.25">
      <c r="D2278">
        <f t="shared" si="213"/>
        <v>2273</v>
      </c>
      <c r="E2278" s="11">
        <f t="shared" si="210"/>
        <v>113.65</v>
      </c>
      <c r="F2278" s="11">
        <f t="shared" si="214"/>
        <v>999.9999824013355</v>
      </c>
      <c r="G2278" s="11">
        <f t="shared" si="215"/>
        <v>8.6605790029212975E-10</v>
      </c>
      <c r="H2278" s="16">
        <f t="shared" si="211"/>
        <v>1.7598404423768094E-7</v>
      </c>
      <c r="I2278" s="16">
        <f t="shared" si="212"/>
        <v>-1.2990868123357886E-11</v>
      </c>
    </row>
    <row r="2279" spans="4:9" x14ac:dyDescent="0.25">
      <c r="D2279">
        <f t="shared" si="213"/>
        <v>2274</v>
      </c>
      <c r="E2279" s="11">
        <f t="shared" si="210"/>
        <v>113.7</v>
      </c>
      <c r="F2279" s="11">
        <f t="shared" si="214"/>
        <v>999.99998257731954</v>
      </c>
      <c r="G2279" s="11">
        <f t="shared" si="215"/>
        <v>8.5306703216877186E-10</v>
      </c>
      <c r="H2279" s="16">
        <f t="shared" si="211"/>
        <v>1.7422424199543176E-7</v>
      </c>
      <c r="I2279" s="16">
        <f t="shared" si="212"/>
        <v>-1.2796005110975854E-11</v>
      </c>
    </row>
    <row r="2280" spans="4:9" x14ac:dyDescent="0.25">
      <c r="D2280">
        <f t="shared" si="213"/>
        <v>2275</v>
      </c>
      <c r="E2280" s="11">
        <f t="shared" si="210"/>
        <v>113.75</v>
      </c>
      <c r="F2280" s="11">
        <f t="shared" si="214"/>
        <v>999.99998275154383</v>
      </c>
      <c r="G2280" s="11">
        <f t="shared" si="215"/>
        <v>8.4027102705779598E-10</v>
      </c>
      <c r="H2280" s="16">
        <f t="shared" si="211"/>
        <v>1.7248203789711943E-7</v>
      </c>
      <c r="I2280" s="16">
        <f t="shared" si="212"/>
        <v>-1.260406504354426E-11</v>
      </c>
    </row>
    <row r="2281" spans="4:9" x14ac:dyDescent="0.25">
      <c r="D2281">
        <f t="shared" si="213"/>
        <v>2276</v>
      </c>
      <c r="E2281" s="11">
        <f t="shared" si="210"/>
        <v>113.80000000000001</v>
      </c>
      <c r="F2281" s="11">
        <f t="shared" si="214"/>
        <v>999.99998292402586</v>
      </c>
      <c r="G2281" s="11">
        <f t="shared" si="215"/>
        <v>8.2766696201425169E-10</v>
      </c>
      <c r="H2281" s="16">
        <f t="shared" si="211"/>
        <v>1.7075725541730753E-7</v>
      </c>
      <c r="I2281" s="16">
        <f t="shared" si="212"/>
        <v>-1.2415004076894701E-11</v>
      </c>
    </row>
    <row r="2282" spans="4:9" x14ac:dyDescent="0.25">
      <c r="D2282">
        <f t="shared" si="213"/>
        <v>2277</v>
      </c>
      <c r="E2282" s="11">
        <f t="shared" si="210"/>
        <v>113.85000000000001</v>
      </c>
      <c r="F2282" s="11">
        <f t="shared" si="214"/>
        <v>999.99998309478315</v>
      </c>
      <c r="G2282" s="11">
        <f t="shared" si="215"/>
        <v>8.15251957937357E-10</v>
      </c>
      <c r="H2282" s="16">
        <f t="shared" si="211"/>
        <v>1.6904972025100504E-7</v>
      </c>
      <c r="I2282" s="16">
        <f t="shared" si="212"/>
        <v>-1.2228779024521158E-11</v>
      </c>
    </row>
    <row r="2283" spans="4:9" x14ac:dyDescent="0.25">
      <c r="D2283">
        <f t="shared" si="213"/>
        <v>2278</v>
      </c>
      <c r="E2283" s="11">
        <f t="shared" si="210"/>
        <v>113.9</v>
      </c>
      <c r="F2283" s="11">
        <f t="shared" si="214"/>
        <v>999.99998326383286</v>
      </c>
      <c r="G2283" s="11">
        <f t="shared" si="215"/>
        <v>8.0302317891283588E-10</v>
      </c>
      <c r="H2283" s="16">
        <f t="shared" si="211"/>
        <v>1.6735925920344365E-7</v>
      </c>
      <c r="I2283" s="16">
        <f t="shared" si="212"/>
        <v>-1.2045347347715034E-11</v>
      </c>
    </row>
    <row r="2284" spans="4:9" x14ac:dyDescent="0.25">
      <c r="D2284">
        <f t="shared" si="213"/>
        <v>2279</v>
      </c>
      <c r="E2284" s="11">
        <f t="shared" si="210"/>
        <v>113.95</v>
      </c>
      <c r="F2284" s="11">
        <f t="shared" si="214"/>
        <v>999.99998343119216</v>
      </c>
      <c r="G2284" s="11">
        <f t="shared" si="215"/>
        <v>7.9097783156512089E-10</v>
      </c>
      <c r="H2284" s="16">
        <f t="shared" si="211"/>
        <v>1.6568570352074651E-7</v>
      </c>
      <c r="I2284" s="16">
        <f t="shared" si="212"/>
        <v>-1.1864667145848251E-11</v>
      </c>
    </row>
    <row r="2285" spans="4:9" x14ac:dyDescent="0.25">
      <c r="D2285">
        <f t="shared" si="213"/>
        <v>2280</v>
      </c>
      <c r="E2285" s="11">
        <f t="shared" si="210"/>
        <v>114</v>
      </c>
      <c r="F2285" s="11">
        <f t="shared" si="214"/>
        <v>999.99998359687788</v>
      </c>
      <c r="G2285" s="11">
        <f t="shared" si="215"/>
        <v>7.7911316441927263E-10</v>
      </c>
      <c r="H2285" s="16">
        <f t="shared" si="211"/>
        <v>1.6402888111836741E-7</v>
      </c>
      <c r="I2285" s="16">
        <f t="shared" si="212"/>
        <v>-1.1686697146801999E-11</v>
      </c>
    </row>
    <row r="2286" spans="4:9" x14ac:dyDescent="0.25">
      <c r="D2286">
        <f t="shared" si="213"/>
        <v>2281</v>
      </c>
      <c r="E2286" s="11">
        <f t="shared" si="210"/>
        <v>114.05000000000001</v>
      </c>
      <c r="F2286" s="11">
        <f t="shared" si="214"/>
        <v>999.99998376090673</v>
      </c>
      <c r="G2286" s="11">
        <f t="shared" si="215"/>
        <v>7.6742646727247067E-10</v>
      </c>
      <c r="H2286" s="16">
        <f t="shared" si="211"/>
        <v>1.6238862768332068E-7</v>
      </c>
      <c r="I2286" s="16">
        <f t="shared" si="212"/>
        <v>-1.1511396697539127E-11</v>
      </c>
    </row>
    <row r="2287" spans="4:9" x14ac:dyDescent="0.25">
      <c r="D2287">
        <f t="shared" si="213"/>
        <v>2282</v>
      </c>
      <c r="E2287" s="11">
        <f t="shared" si="210"/>
        <v>114.10000000000001</v>
      </c>
      <c r="F2287" s="11">
        <f t="shared" si="214"/>
        <v>999.9999839232953</v>
      </c>
      <c r="G2287" s="11">
        <f t="shared" si="215"/>
        <v>7.5591507057493155E-10</v>
      </c>
      <c r="H2287" s="16">
        <f t="shared" si="211"/>
        <v>1.6076477668217429E-7</v>
      </c>
      <c r="I2287" s="16">
        <f t="shared" si="212"/>
        <v>-1.1338725754817916E-11</v>
      </c>
    </row>
    <row r="2288" spans="4:9" x14ac:dyDescent="0.25">
      <c r="D2288">
        <f t="shared" si="213"/>
        <v>2283</v>
      </c>
      <c r="E2288" s="11">
        <f t="shared" si="210"/>
        <v>114.15</v>
      </c>
      <c r="F2288" s="11">
        <f t="shared" si="214"/>
        <v>999.99998408406009</v>
      </c>
      <c r="G2288" s="11">
        <f t="shared" si="215"/>
        <v>7.4457634482011363E-10</v>
      </c>
      <c r="H2288" s="16">
        <f t="shared" si="211"/>
        <v>1.5915716269171882E-7</v>
      </c>
      <c r="I2288" s="16">
        <f t="shared" si="212"/>
        <v>-1.1168644876045135E-11</v>
      </c>
    </row>
    <row r="2289" spans="4:9" x14ac:dyDescent="0.25">
      <c r="D2289">
        <f t="shared" si="213"/>
        <v>2284</v>
      </c>
      <c r="E2289" s="11">
        <f t="shared" si="210"/>
        <v>114.2</v>
      </c>
      <c r="F2289" s="11">
        <f t="shared" si="214"/>
        <v>999.99998424321723</v>
      </c>
      <c r="G2289" s="11">
        <f t="shared" si="215"/>
        <v>7.3340769994406847E-10</v>
      </c>
      <c r="H2289" s="16">
        <f t="shared" si="211"/>
        <v>1.5756562583985944E-7</v>
      </c>
      <c r="I2289" s="16">
        <f t="shared" si="212"/>
        <v>-1.100111521026635E-11</v>
      </c>
    </row>
    <row r="2290" spans="4:9" x14ac:dyDescent="0.25">
      <c r="D2290">
        <f t="shared" si="213"/>
        <v>2285</v>
      </c>
      <c r="E2290" s="11">
        <f t="shared" si="210"/>
        <v>114.25</v>
      </c>
      <c r="F2290" s="11">
        <f t="shared" si="214"/>
        <v>999.99998440078286</v>
      </c>
      <c r="G2290" s="11">
        <f t="shared" si="215"/>
        <v>7.2240658473380209E-10</v>
      </c>
      <c r="H2290" s="16">
        <f t="shared" si="211"/>
        <v>1.5599000181360893E-7</v>
      </c>
      <c r="I2290" s="16">
        <f t="shared" si="212"/>
        <v>-1.08360984892913E-11</v>
      </c>
    </row>
    <row r="2291" spans="4:9" x14ac:dyDescent="0.25">
      <c r="D2291">
        <f t="shared" si="213"/>
        <v>2286</v>
      </c>
      <c r="E2291" s="11">
        <f t="shared" si="210"/>
        <v>114.30000000000001</v>
      </c>
      <c r="F2291" s="11">
        <f t="shared" si="214"/>
        <v>999.99998455677292</v>
      </c>
      <c r="G2291" s="11">
        <f t="shared" si="215"/>
        <v>7.1157048624451075E-10</v>
      </c>
      <c r="H2291" s="16">
        <f t="shared" si="211"/>
        <v>1.544301329613178E-7</v>
      </c>
      <c r="I2291" s="16">
        <f t="shared" si="212"/>
        <v>-1.067355701895249E-11</v>
      </c>
    </row>
    <row r="2292" spans="4:9" x14ac:dyDescent="0.25">
      <c r="D2292">
        <f t="shared" si="213"/>
        <v>2287</v>
      </c>
      <c r="E2292" s="11">
        <f t="shared" si="210"/>
        <v>114.35000000000001</v>
      </c>
      <c r="F2292" s="11">
        <f t="shared" si="214"/>
        <v>999.99998471120307</v>
      </c>
      <c r="G2292" s="11">
        <f t="shared" si="215"/>
        <v>7.0089692922555825E-10</v>
      </c>
      <c r="H2292" s="16">
        <f t="shared" si="211"/>
        <v>1.5288586385178199E-7</v>
      </c>
      <c r="I2292" s="16">
        <f t="shared" si="212"/>
        <v>-1.0513453670494795E-11</v>
      </c>
    </row>
    <row r="2293" spans="4:9" x14ac:dyDescent="0.25">
      <c r="D2293">
        <f t="shared" si="213"/>
        <v>2288</v>
      </c>
      <c r="E2293" s="11">
        <f t="shared" si="210"/>
        <v>114.4</v>
      </c>
      <c r="F2293" s="11">
        <f t="shared" si="214"/>
        <v>999.9999848640889</v>
      </c>
      <c r="G2293" s="11">
        <f t="shared" si="215"/>
        <v>6.9038347555506344E-10</v>
      </c>
      <c r="H2293" s="16">
        <f t="shared" si="211"/>
        <v>1.5135703683335135E-7</v>
      </c>
      <c r="I2293" s="16">
        <f t="shared" si="212"/>
        <v>-1.0355751872094323E-11</v>
      </c>
    </row>
    <row r="2294" spans="4:9" x14ac:dyDescent="0.25">
      <c r="D2294">
        <f t="shared" si="213"/>
        <v>2289</v>
      </c>
      <c r="E2294" s="11">
        <f t="shared" si="210"/>
        <v>114.45</v>
      </c>
      <c r="F2294" s="11">
        <f t="shared" si="214"/>
        <v>999.99998501544599</v>
      </c>
      <c r="G2294" s="11">
        <f t="shared" si="215"/>
        <v>6.800277236829691E-10</v>
      </c>
      <c r="H2294" s="16">
        <f t="shared" si="211"/>
        <v>1.4984349869526715E-7</v>
      </c>
      <c r="I2294" s="16">
        <f t="shared" si="212"/>
        <v>-1.0200415600504443E-11</v>
      </c>
    </row>
    <row r="2295" spans="4:9" x14ac:dyDescent="0.25">
      <c r="D2295">
        <f t="shared" si="213"/>
        <v>2290</v>
      </c>
      <c r="E2295" s="11">
        <f t="shared" si="210"/>
        <v>114.5</v>
      </c>
      <c r="F2295" s="11">
        <f t="shared" si="214"/>
        <v>999.99998516528944</v>
      </c>
      <c r="G2295" s="11">
        <f t="shared" si="215"/>
        <v>6.6982730808246471E-10</v>
      </c>
      <c r="H2295" s="16">
        <f t="shared" si="211"/>
        <v>1.4834509289610145E-7</v>
      </c>
      <c r="I2295" s="16">
        <f t="shared" si="212"/>
        <v>-1.0047409372827095E-11</v>
      </c>
    </row>
    <row r="2296" spans="4:9" x14ac:dyDescent="0.25">
      <c r="D2296">
        <f t="shared" si="213"/>
        <v>2291</v>
      </c>
      <c r="E2296" s="11">
        <f t="shared" si="210"/>
        <v>114.55000000000001</v>
      </c>
      <c r="F2296" s="11">
        <f t="shared" si="214"/>
        <v>999.99998531363451</v>
      </c>
      <c r="G2296" s="11">
        <f t="shared" si="215"/>
        <v>6.5977989870963758E-10</v>
      </c>
      <c r="H2296" s="16">
        <f t="shared" si="211"/>
        <v>1.4686167399665596E-7</v>
      </c>
      <c r="I2296" s="16">
        <f t="shared" si="212"/>
        <v>-9.8966982384075999E-12</v>
      </c>
    </row>
    <row r="2297" spans="4:9" x14ac:dyDescent="0.25">
      <c r="D2297">
        <f t="shared" si="213"/>
        <v>2292</v>
      </c>
      <c r="E2297" s="11">
        <f t="shared" si="210"/>
        <v>114.60000000000001</v>
      </c>
      <c r="F2297" s="11">
        <f t="shared" si="214"/>
        <v>999.99998546049619</v>
      </c>
      <c r="G2297" s="11">
        <f t="shared" si="215"/>
        <v>6.4988320047122993E-10</v>
      </c>
      <c r="H2297" s="16">
        <f t="shared" si="211"/>
        <v>1.4539308656572503E-7</v>
      </c>
      <c r="I2297" s="16">
        <f t="shared" si="212"/>
        <v>-9.7482477708510068E-12</v>
      </c>
    </row>
    <row r="2298" spans="4:9" x14ac:dyDescent="0.25">
      <c r="D2298">
        <f t="shared" si="213"/>
        <v>2293</v>
      </c>
      <c r="E2298" s="11">
        <f t="shared" si="210"/>
        <v>114.65</v>
      </c>
      <c r="F2298" s="11">
        <f t="shared" si="214"/>
        <v>999.99998560588926</v>
      </c>
      <c r="G2298" s="11">
        <f t="shared" si="215"/>
        <v>6.4013495270037895E-10</v>
      </c>
      <c r="H2298" s="16">
        <f t="shared" si="211"/>
        <v>1.4393918516410973E-7</v>
      </c>
      <c r="I2298" s="16">
        <f t="shared" si="212"/>
        <v>-9.6020240601581768E-12</v>
      </c>
    </row>
    <row r="2299" spans="4:9" x14ac:dyDescent="0.25">
      <c r="D2299">
        <f t="shared" si="213"/>
        <v>2294</v>
      </c>
      <c r="E2299" s="11">
        <f t="shared" si="210"/>
        <v>114.7</v>
      </c>
      <c r="F2299" s="11">
        <f t="shared" si="214"/>
        <v>999.9999857498284</v>
      </c>
      <c r="G2299" s="11">
        <f t="shared" si="215"/>
        <v>6.3053292864022076E-10</v>
      </c>
      <c r="H2299" s="16">
        <f t="shared" si="211"/>
        <v>1.4249982213216475E-7</v>
      </c>
      <c r="I2299" s="16">
        <f t="shared" si="212"/>
        <v>-9.4579937049798784E-12</v>
      </c>
    </row>
    <row r="2300" spans="4:9" x14ac:dyDescent="0.25">
      <c r="D2300">
        <f t="shared" si="213"/>
        <v>2295</v>
      </c>
      <c r="E2300" s="11">
        <f t="shared" si="210"/>
        <v>114.75</v>
      </c>
      <c r="F2300" s="11">
        <f t="shared" si="214"/>
        <v>999.99998589232825</v>
      </c>
      <c r="G2300" s="11">
        <f t="shared" si="215"/>
        <v>6.2107493493524093E-10</v>
      </c>
      <c r="H2300" s="16">
        <f t="shared" si="211"/>
        <v>1.4107485203069063E-7</v>
      </c>
      <c r="I2300" s="16">
        <f t="shared" si="212"/>
        <v>-9.316123804987012E-12</v>
      </c>
    </row>
    <row r="2301" spans="4:9" x14ac:dyDescent="0.25">
      <c r="D2301">
        <f t="shared" si="213"/>
        <v>2296</v>
      </c>
      <c r="E2301" s="11">
        <f t="shared" si="210"/>
        <v>114.80000000000001</v>
      </c>
      <c r="F2301" s="11">
        <f t="shared" si="214"/>
        <v>999.99998603340316</v>
      </c>
      <c r="G2301" s="11">
        <f t="shared" si="215"/>
        <v>6.1175881113025394E-10</v>
      </c>
      <c r="H2301" s="16">
        <f t="shared" si="211"/>
        <v>1.3966413164093342E-7</v>
      </c>
      <c r="I2301" s="16">
        <f t="shared" si="212"/>
        <v>-9.1763819533553318E-12</v>
      </c>
    </row>
    <row r="2302" spans="4:9" x14ac:dyDescent="0.25">
      <c r="D2302">
        <f t="shared" si="213"/>
        <v>2297</v>
      </c>
      <c r="E2302" s="11">
        <f t="shared" si="210"/>
        <v>114.85000000000001</v>
      </c>
      <c r="F2302" s="11">
        <f t="shared" si="214"/>
        <v>999.99998617306733</v>
      </c>
      <c r="G2302" s="11">
        <f t="shared" si="215"/>
        <v>6.025824291768986E-10</v>
      </c>
      <c r="H2302" s="16">
        <f t="shared" si="211"/>
        <v>1.3826751774413898E-7</v>
      </c>
      <c r="I2302" s="16">
        <f t="shared" si="212"/>
        <v>-9.0387362293628641E-12</v>
      </c>
    </row>
    <row r="2303" spans="4:9" x14ac:dyDescent="0.25">
      <c r="D2303">
        <f t="shared" si="213"/>
        <v>2298</v>
      </c>
      <c r="E2303" s="11">
        <f t="shared" si="210"/>
        <v>114.9</v>
      </c>
      <c r="F2303" s="11">
        <f t="shared" si="214"/>
        <v>999.99998631133485</v>
      </c>
      <c r="G2303" s="11">
        <f t="shared" si="215"/>
        <v>5.9354369294753569E-10</v>
      </c>
      <c r="H2303" s="16">
        <f t="shared" si="211"/>
        <v>1.3688486934199882E-7</v>
      </c>
      <c r="I2303" s="16">
        <f t="shared" si="212"/>
        <v>-8.903155191098385E-12</v>
      </c>
    </row>
    <row r="2304" spans="4:9" x14ac:dyDescent="0.25">
      <c r="D2304">
        <f t="shared" si="213"/>
        <v>2299</v>
      </c>
      <c r="E2304" s="11">
        <f t="shared" si="210"/>
        <v>114.95</v>
      </c>
      <c r="F2304" s="11">
        <f t="shared" si="214"/>
        <v>999.99998644821972</v>
      </c>
      <c r="G2304" s="11">
        <f t="shared" si="215"/>
        <v>5.8464053775643729E-10</v>
      </c>
      <c r="H2304" s="16">
        <f t="shared" si="211"/>
        <v>1.3551604654642727E-7</v>
      </c>
      <c r="I2304" s="16">
        <f t="shared" si="212"/>
        <v>-8.7696078682792543E-12</v>
      </c>
    </row>
    <row r="2305" spans="4:9" x14ac:dyDescent="0.25">
      <c r="D2305">
        <f t="shared" si="213"/>
        <v>2300</v>
      </c>
      <c r="E2305" s="11">
        <f t="shared" si="210"/>
        <v>115</v>
      </c>
      <c r="F2305" s="11">
        <f t="shared" si="214"/>
        <v>999.99998658373579</v>
      </c>
      <c r="G2305" s="11">
        <f t="shared" si="215"/>
        <v>5.7587092988815805E-10</v>
      </c>
      <c r="H2305" s="16">
        <f t="shared" si="211"/>
        <v>1.3416091280000735E-7</v>
      </c>
      <c r="I2305" s="16">
        <f t="shared" si="212"/>
        <v>-8.6380637551769848E-12</v>
      </c>
    </row>
    <row r="2306" spans="4:9" x14ac:dyDescent="0.25">
      <c r="D2306">
        <f t="shared" si="213"/>
        <v>2301</v>
      </c>
      <c r="E2306" s="11">
        <f t="shared" si="210"/>
        <v>115.05000000000001</v>
      </c>
      <c r="F2306" s="11">
        <f t="shared" si="214"/>
        <v>999.99998671789672</v>
      </c>
      <c r="G2306" s="11">
        <f t="shared" si="215"/>
        <v>5.6723286613298107E-10</v>
      </c>
      <c r="H2306" s="16">
        <f t="shared" si="211"/>
        <v>1.3281932932487575E-7</v>
      </c>
      <c r="I2306" s="16">
        <f t="shared" si="212"/>
        <v>-8.5084928036489431E-12</v>
      </c>
    </row>
    <row r="2307" spans="4:9" x14ac:dyDescent="0.25">
      <c r="D2307">
        <f t="shared" si="213"/>
        <v>2302</v>
      </c>
      <c r="E2307" s="11">
        <f t="shared" si="210"/>
        <v>115.10000000000001</v>
      </c>
      <c r="F2307" s="11">
        <f t="shared" si="214"/>
        <v>999.99998685071603</v>
      </c>
      <c r="G2307" s="11">
        <f t="shared" si="215"/>
        <v>5.5872437332933211E-10</v>
      </c>
      <c r="H2307" s="16">
        <f t="shared" si="211"/>
        <v>1.3149116178406092E-7</v>
      </c>
      <c r="I2307" s="16">
        <f t="shared" si="212"/>
        <v>-8.3808654162745473E-12</v>
      </c>
    </row>
    <row r="2308" spans="4:9" x14ac:dyDescent="0.25">
      <c r="D2308">
        <f t="shared" si="213"/>
        <v>2303</v>
      </c>
      <c r="E2308" s="11">
        <f t="shared" si="210"/>
        <v>115.15</v>
      </c>
      <c r="F2308" s="11">
        <f t="shared" si="214"/>
        <v>999.99998698220713</v>
      </c>
      <c r="G2308" s="11">
        <f t="shared" si="215"/>
        <v>5.5034350791305755E-10</v>
      </c>
      <c r="H2308" s="16">
        <f t="shared" si="211"/>
        <v>1.3017627584059108E-7</v>
      </c>
      <c r="I2308" s="16">
        <f t="shared" si="212"/>
        <v>-8.255152439594466E-12</v>
      </c>
    </row>
    <row r="2309" spans="4:9" x14ac:dyDescent="0.25">
      <c r="D2309">
        <f t="shared" si="213"/>
        <v>2304</v>
      </c>
      <c r="E2309" s="11">
        <f t="shared" ref="E2309:E2372" si="216">D2309*$B$13</f>
        <v>115.2</v>
      </c>
      <c r="F2309" s="11">
        <f t="shared" si="214"/>
        <v>999.99998711238345</v>
      </c>
      <c r="G2309" s="11">
        <f t="shared" si="215"/>
        <v>5.4208835547346303E-10</v>
      </c>
      <c r="H2309" s="16">
        <f t="shared" ref="H2309:H2372" si="217">$B$7*F2309*(1-(F2309+$B$11*G2309)/$B$9)*$B$13</f>
        <v>1.2887453826771724E-7</v>
      </c>
      <c r="I2309" s="16">
        <f t="shared" ref="I2309:I2372" si="218">$B$8*G2309*(1-(G2309+$B$12*F2309)/$B$10)*$B$13</f>
        <v>-8.131325157451173E-12</v>
      </c>
    </row>
    <row r="2310" spans="4:9" x14ac:dyDescent="0.25">
      <c r="D2310">
        <f t="shared" ref="D2310:D2373" si="219">D2309+1</f>
        <v>2305</v>
      </c>
      <c r="E2310" s="11">
        <f t="shared" si="216"/>
        <v>115.25</v>
      </c>
      <c r="F2310" s="11">
        <f t="shared" ref="F2310:F2373" si="220">F2309+H2309</f>
        <v>999.99998724125794</v>
      </c>
      <c r="G2310" s="11">
        <f t="shared" ref="G2310:G2373" si="221">G2309+I2309</f>
        <v>5.3395703031601183E-10</v>
      </c>
      <c r="H2310" s="16">
        <f t="shared" si="217"/>
        <v>1.2758581694891302E-7</v>
      </c>
      <c r="I2310" s="16">
        <f t="shared" si="218"/>
        <v>-8.0093552844294278E-12</v>
      </c>
    </row>
    <row r="2311" spans="4:9" x14ac:dyDescent="0.25">
      <c r="D2311">
        <f t="shared" si="219"/>
        <v>2306</v>
      </c>
      <c r="E2311" s="11">
        <f t="shared" si="216"/>
        <v>115.30000000000001</v>
      </c>
      <c r="F2311" s="11">
        <f t="shared" si="220"/>
        <v>999.99998736884379</v>
      </c>
      <c r="G2311" s="11">
        <f t="shared" si="221"/>
        <v>5.2594767503158239E-10</v>
      </c>
      <c r="H2311" s="16">
        <f t="shared" si="217"/>
        <v>1.2630998198809795E-7</v>
      </c>
      <c r="I2311" s="16">
        <f t="shared" si="218"/>
        <v>-7.8892149593951664E-12</v>
      </c>
    </row>
    <row r="2312" spans="4:9" x14ac:dyDescent="0.25">
      <c r="D2312">
        <f t="shared" si="219"/>
        <v>2307</v>
      </c>
      <c r="E2312" s="11">
        <f t="shared" si="216"/>
        <v>115.35000000000001</v>
      </c>
      <c r="F2312" s="11">
        <f t="shared" si="220"/>
        <v>999.99998749515373</v>
      </c>
      <c r="G2312" s="11">
        <f t="shared" si="221"/>
        <v>5.1805846007218726E-10</v>
      </c>
      <c r="H2312" s="16">
        <f t="shared" si="217"/>
        <v>1.2504690681986026E-7</v>
      </c>
      <c r="I2312" s="16">
        <f t="shared" si="218"/>
        <v>-7.7708767391312473E-12</v>
      </c>
    </row>
    <row r="2313" spans="4:9" x14ac:dyDescent="0.25">
      <c r="D2313">
        <f t="shared" si="219"/>
        <v>2308</v>
      </c>
      <c r="E2313" s="11">
        <f t="shared" si="216"/>
        <v>115.4</v>
      </c>
      <c r="F2313" s="11">
        <f t="shared" si="220"/>
        <v>999.99998762020061</v>
      </c>
      <c r="G2313" s="11">
        <f t="shared" si="221"/>
        <v>5.1028758333305601E-10</v>
      </c>
      <c r="H2313" s="16">
        <f t="shared" si="217"/>
        <v>1.2379646043789587E-7</v>
      </c>
      <c r="I2313" s="16">
        <f t="shared" si="218"/>
        <v>-7.6543135920687318E-12</v>
      </c>
    </row>
    <row r="2314" spans="4:9" x14ac:dyDescent="0.25">
      <c r="D2314">
        <f t="shared" si="219"/>
        <v>2309</v>
      </c>
      <c r="E2314" s="11">
        <f t="shared" si="216"/>
        <v>115.45</v>
      </c>
      <c r="F2314" s="11">
        <f t="shared" si="220"/>
        <v>999.99998774399705</v>
      </c>
      <c r="G2314" s="11">
        <f t="shared" si="221"/>
        <v>5.0263326974098725E-10</v>
      </c>
      <c r="H2314" s="16">
        <f t="shared" si="217"/>
        <v>1.2255852071768468E-7</v>
      </c>
      <c r="I2314" s="16">
        <f t="shared" si="218"/>
        <v>-7.5394988921121516E-12</v>
      </c>
    </row>
    <row r="2315" spans="4:9" x14ac:dyDescent="0.25">
      <c r="D2315">
        <f t="shared" si="219"/>
        <v>2310</v>
      </c>
      <c r="E2315" s="11">
        <f t="shared" si="216"/>
        <v>115.5</v>
      </c>
      <c r="F2315" s="11">
        <f t="shared" si="220"/>
        <v>999.99998786655556</v>
      </c>
      <c r="G2315" s="11">
        <f t="shared" si="221"/>
        <v>4.9509377084887512E-10</v>
      </c>
      <c r="H2315" s="16">
        <f t="shared" si="217"/>
        <v>1.2133295776314513E-7</v>
      </c>
      <c r="I2315" s="16">
        <f t="shared" si="218"/>
        <v>-7.4264064125573905E-12</v>
      </c>
    </row>
    <row r="2316" spans="4:9" x14ac:dyDescent="0.25">
      <c r="D2316">
        <f t="shared" si="219"/>
        <v>2311</v>
      </c>
      <c r="E2316" s="11">
        <f t="shared" si="216"/>
        <v>115.55000000000001</v>
      </c>
      <c r="F2316" s="11">
        <f t="shared" si="220"/>
        <v>999.99998798788852</v>
      </c>
      <c r="G2316" s="11">
        <f t="shared" si="221"/>
        <v>4.8766736443631775E-10</v>
      </c>
      <c r="H2316" s="16">
        <f t="shared" si="217"/>
        <v>1.2011965055997959E-7</v>
      </c>
      <c r="I2316" s="16">
        <f t="shared" si="218"/>
        <v>-7.315010320100861E-12</v>
      </c>
    </row>
    <row r="2317" spans="4:9" x14ac:dyDescent="0.25">
      <c r="D2317">
        <f t="shared" si="219"/>
        <v>2312</v>
      </c>
      <c r="E2317" s="11">
        <f t="shared" si="216"/>
        <v>115.60000000000001</v>
      </c>
      <c r="F2317" s="11">
        <f t="shared" si="220"/>
        <v>999.99998810800821</v>
      </c>
      <c r="G2317" s="11">
        <f t="shared" si="221"/>
        <v>4.8035235411621691E-10</v>
      </c>
      <c r="H2317" s="16">
        <f t="shared" si="217"/>
        <v>1.1891847476322117E-7</v>
      </c>
      <c r="I2317" s="16">
        <f t="shared" si="218"/>
        <v>-7.2052851689384422E-12</v>
      </c>
    </row>
    <row r="2318" spans="4:9" x14ac:dyDescent="0.25">
      <c r="D2318">
        <f t="shared" si="219"/>
        <v>2313</v>
      </c>
      <c r="E2318" s="11">
        <f t="shared" si="216"/>
        <v>115.65</v>
      </c>
      <c r="F2318" s="11">
        <f t="shared" si="220"/>
        <v>999.99998822692669</v>
      </c>
      <c r="G2318" s="11">
        <f t="shared" si="221"/>
        <v>4.731470689472785E-10</v>
      </c>
      <c r="H2318" s="16">
        <f t="shared" si="217"/>
        <v>1.1772931157901781E-7</v>
      </c>
      <c r="I2318" s="16">
        <f t="shared" si="218"/>
        <v>-7.0972058949530313E-12</v>
      </c>
    </row>
    <row r="2319" spans="4:9" x14ac:dyDescent="0.25">
      <c r="D2319">
        <f t="shared" si="219"/>
        <v>2314</v>
      </c>
      <c r="E2319" s="11">
        <f t="shared" si="216"/>
        <v>115.7</v>
      </c>
      <c r="F2319" s="11">
        <f t="shared" si="220"/>
        <v>999.999988344656</v>
      </c>
      <c r="G2319" s="11">
        <f t="shared" si="221"/>
        <v>4.6604986305232547E-10</v>
      </c>
      <c r="H2319" s="16">
        <f t="shared" si="217"/>
        <v>1.1655203999307117E-7</v>
      </c>
      <c r="I2319" s="16">
        <f t="shared" si="218"/>
        <v>-6.9907478099892159E-12</v>
      </c>
    </row>
    <row r="2320" spans="4:9" x14ac:dyDescent="0.25">
      <c r="D2320">
        <f t="shared" si="219"/>
        <v>2315</v>
      </c>
      <c r="E2320" s="11">
        <f t="shared" si="216"/>
        <v>115.75</v>
      </c>
      <c r="F2320" s="11">
        <f t="shared" si="220"/>
        <v>999.99998846120809</v>
      </c>
      <c r="G2320" s="11">
        <f t="shared" si="221"/>
        <v>4.5905911524233626E-10</v>
      </c>
      <c r="H2320" s="16">
        <f t="shared" si="217"/>
        <v>1.1538654121152883E-7</v>
      </c>
      <c r="I2320" s="16">
        <f t="shared" si="218"/>
        <v>-6.885886596213867E-12</v>
      </c>
    </row>
    <row r="2321" spans="4:9" x14ac:dyDescent="0.25">
      <c r="D2321">
        <f t="shared" si="219"/>
        <v>2316</v>
      </c>
      <c r="E2321" s="11">
        <f t="shared" si="216"/>
        <v>115.80000000000001</v>
      </c>
      <c r="F2321" s="11">
        <f t="shared" si="220"/>
        <v>999.99998857659466</v>
      </c>
      <c r="G2321" s="11">
        <f t="shared" si="221"/>
        <v>4.5217322864612239E-10</v>
      </c>
      <c r="H2321" s="16">
        <f t="shared" si="217"/>
        <v>1.1423269533031501E-7</v>
      </c>
      <c r="I2321" s="16">
        <f t="shared" si="218"/>
        <v>-6.7825983005612918E-12</v>
      </c>
    </row>
    <row r="2322" spans="4:9" x14ac:dyDescent="0.25">
      <c r="D2322">
        <f t="shared" si="219"/>
        <v>2317</v>
      </c>
      <c r="E2322" s="11">
        <f t="shared" si="216"/>
        <v>115.85000000000001</v>
      </c>
      <c r="F2322" s="11">
        <f t="shared" si="220"/>
        <v>999.99998869082731</v>
      </c>
      <c r="G2322" s="11">
        <f t="shared" si="221"/>
        <v>4.4539063034556107E-10</v>
      </c>
      <c r="H2322" s="16">
        <f t="shared" si="217"/>
        <v>1.1309039021691487E-7</v>
      </c>
      <c r="I2322" s="16">
        <f t="shared" si="218"/>
        <v>-6.6808593292617338E-12</v>
      </c>
    </row>
    <row r="2323" spans="4:9" x14ac:dyDescent="0.25">
      <c r="D2323">
        <f t="shared" si="219"/>
        <v>2318</v>
      </c>
      <c r="E2323" s="11">
        <f t="shared" si="216"/>
        <v>115.9</v>
      </c>
      <c r="F2323" s="11">
        <f t="shared" si="220"/>
        <v>999.99998880391774</v>
      </c>
      <c r="G2323" s="11">
        <f t="shared" si="221"/>
        <v>4.3870977101629932E-10</v>
      </c>
      <c r="H2323" s="16">
        <f t="shared" si="217"/>
        <v>1.1195950485702937E-7</v>
      </c>
      <c r="I2323" s="16">
        <f t="shared" si="218"/>
        <v>-6.5806464424519299E-12</v>
      </c>
    </row>
    <row r="2324" spans="4:9" x14ac:dyDescent="0.25">
      <c r="D2324">
        <f t="shared" si="219"/>
        <v>2319</v>
      </c>
      <c r="E2324" s="11">
        <f t="shared" si="216"/>
        <v>115.95</v>
      </c>
      <c r="F2324" s="11">
        <f t="shared" si="220"/>
        <v>999.99998891587722</v>
      </c>
      <c r="G2324" s="11">
        <f t="shared" si="221"/>
        <v>4.3212912457384737E-10</v>
      </c>
      <c r="H2324" s="16">
        <f t="shared" si="217"/>
        <v>1.1083993044881219E-7</v>
      </c>
      <c r="I2324" s="16">
        <f t="shared" si="218"/>
        <v>-6.4819367488665161E-12</v>
      </c>
    </row>
    <row r="2325" spans="4:9" x14ac:dyDescent="0.25">
      <c r="D2325">
        <f t="shared" si="219"/>
        <v>2320</v>
      </c>
      <c r="E2325" s="11">
        <f t="shared" si="216"/>
        <v>116</v>
      </c>
      <c r="F2325" s="11">
        <f t="shared" si="220"/>
        <v>999.99998902671712</v>
      </c>
      <c r="G2325" s="11">
        <f t="shared" si="221"/>
        <v>4.2564718782498086E-10</v>
      </c>
      <c r="H2325" s="16">
        <f t="shared" si="217"/>
        <v>1.0973155041885597E-7</v>
      </c>
      <c r="I2325" s="16">
        <f t="shared" si="218"/>
        <v>-6.3847077006090578E-12</v>
      </c>
    </row>
    <row r="2326" spans="4:9" x14ac:dyDescent="0.25">
      <c r="D2326">
        <f t="shared" si="219"/>
        <v>2321</v>
      </c>
      <c r="E2326" s="11">
        <f t="shared" si="216"/>
        <v>116.05000000000001</v>
      </c>
      <c r="F2326" s="11">
        <f t="shared" si="220"/>
        <v>999.99998913644868</v>
      </c>
      <c r="G2326" s="11">
        <f t="shared" si="221"/>
        <v>4.1926248012437182E-10</v>
      </c>
      <c r="H2326" s="16">
        <f t="shared" si="217"/>
        <v>1.086342548550911E-7</v>
      </c>
      <c r="I2326" s="16">
        <f t="shared" si="218"/>
        <v>-6.2889370880015202E-12</v>
      </c>
    </row>
    <row r="2327" spans="4:9" x14ac:dyDescent="0.25">
      <c r="D2327">
        <f t="shared" si="219"/>
        <v>2322</v>
      </c>
      <c r="E2327" s="11">
        <f t="shared" si="216"/>
        <v>116.10000000000001</v>
      </c>
      <c r="F2327" s="11">
        <f t="shared" si="220"/>
        <v>999.99998924508293</v>
      </c>
      <c r="G2327" s="11">
        <f t="shared" si="221"/>
        <v>4.1297354303637031E-10</v>
      </c>
      <c r="H2327" s="16">
        <f t="shared" si="217"/>
        <v>1.0754793051477876E-7</v>
      </c>
      <c r="I2327" s="16">
        <f t="shared" si="218"/>
        <v>-6.1946030345109926E-12</v>
      </c>
    </row>
    <row r="2328" spans="4:9" x14ac:dyDescent="0.25">
      <c r="D2328">
        <f t="shared" si="219"/>
        <v>2323</v>
      </c>
      <c r="E2328" s="11">
        <f t="shared" si="216"/>
        <v>116.15</v>
      </c>
      <c r="F2328" s="11">
        <f t="shared" si="220"/>
        <v>999.99998935263091</v>
      </c>
      <c r="G2328" s="11">
        <f t="shared" si="221"/>
        <v>4.0677894000185929E-10</v>
      </c>
      <c r="H2328" s="16">
        <f t="shared" si="217"/>
        <v>1.0647246970629502E-7</v>
      </c>
      <c r="I2328" s="16">
        <f t="shared" si="218"/>
        <v>-6.1016839917525091E-12</v>
      </c>
    </row>
    <row r="2329" spans="4:9" x14ac:dyDescent="0.25">
      <c r="D2329">
        <f t="shared" si="219"/>
        <v>2324</v>
      </c>
      <c r="E2329" s="11">
        <f t="shared" si="216"/>
        <v>116.2</v>
      </c>
      <c r="F2329" s="11">
        <f t="shared" si="220"/>
        <v>999.9999894591034</v>
      </c>
      <c r="G2329" s="11">
        <f t="shared" si="221"/>
        <v>4.0067725601010678E-10</v>
      </c>
      <c r="H2329" s="16">
        <f t="shared" si="217"/>
        <v>1.054077636277928E-7</v>
      </c>
      <c r="I2329" s="16">
        <f t="shared" si="218"/>
        <v>-6.0101587345668397E-12</v>
      </c>
    </row>
    <row r="2330" spans="4:9" x14ac:dyDescent="0.25">
      <c r="D2330">
        <f t="shared" si="219"/>
        <v>2325</v>
      </c>
      <c r="E2330" s="11">
        <f t="shared" si="216"/>
        <v>116.25</v>
      </c>
      <c r="F2330" s="11">
        <f t="shared" si="220"/>
        <v>999.99998956451111</v>
      </c>
      <c r="G2330" s="11">
        <f t="shared" si="221"/>
        <v>3.9466709727553993E-10</v>
      </c>
      <c r="H2330" s="16">
        <f t="shared" si="217"/>
        <v>1.043537045876478E-7</v>
      </c>
      <c r="I2330" s="16">
        <f t="shared" si="218"/>
        <v>-5.920006356172094E-12</v>
      </c>
    </row>
    <row r="2331" spans="4:9" x14ac:dyDescent="0.25">
      <c r="D2331">
        <f t="shared" si="219"/>
        <v>2326</v>
      </c>
      <c r="E2331" s="11">
        <f t="shared" si="216"/>
        <v>116.30000000000001</v>
      </c>
      <c r="F2331" s="11">
        <f t="shared" si="220"/>
        <v>999.99998966886483</v>
      </c>
      <c r="G2331" s="11">
        <f t="shared" si="221"/>
        <v>3.8874709091936781E-10</v>
      </c>
      <c r="H2331" s="16">
        <f t="shared" si="217"/>
        <v>1.0331018378401258E-7</v>
      </c>
      <c r="I2331" s="16">
        <f t="shared" si="218"/>
        <v>-5.8312062633880677E-12</v>
      </c>
    </row>
    <row r="2332" spans="4:9" x14ac:dyDescent="0.25">
      <c r="D2332">
        <f t="shared" si="219"/>
        <v>2327</v>
      </c>
      <c r="E2332" s="11">
        <f t="shared" si="216"/>
        <v>116.35000000000001</v>
      </c>
      <c r="F2332" s="11">
        <f t="shared" si="220"/>
        <v>999.99998977217501</v>
      </c>
      <c r="G2332" s="11">
        <f t="shared" si="221"/>
        <v>3.8291588465597975E-10</v>
      </c>
      <c r="H2332" s="16">
        <f t="shared" si="217"/>
        <v>1.0227710018660058E-7</v>
      </c>
      <c r="I2332" s="16">
        <f t="shared" si="218"/>
        <v>-5.7437381719322243E-12</v>
      </c>
    </row>
    <row r="2333" spans="4:9" x14ac:dyDescent="0.25">
      <c r="D2333">
        <f t="shared" si="219"/>
        <v>2328</v>
      </c>
      <c r="E2333" s="11">
        <f t="shared" si="216"/>
        <v>116.4</v>
      </c>
      <c r="F2333" s="11">
        <f t="shared" si="220"/>
        <v>999.99998987445213</v>
      </c>
      <c r="G2333" s="11">
        <f t="shared" si="221"/>
        <v>3.7717214648404752E-10</v>
      </c>
      <c r="H2333" s="16">
        <f t="shared" si="217"/>
        <v>1.0125434610378708E-7</v>
      </c>
      <c r="I2333" s="16">
        <f t="shared" si="218"/>
        <v>-5.6575821017862188E-12</v>
      </c>
    </row>
    <row r="2334" spans="4:9" x14ac:dyDescent="0.25">
      <c r="D2334">
        <f t="shared" si="219"/>
        <v>2329</v>
      </c>
      <c r="E2334" s="11">
        <f t="shared" si="216"/>
        <v>116.45</v>
      </c>
      <c r="F2334" s="11">
        <f t="shared" si="220"/>
        <v>999.99998997570651</v>
      </c>
      <c r="G2334" s="11">
        <f t="shared" si="221"/>
        <v>3.7151456438226132E-10</v>
      </c>
      <c r="H2334" s="16">
        <f t="shared" si="217"/>
        <v>1.0024181939506217E-7</v>
      </c>
      <c r="I2334" s="16">
        <f t="shared" si="218"/>
        <v>-5.572718372631943E-12</v>
      </c>
    </row>
    <row r="2335" spans="4:9" x14ac:dyDescent="0.25">
      <c r="D2335">
        <f t="shared" si="219"/>
        <v>2330</v>
      </c>
      <c r="E2335" s="11">
        <f t="shared" si="216"/>
        <v>116.5</v>
      </c>
      <c r="F2335" s="11">
        <f t="shared" si="220"/>
        <v>999.99999007594829</v>
      </c>
      <c r="G2335" s="11">
        <f t="shared" si="221"/>
        <v>3.6594184600962939E-10</v>
      </c>
      <c r="H2335" s="16">
        <f t="shared" si="217"/>
        <v>9.9239417919915841E-8</v>
      </c>
      <c r="I2335" s="16">
        <f t="shared" si="218"/>
        <v>-5.4891275993560269E-12</v>
      </c>
    </row>
    <row r="2336" spans="4:9" x14ac:dyDescent="0.25">
      <c r="D2336">
        <f t="shared" si="219"/>
        <v>2331</v>
      </c>
      <c r="E2336" s="11">
        <f t="shared" si="216"/>
        <v>116.55000000000001</v>
      </c>
      <c r="F2336" s="11">
        <f t="shared" si="220"/>
        <v>999.99999017518769</v>
      </c>
      <c r="G2336" s="11">
        <f t="shared" si="221"/>
        <v>3.6045271841027338E-10</v>
      </c>
      <c r="H2336" s="16">
        <f t="shared" si="217"/>
        <v>9.8247040648060917E-8</v>
      </c>
      <c r="I2336" s="16">
        <f t="shared" si="218"/>
        <v>-5.4067906876217585E-12</v>
      </c>
    </row>
    <row r="2337" spans="4:9" x14ac:dyDescent="0.25">
      <c r="D2337">
        <f t="shared" si="219"/>
        <v>2332</v>
      </c>
      <c r="E2337" s="11">
        <f t="shared" si="216"/>
        <v>116.60000000000001</v>
      </c>
      <c r="F2337" s="11">
        <f t="shared" si="220"/>
        <v>999.99999027343472</v>
      </c>
      <c r="G2337" s="11">
        <f t="shared" si="221"/>
        <v>3.5504592772265162E-10</v>
      </c>
      <c r="H2337" s="16">
        <f t="shared" si="217"/>
        <v>9.72645865492101E-8</v>
      </c>
      <c r="I2337" s="16">
        <f t="shared" si="218"/>
        <v>-5.3256888295074415E-12</v>
      </c>
    </row>
    <row r="2338" spans="4:9" x14ac:dyDescent="0.25">
      <c r="D2338">
        <f t="shared" si="219"/>
        <v>2333</v>
      </c>
      <c r="E2338" s="11">
        <f t="shared" si="216"/>
        <v>116.65</v>
      </c>
      <c r="F2338" s="11">
        <f t="shared" si="220"/>
        <v>999.99999037069927</v>
      </c>
      <c r="G2338" s="11">
        <f t="shared" si="221"/>
        <v>3.4972023889314419E-10</v>
      </c>
      <c r="H2338" s="16">
        <f t="shared" si="217"/>
        <v>9.6291956813521954E-8</v>
      </c>
      <c r="I2338" s="16">
        <f t="shared" si="218"/>
        <v>-5.2458034992101674E-12</v>
      </c>
    </row>
    <row r="2339" spans="4:9" x14ac:dyDescent="0.25">
      <c r="D2339">
        <f t="shared" si="219"/>
        <v>2334</v>
      </c>
      <c r="E2339" s="11">
        <f t="shared" si="216"/>
        <v>116.7</v>
      </c>
      <c r="F2339" s="11">
        <f t="shared" si="220"/>
        <v>999.99999046699122</v>
      </c>
      <c r="G2339" s="11">
        <f t="shared" si="221"/>
        <v>3.4447443539393402E-10</v>
      </c>
      <c r="H2339" s="16">
        <f t="shared" si="217"/>
        <v>9.5329053741377922E-8</v>
      </c>
      <c r="I2339" s="16">
        <f t="shared" si="218"/>
        <v>-5.167116448814043E-12</v>
      </c>
    </row>
    <row r="2340" spans="4:9" x14ac:dyDescent="0.25">
      <c r="D2340">
        <f t="shared" si="219"/>
        <v>2335</v>
      </c>
      <c r="E2340" s="11">
        <f t="shared" si="216"/>
        <v>116.75</v>
      </c>
      <c r="F2340" s="11">
        <f t="shared" si="220"/>
        <v>999.99999056232025</v>
      </c>
      <c r="G2340" s="11">
        <f t="shared" si="221"/>
        <v>3.3930731894511998E-10</v>
      </c>
      <c r="H2340" s="16">
        <f t="shared" si="217"/>
        <v>9.4375779633159262E-8</v>
      </c>
      <c r="I2340" s="16">
        <f t="shared" si="218"/>
        <v>-5.0896097041218729E-12</v>
      </c>
    </row>
    <row r="2341" spans="4:9" x14ac:dyDescent="0.25">
      <c r="D2341">
        <f t="shared" si="219"/>
        <v>2336</v>
      </c>
      <c r="E2341" s="11">
        <f t="shared" si="216"/>
        <v>116.80000000000001</v>
      </c>
      <c r="F2341" s="11">
        <f t="shared" si="220"/>
        <v>999.99999065669601</v>
      </c>
      <c r="G2341" s="11">
        <f t="shared" si="221"/>
        <v>3.3421770924099809E-10</v>
      </c>
      <c r="H2341" s="16">
        <f t="shared" si="217"/>
        <v>9.3432036789247179E-8</v>
      </c>
      <c r="I2341" s="16">
        <f t="shared" si="218"/>
        <v>-5.0132655605493918E-12</v>
      </c>
    </row>
    <row r="2342" spans="4:9" x14ac:dyDescent="0.25">
      <c r="D2342">
        <f t="shared" si="219"/>
        <v>2337</v>
      </c>
      <c r="E2342" s="11">
        <f t="shared" si="216"/>
        <v>116.85000000000001</v>
      </c>
      <c r="F2342" s="11">
        <f t="shared" si="220"/>
        <v>999.99999075012806</v>
      </c>
      <c r="G2342" s="11">
        <f t="shared" si="221"/>
        <v>3.2920444368044872E-10</v>
      </c>
      <c r="H2342" s="16">
        <f t="shared" si="217"/>
        <v>9.2497730840691674E-8</v>
      </c>
      <c r="I2342" s="16">
        <f t="shared" si="218"/>
        <v>-4.9380665790810642E-12</v>
      </c>
    </row>
    <row r="2343" spans="4:9" x14ac:dyDescent="0.25">
      <c r="D2343">
        <f t="shared" si="219"/>
        <v>2338</v>
      </c>
      <c r="E2343" s="11">
        <f t="shared" si="216"/>
        <v>116.9</v>
      </c>
      <c r="F2343" s="11">
        <f t="shared" si="220"/>
        <v>999.99999084262583</v>
      </c>
      <c r="G2343" s="11">
        <f t="shared" si="221"/>
        <v>3.2426637710136765E-10</v>
      </c>
      <c r="H2343" s="16">
        <f t="shared" si="217"/>
        <v>9.1572767418542707E-8</v>
      </c>
      <c r="I2343" s="16">
        <f t="shared" si="218"/>
        <v>-4.8639955822865534E-12</v>
      </c>
    </row>
    <row r="2344" spans="4:9" x14ac:dyDescent="0.25">
      <c r="D2344">
        <f t="shared" si="219"/>
        <v>2339</v>
      </c>
      <c r="E2344" s="11">
        <f t="shared" si="216"/>
        <v>116.95</v>
      </c>
      <c r="F2344" s="11">
        <f t="shared" si="220"/>
        <v>999.99999093419865</v>
      </c>
      <c r="G2344" s="11">
        <f t="shared" si="221"/>
        <v>3.1940238151908112E-10</v>
      </c>
      <c r="H2344" s="16">
        <f t="shared" si="217"/>
        <v>9.0657054374296117E-8</v>
      </c>
      <c r="I2344" s="16">
        <f t="shared" si="218"/>
        <v>-4.7910356503969535E-12</v>
      </c>
    </row>
    <row r="2345" spans="4:9" x14ac:dyDescent="0.25">
      <c r="D2345">
        <f t="shared" si="219"/>
        <v>2340</v>
      </c>
      <c r="E2345" s="11">
        <f t="shared" si="216"/>
        <v>117</v>
      </c>
      <c r="F2345" s="11">
        <f t="shared" si="220"/>
        <v>999.99999102485572</v>
      </c>
      <c r="G2345" s="11">
        <f t="shared" si="221"/>
        <v>3.1461134586868415E-10</v>
      </c>
      <c r="H2345" s="16">
        <f t="shared" si="217"/>
        <v>8.9750498449224532E-8</v>
      </c>
      <c r="I2345" s="16">
        <f t="shared" si="218"/>
        <v>-4.719170117439856E-12</v>
      </c>
    </row>
    <row r="2346" spans="4:9" x14ac:dyDescent="0.25">
      <c r="D2346">
        <f t="shared" si="219"/>
        <v>2341</v>
      </c>
      <c r="E2346" s="11">
        <f t="shared" si="216"/>
        <v>117.05000000000001</v>
      </c>
      <c r="F2346" s="11">
        <f t="shared" si="220"/>
        <v>999.99999111460625</v>
      </c>
      <c r="G2346" s="11">
        <f t="shared" si="221"/>
        <v>3.0989217575124432E-10</v>
      </c>
      <c r="H2346" s="16">
        <f t="shared" si="217"/>
        <v>8.8853006384600554E-8</v>
      </c>
      <c r="I2346" s="16">
        <f t="shared" si="218"/>
        <v>-4.6483825674324169E-12</v>
      </c>
    </row>
    <row r="2347" spans="4:9" x14ac:dyDescent="0.25">
      <c r="D2347">
        <f t="shared" si="219"/>
        <v>2342</v>
      </c>
      <c r="E2347" s="11">
        <f t="shared" si="216"/>
        <v>117.10000000000001</v>
      </c>
      <c r="F2347" s="11">
        <f t="shared" si="220"/>
        <v>999.99999120345922</v>
      </c>
      <c r="G2347" s="11">
        <f t="shared" si="221"/>
        <v>3.0524379318381192E-10</v>
      </c>
      <c r="H2347" s="16">
        <f t="shared" si="217"/>
        <v>8.7964491583034682E-8</v>
      </c>
      <c r="I2347" s="16">
        <f t="shared" si="218"/>
        <v>-4.5786568306314953E-12</v>
      </c>
    </row>
    <row r="2348" spans="4:9" x14ac:dyDescent="0.25">
      <c r="D2348">
        <f t="shared" si="219"/>
        <v>2343</v>
      </c>
      <c r="E2348" s="11">
        <f t="shared" si="216"/>
        <v>117.15</v>
      </c>
      <c r="F2348" s="11">
        <f t="shared" si="220"/>
        <v>999.99999129142373</v>
      </c>
      <c r="G2348" s="11">
        <f t="shared" si="221"/>
        <v>3.0066513635318042E-10</v>
      </c>
      <c r="H2348" s="16">
        <f t="shared" si="217"/>
        <v>8.7084860785799238E-8</v>
      </c>
      <c r="I2348" s="16">
        <f t="shared" si="218"/>
        <v>-4.5099769798400814E-12</v>
      </c>
    </row>
    <row r="2349" spans="4:9" x14ac:dyDescent="0.25">
      <c r="D2349">
        <f t="shared" si="219"/>
        <v>2344</v>
      </c>
      <c r="E2349" s="11">
        <f t="shared" si="216"/>
        <v>117.2</v>
      </c>
      <c r="F2349" s="11">
        <f t="shared" si="220"/>
        <v>999.99999137850864</v>
      </c>
      <c r="G2349" s="11">
        <f t="shared" si="221"/>
        <v>2.9615515937334036E-10</v>
      </c>
      <c r="H2349" s="16">
        <f t="shared" si="217"/>
        <v>8.6214024064835437E-8</v>
      </c>
      <c r="I2349" s="16">
        <f t="shared" si="218"/>
        <v>-4.4423273267690887E-12</v>
      </c>
    </row>
    <row r="2350" spans="4:9" x14ac:dyDescent="0.25">
      <c r="D2350">
        <f t="shared" si="219"/>
        <v>2345</v>
      </c>
      <c r="E2350" s="11">
        <f t="shared" si="216"/>
        <v>117.25</v>
      </c>
      <c r="F2350" s="11">
        <f t="shared" si="220"/>
        <v>999.99999146472271</v>
      </c>
      <c r="G2350" s="11">
        <f t="shared" si="221"/>
        <v>2.9171283204657125E-10</v>
      </c>
      <c r="H2350" s="16">
        <f t="shared" si="217"/>
        <v>8.5351897043199493E-8</v>
      </c>
      <c r="I2350" s="16">
        <f t="shared" si="218"/>
        <v>-4.3756924184537404E-12</v>
      </c>
    </row>
    <row r="2351" spans="4:9" x14ac:dyDescent="0.25">
      <c r="D2351">
        <f t="shared" si="219"/>
        <v>2346</v>
      </c>
      <c r="E2351" s="11">
        <f t="shared" si="216"/>
        <v>117.30000000000001</v>
      </c>
      <c r="F2351" s="11">
        <f t="shared" si="220"/>
        <v>999.99999155007458</v>
      </c>
      <c r="G2351" s="11">
        <f t="shared" si="221"/>
        <v>2.8733713962811753E-10</v>
      </c>
      <c r="H2351" s="16">
        <f t="shared" si="217"/>
        <v>8.4498392013278432E-8</v>
      </c>
      <c r="I2351" s="16">
        <f t="shared" si="218"/>
        <v>-4.3100570337237042E-12</v>
      </c>
    </row>
    <row r="2352" spans="4:9" x14ac:dyDescent="0.25">
      <c r="D2352">
        <f t="shared" si="219"/>
        <v>2347</v>
      </c>
      <c r="E2352" s="11">
        <f t="shared" si="216"/>
        <v>117.35000000000001</v>
      </c>
      <c r="F2352" s="11">
        <f t="shared" si="220"/>
        <v>999.99999163457301</v>
      </c>
      <c r="G2352" s="11">
        <f t="shared" si="221"/>
        <v>2.830270825943938E-10</v>
      </c>
      <c r="H2352" s="16">
        <f t="shared" si="217"/>
        <v>8.3653420157236172E-8</v>
      </c>
      <c r="I2352" s="16">
        <f t="shared" si="218"/>
        <v>-4.2454061797261829E-12</v>
      </c>
    </row>
    <row r="2353" spans="4:9" x14ac:dyDescent="0.25">
      <c r="D2353">
        <f t="shared" si="219"/>
        <v>2348</v>
      </c>
      <c r="E2353" s="11">
        <f t="shared" si="216"/>
        <v>117.4</v>
      </c>
      <c r="F2353" s="11">
        <f t="shared" si="220"/>
        <v>999.9999917182264</v>
      </c>
      <c r="G2353" s="11">
        <f t="shared" si="221"/>
        <v>2.7878167641466761E-10</v>
      </c>
      <c r="H2353" s="16">
        <f t="shared" si="217"/>
        <v>8.2816898208351596E-8</v>
      </c>
      <c r="I2353" s="16">
        <f t="shared" si="218"/>
        <v>-4.181725088501142E-12</v>
      </c>
    </row>
    <row r="2354" spans="4:9" x14ac:dyDescent="0.25">
      <c r="D2354">
        <f t="shared" si="219"/>
        <v>2349</v>
      </c>
      <c r="E2354" s="11">
        <f t="shared" si="216"/>
        <v>117.45</v>
      </c>
      <c r="F2354" s="11">
        <f t="shared" si="220"/>
        <v>999.99999180104328</v>
      </c>
      <c r="G2354" s="11">
        <f t="shared" si="221"/>
        <v>2.7459995132616646E-10</v>
      </c>
      <c r="H2354" s="16">
        <f t="shared" si="217"/>
        <v>8.1988741789680446E-8</v>
      </c>
      <c r="I2354" s="16">
        <f t="shared" si="218"/>
        <v>-4.1189992136079257E-12</v>
      </c>
    </row>
    <row r="2355" spans="4:9" x14ac:dyDescent="0.25">
      <c r="D2355">
        <f t="shared" si="219"/>
        <v>2350</v>
      </c>
      <c r="E2355" s="11">
        <f t="shared" si="216"/>
        <v>117.5</v>
      </c>
      <c r="F2355" s="11">
        <f t="shared" si="220"/>
        <v>999.99999188303207</v>
      </c>
      <c r="G2355" s="11">
        <f t="shared" si="221"/>
        <v>2.7048095211255851E-10</v>
      </c>
      <c r="H2355" s="16">
        <f t="shared" si="217"/>
        <v>8.1168866524278342E-8</v>
      </c>
      <c r="I2355" s="16">
        <f t="shared" si="218"/>
        <v>-4.0572142268024672E-12</v>
      </c>
    </row>
    <row r="2356" spans="4:9" x14ac:dyDescent="0.25">
      <c r="D2356">
        <f t="shared" si="219"/>
        <v>2351</v>
      </c>
      <c r="E2356" s="11">
        <f t="shared" si="216"/>
        <v>117.55000000000001</v>
      </c>
      <c r="F2356" s="11">
        <f t="shared" si="220"/>
        <v>999.99999196420094</v>
      </c>
      <c r="G2356" s="11">
        <f t="shared" si="221"/>
        <v>2.6642373788575604E-10</v>
      </c>
      <c r="H2356" s="16">
        <f t="shared" si="217"/>
        <v>8.0357190255646929E-8</v>
      </c>
      <c r="I2356" s="16">
        <f t="shared" si="218"/>
        <v>-3.9963560147643337E-12</v>
      </c>
    </row>
    <row r="2357" spans="4:9" x14ac:dyDescent="0.25">
      <c r="D2357">
        <f t="shared" si="219"/>
        <v>2352</v>
      </c>
      <c r="E2357" s="11">
        <f t="shared" si="216"/>
        <v>117.60000000000001</v>
      </c>
      <c r="F2357" s="11">
        <f t="shared" si="220"/>
        <v>999.9999920445581</v>
      </c>
      <c r="G2357" s="11">
        <f t="shared" si="221"/>
        <v>2.6242738187099172E-10</v>
      </c>
      <c r="H2357" s="16">
        <f t="shared" si="217"/>
        <v>7.9553630827287637E-8</v>
      </c>
      <c r="I2357" s="16">
        <f t="shared" si="218"/>
        <v>-3.9364106758728789E-12</v>
      </c>
    </row>
    <row r="2358" spans="4:9" x14ac:dyDescent="0.25">
      <c r="D2358">
        <f t="shared" si="219"/>
        <v>2353</v>
      </c>
      <c r="E2358" s="11">
        <f t="shared" si="216"/>
        <v>117.65</v>
      </c>
      <c r="F2358" s="11">
        <f t="shared" si="220"/>
        <v>999.99999212411171</v>
      </c>
      <c r="G2358" s="11">
        <f t="shared" si="221"/>
        <v>2.5849097119511885E-10</v>
      </c>
      <c r="H2358" s="16">
        <f t="shared" si="217"/>
        <v>7.8758107192924857E-8</v>
      </c>
      <c r="I2358" s="16">
        <f t="shared" si="218"/>
        <v>-3.8773645170317467E-12</v>
      </c>
    </row>
    <row r="2359" spans="4:9" x14ac:dyDescent="0.25">
      <c r="D2359">
        <f t="shared" si="219"/>
        <v>2354</v>
      </c>
      <c r="E2359" s="11">
        <f t="shared" si="216"/>
        <v>117.7</v>
      </c>
      <c r="F2359" s="11">
        <f t="shared" si="220"/>
        <v>999.99999220286986</v>
      </c>
      <c r="G2359" s="11">
        <f t="shared" si="221"/>
        <v>2.5461360667808709E-10</v>
      </c>
      <c r="H2359" s="16">
        <f t="shared" si="217"/>
        <v>7.7970537196059902E-8</v>
      </c>
      <c r="I2359" s="16">
        <f t="shared" si="218"/>
        <v>-3.8192040505410016E-12</v>
      </c>
    </row>
    <row r="2360" spans="4:9" x14ac:dyDescent="0.25">
      <c r="D2360">
        <f t="shared" si="219"/>
        <v>2355</v>
      </c>
      <c r="E2360" s="11">
        <f t="shared" si="216"/>
        <v>117.75</v>
      </c>
      <c r="F2360" s="11">
        <f t="shared" si="220"/>
        <v>999.99999228084039</v>
      </c>
      <c r="G2360" s="11">
        <f t="shared" si="221"/>
        <v>2.5079440262754607E-10</v>
      </c>
      <c r="H2360" s="16">
        <f t="shared" si="217"/>
        <v>7.7190843121085973E-8</v>
      </c>
      <c r="I2360" s="16">
        <f t="shared" si="218"/>
        <v>-3.7619159910161896E-12</v>
      </c>
    </row>
    <row r="2361" spans="4:9" x14ac:dyDescent="0.25">
      <c r="D2361">
        <f t="shared" si="219"/>
        <v>2356</v>
      </c>
      <c r="E2361" s="11">
        <f t="shared" si="216"/>
        <v>117.80000000000001</v>
      </c>
      <c r="F2361" s="11">
        <f t="shared" si="220"/>
        <v>999.99999235803125</v>
      </c>
      <c r="G2361" s="11">
        <f t="shared" si="221"/>
        <v>2.4703248663652988E-10</v>
      </c>
      <c r="H2361" s="16">
        <f t="shared" si="217"/>
        <v>7.6418946142173256E-8</v>
      </c>
      <c r="I2361" s="16">
        <f t="shared" si="218"/>
        <v>-3.7054872523536013E-12</v>
      </c>
    </row>
    <row r="2362" spans="4:9" x14ac:dyDescent="0.25">
      <c r="D2362">
        <f t="shared" si="219"/>
        <v>2357</v>
      </c>
      <c r="E2362" s="11">
        <f t="shared" si="216"/>
        <v>117.85000000000001</v>
      </c>
      <c r="F2362" s="11">
        <f t="shared" si="220"/>
        <v>999.99999243445018</v>
      </c>
      <c r="G2362" s="11">
        <f t="shared" si="221"/>
        <v>2.4332699938417629E-10</v>
      </c>
      <c r="H2362" s="16">
        <f t="shared" si="217"/>
        <v>7.5654767433491769E-8</v>
      </c>
      <c r="I2362" s="16">
        <f t="shared" si="218"/>
        <v>-3.6499049447410685E-12</v>
      </c>
    </row>
    <row r="2363" spans="4:9" x14ac:dyDescent="0.25">
      <c r="D2363">
        <f t="shared" si="219"/>
        <v>2358</v>
      </c>
      <c r="E2363" s="11">
        <f t="shared" si="216"/>
        <v>117.9</v>
      </c>
      <c r="F2363" s="11">
        <f t="shared" si="220"/>
        <v>999.9999925101049</v>
      </c>
      <c r="G2363" s="11">
        <f t="shared" si="221"/>
        <v>2.3967709443943524E-10</v>
      </c>
      <c r="H2363" s="16">
        <f t="shared" si="217"/>
        <v>7.4898231499880548E-8</v>
      </c>
      <c r="I2363" s="16">
        <f t="shared" si="218"/>
        <v>-3.5951563717135796E-12</v>
      </c>
    </row>
    <row r="2364" spans="4:9" x14ac:dyDescent="0.25">
      <c r="D2364">
        <f t="shared" si="219"/>
        <v>2359</v>
      </c>
      <c r="E2364" s="11">
        <f t="shared" si="216"/>
        <v>117.95</v>
      </c>
      <c r="F2364" s="11">
        <f t="shared" si="220"/>
        <v>999.99999258500316</v>
      </c>
      <c r="G2364" s="11">
        <f t="shared" si="221"/>
        <v>2.3608193806772163E-10</v>
      </c>
      <c r="H2364" s="16">
        <f t="shared" si="217"/>
        <v>7.4149259515509451E-8</v>
      </c>
      <c r="I2364" s="16">
        <f t="shared" si="218"/>
        <v>-3.5412290272530826E-12</v>
      </c>
    </row>
    <row r="2365" spans="4:9" x14ac:dyDescent="0.25">
      <c r="D2365">
        <f t="shared" si="219"/>
        <v>2360</v>
      </c>
      <c r="E2365" s="11">
        <f t="shared" si="216"/>
        <v>118</v>
      </c>
      <c r="F2365" s="11">
        <f t="shared" si="220"/>
        <v>999.99999265915244</v>
      </c>
      <c r="G2365" s="11">
        <f t="shared" si="221"/>
        <v>2.3254070904046854E-10</v>
      </c>
      <c r="H2365" s="16">
        <f t="shared" si="217"/>
        <v>7.3407777095440314E-8</v>
      </c>
      <c r="I2365" s="16">
        <f t="shared" si="218"/>
        <v>-3.4881105929317826E-12</v>
      </c>
    </row>
    <row r="2366" spans="4:9" x14ac:dyDescent="0.25">
      <c r="D2366">
        <f t="shared" si="219"/>
        <v>2361</v>
      </c>
      <c r="E2366" s="11">
        <f t="shared" si="216"/>
        <v>118.05000000000001</v>
      </c>
      <c r="F2366" s="11">
        <f t="shared" si="220"/>
        <v>999.99999273256026</v>
      </c>
      <c r="G2366" s="11">
        <f t="shared" si="221"/>
        <v>2.2905259844753675E-10</v>
      </c>
      <c r="H2366" s="16">
        <f t="shared" si="217"/>
        <v>7.2673709854734934E-8</v>
      </c>
      <c r="I2366" s="16">
        <f t="shared" si="218"/>
        <v>-3.4357889350982771E-12</v>
      </c>
    </row>
    <row r="2367" spans="4:9" x14ac:dyDescent="0.25">
      <c r="D2367">
        <f t="shared" si="219"/>
        <v>2362</v>
      </c>
      <c r="E2367" s="11">
        <f t="shared" si="216"/>
        <v>118.10000000000001</v>
      </c>
      <c r="F2367" s="11">
        <f t="shared" si="220"/>
        <v>999.999992805234</v>
      </c>
      <c r="G2367" s="11">
        <f t="shared" si="221"/>
        <v>2.2561680951243847E-10</v>
      </c>
      <c r="H2367" s="16">
        <f t="shared" si="217"/>
        <v>7.1946983408454964E-8</v>
      </c>
      <c r="I2367" s="16">
        <f t="shared" si="218"/>
        <v>-3.3842521021059221E-12</v>
      </c>
    </row>
    <row r="2368" spans="4:9" x14ac:dyDescent="0.25">
      <c r="D2368">
        <f t="shared" si="219"/>
        <v>2363</v>
      </c>
      <c r="E2368" s="11">
        <f t="shared" si="216"/>
        <v>118.15</v>
      </c>
      <c r="F2368" s="11">
        <f t="shared" si="220"/>
        <v>999.99999287718094</v>
      </c>
      <c r="G2368" s="11">
        <f t="shared" si="221"/>
        <v>2.2223255741033255E-10</v>
      </c>
      <c r="H2368" s="16">
        <f t="shared" si="217"/>
        <v>7.1227523371662014E-8</v>
      </c>
      <c r="I2368" s="16">
        <f t="shared" si="218"/>
        <v>-3.3334883215827537E-12</v>
      </c>
    </row>
    <row r="2369" spans="4:9" x14ac:dyDescent="0.25">
      <c r="D2369">
        <f t="shared" si="219"/>
        <v>2364</v>
      </c>
      <c r="E2369" s="11">
        <f t="shared" si="216"/>
        <v>118.2</v>
      </c>
      <c r="F2369" s="11">
        <f t="shared" si="220"/>
        <v>999.99999294840848</v>
      </c>
      <c r="G2369" s="11">
        <f t="shared" si="221"/>
        <v>2.188990690887498E-10</v>
      </c>
      <c r="H2369" s="16">
        <f t="shared" si="217"/>
        <v>7.0515257579863667E-8</v>
      </c>
      <c r="I2369" s="16">
        <f t="shared" si="218"/>
        <v>-3.283485997742376E-12</v>
      </c>
    </row>
    <row r="2370" spans="4:9" x14ac:dyDescent="0.25">
      <c r="D2370">
        <f t="shared" si="219"/>
        <v>2365</v>
      </c>
      <c r="E2370" s="11">
        <f t="shared" si="216"/>
        <v>118.25</v>
      </c>
      <c r="F2370" s="11">
        <f t="shared" si="220"/>
        <v>999.99999301892376</v>
      </c>
      <c r="G2370" s="11">
        <f t="shared" si="221"/>
        <v>2.1561558309100741E-10</v>
      </c>
      <c r="H2370" s="16">
        <f t="shared" si="217"/>
        <v>6.9810114978790396E-8</v>
      </c>
      <c r="I2370" s="16">
        <f t="shared" si="218"/>
        <v>-3.2342337087351664E-12</v>
      </c>
    </row>
    <row r="2371" spans="4:9" x14ac:dyDescent="0.25">
      <c r="D2371">
        <f t="shared" si="219"/>
        <v>2366</v>
      </c>
      <c r="E2371" s="11">
        <f t="shared" si="216"/>
        <v>118.30000000000001</v>
      </c>
      <c r="F2371" s="11">
        <f t="shared" si="220"/>
        <v>999.99999308873385</v>
      </c>
      <c r="G2371" s="11">
        <f t="shared" si="221"/>
        <v>2.1238134938227223E-10</v>
      </c>
      <c r="H2371" s="16">
        <f t="shared" si="217"/>
        <v>6.9112024514172635E-8</v>
      </c>
      <c r="I2371" s="16">
        <f t="shared" si="218"/>
        <v>-3.1857202040392344E-12</v>
      </c>
    </row>
    <row r="2372" spans="4:9" x14ac:dyDescent="0.25">
      <c r="D2372">
        <f t="shared" si="219"/>
        <v>2367</v>
      </c>
      <c r="E2372" s="11">
        <f t="shared" si="216"/>
        <v>118.35000000000001</v>
      </c>
      <c r="F2372" s="11">
        <f t="shared" si="220"/>
        <v>999.99999315784589</v>
      </c>
      <c r="G2372" s="11">
        <f t="shared" si="221"/>
        <v>2.0919562917823301E-10</v>
      </c>
      <c r="H2372" s="16">
        <f t="shared" si="217"/>
        <v>6.8420912911294689E-8</v>
      </c>
      <c r="I2372" s="16">
        <f t="shared" si="218"/>
        <v>-3.1379344018905066E-12</v>
      </c>
    </row>
    <row r="2373" spans="4:9" x14ac:dyDescent="0.25">
      <c r="D2373">
        <f t="shared" si="219"/>
        <v>2368</v>
      </c>
      <c r="E2373" s="11">
        <f t="shared" ref="E2373:E2436" si="222">D2373*$B$13</f>
        <v>118.4</v>
      </c>
      <c r="F2373" s="11">
        <f t="shared" si="220"/>
        <v>999.99999322626684</v>
      </c>
      <c r="G2373" s="11">
        <f t="shared" si="221"/>
        <v>2.0605769477634249E-10</v>
      </c>
      <c r="H2373" s="16">
        <f t="shared" ref="H2373:H2436" si="223">$B$7*F2373*(1-(F2373+$B$11*G2373)/$B$9)*$B$13</f>
        <v>6.7736712446555896E-8</v>
      </c>
      <c r="I2373" s="16">
        <f t="shared" ref="I2373:I2436" si="224">$B$8*G2373*(1-(G2373+$B$12*F2373)/$B$10)*$B$13</f>
        <v>-3.0908653867513493E-12</v>
      </c>
    </row>
    <row r="2374" spans="4:9" x14ac:dyDescent="0.25">
      <c r="D2374">
        <f t="shared" ref="D2374:D2437" si="225">D2373+1</f>
        <v>2369</v>
      </c>
      <c r="E2374" s="11">
        <f t="shared" si="222"/>
        <v>118.45</v>
      </c>
      <c r="F2374" s="11">
        <f t="shared" ref="F2374:F2437" si="226">F2373+H2373</f>
        <v>999.9999932940035</v>
      </c>
      <c r="G2374" s="11">
        <f t="shared" ref="G2374:G2437" si="227">G2373+I2373</f>
        <v>2.0296682938959113E-10</v>
      </c>
      <c r="H2374" s="16">
        <f t="shared" si="223"/>
        <v>6.7059355396355458E-8</v>
      </c>
      <c r="I2374" s="16">
        <f t="shared" si="224"/>
        <v>-3.0445024068171831E-12</v>
      </c>
    </row>
    <row r="2375" spans="4:9" x14ac:dyDescent="0.25">
      <c r="D2375">
        <f t="shared" si="225"/>
        <v>2370</v>
      </c>
      <c r="E2375" s="11">
        <f t="shared" si="222"/>
        <v>118.5</v>
      </c>
      <c r="F2375" s="11">
        <f t="shared" si="226"/>
        <v>999.99999336106282</v>
      </c>
      <c r="G2375" s="11">
        <f t="shared" si="227"/>
        <v>1.9992232698277394E-10</v>
      </c>
      <c r="H2375" s="16">
        <f t="shared" si="223"/>
        <v>6.6388770706423571E-8</v>
      </c>
      <c r="I2375" s="16">
        <f t="shared" si="224"/>
        <v>-2.9988348715604809E-12</v>
      </c>
    </row>
    <row r="2376" spans="4:9" x14ac:dyDescent="0.25">
      <c r="D2376">
        <f t="shared" si="225"/>
        <v>2371</v>
      </c>
      <c r="E2376" s="11">
        <f t="shared" si="222"/>
        <v>118.55000000000001</v>
      </c>
      <c r="F2376" s="11">
        <f t="shared" si="226"/>
        <v>999.99999342745161</v>
      </c>
      <c r="G2376" s="11">
        <f t="shared" si="227"/>
        <v>1.9692349211121345E-10</v>
      </c>
      <c r="H2376" s="16">
        <f t="shared" si="223"/>
        <v>6.5724891763382345E-8</v>
      </c>
      <c r="I2376" s="16">
        <f t="shared" si="224"/>
        <v>-2.953852349311619E-12</v>
      </c>
    </row>
    <row r="2377" spans="4:9" x14ac:dyDescent="0.25">
      <c r="D2377">
        <f t="shared" si="225"/>
        <v>2372</v>
      </c>
      <c r="E2377" s="11">
        <f t="shared" si="222"/>
        <v>118.60000000000001</v>
      </c>
      <c r="F2377" s="11">
        <f t="shared" si="226"/>
        <v>999.99999349317648</v>
      </c>
      <c r="G2377" s="11">
        <f t="shared" si="227"/>
        <v>1.9396963976190183E-10</v>
      </c>
      <c r="H2377" s="16">
        <f t="shared" si="223"/>
        <v>6.5067653064076834E-8</v>
      </c>
      <c r="I2377" s="16">
        <f t="shared" si="224"/>
        <v>-2.9095445648759999E-12</v>
      </c>
    </row>
    <row r="2378" spans="4:9" x14ac:dyDescent="0.25">
      <c r="D2378">
        <f t="shared" si="225"/>
        <v>2373</v>
      </c>
      <c r="E2378" s="11">
        <f t="shared" si="222"/>
        <v>118.65</v>
      </c>
      <c r="F2378" s="11">
        <f t="shared" si="226"/>
        <v>999.99999355824411</v>
      </c>
      <c r="G2378" s="11">
        <f t="shared" si="227"/>
        <v>1.9106009519702583E-10</v>
      </c>
      <c r="H2378" s="16">
        <f t="shared" si="223"/>
        <v>6.4416985774683045E-8</v>
      </c>
      <c r="I2378" s="16">
        <f t="shared" si="224"/>
        <v>-2.8659013971869338E-12</v>
      </c>
    </row>
    <row r="2379" spans="4:9" x14ac:dyDescent="0.25">
      <c r="D2379">
        <f t="shared" si="225"/>
        <v>2374</v>
      </c>
      <c r="E2379" s="11">
        <f t="shared" si="222"/>
        <v>118.7</v>
      </c>
      <c r="F2379" s="11">
        <f t="shared" si="226"/>
        <v>999.99999362266112</v>
      </c>
      <c r="G2379" s="11">
        <f t="shared" si="227"/>
        <v>1.8819419379983889E-10</v>
      </c>
      <c r="H2379" s="16">
        <f t="shared" si="223"/>
        <v>6.3772823281822874E-8</v>
      </c>
      <c r="I2379" s="16">
        <f t="shared" si="224"/>
        <v>-2.8229128769937203E-12</v>
      </c>
    </row>
    <row r="2380" spans="4:9" x14ac:dyDescent="0.25">
      <c r="D2380">
        <f t="shared" si="225"/>
        <v>2375</v>
      </c>
      <c r="E2380" s="11">
        <f t="shared" si="222"/>
        <v>118.75</v>
      </c>
      <c r="F2380" s="11">
        <f t="shared" si="226"/>
        <v>999.99999368643398</v>
      </c>
      <c r="G2380" s="11">
        <f t="shared" si="227"/>
        <v>1.8537128092284518E-10</v>
      </c>
      <c r="H2380" s="16">
        <f t="shared" si="223"/>
        <v>6.3135103413010266E-8</v>
      </c>
      <c r="I2380" s="16">
        <f t="shared" si="224"/>
        <v>-2.7805691845844049E-12</v>
      </c>
    </row>
    <row r="2381" spans="4:9" x14ac:dyDescent="0.25">
      <c r="D2381">
        <f t="shared" si="225"/>
        <v>2376</v>
      </c>
      <c r="E2381" s="11">
        <f t="shared" si="222"/>
        <v>118.80000000000001</v>
      </c>
      <c r="F2381" s="11">
        <f t="shared" si="226"/>
        <v>999.99999374956906</v>
      </c>
      <c r="G2381" s="11">
        <f t="shared" si="227"/>
        <v>1.8259071173826078E-10</v>
      </c>
      <c r="H2381" s="16">
        <f t="shared" si="223"/>
        <v>6.2503760665090063E-8</v>
      </c>
      <c r="I2381" s="16">
        <f t="shared" si="224"/>
        <v>-2.7388606475427015E-12</v>
      </c>
    </row>
    <row r="2382" spans="4:9" x14ac:dyDescent="0.25">
      <c r="D2382">
        <f t="shared" si="225"/>
        <v>2377</v>
      </c>
      <c r="E2382" s="11">
        <f t="shared" si="222"/>
        <v>118.85000000000001</v>
      </c>
      <c r="F2382" s="11">
        <f t="shared" si="226"/>
        <v>999.99999381207283</v>
      </c>
      <c r="G2382" s="11">
        <f t="shared" si="227"/>
        <v>1.7985185109071808E-10</v>
      </c>
      <c r="H2382" s="16">
        <f t="shared" si="223"/>
        <v>6.1878731755353037E-8</v>
      </c>
      <c r="I2382" s="16">
        <f t="shared" si="224"/>
        <v>-2.6977777385385569E-12</v>
      </c>
    </row>
    <row r="2383" spans="4:9" x14ac:dyDescent="0.25">
      <c r="D2383">
        <f t="shared" si="225"/>
        <v>2378</v>
      </c>
      <c r="E2383" s="11">
        <f t="shared" si="222"/>
        <v>118.9</v>
      </c>
      <c r="F2383" s="11">
        <f t="shared" si="226"/>
        <v>999.99999387395155</v>
      </c>
      <c r="G2383" s="11">
        <f t="shared" si="227"/>
        <v>1.7715407335217953E-10</v>
      </c>
      <c r="H2383" s="16">
        <f t="shared" si="223"/>
        <v>6.1259953401089948E-8</v>
      </c>
      <c r="I2383" s="16">
        <f t="shared" si="224"/>
        <v>-2.6573110731518555E-12</v>
      </c>
    </row>
    <row r="2384" spans="4:9" x14ac:dyDescent="0.25">
      <c r="D2384">
        <f t="shared" si="225"/>
        <v>2379</v>
      </c>
      <c r="E2384" s="11">
        <f t="shared" si="222"/>
        <v>118.95</v>
      </c>
      <c r="F2384" s="11">
        <f t="shared" si="226"/>
        <v>999.99999393521148</v>
      </c>
      <c r="G2384" s="11">
        <f t="shared" si="227"/>
        <v>1.7449676227902769E-10</v>
      </c>
      <c r="H2384" s="16">
        <f t="shared" si="223"/>
        <v>6.0647362319591463E-8</v>
      </c>
      <c r="I2384" s="16">
        <f t="shared" si="224"/>
        <v>-2.6174514077287737E-12</v>
      </c>
    </row>
    <row r="2385" spans="4:9" x14ac:dyDescent="0.25">
      <c r="D2385">
        <f t="shared" si="225"/>
        <v>2380</v>
      </c>
      <c r="E2385" s="11">
        <f t="shared" si="222"/>
        <v>119</v>
      </c>
      <c r="F2385" s="11">
        <f t="shared" si="226"/>
        <v>999.99999399585886</v>
      </c>
      <c r="G2385" s="11">
        <f t="shared" si="227"/>
        <v>1.7187931087129892E-10</v>
      </c>
      <c r="H2385" s="16">
        <f t="shared" si="223"/>
        <v>6.0040895228148223E-8</v>
      </c>
      <c r="I2385" s="16">
        <f t="shared" si="224"/>
        <v>-2.5781896372702851E-12</v>
      </c>
    </row>
    <row r="2386" spans="4:9" x14ac:dyDescent="0.25">
      <c r="D2386">
        <f t="shared" si="225"/>
        <v>2381</v>
      </c>
      <c r="E2386" s="11">
        <f t="shared" si="222"/>
        <v>119.05000000000001</v>
      </c>
      <c r="F2386" s="11">
        <f t="shared" si="226"/>
        <v>999.99999405589972</v>
      </c>
      <c r="G2386" s="11">
        <f t="shared" si="227"/>
        <v>1.6930112123402862E-10</v>
      </c>
      <c r="H2386" s="16">
        <f t="shared" si="223"/>
        <v>5.9440494395165858E-8</v>
      </c>
      <c r="I2386" s="16">
        <f t="shared" si="224"/>
        <v>-2.5395167933523362E-12</v>
      </c>
    </row>
    <row r="2387" spans="4:9" x14ac:dyDescent="0.25">
      <c r="D2387">
        <f t="shared" si="225"/>
        <v>2382</v>
      </c>
      <c r="E2387" s="11">
        <f t="shared" si="222"/>
        <v>119.10000000000001</v>
      </c>
      <c r="F2387" s="11">
        <f t="shared" si="226"/>
        <v>999.9999941153402</v>
      </c>
      <c r="G2387" s="11">
        <f t="shared" si="227"/>
        <v>1.6676160444067628E-10</v>
      </c>
      <c r="H2387" s="16">
        <f t="shared" si="223"/>
        <v>5.8846097648157907E-8</v>
      </c>
      <c r="I2387" s="16">
        <f t="shared" si="224"/>
        <v>-2.5014240420772249E-12</v>
      </c>
    </row>
    <row r="2388" spans="4:9" x14ac:dyDescent="0.25">
      <c r="D2388">
        <f t="shared" si="225"/>
        <v>2383</v>
      </c>
      <c r="E2388" s="11">
        <f t="shared" si="222"/>
        <v>119.15</v>
      </c>
      <c r="F2388" s="11">
        <f t="shared" si="226"/>
        <v>999.99999417418633</v>
      </c>
      <c r="G2388" s="11">
        <f t="shared" si="227"/>
        <v>1.6426018039859906E-10</v>
      </c>
      <c r="H2388" s="16">
        <f t="shared" si="223"/>
        <v>5.8257643924860876E-8</v>
      </c>
      <c r="I2388" s="16">
        <f t="shared" si="224"/>
        <v>-2.4639026820557056E-12</v>
      </c>
    </row>
    <row r="2389" spans="4:9" x14ac:dyDescent="0.25">
      <c r="D2389">
        <f t="shared" si="225"/>
        <v>2384</v>
      </c>
      <c r="E2389" s="11">
        <f t="shared" si="222"/>
        <v>119.2</v>
      </c>
      <c r="F2389" s="11">
        <f t="shared" si="226"/>
        <v>999.99999423244401</v>
      </c>
      <c r="G2389" s="11">
        <f t="shared" si="227"/>
        <v>1.6179627771654336E-10</v>
      </c>
      <c r="H2389" s="16">
        <f t="shared" si="223"/>
        <v>5.7675074383457237E-8</v>
      </c>
      <c r="I2389" s="16">
        <f t="shared" si="224"/>
        <v>-2.42694414241936E-12</v>
      </c>
    </row>
    <row r="2390" spans="4:9" x14ac:dyDescent="0.25">
      <c r="D2390">
        <f t="shared" si="225"/>
        <v>2385</v>
      </c>
      <c r="E2390" s="11">
        <f t="shared" si="222"/>
        <v>119.25</v>
      </c>
      <c r="F2390" s="11">
        <f t="shared" si="226"/>
        <v>999.99999429011905</v>
      </c>
      <c r="G2390" s="11">
        <f t="shared" si="227"/>
        <v>1.59369333574124E-10</v>
      </c>
      <c r="H2390" s="16">
        <f t="shared" si="223"/>
        <v>5.7098330182129387E-8</v>
      </c>
      <c r="I2390" s="16">
        <f t="shared" si="224"/>
        <v>-2.3905399808627856E-12</v>
      </c>
    </row>
    <row r="2391" spans="4:9" x14ac:dyDescent="0.25">
      <c r="D2391">
        <f t="shared" si="225"/>
        <v>2386</v>
      </c>
      <c r="E2391" s="11">
        <f t="shared" si="222"/>
        <v>119.30000000000001</v>
      </c>
      <c r="F2391" s="11">
        <f t="shared" si="226"/>
        <v>999.99999434721735</v>
      </c>
      <c r="G2391" s="11">
        <f t="shared" si="227"/>
        <v>1.569787935932612E-10</v>
      </c>
      <c r="H2391" s="16">
        <f t="shared" si="223"/>
        <v>5.652735580972878E-8</v>
      </c>
      <c r="I2391" s="16">
        <f t="shared" si="224"/>
        <v>-2.3546818817151537E-12</v>
      </c>
    </row>
    <row r="2392" spans="4:9" x14ac:dyDescent="0.25">
      <c r="D2392">
        <f t="shared" si="225"/>
        <v>2387</v>
      </c>
      <c r="E2392" s="11">
        <f t="shared" si="222"/>
        <v>119.35000000000001</v>
      </c>
      <c r="F2392" s="11">
        <f t="shared" si="226"/>
        <v>999.99999440374472</v>
      </c>
      <c r="G2392" s="11">
        <f t="shared" si="227"/>
        <v>1.5462411171154604E-10</v>
      </c>
      <c r="H2392" s="16">
        <f t="shared" si="223"/>
        <v>5.5962089093768678E-8</v>
      </c>
      <c r="I2392" s="16">
        <f t="shared" si="224"/>
        <v>-2.3193616540406897E-12</v>
      </c>
    </row>
    <row r="2393" spans="4:9" x14ac:dyDescent="0.25">
      <c r="D2393">
        <f t="shared" si="225"/>
        <v>2388</v>
      </c>
      <c r="E2393" s="11">
        <f t="shared" si="222"/>
        <v>119.4</v>
      </c>
      <c r="F2393" s="11">
        <f t="shared" si="226"/>
        <v>999.99999445970684</v>
      </c>
      <c r="G2393" s="11">
        <f t="shared" si="227"/>
        <v>1.5230475005750536E-10</v>
      </c>
      <c r="H2393" s="16">
        <f t="shared" si="223"/>
        <v>5.5402474523100398E-8</v>
      </c>
      <c r="I2393" s="16">
        <f t="shared" si="224"/>
        <v>-2.284571229767643E-12</v>
      </c>
    </row>
    <row r="2394" spans="4:9" x14ac:dyDescent="0.25">
      <c r="D2394">
        <f t="shared" si="225"/>
        <v>2389</v>
      </c>
      <c r="E2394" s="11">
        <f t="shared" si="222"/>
        <v>119.45</v>
      </c>
      <c r="F2394" s="11">
        <f t="shared" si="226"/>
        <v>999.99999451510928</v>
      </c>
      <c r="G2394" s="11">
        <f t="shared" si="227"/>
        <v>1.5002017882773772E-10</v>
      </c>
      <c r="H2394" s="16">
        <f t="shared" si="223"/>
        <v>5.4848456586575235E-8</v>
      </c>
      <c r="I2394" s="16">
        <f t="shared" si="224"/>
        <v>-2.2503026618453335E-12</v>
      </c>
    </row>
    <row r="2395" spans="4:9" x14ac:dyDescent="0.25">
      <c r="D2395">
        <f t="shared" si="225"/>
        <v>2390</v>
      </c>
      <c r="E2395" s="11">
        <f t="shared" si="222"/>
        <v>119.5</v>
      </c>
      <c r="F2395" s="11">
        <f t="shared" si="226"/>
        <v>999.99999456995772</v>
      </c>
      <c r="G2395" s="11">
        <f t="shared" si="227"/>
        <v>1.4776987616589239E-10</v>
      </c>
      <c r="H2395" s="16">
        <f t="shared" si="223"/>
        <v>5.4299978662821409E-8</v>
      </c>
      <c r="I2395" s="16">
        <f t="shared" si="224"/>
        <v>-2.2165481224288331E-12</v>
      </c>
    </row>
    <row r="2396" spans="4:9" x14ac:dyDescent="0.25">
      <c r="D2396">
        <f t="shared" si="225"/>
        <v>2391</v>
      </c>
      <c r="E2396" s="11">
        <f t="shared" si="222"/>
        <v>119.55000000000001</v>
      </c>
      <c r="F2396" s="11">
        <f t="shared" si="226"/>
        <v>999.99999462425774</v>
      </c>
      <c r="G2396" s="11">
        <f t="shared" si="227"/>
        <v>1.4555332804346357E-10</v>
      </c>
      <c r="H2396" s="16">
        <f t="shared" si="223"/>
        <v>5.3756985240690084E-8</v>
      </c>
      <c r="I2396" s="16">
        <f t="shared" si="224"/>
        <v>-2.1832999010908773E-12</v>
      </c>
    </row>
    <row r="2397" spans="4:9" x14ac:dyDescent="0.25">
      <c r="D2397">
        <f t="shared" si="225"/>
        <v>2392</v>
      </c>
      <c r="E2397" s="11">
        <f t="shared" si="222"/>
        <v>119.60000000000001</v>
      </c>
      <c r="F2397" s="11">
        <f t="shared" si="226"/>
        <v>999.99999467801467</v>
      </c>
      <c r="G2397" s="11">
        <f t="shared" si="227"/>
        <v>1.4337002814237271E-10</v>
      </c>
      <c r="H2397" s="16">
        <f t="shared" si="223"/>
        <v>5.3219423029478475E-8</v>
      </c>
      <c r="I2397" s="16">
        <f t="shared" si="224"/>
        <v>-2.1505504030606044E-12</v>
      </c>
    </row>
    <row r="2398" spans="4:9" x14ac:dyDescent="0.25">
      <c r="D2398">
        <f t="shared" si="225"/>
        <v>2393</v>
      </c>
      <c r="E2398" s="11">
        <f t="shared" si="222"/>
        <v>119.65</v>
      </c>
      <c r="F2398" s="11">
        <f t="shared" si="226"/>
        <v>999.9999947312341</v>
      </c>
      <c r="G2398" s="11">
        <f t="shared" si="227"/>
        <v>1.4121947773931209E-10</v>
      </c>
      <c r="H2398" s="16">
        <f t="shared" si="223"/>
        <v>5.2687234297591608E-8</v>
      </c>
      <c r="I2398" s="16">
        <f t="shared" si="224"/>
        <v>-2.1182921474887046E-12</v>
      </c>
    </row>
    <row r="2399" spans="4:9" x14ac:dyDescent="0.25">
      <c r="D2399">
        <f t="shared" si="225"/>
        <v>2394</v>
      </c>
      <c r="E2399" s="11">
        <f t="shared" si="222"/>
        <v>119.7</v>
      </c>
      <c r="F2399" s="11">
        <f t="shared" si="226"/>
        <v>999.99999478392135</v>
      </c>
      <c r="G2399" s="11">
        <f t="shared" si="227"/>
        <v>1.391011855918234E-10</v>
      </c>
      <c r="H2399" s="16">
        <f t="shared" si="223"/>
        <v>5.2160369084995667E-8</v>
      </c>
      <c r="I2399" s="16">
        <f t="shared" si="224"/>
        <v>-2.0865177657386058E-12</v>
      </c>
    </row>
    <row r="2400" spans="4:9" x14ac:dyDescent="0.25">
      <c r="D2400">
        <f t="shared" si="225"/>
        <v>2395</v>
      </c>
      <c r="E2400" s="11">
        <f t="shared" si="222"/>
        <v>119.75</v>
      </c>
      <c r="F2400" s="11">
        <f t="shared" si="226"/>
        <v>999.99999483608167</v>
      </c>
      <c r="G2400" s="11">
        <f t="shared" si="227"/>
        <v>1.3701466782608479E-10</v>
      </c>
      <c r="H2400" s="16">
        <f t="shared" si="223"/>
        <v>5.1638771880541643E-8</v>
      </c>
      <c r="I2400" s="16">
        <f t="shared" si="224"/>
        <v>-2.0552199997032706E-12</v>
      </c>
    </row>
    <row r="2401" spans="4:9" x14ac:dyDescent="0.25">
      <c r="D2401">
        <f t="shared" si="225"/>
        <v>2396</v>
      </c>
      <c r="E2401" s="11">
        <f t="shared" si="222"/>
        <v>119.80000000000001</v>
      </c>
      <c r="F2401" s="11">
        <f t="shared" si="226"/>
        <v>999.99999488772039</v>
      </c>
      <c r="G2401" s="11">
        <f t="shared" si="227"/>
        <v>1.3495944782638152E-10</v>
      </c>
      <c r="H2401" s="16">
        <f t="shared" si="223"/>
        <v>5.1122391613972575E-8</v>
      </c>
      <c r="I2401" s="16">
        <f t="shared" si="224"/>
        <v>-2.0243917001472658E-12</v>
      </c>
    </row>
    <row r="2402" spans="4:9" x14ac:dyDescent="0.25">
      <c r="D2402">
        <f t="shared" si="225"/>
        <v>2397</v>
      </c>
      <c r="E2402" s="11">
        <f t="shared" si="222"/>
        <v>119.85000000000001</v>
      </c>
      <c r="F2402" s="11">
        <f t="shared" si="226"/>
        <v>999.99999493884275</v>
      </c>
      <c r="G2402" s="11">
        <f t="shared" si="227"/>
        <v>1.3293505612623425E-10</v>
      </c>
      <c r="H2402" s="16">
        <f t="shared" si="223"/>
        <v>5.06111727741394E-8</v>
      </c>
      <c r="I2402" s="16">
        <f t="shared" si="224"/>
        <v>-1.9940258250736778E-12</v>
      </c>
    </row>
    <row r="2403" spans="4:9" x14ac:dyDescent="0.25">
      <c r="D2403">
        <f t="shared" si="225"/>
        <v>2398</v>
      </c>
      <c r="E2403" s="11">
        <f t="shared" si="222"/>
        <v>119.9</v>
      </c>
      <c r="F2403" s="11">
        <f t="shared" si="226"/>
        <v>999.99999498945397</v>
      </c>
      <c r="G2403" s="11">
        <f t="shared" si="227"/>
        <v>1.3094103030116057E-10</v>
      </c>
      <c r="H2403" s="16">
        <f t="shared" si="223"/>
        <v>5.0105066511231135E-8</v>
      </c>
      <c r="I2403" s="16">
        <f t="shared" si="224"/>
        <v>-1.9641154381155428E-12</v>
      </c>
    </row>
    <row r="2404" spans="4:9" x14ac:dyDescent="0.25">
      <c r="D2404">
        <f t="shared" si="225"/>
        <v>2399</v>
      </c>
      <c r="E2404" s="11">
        <f t="shared" si="222"/>
        <v>119.95</v>
      </c>
      <c r="F2404" s="11">
        <f t="shared" si="226"/>
        <v>999.99999503955905</v>
      </c>
      <c r="G2404" s="11">
        <f t="shared" si="227"/>
        <v>1.2897691486304501E-10</v>
      </c>
      <c r="H2404" s="16">
        <f t="shared" si="223"/>
        <v>4.9604022865213714E-8</v>
      </c>
      <c r="I2404" s="16">
        <f t="shared" si="224"/>
        <v>-1.9346537069513934E-12</v>
      </c>
    </row>
    <row r="2405" spans="4:9" x14ac:dyDescent="0.25">
      <c r="D2405">
        <f t="shared" si="225"/>
        <v>2400</v>
      </c>
      <c r="E2405" s="11">
        <f t="shared" si="222"/>
        <v>120</v>
      </c>
      <c r="F2405" s="11">
        <f t="shared" si="226"/>
        <v>999.99999508916312</v>
      </c>
      <c r="G2405" s="11">
        <f t="shared" si="227"/>
        <v>1.2704226115609362E-10</v>
      </c>
      <c r="H2405" s="16">
        <f t="shared" si="223"/>
        <v>4.9107987435160984E-8</v>
      </c>
      <c r="I2405" s="16">
        <f t="shared" si="224"/>
        <v>-1.9056339017445781E-12</v>
      </c>
    </row>
    <row r="2406" spans="4:9" x14ac:dyDescent="0.25">
      <c r="D2406">
        <f t="shared" si="225"/>
        <v>2401</v>
      </c>
      <c r="E2406" s="11">
        <f t="shared" si="222"/>
        <v>120.05000000000001</v>
      </c>
      <c r="F2406" s="11">
        <f t="shared" si="226"/>
        <v>999.99999513827106</v>
      </c>
      <c r="G2406" s="11">
        <f t="shared" si="227"/>
        <v>1.2513662725434903E-10</v>
      </c>
      <c r="H2406" s="16">
        <f t="shared" si="223"/>
        <v>4.8616913591707842E-8</v>
      </c>
      <c r="I2406" s="16">
        <f t="shared" si="224"/>
        <v>-1.8770493936059876E-12</v>
      </c>
    </row>
    <row r="2407" spans="4:9" x14ac:dyDescent="0.25">
      <c r="D2407">
        <f t="shared" si="225"/>
        <v>2402</v>
      </c>
      <c r="E2407" s="11">
        <f t="shared" si="222"/>
        <v>120.10000000000001</v>
      </c>
      <c r="F2407" s="11">
        <f t="shared" si="226"/>
        <v>999.99999518688799</v>
      </c>
      <c r="G2407" s="11">
        <f t="shared" si="227"/>
        <v>1.2325957786074306E-10</v>
      </c>
      <c r="H2407" s="16">
        <f t="shared" si="223"/>
        <v>4.8130750264597134E-8</v>
      </c>
      <c r="I2407" s="16">
        <f t="shared" si="224"/>
        <v>-1.8488936530798449E-12</v>
      </c>
    </row>
    <row r="2408" spans="4:9" x14ac:dyDescent="0.25">
      <c r="D2408">
        <f t="shared" si="225"/>
        <v>2403</v>
      </c>
      <c r="E2408" s="11">
        <f t="shared" si="222"/>
        <v>120.15</v>
      </c>
      <c r="F2408" s="11">
        <f t="shared" si="226"/>
        <v>999.99999523501879</v>
      </c>
      <c r="G2408" s="11">
        <f t="shared" si="227"/>
        <v>1.2141068420766321E-10</v>
      </c>
      <c r="H2408" s="16">
        <f t="shared" si="223"/>
        <v>4.7649448604017642E-8</v>
      </c>
      <c r="I2408" s="16">
        <f t="shared" si="224"/>
        <v>-1.8211602486522033E-12</v>
      </c>
    </row>
    <row r="2409" spans="4:9" x14ac:dyDescent="0.25">
      <c r="D2409">
        <f t="shared" si="225"/>
        <v>2404</v>
      </c>
      <c r="E2409" s="11">
        <f t="shared" si="222"/>
        <v>120.2</v>
      </c>
      <c r="F2409" s="11">
        <f t="shared" si="226"/>
        <v>999.99999528266824</v>
      </c>
      <c r="G2409" s="11">
        <f t="shared" si="227"/>
        <v>1.1958952395901101E-10</v>
      </c>
      <c r="H2409" s="16">
        <f t="shared" si="223"/>
        <v>4.7172958649935152E-8</v>
      </c>
      <c r="I2409" s="16">
        <f t="shared" si="224"/>
        <v>-1.7938428452818173E-12</v>
      </c>
    </row>
    <row r="2410" spans="4:9" x14ac:dyDescent="0.25">
      <c r="D2410">
        <f t="shared" si="225"/>
        <v>2405</v>
      </c>
      <c r="E2410" s="11">
        <f t="shared" si="222"/>
        <v>120.25</v>
      </c>
      <c r="F2410" s="11">
        <f t="shared" si="226"/>
        <v>999.99999532984123</v>
      </c>
      <c r="G2410" s="11">
        <f t="shared" si="227"/>
        <v>1.177956811137292E-10</v>
      </c>
      <c r="H2410" s="16">
        <f t="shared" si="223"/>
        <v>4.6701233772984441E-8</v>
      </c>
      <c r="I2410" s="16">
        <f t="shared" si="224"/>
        <v>-1.7669352029530564E-12</v>
      </c>
    </row>
    <row r="2411" spans="4:9" x14ac:dyDescent="0.25">
      <c r="D2411">
        <f t="shared" si="225"/>
        <v>2406</v>
      </c>
      <c r="E2411" s="11">
        <f t="shared" si="222"/>
        <v>120.30000000000001</v>
      </c>
      <c r="F2411" s="11">
        <f t="shared" si="226"/>
        <v>999.99999537654242</v>
      </c>
      <c r="G2411" s="11">
        <f t="shared" si="227"/>
        <v>1.1602874591077614E-10</v>
      </c>
      <c r="H2411" s="16">
        <f t="shared" si="223"/>
        <v>4.6234227343800249E-8</v>
      </c>
      <c r="I2411" s="16">
        <f t="shared" si="224"/>
        <v>-1.7404311752505167E-12</v>
      </c>
    </row>
    <row r="2412" spans="4:9" x14ac:dyDescent="0.25">
      <c r="D2412">
        <f t="shared" si="225"/>
        <v>2407</v>
      </c>
      <c r="E2412" s="11">
        <f t="shared" si="222"/>
        <v>120.35000000000001</v>
      </c>
      <c r="F2412" s="11">
        <f t="shared" si="226"/>
        <v>999.99999542277669</v>
      </c>
      <c r="G2412" s="11">
        <f t="shared" si="227"/>
        <v>1.1428831473552562E-10</v>
      </c>
      <c r="H2412" s="16">
        <f t="shared" si="223"/>
        <v>4.5771889402348256E-8</v>
      </c>
      <c r="I2412" s="16">
        <f t="shared" si="224"/>
        <v>-1.7143247079550234E-12</v>
      </c>
    </row>
    <row r="2413" spans="4:9" x14ac:dyDescent="0.25">
      <c r="D2413">
        <f t="shared" si="225"/>
        <v>2408</v>
      </c>
      <c r="E2413" s="11">
        <f t="shared" si="222"/>
        <v>120.4</v>
      </c>
      <c r="F2413" s="11">
        <f t="shared" si="226"/>
        <v>999.9999954685486</v>
      </c>
      <c r="G2413" s="11">
        <f t="shared" si="227"/>
        <v>1.125739900275706E-10</v>
      </c>
      <c r="H2413" s="16">
        <f t="shared" si="223"/>
        <v>4.5314176649932187E-8</v>
      </c>
      <c r="I2413" s="16">
        <f t="shared" si="224"/>
        <v>-1.6886098376606812E-12</v>
      </c>
    </row>
    <row r="2414" spans="4:9" x14ac:dyDescent="0.25">
      <c r="D2414">
        <f t="shared" si="225"/>
        <v>2409</v>
      </c>
      <c r="E2414" s="11">
        <f t="shared" si="222"/>
        <v>120.45</v>
      </c>
      <c r="F2414" s="11">
        <f t="shared" si="226"/>
        <v>999.99999551386281</v>
      </c>
      <c r="G2414" s="11">
        <f t="shared" si="227"/>
        <v>1.1088538018990992E-10</v>
      </c>
      <c r="H2414" s="16">
        <f t="shared" si="223"/>
        <v>4.4861038016294617E-8</v>
      </c>
      <c r="I2414" s="16">
        <f t="shared" si="224"/>
        <v>-1.6632806904126782E-12</v>
      </c>
    </row>
    <row r="2415" spans="4:9" x14ac:dyDescent="0.25">
      <c r="D2415">
        <f t="shared" si="225"/>
        <v>2410</v>
      </c>
      <c r="E2415" s="11">
        <f t="shared" si="222"/>
        <v>120.5</v>
      </c>
      <c r="F2415" s="11">
        <f t="shared" si="226"/>
        <v>999.99999555872387</v>
      </c>
      <c r="G2415" s="11">
        <f t="shared" si="227"/>
        <v>1.0922209949949724E-10</v>
      </c>
      <c r="H2415" s="16">
        <f t="shared" si="223"/>
        <v>4.4412433533408301E-8</v>
      </c>
      <c r="I2415" s="16">
        <f t="shared" si="224"/>
        <v>-1.6383314803655202E-12</v>
      </c>
    </row>
    <row r="2416" spans="4:9" x14ac:dyDescent="0.25">
      <c r="D2416">
        <f t="shared" si="225"/>
        <v>2411</v>
      </c>
      <c r="E2416" s="11">
        <f t="shared" si="222"/>
        <v>120.55000000000001</v>
      </c>
      <c r="F2416" s="11">
        <f t="shared" si="226"/>
        <v>999.99999560313631</v>
      </c>
      <c r="G2416" s="11">
        <f t="shared" si="227"/>
        <v>1.0758376801913173E-10</v>
      </c>
      <c r="H2416" s="16">
        <f t="shared" si="223"/>
        <v>4.3968314351461771E-8</v>
      </c>
      <c r="I2416" s="16">
        <f t="shared" si="224"/>
        <v>-1.61375650846139E-12</v>
      </c>
    </row>
    <row r="2417" spans="4:9" x14ac:dyDescent="0.25">
      <c r="D2417">
        <f t="shared" si="225"/>
        <v>2412</v>
      </c>
      <c r="E2417" s="11">
        <f t="shared" si="222"/>
        <v>120.60000000000001</v>
      </c>
      <c r="F2417" s="11">
        <f t="shared" si="226"/>
        <v>999.99999564710458</v>
      </c>
      <c r="G2417" s="11">
        <f t="shared" si="227"/>
        <v>1.0597001151067034E-10</v>
      </c>
      <c r="H2417" s="16">
        <f t="shared" si="223"/>
        <v>4.3528636061535622E-8</v>
      </c>
      <c r="I2417" s="16">
        <f t="shared" si="224"/>
        <v>-1.5895501611283329E-12</v>
      </c>
    </row>
    <row r="2418" spans="4:9" x14ac:dyDescent="0.25">
      <c r="D2418">
        <f t="shared" si="225"/>
        <v>2413</v>
      </c>
      <c r="E2418" s="11">
        <f t="shared" si="222"/>
        <v>120.65</v>
      </c>
      <c r="F2418" s="11">
        <f t="shared" si="226"/>
        <v>999.99999569063323</v>
      </c>
      <c r="G2418" s="11">
        <f t="shared" si="227"/>
        <v>1.04380461349542E-10</v>
      </c>
      <c r="H2418" s="16">
        <f t="shared" si="223"/>
        <v>4.309335536493347E-8</v>
      </c>
      <c r="I2418" s="16">
        <f t="shared" si="224"/>
        <v>-1.5657069089979698E-12</v>
      </c>
    </row>
    <row r="2419" spans="4:9" x14ac:dyDescent="0.25">
      <c r="D2419">
        <f t="shared" si="225"/>
        <v>2414</v>
      </c>
      <c r="E2419" s="11">
        <f t="shared" si="222"/>
        <v>120.7</v>
      </c>
      <c r="F2419" s="11">
        <f t="shared" si="226"/>
        <v>999.99999573372656</v>
      </c>
      <c r="G2419" s="11">
        <f t="shared" si="227"/>
        <v>1.0281475444054403E-10</v>
      </c>
      <c r="H2419" s="16">
        <f t="shared" si="223"/>
        <v>4.2662425632289788E-8</v>
      </c>
      <c r="I2419" s="16">
        <f t="shared" si="224"/>
        <v>-1.5422213056424403E-12</v>
      </c>
    </row>
    <row r="2420" spans="4:9" x14ac:dyDescent="0.25">
      <c r="D2420">
        <f t="shared" si="225"/>
        <v>2415</v>
      </c>
      <c r="E2420" s="11">
        <f t="shared" si="222"/>
        <v>120.75</v>
      </c>
      <c r="F2420" s="11">
        <f t="shared" si="226"/>
        <v>999.99999577638903</v>
      </c>
      <c r="G2420" s="11">
        <f t="shared" si="227"/>
        <v>1.0127253313490159E-10</v>
      </c>
      <c r="H2420" s="16">
        <f t="shared" si="223"/>
        <v>4.2235805785354161E-8</v>
      </c>
      <c r="I2420" s="16">
        <f t="shared" si="224"/>
        <v>-1.5190879863303004E-12</v>
      </c>
    </row>
    <row r="2421" spans="4:9" x14ac:dyDescent="0.25">
      <c r="D2421">
        <f t="shared" si="225"/>
        <v>2416</v>
      </c>
      <c r="E2421" s="11">
        <f t="shared" si="222"/>
        <v>120.80000000000001</v>
      </c>
      <c r="F2421" s="11">
        <f t="shared" si="226"/>
        <v>999.99999581862483</v>
      </c>
      <c r="G2421" s="11">
        <f t="shared" si="227"/>
        <v>9.9753445148571289E-11</v>
      </c>
      <c r="H2421" s="16">
        <f t="shared" si="223"/>
        <v>4.1813452525430085E-8</v>
      </c>
      <c r="I2421" s="16">
        <f t="shared" si="224"/>
        <v>-1.4963016668010709E-12</v>
      </c>
    </row>
    <row r="2422" spans="4:9" x14ac:dyDescent="0.25">
      <c r="D2422">
        <f t="shared" si="225"/>
        <v>2417</v>
      </c>
      <c r="E2422" s="11">
        <f t="shared" si="222"/>
        <v>120.85000000000001</v>
      </c>
      <c r="F2422" s="11">
        <f t="shared" si="226"/>
        <v>999.99999586043828</v>
      </c>
      <c r="G2422" s="11">
        <f t="shared" si="227"/>
        <v>9.825714348177022E-11</v>
      </c>
      <c r="H2422" s="16">
        <f t="shared" si="223"/>
        <v>4.1395322553821049E-8</v>
      </c>
      <c r="I2422" s="16">
        <f t="shared" si="224"/>
        <v>-1.4738571420581762E-12</v>
      </c>
    </row>
    <row r="2423" spans="4:9" x14ac:dyDescent="0.25">
      <c r="D2423">
        <f t="shared" si="225"/>
        <v>2418</v>
      </c>
      <c r="E2423" s="11">
        <f t="shared" si="222"/>
        <v>120.9</v>
      </c>
      <c r="F2423" s="11">
        <f t="shared" si="226"/>
        <v>999.99999590183359</v>
      </c>
      <c r="G2423" s="11">
        <f t="shared" si="227"/>
        <v>9.6783286339712038E-11</v>
      </c>
      <c r="H2423" s="16">
        <f t="shared" si="223"/>
        <v>4.0981373682053519E-8</v>
      </c>
      <c r="I2423" s="16">
        <f t="shared" si="224"/>
        <v>-1.4517492851799863E-12</v>
      </c>
    </row>
    <row r="2424" spans="4:9" x14ac:dyDescent="0.25">
      <c r="D2424">
        <f t="shared" si="225"/>
        <v>2419</v>
      </c>
      <c r="E2424" s="11">
        <f t="shared" si="222"/>
        <v>120.95</v>
      </c>
      <c r="F2424" s="11">
        <f t="shared" si="226"/>
        <v>999.99999594281496</v>
      </c>
      <c r="G2424" s="11">
        <f t="shared" si="227"/>
        <v>9.5331537054532047E-11</v>
      </c>
      <c r="H2424" s="16">
        <f t="shared" si="223"/>
        <v>4.057156372165393E-8</v>
      </c>
      <c r="I2424" s="16">
        <f t="shared" si="224"/>
        <v>-1.42997304614869E-12</v>
      </c>
    </row>
    <row r="2425" spans="4:9" x14ac:dyDescent="0.25">
      <c r="D2425">
        <f t="shared" si="225"/>
        <v>2420</v>
      </c>
      <c r="E2425" s="11">
        <f t="shared" si="222"/>
        <v>121</v>
      </c>
      <c r="F2425" s="11">
        <f t="shared" si="226"/>
        <v>999.9999959833865</v>
      </c>
      <c r="G2425" s="11">
        <f t="shared" si="227"/>
        <v>9.3901564008383351E-11</v>
      </c>
      <c r="H2425" s="16">
        <f t="shared" si="223"/>
        <v>4.0165852704594745E-8</v>
      </c>
      <c r="I2425" s="16">
        <f t="shared" si="224"/>
        <v>-1.4085234506967398E-12</v>
      </c>
    </row>
    <row r="2426" spans="4:9" x14ac:dyDescent="0.25">
      <c r="D2426">
        <f t="shared" si="225"/>
        <v>2421</v>
      </c>
      <c r="E2426" s="11">
        <f t="shared" si="222"/>
        <v>121.05000000000001</v>
      </c>
      <c r="F2426" s="11">
        <f t="shared" si="226"/>
        <v>999.9999960235524</v>
      </c>
      <c r="G2426" s="11">
        <f t="shared" si="227"/>
        <v>9.2493040557686609E-11</v>
      </c>
      <c r="H2426" s="16">
        <f t="shared" si="223"/>
        <v>3.9764198442402358E-8</v>
      </c>
      <c r="I2426" s="16">
        <f t="shared" si="224"/>
        <v>-1.387395599170599E-12</v>
      </c>
    </row>
    <row r="2427" spans="4:9" x14ac:dyDescent="0.25">
      <c r="D2427">
        <f t="shared" si="225"/>
        <v>2422</v>
      </c>
      <c r="E2427" s="11">
        <f t="shared" si="222"/>
        <v>121.10000000000001</v>
      </c>
      <c r="F2427" s="11">
        <f t="shared" si="226"/>
        <v>999.99999606331664</v>
      </c>
      <c r="G2427" s="11">
        <f t="shared" si="227"/>
        <v>9.1105644958516009E-11</v>
      </c>
      <c r="H2427" s="16">
        <f t="shared" si="223"/>
        <v>3.9366560967049181E-8</v>
      </c>
      <c r="I2427" s="16">
        <f t="shared" si="224"/>
        <v>-1.3665846654115268E-12</v>
      </c>
    </row>
    <row r="2428" spans="4:9" x14ac:dyDescent="0.25">
      <c r="D2428">
        <f t="shared" si="225"/>
        <v>2423</v>
      </c>
      <c r="E2428" s="11">
        <f t="shared" si="222"/>
        <v>121.15</v>
      </c>
      <c r="F2428" s="11">
        <f t="shared" si="226"/>
        <v>999.99999610268321</v>
      </c>
      <c r="G2428" s="11">
        <f t="shared" si="227"/>
        <v>8.9739060293104489E-11</v>
      </c>
      <c r="H2428" s="16">
        <f t="shared" si="223"/>
        <v>3.8972898090061547E-8</v>
      </c>
      <c r="I2428" s="16">
        <f t="shared" si="224"/>
        <v>-1.3460858956531631E-12</v>
      </c>
    </row>
    <row r="2429" spans="4:9" x14ac:dyDescent="0.25">
      <c r="D2429">
        <f t="shared" si="225"/>
        <v>2424</v>
      </c>
      <c r="E2429" s="11">
        <f t="shared" si="222"/>
        <v>121.2</v>
      </c>
      <c r="F2429" s="11">
        <f t="shared" si="226"/>
        <v>999.99999614165608</v>
      </c>
      <c r="G2429" s="11">
        <f t="shared" si="227"/>
        <v>8.839297439745133E-11</v>
      </c>
      <c r="H2429" s="16">
        <f t="shared" si="223"/>
        <v>3.85831742843039E-8</v>
      </c>
      <c r="I2429" s="16">
        <f t="shared" si="224"/>
        <v>-1.3258946074356382E-12</v>
      </c>
    </row>
    <row r="2430" spans="4:9" x14ac:dyDescent="0.25">
      <c r="D2430">
        <f t="shared" si="225"/>
        <v>2425</v>
      </c>
      <c r="E2430" s="11">
        <f t="shared" si="222"/>
        <v>121.25</v>
      </c>
      <c r="F2430" s="11">
        <f t="shared" si="226"/>
        <v>999.99999618023924</v>
      </c>
      <c r="G2430" s="11">
        <f t="shared" si="227"/>
        <v>8.7067079790015688E-11</v>
      </c>
      <c r="H2430" s="16">
        <f t="shared" si="223"/>
        <v>3.8197346251079524E-8</v>
      </c>
      <c r="I2430" s="16">
        <f t="shared" si="224"/>
        <v>-1.3060061885359767E-12</v>
      </c>
    </row>
    <row r="2431" spans="4:9" x14ac:dyDescent="0.25">
      <c r="D2431">
        <f t="shared" si="225"/>
        <v>2426</v>
      </c>
      <c r="E2431" s="11">
        <f t="shared" si="222"/>
        <v>121.30000000000001</v>
      </c>
      <c r="F2431" s="11">
        <f t="shared" si="226"/>
        <v>999.99999621843654</v>
      </c>
      <c r="G2431" s="11">
        <f t="shared" si="227"/>
        <v>8.5761073601479706E-11</v>
      </c>
      <c r="H2431" s="16">
        <f t="shared" si="223"/>
        <v>3.7815377353029789E-8</v>
      </c>
      <c r="I2431" s="16">
        <f t="shared" si="224"/>
        <v>-1.2864160959145447E-12</v>
      </c>
    </row>
    <row r="2432" spans="4:9" x14ac:dyDescent="0.25">
      <c r="D2432">
        <f t="shared" si="225"/>
        <v>2427</v>
      </c>
      <c r="E2432" s="11">
        <f t="shared" si="222"/>
        <v>121.35000000000001</v>
      </c>
      <c r="F2432" s="11">
        <f t="shared" si="226"/>
        <v>999.99999625625196</v>
      </c>
      <c r="G2432" s="11">
        <f t="shared" si="227"/>
        <v>8.4474657505565165E-11</v>
      </c>
      <c r="H2432" s="16">
        <f t="shared" si="223"/>
        <v>3.743722651190397E-8</v>
      </c>
      <c r="I2432" s="16">
        <f t="shared" si="224"/>
        <v>-1.2671198546773009E-12</v>
      </c>
    </row>
    <row r="2433" spans="4:9" x14ac:dyDescent="0.25">
      <c r="D2433">
        <f t="shared" si="225"/>
        <v>2428</v>
      </c>
      <c r="E2433" s="11">
        <f t="shared" si="222"/>
        <v>121.4</v>
      </c>
      <c r="F2433" s="11">
        <f t="shared" si="226"/>
        <v>999.99999629368915</v>
      </c>
      <c r="G2433" s="11">
        <f t="shared" si="227"/>
        <v>8.320753765088787E-11</v>
      </c>
      <c r="H2433" s="16">
        <f t="shared" si="223"/>
        <v>3.706285820056641E-8</v>
      </c>
      <c r="I2433" s="16">
        <f t="shared" si="224"/>
        <v>-1.2481130570536086E-12</v>
      </c>
    </row>
    <row r="2434" spans="4:9" x14ac:dyDescent="0.25">
      <c r="D2434">
        <f t="shared" si="225"/>
        <v>2429</v>
      </c>
      <c r="E2434" s="11">
        <f t="shared" si="222"/>
        <v>121.45</v>
      </c>
      <c r="F2434" s="11">
        <f t="shared" si="226"/>
        <v>999.99999633075197</v>
      </c>
      <c r="G2434" s="11">
        <f t="shared" si="227"/>
        <v>8.1959424593834265E-11</v>
      </c>
      <c r="H2434" s="16">
        <f t="shared" si="223"/>
        <v>3.6692234671435411E-8</v>
      </c>
      <c r="I2434" s="16">
        <f t="shared" si="224"/>
        <v>-1.2293913613893895E-12</v>
      </c>
    </row>
    <row r="2435" spans="4:9" x14ac:dyDescent="0.25">
      <c r="D2435">
        <f t="shared" si="225"/>
        <v>2430</v>
      </c>
      <c r="E2435" s="11">
        <f t="shared" si="222"/>
        <v>121.5</v>
      </c>
      <c r="F2435" s="11">
        <f t="shared" si="226"/>
        <v>999.99999636744417</v>
      </c>
      <c r="G2435" s="11">
        <f t="shared" si="227"/>
        <v>8.0730033232444875E-11</v>
      </c>
      <c r="H2435" s="16">
        <f t="shared" si="223"/>
        <v>3.632531595648319E-8</v>
      </c>
      <c r="I2435" s="16">
        <f t="shared" si="224"/>
        <v>-1.210950491155373E-12</v>
      </c>
    </row>
    <row r="2436" spans="4:9" x14ac:dyDescent="0.25">
      <c r="D2436">
        <f t="shared" si="225"/>
        <v>2431</v>
      </c>
      <c r="E2436" s="11">
        <f t="shared" si="222"/>
        <v>121.55000000000001</v>
      </c>
      <c r="F2436" s="11">
        <f t="shared" si="226"/>
        <v>999.9999964037695</v>
      </c>
      <c r="G2436" s="11">
        <f t="shared" si="227"/>
        <v>7.95190827412895E-11</v>
      </c>
      <c r="H2436" s="16">
        <f t="shared" si="223"/>
        <v>3.5962066528574039E-8</v>
      </c>
      <c r="I2436" s="16">
        <f t="shared" si="224"/>
        <v>-1.1927862339702241E-12</v>
      </c>
    </row>
    <row r="2437" spans="4:9" x14ac:dyDescent="0.25">
      <c r="D2437">
        <f t="shared" si="225"/>
        <v>2432</v>
      </c>
      <c r="E2437" s="11">
        <f t="shared" ref="E2437:E2500" si="228">D2437*$B$13</f>
        <v>121.60000000000001</v>
      </c>
      <c r="F2437" s="11">
        <f t="shared" si="226"/>
        <v>999.9999964397316</v>
      </c>
      <c r="G2437" s="11">
        <f t="shared" si="227"/>
        <v>7.8326296507319276E-11</v>
      </c>
      <c r="H2437" s="16">
        <f t="shared" ref="H2437:H2500" si="229">$B$7*F2437*(1-(F2437+$B$11*G2437)/$B$9)*$B$13</f>
        <v>3.5602448640126185E-8</v>
      </c>
      <c r="I2437" s="16">
        <f t="shared" ref="I2437:I2500" si="230">$B$8*G2437*(1-(G2437+$B$12*F2437)/$B$10)*$B$13</f>
        <v>-1.1748944406383255E-12</v>
      </c>
    </row>
    <row r="2438" spans="4:9" x14ac:dyDescent="0.25">
      <c r="D2438">
        <f t="shared" ref="D2438:D2501" si="231">D2437+1</f>
        <v>2433</v>
      </c>
      <c r="E2438" s="11">
        <f t="shared" si="228"/>
        <v>121.65</v>
      </c>
      <c r="F2438" s="11">
        <f t="shared" ref="F2438:F2501" si="232">F2437+H2437</f>
        <v>999.999996475334</v>
      </c>
      <c r="G2438" s="11">
        <f t="shared" ref="G2438:G2501" si="233">G2437+I2437</f>
        <v>7.715140206668095E-11</v>
      </c>
      <c r="H2438" s="16">
        <f t="shared" si="229"/>
        <v>3.5246427874226898E-8</v>
      </c>
      <c r="I2438" s="16">
        <f t="shared" si="230"/>
        <v>-1.1572710242019902E-12</v>
      </c>
    </row>
    <row r="2439" spans="4:9" x14ac:dyDescent="0.25">
      <c r="D2439">
        <f t="shared" si="231"/>
        <v>2434</v>
      </c>
      <c r="E2439" s="11">
        <f t="shared" si="228"/>
        <v>121.7</v>
      </c>
      <c r="F2439" s="11">
        <f t="shared" si="232"/>
        <v>999.99999651058044</v>
      </c>
      <c r="G2439" s="11">
        <f t="shared" si="233"/>
        <v>7.5994131042478956E-11</v>
      </c>
      <c r="H2439" s="16">
        <f t="shared" si="229"/>
        <v>3.4893966483294372E-8</v>
      </c>
      <c r="I2439" s="16">
        <f t="shared" si="230"/>
        <v>-1.1399119590078955E-12</v>
      </c>
    </row>
    <row r="2440" spans="4:9" x14ac:dyDescent="0.25">
      <c r="D2440">
        <f t="shared" si="231"/>
        <v>2435</v>
      </c>
      <c r="E2440" s="11">
        <f t="shared" si="228"/>
        <v>121.75</v>
      </c>
      <c r="F2440" s="11">
        <f t="shared" si="232"/>
        <v>999.99999654547446</v>
      </c>
      <c r="G2440" s="11">
        <f t="shared" si="233"/>
        <v>7.4854219083471058E-11</v>
      </c>
      <c r="H2440" s="16">
        <f t="shared" si="229"/>
        <v>3.4545030050415837E-8</v>
      </c>
      <c r="I2440" s="16">
        <f t="shared" si="230"/>
        <v>-1.122813279787514E-12</v>
      </c>
    </row>
    <row r="2441" spans="4:9" x14ac:dyDescent="0.25">
      <c r="D2441">
        <f t="shared" si="231"/>
        <v>2436</v>
      </c>
      <c r="E2441" s="11">
        <f t="shared" si="228"/>
        <v>121.80000000000001</v>
      </c>
      <c r="F2441" s="11">
        <f t="shared" si="232"/>
        <v>999.99999658001946</v>
      </c>
      <c r="G2441" s="11">
        <f t="shared" si="233"/>
        <v>7.3731405803683543E-11</v>
      </c>
      <c r="H2441" s="16">
        <f t="shared" si="229"/>
        <v>3.4199584158678495E-8</v>
      </c>
      <c r="I2441" s="16">
        <f t="shared" si="230"/>
        <v>-1.1059710807513446E-12</v>
      </c>
    </row>
    <row r="2442" spans="4:9" x14ac:dyDescent="0.25">
      <c r="D2442">
        <f t="shared" si="231"/>
        <v>2437</v>
      </c>
      <c r="E2442" s="11">
        <f t="shared" si="228"/>
        <v>121.85000000000001</v>
      </c>
      <c r="F2442" s="11">
        <f t="shared" si="232"/>
        <v>999.99999661421907</v>
      </c>
      <c r="G2442" s="11">
        <f t="shared" si="233"/>
        <v>7.2625434722932203E-11</v>
      </c>
      <c r="H2442" s="16">
        <f t="shared" si="229"/>
        <v>3.3857591060500489E-8</v>
      </c>
      <c r="I2442" s="16">
        <f t="shared" si="230"/>
        <v>-1.0893815146967258E-12</v>
      </c>
    </row>
    <row r="2443" spans="4:9" x14ac:dyDescent="0.25">
      <c r="D2443">
        <f t="shared" si="231"/>
        <v>2438</v>
      </c>
      <c r="E2443" s="11">
        <f t="shared" si="228"/>
        <v>121.9</v>
      </c>
      <c r="F2443" s="11">
        <f t="shared" si="232"/>
        <v>999.99999664807672</v>
      </c>
      <c r="G2443" s="11">
        <f t="shared" si="233"/>
        <v>7.1536053208235477E-11</v>
      </c>
      <c r="H2443" s="16">
        <f t="shared" si="229"/>
        <v>3.3519017449192007E-8</v>
      </c>
      <c r="I2443" s="16">
        <f t="shared" si="230"/>
        <v>-1.0730407921290335E-12</v>
      </c>
    </row>
    <row r="2444" spans="4:9" x14ac:dyDescent="0.25">
      <c r="D2444">
        <f t="shared" si="231"/>
        <v>2439</v>
      </c>
      <c r="E2444" s="11">
        <f t="shared" si="228"/>
        <v>121.95</v>
      </c>
      <c r="F2444" s="11">
        <f t="shared" si="232"/>
        <v>999.99999668159569</v>
      </c>
      <c r="G2444" s="11">
        <f t="shared" si="233"/>
        <v>7.0463012416106449E-11</v>
      </c>
      <c r="H2444" s="16">
        <f t="shared" si="229"/>
        <v>3.3183831128286267E-8</v>
      </c>
      <c r="I2444" s="16">
        <f t="shared" si="230"/>
        <v>-1.0569451803960605E-12</v>
      </c>
    </row>
    <row r="2445" spans="4:9" x14ac:dyDescent="0.25">
      <c r="D2445">
        <f t="shared" si="231"/>
        <v>2440</v>
      </c>
      <c r="E2445" s="11">
        <f t="shared" si="228"/>
        <v>122</v>
      </c>
      <c r="F2445" s="11">
        <f t="shared" si="232"/>
        <v>999.99999671477951</v>
      </c>
      <c r="G2445" s="11">
        <f t="shared" si="233"/>
        <v>6.9406067235710383E-11</v>
      </c>
      <c r="H2445" s="16">
        <f t="shared" si="229"/>
        <v>3.2851996570647361E-8</v>
      </c>
      <c r="I2445" s="16">
        <f t="shared" si="230"/>
        <v>-1.0410910028353802E-12</v>
      </c>
    </row>
    <row r="2446" spans="4:9" x14ac:dyDescent="0.25">
      <c r="D2446">
        <f t="shared" si="231"/>
        <v>2441</v>
      </c>
      <c r="E2446" s="11">
        <f t="shared" si="228"/>
        <v>122.05000000000001</v>
      </c>
      <c r="F2446" s="11">
        <f t="shared" si="232"/>
        <v>999.99999674763149</v>
      </c>
      <c r="G2446" s="11">
        <f t="shared" si="233"/>
        <v>6.8364976232875008E-11</v>
      </c>
      <c r="H2446" s="16">
        <f t="shared" si="229"/>
        <v>3.2523480469585464E-8</v>
      </c>
      <c r="I2446" s="16">
        <f t="shared" si="230"/>
        <v>-1.0254746379345008E-12</v>
      </c>
    </row>
    <row r="2447" spans="4:9" x14ac:dyDescent="0.25">
      <c r="D2447">
        <f t="shared" si="231"/>
        <v>2442</v>
      </c>
      <c r="E2447" s="11">
        <f t="shared" si="228"/>
        <v>122.10000000000001</v>
      </c>
      <c r="F2447" s="11">
        <f t="shared" si="232"/>
        <v>999.99999678015502</v>
      </c>
      <c r="G2447" s="11">
        <f t="shared" si="233"/>
        <v>6.7339501594940505E-11</v>
      </c>
      <c r="H2447" s="16">
        <f t="shared" si="229"/>
        <v>3.2198247297964655E-8</v>
      </c>
      <c r="I2447" s="16">
        <f t="shared" si="230"/>
        <v>-1.0100925185036143E-12</v>
      </c>
    </row>
    <row r="2448" spans="4:9" x14ac:dyDescent="0.25">
      <c r="D2448">
        <f t="shared" si="231"/>
        <v>2443</v>
      </c>
      <c r="E2448" s="11">
        <f t="shared" si="228"/>
        <v>122.15</v>
      </c>
      <c r="F2448" s="11">
        <f t="shared" si="232"/>
        <v>999.99999681235329</v>
      </c>
      <c r="G2448" s="11">
        <f t="shared" si="233"/>
        <v>6.6329409076436885E-11</v>
      </c>
      <c r="H2448" s="16">
        <f t="shared" si="229"/>
        <v>3.1876268189987121E-8</v>
      </c>
      <c r="I2448" s="16">
        <f t="shared" si="230"/>
        <v>-9.9494113086075846E-13</v>
      </c>
    </row>
    <row r="2449" spans="4:9" x14ac:dyDescent="0.25">
      <c r="D2449">
        <f t="shared" si="231"/>
        <v>2444</v>
      </c>
      <c r="E2449" s="11">
        <f t="shared" si="228"/>
        <v>122.2</v>
      </c>
      <c r="F2449" s="11">
        <f t="shared" si="232"/>
        <v>999.9999968442296</v>
      </c>
      <c r="G2449" s="11">
        <f t="shared" si="233"/>
        <v>6.5334467945576133E-11</v>
      </c>
      <c r="H2449" s="16">
        <f t="shared" si="229"/>
        <v>3.1557508728739945E-8</v>
      </c>
      <c r="I2449" s="16">
        <f t="shared" si="230"/>
        <v>-9.8001701402919825E-13</v>
      </c>
    </row>
    <row r="2450" spans="4:9" x14ac:dyDescent="0.25">
      <c r="D2450">
        <f t="shared" si="231"/>
        <v>2445</v>
      </c>
      <c r="E2450" s="11">
        <f t="shared" si="228"/>
        <v>122.25</v>
      </c>
      <c r="F2450" s="11">
        <f t="shared" si="232"/>
        <v>999.99999687578713</v>
      </c>
      <c r="G2450" s="11">
        <f t="shared" si="233"/>
        <v>6.4354450931546933E-11</v>
      </c>
      <c r="H2450" s="16">
        <f t="shared" si="229"/>
        <v>3.1241935607533215E-8</v>
      </c>
      <c r="I2450" s="16">
        <f t="shared" si="230"/>
        <v>-9.6531675894684802E-13</v>
      </c>
    </row>
    <row r="2451" spans="4:9" x14ac:dyDescent="0.25">
      <c r="D2451">
        <f t="shared" si="231"/>
        <v>2446</v>
      </c>
      <c r="E2451" s="11">
        <f t="shared" si="228"/>
        <v>122.30000000000001</v>
      </c>
      <c r="F2451" s="11">
        <f t="shared" si="232"/>
        <v>999.99999690702907</v>
      </c>
      <c r="G2451" s="11">
        <f t="shared" si="233"/>
        <v>6.338913417260008E-11</v>
      </c>
      <c r="H2451" s="16">
        <f t="shared" si="229"/>
        <v>3.0929518850346049E-8</v>
      </c>
      <c r="I2451" s="16">
        <f t="shared" si="230"/>
        <v>-9.5083700768754974E-13</v>
      </c>
    </row>
    <row r="2452" spans="4:9" x14ac:dyDescent="0.25">
      <c r="D2452">
        <f t="shared" si="231"/>
        <v>2447</v>
      </c>
      <c r="E2452" s="11">
        <f t="shared" si="228"/>
        <v>122.35000000000001</v>
      </c>
      <c r="F2452" s="11">
        <f t="shared" si="232"/>
        <v>999.9999969379586</v>
      </c>
      <c r="G2452" s="11">
        <f t="shared" si="233"/>
        <v>6.2438297164912529E-11</v>
      </c>
      <c r="H2452" s="16">
        <f t="shared" si="229"/>
        <v>3.0620226260711531E-8</v>
      </c>
      <c r="I2452" s="16">
        <f t="shared" si="230"/>
        <v>-9.3657445269403684E-13</v>
      </c>
    </row>
    <row r="2453" spans="4:9" x14ac:dyDescent="0.25">
      <c r="D2453">
        <f t="shared" si="231"/>
        <v>2448</v>
      </c>
      <c r="E2453" s="11">
        <f t="shared" si="228"/>
        <v>122.4</v>
      </c>
      <c r="F2453" s="11">
        <f t="shared" si="232"/>
        <v>999.99999696857878</v>
      </c>
      <c r="G2453" s="11">
        <f t="shared" si="233"/>
        <v>6.1501722712218489E-11</v>
      </c>
      <c r="H2453" s="16">
        <f t="shared" si="229"/>
        <v>3.0314027862608746E-8</v>
      </c>
      <c r="I2453" s="16">
        <f t="shared" si="230"/>
        <v>-9.2252583602239969E-13</v>
      </c>
    </row>
    <row r="2454" spans="4:9" x14ac:dyDescent="0.25">
      <c r="D2454">
        <f t="shared" si="231"/>
        <v>2449</v>
      </c>
      <c r="E2454" s="11">
        <f t="shared" si="228"/>
        <v>122.45</v>
      </c>
      <c r="F2454" s="11">
        <f t="shared" si="232"/>
        <v>999.99999699889281</v>
      </c>
      <c r="G2454" s="11">
        <f t="shared" si="233"/>
        <v>6.0579196876196092E-11</v>
      </c>
      <c r="H2454" s="16">
        <f t="shared" si="229"/>
        <v>3.0010890349347735E-8</v>
      </c>
      <c r="I2454" s="16">
        <f t="shared" si="230"/>
        <v>-9.0868794859788591E-13</v>
      </c>
    </row>
    <row r="2455" spans="4:9" x14ac:dyDescent="0.25">
      <c r="D2455">
        <f t="shared" si="231"/>
        <v>2450</v>
      </c>
      <c r="E2455" s="11">
        <f t="shared" si="228"/>
        <v>122.5</v>
      </c>
      <c r="F2455" s="11">
        <f t="shared" si="232"/>
        <v>999.99999702890375</v>
      </c>
      <c r="G2455" s="11">
        <f t="shared" si="233"/>
        <v>5.9670508927598202E-11</v>
      </c>
      <c r="H2455" s="16">
        <f t="shared" si="229"/>
        <v>2.9710783744907559E-8</v>
      </c>
      <c r="I2455" s="16">
        <f t="shared" si="230"/>
        <v>-8.9505762948186193E-13</v>
      </c>
    </row>
    <row r="2456" spans="4:9" x14ac:dyDescent="0.25">
      <c r="D2456">
        <f t="shared" si="231"/>
        <v>2451</v>
      </c>
      <c r="E2456" s="11">
        <f t="shared" si="228"/>
        <v>122.55000000000001</v>
      </c>
      <c r="F2456" s="11">
        <f t="shared" si="232"/>
        <v>999.99999705861455</v>
      </c>
      <c r="G2456" s="11">
        <f t="shared" si="233"/>
        <v>5.8775451298116339E-11</v>
      </c>
      <c r="H2456" s="16">
        <f t="shared" si="229"/>
        <v>2.9413678073267276E-8</v>
      </c>
      <c r="I2456" s="16">
        <f t="shared" si="230"/>
        <v>-8.8163176514977117E-13</v>
      </c>
    </row>
    <row r="2457" spans="4:9" x14ac:dyDescent="0.25">
      <c r="D2457">
        <f t="shared" si="231"/>
        <v>2452</v>
      </c>
      <c r="E2457" s="11">
        <f t="shared" si="228"/>
        <v>122.60000000000001</v>
      </c>
      <c r="F2457" s="11">
        <f t="shared" si="232"/>
        <v>999.99999708802818</v>
      </c>
      <c r="G2457" s="11">
        <f t="shared" si="233"/>
        <v>5.789381953296657E-11</v>
      </c>
      <c r="H2457" s="16">
        <f t="shared" si="229"/>
        <v>2.9119544468628958E-8</v>
      </c>
      <c r="I2457" s="16">
        <f t="shared" si="230"/>
        <v>-8.6840728877992546E-13</v>
      </c>
    </row>
    <row r="2458" spans="4:9" x14ac:dyDescent="0.25">
      <c r="D2458">
        <f t="shared" si="231"/>
        <v>2453</v>
      </c>
      <c r="E2458" s="11">
        <f t="shared" si="228"/>
        <v>122.65</v>
      </c>
      <c r="F2458" s="11">
        <f t="shared" si="232"/>
        <v>999.9999971171477</v>
      </c>
      <c r="G2458" s="11">
        <f t="shared" si="233"/>
        <v>5.7025412244186648E-11</v>
      </c>
      <c r="H2458" s="16">
        <f t="shared" si="229"/>
        <v>2.8828351844748613E-8</v>
      </c>
      <c r="I2458" s="16">
        <f t="shared" si="230"/>
        <v>-8.553811795529579E-13</v>
      </c>
    </row>
    <row r="2459" spans="4:9" x14ac:dyDescent="0.25">
      <c r="D2459">
        <f t="shared" si="231"/>
        <v>2454</v>
      </c>
      <c r="E2459" s="11">
        <f t="shared" si="228"/>
        <v>122.7</v>
      </c>
      <c r="F2459" s="11">
        <f t="shared" si="232"/>
        <v>999.99999714597607</v>
      </c>
      <c r="G2459" s="11">
        <f t="shared" si="233"/>
        <v>5.6170031064633693E-11</v>
      </c>
      <c r="H2459" s="16">
        <f t="shared" si="229"/>
        <v>2.8540071335828277E-8</v>
      </c>
      <c r="I2459" s="16">
        <f t="shared" si="230"/>
        <v>-8.4255046196179264E-13</v>
      </c>
    </row>
    <row r="2460" spans="4:9" x14ac:dyDescent="0.25">
      <c r="D2460">
        <f t="shared" si="231"/>
        <v>2455</v>
      </c>
      <c r="E2460" s="11">
        <f t="shared" si="228"/>
        <v>122.75</v>
      </c>
      <c r="F2460" s="11">
        <f t="shared" si="232"/>
        <v>999.99999717451612</v>
      </c>
      <c r="G2460" s="11">
        <f t="shared" si="233"/>
        <v>5.5327480602671901E-11</v>
      </c>
      <c r="H2460" s="16">
        <f t="shared" si="229"/>
        <v>2.8254672965846959E-8</v>
      </c>
      <c r="I2460" s="16">
        <f t="shared" si="230"/>
        <v>-8.2991220513195686E-13</v>
      </c>
    </row>
    <row r="2461" spans="4:9" x14ac:dyDescent="0.25">
      <c r="D2461">
        <f t="shared" si="231"/>
        <v>2456</v>
      </c>
      <c r="E2461" s="11">
        <f t="shared" si="228"/>
        <v>122.80000000000001</v>
      </c>
      <c r="F2461" s="11">
        <f t="shared" si="232"/>
        <v>999.99999720277083</v>
      </c>
      <c r="G2461" s="11">
        <f t="shared" si="233"/>
        <v>5.4497568397539943E-11</v>
      </c>
      <c r="H2461" s="16">
        <f t="shared" si="229"/>
        <v>2.7972127869006674E-8</v>
      </c>
      <c r="I2461" s="16">
        <f t="shared" si="230"/>
        <v>-8.1746352215209404E-13</v>
      </c>
    </row>
    <row r="2462" spans="4:9" x14ac:dyDescent="0.25">
      <c r="D2462">
        <f t="shared" si="231"/>
        <v>2457</v>
      </c>
      <c r="E2462" s="11">
        <f t="shared" si="228"/>
        <v>122.85000000000001</v>
      </c>
      <c r="F2462" s="11">
        <f t="shared" si="232"/>
        <v>999.99999723074291</v>
      </c>
      <c r="G2462" s="11">
        <f t="shared" si="233"/>
        <v>5.368010487538785E-11</v>
      </c>
      <c r="H2462" s="16">
        <f t="shared" si="229"/>
        <v>2.7692409399955467E-8</v>
      </c>
      <c r="I2462" s="16">
        <f t="shared" si="230"/>
        <v>-8.0520156941451556E-13</v>
      </c>
    </row>
    <row r="2463" spans="4:9" x14ac:dyDescent="0.25">
      <c r="D2463">
        <f t="shared" si="231"/>
        <v>2458</v>
      </c>
      <c r="E2463" s="11">
        <f t="shared" si="228"/>
        <v>122.9</v>
      </c>
      <c r="F2463" s="11">
        <f t="shared" si="232"/>
        <v>999.99999725843531</v>
      </c>
      <c r="G2463" s="11">
        <f t="shared" si="233"/>
        <v>5.2874903305973334E-11</v>
      </c>
      <c r="H2463" s="16">
        <f t="shared" si="229"/>
        <v>2.7415487582672307E-8</v>
      </c>
      <c r="I2463" s="16">
        <f t="shared" si="230"/>
        <v>-7.9312354596564738E-13</v>
      </c>
    </row>
    <row r="2464" spans="4:9" x14ac:dyDescent="0.25">
      <c r="D2464">
        <f t="shared" si="231"/>
        <v>2459</v>
      </c>
      <c r="E2464" s="11">
        <f t="shared" si="228"/>
        <v>122.95</v>
      </c>
      <c r="F2464" s="11">
        <f t="shared" si="232"/>
        <v>999.99999728585078</v>
      </c>
      <c r="G2464" s="11">
        <f t="shared" si="233"/>
        <v>5.2081779760007688E-11</v>
      </c>
      <c r="H2464" s="16">
        <f t="shared" si="229"/>
        <v>2.7141336882028235E-8</v>
      </c>
      <c r="I2464" s="16">
        <f t="shared" si="230"/>
        <v>-7.812266928662174E-13</v>
      </c>
    </row>
    <row r="2465" spans="4:9" x14ac:dyDescent="0.25">
      <c r="D2465">
        <f t="shared" si="231"/>
        <v>2460</v>
      </c>
      <c r="E2465" s="11">
        <f t="shared" si="228"/>
        <v>123</v>
      </c>
      <c r="F2465" s="11">
        <f t="shared" si="232"/>
        <v>999.99999731299215</v>
      </c>
      <c r="G2465" s="11">
        <f t="shared" si="233"/>
        <v>5.1300553067141471E-11</v>
      </c>
      <c r="H2465" s="16">
        <f t="shared" si="229"/>
        <v>2.6869925101556164E-8</v>
      </c>
      <c r="I2465" s="16">
        <f t="shared" si="230"/>
        <v>-7.6950829256104151E-13</v>
      </c>
    </row>
    <row r="2466" spans="4:9" x14ac:dyDescent="0.25">
      <c r="D2466">
        <f t="shared" si="231"/>
        <v>2461</v>
      </c>
      <c r="E2466" s="11">
        <f t="shared" si="228"/>
        <v>123.05000000000001</v>
      </c>
      <c r="F2466" s="11">
        <f t="shared" si="232"/>
        <v>999.99999733986203</v>
      </c>
      <c r="G2466" s="11">
        <f t="shared" si="233"/>
        <v>5.0531044774580431E-11</v>
      </c>
      <c r="H2466" s="16">
        <f t="shared" si="229"/>
        <v>2.6601228926573144E-8</v>
      </c>
      <c r="I2466" s="16">
        <f t="shared" si="230"/>
        <v>-7.5796566825826028E-13</v>
      </c>
    </row>
    <row r="2467" spans="4:9" x14ac:dyDescent="0.25">
      <c r="D2467">
        <f t="shared" si="231"/>
        <v>2462</v>
      </c>
      <c r="E2467" s="11">
        <f t="shared" si="228"/>
        <v>123.10000000000001</v>
      </c>
      <c r="F2467" s="11">
        <f t="shared" si="232"/>
        <v>999.99999736646328</v>
      </c>
      <c r="G2467" s="11">
        <f t="shared" si="233"/>
        <v>4.9773079106322171E-11</v>
      </c>
      <c r="H2467" s="16">
        <f t="shared" si="229"/>
        <v>2.6335218381058101E-8</v>
      </c>
      <c r="I2467" s="16">
        <f t="shared" si="230"/>
        <v>-7.4659618331789315E-13</v>
      </c>
    </row>
    <row r="2468" spans="4:9" x14ac:dyDescent="0.25">
      <c r="D2468">
        <f t="shared" si="231"/>
        <v>2463</v>
      </c>
      <c r="E2468" s="11">
        <f t="shared" si="228"/>
        <v>123.15</v>
      </c>
      <c r="F2468" s="11">
        <f t="shared" si="232"/>
        <v>999.99999739279849</v>
      </c>
      <c r="G2468" s="11">
        <f t="shared" si="233"/>
        <v>4.902648292300428E-11</v>
      </c>
      <c r="H2468" s="16">
        <f t="shared" si="229"/>
        <v>2.6071867929882048E-8</v>
      </c>
      <c r="I2468" s="16">
        <f t="shared" si="230"/>
        <v>-7.3539724064955652E-13</v>
      </c>
    </row>
    <row r="2469" spans="4:9" x14ac:dyDescent="0.25">
      <c r="D2469">
        <f t="shared" si="231"/>
        <v>2464</v>
      </c>
      <c r="E2469" s="11">
        <f t="shared" si="228"/>
        <v>123.2</v>
      </c>
      <c r="F2469" s="11">
        <f t="shared" si="232"/>
        <v>999.99999741887041</v>
      </c>
      <c r="G2469" s="11">
        <f t="shared" si="233"/>
        <v>4.8291085682354724E-11</v>
      </c>
      <c r="H2469" s="16">
        <f t="shared" si="229"/>
        <v>2.5811150927692937E-8</v>
      </c>
      <c r="I2469" s="16">
        <f t="shared" si="230"/>
        <v>-7.2436628211922106E-13</v>
      </c>
    </row>
    <row r="2470" spans="4:9" x14ac:dyDescent="0.25">
      <c r="D2470">
        <f t="shared" si="231"/>
        <v>2465</v>
      </c>
      <c r="E2470" s="11">
        <f t="shared" si="228"/>
        <v>123.25</v>
      </c>
      <c r="F2470" s="11">
        <f t="shared" si="232"/>
        <v>999.99999744468153</v>
      </c>
      <c r="G2470" s="11">
        <f t="shared" si="233"/>
        <v>4.7566719400235504E-11</v>
      </c>
      <c r="H2470" s="16">
        <f t="shared" si="229"/>
        <v>2.5553041839361744E-8</v>
      </c>
      <c r="I2470" s="16">
        <f t="shared" si="230"/>
        <v>-7.1350078796486731E-13</v>
      </c>
    </row>
    <row r="2471" spans="4:9" x14ac:dyDescent="0.25">
      <c r="D2471">
        <f t="shared" si="231"/>
        <v>2466</v>
      </c>
      <c r="E2471" s="11">
        <f t="shared" si="228"/>
        <v>123.30000000000001</v>
      </c>
      <c r="F2471" s="11">
        <f t="shared" si="232"/>
        <v>999.99999747023458</v>
      </c>
      <c r="G2471" s="11">
        <f t="shared" si="233"/>
        <v>4.6853218612270638E-11</v>
      </c>
      <c r="H2471" s="16">
        <f t="shared" si="229"/>
        <v>2.529751290931341E-8</v>
      </c>
      <c r="I2471" s="16">
        <f t="shared" si="230"/>
        <v>-7.0279827622090506E-13</v>
      </c>
    </row>
    <row r="2472" spans="4:9" x14ac:dyDescent="0.25">
      <c r="D2472">
        <f t="shared" si="231"/>
        <v>2467</v>
      </c>
      <c r="E2472" s="11">
        <f t="shared" si="228"/>
        <v>123.35000000000001</v>
      </c>
      <c r="F2472" s="11">
        <f t="shared" si="232"/>
        <v>999.99999749553206</v>
      </c>
      <c r="G2472" s="11">
        <f t="shared" si="233"/>
        <v>4.615042033604973E-11</v>
      </c>
      <c r="H2472" s="16">
        <f t="shared" si="229"/>
        <v>2.5044540822864913E-8</v>
      </c>
      <c r="I2472" s="16">
        <f t="shared" si="230"/>
        <v>-6.9225630215122536E-13</v>
      </c>
    </row>
    <row r="2473" spans="4:9" x14ac:dyDescent="0.25">
      <c r="D2473">
        <f t="shared" si="231"/>
        <v>2468</v>
      </c>
      <c r="E2473" s="11">
        <f t="shared" si="228"/>
        <v>123.4</v>
      </c>
      <c r="F2473" s="11">
        <f t="shared" si="232"/>
        <v>999.99999752057658</v>
      </c>
      <c r="G2473" s="11">
        <f t="shared" si="233"/>
        <v>4.5458164033898505E-11</v>
      </c>
      <c r="H2473" s="16">
        <f t="shared" si="229"/>
        <v>2.4794097824441177E-8</v>
      </c>
      <c r="I2473" s="16">
        <f t="shared" si="230"/>
        <v>-6.8187245769076133E-13</v>
      </c>
    </row>
    <row r="2474" spans="4:9" x14ac:dyDescent="0.25">
      <c r="D2474">
        <f t="shared" si="231"/>
        <v>2469</v>
      </c>
      <c r="E2474" s="11">
        <f t="shared" si="228"/>
        <v>123.45</v>
      </c>
      <c r="F2474" s="11">
        <f t="shared" si="232"/>
        <v>999.99999754537066</v>
      </c>
      <c r="G2474" s="11">
        <f t="shared" si="233"/>
        <v>4.4776291576207744E-11</v>
      </c>
      <c r="H2474" s="16">
        <f t="shared" si="229"/>
        <v>2.4546159489136164E-8</v>
      </c>
      <c r="I2474" s="16">
        <f t="shared" si="230"/>
        <v>-6.7164437089541959E-13</v>
      </c>
    </row>
    <row r="2475" spans="4:9" x14ac:dyDescent="0.25">
      <c r="D2475">
        <f t="shared" si="231"/>
        <v>2470</v>
      </c>
      <c r="E2475" s="11">
        <f t="shared" si="228"/>
        <v>123.5</v>
      </c>
      <c r="F2475" s="11">
        <f t="shared" si="232"/>
        <v>999.99999756991679</v>
      </c>
      <c r="G2475" s="11">
        <f t="shared" si="233"/>
        <v>4.4104647205312324E-11</v>
      </c>
      <c r="H2475" s="16">
        <f t="shared" si="229"/>
        <v>2.4300700281820783E-8</v>
      </c>
      <c r="I2475" s="16">
        <f t="shared" si="230"/>
        <v>-6.6156970540026843E-13</v>
      </c>
    </row>
    <row r="2476" spans="4:9" x14ac:dyDescent="0.25">
      <c r="D2476">
        <f t="shared" si="231"/>
        <v>2471</v>
      </c>
      <c r="E2476" s="11">
        <f t="shared" si="228"/>
        <v>123.55000000000001</v>
      </c>
      <c r="F2476" s="11">
        <f t="shared" si="232"/>
        <v>999.99999759421746</v>
      </c>
      <c r="G2476" s="11">
        <f t="shared" si="233"/>
        <v>4.3443077499912057E-11</v>
      </c>
      <c r="H2476" s="16">
        <f t="shared" si="229"/>
        <v>2.4057694667365971E-8</v>
      </c>
      <c r="I2476" s="16">
        <f t="shared" si="230"/>
        <v>-6.516461598858475E-13</v>
      </c>
    </row>
    <row r="2477" spans="4:9" x14ac:dyDescent="0.25">
      <c r="D2477">
        <f t="shared" si="231"/>
        <v>2472</v>
      </c>
      <c r="E2477" s="11">
        <f t="shared" si="228"/>
        <v>123.60000000000001</v>
      </c>
      <c r="F2477" s="11">
        <f t="shared" si="232"/>
        <v>999.99999761827519</v>
      </c>
      <c r="G2477" s="11">
        <f t="shared" si="233"/>
        <v>4.2791431340026207E-11</v>
      </c>
      <c r="H2477" s="16">
        <f t="shared" si="229"/>
        <v>2.3817119331088677E-8</v>
      </c>
      <c r="I2477" s="16">
        <f t="shared" si="230"/>
        <v>-6.4187146755248825E-13</v>
      </c>
    </row>
    <row r="2478" spans="4:9" x14ac:dyDescent="0.25">
      <c r="D2478">
        <f t="shared" si="231"/>
        <v>2473</v>
      </c>
      <c r="E2478" s="11">
        <f t="shared" si="228"/>
        <v>123.65</v>
      </c>
      <c r="F2478" s="11">
        <f t="shared" si="232"/>
        <v>999.99999764209235</v>
      </c>
      <c r="G2478" s="11">
        <f t="shared" si="233"/>
        <v>4.2149559872473716E-11</v>
      </c>
      <c r="H2478" s="16">
        <f t="shared" si="229"/>
        <v>2.3578949848082827E-8</v>
      </c>
      <c r="I2478" s="16">
        <f t="shared" si="230"/>
        <v>-6.322433956025161E-13</v>
      </c>
    </row>
    <row r="2479" spans="4:9" x14ac:dyDescent="0.25">
      <c r="D2479">
        <f t="shared" si="231"/>
        <v>2474</v>
      </c>
      <c r="E2479" s="11">
        <f t="shared" si="228"/>
        <v>123.7</v>
      </c>
      <c r="F2479" s="11">
        <f t="shared" si="232"/>
        <v>999.99999766567134</v>
      </c>
      <c r="G2479" s="11">
        <f t="shared" si="233"/>
        <v>4.1517316476871197E-11</v>
      </c>
      <c r="H2479" s="16">
        <f t="shared" si="229"/>
        <v>2.3343161793442338E-8</v>
      </c>
      <c r="I2479" s="16">
        <f t="shared" si="230"/>
        <v>-6.2275974473022025E-13</v>
      </c>
    </row>
    <row r="2480" spans="4:9" x14ac:dyDescent="0.25">
      <c r="D2480">
        <f t="shared" si="231"/>
        <v>2475</v>
      </c>
      <c r="E2480" s="11">
        <f t="shared" si="228"/>
        <v>123.75</v>
      </c>
      <c r="F2480" s="11">
        <f t="shared" si="232"/>
        <v>999.99999768901455</v>
      </c>
      <c r="G2480" s="11">
        <f t="shared" si="233"/>
        <v>4.0894556732140979E-11</v>
      </c>
      <c r="H2480" s="16">
        <f t="shared" si="229"/>
        <v>2.3109731852484134E-8</v>
      </c>
      <c r="I2480" s="16">
        <f t="shared" si="230"/>
        <v>-6.1341834861947452E-13</v>
      </c>
    </row>
    <row r="2481" spans="4:9" x14ac:dyDescent="0.25">
      <c r="D2481">
        <f t="shared" si="231"/>
        <v>2476</v>
      </c>
      <c r="E2481" s="11">
        <f t="shared" si="228"/>
        <v>123.80000000000001</v>
      </c>
      <c r="F2481" s="11">
        <f t="shared" si="232"/>
        <v>999.99999771212424</v>
      </c>
      <c r="G2481" s="11">
        <f t="shared" si="233"/>
        <v>4.0281138383521502E-11</v>
      </c>
      <c r="H2481" s="16">
        <f t="shared" si="229"/>
        <v>2.2878636710525133E-8</v>
      </c>
      <c r="I2481" s="16">
        <f t="shared" si="230"/>
        <v>-6.0421707344889373E-13</v>
      </c>
    </row>
    <row r="2482" spans="4:9" x14ac:dyDescent="0.25">
      <c r="D2482">
        <f t="shared" si="231"/>
        <v>2477</v>
      </c>
      <c r="E2482" s="11">
        <f t="shared" si="228"/>
        <v>123.85000000000001</v>
      </c>
      <c r="F2482" s="11">
        <f t="shared" si="232"/>
        <v>999.99999773500292</v>
      </c>
      <c r="G2482" s="11">
        <f t="shared" si="233"/>
        <v>3.9676921310072606E-11</v>
      </c>
      <c r="H2482" s="16">
        <f t="shared" si="229"/>
        <v>2.264985083243621E-8</v>
      </c>
      <c r="I2482" s="16">
        <f t="shared" si="230"/>
        <v>-5.9515381740441264E-13</v>
      </c>
    </row>
    <row r="2483" spans="4:9" x14ac:dyDescent="0.25">
      <c r="D2483">
        <f t="shared" si="231"/>
        <v>2478</v>
      </c>
      <c r="E2483" s="11">
        <f t="shared" si="228"/>
        <v>123.9</v>
      </c>
      <c r="F2483" s="11">
        <f t="shared" si="232"/>
        <v>999.99999775765275</v>
      </c>
      <c r="G2483" s="11">
        <f t="shared" si="233"/>
        <v>3.9081767492668193E-11</v>
      </c>
      <c r="H2483" s="16">
        <f t="shared" si="229"/>
        <v>2.2423355344426353E-8</v>
      </c>
      <c r="I2483" s="16">
        <f t="shared" si="230"/>
        <v>-5.8622651019917605E-13</v>
      </c>
    </row>
    <row r="2484" spans="4:9" x14ac:dyDescent="0.25">
      <c r="D2484">
        <f t="shared" si="231"/>
        <v>2479</v>
      </c>
      <c r="E2484" s="11">
        <f t="shared" si="228"/>
        <v>123.95</v>
      </c>
      <c r="F2484" s="11">
        <f t="shared" si="232"/>
        <v>999.99999778007611</v>
      </c>
      <c r="G2484" s="11">
        <f t="shared" si="233"/>
        <v>3.8495540982469019E-11</v>
      </c>
      <c r="H2484" s="16">
        <f t="shared" si="229"/>
        <v>2.2199122490920373E-8</v>
      </c>
      <c r="I2484" s="16">
        <f t="shared" si="230"/>
        <v>-5.7743311260063086E-13</v>
      </c>
    </row>
    <row r="2485" spans="4:9" x14ac:dyDescent="0.25">
      <c r="D2485">
        <f t="shared" si="231"/>
        <v>2480</v>
      </c>
      <c r="E2485" s="11">
        <f t="shared" si="228"/>
        <v>124</v>
      </c>
      <c r="F2485" s="11">
        <f t="shared" si="232"/>
        <v>999.99999780227529</v>
      </c>
      <c r="G2485" s="11">
        <f t="shared" si="233"/>
        <v>3.7918107869868389E-11</v>
      </c>
      <c r="H2485" s="16">
        <f t="shared" si="229"/>
        <v>2.1977133398127248E-8</v>
      </c>
      <c r="I2485" s="16">
        <f t="shared" si="230"/>
        <v>-5.6877161596471075E-13</v>
      </c>
    </row>
    <row r="2486" spans="4:9" x14ac:dyDescent="0.25">
      <c r="D2486">
        <f t="shared" si="231"/>
        <v>2481</v>
      </c>
      <c r="E2486" s="11">
        <f t="shared" si="228"/>
        <v>124.05000000000001</v>
      </c>
      <c r="F2486" s="11">
        <f t="shared" si="232"/>
        <v>999.99999782425243</v>
      </c>
      <c r="G2486" s="11">
        <f t="shared" si="233"/>
        <v>3.7349336253903681E-11</v>
      </c>
      <c r="H2486" s="16">
        <f t="shared" si="229"/>
        <v>2.1757362530917807E-8</v>
      </c>
      <c r="I2486" s="16">
        <f t="shared" si="230"/>
        <v>-5.6024004177701023E-13</v>
      </c>
    </row>
    <row r="2487" spans="4:9" x14ac:dyDescent="0.25">
      <c r="D2487">
        <f t="shared" si="231"/>
        <v>2482</v>
      </c>
      <c r="E2487" s="11">
        <f t="shared" si="228"/>
        <v>124.10000000000001</v>
      </c>
      <c r="F2487" s="11">
        <f t="shared" si="232"/>
        <v>999.99999784600982</v>
      </c>
      <c r="G2487" s="11">
        <f t="shared" si="233"/>
        <v>3.6789096212126673E-11</v>
      </c>
      <c r="H2487" s="16">
        <f t="shared" si="229"/>
        <v>2.1539791015501023E-8</v>
      </c>
      <c r="I2487" s="16">
        <f t="shared" si="230"/>
        <v>-5.5183644120083884E-13</v>
      </c>
    </row>
    <row r="2488" spans="4:9" x14ac:dyDescent="0.25">
      <c r="D2488">
        <f t="shared" si="231"/>
        <v>2483</v>
      </c>
      <c r="E2488" s="11">
        <f t="shared" si="228"/>
        <v>124.15</v>
      </c>
      <c r="F2488" s="11">
        <f t="shared" si="232"/>
        <v>999.99999786754961</v>
      </c>
      <c r="G2488" s="11">
        <f t="shared" si="233"/>
        <v>3.6237259770925833E-11</v>
      </c>
      <c r="H2488" s="16">
        <f t="shared" si="229"/>
        <v>2.132439442697073E-8</v>
      </c>
      <c r="I2488" s="16">
        <f t="shared" si="230"/>
        <v>-5.4355889463205537E-13</v>
      </c>
    </row>
    <row r="2489" spans="4:9" x14ac:dyDescent="0.25">
      <c r="D2489">
        <f t="shared" si="231"/>
        <v>2484</v>
      </c>
      <c r="E2489" s="11">
        <f t="shared" si="228"/>
        <v>124.2</v>
      </c>
      <c r="F2489" s="11">
        <f t="shared" si="232"/>
        <v>999.99999788887396</v>
      </c>
      <c r="G2489" s="11">
        <f t="shared" si="233"/>
        <v>3.5693700876293775E-11</v>
      </c>
      <c r="H2489" s="16">
        <f t="shared" si="229"/>
        <v>2.1111153891535885E-8</v>
      </c>
      <c r="I2489" s="16">
        <f t="shared" si="230"/>
        <v>-5.3540551126058039E-13</v>
      </c>
    </row>
    <row r="2490" spans="4:9" x14ac:dyDescent="0.25">
      <c r="D2490">
        <f t="shared" si="231"/>
        <v>2485</v>
      </c>
      <c r="E2490" s="11">
        <f t="shared" si="228"/>
        <v>124.25</v>
      </c>
      <c r="F2490" s="11">
        <f t="shared" si="232"/>
        <v>999.99999790998515</v>
      </c>
      <c r="G2490" s="11">
        <f t="shared" si="233"/>
        <v>3.5158295365033191E-11</v>
      </c>
      <c r="H2490" s="16">
        <f t="shared" si="229"/>
        <v>2.0900042763844269E-8</v>
      </c>
      <c r="I2490" s="16">
        <f t="shared" si="230"/>
        <v>-5.2737442863848442E-13</v>
      </c>
    </row>
    <row r="2491" spans="4:9" x14ac:dyDescent="0.25">
      <c r="D2491">
        <f t="shared" si="231"/>
        <v>2486</v>
      </c>
      <c r="E2491" s="11">
        <f t="shared" si="228"/>
        <v>124.30000000000001</v>
      </c>
      <c r="F2491" s="11">
        <f t="shared" si="232"/>
        <v>999.99999793088523</v>
      </c>
      <c r="G2491" s="11">
        <f t="shared" si="233"/>
        <v>3.4630920936394706E-11</v>
      </c>
      <c r="H2491" s="16">
        <f t="shared" si="229"/>
        <v>2.0691044390550862E-8</v>
      </c>
      <c r="I2491" s="16">
        <f t="shared" si="230"/>
        <v>-5.1946381225455674E-13</v>
      </c>
    </row>
    <row r="2492" spans="4:9" x14ac:dyDescent="0.25">
      <c r="D2492">
        <f t="shared" si="231"/>
        <v>2487</v>
      </c>
      <c r="E2492" s="11">
        <f t="shared" si="228"/>
        <v>124.35000000000001</v>
      </c>
      <c r="F2492" s="11">
        <f t="shared" si="232"/>
        <v>999.99999795157623</v>
      </c>
      <c r="G2492" s="11">
        <f t="shared" si="233"/>
        <v>3.4111457124140151E-11</v>
      </c>
      <c r="H2492" s="16">
        <f t="shared" si="229"/>
        <v>2.0484135456972502E-8</v>
      </c>
      <c r="I2492" s="16">
        <f t="shared" si="230"/>
        <v>-5.1167185511525385E-13</v>
      </c>
    </row>
    <row r="2493" spans="4:9" x14ac:dyDescent="0.25">
      <c r="D2493">
        <f t="shared" si="231"/>
        <v>2488</v>
      </c>
      <c r="E2493" s="11">
        <f t="shared" si="228"/>
        <v>124.4</v>
      </c>
      <c r="F2493" s="11">
        <f t="shared" si="232"/>
        <v>999.99999797206033</v>
      </c>
      <c r="G2493" s="11">
        <f t="shared" si="233"/>
        <v>3.3599785269024898E-11</v>
      </c>
      <c r="H2493" s="16">
        <f t="shared" si="229"/>
        <v>2.0279295979095089E-8</v>
      </c>
      <c r="I2493" s="16">
        <f t="shared" si="230"/>
        <v>-5.0399677733193375E-13</v>
      </c>
    </row>
    <row r="2494" spans="4:9" x14ac:dyDescent="0.25">
      <c r="D2494">
        <f t="shared" si="231"/>
        <v>2489</v>
      </c>
      <c r="E2494" s="11">
        <f t="shared" si="228"/>
        <v>124.45</v>
      </c>
      <c r="F2494" s="11">
        <f t="shared" si="232"/>
        <v>999.99999799233967</v>
      </c>
      <c r="G2494" s="11">
        <f t="shared" si="233"/>
        <v>3.3095788491692964E-11</v>
      </c>
      <c r="H2494" s="16">
        <f t="shared" si="229"/>
        <v>2.007650486268149E-8</v>
      </c>
      <c r="I2494" s="16">
        <f t="shared" si="230"/>
        <v>-4.9643682571428534E-13</v>
      </c>
    </row>
    <row r="2495" spans="4:9" x14ac:dyDescent="0.25">
      <c r="D2495">
        <f t="shared" si="231"/>
        <v>2490</v>
      </c>
      <c r="E2495" s="11">
        <f t="shared" si="228"/>
        <v>124.5</v>
      </c>
      <c r="F2495" s="11">
        <f t="shared" si="232"/>
        <v>999.9999980124162</v>
      </c>
      <c r="G2495" s="11">
        <f t="shared" si="233"/>
        <v>3.2599351665978682E-11</v>
      </c>
      <c r="H2495" s="16">
        <f t="shared" si="229"/>
        <v>1.9875739903271553E-8</v>
      </c>
      <c r="I2495" s="16">
        <f t="shared" si="230"/>
        <v>-4.8899027336984944E-13</v>
      </c>
    </row>
    <row r="2496" spans="4:9" x14ac:dyDescent="0.25">
      <c r="D2496">
        <f t="shared" si="231"/>
        <v>2491</v>
      </c>
      <c r="E2496" s="11">
        <f t="shared" si="228"/>
        <v>124.55000000000001</v>
      </c>
      <c r="F2496" s="11">
        <f t="shared" si="232"/>
        <v>999.99999803229196</v>
      </c>
      <c r="G2496" s="11">
        <f t="shared" si="233"/>
        <v>3.2110361392608832E-11</v>
      </c>
      <c r="H2496" s="16">
        <f t="shared" si="229"/>
        <v>1.9676983337297201E-8</v>
      </c>
      <c r="I2496" s="16">
        <f t="shared" si="230"/>
        <v>-4.8165541930955433E-13</v>
      </c>
    </row>
    <row r="2497" spans="4:9" x14ac:dyDescent="0.25">
      <c r="D2497">
        <f t="shared" si="231"/>
        <v>2492</v>
      </c>
      <c r="E2497" s="11">
        <f t="shared" si="228"/>
        <v>124.60000000000001</v>
      </c>
      <c r="F2497" s="11">
        <f t="shared" si="232"/>
        <v>999.99999805196899</v>
      </c>
      <c r="G2497" s="11">
        <f t="shared" si="233"/>
        <v>3.1628705973299276E-11</v>
      </c>
      <c r="H2497" s="16">
        <f t="shared" si="229"/>
        <v>1.9480215180744306E-8</v>
      </c>
      <c r="I2497" s="16">
        <f t="shared" si="230"/>
        <v>-4.7443058805916336E-13</v>
      </c>
    </row>
    <row r="2498" spans="4:9" x14ac:dyDescent="0.25">
      <c r="D2498">
        <f t="shared" si="231"/>
        <v>2493</v>
      </c>
      <c r="E2498" s="11">
        <f t="shared" si="228"/>
        <v>124.65</v>
      </c>
      <c r="F2498" s="11">
        <f t="shared" si="232"/>
        <v>999.99999807144923</v>
      </c>
      <c r="G2498" s="11">
        <f t="shared" si="233"/>
        <v>3.1154275385240115E-11</v>
      </c>
      <c r="H2498" s="16">
        <f t="shared" si="229"/>
        <v>1.9285414339375711E-8</v>
      </c>
      <c r="I2498" s="16">
        <f t="shared" si="230"/>
        <v>-4.6731412927655286E-13</v>
      </c>
    </row>
    <row r="2499" spans="4:9" x14ac:dyDescent="0.25">
      <c r="D2499">
        <f t="shared" si="231"/>
        <v>2494</v>
      </c>
      <c r="E2499" s="11">
        <f t="shared" si="228"/>
        <v>124.7</v>
      </c>
      <c r="F2499" s="11">
        <f t="shared" si="232"/>
        <v>999.99999809073461</v>
      </c>
      <c r="G2499" s="11">
        <f t="shared" si="233"/>
        <v>3.068696125596356E-11</v>
      </c>
      <c r="H2499" s="16">
        <f t="shared" si="229"/>
        <v>1.9092561939400309E-8</v>
      </c>
      <c r="I2499" s="16">
        <f t="shared" si="230"/>
        <v>-4.6030441737473044E-13</v>
      </c>
    </row>
    <row r="2500" spans="4:9" x14ac:dyDescent="0.25">
      <c r="D2500">
        <f t="shared" si="231"/>
        <v>2495</v>
      </c>
      <c r="E2500" s="11">
        <f t="shared" si="228"/>
        <v>124.75</v>
      </c>
      <c r="F2500" s="11">
        <f t="shared" si="232"/>
        <v>999.99999810982717</v>
      </c>
      <c r="G2500" s="11">
        <f t="shared" si="233"/>
        <v>3.0226656838588833E-11</v>
      </c>
      <c r="H2500" s="16">
        <f t="shared" si="229"/>
        <v>1.8901636886580928E-8</v>
      </c>
      <c r="I2500" s="16">
        <f t="shared" si="230"/>
        <v>-4.5339985115050759E-13</v>
      </c>
    </row>
    <row r="2501" spans="4:9" x14ac:dyDescent="0.25">
      <c r="D2501">
        <f t="shared" si="231"/>
        <v>2496</v>
      </c>
      <c r="E2501" s="11">
        <f t="shared" ref="E2501:E2564" si="234">D2501*$B$13</f>
        <v>124.80000000000001</v>
      </c>
      <c r="F2501" s="11">
        <f t="shared" si="232"/>
        <v>999.99999812872886</v>
      </c>
      <c r="G2501" s="11">
        <f t="shared" si="233"/>
        <v>2.9773256987438323E-11</v>
      </c>
      <c r="H2501" s="16">
        <f t="shared" ref="H2501:H2564" si="235">$B$7*F2501*(1-(F2501+$B$11*G2501)/$B$9)*$B$13</f>
        <v>1.8712621417349463E-8</v>
      </c>
      <c r="I2501" s="16">
        <f t="shared" ref="I2501:I2564" si="236">$B$8*G2501*(1-(G2501+$B$12*F2501)/$B$10)*$B$13</f>
        <v>-4.4659885341874376E-13</v>
      </c>
    </row>
    <row r="2502" spans="4:9" x14ac:dyDescent="0.25">
      <c r="D2502">
        <f t="shared" ref="D2502:D2565" si="237">D2501+1</f>
        <v>2497</v>
      </c>
      <c r="E2502" s="11">
        <f t="shared" si="234"/>
        <v>124.85000000000001</v>
      </c>
      <c r="F2502" s="11">
        <f t="shared" ref="F2502:F2565" si="238">F2501+H2501</f>
        <v>999.99999814744149</v>
      </c>
      <c r="G2502" s="11">
        <f t="shared" ref="G2502:G2565" si="239">G2501+I2501</f>
        <v>2.9326658134019577E-11</v>
      </c>
      <c r="H2502" s="16">
        <f t="shared" si="235"/>
        <v>1.8525497768137815E-8</v>
      </c>
      <c r="I2502" s="16">
        <f t="shared" si="236"/>
        <v>-4.3989987065207435E-13</v>
      </c>
    </row>
    <row r="2503" spans="4:9" x14ac:dyDescent="0.25">
      <c r="D2503">
        <f t="shared" si="237"/>
        <v>2498</v>
      </c>
      <c r="E2503" s="11">
        <f t="shared" si="234"/>
        <v>124.9</v>
      </c>
      <c r="F2503" s="11">
        <f t="shared" si="238"/>
        <v>999.99999816596699</v>
      </c>
      <c r="G2503" s="11">
        <f t="shared" si="239"/>
        <v>2.8886758263367501E-11</v>
      </c>
      <c r="H2503" s="16">
        <f t="shared" si="235"/>
        <v>1.8340243734485766E-8</v>
      </c>
      <c r="I2503" s="16">
        <f t="shared" si="236"/>
        <v>-4.3330137262604472E-13</v>
      </c>
    </row>
    <row r="2504" spans="4:9" x14ac:dyDescent="0.25">
      <c r="D2504">
        <f t="shared" si="237"/>
        <v>2499</v>
      </c>
      <c r="E2504" s="11">
        <f t="shared" si="234"/>
        <v>124.95</v>
      </c>
      <c r="F2504" s="11">
        <f t="shared" si="238"/>
        <v>999.99999818430717</v>
      </c>
      <c r="G2504" s="11">
        <f t="shared" si="239"/>
        <v>2.8453456890741456E-11</v>
      </c>
      <c r="H2504" s="16">
        <f t="shared" si="235"/>
        <v>1.8156842663048227E-8</v>
      </c>
      <c r="I2504" s="16">
        <f t="shared" si="236"/>
        <v>-4.2680185206956698E-13</v>
      </c>
    </row>
    <row r="2505" spans="4:9" x14ac:dyDescent="0.25">
      <c r="D2505">
        <f t="shared" si="237"/>
        <v>2500</v>
      </c>
      <c r="E2505" s="11">
        <f t="shared" si="234"/>
        <v>125</v>
      </c>
      <c r="F2505" s="11">
        <f t="shared" si="238"/>
        <v>999.99999820246398</v>
      </c>
      <c r="G2505" s="11">
        <f t="shared" si="239"/>
        <v>2.802665503867189E-11</v>
      </c>
      <c r="H2505" s="16">
        <f t="shared" si="235"/>
        <v>1.7975275680034048E-8</v>
      </c>
      <c r="I2505" s="16">
        <f t="shared" si="236"/>
        <v>-4.203998243206184E-13</v>
      </c>
    </row>
    <row r="2506" spans="4:9" x14ac:dyDescent="0.25">
      <c r="D2506">
        <f t="shared" si="237"/>
        <v>2501</v>
      </c>
      <c r="E2506" s="11">
        <f t="shared" si="234"/>
        <v>125.05000000000001</v>
      </c>
      <c r="F2506" s="11">
        <f t="shared" si="238"/>
        <v>999.99999822043924</v>
      </c>
      <c r="G2506" s="11">
        <f t="shared" si="239"/>
        <v>2.7606255214351272E-11</v>
      </c>
      <c r="H2506" s="16">
        <f t="shared" si="235"/>
        <v>1.7795525021875099E-8</v>
      </c>
      <c r="I2506" s="16">
        <f t="shared" si="236"/>
        <v>-4.1409382698710663E-13</v>
      </c>
    </row>
    <row r="2507" spans="4:9" x14ac:dyDescent="0.25">
      <c r="D2507">
        <f t="shared" si="237"/>
        <v>2502</v>
      </c>
      <c r="E2507" s="11">
        <f t="shared" si="234"/>
        <v>125.10000000000001</v>
      </c>
      <c r="F2507" s="11">
        <f t="shared" si="238"/>
        <v>999.99999823823475</v>
      </c>
      <c r="G2507" s="11">
        <f t="shared" si="239"/>
        <v>2.7192161387364166E-11</v>
      </c>
      <c r="H2507" s="16">
        <f t="shared" si="235"/>
        <v>1.7617570704557202E-8</v>
      </c>
      <c r="I2507" s="16">
        <f t="shared" si="236"/>
        <v>-4.0788241961281982E-13</v>
      </c>
    </row>
    <row r="2508" spans="4:9" x14ac:dyDescent="0.25">
      <c r="D2508">
        <f t="shared" si="237"/>
        <v>2503</v>
      </c>
      <c r="E2508" s="11">
        <f t="shared" si="234"/>
        <v>125.15</v>
      </c>
      <c r="F2508" s="11">
        <f t="shared" si="238"/>
        <v>999.99999825585235</v>
      </c>
      <c r="G2508" s="11">
        <f t="shared" si="239"/>
        <v>2.6784278967751344E-11</v>
      </c>
      <c r="H2508" s="16">
        <f t="shared" si="235"/>
        <v>1.7441396074735233E-8</v>
      </c>
      <c r="I2508" s="16">
        <f t="shared" si="236"/>
        <v>-4.0176418334838867E-13</v>
      </c>
    </row>
    <row r="2509" spans="4:9" x14ac:dyDescent="0.25">
      <c r="D2509">
        <f t="shared" si="237"/>
        <v>2504</v>
      </c>
      <c r="E2509" s="11">
        <f t="shared" si="234"/>
        <v>125.2</v>
      </c>
      <c r="F2509" s="11">
        <f t="shared" si="238"/>
        <v>999.99999827329373</v>
      </c>
      <c r="G2509" s="11">
        <f t="shared" si="239"/>
        <v>2.6382514784402955E-11</v>
      </c>
      <c r="H2509" s="16">
        <f t="shared" si="235"/>
        <v>1.7266983368841059E-8</v>
      </c>
      <c r="I2509" s="16">
        <f t="shared" si="236"/>
        <v>-3.957377206271846E-13</v>
      </c>
    </row>
    <row r="2510" spans="4:9" x14ac:dyDescent="0.25">
      <c r="D2510">
        <f t="shared" si="237"/>
        <v>2505</v>
      </c>
      <c r="E2510" s="11">
        <f t="shared" si="234"/>
        <v>125.25</v>
      </c>
      <c r="F2510" s="11">
        <f t="shared" si="238"/>
        <v>999.99999829056071</v>
      </c>
      <c r="G2510" s="11">
        <f t="shared" si="239"/>
        <v>2.598677706377577E-11</v>
      </c>
      <c r="H2510" s="16">
        <f t="shared" si="235"/>
        <v>1.7094314823306524E-8</v>
      </c>
      <c r="I2510" s="16">
        <f t="shared" si="236"/>
        <v>-3.8980165484607741E-13</v>
      </c>
    </row>
    <row r="2511" spans="4:9" x14ac:dyDescent="0.25">
      <c r="D2511">
        <f t="shared" si="237"/>
        <v>2506</v>
      </c>
      <c r="E2511" s="11">
        <f t="shared" si="234"/>
        <v>125.30000000000001</v>
      </c>
      <c r="F2511" s="11">
        <f t="shared" si="238"/>
        <v>999.99999830765501</v>
      </c>
      <c r="G2511" s="11">
        <f t="shared" si="239"/>
        <v>2.5596975408929692E-11</v>
      </c>
      <c r="H2511" s="16">
        <f t="shared" si="235"/>
        <v>1.6923372674563468E-8</v>
      </c>
      <c r="I2511" s="16">
        <f t="shared" si="236"/>
        <v>-3.8395463005098357E-13</v>
      </c>
    </row>
    <row r="2512" spans="4:9" x14ac:dyDescent="0.25">
      <c r="D2512">
        <f t="shared" si="237"/>
        <v>2507</v>
      </c>
      <c r="E2512" s="11">
        <f t="shared" si="234"/>
        <v>125.35000000000001</v>
      </c>
      <c r="F2512" s="11">
        <f t="shared" si="238"/>
        <v>999.99999832457843</v>
      </c>
      <c r="G2512" s="11">
        <f t="shared" si="239"/>
        <v>2.5213020778878707E-11</v>
      </c>
      <c r="H2512" s="16">
        <f t="shared" si="235"/>
        <v>1.6754139159043747E-8</v>
      </c>
      <c r="I2512" s="16">
        <f t="shared" si="236"/>
        <v>-3.7819531062713033E-13</v>
      </c>
    </row>
    <row r="2513" spans="4:9" x14ac:dyDescent="0.25">
      <c r="D2513">
        <f t="shared" si="237"/>
        <v>2508</v>
      </c>
      <c r="E2513" s="11">
        <f t="shared" si="234"/>
        <v>125.4</v>
      </c>
      <c r="F2513" s="11">
        <f t="shared" si="238"/>
        <v>999.99999834133257</v>
      </c>
      <c r="G2513" s="11">
        <f t="shared" si="239"/>
        <v>2.4834825468251577E-11</v>
      </c>
      <c r="H2513" s="16">
        <f t="shared" si="235"/>
        <v>1.6586598733625234E-8</v>
      </c>
      <c r="I2513" s="16">
        <f t="shared" si="236"/>
        <v>-3.7252238099396597E-13</v>
      </c>
    </row>
    <row r="2514" spans="4:9" x14ac:dyDescent="0.25">
      <c r="D2514">
        <f t="shared" si="237"/>
        <v>2509</v>
      </c>
      <c r="E2514" s="11">
        <f t="shared" si="234"/>
        <v>125.45</v>
      </c>
      <c r="F2514" s="11">
        <f t="shared" si="238"/>
        <v>999.99999835791914</v>
      </c>
      <c r="G2514" s="11">
        <f t="shared" si="239"/>
        <v>2.4462303087257612E-11</v>
      </c>
      <c r="H2514" s="16">
        <f t="shared" si="235"/>
        <v>1.6420734744962787E-8</v>
      </c>
      <c r="I2514" s="16">
        <f t="shared" si="236"/>
        <v>-3.6693454530464732E-13</v>
      </c>
    </row>
    <row r="2515" spans="4:9" x14ac:dyDescent="0.25">
      <c r="D2515">
        <f t="shared" si="237"/>
        <v>2510</v>
      </c>
      <c r="E2515" s="11">
        <f t="shared" si="234"/>
        <v>125.5</v>
      </c>
      <c r="F2515" s="11">
        <f t="shared" si="238"/>
        <v>999.99999837433984</v>
      </c>
      <c r="G2515" s="11">
        <f t="shared" si="239"/>
        <v>2.4095368541952964E-11</v>
      </c>
      <c r="H2515" s="16">
        <f t="shared" si="235"/>
        <v>1.625652831926521E-8</v>
      </c>
      <c r="I2515" s="16">
        <f t="shared" si="236"/>
        <v>-3.6143052715003215E-13</v>
      </c>
    </row>
    <row r="2516" spans="4:9" x14ac:dyDescent="0.25">
      <c r="D2516">
        <f t="shared" si="237"/>
        <v>2511</v>
      </c>
      <c r="E2516" s="11">
        <f t="shared" si="234"/>
        <v>125.55000000000001</v>
      </c>
      <c r="F2516" s="11">
        <f t="shared" si="238"/>
        <v>999.99999839059637</v>
      </c>
      <c r="G2516" s="11">
        <f t="shared" si="239"/>
        <v>2.373393801480293E-11</v>
      </c>
      <c r="H2516" s="16">
        <f t="shared" si="235"/>
        <v>1.6093965023633401E-8</v>
      </c>
      <c r="I2516" s="16">
        <f t="shared" si="236"/>
        <v>-3.560090692671162E-13</v>
      </c>
    </row>
    <row r="2517" spans="4:9" x14ac:dyDescent="0.25">
      <c r="D2517">
        <f t="shared" si="237"/>
        <v>2512</v>
      </c>
      <c r="E2517" s="11">
        <f t="shared" si="234"/>
        <v>125.60000000000001</v>
      </c>
      <c r="F2517" s="11">
        <f t="shared" si="238"/>
        <v>999.99999840669034</v>
      </c>
      <c r="G2517" s="11">
        <f t="shared" si="239"/>
        <v>2.3377928945535815E-11</v>
      </c>
      <c r="H2517" s="16">
        <f t="shared" si="235"/>
        <v>1.5933025984276156E-8</v>
      </c>
      <c r="I2517" s="16">
        <f t="shared" si="236"/>
        <v>-3.5066893325183943E-13</v>
      </c>
    </row>
    <row r="2518" spans="4:9" x14ac:dyDescent="0.25">
      <c r="D2518">
        <f t="shared" si="237"/>
        <v>2513</v>
      </c>
      <c r="E2518" s="11">
        <f t="shared" si="234"/>
        <v>125.65</v>
      </c>
      <c r="F2518" s="11">
        <f t="shared" si="238"/>
        <v>999.99999842262332</v>
      </c>
      <c r="G2518" s="11">
        <f t="shared" si="239"/>
        <v>2.3027260012283976E-11</v>
      </c>
      <c r="H2518" s="16">
        <f t="shared" si="235"/>
        <v>1.5773697878517382E-8</v>
      </c>
      <c r="I2518" s="16">
        <f t="shared" si="236"/>
        <v>-3.4540889927620198E-13</v>
      </c>
    </row>
    <row r="2519" spans="4:9" x14ac:dyDescent="0.25">
      <c r="D2519">
        <f t="shared" si="237"/>
        <v>2514</v>
      </c>
      <c r="E2519" s="11">
        <f t="shared" si="234"/>
        <v>125.7</v>
      </c>
      <c r="F2519" s="11">
        <f t="shared" si="238"/>
        <v>999.99999843839703</v>
      </c>
      <c r="G2519" s="11">
        <f t="shared" si="239"/>
        <v>2.2681851113007776E-11</v>
      </c>
      <c r="H2519" s="16">
        <f t="shared" si="235"/>
        <v>1.5615961832565866E-8</v>
      </c>
      <c r="I2519" s="16">
        <f t="shared" si="236"/>
        <v>-3.4022776580962413E-13</v>
      </c>
    </row>
    <row r="2520" spans="4:9" x14ac:dyDescent="0.25">
      <c r="D2520">
        <f t="shared" si="237"/>
        <v>2515</v>
      </c>
      <c r="E2520" s="11">
        <f t="shared" si="234"/>
        <v>125.75</v>
      </c>
      <c r="F2520" s="11">
        <f t="shared" si="238"/>
        <v>999.99999845401294</v>
      </c>
      <c r="G2520" s="11">
        <f t="shared" si="239"/>
        <v>2.2341623347198151E-11</v>
      </c>
      <c r="H2520" s="16">
        <f t="shared" si="235"/>
        <v>1.5459803413522495E-8</v>
      </c>
      <c r="I2520" s="16">
        <f t="shared" si="236"/>
        <v>-3.3512434934448418E-13</v>
      </c>
    </row>
    <row r="2521" spans="4:9" x14ac:dyDescent="0.25">
      <c r="D2521">
        <f t="shared" si="237"/>
        <v>2516</v>
      </c>
      <c r="E2521" s="11">
        <f t="shared" si="234"/>
        <v>125.80000000000001</v>
      </c>
      <c r="F2521" s="11">
        <f t="shared" si="238"/>
        <v>999.99999846947276</v>
      </c>
      <c r="G2521" s="11">
        <f t="shared" si="239"/>
        <v>2.2006498997853665E-11</v>
      </c>
      <c r="H2521" s="16">
        <f t="shared" si="235"/>
        <v>1.5305205968042085E-8</v>
      </c>
      <c r="I2521" s="16">
        <f t="shared" si="236"/>
        <v>-3.3009748412577442E-13</v>
      </c>
    </row>
    <row r="2522" spans="4:9" x14ac:dyDescent="0.25">
      <c r="D2522">
        <f t="shared" si="237"/>
        <v>2517</v>
      </c>
      <c r="E2522" s="11">
        <f t="shared" si="234"/>
        <v>125.85000000000001</v>
      </c>
      <c r="F2522" s="11">
        <f t="shared" si="238"/>
        <v>999.99999848477796</v>
      </c>
      <c r="G2522" s="11">
        <f t="shared" si="239"/>
        <v>2.167640151372789E-11</v>
      </c>
      <c r="H2522" s="16">
        <f t="shared" si="235"/>
        <v>1.5152155063225516E-8</v>
      </c>
      <c r="I2522" s="16">
        <f t="shared" si="236"/>
        <v>-3.2514602188481213E-13</v>
      </c>
    </row>
    <row r="2523" spans="4:9" x14ac:dyDescent="0.25">
      <c r="D2523">
        <f t="shared" si="237"/>
        <v>2518</v>
      </c>
      <c r="E2523" s="11">
        <f t="shared" si="234"/>
        <v>125.9</v>
      </c>
      <c r="F2523" s="11">
        <f t="shared" si="238"/>
        <v>999.99999849993014</v>
      </c>
      <c r="G2523" s="11">
        <f t="shared" si="239"/>
        <v>2.1351255491843079E-11</v>
      </c>
      <c r="H2523" s="16">
        <f t="shared" si="235"/>
        <v>1.5000635155950627E-8</v>
      </c>
      <c r="I2523" s="16">
        <f t="shared" si="236"/>
        <v>-3.2026883157694444E-13</v>
      </c>
    </row>
    <row r="2524" spans="4:9" x14ac:dyDescent="0.25">
      <c r="D2524">
        <f t="shared" si="237"/>
        <v>2519</v>
      </c>
      <c r="E2524" s="11">
        <f t="shared" si="234"/>
        <v>125.95</v>
      </c>
      <c r="F2524" s="11">
        <f t="shared" si="238"/>
        <v>999.99999851493078</v>
      </c>
      <c r="G2524" s="11">
        <f t="shared" si="239"/>
        <v>2.1030986660266135E-11</v>
      </c>
      <c r="H2524" s="16">
        <f t="shared" si="235"/>
        <v>1.4850629592872235E-8</v>
      </c>
      <c r="I2524" s="16">
        <f t="shared" si="236"/>
        <v>-3.1546479912318764E-13</v>
      </c>
    </row>
    <row r="2525" spans="4:9" x14ac:dyDescent="0.25">
      <c r="D2525">
        <f t="shared" si="237"/>
        <v>2520</v>
      </c>
      <c r="E2525" s="11">
        <f t="shared" si="234"/>
        <v>126</v>
      </c>
      <c r="F2525" s="11">
        <f t="shared" si="238"/>
        <v>999.99999852978146</v>
      </c>
      <c r="G2525" s="11">
        <f t="shared" si="239"/>
        <v>2.0715521861142949E-11</v>
      </c>
      <c r="H2525" s="16">
        <f t="shared" si="235"/>
        <v>1.4702122830868179E-8</v>
      </c>
      <c r="I2525" s="16">
        <f t="shared" si="236"/>
        <v>-3.1073282715574278E-13</v>
      </c>
    </row>
    <row r="2526" spans="4:9" x14ac:dyDescent="0.25">
      <c r="D2526">
        <f t="shared" si="237"/>
        <v>2521</v>
      </c>
      <c r="E2526" s="11">
        <f t="shared" si="234"/>
        <v>126.05000000000001</v>
      </c>
      <c r="F2526" s="11">
        <f t="shared" si="238"/>
        <v>999.99999854448356</v>
      </c>
      <c r="G2526" s="11">
        <f t="shared" si="239"/>
        <v>2.0404789033987207E-11</v>
      </c>
      <c r="H2526" s="16">
        <f t="shared" si="235"/>
        <v>1.455510265748536E-8</v>
      </c>
      <c r="I2526" s="16">
        <f t="shared" si="236"/>
        <v>-3.0607183476732739E-13</v>
      </c>
    </row>
    <row r="2527" spans="4:9" x14ac:dyDescent="0.25">
      <c r="D2527">
        <f t="shared" si="237"/>
        <v>2522</v>
      </c>
      <c r="E2527" s="11">
        <f t="shared" si="234"/>
        <v>126.10000000000001</v>
      </c>
      <c r="F2527" s="11">
        <f t="shared" si="238"/>
        <v>999.99999855903866</v>
      </c>
      <c r="G2527" s="11">
        <f t="shared" si="239"/>
        <v>2.0098717199219881E-11</v>
      </c>
      <c r="H2527" s="16">
        <f t="shared" si="235"/>
        <v>1.4409553529601607E-8</v>
      </c>
      <c r="I2527" s="16">
        <f t="shared" si="236"/>
        <v>-3.014807572642681E-13</v>
      </c>
    </row>
    <row r="2528" spans="4:9" x14ac:dyDescent="0.25">
      <c r="D2528">
        <f t="shared" si="237"/>
        <v>2523</v>
      </c>
      <c r="E2528" s="11">
        <f t="shared" si="234"/>
        <v>126.15</v>
      </c>
      <c r="F2528" s="11">
        <f t="shared" si="238"/>
        <v>999.99999857344824</v>
      </c>
      <c r="G2528" s="11">
        <f t="shared" si="239"/>
        <v>1.9797236441955612E-11</v>
      </c>
      <c r="H2528" s="16">
        <f t="shared" si="235"/>
        <v>1.426545879387173E-8</v>
      </c>
      <c r="I2528" s="16">
        <f t="shared" si="236"/>
        <v>-2.9695854592329614E-13</v>
      </c>
    </row>
    <row r="2529" spans="4:9" x14ac:dyDescent="0.25">
      <c r="D2529">
        <f t="shared" si="237"/>
        <v>2524</v>
      </c>
      <c r="E2529" s="11">
        <f t="shared" si="234"/>
        <v>126.2</v>
      </c>
      <c r="F2529" s="11">
        <f t="shared" si="238"/>
        <v>999.99999858771366</v>
      </c>
      <c r="G2529" s="11">
        <f t="shared" si="239"/>
        <v>1.9500277896032314E-11</v>
      </c>
      <c r="H2529" s="16">
        <f t="shared" si="235"/>
        <v>1.4122805127619588E-8</v>
      </c>
      <c r="I2529" s="16">
        <f t="shared" si="236"/>
        <v>-2.9250416775199165E-13</v>
      </c>
    </row>
    <row r="2530" spans="4:9" x14ac:dyDescent="0.25">
      <c r="D2530">
        <f t="shared" si="237"/>
        <v>2525</v>
      </c>
      <c r="E2530" s="11">
        <f t="shared" si="234"/>
        <v>126.25</v>
      </c>
      <c r="F2530" s="11">
        <f t="shared" si="238"/>
        <v>999.99999860183652</v>
      </c>
      <c r="G2530" s="11">
        <f t="shared" si="239"/>
        <v>1.9207773728280324E-11</v>
      </c>
      <c r="H2530" s="16">
        <f t="shared" si="235"/>
        <v>1.3981576987723012E-8</v>
      </c>
      <c r="I2530" s="16">
        <f t="shared" si="236"/>
        <v>-2.8811660525282079E-13</v>
      </c>
    </row>
    <row r="2531" spans="4:9" x14ac:dyDescent="0.25">
      <c r="D2531">
        <f t="shared" si="237"/>
        <v>2526</v>
      </c>
      <c r="E2531" s="11">
        <f t="shared" si="234"/>
        <v>126.30000000000001</v>
      </c>
      <c r="F2531" s="11">
        <f t="shared" si="238"/>
        <v>999.99999861581807</v>
      </c>
      <c r="G2531" s="11">
        <f t="shared" si="239"/>
        <v>1.8919657123027503E-11</v>
      </c>
      <c r="H2531" s="16">
        <f t="shared" si="235"/>
        <v>1.3841762161728879E-8</v>
      </c>
      <c r="I2531" s="16">
        <f t="shared" si="236"/>
        <v>-2.8379485619071232E-13</v>
      </c>
    </row>
    <row r="2532" spans="4:9" x14ac:dyDescent="0.25">
      <c r="D2532">
        <f t="shared" si="237"/>
        <v>2527</v>
      </c>
      <c r="E2532" s="11">
        <f t="shared" si="234"/>
        <v>126.35000000000001</v>
      </c>
      <c r="F2532" s="11">
        <f t="shared" si="238"/>
        <v>999.99999862965979</v>
      </c>
      <c r="G2532" s="11">
        <f t="shared" si="239"/>
        <v>1.863586226683679E-11</v>
      </c>
      <c r="H2532" s="16">
        <f t="shared" si="235"/>
        <v>1.3703346216738033E-8</v>
      </c>
      <c r="I2532" s="16">
        <f t="shared" si="236"/>
        <v>-2.7953793336412088E-13</v>
      </c>
    </row>
    <row r="2533" spans="4:9" x14ac:dyDescent="0.25">
      <c r="D2533">
        <f t="shared" si="237"/>
        <v>2528</v>
      </c>
      <c r="E2533" s="11">
        <f t="shared" si="234"/>
        <v>126.4</v>
      </c>
      <c r="F2533" s="11">
        <f t="shared" si="238"/>
        <v>999.99999864336314</v>
      </c>
      <c r="G2533" s="11">
        <f t="shared" si="239"/>
        <v>1.8356324333472671E-11</v>
      </c>
      <c r="H2533" s="16">
        <f t="shared" si="235"/>
        <v>1.3566313609628286E-8</v>
      </c>
      <c r="I2533" s="16">
        <f t="shared" si="236"/>
        <v>-2.7534486437952409E-13</v>
      </c>
    </row>
    <row r="2534" spans="4:9" x14ac:dyDescent="0.25">
      <c r="D2534">
        <f t="shared" si="237"/>
        <v>2529</v>
      </c>
      <c r="E2534" s="11">
        <f t="shared" si="234"/>
        <v>126.45</v>
      </c>
      <c r="F2534" s="11">
        <f t="shared" si="238"/>
        <v>999.99999865692951</v>
      </c>
      <c r="G2534" s="11">
        <f t="shared" si="239"/>
        <v>1.8080979469093147E-11</v>
      </c>
      <c r="H2534" s="16">
        <f t="shared" si="235"/>
        <v>1.3430649907500466E-8</v>
      </c>
      <c r="I2534" s="16">
        <f t="shared" si="236"/>
        <v>-2.7121469142930192E-13</v>
      </c>
    </row>
    <row r="2535" spans="4:9" x14ac:dyDescent="0.25">
      <c r="D2535">
        <f t="shared" si="237"/>
        <v>2530</v>
      </c>
      <c r="E2535" s="11">
        <f t="shared" si="234"/>
        <v>126.5</v>
      </c>
      <c r="F2535" s="11">
        <f t="shared" si="238"/>
        <v>999.99999867036013</v>
      </c>
      <c r="G2535" s="11">
        <f t="shared" si="239"/>
        <v>1.7809764777663843E-11</v>
      </c>
      <c r="H2535" s="16">
        <f t="shared" si="235"/>
        <v>1.3296345118347496E-8</v>
      </c>
      <c r="I2535" s="16">
        <f t="shared" si="236"/>
        <v>-2.6714647107294859E-13</v>
      </c>
    </row>
    <row r="2536" spans="4:9" x14ac:dyDescent="0.25">
      <c r="D2536">
        <f t="shared" si="237"/>
        <v>2531</v>
      </c>
      <c r="E2536" s="11">
        <f t="shared" si="234"/>
        <v>126.55000000000001</v>
      </c>
      <c r="F2536" s="11">
        <f t="shared" si="238"/>
        <v>999.99999868365649</v>
      </c>
      <c r="G2536" s="11">
        <f t="shared" si="239"/>
        <v>1.7542618306590895E-11</v>
      </c>
      <c r="H2536" s="16">
        <f t="shared" si="235"/>
        <v>1.3163382588824153E-8</v>
      </c>
      <c r="I2536" s="16">
        <f t="shared" si="236"/>
        <v>-2.6313927402156581E-13</v>
      </c>
    </row>
    <row r="2537" spans="4:9" x14ac:dyDescent="0.25">
      <c r="D2537">
        <f t="shared" si="237"/>
        <v>2532</v>
      </c>
      <c r="E2537" s="11">
        <f t="shared" si="234"/>
        <v>126.60000000000001</v>
      </c>
      <c r="F2537" s="11">
        <f t="shared" si="238"/>
        <v>999.99999869681983</v>
      </c>
      <c r="G2537" s="11">
        <f t="shared" si="239"/>
        <v>1.7279479032569329E-11</v>
      </c>
      <c r="H2537" s="16">
        <f t="shared" si="235"/>
        <v>1.3031748996254288E-8</v>
      </c>
      <c r="I2537" s="16">
        <f t="shared" si="236"/>
        <v>-2.5919218492558808E-13</v>
      </c>
    </row>
    <row r="2538" spans="4:9" x14ac:dyDescent="0.25">
      <c r="D2538">
        <f t="shared" si="237"/>
        <v>2533</v>
      </c>
      <c r="E2538" s="11">
        <f t="shared" si="234"/>
        <v>126.65</v>
      </c>
      <c r="F2538" s="11">
        <f t="shared" si="238"/>
        <v>999.99999870985152</v>
      </c>
      <c r="G2538" s="11">
        <f t="shared" si="239"/>
        <v>1.7020286847643739E-11</v>
      </c>
      <c r="H2538" s="16">
        <f t="shared" si="235"/>
        <v>1.2901433238407789E-8</v>
      </c>
      <c r="I2538" s="16">
        <f t="shared" si="236"/>
        <v>-2.5530430216569348E-13</v>
      </c>
    </row>
    <row r="2539" spans="4:9" x14ac:dyDescent="0.25">
      <c r="D2539">
        <f t="shared" si="237"/>
        <v>2534</v>
      </c>
      <c r="E2539" s="11">
        <f t="shared" si="234"/>
        <v>126.7</v>
      </c>
      <c r="F2539" s="11">
        <f t="shared" si="238"/>
        <v>999.99999872275293</v>
      </c>
      <c r="G2539" s="11">
        <f t="shared" si="239"/>
        <v>1.6764982545478047E-11</v>
      </c>
      <c r="H2539" s="16">
        <f t="shared" si="235"/>
        <v>1.2772420882385474E-8</v>
      </c>
      <c r="I2539" s="16">
        <f t="shared" si="236"/>
        <v>-2.514747376468498E-13</v>
      </c>
    </row>
    <row r="2540" spans="4:9" x14ac:dyDescent="0.25">
      <c r="D2540">
        <f t="shared" si="237"/>
        <v>2535</v>
      </c>
      <c r="E2540" s="11">
        <f t="shared" si="234"/>
        <v>126.75</v>
      </c>
      <c r="F2540" s="11">
        <f t="shared" si="238"/>
        <v>999.99999873552531</v>
      </c>
      <c r="G2540" s="11">
        <f t="shared" si="239"/>
        <v>1.6513507807831199E-11</v>
      </c>
      <c r="H2540" s="16">
        <f t="shared" si="235"/>
        <v>1.2644696385065136E-8</v>
      </c>
      <c r="I2540" s="16">
        <f t="shared" si="236"/>
        <v>-2.4770261659544971E-13</v>
      </c>
    </row>
    <row r="2541" spans="4:9" x14ac:dyDescent="0.25">
      <c r="D2541">
        <f t="shared" si="237"/>
        <v>2536</v>
      </c>
      <c r="E2541" s="11">
        <f t="shared" si="234"/>
        <v>126.80000000000001</v>
      </c>
      <c r="F2541" s="11">
        <f t="shared" si="238"/>
        <v>999.99999874817001</v>
      </c>
      <c r="G2541" s="11">
        <f t="shared" si="239"/>
        <v>1.6265805191235748E-11</v>
      </c>
      <c r="H2541" s="16">
        <f t="shared" si="235"/>
        <v>1.2518250864662706E-8</v>
      </c>
      <c r="I2541" s="16">
        <f t="shared" si="236"/>
        <v>-2.4398707735949012E-13</v>
      </c>
    </row>
    <row r="2542" spans="4:9" x14ac:dyDescent="0.25">
      <c r="D2542">
        <f t="shared" si="237"/>
        <v>2537</v>
      </c>
      <c r="E2542" s="11">
        <f t="shared" si="234"/>
        <v>126.85000000000001</v>
      </c>
      <c r="F2542" s="11">
        <f t="shared" si="238"/>
        <v>999.9999987606883</v>
      </c>
      <c r="G2542" s="11">
        <f t="shared" si="239"/>
        <v>1.6021818113876258E-11</v>
      </c>
      <c r="H2542" s="16">
        <f t="shared" si="235"/>
        <v>1.239306877805597E-8</v>
      </c>
      <c r="I2542" s="16">
        <f t="shared" si="236"/>
        <v>-2.403272712117475E-13</v>
      </c>
    </row>
    <row r="2543" spans="4:9" x14ac:dyDescent="0.25">
      <c r="D2543">
        <f t="shared" si="237"/>
        <v>2538</v>
      </c>
      <c r="E2543" s="11">
        <f t="shared" si="234"/>
        <v>126.9</v>
      </c>
      <c r="F2543" s="11">
        <f t="shared" si="238"/>
        <v>999.99999877308142</v>
      </c>
      <c r="G2543" s="11">
        <f t="shared" si="239"/>
        <v>1.578149084266451E-11</v>
      </c>
      <c r="H2543" s="16">
        <f t="shared" si="235"/>
        <v>1.2269137912791776E-8</v>
      </c>
      <c r="I2543" s="16">
        <f t="shared" si="236"/>
        <v>-2.3672236215590667E-13</v>
      </c>
    </row>
    <row r="2544" spans="4:9" x14ac:dyDescent="0.25">
      <c r="D2544">
        <f t="shared" si="237"/>
        <v>2539</v>
      </c>
      <c r="E2544" s="11">
        <f t="shared" si="234"/>
        <v>126.95</v>
      </c>
      <c r="F2544" s="11">
        <f t="shared" si="238"/>
        <v>999.9999987853505</v>
      </c>
      <c r="G2544" s="11">
        <f t="shared" si="239"/>
        <v>1.5544768480508602E-11</v>
      </c>
      <c r="H2544" s="16">
        <f t="shared" si="235"/>
        <v>1.2146448276863029E-8</v>
      </c>
      <c r="I2544" s="16">
        <f t="shared" si="236"/>
        <v>-2.3317152673559691E-13</v>
      </c>
    </row>
    <row r="2545" spans="4:9" x14ac:dyDescent="0.25">
      <c r="D2545">
        <f t="shared" si="237"/>
        <v>2540</v>
      </c>
      <c r="E2545" s="11">
        <f t="shared" si="234"/>
        <v>127</v>
      </c>
      <c r="F2545" s="11">
        <f t="shared" si="238"/>
        <v>999.99999879749691</v>
      </c>
      <c r="G2545" s="11">
        <f t="shared" si="239"/>
        <v>1.5311596953773006E-11</v>
      </c>
      <c r="H2545" s="16">
        <f t="shared" si="235"/>
        <v>1.2024985437370537E-8</v>
      </c>
      <c r="I2545" s="16">
        <f t="shared" si="236"/>
        <v>-2.2967395384629289E-13</v>
      </c>
    </row>
    <row r="2546" spans="4:9" x14ac:dyDescent="0.25">
      <c r="D2546">
        <f t="shared" si="237"/>
        <v>2541</v>
      </c>
      <c r="E2546" s="11">
        <f t="shared" si="234"/>
        <v>127.05000000000001</v>
      </c>
      <c r="F2546" s="11">
        <f t="shared" si="238"/>
        <v>999.99999880952191</v>
      </c>
      <c r="G2546" s="11">
        <f t="shared" si="239"/>
        <v>1.5081922999926713E-11</v>
      </c>
      <c r="H2546" s="16">
        <f t="shared" si="235"/>
        <v>1.1904734961415093E-8</v>
      </c>
      <c r="I2546" s="16">
        <f t="shared" si="236"/>
        <v>-2.2622884455003701E-13</v>
      </c>
    </row>
    <row r="2547" spans="4:9" x14ac:dyDescent="0.25">
      <c r="D2547">
        <f t="shared" si="237"/>
        <v>2542</v>
      </c>
      <c r="E2547" s="11">
        <f t="shared" si="234"/>
        <v>127.10000000000001</v>
      </c>
      <c r="F2547" s="11">
        <f t="shared" si="238"/>
        <v>999.99999882142663</v>
      </c>
      <c r="G2547" s="11">
        <f t="shared" si="239"/>
        <v>1.4855694155376676E-11</v>
      </c>
      <c r="H2547" s="16">
        <f t="shared" si="235"/>
        <v>1.1785689077435638E-8</v>
      </c>
      <c r="I2547" s="16">
        <f t="shared" si="236"/>
        <v>-2.2283541189294068E-13</v>
      </c>
    </row>
    <row r="2548" spans="4:9" x14ac:dyDescent="0.25">
      <c r="D2548">
        <f t="shared" si="237"/>
        <v>2543</v>
      </c>
      <c r="E2548" s="11">
        <f t="shared" si="234"/>
        <v>127.15</v>
      </c>
      <c r="F2548" s="11">
        <f t="shared" si="238"/>
        <v>999.99999883321232</v>
      </c>
      <c r="G2548" s="11">
        <f t="shared" si="239"/>
        <v>1.4632858743483736E-11</v>
      </c>
      <c r="H2548" s="16">
        <f t="shared" si="235"/>
        <v>1.1667832242309944E-8</v>
      </c>
      <c r="I2548" s="16">
        <f t="shared" si="236"/>
        <v>-2.1949288072542363E-13</v>
      </c>
    </row>
    <row r="2549" spans="4:9" x14ac:dyDescent="0.25">
      <c r="D2549">
        <f t="shared" si="237"/>
        <v>2544</v>
      </c>
      <c r="E2549" s="11">
        <f t="shared" si="234"/>
        <v>127.2</v>
      </c>
      <c r="F2549" s="11">
        <f t="shared" si="238"/>
        <v>999.99999884488011</v>
      </c>
      <c r="G2549" s="11">
        <f t="shared" si="239"/>
        <v>1.4413365862758312E-11</v>
      </c>
      <c r="H2549" s="16">
        <f t="shared" si="235"/>
        <v>1.1551155574253928E-8</v>
      </c>
      <c r="I2549" s="16">
        <f t="shared" si="236"/>
        <v>-2.1620048752514904E-13</v>
      </c>
    </row>
    <row r="2550" spans="4:9" x14ac:dyDescent="0.25">
      <c r="D2550">
        <f t="shared" si="237"/>
        <v>2545</v>
      </c>
      <c r="E2550" s="11">
        <f t="shared" si="234"/>
        <v>127.25</v>
      </c>
      <c r="F2550" s="11">
        <f t="shared" si="238"/>
        <v>999.99999885643126</v>
      </c>
      <c r="G2550" s="11">
        <f t="shared" si="239"/>
        <v>1.4197165375233163E-11</v>
      </c>
      <c r="H2550" s="16">
        <f t="shared" si="235"/>
        <v>1.1435645750591399E-8</v>
      </c>
      <c r="I2550" s="16">
        <f t="shared" si="236"/>
        <v>-2.1295748022261491E-13</v>
      </c>
    </row>
    <row r="2551" spans="4:9" x14ac:dyDescent="0.25">
      <c r="D2551">
        <f t="shared" si="237"/>
        <v>2546</v>
      </c>
      <c r="E2551" s="11">
        <f t="shared" si="234"/>
        <v>127.30000000000001</v>
      </c>
      <c r="F2551" s="11">
        <f t="shared" si="238"/>
        <v>999.99999886786691</v>
      </c>
      <c r="G2551" s="11">
        <f t="shared" si="239"/>
        <v>1.3984207895010547E-11</v>
      </c>
      <c r="H2551" s="16">
        <f t="shared" si="235"/>
        <v>1.1321288338423152E-8</v>
      </c>
      <c r="I2551" s="16">
        <f t="shared" si="236"/>
        <v>-2.097631180293619E-13</v>
      </c>
    </row>
    <row r="2552" spans="4:9" x14ac:dyDescent="0.25">
      <c r="D2552">
        <f t="shared" si="237"/>
        <v>2547</v>
      </c>
      <c r="E2552" s="11">
        <f t="shared" si="234"/>
        <v>127.35000000000001</v>
      </c>
      <c r="F2552" s="11">
        <f t="shared" si="238"/>
        <v>999.99999887918818</v>
      </c>
      <c r="G2552" s="11">
        <f t="shared" si="239"/>
        <v>1.3774444776981186E-11</v>
      </c>
      <c r="H2552" s="16">
        <f t="shared" si="235"/>
        <v>1.1208076676411135E-8</v>
      </c>
      <c r="I2552" s="16">
        <f t="shared" si="236"/>
        <v>-2.0661667126875694E-13</v>
      </c>
    </row>
    <row r="2553" spans="4:9" x14ac:dyDescent="0.25">
      <c r="D2553">
        <f t="shared" si="237"/>
        <v>2548</v>
      </c>
      <c r="E2553" s="11">
        <f t="shared" si="234"/>
        <v>127.4</v>
      </c>
      <c r="F2553" s="11">
        <f t="shared" si="238"/>
        <v>999.99999889039623</v>
      </c>
      <c r="G2553" s="11">
        <f t="shared" si="239"/>
        <v>1.3567828105712428E-11</v>
      </c>
      <c r="H2553" s="16">
        <f t="shared" si="235"/>
        <v>1.1095996331656137E-8</v>
      </c>
      <c r="I2553" s="16">
        <f t="shared" si="236"/>
        <v>-2.0351742120931666E-13</v>
      </c>
    </row>
    <row r="2554" spans="4:9" x14ac:dyDescent="0.25">
      <c r="D2554">
        <f t="shared" si="237"/>
        <v>2549</v>
      </c>
      <c r="E2554" s="11">
        <f t="shared" si="234"/>
        <v>127.45</v>
      </c>
      <c r="F2554" s="11">
        <f t="shared" si="238"/>
        <v>999.99999890149218</v>
      </c>
      <c r="G2554" s="11">
        <f t="shared" si="239"/>
        <v>1.3364310684503112E-11</v>
      </c>
      <c r="H2554" s="16">
        <f t="shared" si="235"/>
        <v>1.0985038422374059E-8</v>
      </c>
      <c r="I2554" s="16">
        <f t="shared" si="236"/>
        <v>-2.0046465990052969E-13</v>
      </c>
    </row>
    <row r="2555" spans="4:9" x14ac:dyDescent="0.25">
      <c r="D2555">
        <f t="shared" si="237"/>
        <v>2550</v>
      </c>
      <c r="E2555" s="11">
        <f t="shared" si="234"/>
        <v>127.5</v>
      </c>
      <c r="F2555" s="11">
        <f t="shared" si="238"/>
        <v>999.99999891247717</v>
      </c>
      <c r="G2555" s="11">
        <f t="shared" si="239"/>
        <v>1.3163846024602583E-11</v>
      </c>
      <c r="H2555" s="16">
        <f t="shared" si="235"/>
        <v>1.0875188515665681E-8</v>
      </c>
      <c r="I2555" s="16">
        <f t="shared" si="236"/>
        <v>-1.9745769001114207E-13</v>
      </c>
    </row>
    <row r="2556" spans="4:9" x14ac:dyDescent="0.25">
      <c r="D2556">
        <f t="shared" si="237"/>
        <v>2551</v>
      </c>
      <c r="E2556" s="11">
        <f t="shared" si="234"/>
        <v>127.55000000000001</v>
      </c>
      <c r="F2556" s="11">
        <f t="shared" si="238"/>
        <v>999.99999892335234</v>
      </c>
      <c r="G2556" s="11">
        <f t="shared" si="239"/>
        <v>1.296638833459144E-11</v>
      </c>
      <c r="H2556" s="16">
        <f t="shared" si="235"/>
        <v>1.0766437729746905E-8</v>
      </c>
      <c r="I2556" s="16">
        <f t="shared" si="236"/>
        <v>-1.9449582466986865E-13</v>
      </c>
    </row>
    <row r="2557" spans="4:9" x14ac:dyDescent="0.25">
      <c r="D2557">
        <f t="shared" si="237"/>
        <v>2552</v>
      </c>
      <c r="E2557" s="11">
        <f t="shared" si="234"/>
        <v>127.60000000000001</v>
      </c>
      <c r="F2557" s="11">
        <f t="shared" si="238"/>
        <v>999.99999893411882</v>
      </c>
      <c r="G2557" s="11">
        <f t="shared" si="239"/>
        <v>1.2771892509921571E-11</v>
      </c>
      <c r="H2557" s="16">
        <f t="shared" si="235"/>
        <v>1.065877274194153E-8</v>
      </c>
      <c r="I2557" s="16">
        <f t="shared" si="236"/>
        <v>-1.9157838730849336E-13</v>
      </c>
    </row>
    <row r="2558" spans="4:9" x14ac:dyDescent="0.25">
      <c r="D2558">
        <f t="shared" si="237"/>
        <v>2553</v>
      </c>
      <c r="E2558" s="11">
        <f t="shared" si="234"/>
        <v>127.65</v>
      </c>
      <c r="F2558" s="11">
        <f t="shared" si="238"/>
        <v>999.99999894477764</v>
      </c>
      <c r="G2558" s="11">
        <f t="shared" si="239"/>
        <v>1.2580314122613078E-11</v>
      </c>
      <c r="H2558" s="16">
        <f t="shared" si="235"/>
        <v>1.0552185780688475E-8</v>
      </c>
      <c r="I2558" s="16">
        <f t="shared" si="236"/>
        <v>-1.887047115073231E-13</v>
      </c>
    </row>
    <row r="2559" spans="4:9" x14ac:dyDescent="0.25">
      <c r="D2559">
        <f t="shared" si="237"/>
        <v>2554</v>
      </c>
      <c r="E2559" s="11">
        <f t="shared" si="234"/>
        <v>127.7</v>
      </c>
      <c r="F2559" s="11">
        <f t="shared" si="238"/>
        <v>999.99999895532983</v>
      </c>
      <c r="G2559" s="11">
        <f t="shared" si="239"/>
        <v>1.2391609411105755E-11</v>
      </c>
      <c r="H2559" s="16">
        <f t="shared" si="235"/>
        <v>1.044666463353456E-8</v>
      </c>
      <c r="I2559" s="16">
        <f t="shared" si="236"/>
        <v>-1.8587414084296029E-13</v>
      </c>
    </row>
    <row r="2560" spans="4:9" x14ac:dyDescent="0.25">
      <c r="D2560">
        <f t="shared" si="237"/>
        <v>2555</v>
      </c>
      <c r="E2560" s="11">
        <f t="shared" si="234"/>
        <v>127.75</v>
      </c>
      <c r="F2560" s="11">
        <f t="shared" si="238"/>
        <v>999.99999896577651</v>
      </c>
      <c r="G2560" s="11">
        <f t="shared" si="239"/>
        <v>1.2205735270262795E-11</v>
      </c>
      <c r="H2560" s="16">
        <f t="shared" si="235"/>
        <v>1.0342198198249632E-8</v>
      </c>
      <c r="I2560" s="16">
        <f t="shared" si="236"/>
        <v>-1.8308602873835804E-13</v>
      </c>
    </row>
    <row r="2561" spans="4:9" x14ac:dyDescent="0.25">
      <c r="D2561">
        <f t="shared" si="237"/>
        <v>2556</v>
      </c>
      <c r="E2561" s="11">
        <f t="shared" si="234"/>
        <v>127.80000000000001</v>
      </c>
      <c r="F2561" s="11">
        <f t="shared" si="238"/>
        <v>999.99999897611872</v>
      </c>
      <c r="G2561" s="11">
        <f t="shared" si="239"/>
        <v>1.2022649241524436E-11</v>
      </c>
      <c r="H2561" s="16">
        <f t="shared" si="235"/>
        <v>1.0238776482826552E-8</v>
      </c>
      <c r="I2561" s="16">
        <f t="shared" si="236"/>
        <v>-1.8033973831512487E-13</v>
      </c>
    </row>
    <row r="2562" spans="4:9" x14ac:dyDescent="0.25">
      <c r="D2562">
        <f t="shared" si="237"/>
        <v>2557</v>
      </c>
      <c r="E2562" s="11">
        <f t="shared" si="234"/>
        <v>127.85000000000001</v>
      </c>
      <c r="F2562" s="11">
        <f t="shared" si="238"/>
        <v>999.99999898635747</v>
      </c>
      <c r="G2562" s="11">
        <f t="shared" si="239"/>
        <v>1.1842309503209312E-11</v>
      </c>
      <c r="H2562" s="16">
        <f t="shared" si="235"/>
        <v>1.0136390605481211E-8</v>
      </c>
      <c r="I2562" s="16">
        <f t="shared" si="236"/>
        <v>-1.7763464224804537E-13</v>
      </c>
    </row>
    <row r="2563" spans="4:9" x14ac:dyDescent="0.25">
      <c r="D2563">
        <f t="shared" si="237"/>
        <v>2558</v>
      </c>
      <c r="E2563" s="11">
        <f t="shared" si="234"/>
        <v>127.9</v>
      </c>
      <c r="F2563" s="11">
        <f t="shared" si="238"/>
        <v>999.9999989964939</v>
      </c>
      <c r="G2563" s="11">
        <f t="shared" si="239"/>
        <v>1.1664674860961267E-11</v>
      </c>
      <c r="H2563" s="16">
        <f t="shared" si="235"/>
        <v>1.0035026133314375E-8</v>
      </c>
      <c r="I2563" s="16">
        <f t="shared" si="236"/>
        <v>-1.7497012262178196E-13</v>
      </c>
    </row>
    <row r="2564" spans="4:9" x14ac:dyDescent="0.25">
      <c r="D2564">
        <f t="shared" si="237"/>
        <v>2559</v>
      </c>
      <c r="E2564" s="11">
        <f t="shared" si="234"/>
        <v>127.95</v>
      </c>
      <c r="F2564" s="11">
        <f t="shared" si="238"/>
        <v>999.99999900652892</v>
      </c>
      <c r="G2564" s="11">
        <f t="shared" si="239"/>
        <v>1.1489704738339485E-11</v>
      </c>
      <c r="H2564" s="16">
        <f t="shared" si="235"/>
        <v>9.9346764049879772E-9</v>
      </c>
      <c r="I2564" s="16">
        <f t="shared" si="236"/>
        <v>-1.7234557078972731E-13</v>
      </c>
    </row>
    <row r="2565" spans="4:9" x14ac:dyDescent="0.25">
      <c r="D2565">
        <f t="shared" si="237"/>
        <v>2560</v>
      </c>
      <c r="E2565" s="11">
        <f t="shared" ref="E2565:E2628" si="240">D2565*$B$13</f>
        <v>128</v>
      </c>
      <c r="F2565" s="11">
        <f t="shared" si="238"/>
        <v>999.99999901646356</v>
      </c>
      <c r="G2565" s="11">
        <f t="shared" si="239"/>
        <v>1.1317359167549758E-11</v>
      </c>
      <c r="H2565" s="16">
        <f t="shared" ref="H2565:H2628" si="241">$B$7*F2565*(1-(F2565+$B$11*G2565)/$B$9)*$B$13</f>
        <v>9.8353303182718534E-9</v>
      </c>
      <c r="I2565" s="16">
        <f t="shared" ref="I2565:I2628" si="242">$B$8*G2565*(1-(G2565+$B$12*F2565)/$B$10)*$B$13</f>
        <v>-1.6976038723497267E-13</v>
      </c>
    </row>
    <row r="2566" spans="4:9" x14ac:dyDescent="0.25">
      <c r="D2566">
        <f t="shared" ref="D2566:D2629" si="243">D2565+1</f>
        <v>2561</v>
      </c>
      <c r="E2566" s="11">
        <f t="shared" si="240"/>
        <v>128.05000000000001</v>
      </c>
      <c r="F2566" s="11">
        <f t="shared" ref="F2566:F2629" si="244">F2565+H2565</f>
        <v>999.99999902629884</v>
      </c>
      <c r="G2566" s="11">
        <f t="shared" ref="G2566:G2629" si="245">G2565+I2565</f>
        <v>1.1147598780314785E-11</v>
      </c>
      <c r="H2566" s="16">
        <f t="shared" si="241"/>
        <v>9.7369789913818828E-9</v>
      </c>
      <c r="I2566" s="16">
        <f t="shared" si="242"/>
        <v>-1.6721398143336313E-13</v>
      </c>
    </row>
    <row r="2567" spans="4:9" x14ac:dyDescent="0.25">
      <c r="D2567">
        <f t="shared" si="243"/>
        <v>2562</v>
      </c>
      <c r="E2567" s="11">
        <f t="shared" si="240"/>
        <v>128.1</v>
      </c>
      <c r="F2567" s="11">
        <f t="shared" si="244"/>
        <v>999.99999903603577</v>
      </c>
      <c r="G2567" s="11">
        <f t="shared" si="245"/>
        <v>1.0980384798881422E-11</v>
      </c>
      <c r="H2567" s="16">
        <f t="shared" si="241"/>
        <v>9.639609101641851E-9</v>
      </c>
      <c r="I2567" s="16">
        <f t="shared" si="242"/>
        <v>-1.6470577171860591E-13</v>
      </c>
    </row>
    <row r="2568" spans="4:9" x14ac:dyDescent="0.25">
      <c r="D2568">
        <f t="shared" si="243"/>
        <v>2563</v>
      </c>
      <c r="E2568" s="11">
        <f t="shared" si="240"/>
        <v>128.15</v>
      </c>
      <c r="F2568" s="11">
        <f t="shared" si="244"/>
        <v>999.99999904567539</v>
      </c>
      <c r="G2568" s="11">
        <f t="shared" si="245"/>
        <v>1.0815679027162816E-11</v>
      </c>
      <c r="H2568" s="16">
        <f t="shared" si="241"/>
        <v>9.5432128774906634E-9</v>
      </c>
      <c r="I2568" s="16">
        <f t="shared" si="242"/>
        <v>-1.6223518514940248E-13</v>
      </c>
    </row>
    <row r="2569" spans="4:9" x14ac:dyDescent="0.25">
      <c r="D2569">
        <f t="shared" si="243"/>
        <v>2564</v>
      </c>
      <c r="E2569" s="11">
        <f t="shared" si="240"/>
        <v>128.20000000000002</v>
      </c>
      <c r="F2569" s="11">
        <f t="shared" si="244"/>
        <v>999.99999905521861</v>
      </c>
      <c r="G2569" s="11">
        <f t="shared" si="245"/>
        <v>1.0653443842013414E-11</v>
      </c>
      <c r="H2569" s="16">
        <f t="shared" si="241"/>
        <v>9.4477825473672171E-9</v>
      </c>
      <c r="I2569" s="16">
        <f t="shared" si="242"/>
        <v>-1.5980165737857368E-13</v>
      </c>
    </row>
    <row r="2570" spans="4:9" x14ac:dyDescent="0.25">
      <c r="D2570">
        <f t="shared" si="243"/>
        <v>2565</v>
      </c>
      <c r="E2570" s="11">
        <f t="shared" si="240"/>
        <v>128.25</v>
      </c>
      <c r="F2570" s="11">
        <f t="shared" si="244"/>
        <v>999.99999906466644</v>
      </c>
      <c r="G2570" s="11">
        <f t="shared" si="245"/>
        <v>1.049364218463484E-11</v>
      </c>
      <c r="H2570" s="16">
        <f t="shared" si="241"/>
        <v>9.3533036783722713E-9</v>
      </c>
      <c r="I2570" s="16">
        <f t="shared" si="242"/>
        <v>-1.5740463252414803E-13</v>
      </c>
    </row>
    <row r="2571" spans="4:9" x14ac:dyDescent="0.25">
      <c r="D2571">
        <f t="shared" si="243"/>
        <v>2566</v>
      </c>
      <c r="E2571" s="11">
        <f t="shared" si="240"/>
        <v>128.30000000000001</v>
      </c>
      <c r="F2571" s="11">
        <f t="shared" si="244"/>
        <v>999.9999990740198</v>
      </c>
      <c r="G2571" s="11">
        <f t="shared" si="245"/>
        <v>1.0336237552110693E-11</v>
      </c>
      <c r="H2571" s="16">
        <f t="shared" si="241"/>
        <v>9.2597718296137938E-9</v>
      </c>
      <c r="I2571" s="16">
        <f t="shared" si="242"/>
        <v>-1.5504356304238337E-13</v>
      </c>
    </row>
    <row r="2572" spans="4:9" x14ac:dyDescent="0.25">
      <c r="D2572">
        <f t="shared" si="243"/>
        <v>2567</v>
      </c>
      <c r="E2572" s="11">
        <f t="shared" si="240"/>
        <v>128.35</v>
      </c>
      <c r="F2572" s="11">
        <f t="shared" si="244"/>
        <v>999.99999908327959</v>
      </c>
      <c r="G2572" s="11">
        <f t="shared" si="245"/>
        <v>1.0181193989068309E-11</v>
      </c>
      <c r="H2572" s="16">
        <f t="shared" si="241"/>
        <v>9.1671736784155634E-9</v>
      </c>
      <c r="I2572" s="16">
        <f t="shared" si="242"/>
        <v>-1.5271790960269372E-13</v>
      </c>
    </row>
    <row r="2573" spans="4:9" x14ac:dyDescent="0.25">
      <c r="D2573">
        <f t="shared" si="243"/>
        <v>2568</v>
      </c>
      <c r="E2573" s="11">
        <f t="shared" si="240"/>
        <v>128.4</v>
      </c>
      <c r="F2573" s="11">
        <f t="shared" si="244"/>
        <v>999.99999909244673</v>
      </c>
      <c r="G2573" s="11">
        <f t="shared" si="245"/>
        <v>1.0028476079465615E-11</v>
      </c>
      <c r="H2573" s="16">
        <f t="shared" si="241"/>
        <v>9.07550367366252E-9</v>
      </c>
      <c r="I2573" s="16">
        <f t="shared" si="242"/>
        <v>-1.504271409644515E-13</v>
      </c>
    </row>
    <row r="2574" spans="4:9" x14ac:dyDescent="0.25">
      <c r="D2574">
        <f t="shared" si="243"/>
        <v>2569</v>
      </c>
      <c r="E2574" s="11">
        <f t="shared" si="240"/>
        <v>128.45000000000002</v>
      </c>
      <c r="F2574" s="11">
        <f t="shared" si="244"/>
        <v>999.99999910152223</v>
      </c>
      <c r="G2574" s="11">
        <f t="shared" si="245"/>
        <v>9.8780489385011641E-12</v>
      </c>
      <c r="H2574" s="16">
        <f t="shared" si="241"/>
        <v>8.984748492678444E-9</v>
      </c>
      <c r="I2574" s="16">
        <f t="shared" si="242"/>
        <v>-1.481707338556389E-13</v>
      </c>
    </row>
    <row r="2575" spans="4:9" x14ac:dyDescent="0.25">
      <c r="D2575">
        <f t="shared" si="243"/>
        <v>2570</v>
      </c>
      <c r="E2575" s="11">
        <f t="shared" si="240"/>
        <v>128.5</v>
      </c>
      <c r="F2575" s="11">
        <f t="shared" si="244"/>
        <v>999.99999911050702</v>
      </c>
      <c r="G2575" s="11">
        <f t="shared" si="245"/>
        <v>9.7298782046455246E-12</v>
      </c>
      <c r="H2575" s="16">
        <f t="shared" si="241"/>
        <v>8.8949003639022228E-9</v>
      </c>
      <c r="I2575" s="16">
        <f t="shared" si="242"/>
        <v>-1.4594817285331804E-13</v>
      </c>
    </row>
    <row r="2576" spans="4:9" x14ac:dyDescent="0.25">
      <c r="D2576">
        <f t="shared" si="243"/>
        <v>2571</v>
      </c>
      <c r="E2576" s="11">
        <f t="shared" si="240"/>
        <v>128.55000000000001</v>
      </c>
      <c r="F2576" s="11">
        <f t="shared" si="244"/>
        <v>999.99999911940188</v>
      </c>
      <c r="G2576" s="11">
        <f t="shared" si="245"/>
        <v>9.5839300317922065E-12</v>
      </c>
      <c r="H2576" s="16">
        <f t="shared" si="241"/>
        <v>8.8059526259957763E-9</v>
      </c>
      <c r="I2576" s="16">
        <f t="shared" si="242"/>
        <v>-1.4375895026589486E-13</v>
      </c>
    </row>
    <row r="2577" spans="4:9" x14ac:dyDescent="0.25">
      <c r="D2577">
        <f t="shared" si="243"/>
        <v>2572</v>
      </c>
      <c r="E2577" s="11">
        <f t="shared" si="240"/>
        <v>128.6</v>
      </c>
      <c r="F2577" s="11">
        <f t="shared" si="244"/>
        <v>999.99999912820783</v>
      </c>
      <c r="G2577" s="11">
        <f t="shared" si="245"/>
        <v>9.4401710815263124E-12</v>
      </c>
      <c r="H2577" s="16">
        <f t="shared" si="241"/>
        <v>8.7178930665058967E-9</v>
      </c>
      <c r="I2577" s="16">
        <f t="shared" si="242"/>
        <v>-1.4160256601714954E-13</v>
      </c>
    </row>
    <row r="2578" spans="4:9" x14ac:dyDescent="0.25">
      <c r="D2578">
        <f t="shared" si="243"/>
        <v>2573</v>
      </c>
      <c r="E2578" s="11">
        <f t="shared" si="240"/>
        <v>128.65</v>
      </c>
      <c r="F2578" s="11">
        <f t="shared" si="244"/>
        <v>999.99999913692568</v>
      </c>
      <c r="G2578" s="11">
        <f t="shared" si="245"/>
        <v>9.2985685155091635E-12</v>
      </c>
      <c r="H2578" s="16">
        <f t="shared" si="241"/>
        <v>8.6307150240944972E-9</v>
      </c>
      <c r="I2578" s="16">
        <f t="shared" si="242"/>
        <v>-1.3947852753200499E-13</v>
      </c>
    </row>
    <row r="2579" spans="4:9" x14ac:dyDescent="0.25">
      <c r="D2579">
        <f t="shared" si="243"/>
        <v>2574</v>
      </c>
      <c r="E2579" s="11">
        <f t="shared" si="240"/>
        <v>128.70000000000002</v>
      </c>
      <c r="F2579" s="11">
        <f t="shared" si="244"/>
        <v>999.99999914555644</v>
      </c>
      <c r="G2579" s="11">
        <f t="shared" si="245"/>
        <v>9.1590899879771579E-12</v>
      </c>
      <c r="H2579" s="16">
        <f t="shared" si="241"/>
        <v>8.5444085067544208E-9</v>
      </c>
      <c r="I2579" s="16">
        <f t="shared" si="242"/>
        <v>-1.3738634962401064E-13</v>
      </c>
    </row>
    <row r="2580" spans="4:9" x14ac:dyDescent="0.25">
      <c r="D2580">
        <f t="shared" si="243"/>
        <v>2575</v>
      </c>
      <c r="E2580" s="11">
        <f t="shared" si="240"/>
        <v>128.75</v>
      </c>
      <c r="F2580" s="11">
        <f t="shared" si="244"/>
        <v>999.99999915410081</v>
      </c>
      <c r="G2580" s="11">
        <f t="shared" si="245"/>
        <v>9.0217036383531478E-12</v>
      </c>
      <c r="H2580" s="16">
        <f t="shared" si="241"/>
        <v>8.4589646327015269E-9</v>
      </c>
      <c r="I2580" s="16">
        <f t="shared" si="242"/>
        <v>-1.3532555438451231E-13</v>
      </c>
    </row>
    <row r="2581" spans="4:9" x14ac:dyDescent="0.25">
      <c r="D2581">
        <f t="shared" si="243"/>
        <v>2576</v>
      </c>
      <c r="E2581" s="11">
        <f t="shared" si="240"/>
        <v>128.80000000000001</v>
      </c>
      <c r="F2581" s="11">
        <f t="shared" si="244"/>
        <v>999.99999916255979</v>
      </c>
      <c r="G2581" s="11">
        <f t="shared" si="245"/>
        <v>8.8863780839686348E-12</v>
      </c>
      <c r="H2581" s="16">
        <f t="shared" si="241"/>
        <v>8.3743756303747057E-9</v>
      </c>
      <c r="I2581" s="16">
        <f t="shared" si="242"/>
        <v>-1.3329567107348559E-13</v>
      </c>
    </row>
    <row r="2582" spans="4:9" x14ac:dyDescent="0.25">
      <c r="D2582">
        <f t="shared" si="243"/>
        <v>2577</v>
      </c>
      <c r="E2582" s="11">
        <f t="shared" si="240"/>
        <v>128.85</v>
      </c>
      <c r="F2582" s="11">
        <f t="shared" si="244"/>
        <v>999.99999917093419</v>
      </c>
      <c r="G2582" s="11">
        <f t="shared" si="245"/>
        <v>8.7530824128951491E-12</v>
      </c>
      <c r="H2582" s="16">
        <f t="shared" si="241"/>
        <v>8.2906315077667888E-9</v>
      </c>
      <c r="I2582" s="16">
        <f t="shared" si="242"/>
        <v>-1.3129623601200647E-13</v>
      </c>
    </row>
    <row r="2583" spans="4:9" x14ac:dyDescent="0.25">
      <c r="D2583">
        <f t="shared" si="243"/>
        <v>2578</v>
      </c>
      <c r="E2583" s="11">
        <f t="shared" si="240"/>
        <v>128.9</v>
      </c>
      <c r="F2583" s="11">
        <f t="shared" si="244"/>
        <v>999.9999991792248</v>
      </c>
      <c r="G2583" s="11">
        <f t="shared" si="245"/>
        <v>8.6217861768831425E-12</v>
      </c>
      <c r="H2583" s="16">
        <f t="shared" si="241"/>
        <v>8.2077256035396862E-9</v>
      </c>
      <c r="I2583" s="16">
        <f t="shared" si="242"/>
        <v>-1.2932679247633467E-13</v>
      </c>
    </row>
    <row r="2584" spans="4:9" x14ac:dyDescent="0.25">
      <c r="D2584">
        <f t="shared" si="243"/>
        <v>2579</v>
      </c>
      <c r="E2584" s="11">
        <f t="shared" si="240"/>
        <v>128.95000000000002</v>
      </c>
      <c r="F2584" s="11">
        <f t="shared" si="244"/>
        <v>999.99999918743254</v>
      </c>
      <c r="G2584" s="11">
        <f t="shared" si="245"/>
        <v>8.4924593844068078E-12</v>
      </c>
      <c r="H2584" s="16">
        <f t="shared" si="241"/>
        <v>8.1256501461322817E-9</v>
      </c>
      <c r="I2584" s="16">
        <f t="shared" si="242"/>
        <v>-1.2738689059358594E-13</v>
      </c>
    </row>
    <row r="2585" spans="4:9" x14ac:dyDescent="0.25">
      <c r="D2585">
        <f t="shared" si="243"/>
        <v>2580</v>
      </c>
      <c r="E2585" s="11">
        <f t="shared" si="240"/>
        <v>129</v>
      </c>
      <c r="F2585" s="11">
        <f t="shared" si="244"/>
        <v>999.99999919555819</v>
      </c>
      <c r="G2585" s="11">
        <f t="shared" si="245"/>
        <v>8.365072493813222E-12</v>
      </c>
      <c r="H2585" s="16">
        <f t="shared" si="241"/>
        <v>8.0443929230913592E-9</v>
      </c>
      <c r="I2585" s="16">
        <f t="shared" si="242"/>
        <v>-1.2547608723896918E-13</v>
      </c>
    </row>
    <row r="2586" spans="4:9" x14ac:dyDescent="0.25">
      <c r="D2586">
        <f t="shared" si="243"/>
        <v>2581</v>
      </c>
      <c r="E2586" s="11">
        <f t="shared" si="240"/>
        <v>129.05000000000001</v>
      </c>
      <c r="F2586" s="11">
        <f t="shared" si="244"/>
        <v>999.99999920360256</v>
      </c>
      <c r="G2586" s="11">
        <f t="shared" si="245"/>
        <v>8.2395964065742523E-12</v>
      </c>
      <c r="H2586" s="16">
        <f t="shared" si="241"/>
        <v>7.963949493524873E-9</v>
      </c>
      <c r="I2586" s="16">
        <f t="shared" si="242"/>
        <v>-1.2359394593456505E-13</v>
      </c>
    </row>
    <row r="2587" spans="4:9" x14ac:dyDescent="0.25">
      <c r="D2587">
        <f t="shared" si="243"/>
        <v>2582</v>
      </c>
      <c r="E2587" s="11">
        <f t="shared" si="240"/>
        <v>129.1</v>
      </c>
      <c r="F2587" s="11">
        <f t="shared" si="244"/>
        <v>999.99999921156655</v>
      </c>
      <c r="G2587" s="11">
        <f t="shared" si="245"/>
        <v>8.1160024606396877E-12</v>
      </c>
      <c r="H2587" s="16">
        <f t="shared" si="241"/>
        <v>7.8843109756486741E-9</v>
      </c>
      <c r="I2587" s="16">
        <f t="shared" si="242"/>
        <v>-1.2174003674962323E-13</v>
      </c>
    </row>
    <row r="2588" spans="4:9" x14ac:dyDescent="0.25">
      <c r="D2588">
        <f t="shared" si="243"/>
        <v>2583</v>
      </c>
      <c r="E2588" s="11">
        <f t="shared" si="240"/>
        <v>129.15</v>
      </c>
      <c r="F2588" s="11">
        <f t="shared" si="244"/>
        <v>999.99999921945084</v>
      </c>
      <c r="G2588" s="11">
        <f t="shared" si="245"/>
        <v>7.9942624238900647E-12</v>
      </c>
      <c r="H2588" s="16">
        <f t="shared" si="241"/>
        <v>7.8054673774555972E-9</v>
      </c>
      <c r="I2588" s="16">
        <f t="shared" si="242"/>
        <v>-1.1991393620235417E-13</v>
      </c>
    </row>
    <row r="2589" spans="4:9" x14ac:dyDescent="0.25">
      <c r="D2589">
        <f t="shared" si="243"/>
        <v>2584</v>
      </c>
      <c r="E2589" s="11">
        <f t="shared" si="240"/>
        <v>129.20000000000002</v>
      </c>
      <c r="F2589" s="11">
        <f t="shared" si="244"/>
        <v>999.99999922725635</v>
      </c>
      <c r="G2589" s="11">
        <f t="shared" si="245"/>
        <v>7.8743484876877112E-12</v>
      </c>
      <c r="H2589" s="16">
        <f t="shared" si="241"/>
        <v>7.7274120376075442E-9</v>
      </c>
      <c r="I2589" s="16">
        <f t="shared" si="242"/>
        <v>-1.1811522716319539E-13</v>
      </c>
    </row>
    <row r="2590" spans="4:9" x14ac:dyDescent="0.25">
      <c r="D2590">
        <f t="shared" si="243"/>
        <v>2585</v>
      </c>
      <c r="E2590" s="11">
        <f t="shared" si="240"/>
        <v>129.25</v>
      </c>
      <c r="F2590" s="11">
        <f t="shared" si="244"/>
        <v>999.99999923498376</v>
      </c>
      <c r="G2590" s="11">
        <f t="shared" si="245"/>
        <v>7.7562332605245156E-12</v>
      </c>
      <c r="H2590" s="16">
        <f t="shared" si="241"/>
        <v>7.6501394049894364E-9</v>
      </c>
      <c r="I2590" s="16">
        <f t="shared" si="242"/>
        <v>-1.1634349875952762E-13</v>
      </c>
    </row>
    <row r="2591" spans="4:9" x14ac:dyDescent="0.25">
      <c r="D2591">
        <f t="shared" si="243"/>
        <v>2586</v>
      </c>
      <c r="E2591" s="11">
        <f t="shared" si="240"/>
        <v>129.30000000000001</v>
      </c>
      <c r="F2591" s="11">
        <f t="shared" si="244"/>
        <v>999.99999924263386</v>
      </c>
      <c r="G2591" s="11">
        <f t="shared" si="245"/>
        <v>7.6398897617649882E-12</v>
      </c>
      <c r="H2591" s="16">
        <f t="shared" si="241"/>
        <v>7.5736383773710791E-9</v>
      </c>
      <c r="I2591" s="16">
        <f t="shared" si="242"/>
        <v>-1.1459834628182099E-13</v>
      </c>
    </row>
    <row r="2592" spans="4:9" x14ac:dyDescent="0.25">
      <c r="D2592">
        <f t="shared" si="243"/>
        <v>2587</v>
      </c>
      <c r="E2592" s="11">
        <f t="shared" si="240"/>
        <v>129.35</v>
      </c>
      <c r="F2592" s="11">
        <f t="shared" si="244"/>
        <v>999.99999925020745</v>
      </c>
      <c r="G2592" s="11">
        <f t="shared" si="245"/>
        <v>7.5252914154831664E-12</v>
      </c>
      <c r="H2592" s="16">
        <f t="shared" si="241"/>
        <v>7.4979022934143691E-9</v>
      </c>
      <c r="I2592" s="16">
        <f t="shared" si="242"/>
        <v>-1.1287937109118826E-13</v>
      </c>
    </row>
    <row r="2593" spans="4:9" x14ac:dyDescent="0.25">
      <c r="D2593">
        <f t="shared" si="243"/>
        <v>2588</v>
      </c>
      <c r="E2593" s="11">
        <f t="shared" si="240"/>
        <v>129.4</v>
      </c>
      <c r="F2593" s="11">
        <f t="shared" si="244"/>
        <v>999.99999925770533</v>
      </c>
      <c r="G2593" s="11">
        <f t="shared" si="245"/>
        <v>7.4124120443919787E-12</v>
      </c>
      <c r="H2593" s="16">
        <f t="shared" si="241"/>
        <v>7.4229244917812092E-9</v>
      </c>
      <c r="I2593" s="16">
        <f t="shared" si="242"/>
        <v>-1.1118618052832574E-13</v>
      </c>
    </row>
    <row r="2594" spans="4:9" x14ac:dyDescent="0.25">
      <c r="D2594">
        <f t="shared" si="243"/>
        <v>2589</v>
      </c>
      <c r="E2594" s="11">
        <f t="shared" si="240"/>
        <v>129.45000000000002</v>
      </c>
      <c r="F2594" s="11">
        <f t="shared" si="244"/>
        <v>999.99999926512828</v>
      </c>
      <c r="G2594" s="11">
        <f t="shared" si="245"/>
        <v>7.3012258638636537E-12</v>
      </c>
      <c r="H2594" s="16">
        <f t="shared" si="241"/>
        <v>7.3486960906874444E-9</v>
      </c>
      <c r="I2594" s="16">
        <f t="shared" si="242"/>
        <v>-1.0951838782381908E-13</v>
      </c>
    </row>
    <row r="2595" spans="4:9" x14ac:dyDescent="0.25">
      <c r="D2595">
        <f t="shared" si="243"/>
        <v>2590</v>
      </c>
      <c r="E2595" s="11">
        <f t="shared" si="240"/>
        <v>129.5</v>
      </c>
      <c r="F2595" s="11">
        <f t="shared" si="244"/>
        <v>999.999999272477</v>
      </c>
      <c r="G2595" s="11">
        <f t="shared" si="245"/>
        <v>7.1917074760398347E-12</v>
      </c>
      <c r="H2595" s="16">
        <f t="shared" si="241"/>
        <v>7.2752082083489233E-9</v>
      </c>
      <c r="I2595" s="16">
        <f t="shared" si="242"/>
        <v>-1.078756120097951E-13</v>
      </c>
    </row>
    <row r="2596" spans="4:9" x14ac:dyDescent="0.25">
      <c r="D2596">
        <f t="shared" si="243"/>
        <v>2591</v>
      </c>
      <c r="E2596" s="11">
        <f t="shared" si="240"/>
        <v>129.55000000000001</v>
      </c>
      <c r="F2596" s="11">
        <f t="shared" si="244"/>
        <v>999.99999927975216</v>
      </c>
      <c r="G2596" s="11">
        <f t="shared" si="245"/>
        <v>7.0838318640300398E-12</v>
      </c>
      <c r="H2596" s="16">
        <f t="shared" si="241"/>
        <v>7.2024564038735897E-9</v>
      </c>
      <c r="I2596" s="16">
        <f t="shared" si="242"/>
        <v>-1.0625747783289859E-13</v>
      </c>
    </row>
    <row r="2597" spans="4:9" x14ac:dyDescent="0.25">
      <c r="D2597">
        <f t="shared" si="243"/>
        <v>2592</v>
      </c>
      <c r="E2597" s="11">
        <f t="shared" si="240"/>
        <v>129.6</v>
      </c>
      <c r="F2597" s="11">
        <f t="shared" si="244"/>
        <v>999.99999928695456</v>
      </c>
      <c r="G2597" s="11">
        <f t="shared" si="245"/>
        <v>6.9775743861971411E-12</v>
      </c>
      <c r="H2597" s="16">
        <f t="shared" si="241"/>
        <v>7.1304340159233362E-9</v>
      </c>
      <c r="I2597" s="16">
        <f t="shared" si="242"/>
        <v>-1.0466361566857478E-13</v>
      </c>
    </row>
    <row r="2598" spans="4:9" x14ac:dyDescent="0.25">
      <c r="D2598">
        <f t="shared" si="243"/>
        <v>2593</v>
      </c>
      <c r="E2598" s="11">
        <f t="shared" si="240"/>
        <v>129.65</v>
      </c>
      <c r="F2598" s="11">
        <f t="shared" si="244"/>
        <v>999.999999294085</v>
      </c>
      <c r="G2598" s="11">
        <f t="shared" si="245"/>
        <v>6.8729107705285666E-12</v>
      </c>
      <c r="H2598" s="16">
        <f t="shared" si="241"/>
        <v>7.0591299422679637E-9</v>
      </c>
      <c r="I2598" s="16">
        <f t="shared" si="242"/>
        <v>-1.0309366143663704E-13</v>
      </c>
    </row>
    <row r="2599" spans="4:9" x14ac:dyDescent="0.25">
      <c r="D2599">
        <f t="shared" si="243"/>
        <v>2594</v>
      </c>
      <c r="E2599" s="11">
        <f t="shared" si="240"/>
        <v>129.70000000000002</v>
      </c>
      <c r="F2599" s="11">
        <f t="shared" si="244"/>
        <v>999.99999930114416</v>
      </c>
      <c r="G2599" s="11">
        <f t="shared" si="245"/>
        <v>6.7698171090919297E-12</v>
      </c>
      <c r="H2599" s="16">
        <f t="shared" si="241"/>
        <v>6.9885375215693627E-9</v>
      </c>
      <c r="I2599" s="16">
        <f t="shared" si="242"/>
        <v>-1.0154725651810157E-13</v>
      </c>
    </row>
    <row r="2600" spans="4:9" x14ac:dyDescent="0.25">
      <c r="D2600">
        <f t="shared" si="243"/>
        <v>2595</v>
      </c>
      <c r="E2600" s="11">
        <f t="shared" si="240"/>
        <v>129.75</v>
      </c>
      <c r="F2600" s="11">
        <f t="shared" si="244"/>
        <v>999.99999930813271</v>
      </c>
      <c r="G2600" s="11">
        <f t="shared" si="245"/>
        <v>6.6682698525738283E-12</v>
      </c>
      <c r="H2600" s="16">
        <f t="shared" si="241"/>
        <v>6.9186523129354734E-9</v>
      </c>
      <c r="I2600" s="16">
        <f t="shared" si="242"/>
        <v>-1.0002404767326923E-13</v>
      </c>
    </row>
    <row r="2601" spans="4:9" x14ac:dyDescent="0.25">
      <c r="D2601">
        <f t="shared" si="243"/>
        <v>2596</v>
      </c>
      <c r="E2601" s="11">
        <f t="shared" si="240"/>
        <v>129.80000000000001</v>
      </c>
      <c r="F2601" s="11">
        <f t="shared" si="244"/>
        <v>999.99999931505135</v>
      </c>
      <c r="G2601" s="11">
        <f t="shared" si="245"/>
        <v>6.5682458049005588E-12</v>
      </c>
      <c r="H2601" s="16">
        <f t="shared" si="241"/>
        <v>6.8494676550281886E-9</v>
      </c>
      <c r="I2601" s="16">
        <f t="shared" si="242"/>
        <v>-9.852368696103636E-14</v>
      </c>
    </row>
    <row r="2602" spans="4:9" x14ac:dyDescent="0.25">
      <c r="D2602">
        <f t="shared" si="243"/>
        <v>2597</v>
      </c>
      <c r="E2602" s="11">
        <f t="shared" si="240"/>
        <v>129.85</v>
      </c>
      <c r="F2602" s="11">
        <f t="shared" si="244"/>
        <v>999.99999932190087</v>
      </c>
      <c r="G2602" s="11">
        <f t="shared" si="245"/>
        <v>6.4697221179395224E-12</v>
      </c>
      <c r="H2602" s="16">
        <f t="shared" si="241"/>
        <v>6.7809724456173009E-9</v>
      </c>
      <c r="I2602" s="16">
        <f t="shared" si="242"/>
        <v>-9.704583165941571E-14</v>
      </c>
    </row>
    <row r="2603" spans="4:9" x14ac:dyDescent="0.25">
      <c r="D2603">
        <f t="shared" si="243"/>
        <v>2598</v>
      </c>
      <c r="E2603" s="11">
        <f t="shared" si="240"/>
        <v>129.9</v>
      </c>
      <c r="F2603" s="11">
        <f t="shared" si="244"/>
        <v>999.99999932868184</v>
      </c>
      <c r="G2603" s="11">
        <f t="shared" si="245"/>
        <v>6.3726762862801071E-12</v>
      </c>
      <c r="H2603" s="16">
        <f t="shared" si="241"/>
        <v>6.7131622438107508E-9</v>
      </c>
      <c r="I2603" s="16">
        <f t="shared" si="242"/>
        <v>-9.5590144187249943E-14</v>
      </c>
    </row>
    <row r="2604" spans="4:9" x14ac:dyDescent="0.25">
      <c r="D2604">
        <f t="shared" si="243"/>
        <v>2599</v>
      </c>
      <c r="E2604" s="11">
        <f t="shared" si="240"/>
        <v>129.95000000000002</v>
      </c>
      <c r="F2604" s="11">
        <f t="shared" si="244"/>
        <v>999.99999933539505</v>
      </c>
      <c r="G2604" s="11">
        <f t="shared" si="245"/>
        <v>6.2770861420928574E-12</v>
      </c>
      <c r="H2604" s="16">
        <f t="shared" si="241"/>
        <v>6.6460303882704236E-9</v>
      </c>
      <c r="I2604" s="16">
        <f t="shared" si="242"/>
        <v>-9.4156292027098986E-14</v>
      </c>
    </row>
    <row r="2605" spans="4:9" x14ac:dyDescent="0.25">
      <c r="D2605">
        <f t="shared" si="243"/>
        <v>2600</v>
      </c>
      <c r="E2605" s="11">
        <f t="shared" si="240"/>
        <v>130</v>
      </c>
      <c r="F2605" s="11">
        <f t="shared" si="244"/>
        <v>999.99999934204106</v>
      </c>
      <c r="G2605" s="11">
        <f t="shared" si="245"/>
        <v>6.1829298500657581E-12</v>
      </c>
      <c r="H2605" s="16">
        <f t="shared" si="241"/>
        <v>6.5795713278812341E-9</v>
      </c>
      <c r="I2605" s="16">
        <f t="shared" si="242"/>
        <v>-9.274394764928418E-14</v>
      </c>
    </row>
    <row r="2606" spans="4:9" x14ac:dyDescent="0.25">
      <c r="D2606">
        <f t="shared" si="243"/>
        <v>2601</v>
      </c>
      <c r="E2606" s="11">
        <f t="shared" si="240"/>
        <v>130.05000000000001</v>
      </c>
      <c r="F2606" s="11">
        <f t="shared" si="244"/>
        <v>999.99999934862069</v>
      </c>
      <c r="G2606" s="11">
        <f t="shared" si="245"/>
        <v>6.090185902416474E-12</v>
      </c>
      <c r="H2606" s="16">
        <f t="shared" si="241"/>
        <v>6.5137750706359989E-9</v>
      </c>
      <c r="I2606" s="16">
        <f t="shared" si="242"/>
        <v>-9.1352788437072209E-14</v>
      </c>
    </row>
    <row r="2607" spans="4:9" x14ac:dyDescent="0.25">
      <c r="D2607">
        <f t="shared" si="243"/>
        <v>2602</v>
      </c>
      <c r="E2607" s="11">
        <f t="shared" si="240"/>
        <v>130.1</v>
      </c>
      <c r="F2607" s="11">
        <f t="shared" si="244"/>
        <v>999.99999935513449</v>
      </c>
      <c r="G2607" s="11">
        <f t="shared" si="245"/>
        <v>5.998833113979402E-12</v>
      </c>
      <c r="H2607" s="16">
        <f t="shared" si="241"/>
        <v>6.4486371756426508E-9</v>
      </c>
      <c r="I2607" s="16">
        <f t="shared" si="242"/>
        <v>-8.9982496612980609E-14</v>
      </c>
    </row>
    <row r="2608" spans="4:9" x14ac:dyDescent="0.25">
      <c r="D2608">
        <f t="shared" si="243"/>
        <v>2603</v>
      </c>
      <c r="E2608" s="11">
        <f t="shared" si="240"/>
        <v>130.15</v>
      </c>
      <c r="F2608" s="11">
        <f t="shared" si="244"/>
        <v>999.99999936158315</v>
      </c>
      <c r="G2608" s="11">
        <f t="shared" si="245"/>
        <v>5.9088506173664212E-12</v>
      </c>
      <c r="H2608" s="16">
        <f t="shared" si="241"/>
        <v>6.3841498713400522E-9</v>
      </c>
      <c r="I2608" s="16">
        <f t="shared" si="242"/>
        <v>-8.8632759166189174E-14</v>
      </c>
    </row>
    <row r="2609" spans="4:9" x14ac:dyDescent="0.25">
      <c r="D2609">
        <f t="shared" si="243"/>
        <v>2604</v>
      </c>
      <c r="E2609" s="11">
        <f t="shared" si="240"/>
        <v>130.20000000000002</v>
      </c>
      <c r="F2609" s="11">
        <f t="shared" si="244"/>
        <v>999.99999936796735</v>
      </c>
      <c r="G2609" s="11">
        <f t="shared" si="245"/>
        <v>5.820217858200232E-12</v>
      </c>
      <c r="H2609" s="16">
        <f t="shared" si="241"/>
        <v>6.320309827059164E-9</v>
      </c>
      <c r="I2609" s="16">
        <f t="shared" si="242"/>
        <v>-8.7303267781039863E-14</v>
      </c>
    </row>
    <row r="2610" spans="4:9" x14ac:dyDescent="0.25">
      <c r="D2610">
        <f t="shared" si="243"/>
        <v>2605</v>
      </c>
      <c r="E2610" s="11">
        <f t="shared" si="240"/>
        <v>130.25</v>
      </c>
      <c r="F2610" s="11">
        <f t="shared" si="244"/>
        <v>999.99999937428765</v>
      </c>
      <c r="G2610" s="11">
        <f t="shared" si="245"/>
        <v>5.7329145904191917E-12</v>
      </c>
      <c r="H2610" s="16">
        <f t="shared" si="241"/>
        <v>6.2571059405697722E-9</v>
      </c>
      <c r="I2610" s="16">
        <f t="shared" si="242"/>
        <v>-8.5993718766609544E-14</v>
      </c>
    </row>
    <row r="2611" spans="4:9" x14ac:dyDescent="0.25">
      <c r="D2611">
        <f t="shared" si="243"/>
        <v>2606</v>
      </c>
      <c r="E2611" s="11">
        <f t="shared" si="240"/>
        <v>130.30000000000001</v>
      </c>
      <c r="F2611" s="11">
        <f t="shared" si="244"/>
        <v>999.99999938054475</v>
      </c>
      <c r="G2611" s="11">
        <f t="shared" si="245"/>
        <v>5.6469208716525818E-12</v>
      </c>
      <c r="H2611" s="16">
        <f t="shared" si="241"/>
        <v>6.1945359914258589E-9</v>
      </c>
      <c r="I2611" s="16">
        <f t="shared" si="242"/>
        <v>-8.4703812987338892E-14</v>
      </c>
    </row>
    <row r="2612" spans="4:9" x14ac:dyDescent="0.25">
      <c r="D2612">
        <f t="shared" si="243"/>
        <v>2607</v>
      </c>
      <c r="E2612" s="11">
        <f t="shared" si="240"/>
        <v>130.35</v>
      </c>
      <c r="F2612" s="11">
        <f t="shared" si="244"/>
        <v>999.99999938673932</v>
      </c>
      <c r="G2612" s="11">
        <f t="shared" si="245"/>
        <v>5.5622170586652428E-12</v>
      </c>
      <c r="H2612" s="16">
        <f t="shared" si="241"/>
        <v>6.132589987620234E-9</v>
      </c>
      <c r="I2612" s="16">
        <f t="shared" si="242"/>
        <v>-8.3433255794701914E-14</v>
      </c>
    </row>
    <row r="2613" spans="4:9" x14ac:dyDescent="0.25">
      <c r="D2613">
        <f t="shared" si="243"/>
        <v>2608</v>
      </c>
      <c r="E2613" s="11">
        <f t="shared" si="240"/>
        <v>130.4</v>
      </c>
      <c r="F2613" s="11">
        <f t="shared" si="244"/>
        <v>999.99999939287193</v>
      </c>
      <c r="G2613" s="11">
        <f t="shared" si="245"/>
        <v>5.4787838028705413E-12</v>
      </c>
      <c r="H2613" s="16">
        <f t="shared" si="241"/>
        <v>6.0712645984838559E-9</v>
      </c>
      <c r="I2613" s="16">
        <f t="shared" si="242"/>
        <v>-8.2181756959900536E-14</v>
      </c>
    </row>
    <row r="2614" spans="4:9" x14ac:dyDescent="0.25">
      <c r="D2614">
        <f t="shared" si="243"/>
        <v>2609</v>
      </c>
      <c r="E2614" s="11">
        <f t="shared" si="240"/>
        <v>130.45000000000002</v>
      </c>
      <c r="F2614" s="11">
        <f t="shared" si="244"/>
        <v>999.99999939894315</v>
      </c>
      <c r="G2614" s="11">
        <f t="shared" si="245"/>
        <v>5.3966020459106406E-12</v>
      </c>
      <c r="H2614" s="16">
        <f t="shared" si="241"/>
        <v>6.0105531626786041E-9</v>
      </c>
      <c r="I2614" s="16">
        <f t="shared" si="242"/>
        <v>-8.0949030607568486E-14</v>
      </c>
    </row>
    <row r="2615" spans="4:9" x14ac:dyDescent="0.25">
      <c r="D2615">
        <f t="shared" si="243"/>
        <v>2610</v>
      </c>
      <c r="E2615" s="11">
        <f t="shared" si="240"/>
        <v>130.5</v>
      </c>
      <c r="F2615" s="11">
        <f t="shared" si="244"/>
        <v>999.99999940495366</v>
      </c>
      <c r="G2615" s="11">
        <f t="shared" si="245"/>
        <v>5.3156530153030719E-12</v>
      </c>
      <c r="H2615" s="16">
        <f t="shared" si="241"/>
        <v>5.9504479086433401E-9</v>
      </c>
      <c r="I2615" s="16">
        <f t="shared" si="242"/>
        <v>-7.9734795150470061E-14</v>
      </c>
    </row>
    <row r="2616" spans="4:9" x14ac:dyDescent="0.25">
      <c r="D2616">
        <f t="shared" si="243"/>
        <v>2611</v>
      </c>
      <c r="E2616" s="11">
        <f t="shared" si="240"/>
        <v>130.55000000000001</v>
      </c>
      <c r="F2616" s="11">
        <f t="shared" si="244"/>
        <v>999.99999941090414</v>
      </c>
      <c r="G2616" s="11">
        <f t="shared" si="245"/>
        <v>5.2359182201526016E-12</v>
      </c>
      <c r="H2616" s="16">
        <f t="shared" si="241"/>
        <v>5.8909421750399435E-9</v>
      </c>
      <c r="I2616" s="16">
        <f t="shared" si="242"/>
        <v>-7.8538773225178047E-14</v>
      </c>
    </row>
    <row r="2617" spans="4:9" x14ac:dyDescent="0.25">
      <c r="D2617">
        <f t="shared" si="243"/>
        <v>2612</v>
      </c>
      <c r="E2617" s="11">
        <f t="shared" si="240"/>
        <v>130.6</v>
      </c>
      <c r="F2617" s="11">
        <f t="shared" si="244"/>
        <v>999.99999941679505</v>
      </c>
      <c r="G2617" s="11">
        <f t="shared" si="245"/>
        <v>5.157379446927424E-12</v>
      </c>
      <c r="H2617" s="16">
        <f t="shared" si="241"/>
        <v>5.8320337414223907E-9</v>
      </c>
      <c r="I2617" s="16">
        <f t="shared" si="242"/>
        <v>-7.7360691628716581E-14</v>
      </c>
    </row>
    <row r="2618" spans="4:9" x14ac:dyDescent="0.25">
      <c r="D2618">
        <f t="shared" si="243"/>
        <v>2613</v>
      </c>
      <c r="E2618" s="11">
        <f t="shared" si="240"/>
        <v>130.65</v>
      </c>
      <c r="F2618" s="11">
        <f t="shared" si="244"/>
        <v>999.99999942262707</v>
      </c>
      <c r="G2618" s="11">
        <f t="shared" si="245"/>
        <v>5.080018755298707E-12</v>
      </c>
      <c r="H2618" s="16">
        <f t="shared" si="241"/>
        <v>5.7737148362295407E-9</v>
      </c>
      <c r="I2618" s="16">
        <f t="shared" si="242"/>
        <v>-7.6200281256154407E-14</v>
      </c>
    </row>
    <row r="2619" spans="4:9" x14ac:dyDescent="0.25">
      <c r="D2619">
        <f t="shared" si="243"/>
        <v>2614</v>
      </c>
      <c r="E2619" s="11">
        <f t="shared" si="240"/>
        <v>130.70000000000002</v>
      </c>
      <c r="F2619" s="11">
        <f t="shared" si="244"/>
        <v>999.99999942840077</v>
      </c>
      <c r="G2619" s="11">
        <f t="shared" si="245"/>
        <v>5.0038184740425525E-12</v>
      </c>
      <c r="H2619" s="16">
        <f t="shared" si="241"/>
        <v>5.7159776879002477E-9</v>
      </c>
      <c r="I2619" s="16">
        <f t="shared" si="242"/>
        <v>-7.505727703913423E-14</v>
      </c>
    </row>
    <row r="2620" spans="4:9" x14ac:dyDescent="0.25">
      <c r="D2620">
        <f t="shared" si="243"/>
        <v>2615</v>
      </c>
      <c r="E2620" s="11">
        <f t="shared" si="240"/>
        <v>130.75</v>
      </c>
      <c r="F2620" s="11">
        <f t="shared" si="244"/>
        <v>999.99999943411672</v>
      </c>
      <c r="G2620" s="11">
        <f t="shared" si="245"/>
        <v>4.9287611970034187E-12</v>
      </c>
      <c r="H2620" s="16">
        <f t="shared" si="241"/>
        <v>5.6588178555424396E-9</v>
      </c>
      <c r="I2620" s="16">
        <f t="shared" si="242"/>
        <v>-7.3931417885324114E-14</v>
      </c>
    </row>
    <row r="2621" spans="4:9" x14ac:dyDescent="0.25">
      <c r="D2621">
        <f t="shared" si="243"/>
        <v>2616</v>
      </c>
      <c r="E2621" s="11">
        <f t="shared" si="240"/>
        <v>130.80000000000001</v>
      </c>
      <c r="F2621" s="11">
        <f t="shared" si="244"/>
        <v>999.99999943977548</v>
      </c>
      <c r="G2621" s="11">
        <f t="shared" si="245"/>
        <v>4.8548297791180945E-12</v>
      </c>
      <c r="H2621" s="16">
        <f t="shared" si="241"/>
        <v>5.6022308982640435E-9</v>
      </c>
      <c r="I2621" s="16">
        <f t="shared" si="242"/>
        <v>-7.2822446618776954E-14</v>
      </c>
    </row>
    <row r="2622" spans="4:9" x14ac:dyDescent="0.25">
      <c r="D2622">
        <f t="shared" si="243"/>
        <v>2617</v>
      </c>
      <c r="E2622" s="11">
        <f t="shared" si="240"/>
        <v>130.85</v>
      </c>
      <c r="F2622" s="11">
        <f t="shared" si="244"/>
        <v>999.99999944537774</v>
      </c>
      <c r="G2622" s="11">
        <f t="shared" si="245"/>
        <v>4.7820073324993178E-12</v>
      </c>
      <c r="H2622" s="16">
        <f t="shared" si="241"/>
        <v>5.5462079342808897E-9</v>
      </c>
      <c r="I2622" s="16">
        <f t="shared" si="242"/>
        <v>-7.1730109921184964E-14</v>
      </c>
    </row>
    <row r="2623" spans="4:9" x14ac:dyDescent="0.25">
      <c r="D2623">
        <f t="shared" si="243"/>
        <v>2618</v>
      </c>
      <c r="E2623" s="11">
        <f t="shared" si="240"/>
        <v>130.9</v>
      </c>
      <c r="F2623" s="11">
        <f t="shared" si="244"/>
        <v>999.99999945092395</v>
      </c>
      <c r="G2623" s="11">
        <f t="shared" si="245"/>
        <v>4.7102772225781331E-12</v>
      </c>
      <c r="H2623" s="16">
        <f t="shared" si="241"/>
        <v>5.4907467431469531E-9</v>
      </c>
      <c r="I2623" s="16">
        <f t="shared" si="242"/>
        <v>-7.0654158274014877E-14</v>
      </c>
    </row>
    <row r="2624" spans="4:9" x14ac:dyDescent="0.25">
      <c r="D2624">
        <f t="shared" si="243"/>
        <v>2619</v>
      </c>
      <c r="E2624" s="11">
        <f t="shared" si="240"/>
        <v>130.95000000000002</v>
      </c>
      <c r="F2624" s="11">
        <f t="shared" si="244"/>
        <v>999.99999945641468</v>
      </c>
      <c r="G2624" s="11">
        <f t="shared" si="245"/>
        <v>4.6396230643041186E-12</v>
      </c>
      <c r="H2624" s="16">
        <f t="shared" si="241"/>
        <v>5.4358395533010867E-9</v>
      </c>
      <c r="I2624" s="16">
        <f t="shared" si="242"/>
        <v>-6.9594345901511369E-14</v>
      </c>
    </row>
    <row r="2625" spans="4:9" x14ac:dyDescent="0.25">
      <c r="D2625">
        <f t="shared" si="243"/>
        <v>2620</v>
      </c>
      <c r="E2625" s="11">
        <f t="shared" si="240"/>
        <v>131</v>
      </c>
      <c r="F2625" s="11">
        <f t="shared" si="244"/>
        <v>999.99999946185051</v>
      </c>
      <c r="G2625" s="11">
        <f t="shared" si="245"/>
        <v>4.5700287184026075E-12</v>
      </c>
      <c r="H2625" s="16">
        <f t="shared" si="241"/>
        <v>5.3814808136281908E-9</v>
      </c>
      <c r="I2625" s="16">
        <f t="shared" si="242"/>
        <v>-6.8550430714555503E-14</v>
      </c>
    </row>
    <row r="2626" spans="4:9" x14ac:dyDescent="0.25">
      <c r="D2626">
        <f t="shared" si="243"/>
        <v>2621</v>
      </c>
      <c r="E2626" s="11">
        <f t="shared" si="240"/>
        <v>131.05000000000001</v>
      </c>
      <c r="F2626" s="11">
        <f t="shared" si="244"/>
        <v>999.99999946723199</v>
      </c>
      <c r="G2626" s="11">
        <f t="shared" si="245"/>
        <v>4.5014782876880517E-12</v>
      </c>
      <c r="H2626" s="16">
        <f t="shared" si="241"/>
        <v>5.3276660832361915E-9</v>
      </c>
      <c r="I2626" s="16">
        <f t="shared" si="242"/>
        <v>-6.7522174255365028E-14</v>
      </c>
    </row>
    <row r="2627" spans="4:9" x14ac:dyDescent="0.25">
      <c r="D2627">
        <f t="shared" si="243"/>
        <v>2622</v>
      </c>
      <c r="E2627" s="11">
        <f t="shared" si="240"/>
        <v>131.1</v>
      </c>
      <c r="F2627" s="11">
        <f t="shared" si="244"/>
        <v>999.99999947255969</v>
      </c>
      <c r="G2627" s="11">
        <f t="shared" si="245"/>
        <v>4.4339561134326865E-12</v>
      </c>
      <c r="H2627" s="16">
        <f t="shared" si="241"/>
        <v>5.2743898110099882E-9</v>
      </c>
      <c r="I2627" s="16">
        <f t="shared" si="242"/>
        <v>-6.6509341643024478E-14</v>
      </c>
    </row>
    <row r="2628" spans="4:9" x14ac:dyDescent="0.25">
      <c r="D2628">
        <f t="shared" si="243"/>
        <v>2623</v>
      </c>
      <c r="E2628" s="11">
        <f t="shared" si="240"/>
        <v>131.15</v>
      </c>
      <c r="F2628" s="11">
        <f t="shared" si="244"/>
        <v>999.99999947783408</v>
      </c>
      <c r="G2628" s="11">
        <f t="shared" si="245"/>
        <v>4.3674467717896625E-12</v>
      </c>
      <c r="H2628" s="16">
        <f t="shared" si="241"/>
        <v>5.2216453356114561E-9</v>
      </c>
      <c r="I2628" s="16">
        <f t="shared" si="242"/>
        <v>-6.5511701519831953E-14</v>
      </c>
    </row>
    <row r="2629" spans="4:9" x14ac:dyDescent="0.25">
      <c r="D2629">
        <f t="shared" si="243"/>
        <v>2624</v>
      </c>
      <c r="E2629" s="11">
        <f t="shared" ref="E2629:E2692" si="246">D2629*$B$13</f>
        <v>131.20000000000002</v>
      </c>
      <c r="F2629" s="11">
        <f t="shared" si="244"/>
        <v>999.99999948305572</v>
      </c>
      <c r="G2629" s="11">
        <f t="shared" si="245"/>
        <v>4.3019350702698304E-12</v>
      </c>
      <c r="H2629" s="16">
        <f t="shared" ref="H2629:H2692" si="247">$B$7*F2629*(1-(F2629+$B$11*G2629)/$B$9)*$B$13</f>
        <v>5.1694304365945685E-9</v>
      </c>
      <c r="I2629" s="16">
        <f t="shared" ref="I2629:I2692" si="248">$B$8*G2629*(1-(G2629+$B$12*F2629)/$B$10)*$B$13</f>
        <v>-6.4529025998451235E-14</v>
      </c>
    </row>
    <row r="2630" spans="4:9" x14ac:dyDescent="0.25">
      <c r="D2630">
        <f t="shared" ref="D2630:D2693" si="249">D2629+1</f>
        <v>2625</v>
      </c>
      <c r="E2630" s="11">
        <f t="shared" si="246"/>
        <v>131.25</v>
      </c>
      <c r="F2630" s="11">
        <f t="shared" ref="F2630:F2693" si="250">F2629+H2629</f>
        <v>999.99999948822517</v>
      </c>
      <c r="G2630" s="11">
        <f t="shared" ref="G2630:G2693" si="251">G2629+I2629</f>
        <v>4.2374060442713792E-12</v>
      </c>
      <c r="H2630" s="16">
        <f t="shared" si="247"/>
        <v>5.1177362321751505E-9</v>
      </c>
      <c r="I2630" s="16">
        <f t="shared" si="248"/>
        <v>-6.3561090609856049E-14</v>
      </c>
    </row>
    <row r="2631" spans="4:9" x14ac:dyDescent="0.25">
      <c r="D2631">
        <f t="shared" si="249"/>
        <v>2626</v>
      </c>
      <c r="E2631" s="11">
        <f t="shared" si="246"/>
        <v>131.30000000000001</v>
      </c>
      <c r="F2631" s="11">
        <f t="shared" si="250"/>
        <v>999.9999994933429</v>
      </c>
      <c r="G2631" s="11">
        <f t="shared" si="251"/>
        <v>4.173844953661523E-12</v>
      </c>
      <c r="H2631" s="16">
        <f t="shared" si="247"/>
        <v>5.0665582814611262E-9</v>
      </c>
      <c r="I2631" s="16">
        <f t="shared" si="248"/>
        <v>-6.2607674252055435E-14</v>
      </c>
    </row>
    <row r="2632" spans="4:9" x14ac:dyDescent="0.25">
      <c r="D2632">
        <f t="shared" si="249"/>
        <v>2627</v>
      </c>
      <c r="E2632" s="11">
        <f t="shared" si="246"/>
        <v>131.35</v>
      </c>
      <c r="F2632" s="11">
        <f t="shared" si="250"/>
        <v>999.99999949840947</v>
      </c>
      <c r="G2632" s="11">
        <f t="shared" si="251"/>
        <v>4.1112372794094674E-12</v>
      </c>
      <c r="H2632" s="16">
        <f t="shared" si="247"/>
        <v>5.0158932537834405E-9</v>
      </c>
      <c r="I2632" s="16">
        <f t="shared" si="248"/>
        <v>-6.1668559139588348E-14</v>
      </c>
    </row>
    <row r="2633" spans="4:9" x14ac:dyDescent="0.25">
      <c r="D2633">
        <f t="shared" si="249"/>
        <v>2628</v>
      </c>
      <c r="E2633" s="11">
        <f t="shared" si="246"/>
        <v>131.4</v>
      </c>
      <c r="F2633" s="11">
        <f t="shared" si="250"/>
        <v>999.99999950342533</v>
      </c>
      <c r="G2633" s="11">
        <f t="shared" si="251"/>
        <v>4.0495687202698789E-12</v>
      </c>
      <c r="H2633" s="16">
        <f t="shared" si="247"/>
        <v>4.9657344878039665E-9</v>
      </c>
      <c r="I2633" s="16">
        <f t="shared" si="248"/>
        <v>-6.0743530753775626E-14</v>
      </c>
    </row>
    <row r="2634" spans="4:9" x14ac:dyDescent="0.25">
      <c r="D2634">
        <f t="shared" si="249"/>
        <v>2629</v>
      </c>
      <c r="E2634" s="11">
        <f t="shared" si="246"/>
        <v>131.45000000000002</v>
      </c>
      <c r="F2634" s="11">
        <f t="shared" si="250"/>
        <v>999.99999950839106</v>
      </c>
      <c r="G2634" s="11">
        <f t="shared" si="251"/>
        <v>3.988825189516103E-12</v>
      </c>
      <c r="H2634" s="16">
        <f t="shared" si="247"/>
        <v>4.9160764324076033E-9</v>
      </c>
      <c r="I2634" s="16">
        <f t="shared" si="248"/>
        <v>-5.9832377793718272E-14</v>
      </c>
    </row>
    <row r="2635" spans="4:9" x14ac:dyDescent="0.25">
      <c r="D2635">
        <f t="shared" si="249"/>
        <v>2630</v>
      </c>
      <c r="E2635" s="11">
        <f t="shared" si="246"/>
        <v>131.5</v>
      </c>
      <c r="F2635" s="11">
        <f t="shared" si="250"/>
        <v>999.9999995133071</v>
      </c>
      <c r="G2635" s="11">
        <f t="shared" si="251"/>
        <v>3.928992811722385E-12</v>
      </c>
      <c r="H2635" s="16">
        <f t="shared" si="247"/>
        <v>4.8669179773713438E-9</v>
      </c>
      <c r="I2635" s="16">
        <f t="shared" si="248"/>
        <v>-5.8934892128030709E-14</v>
      </c>
    </row>
    <row r="2636" spans="4:9" x14ac:dyDescent="0.25">
      <c r="D2636">
        <f t="shared" si="249"/>
        <v>2631</v>
      </c>
      <c r="E2636" s="11">
        <f t="shared" si="246"/>
        <v>131.55000000000001</v>
      </c>
      <c r="F2636" s="11">
        <f t="shared" si="250"/>
        <v>999.99999951817404</v>
      </c>
      <c r="G2636" s="11">
        <f t="shared" si="251"/>
        <v>3.8700579195943543E-12</v>
      </c>
      <c r="H2636" s="16">
        <f t="shared" si="247"/>
        <v>4.8182480204649639E-9</v>
      </c>
      <c r="I2636" s="16">
        <f t="shared" si="248"/>
        <v>-5.8050868747298207E-14</v>
      </c>
    </row>
    <row r="2637" spans="4:9" x14ac:dyDescent="0.25">
      <c r="D2637">
        <f t="shared" si="249"/>
        <v>2632</v>
      </c>
      <c r="E2637" s="11">
        <f t="shared" si="246"/>
        <v>131.6</v>
      </c>
      <c r="F2637" s="11">
        <f t="shared" si="250"/>
        <v>999.99999952299231</v>
      </c>
      <c r="G2637" s="11">
        <f t="shared" si="251"/>
        <v>3.8120070508470559E-12</v>
      </c>
      <c r="H2637" s="16">
        <f t="shared" si="247"/>
        <v>4.7700654514654556E-9</v>
      </c>
      <c r="I2637" s="16">
        <f t="shared" si="248"/>
        <v>-5.718010571724718E-14</v>
      </c>
    </row>
    <row r="2638" spans="4:9" x14ac:dyDescent="0.25">
      <c r="D2638">
        <f t="shared" si="249"/>
        <v>2633</v>
      </c>
      <c r="E2638" s="11">
        <f t="shared" si="246"/>
        <v>131.65</v>
      </c>
      <c r="F2638" s="11">
        <f t="shared" si="250"/>
        <v>999.99999952776238</v>
      </c>
      <c r="G2638" s="11">
        <f t="shared" si="251"/>
        <v>3.7548269451298089E-12</v>
      </c>
      <c r="H2638" s="16">
        <f t="shared" si="247"/>
        <v>4.7223647192577156E-9</v>
      </c>
      <c r="I2638" s="16">
        <f t="shared" si="248"/>
        <v>-5.6322404132618111E-14</v>
      </c>
    </row>
    <row r="2639" spans="4:9" x14ac:dyDescent="0.25">
      <c r="D2639">
        <f t="shared" si="249"/>
        <v>2634</v>
      </c>
      <c r="E2639" s="11">
        <f t="shared" si="246"/>
        <v>131.70000000000002</v>
      </c>
      <c r="F2639" s="11">
        <f t="shared" si="250"/>
        <v>999.99999953248471</v>
      </c>
      <c r="G2639" s="11">
        <f t="shared" si="251"/>
        <v>3.698504540997191E-12</v>
      </c>
      <c r="H2639" s="16">
        <f t="shared" si="247"/>
        <v>4.6751413829496628E-9</v>
      </c>
      <c r="I2639" s="16">
        <f t="shared" si="248"/>
        <v>-5.5477568071730412E-14</v>
      </c>
    </row>
    <row r="2640" spans="4:9" x14ac:dyDescent="0.25">
      <c r="D2640">
        <f t="shared" si="249"/>
        <v>2635</v>
      </c>
      <c r="E2640" s="11">
        <f t="shared" si="246"/>
        <v>131.75</v>
      </c>
      <c r="F2640" s="11">
        <f t="shared" si="250"/>
        <v>999.99999953715985</v>
      </c>
      <c r="G2640" s="11">
        <f t="shared" si="251"/>
        <v>3.6430269729254609E-12</v>
      </c>
      <c r="H2640" s="16">
        <f t="shared" si="247"/>
        <v>4.6283898914261922E-9</v>
      </c>
      <c r="I2640" s="16">
        <f t="shared" si="248"/>
        <v>-5.4645404551728655E-14</v>
      </c>
    </row>
    <row r="2641" spans="4:9" x14ac:dyDescent="0.25">
      <c r="D2641">
        <f t="shared" si="249"/>
        <v>2636</v>
      </c>
      <c r="E2641" s="11">
        <f t="shared" si="246"/>
        <v>131.80000000000001</v>
      </c>
      <c r="F2641" s="11">
        <f t="shared" si="250"/>
        <v>999.99999954178827</v>
      </c>
      <c r="G2641" s="11">
        <f t="shared" si="251"/>
        <v>3.5883815683737322E-12</v>
      </c>
      <c r="H2641" s="16">
        <f t="shared" si="247"/>
        <v>4.5821069140182483E-9</v>
      </c>
      <c r="I2641" s="16">
        <f t="shared" si="248"/>
        <v>-5.382572348450024E-14</v>
      </c>
    </row>
    <row r="2642" spans="4:9" x14ac:dyDescent="0.25">
      <c r="D2642">
        <f t="shared" si="249"/>
        <v>2637</v>
      </c>
      <c r="E2642" s="11">
        <f t="shared" si="246"/>
        <v>131.85</v>
      </c>
      <c r="F2642" s="11">
        <f t="shared" si="250"/>
        <v>999.99999954637042</v>
      </c>
      <c r="G2642" s="11">
        <f t="shared" si="251"/>
        <v>3.5345558448892321E-12</v>
      </c>
      <c r="H2642" s="16">
        <f t="shared" si="247"/>
        <v>4.5362857893877006E-9</v>
      </c>
      <c r="I2642" s="16">
        <f t="shared" si="248"/>
        <v>-5.3018337633254224E-14</v>
      </c>
    </row>
    <row r="2643" spans="4:9" x14ac:dyDescent="0.25">
      <c r="D2643">
        <f t="shared" si="249"/>
        <v>2638</v>
      </c>
      <c r="E2643" s="11">
        <f t="shared" si="246"/>
        <v>131.9</v>
      </c>
      <c r="F2643" s="11">
        <f t="shared" si="250"/>
        <v>999.99999955090675</v>
      </c>
      <c r="G2643" s="11">
        <f t="shared" si="251"/>
        <v>3.4815375072559777E-12</v>
      </c>
      <c r="H2643" s="16">
        <f t="shared" si="247"/>
        <v>4.4909220766424679E-9</v>
      </c>
      <c r="I2643" s="16">
        <f t="shared" si="248"/>
        <v>-5.222306256975149E-14</v>
      </c>
    </row>
    <row r="2644" spans="4:9" x14ac:dyDescent="0.25">
      <c r="D2644">
        <f t="shared" si="249"/>
        <v>2639</v>
      </c>
      <c r="E2644" s="11">
        <f t="shared" si="246"/>
        <v>131.95000000000002</v>
      </c>
      <c r="F2644" s="11">
        <f t="shared" si="250"/>
        <v>999.99999955539772</v>
      </c>
      <c r="G2644" s="11">
        <f t="shared" si="251"/>
        <v>3.4293144446862263E-12</v>
      </c>
      <c r="H2644" s="16">
        <f t="shared" si="247"/>
        <v>4.4460124451134905E-9</v>
      </c>
      <c r="I2644" s="16">
        <f t="shared" si="248"/>
        <v>-5.1439716632176576E-14</v>
      </c>
    </row>
    <row r="2645" spans="4:9" x14ac:dyDescent="0.25">
      <c r="D2645">
        <f t="shared" si="249"/>
        <v>2640</v>
      </c>
      <c r="E2645" s="11">
        <f t="shared" si="246"/>
        <v>132</v>
      </c>
      <c r="F2645" s="11">
        <f t="shared" si="250"/>
        <v>999.99999955984379</v>
      </c>
      <c r="G2645" s="11">
        <f t="shared" si="251"/>
        <v>3.3778747280540497E-12</v>
      </c>
      <c r="H2645" s="16">
        <f t="shared" si="247"/>
        <v>4.401552453908688E-9</v>
      </c>
      <c r="I2645" s="16">
        <f t="shared" si="248"/>
        <v>-5.0668120883641134E-14</v>
      </c>
    </row>
    <row r="2646" spans="4:9" x14ac:dyDescent="0.25">
      <c r="D2646">
        <f t="shared" si="249"/>
        <v>2641</v>
      </c>
      <c r="E2646" s="11">
        <f t="shared" si="246"/>
        <v>132.05000000000001</v>
      </c>
      <c r="F2646" s="11">
        <f t="shared" si="250"/>
        <v>999.99999956424529</v>
      </c>
      <c r="G2646" s="11">
        <f t="shared" si="251"/>
        <v>3.3272066071704086E-12</v>
      </c>
      <c r="H2646" s="16">
        <f t="shared" si="247"/>
        <v>4.3575365519129523E-9</v>
      </c>
      <c r="I2646" s="16">
        <f t="shared" si="248"/>
        <v>-4.9908099071310174E-14</v>
      </c>
    </row>
    <row r="2647" spans="4:9" x14ac:dyDescent="0.25">
      <c r="D2647">
        <f t="shared" si="249"/>
        <v>2642</v>
      </c>
      <c r="E2647" s="11">
        <f t="shared" si="246"/>
        <v>132.1</v>
      </c>
      <c r="F2647" s="11">
        <f t="shared" si="250"/>
        <v>999.99999956860279</v>
      </c>
      <c r="G2647" s="11">
        <f t="shared" si="251"/>
        <v>3.2772985080990984E-12</v>
      </c>
      <c r="H2647" s="16">
        <f t="shared" si="247"/>
        <v>4.313961408457226E-9</v>
      </c>
      <c r="I2647" s="16">
        <f t="shared" si="248"/>
        <v>-4.9159477586141217E-14</v>
      </c>
    </row>
    <row r="2648" spans="4:9" x14ac:dyDescent="0.25">
      <c r="D2648">
        <f t="shared" si="249"/>
        <v>2643</v>
      </c>
      <c r="E2648" s="11">
        <f t="shared" si="246"/>
        <v>132.15</v>
      </c>
      <c r="F2648" s="11">
        <f t="shared" si="250"/>
        <v>999.99999957291675</v>
      </c>
      <c r="G2648" s="11">
        <f t="shared" si="251"/>
        <v>3.2281390305129571E-12</v>
      </c>
      <c r="H2648" s="16">
        <f t="shared" si="247"/>
        <v>4.2708225826494246E-9</v>
      </c>
      <c r="I2648" s="16">
        <f t="shared" si="248"/>
        <v>-4.8422085423227429E-14</v>
      </c>
    </row>
    <row r="2649" spans="4:9" x14ac:dyDescent="0.25">
      <c r="D2649">
        <f t="shared" si="249"/>
        <v>2644</v>
      </c>
      <c r="E2649" s="11">
        <f t="shared" si="246"/>
        <v>132.20000000000002</v>
      </c>
      <c r="F2649" s="11">
        <f t="shared" si="250"/>
        <v>999.99999957718762</v>
      </c>
      <c r="G2649" s="11">
        <f t="shared" si="251"/>
        <v>3.1797169450897298E-12</v>
      </c>
      <c r="H2649" s="16">
        <f t="shared" si="247"/>
        <v>4.2281145233744424E-9</v>
      </c>
      <c r="I2649" s="16">
        <f t="shared" si="248"/>
        <v>-4.7695754142735535E-14</v>
      </c>
    </row>
    <row r="2650" spans="4:9" x14ac:dyDescent="0.25">
      <c r="D2650">
        <f t="shared" si="249"/>
        <v>2645</v>
      </c>
      <c r="E2650" s="11">
        <f t="shared" si="246"/>
        <v>132.25</v>
      </c>
      <c r="F2650" s="11">
        <f t="shared" si="250"/>
        <v>999.99999958141575</v>
      </c>
      <c r="G2650" s="11">
        <f t="shared" si="251"/>
        <v>3.1320211909469942E-12</v>
      </c>
      <c r="H2650" s="16">
        <f t="shared" si="247"/>
        <v>4.185833899963218E-9</v>
      </c>
      <c r="I2650" s="16">
        <f t="shared" si="248"/>
        <v>-4.6980317831429713E-14</v>
      </c>
    </row>
    <row r="2651" spans="4:9" x14ac:dyDescent="0.25">
      <c r="D2651">
        <f t="shared" si="249"/>
        <v>2646</v>
      </c>
      <c r="E2651" s="11">
        <f t="shared" si="246"/>
        <v>132.30000000000001</v>
      </c>
      <c r="F2651" s="11">
        <f t="shared" si="250"/>
        <v>999.99999958560159</v>
      </c>
      <c r="G2651" s="11">
        <f t="shared" si="251"/>
        <v>3.0850408731155647E-12</v>
      </c>
      <c r="H2651" s="16">
        <f t="shared" si="247"/>
        <v>4.143975161300643E-9</v>
      </c>
      <c r="I2651" s="16">
        <f t="shared" si="248"/>
        <v>-4.6275613064772732E-14</v>
      </c>
    </row>
    <row r="2652" spans="4:9" x14ac:dyDescent="0.25">
      <c r="D2652">
        <f t="shared" si="249"/>
        <v>2647</v>
      </c>
      <c r="E2652" s="11">
        <f t="shared" si="246"/>
        <v>132.35</v>
      </c>
      <c r="F2652" s="11">
        <f t="shared" si="250"/>
        <v>999.99999958974558</v>
      </c>
      <c r="G2652" s="11">
        <f t="shared" si="251"/>
        <v>3.0387652600507918E-12</v>
      </c>
      <c r="H2652" s="16">
        <f t="shared" si="247"/>
        <v>4.1025349767176577E-9</v>
      </c>
      <c r="I2652" s="16">
        <f t="shared" si="248"/>
        <v>-4.5581478869595365E-14</v>
      </c>
    </row>
    <row r="2653" spans="4:9" x14ac:dyDescent="0.25">
      <c r="D2653">
        <f t="shared" si="249"/>
        <v>2648</v>
      </c>
      <c r="E2653" s="11">
        <f t="shared" si="246"/>
        <v>132.4</v>
      </c>
      <c r="F2653" s="11">
        <f t="shared" si="250"/>
        <v>999.99999959384809</v>
      </c>
      <c r="G2653" s="11">
        <f t="shared" si="251"/>
        <v>2.9931837811811965E-12</v>
      </c>
      <c r="H2653" s="16">
        <f t="shared" si="247"/>
        <v>4.0615100155452015E-9</v>
      </c>
      <c r="I2653" s="16">
        <f t="shared" si="248"/>
        <v>-4.4897756687325933E-14</v>
      </c>
    </row>
    <row r="2654" spans="4:9" x14ac:dyDescent="0.25">
      <c r="D2654">
        <f t="shared" si="249"/>
        <v>2649</v>
      </c>
      <c r="E2654" s="11">
        <f t="shared" si="246"/>
        <v>132.45000000000002</v>
      </c>
      <c r="F2654" s="11">
        <f t="shared" si="250"/>
        <v>999.99999959790955</v>
      </c>
      <c r="G2654" s="11">
        <f t="shared" si="251"/>
        <v>2.9482860244938708E-12</v>
      </c>
      <c r="H2654" s="16">
        <f t="shared" si="247"/>
        <v>4.0208958368911907E-9</v>
      </c>
      <c r="I2654" s="16">
        <f t="shared" si="248"/>
        <v>-4.4224290337771267E-14</v>
      </c>
    </row>
    <row r="2655" spans="4:9" x14ac:dyDescent="0.25">
      <c r="D2655">
        <f t="shared" si="249"/>
        <v>2650</v>
      </c>
      <c r="E2655" s="11">
        <f t="shared" si="246"/>
        <v>132.5</v>
      </c>
      <c r="F2655" s="11">
        <f t="shared" si="250"/>
        <v>999.99999960193043</v>
      </c>
      <c r="G2655" s="11">
        <f t="shared" si="251"/>
        <v>2.9040617341560996E-12</v>
      </c>
      <c r="H2655" s="16">
        <f t="shared" si="247"/>
        <v>3.9806868896405146E-9</v>
      </c>
      <c r="I2655" s="16">
        <f t="shared" si="248"/>
        <v>-4.3560925983441169E-14</v>
      </c>
    </row>
    <row r="2656" spans="4:9" x14ac:dyDescent="0.25">
      <c r="D2656">
        <f t="shared" si="249"/>
        <v>2651</v>
      </c>
      <c r="E2656" s="11">
        <f t="shared" si="246"/>
        <v>132.55000000000001</v>
      </c>
      <c r="F2656" s="11">
        <f t="shared" si="250"/>
        <v>999.99999960591106</v>
      </c>
      <c r="G2656" s="11">
        <f t="shared" si="251"/>
        <v>2.8605008081726586E-12</v>
      </c>
      <c r="H2656" s="16">
        <f t="shared" si="247"/>
        <v>3.9408798431241134E-9</v>
      </c>
      <c r="I2656" s="16">
        <f t="shared" si="248"/>
        <v>-4.2907512094407734E-14</v>
      </c>
    </row>
    <row r="2657" spans="4:9" x14ac:dyDescent="0.25">
      <c r="D2657">
        <f t="shared" si="249"/>
        <v>2652</v>
      </c>
      <c r="E2657" s="11">
        <f t="shared" si="246"/>
        <v>132.6</v>
      </c>
      <c r="F2657" s="11">
        <f t="shared" si="250"/>
        <v>999.9999996098519</v>
      </c>
      <c r="G2657" s="11">
        <f t="shared" si="251"/>
        <v>2.8175932960782509E-12</v>
      </c>
      <c r="H2657" s="16">
        <f t="shared" si="247"/>
        <v>3.9014735871189724E-9</v>
      </c>
      <c r="I2657" s="16">
        <f t="shared" si="248"/>
        <v>-4.2263899413691937E-14</v>
      </c>
    </row>
    <row r="2658" spans="4:9" x14ac:dyDescent="0.25">
      <c r="D2658">
        <f t="shared" si="249"/>
        <v>2653</v>
      </c>
      <c r="E2658" s="11">
        <f t="shared" si="246"/>
        <v>132.65</v>
      </c>
      <c r="F2658" s="11">
        <f t="shared" si="250"/>
        <v>999.9999996137534</v>
      </c>
      <c r="G2658" s="11">
        <f t="shared" si="251"/>
        <v>2.7753293966645591E-12</v>
      </c>
      <c r="H2658" s="16">
        <f t="shared" si="247"/>
        <v>3.8624581296178865E-9</v>
      </c>
      <c r="I2658" s="16">
        <f t="shared" si="248"/>
        <v>-4.1629940923169472E-14</v>
      </c>
    </row>
    <row r="2659" spans="4:9" x14ac:dyDescent="0.25">
      <c r="D2659">
        <f t="shared" si="249"/>
        <v>2654</v>
      </c>
      <c r="E2659" s="11">
        <f t="shared" si="246"/>
        <v>132.70000000000002</v>
      </c>
      <c r="F2659" s="11">
        <f t="shared" si="250"/>
        <v>999.99999961761591</v>
      </c>
      <c r="G2659" s="11">
        <f t="shared" si="251"/>
        <v>2.7336994557413896E-12</v>
      </c>
      <c r="H2659" s="16">
        <f t="shared" si="247"/>
        <v>3.8238323603978418E-9</v>
      </c>
      <c r="I2659" s="16">
        <f t="shared" si="248"/>
        <v>-4.1005491809987905E-14</v>
      </c>
    </row>
    <row r="2660" spans="4:9" x14ac:dyDescent="0.25">
      <c r="D2660">
        <f t="shared" si="249"/>
        <v>2655</v>
      </c>
      <c r="E2660" s="11">
        <f t="shared" si="246"/>
        <v>132.75</v>
      </c>
      <c r="F2660" s="11">
        <f t="shared" si="250"/>
        <v>999.99999962143977</v>
      </c>
      <c r="G2660" s="11">
        <f t="shared" si="251"/>
        <v>2.6926939639314015E-12</v>
      </c>
      <c r="H2660" s="16">
        <f t="shared" si="247"/>
        <v>3.7855940590127991E-9</v>
      </c>
      <c r="I2660" s="16">
        <f t="shared" si="248"/>
        <v>-4.0390409433487487E-14</v>
      </c>
    </row>
    <row r="2661" spans="4:9" x14ac:dyDescent="0.25">
      <c r="D2661">
        <f t="shared" si="249"/>
        <v>2656</v>
      </c>
      <c r="E2661" s="11">
        <f t="shared" si="246"/>
        <v>132.80000000000001</v>
      </c>
      <c r="F2661" s="11">
        <f t="shared" si="250"/>
        <v>999.99999962522531</v>
      </c>
      <c r="G2661" s="11">
        <f t="shared" si="251"/>
        <v>2.6523035544979141E-12</v>
      </c>
      <c r="H2661" s="16">
        <f t="shared" si="247"/>
        <v>3.747738784570673E-9</v>
      </c>
      <c r="I2661" s="16">
        <f t="shared" si="248"/>
        <v>-3.9784553292618432E-14</v>
      </c>
    </row>
    <row r="2662" spans="4:9" x14ac:dyDescent="0.25">
      <c r="D2662">
        <f t="shared" si="249"/>
        <v>2657</v>
      </c>
      <c r="E2662" s="11">
        <f t="shared" si="246"/>
        <v>132.85</v>
      </c>
      <c r="F2662" s="11">
        <f t="shared" si="250"/>
        <v>999.999999628973</v>
      </c>
      <c r="G2662" s="11">
        <f t="shared" si="251"/>
        <v>2.6125190012052955E-12</v>
      </c>
      <c r="H2662" s="16">
        <f t="shared" si="247"/>
        <v>3.7102620961793758E-9</v>
      </c>
      <c r="I2662" s="16">
        <f t="shared" si="248"/>
        <v>-3.9187784993846673E-14</v>
      </c>
    </row>
    <row r="2663" spans="4:9" x14ac:dyDescent="0.25">
      <c r="D2663">
        <f t="shared" si="249"/>
        <v>2658</v>
      </c>
      <c r="E2663" s="11">
        <f t="shared" si="246"/>
        <v>132.9</v>
      </c>
      <c r="F2663" s="11">
        <f t="shared" si="250"/>
        <v>999.99999963268328</v>
      </c>
      <c r="G2663" s="11">
        <f t="shared" si="251"/>
        <v>2.5733312162114489E-12</v>
      </c>
      <c r="H2663" s="16">
        <f t="shared" si="247"/>
        <v>3.6731595529468227E-9</v>
      </c>
      <c r="I2663" s="16">
        <f t="shared" si="248"/>
        <v>-3.8599968219541158E-14</v>
      </c>
    </row>
    <row r="2664" spans="4:9" x14ac:dyDescent="0.25">
      <c r="D2664">
        <f t="shared" si="249"/>
        <v>2659</v>
      </c>
      <c r="E2664" s="11">
        <f t="shared" si="246"/>
        <v>132.95000000000002</v>
      </c>
      <c r="F2664" s="11">
        <f t="shared" si="250"/>
        <v>999.99999963635639</v>
      </c>
      <c r="G2664" s="11">
        <f t="shared" si="251"/>
        <v>2.534731247991908E-12</v>
      </c>
      <c r="H2664" s="16">
        <f t="shared" si="247"/>
        <v>3.6364278242039484E-9</v>
      </c>
      <c r="I2664" s="16">
        <f t="shared" si="248"/>
        <v>-3.8020968696835264E-14</v>
      </c>
    </row>
    <row r="2665" spans="4:9" x14ac:dyDescent="0.25">
      <c r="D2665">
        <f t="shared" si="249"/>
        <v>2660</v>
      </c>
      <c r="E2665" s="11">
        <f t="shared" si="246"/>
        <v>133</v>
      </c>
      <c r="F2665" s="11">
        <f t="shared" si="250"/>
        <v>999.99999963999278</v>
      </c>
      <c r="G2665" s="11">
        <f t="shared" si="251"/>
        <v>2.4967102792950727E-12</v>
      </c>
      <c r="H2665" s="16">
        <f t="shared" si="247"/>
        <v>3.6000646895047149E-9</v>
      </c>
      <c r="I2665" s="16">
        <f t="shared" si="248"/>
        <v>-3.7450654166955358E-14</v>
      </c>
    </row>
    <row r="2666" spans="4:9" x14ac:dyDescent="0.25">
      <c r="D2666">
        <f t="shared" si="249"/>
        <v>2661</v>
      </c>
      <c r="E2666" s="11">
        <f t="shared" si="246"/>
        <v>133.05000000000001</v>
      </c>
      <c r="F2666" s="11">
        <f t="shared" si="250"/>
        <v>999.9999996435929</v>
      </c>
      <c r="G2666" s="11">
        <f t="shared" si="251"/>
        <v>2.4592596251281172E-12</v>
      </c>
      <c r="H2666" s="16">
        <f t="shared" si="247"/>
        <v>3.5640645977340103E-9</v>
      </c>
      <c r="I2666" s="16">
        <f t="shared" si="248"/>
        <v>-3.6888894355009431E-14</v>
      </c>
    </row>
    <row r="2667" spans="4:9" x14ac:dyDescent="0.25">
      <c r="D2667">
        <f t="shared" si="249"/>
        <v>2662</v>
      </c>
      <c r="E2667" s="11">
        <f t="shared" si="246"/>
        <v>133.1</v>
      </c>
      <c r="F2667" s="11">
        <f t="shared" si="250"/>
        <v>999.99999964715698</v>
      </c>
      <c r="G2667" s="11">
        <f t="shared" si="251"/>
        <v>2.4223707307731079E-12</v>
      </c>
      <c r="H2667" s="16">
        <f t="shared" si="247"/>
        <v>3.5284231079997475E-9</v>
      </c>
      <c r="I2667" s="16">
        <f t="shared" si="248"/>
        <v>-3.6335560940228814E-14</v>
      </c>
    </row>
    <row r="2668" spans="4:9" x14ac:dyDescent="0.25">
      <c r="D2668">
        <f t="shared" si="249"/>
        <v>2663</v>
      </c>
      <c r="E2668" s="11">
        <f t="shared" si="246"/>
        <v>133.15</v>
      </c>
      <c r="F2668" s="11">
        <f t="shared" si="250"/>
        <v>999.99999965068537</v>
      </c>
      <c r="G2668" s="11">
        <f t="shared" si="251"/>
        <v>2.3860351698328792E-12</v>
      </c>
      <c r="H2668" s="16">
        <f t="shared" si="247"/>
        <v>3.4931391100789107E-9</v>
      </c>
      <c r="I2668" s="16">
        <f t="shared" si="248"/>
        <v>-3.5790527526656362E-14</v>
      </c>
    </row>
    <row r="2669" spans="4:9" x14ac:dyDescent="0.25">
      <c r="D2669">
        <f t="shared" si="249"/>
        <v>2664</v>
      </c>
      <c r="E2669" s="11">
        <f t="shared" si="246"/>
        <v>133.20000000000002</v>
      </c>
      <c r="F2669" s="11">
        <f t="shared" si="250"/>
        <v>999.99999965417851</v>
      </c>
      <c r="G2669" s="11">
        <f t="shared" si="251"/>
        <v>2.3502446423062228E-12</v>
      </c>
      <c r="H2669" s="16">
        <f t="shared" si="247"/>
        <v>3.4582081630794113E-9</v>
      </c>
      <c r="I2669" s="16">
        <f t="shared" si="248"/>
        <v>-3.5253669614274315E-14</v>
      </c>
    </row>
    <row r="2670" spans="4:9" x14ac:dyDescent="0.25">
      <c r="D2670">
        <f t="shared" si="249"/>
        <v>2665</v>
      </c>
      <c r="E2670" s="11">
        <f t="shared" si="246"/>
        <v>133.25</v>
      </c>
      <c r="F2670" s="11">
        <f t="shared" si="250"/>
        <v>999.99999965763675</v>
      </c>
      <c r="G2670" s="11">
        <f t="shared" si="251"/>
        <v>2.3149909726919486E-12</v>
      </c>
      <c r="H2670" s="16">
        <f t="shared" si="247"/>
        <v>3.4236258261091615E-9</v>
      </c>
      <c r="I2670" s="16">
        <f t="shared" si="248"/>
        <v>-3.472486457056513E-14</v>
      </c>
    </row>
    <row r="2671" spans="4:9" x14ac:dyDescent="0.25">
      <c r="D2671">
        <f t="shared" si="249"/>
        <v>2666</v>
      </c>
      <c r="E2671" s="11">
        <f t="shared" si="246"/>
        <v>133.30000000000001</v>
      </c>
      <c r="F2671" s="11">
        <f t="shared" si="250"/>
        <v>999.99999966106043</v>
      </c>
      <c r="G2671" s="11">
        <f t="shared" si="251"/>
        <v>2.2802661081213834E-12</v>
      </c>
      <c r="H2671" s="16">
        <f t="shared" si="247"/>
        <v>3.3893887684990966E-9</v>
      </c>
      <c r="I2671" s="16">
        <f t="shared" si="248"/>
        <v>-3.4203991602499032E-14</v>
      </c>
    </row>
    <row r="2672" spans="4:9" x14ac:dyDescent="0.25">
      <c r="D2672">
        <f t="shared" si="249"/>
        <v>2667</v>
      </c>
      <c r="E2672" s="11">
        <f t="shared" si="246"/>
        <v>133.35</v>
      </c>
      <c r="F2672" s="11">
        <f t="shared" si="250"/>
        <v>999.99999966444977</v>
      </c>
      <c r="G2672" s="11">
        <f t="shared" si="251"/>
        <v>2.2460621165188843E-12</v>
      </c>
      <c r="H2672" s="16">
        <f t="shared" si="247"/>
        <v>3.3554958800262006E-9</v>
      </c>
      <c r="I2672" s="16">
        <f t="shared" si="248"/>
        <v>-3.369093172894169E-14</v>
      </c>
    </row>
    <row r="2673" spans="4:9" x14ac:dyDescent="0.25">
      <c r="D2673">
        <f t="shared" si="249"/>
        <v>2668</v>
      </c>
      <c r="E2673" s="11">
        <f t="shared" si="246"/>
        <v>133.4</v>
      </c>
      <c r="F2673" s="11">
        <f t="shared" si="250"/>
        <v>999.99999966780524</v>
      </c>
      <c r="G2673" s="11">
        <f t="shared" si="251"/>
        <v>2.2123711847899427E-12</v>
      </c>
      <c r="H2673" s="16">
        <f t="shared" si="247"/>
        <v>3.3219404993523357E-9</v>
      </c>
      <c r="I2673" s="16">
        <f t="shared" si="248"/>
        <v>-3.3185567753475771E-14</v>
      </c>
    </row>
    <row r="2674" spans="4:9" x14ac:dyDescent="0.25">
      <c r="D2674">
        <f t="shared" si="249"/>
        <v>2669</v>
      </c>
      <c r="E2674" s="11">
        <f t="shared" si="246"/>
        <v>133.45000000000002</v>
      </c>
      <c r="F2674" s="11">
        <f t="shared" si="250"/>
        <v>999.99999967112717</v>
      </c>
      <c r="G2674" s="11">
        <f t="shared" si="251"/>
        <v>2.1791856170364669E-12</v>
      </c>
      <c r="H2674" s="16">
        <f t="shared" si="247"/>
        <v>3.2887215162544864E-9</v>
      </c>
      <c r="I2674" s="16">
        <f t="shared" si="248"/>
        <v>-3.2687784237630217E-14</v>
      </c>
    </row>
    <row r="2675" spans="4:9" x14ac:dyDescent="0.25">
      <c r="D2675">
        <f t="shared" si="249"/>
        <v>2670</v>
      </c>
      <c r="E2675" s="11">
        <f t="shared" si="246"/>
        <v>133.5</v>
      </c>
      <c r="F2675" s="11">
        <f t="shared" si="250"/>
        <v>999.9999996744159</v>
      </c>
      <c r="G2675" s="11">
        <f t="shared" si="251"/>
        <v>2.1464978327988367E-12</v>
      </c>
      <c r="H2675" s="16">
        <f t="shared" si="247"/>
        <v>3.2558344898405633E-9</v>
      </c>
      <c r="I2675" s="16">
        <f t="shared" si="248"/>
        <v>-3.2197467474510985E-14</v>
      </c>
    </row>
    <row r="2676" spans="4:9" x14ac:dyDescent="0.25">
      <c r="D2676">
        <f t="shared" si="249"/>
        <v>2671</v>
      </c>
      <c r="E2676" s="11">
        <f t="shared" si="246"/>
        <v>133.55000000000001</v>
      </c>
      <c r="F2676" s="11">
        <f t="shared" si="250"/>
        <v>999.99999967767178</v>
      </c>
      <c r="G2676" s="11">
        <f t="shared" si="251"/>
        <v>2.1143003653243256E-12</v>
      </c>
      <c r="H2676" s="16">
        <f t="shared" si="247"/>
        <v>3.2232749792184769E-9</v>
      </c>
      <c r="I2676" s="16">
        <f t="shared" si="248"/>
        <v>-3.171450546282749E-14</v>
      </c>
    </row>
    <row r="2677" spans="4:9" x14ac:dyDescent="0.25">
      <c r="D2677">
        <f t="shared" si="249"/>
        <v>2672</v>
      </c>
      <c r="E2677" s="11">
        <f t="shared" si="246"/>
        <v>133.6</v>
      </c>
      <c r="F2677" s="11">
        <f t="shared" si="250"/>
        <v>999.99999968089503</v>
      </c>
      <c r="G2677" s="11">
        <f t="shared" si="251"/>
        <v>2.0825858598614982E-12</v>
      </c>
      <c r="H2677" s="16">
        <f t="shared" si="247"/>
        <v>3.1910440946112585E-9</v>
      </c>
      <c r="I2677" s="16">
        <f t="shared" si="248"/>
        <v>-3.1238787881308454E-14</v>
      </c>
    </row>
    <row r="2678" spans="4:9" x14ac:dyDescent="0.25">
      <c r="D2678">
        <f t="shared" si="249"/>
        <v>2673</v>
      </c>
      <c r="E2678" s="11">
        <f t="shared" si="246"/>
        <v>133.65</v>
      </c>
      <c r="F2678" s="11">
        <f t="shared" si="250"/>
        <v>999.99999968408611</v>
      </c>
      <c r="G2678" s="11">
        <f t="shared" si="251"/>
        <v>2.0513470719801898E-12</v>
      </c>
      <c r="H2678" s="16">
        <f t="shared" si="247"/>
        <v>3.1591329542347215E-9</v>
      </c>
      <c r="I2678" s="16">
        <f t="shared" si="248"/>
        <v>-3.0770206063501699E-14</v>
      </c>
    </row>
    <row r="2679" spans="4:9" x14ac:dyDescent="0.25">
      <c r="D2679">
        <f t="shared" si="249"/>
        <v>2674</v>
      </c>
      <c r="E2679" s="11">
        <f t="shared" si="246"/>
        <v>133.70000000000002</v>
      </c>
      <c r="F2679" s="11">
        <f t="shared" si="250"/>
        <v>999.99999968724524</v>
      </c>
      <c r="G2679" s="11">
        <f t="shared" si="251"/>
        <v>2.0205768659166882E-12</v>
      </c>
      <c r="H2679" s="16">
        <f t="shared" si="247"/>
        <v>3.1275415580888729E-9</v>
      </c>
      <c r="I2679" s="16">
        <f t="shared" si="248"/>
        <v>-3.0308652972951766E-14</v>
      </c>
    </row>
    <row r="2680" spans="4:9" x14ac:dyDescent="0.25">
      <c r="D2680">
        <f t="shared" si="249"/>
        <v>2675</v>
      </c>
      <c r="E2680" s="11">
        <f t="shared" si="246"/>
        <v>133.75</v>
      </c>
      <c r="F2680" s="11">
        <f t="shared" si="250"/>
        <v>999.99999969037276</v>
      </c>
      <c r="G2680" s="11">
        <f t="shared" si="251"/>
        <v>1.9902682129437363E-12</v>
      </c>
      <c r="H2680" s="16">
        <f t="shared" si="247"/>
        <v>3.0962665755046474E-9</v>
      </c>
      <c r="I2680" s="16">
        <f t="shared" si="248"/>
        <v>-2.9854023178750089E-14</v>
      </c>
    </row>
    <row r="2681" spans="4:9" x14ac:dyDescent="0.25">
      <c r="D2681">
        <f t="shared" si="249"/>
        <v>2676</v>
      </c>
      <c r="E2681" s="11">
        <f t="shared" si="246"/>
        <v>133.80000000000001</v>
      </c>
      <c r="F2681" s="11">
        <f t="shared" si="250"/>
        <v>999.99999969346902</v>
      </c>
      <c r="G2681" s="11">
        <f t="shared" si="251"/>
        <v>1.9604141897649862E-12</v>
      </c>
      <c r="H2681" s="16">
        <f t="shared" si="247"/>
        <v>3.0653035655899545E-9</v>
      </c>
      <c r="I2681" s="16">
        <f t="shared" si="248"/>
        <v>-2.9406212831451674E-14</v>
      </c>
    </row>
    <row r="2682" spans="4:9" x14ac:dyDescent="0.25">
      <c r="D2682">
        <f t="shared" si="249"/>
        <v>2677</v>
      </c>
      <c r="E2682" s="11">
        <f t="shared" si="246"/>
        <v>133.85</v>
      </c>
      <c r="F2682" s="11">
        <f t="shared" si="250"/>
        <v>999.99999969653436</v>
      </c>
      <c r="G2682" s="11">
        <f t="shared" si="251"/>
        <v>1.9310079769335346E-12</v>
      </c>
      <c r="H2682" s="16">
        <f t="shared" si="247"/>
        <v>3.0346503078987524E-9</v>
      </c>
      <c r="I2682" s="16">
        <f t="shared" si="248"/>
        <v>-2.8965119639353213E-14</v>
      </c>
    </row>
    <row r="2683" spans="4:9" x14ac:dyDescent="0.25">
      <c r="D2683">
        <f t="shared" si="249"/>
        <v>2678</v>
      </c>
      <c r="E2683" s="11">
        <f t="shared" si="246"/>
        <v>133.9</v>
      </c>
      <c r="F2683" s="11">
        <f t="shared" si="250"/>
        <v>999.999999699569</v>
      </c>
      <c r="G2683" s="11">
        <f t="shared" si="251"/>
        <v>1.9020428572941815E-12</v>
      </c>
      <c r="H2683" s="16">
        <f t="shared" si="247"/>
        <v>3.0043045819849983E-9</v>
      </c>
      <c r="I2683" s="16">
        <f t="shared" si="248"/>
        <v>-2.8530642845126975E-14</v>
      </c>
    </row>
    <row r="2684" spans="4:9" x14ac:dyDescent="0.25">
      <c r="D2684">
        <f t="shared" si="249"/>
        <v>2679</v>
      </c>
      <c r="E2684" s="11">
        <f t="shared" si="246"/>
        <v>133.95000000000002</v>
      </c>
      <c r="F2684" s="11">
        <f t="shared" si="250"/>
        <v>999.99999970257329</v>
      </c>
      <c r="G2684" s="11">
        <f t="shared" si="251"/>
        <v>1.8735122144490546E-12</v>
      </c>
      <c r="H2684" s="16">
        <f t="shared" si="247"/>
        <v>2.9742619469566034E-9</v>
      </c>
      <c r="I2684" s="16">
        <f t="shared" si="248"/>
        <v>-2.8102683202805061E-14</v>
      </c>
    </row>
    <row r="2685" spans="4:9" x14ac:dyDescent="0.25">
      <c r="D2685">
        <f t="shared" si="249"/>
        <v>2680</v>
      </c>
      <c r="E2685" s="11">
        <f t="shared" si="246"/>
        <v>134</v>
      </c>
      <c r="F2685" s="11">
        <f t="shared" si="250"/>
        <v>999.99999970554757</v>
      </c>
      <c r="G2685" s="11">
        <f t="shared" si="251"/>
        <v>1.8454095312462497E-12</v>
      </c>
      <c r="H2685" s="16">
        <f t="shared" si="247"/>
        <v>2.9445190721444995E-9</v>
      </c>
      <c r="I2685" s="16">
        <f t="shared" si="248"/>
        <v>-2.7681142955109168E-14</v>
      </c>
    </row>
    <row r="2686" spans="4:9" x14ac:dyDescent="0.25">
      <c r="D2686">
        <f t="shared" si="249"/>
        <v>2681</v>
      </c>
      <c r="E2686" s="11">
        <f t="shared" si="246"/>
        <v>134.05000000000001</v>
      </c>
      <c r="F2686" s="11">
        <f t="shared" si="250"/>
        <v>999.99999970849206</v>
      </c>
      <c r="G2686" s="11">
        <f t="shared" si="251"/>
        <v>1.8177283882911405E-12</v>
      </c>
      <c r="H2686" s="16">
        <f t="shared" si="247"/>
        <v>2.9150737371026449E-9</v>
      </c>
      <c r="I2686" s="16">
        <f t="shared" si="248"/>
        <v>-2.7265925811120113E-14</v>
      </c>
    </row>
    <row r="2687" spans="4:9" x14ac:dyDescent="0.25">
      <c r="D2687">
        <f t="shared" si="249"/>
        <v>2682</v>
      </c>
      <c r="E2687" s="11">
        <f t="shared" si="246"/>
        <v>134.1</v>
      </c>
      <c r="F2687" s="11">
        <f t="shared" si="250"/>
        <v>999.9999997114071</v>
      </c>
      <c r="G2687" s="11">
        <f t="shared" si="251"/>
        <v>1.7904624624800205E-12</v>
      </c>
      <c r="H2687" s="16">
        <f t="shared" si="247"/>
        <v>2.8859237213849968E-9</v>
      </c>
      <c r="I2687" s="16">
        <f t="shared" si="248"/>
        <v>-2.6856936924282493E-14</v>
      </c>
    </row>
    <row r="2688" spans="4:9" x14ac:dyDescent="0.25">
      <c r="D2688">
        <f t="shared" si="249"/>
        <v>2683</v>
      </c>
      <c r="E2688" s="11">
        <f t="shared" si="246"/>
        <v>134.15</v>
      </c>
      <c r="F2688" s="11">
        <f t="shared" si="250"/>
        <v>999.99999971429304</v>
      </c>
      <c r="G2688" s="11">
        <f t="shared" si="251"/>
        <v>1.763605525555738E-12</v>
      </c>
      <c r="H2688" s="16">
        <f t="shared" si="247"/>
        <v>2.8570634738764397E-9</v>
      </c>
      <c r="I2688" s="16">
        <f t="shared" si="248"/>
        <v>-2.6454082870739259E-14</v>
      </c>
    </row>
    <row r="2689" spans="4:9" x14ac:dyDescent="0.25">
      <c r="D2689">
        <f t="shared" si="249"/>
        <v>2684</v>
      </c>
      <c r="E2689" s="11">
        <f t="shared" si="246"/>
        <v>134.20000000000002</v>
      </c>
      <c r="F2689" s="11">
        <f t="shared" si="250"/>
        <v>999.9999997171501</v>
      </c>
      <c r="G2689" s="11">
        <f t="shared" si="251"/>
        <v>1.7371514426849987E-12</v>
      </c>
      <c r="H2689" s="16">
        <f t="shared" si="247"/>
        <v>2.8284929945769801E-9</v>
      </c>
      <c r="I2689" s="16">
        <f t="shared" si="248"/>
        <v>-2.6057271627991215E-14</v>
      </c>
    </row>
    <row r="2690" spans="4:9" x14ac:dyDescent="0.25">
      <c r="D2690">
        <f t="shared" si="249"/>
        <v>2685</v>
      </c>
      <c r="E2690" s="11">
        <f t="shared" si="246"/>
        <v>134.25</v>
      </c>
      <c r="F2690" s="11">
        <f t="shared" si="250"/>
        <v>999.99999971997863</v>
      </c>
      <c r="G2690" s="11">
        <f t="shared" si="251"/>
        <v>1.7110941710570075E-12</v>
      </c>
      <c r="H2690" s="16">
        <f t="shared" si="247"/>
        <v>2.8002078425945261E-9</v>
      </c>
      <c r="I2690" s="16">
        <f t="shared" si="248"/>
        <v>-2.5666412553876595E-14</v>
      </c>
    </row>
    <row r="2691" spans="4:9" x14ac:dyDescent="0.25">
      <c r="D2691">
        <f t="shared" si="249"/>
        <v>2686</v>
      </c>
      <c r="E2691" s="11">
        <f t="shared" si="246"/>
        <v>134.30000000000001</v>
      </c>
      <c r="F2691" s="11">
        <f t="shared" si="250"/>
        <v>999.99999972277885</v>
      </c>
      <c r="G2691" s="11">
        <f t="shared" si="251"/>
        <v>1.6854277585031309E-12</v>
      </c>
      <c r="H2691" s="16">
        <f t="shared" si="247"/>
        <v>2.7722069077060586E-9</v>
      </c>
      <c r="I2691" s="16">
        <f t="shared" si="248"/>
        <v>-2.5281416365866107E-14</v>
      </c>
    </row>
    <row r="2692" spans="4:9" x14ac:dyDescent="0.25">
      <c r="D2692">
        <f t="shared" si="249"/>
        <v>2687</v>
      </c>
      <c r="E2692" s="11">
        <f t="shared" si="246"/>
        <v>134.35</v>
      </c>
      <c r="F2692" s="11">
        <f t="shared" si="250"/>
        <v>999.99999972555111</v>
      </c>
      <c r="G2692" s="11">
        <f t="shared" si="251"/>
        <v>1.6601463421372648E-12</v>
      </c>
      <c r="H2692" s="16">
        <f t="shared" si="247"/>
        <v>2.7444846387964617E-9</v>
      </c>
      <c r="I2692" s="16">
        <f t="shared" si="248"/>
        <v>-2.4902195120668385E-14</v>
      </c>
    </row>
    <row r="2693" spans="4:9" x14ac:dyDescent="0.25">
      <c r="D2693">
        <f t="shared" si="249"/>
        <v>2688</v>
      </c>
      <c r="E2693" s="11">
        <f t="shared" ref="E2693:E2756" si="252">D2693*$B$13</f>
        <v>134.4</v>
      </c>
      <c r="F2693" s="11">
        <f t="shared" si="250"/>
        <v>999.99999972829562</v>
      </c>
      <c r="G2693" s="11">
        <f t="shared" si="251"/>
        <v>1.6352441470165964E-12</v>
      </c>
      <c r="H2693" s="16">
        <f t="shared" ref="H2693:H2756" si="253">$B$7*F2693*(1-(F2693+$B$11*G2693)/$B$9)*$B$13</f>
        <v>2.717038815419693E-9</v>
      </c>
      <c r="I2693" s="16">
        <f t="shared" ref="I2693:I2756" si="254">$B$8*G2693*(1-(G2693+$B$12*F2693)/$B$10)*$B$13</f>
        <v>-2.4528662194141416E-14</v>
      </c>
    </row>
    <row r="2694" spans="4:9" x14ac:dyDescent="0.25">
      <c r="D2694">
        <f t="shared" ref="D2694:D2757" si="255">D2693+1</f>
        <v>2689</v>
      </c>
      <c r="E2694" s="11">
        <f t="shared" si="252"/>
        <v>134.45000000000002</v>
      </c>
      <c r="F2694" s="11">
        <f t="shared" ref="F2694:F2757" si="256">F2693+H2693</f>
        <v>999.99999973101262</v>
      </c>
      <c r="G2694" s="11">
        <f t="shared" ref="G2694:G2757" si="257">G2693+I2693</f>
        <v>1.610715484822455E-12</v>
      </c>
      <c r="H2694" s="16">
        <f t="shared" si="253"/>
        <v>2.6898694375757565E-9</v>
      </c>
      <c r="I2694" s="16">
        <f t="shared" si="254"/>
        <v>-2.4160732261505322E-14</v>
      </c>
    </row>
    <row r="2695" spans="4:9" x14ac:dyDescent="0.25">
      <c r="D2695">
        <f t="shared" si="255"/>
        <v>2690</v>
      </c>
      <c r="E2695" s="11">
        <f t="shared" si="252"/>
        <v>134.5</v>
      </c>
      <c r="F2695" s="11">
        <f t="shared" si="256"/>
        <v>999.99999973370245</v>
      </c>
      <c r="G2695" s="11">
        <f t="shared" si="257"/>
        <v>1.5865547525609496E-12</v>
      </c>
      <c r="H2695" s="16">
        <f t="shared" si="253"/>
        <v>2.6629709541495365E-9</v>
      </c>
      <c r="I2695" s="16">
        <f t="shared" si="254"/>
        <v>-2.3798321277851897E-14</v>
      </c>
    </row>
    <row r="2696" spans="4:9" x14ac:dyDescent="0.25">
      <c r="D2696">
        <f t="shared" si="255"/>
        <v>2691</v>
      </c>
      <c r="E2696" s="11">
        <f t="shared" si="252"/>
        <v>134.55000000000001</v>
      </c>
      <c r="F2696" s="11">
        <f t="shared" si="256"/>
        <v>999.99999973636545</v>
      </c>
      <c r="G2696" s="11">
        <f t="shared" si="257"/>
        <v>1.5627564312830978E-12</v>
      </c>
      <c r="H2696" s="16">
        <f t="shared" si="253"/>
        <v>2.6363411446949896E-9</v>
      </c>
      <c r="I2696" s="16">
        <f t="shared" si="254"/>
        <v>-2.3441346458946589E-14</v>
      </c>
    </row>
    <row r="2697" spans="4:9" x14ac:dyDescent="0.25">
      <c r="D2697">
        <f t="shared" si="255"/>
        <v>2692</v>
      </c>
      <c r="E2697" s="11">
        <f t="shared" si="252"/>
        <v>134.6</v>
      </c>
      <c r="F2697" s="11">
        <f t="shared" si="256"/>
        <v>999.99999973900185</v>
      </c>
      <c r="G2697" s="11">
        <f t="shared" si="257"/>
        <v>1.5393150848241512E-12</v>
      </c>
      <c r="H2697" s="16">
        <f t="shared" si="253"/>
        <v>2.6099766785430473E-9</v>
      </c>
      <c r="I2697" s="16">
        <f t="shared" si="254"/>
        <v>-2.3089726262318353E-14</v>
      </c>
    </row>
    <row r="2698" spans="4:9" x14ac:dyDescent="0.25">
      <c r="D2698">
        <f t="shared" si="255"/>
        <v>2693</v>
      </c>
      <c r="E2698" s="11">
        <f t="shared" si="252"/>
        <v>134.65</v>
      </c>
      <c r="F2698" s="11">
        <f t="shared" si="256"/>
        <v>999.99999974161187</v>
      </c>
      <c r="G2698" s="11">
        <f t="shared" si="257"/>
        <v>1.5162253585618329E-12</v>
      </c>
      <c r="H2698" s="16">
        <f t="shared" si="253"/>
        <v>2.5838764454706912E-9</v>
      </c>
      <c r="I2698" s="16">
        <f t="shared" si="254"/>
        <v>-2.2743380368633177E-14</v>
      </c>
    </row>
    <row r="2699" spans="4:9" x14ac:dyDescent="0.25">
      <c r="D2699">
        <f t="shared" si="255"/>
        <v>2694</v>
      </c>
      <c r="E2699" s="11">
        <f t="shared" si="252"/>
        <v>134.70000000000002</v>
      </c>
      <c r="F2699" s="11">
        <f t="shared" si="256"/>
        <v>999.99999974419575</v>
      </c>
      <c r="G2699" s="11">
        <f t="shared" si="257"/>
        <v>1.4934819781931998E-12</v>
      </c>
      <c r="H2699" s="16">
        <f t="shared" si="253"/>
        <v>2.5580382250318757E-9</v>
      </c>
      <c r="I2699" s="16">
        <f t="shared" si="254"/>
        <v>-2.2402229663347065E-14</v>
      </c>
    </row>
    <row r="2700" spans="4:9" x14ac:dyDescent="0.25">
      <c r="D2700">
        <f t="shared" si="255"/>
        <v>2695</v>
      </c>
      <c r="E2700" s="11">
        <f t="shared" si="252"/>
        <v>134.75</v>
      </c>
      <c r="F2700" s="11">
        <f t="shared" si="256"/>
        <v>999.99999974675382</v>
      </c>
      <c r="G2700" s="11">
        <f t="shared" si="257"/>
        <v>1.4710797485298528E-12</v>
      </c>
      <c r="H2700" s="16">
        <f t="shared" si="253"/>
        <v>2.5324575763345093E-9</v>
      </c>
      <c r="I2700" s="16">
        <f t="shared" si="254"/>
        <v>-2.2066196218634196E-14</v>
      </c>
    </row>
    <row r="2701" spans="4:9" x14ac:dyDescent="0.25">
      <c r="D2701">
        <f t="shared" si="255"/>
        <v>2696</v>
      </c>
      <c r="E2701" s="11">
        <f t="shared" si="252"/>
        <v>134.80000000000001</v>
      </c>
      <c r="F2701" s="11">
        <f t="shared" si="256"/>
        <v>999.9999997492863</v>
      </c>
      <c r="G2701" s="11">
        <f t="shared" si="257"/>
        <v>1.4490135523112185E-12</v>
      </c>
      <c r="H2701" s="16">
        <f t="shared" si="253"/>
        <v>2.5071322789325474E-9</v>
      </c>
      <c r="I2701" s="16">
        <f t="shared" si="254"/>
        <v>-2.1735203275586124E-14</v>
      </c>
    </row>
    <row r="2702" spans="4:9" x14ac:dyDescent="0.25">
      <c r="D2702">
        <f t="shared" si="255"/>
        <v>2697</v>
      </c>
      <c r="E2702" s="11">
        <f t="shared" si="252"/>
        <v>134.85</v>
      </c>
      <c r="F2702" s="11">
        <f t="shared" si="256"/>
        <v>999.99999975179344</v>
      </c>
      <c r="G2702" s="11">
        <f t="shared" si="257"/>
        <v>1.4272783490356324E-12</v>
      </c>
      <c r="H2702" s="16">
        <f t="shared" si="253"/>
        <v>2.4820612226029708E-9</v>
      </c>
      <c r="I2702" s="16">
        <f t="shared" si="254"/>
        <v>-2.1409175226678024E-14</v>
      </c>
    </row>
    <row r="2703" spans="4:9" x14ac:dyDescent="0.25">
      <c r="D2703">
        <f t="shared" si="255"/>
        <v>2698</v>
      </c>
      <c r="E2703" s="11">
        <f t="shared" si="252"/>
        <v>134.9</v>
      </c>
      <c r="F2703" s="11">
        <f t="shared" si="256"/>
        <v>999.99999975427545</v>
      </c>
      <c r="G2703" s="11">
        <f t="shared" si="257"/>
        <v>1.4058691738089543E-12</v>
      </c>
      <c r="H2703" s="16">
        <f t="shared" si="253"/>
        <v>2.4572410766767104E-9</v>
      </c>
      <c r="I2703" s="16">
        <f t="shared" si="254"/>
        <v>-2.1088037598497935E-14</v>
      </c>
    </row>
    <row r="2704" spans="4:9" x14ac:dyDescent="0.25">
      <c r="D2704">
        <f t="shared" si="255"/>
        <v>2699</v>
      </c>
      <c r="E2704" s="11">
        <f t="shared" si="252"/>
        <v>134.95000000000002</v>
      </c>
      <c r="F2704" s="11">
        <f t="shared" si="256"/>
        <v>999.99999975673268</v>
      </c>
      <c r="G2704" s="11">
        <f t="shared" si="257"/>
        <v>1.3847811362104565E-12</v>
      </c>
      <c r="H2704" s="16">
        <f t="shared" si="253"/>
        <v>2.4326685104846975E-9</v>
      </c>
      <c r="I2704" s="16">
        <f t="shared" si="254"/>
        <v>-2.0771717034735079E-14</v>
      </c>
    </row>
    <row r="2705" spans="4:9" x14ac:dyDescent="0.25">
      <c r="D2705">
        <f t="shared" si="255"/>
        <v>2700</v>
      </c>
      <c r="E2705" s="11">
        <f t="shared" si="252"/>
        <v>135</v>
      </c>
      <c r="F2705" s="11">
        <f t="shared" si="256"/>
        <v>999.99999975916535</v>
      </c>
      <c r="G2705" s="11">
        <f t="shared" si="257"/>
        <v>1.3640094191757214E-12</v>
      </c>
      <c r="H2705" s="16">
        <f t="shared" si="253"/>
        <v>2.4083424138039118E-9</v>
      </c>
      <c r="I2705" s="16">
        <f t="shared" si="254"/>
        <v>-2.0460141279423338E-14</v>
      </c>
    </row>
    <row r="2706" spans="4:9" x14ac:dyDescent="0.25">
      <c r="D2706">
        <f t="shared" si="255"/>
        <v>2701</v>
      </c>
      <c r="E2706" s="11">
        <f t="shared" si="252"/>
        <v>135.05000000000001</v>
      </c>
      <c r="F2706" s="11">
        <f t="shared" si="256"/>
        <v>999.99999976157369</v>
      </c>
      <c r="G2706" s="11">
        <f t="shared" si="257"/>
        <v>1.343549277896298E-12</v>
      </c>
      <c r="H2706" s="16">
        <f t="shared" si="253"/>
        <v>2.3842583457422604E-9</v>
      </c>
      <c r="I2706" s="16">
        <f t="shared" si="254"/>
        <v>-2.0153239160436062E-14</v>
      </c>
    </row>
    <row r="2707" spans="4:9" x14ac:dyDescent="0.25">
      <c r="D2707">
        <f t="shared" si="255"/>
        <v>2702</v>
      </c>
      <c r="E2707" s="11">
        <f t="shared" si="252"/>
        <v>135.1</v>
      </c>
      <c r="F2707" s="11">
        <f t="shared" si="256"/>
        <v>999.99999976395793</v>
      </c>
      <c r="G2707" s="11">
        <f t="shared" si="257"/>
        <v>1.3233960387358619E-12</v>
      </c>
      <c r="H2707" s="16">
        <f t="shared" si="253"/>
        <v>2.3604174165227723E-9</v>
      </c>
      <c r="I2707" s="16">
        <f t="shared" si="254"/>
        <v>-1.9850940573228531E-14</v>
      </c>
    </row>
    <row r="2708" spans="4:9" x14ac:dyDescent="0.25">
      <c r="D2708">
        <f t="shared" si="255"/>
        <v>2703</v>
      </c>
      <c r="E2708" s="11">
        <f t="shared" si="252"/>
        <v>135.15</v>
      </c>
      <c r="F2708" s="11">
        <f t="shared" si="256"/>
        <v>999.9999997663183</v>
      </c>
      <c r="G2708" s="11">
        <f t="shared" si="257"/>
        <v>1.3035450981626334E-12</v>
      </c>
      <c r="H2708" s="16">
        <f t="shared" si="253"/>
        <v>2.3368140750303286E-9</v>
      </c>
      <c r="I2708" s="16">
        <f t="shared" si="254"/>
        <v>-1.955317646482417E-14</v>
      </c>
    </row>
    <row r="2709" spans="4:9" x14ac:dyDescent="0.25">
      <c r="D2709">
        <f t="shared" si="255"/>
        <v>2704</v>
      </c>
      <c r="E2709" s="11">
        <f t="shared" si="252"/>
        <v>135.20000000000002</v>
      </c>
      <c r="F2709" s="11">
        <f t="shared" si="256"/>
        <v>999.99999976865513</v>
      </c>
      <c r="G2709" s="11">
        <f t="shared" si="257"/>
        <v>1.2839919216978091E-12</v>
      </c>
      <c r="H2709" s="16">
        <f t="shared" si="253"/>
        <v>2.3134449905958607E-9</v>
      </c>
      <c r="I2709" s="16">
        <f t="shared" si="254"/>
        <v>-1.9259878818041042E-14</v>
      </c>
    </row>
    <row r="2710" spans="4:9" x14ac:dyDescent="0.25">
      <c r="D2710">
        <f t="shared" si="255"/>
        <v>2705</v>
      </c>
      <c r="E2710" s="11">
        <f t="shared" si="252"/>
        <v>135.25</v>
      </c>
      <c r="F2710" s="11">
        <f t="shared" si="256"/>
        <v>999.99999977096854</v>
      </c>
      <c r="G2710" s="11">
        <f t="shared" si="257"/>
        <v>1.264732042879768E-12</v>
      </c>
      <c r="H2710" s="16">
        <f t="shared" si="253"/>
        <v>2.2903112734423963E-9</v>
      </c>
      <c r="I2710" s="16">
        <f t="shared" si="254"/>
        <v>-1.8970980635954968E-14</v>
      </c>
    </row>
    <row r="2711" spans="4:9" x14ac:dyDescent="0.25">
      <c r="D2711">
        <f t="shared" si="255"/>
        <v>2706</v>
      </c>
      <c r="E2711" s="11">
        <f t="shared" si="252"/>
        <v>135.30000000000001</v>
      </c>
      <c r="F2711" s="11">
        <f t="shared" si="256"/>
        <v>999.99999977325888</v>
      </c>
      <c r="G2711" s="11">
        <f t="shared" si="257"/>
        <v>1.2457610622438131E-12</v>
      </c>
      <c r="H2711" s="16">
        <f t="shared" si="253"/>
        <v>2.2674073724548183E-9</v>
      </c>
      <c r="I2711" s="16">
        <f t="shared" si="254"/>
        <v>-1.8686415926595589E-14</v>
      </c>
    </row>
    <row r="2712" spans="4:9" x14ac:dyDescent="0.25">
      <c r="D2712">
        <f t="shared" si="255"/>
        <v>2707</v>
      </c>
      <c r="E2712" s="11">
        <f t="shared" si="252"/>
        <v>135.35</v>
      </c>
      <c r="F2712" s="11">
        <f t="shared" si="256"/>
        <v>999.99999977552625</v>
      </c>
      <c r="G2712" s="11">
        <f t="shared" si="257"/>
        <v>1.2270746463172174E-12</v>
      </c>
      <c r="H2712" s="16">
        <f t="shared" si="253"/>
        <v>2.2447343978561539E-9</v>
      </c>
      <c r="I2712" s="16">
        <f t="shared" si="254"/>
        <v>-1.8406119687872133E-14</v>
      </c>
    </row>
    <row r="2713" spans="4:9" x14ac:dyDescent="0.25">
      <c r="D2713">
        <f t="shared" si="255"/>
        <v>2708</v>
      </c>
      <c r="E2713" s="11">
        <f t="shared" si="252"/>
        <v>135.4</v>
      </c>
      <c r="F2713" s="11">
        <f t="shared" si="256"/>
        <v>999.999999777771</v>
      </c>
      <c r="G2713" s="11">
        <f t="shared" si="257"/>
        <v>1.2086685266293454E-12</v>
      </c>
      <c r="H2713" s="16">
        <f t="shared" si="253"/>
        <v>2.2222867985312854E-9</v>
      </c>
      <c r="I2713" s="16">
        <f t="shared" si="254"/>
        <v>-1.8130027892725177E-14</v>
      </c>
    </row>
    <row r="2714" spans="4:9" x14ac:dyDescent="0.25">
      <c r="D2714">
        <f t="shared" si="255"/>
        <v>2709</v>
      </c>
      <c r="E2714" s="11">
        <f t="shared" si="252"/>
        <v>135.45000000000002</v>
      </c>
      <c r="F2714" s="11">
        <f t="shared" si="256"/>
        <v>999.99999977999323</v>
      </c>
      <c r="G2714" s="11">
        <f t="shared" si="257"/>
        <v>1.1905384987366202E-12</v>
      </c>
      <c r="H2714" s="16">
        <f t="shared" si="253"/>
        <v>2.2000645744802156E-9</v>
      </c>
      <c r="I2714" s="16">
        <f t="shared" si="254"/>
        <v>-1.7858077474501164E-14</v>
      </c>
    </row>
    <row r="2715" spans="4:9" x14ac:dyDescent="0.25">
      <c r="D2715">
        <f t="shared" si="255"/>
        <v>2710</v>
      </c>
      <c r="E2715" s="11">
        <f t="shared" si="252"/>
        <v>135.5</v>
      </c>
      <c r="F2715" s="11">
        <f t="shared" si="256"/>
        <v>999.9999997821933</v>
      </c>
      <c r="G2715" s="11">
        <f t="shared" si="257"/>
        <v>1.1726804212621191E-12</v>
      </c>
      <c r="H2715" s="16">
        <f t="shared" si="253"/>
        <v>2.178063284810851E-9</v>
      </c>
      <c r="I2715" s="16">
        <f t="shared" si="254"/>
        <v>-1.759020631254637E-14</v>
      </c>
    </row>
    <row r="2716" spans="4:9" x14ac:dyDescent="0.25">
      <c r="D2716">
        <f t="shared" si="255"/>
        <v>2711</v>
      </c>
      <c r="E2716" s="11">
        <f t="shared" si="252"/>
        <v>135.55000000000001</v>
      </c>
      <c r="F2716" s="11">
        <f t="shared" si="256"/>
        <v>999.99999978437131</v>
      </c>
      <c r="G2716" s="11">
        <f t="shared" si="257"/>
        <v>1.1550902149495728E-12</v>
      </c>
      <c r="H2716" s="16">
        <f t="shared" si="253"/>
        <v>2.1562829295231948E-9</v>
      </c>
      <c r="I2716" s="16">
        <f t="shared" si="254"/>
        <v>-1.7326353218016848E-14</v>
      </c>
    </row>
    <row r="2717" spans="4:9" x14ac:dyDescent="0.25">
      <c r="D2717">
        <f t="shared" si="255"/>
        <v>2712</v>
      </c>
      <c r="E2717" s="11">
        <f t="shared" si="252"/>
        <v>135.6</v>
      </c>
      <c r="F2717" s="11">
        <f t="shared" si="256"/>
        <v>999.99999978652761</v>
      </c>
      <c r="G2717" s="11">
        <f t="shared" si="257"/>
        <v>1.1377638617315559E-12</v>
      </c>
      <c r="H2717" s="16">
        <f t="shared" si="253"/>
        <v>2.1347201779481779E-9</v>
      </c>
      <c r="I2717" s="16">
        <f t="shared" si="254"/>
        <v>-1.7066457919901336E-14</v>
      </c>
    </row>
    <row r="2718" spans="4:9" x14ac:dyDescent="0.25">
      <c r="D2718">
        <f t="shared" si="255"/>
        <v>2713</v>
      </c>
      <c r="E2718" s="11">
        <f t="shared" si="252"/>
        <v>135.65</v>
      </c>
      <c r="F2718" s="11">
        <f t="shared" si="256"/>
        <v>999.99999978866231</v>
      </c>
      <c r="G2718" s="11">
        <f t="shared" si="257"/>
        <v>1.1206974038116545E-12</v>
      </c>
      <c r="H2718" s="16">
        <f t="shared" si="253"/>
        <v>2.1133739198627788E-9</v>
      </c>
      <c r="I2718" s="16">
        <f t="shared" si="254"/>
        <v>-1.6810461051253696E-14</v>
      </c>
    </row>
    <row r="2719" spans="4:9" x14ac:dyDescent="0.25">
      <c r="D2719">
        <f t="shared" si="255"/>
        <v>2714</v>
      </c>
      <c r="E2719" s="11">
        <f t="shared" si="252"/>
        <v>135.70000000000002</v>
      </c>
      <c r="F2719" s="11">
        <f t="shared" si="256"/>
        <v>999.99999979077563</v>
      </c>
      <c r="G2719" s="11">
        <f t="shared" si="257"/>
        <v>1.1038869427604009E-12</v>
      </c>
      <c r="H2719" s="16">
        <f t="shared" si="253"/>
        <v>2.092239714374902E-9</v>
      </c>
      <c r="I2719" s="16">
        <f t="shared" si="254"/>
        <v>-1.6558304135632036E-14</v>
      </c>
    </row>
    <row r="2720" spans="4:9" x14ac:dyDescent="0.25">
      <c r="D2720">
        <f t="shared" si="255"/>
        <v>2715</v>
      </c>
      <c r="E2720" s="11">
        <f t="shared" si="252"/>
        <v>135.75</v>
      </c>
      <c r="F2720" s="11">
        <f t="shared" si="256"/>
        <v>999.99999979286792</v>
      </c>
      <c r="G2720" s="11">
        <f t="shared" si="257"/>
        <v>1.0873286386247689E-12</v>
      </c>
      <c r="H2720" s="16">
        <f t="shared" si="253"/>
        <v>2.0713175614845523E-9</v>
      </c>
      <c r="I2720" s="16">
        <f t="shared" si="254"/>
        <v>-1.6309929573741038E-14</v>
      </c>
    </row>
    <row r="2721" spans="4:9" x14ac:dyDescent="0.25">
      <c r="D2721">
        <f t="shared" si="255"/>
        <v>2716</v>
      </c>
      <c r="E2721" s="11">
        <f t="shared" si="252"/>
        <v>135.80000000000001</v>
      </c>
      <c r="F2721" s="11">
        <f t="shared" si="256"/>
        <v>999.9999997949393</v>
      </c>
      <c r="G2721" s="11">
        <f t="shared" si="257"/>
        <v>1.0710187090510279E-12</v>
      </c>
      <c r="H2721" s="16">
        <f t="shared" si="253"/>
        <v>2.0506041305226585E-9</v>
      </c>
      <c r="I2721" s="16">
        <f t="shared" si="254"/>
        <v>-1.6065280630274846E-14</v>
      </c>
    </row>
    <row r="2722" spans="4:9" x14ac:dyDescent="0.25">
      <c r="D2722">
        <f t="shared" si="255"/>
        <v>2717</v>
      </c>
      <c r="E2722" s="11">
        <f t="shared" si="252"/>
        <v>135.85</v>
      </c>
      <c r="F2722" s="11">
        <f t="shared" si="256"/>
        <v>999.99999979698987</v>
      </c>
      <c r="G2722" s="11">
        <f t="shared" si="257"/>
        <v>1.0549534284207531E-12</v>
      </c>
      <c r="H2722" s="16">
        <f t="shared" si="253"/>
        <v>2.0300983112662001E-9</v>
      </c>
      <c r="I2722" s="16">
        <f t="shared" si="254"/>
        <v>-1.5824301420957164E-14</v>
      </c>
    </row>
    <row r="2723" spans="4:9" x14ac:dyDescent="0.25">
      <c r="D2723">
        <f t="shared" si="255"/>
        <v>2718</v>
      </c>
      <c r="E2723" s="11">
        <f t="shared" si="252"/>
        <v>135.9</v>
      </c>
      <c r="F2723" s="11">
        <f t="shared" si="256"/>
        <v>999.99999979901997</v>
      </c>
      <c r="G2723" s="11">
        <f t="shared" si="257"/>
        <v>1.0391291269997959E-12</v>
      </c>
      <c r="H2723" s="16">
        <f t="shared" si="253"/>
        <v>2.0097967730461055E-9</v>
      </c>
      <c r="I2723" s="16">
        <f t="shared" si="254"/>
        <v>-1.5586936899775858E-14</v>
      </c>
    </row>
    <row r="2724" spans="4:9" x14ac:dyDescent="0.25">
      <c r="D2724">
        <f t="shared" si="255"/>
        <v>2719</v>
      </c>
      <c r="E2724" s="11">
        <f t="shared" si="252"/>
        <v>135.95000000000002</v>
      </c>
      <c r="F2724" s="11">
        <f t="shared" si="256"/>
        <v>999.99999980102973</v>
      </c>
      <c r="G2724" s="11">
        <f t="shared" si="257"/>
        <v>1.0235421901000201E-12</v>
      </c>
      <c r="H2724" s="16">
        <f t="shared" si="253"/>
        <v>1.9896995158623791E-9</v>
      </c>
      <c r="I2724" s="16">
        <f t="shared" si="254"/>
        <v>-1.5353132846408958E-14</v>
      </c>
    </row>
    <row r="2725" spans="4:9" x14ac:dyDescent="0.25">
      <c r="D2725">
        <f t="shared" si="255"/>
        <v>2720</v>
      </c>
      <c r="E2725" s="11">
        <f t="shared" si="252"/>
        <v>136</v>
      </c>
      <c r="F2725" s="11">
        <f t="shared" si="256"/>
        <v>999.99999980301948</v>
      </c>
      <c r="G2725" s="11">
        <f t="shared" si="257"/>
        <v>1.008189057253611E-12</v>
      </c>
      <c r="H2725" s="16">
        <f t="shared" si="253"/>
        <v>1.9698020988229251E-9</v>
      </c>
      <c r="I2725" s="16">
        <f t="shared" si="254"/>
        <v>-1.5122835853839344E-14</v>
      </c>
    </row>
    <row r="2726" spans="4:9" x14ac:dyDescent="0.25">
      <c r="D2726">
        <f t="shared" si="255"/>
        <v>2721</v>
      </c>
      <c r="E2726" s="11">
        <f t="shared" si="252"/>
        <v>136.05000000000001</v>
      </c>
      <c r="F2726" s="11">
        <f t="shared" si="256"/>
        <v>999.99999980498933</v>
      </c>
      <c r="G2726" s="11">
        <f t="shared" si="257"/>
        <v>9.9306622139977168E-13</v>
      </c>
      <c r="H2726" s="16">
        <f t="shared" si="253"/>
        <v>1.9501034117047231E-9</v>
      </c>
      <c r="I2726" s="16">
        <f t="shared" si="254"/>
        <v>-1.4895993316155127E-14</v>
      </c>
    </row>
    <row r="2727" spans="4:9" x14ac:dyDescent="0.25">
      <c r="D2727">
        <f t="shared" si="255"/>
        <v>2722</v>
      </c>
      <c r="E2727" s="11">
        <f t="shared" si="252"/>
        <v>136.1</v>
      </c>
      <c r="F2727" s="11">
        <f t="shared" si="256"/>
        <v>999.9999998069394</v>
      </c>
      <c r="G2727" s="11">
        <f t="shared" si="257"/>
        <v>9.7817022808361663E-13</v>
      </c>
      <c r="H2727" s="16">
        <f t="shared" si="253"/>
        <v>1.9306023442847497E-9</v>
      </c>
      <c r="I2727" s="16">
        <f t="shared" si="254"/>
        <v>-1.4672553416533114E-14</v>
      </c>
    </row>
    <row r="2728" spans="4:9" x14ac:dyDescent="0.25">
      <c r="D2728">
        <f t="shared" si="255"/>
        <v>2723</v>
      </c>
      <c r="E2728" s="11">
        <f t="shared" si="252"/>
        <v>136.15</v>
      </c>
      <c r="F2728" s="11">
        <f t="shared" si="256"/>
        <v>999.99999980887003</v>
      </c>
      <c r="G2728" s="11">
        <f t="shared" si="257"/>
        <v>9.6349767466708359E-13</v>
      </c>
      <c r="H2728" s="16">
        <f t="shared" si="253"/>
        <v>1.9112966761169602E-9</v>
      </c>
      <c r="I2728" s="16">
        <f t="shared" si="254"/>
        <v>-1.4452465115402435E-14</v>
      </c>
    </row>
    <row r="2729" spans="4:9" x14ac:dyDescent="0.25">
      <c r="D2729">
        <f t="shared" si="255"/>
        <v>2724</v>
      </c>
      <c r="E2729" s="11">
        <f t="shared" si="252"/>
        <v>136.20000000000002</v>
      </c>
      <c r="F2729" s="11">
        <f t="shared" si="256"/>
        <v>999.99999981078133</v>
      </c>
      <c r="G2729" s="11">
        <f t="shared" si="257"/>
        <v>9.4904520955168105E-13</v>
      </c>
      <c r="H2729" s="16">
        <f t="shared" si="253"/>
        <v>1.8921830765322827E-9</v>
      </c>
      <c r="I2729" s="16">
        <f t="shared" si="254"/>
        <v>-1.4235678138785804E-14</v>
      </c>
    </row>
    <row r="2730" spans="4:9" x14ac:dyDescent="0.25">
      <c r="D2730">
        <f t="shared" si="255"/>
        <v>2725</v>
      </c>
      <c r="E2730" s="11">
        <f t="shared" si="252"/>
        <v>136.25</v>
      </c>
      <c r="F2730" s="11">
        <f t="shared" si="256"/>
        <v>999.99999981267354</v>
      </c>
      <c r="G2730" s="11">
        <f t="shared" si="257"/>
        <v>9.3480953141289527E-13</v>
      </c>
      <c r="H2730" s="16">
        <f t="shared" si="253"/>
        <v>1.8732626557537457E-9</v>
      </c>
      <c r="I2730" s="16">
        <f t="shared" si="254"/>
        <v>-1.402214296681558E-14</v>
      </c>
    </row>
    <row r="2731" spans="4:9" x14ac:dyDescent="0.25">
      <c r="D2731">
        <f t="shared" si="255"/>
        <v>2726</v>
      </c>
      <c r="E2731" s="11">
        <f t="shared" si="252"/>
        <v>136.30000000000001</v>
      </c>
      <c r="F2731" s="11">
        <f t="shared" si="256"/>
        <v>999.99999981454675</v>
      </c>
      <c r="G2731" s="11">
        <f t="shared" si="257"/>
        <v>9.2078738844607961E-13</v>
      </c>
      <c r="H2731" s="16">
        <f t="shared" si="253"/>
        <v>1.8545298626662285E-9</v>
      </c>
      <c r="I2731" s="16">
        <f t="shared" si="254"/>
        <v>-1.3811810822422132E-14</v>
      </c>
    </row>
    <row r="2732" spans="4:9" x14ac:dyDescent="0.25">
      <c r="D2732">
        <f t="shared" si="255"/>
        <v>2727</v>
      </c>
      <c r="E2732" s="11">
        <f t="shared" si="252"/>
        <v>136.35</v>
      </c>
      <c r="F2732" s="11">
        <f t="shared" si="256"/>
        <v>999.99999981640133</v>
      </c>
      <c r="G2732" s="11">
        <f t="shared" si="257"/>
        <v>9.0697557762365747E-13</v>
      </c>
      <c r="H2732" s="16">
        <f t="shared" si="253"/>
        <v>1.8359846972697344E-9</v>
      </c>
      <c r="I2732" s="16">
        <f t="shared" si="254"/>
        <v>-1.3604633660191891E-14</v>
      </c>
    </row>
    <row r="2733" spans="4:9" x14ac:dyDescent="0.25">
      <c r="D2733">
        <f t="shared" si="255"/>
        <v>2728</v>
      </c>
      <c r="E2733" s="11">
        <f t="shared" si="252"/>
        <v>136.4</v>
      </c>
      <c r="F2733" s="11">
        <f t="shared" si="256"/>
        <v>999.99999981823726</v>
      </c>
      <c r="G2733" s="11">
        <f t="shared" si="257"/>
        <v>8.9337094396346561E-13</v>
      </c>
      <c r="H2733" s="16">
        <f t="shared" si="253"/>
        <v>1.817624939118216E-9</v>
      </c>
      <c r="I2733" s="16">
        <f t="shared" si="254"/>
        <v>-1.340056415539246E-14</v>
      </c>
    </row>
    <row r="2734" spans="4:9" x14ac:dyDescent="0.25">
      <c r="D2734">
        <f t="shared" si="255"/>
        <v>2729</v>
      </c>
      <c r="E2734" s="11">
        <f t="shared" si="252"/>
        <v>136.45000000000002</v>
      </c>
      <c r="F2734" s="11">
        <f t="shared" si="256"/>
        <v>999.99999982005488</v>
      </c>
      <c r="G2734" s="11">
        <f t="shared" si="257"/>
        <v>8.7997037980807319E-13</v>
      </c>
      <c r="H2734" s="16">
        <f t="shared" si="253"/>
        <v>1.7994483677656274E-9</v>
      </c>
      <c r="I2734" s="16">
        <f t="shared" si="254"/>
        <v>-1.3199555693162454E-14</v>
      </c>
    </row>
    <row r="2735" spans="4:9" x14ac:dyDescent="0.25">
      <c r="D2735">
        <f t="shared" si="255"/>
        <v>2730</v>
      </c>
      <c r="E2735" s="11">
        <f t="shared" si="252"/>
        <v>136.5</v>
      </c>
      <c r="F2735" s="11">
        <f t="shared" si="256"/>
        <v>999.99999982185432</v>
      </c>
      <c r="G2735" s="11">
        <f t="shared" si="257"/>
        <v>8.6677082411491071E-13</v>
      </c>
      <c r="H2735" s="16">
        <f t="shared" si="253"/>
        <v>1.7814549832119708E-9</v>
      </c>
      <c r="I2735" s="16">
        <f t="shared" si="254"/>
        <v>-1.3001562357863387E-14</v>
      </c>
    </row>
    <row r="2736" spans="4:9" x14ac:dyDescent="0.25">
      <c r="D2736">
        <f t="shared" si="255"/>
        <v>2731</v>
      </c>
      <c r="E2736" s="11">
        <f t="shared" si="252"/>
        <v>136.55000000000001</v>
      </c>
      <c r="F2736" s="11">
        <f t="shared" si="256"/>
        <v>999.99999982363579</v>
      </c>
      <c r="G2736" s="11">
        <f t="shared" si="257"/>
        <v>8.537692617570473E-13</v>
      </c>
      <c r="H2736" s="16">
        <f t="shared" si="253"/>
        <v>1.7636403445651513E-9</v>
      </c>
      <c r="I2736" s="16">
        <f t="shared" si="254"/>
        <v>-1.2806538922591366E-14</v>
      </c>
    </row>
    <row r="2737" spans="4:9" x14ac:dyDescent="0.25">
      <c r="D2737">
        <f t="shared" si="255"/>
        <v>2732</v>
      </c>
      <c r="E2737" s="11">
        <f t="shared" si="252"/>
        <v>136.6</v>
      </c>
      <c r="F2737" s="11">
        <f t="shared" si="256"/>
        <v>999.99999982539941</v>
      </c>
      <c r="G2737" s="11">
        <f t="shared" si="257"/>
        <v>8.4096272283445594E-13</v>
      </c>
      <c r="H2737" s="16">
        <f t="shared" si="253"/>
        <v>1.7460033416021456E-9</v>
      </c>
      <c r="I2737" s="16">
        <f t="shared" si="254"/>
        <v>-1.261444083884604E-14</v>
      </c>
    </row>
    <row r="2738" spans="4:9" x14ac:dyDescent="0.25">
      <c r="D2738">
        <f t="shared" si="255"/>
        <v>2733</v>
      </c>
      <c r="E2738" s="11">
        <f t="shared" si="252"/>
        <v>136.65</v>
      </c>
      <c r="F2738" s="11">
        <f t="shared" si="256"/>
        <v>999.99999982714542</v>
      </c>
      <c r="G2738" s="11">
        <f t="shared" si="257"/>
        <v>8.2834828199560994E-13</v>
      </c>
      <c r="H2738" s="16">
        <f t="shared" si="253"/>
        <v>1.7285439743229567E-9</v>
      </c>
      <c r="I2738" s="16">
        <f t="shared" si="254"/>
        <v>-1.2425224226354565E-14</v>
      </c>
    </row>
    <row r="2739" spans="4:9" x14ac:dyDescent="0.25">
      <c r="D2739">
        <f t="shared" si="255"/>
        <v>2734</v>
      </c>
      <c r="E2739" s="11">
        <f t="shared" si="252"/>
        <v>136.70000000000002</v>
      </c>
      <c r="F2739" s="11">
        <f t="shared" si="256"/>
        <v>999.99999982887391</v>
      </c>
      <c r="G2739" s="11">
        <f t="shared" si="257"/>
        <v>8.159230577692554E-13</v>
      </c>
      <c r="H2739" s="16">
        <f t="shared" si="253"/>
        <v>1.7112589120585137E-9</v>
      </c>
      <c r="I2739" s="16">
        <f t="shared" si="254"/>
        <v>-1.2238845863048201E-14</v>
      </c>
    </row>
    <row r="2740" spans="4:9" x14ac:dyDescent="0.25">
      <c r="D2740">
        <f t="shared" si="255"/>
        <v>2735</v>
      </c>
      <c r="E2740" s="11">
        <f t="shared" si="252"/>
        <v>136.75</v>
      </c>
      <c r="F2740" s="11">
        <f t="shared" si="256"/>
        <v>999.99999983058512</v>
      </c>
      <c r="G2740" s="11">
        <f t="shared" si="257"/>
        <v>8.0368421190620718E-13</v>
      </c>
      <c r="H2740" s="16">
        <f t="shared" si="253"/>
        <v>1.6941459343627688E-9</v>
      </c>
      <c r="I2740" s="16">
        <f t="shared" si="254"/>
        <v>-1.2055263175189217E-14</v>
      </c>
    </row>
    <row r="2741" spans="4:9" x14ac:dyDescent="0.25">
      <c r="D2741">
        <f t="shared" si="255"/>
        <v>2736</v>
      </c>
      <c r="E2741" s="11">
        <f t="shared" si="252"/>
        <v>136.80000000000001</v>
      </c>
      <c r="F2741" s="11">
        <f t="shared" si="256"/>
        <v>999.99999983227929</v>
      </c>
      <c r="G2741" s="11">
        <f t="shared" si="257"/>
        <v>7.9162894873101793E-13</v>
      </c>
      <c r="H2741" s="16">
        <f t="shared" si="253"/>
        <v>1.6772050412357252E-9</v>
      </c>
      <c r="I2741" s="16">
        <f t="shared" si="254"/>
        <v>-1.1874434227645966E-14</v>
      </c>
    </row>
    <row r="2742" spans="4:9" x14ac:dyDescent="0.25">
      <c r="D2742">
        <f t="shared" si="255"/>
        <v>2737</v>
      </c>
      <c r="E2742" s="11">
        <f t="shared" si="252"/>
        <v>136.85</v>
      </c>
      <c r="F2742" s="11">
        <f t="shared" si="256"/>
        <v>999.99999983395651</v>
      </c>
      <c r="G2742" s="11">
        <f t="shared" si="257"/>
        <v>7.7975451450337193E-13</v>
      </c>
      <c r="H2742" s="16">
        <f t="shared" si="253"/>
        <v>1.6604329020083109E-9</v>
      </c>
      <c r="I2742" s="16">
        <f t="shared" si="254"/>
        <v>-1.1696317714313762E-14</v>
      </c>
    </row>
    <row r="2743" spans="4:9" x14ac:dyDescent="0.25">
      <c r="D2743">
        <f t="shared" si="255"/>
        <v>2738</v>
      </c>
      <c r="E2743" s="11">
        <f t="shared" si="252"/>
        <v>136.9</v>
      </c>
      <c r="F2743" s="11">
        <f t="shared" si="256"/>
        <v>999.9999998356169</v>
      </c>
      <c r="G2743" s="11">
        <f t="shared" si="257"/>
        <v>7.6805819678905817E-13</v>
      </c>
      <c r="H2743" s="16">
        <f t="shared" si="253"/>
        <v>1.6438284064575035E-9</v>
      </c>
      <c r="I2743" s="16">
        <f t="shared" si="254"/>
        <v>-1.1520872948679488E-14</v>
      </c>
    </row>
    <row r="2744" spans="4:9" x14ac:dyDescent="0.25">
      <c r="D2744">
        <f t="shared" si="255"/>
        <v>2739</v>
      </c>
      <c r="E2744" s="11">
        <f t="shared" si="252"/>
        <v>136.95000000000002</v>
      </c>
      <c r="F2744" s="11">
        <f t="shared" si="256"/>
        <v>999.9999998372607</v>
      </c>
      <c r="G2744" s="11">
        <f t="shared" si="257"/>
        <v>7.5653732384037871E-13</v>
      </c>
      <c r="H2744" s="16">
        <f t="shared" si="253"/>
        <v>1.6273904443602806E-9</v>
      </c>
      <c r="I2744" s="16">
        <f t="shared" si="254"/>
        <v>-1.1348059854527733E-14</v>
      </c>
    </row>
    <row r="2745" spans="4:9" x14ac:dyDescent="0.25">
      <c r="D2745">
        <f t="shared" si="255"/>
        <v>2740</v>
      </c>
      <c r="E2745" s="11">
        <f t="shared" si="252"/>
        <v>137</v>
      </c>
      <c r="F2745" s="11">
        <f t="shared" si="256"/>
        <v>999.99999983888813</v>
      </c>
      <c r="G2745" s="11">
        <f t="shared" si="257"/>
        <v>7.45189263985851E-13</v>
      </c>
      <c r="H2745" s="16">
        <f t="shared" si="253"/>
        <v>1.6111167952705954E-9</v>
      </c>
      <c r="I2745" s="16">
        <f t="shared" si="254"/>
        <v>-1.1177838956786307E-14</v>
      </c>
    </row>
    <row r="2746" spans="4:9" x14ac:dyDescent="0.25">
      <c r="D2746">
        <f t="shared" si="255"/>
        <v>2741</v>
      </c>
      <c r="E2746" s="11">
        <f t="shared" si="252"/>
        <v>137.05000000000001</v>
      </c>
      <c r="F2746" s="11">
        <f t="shared" si="256"/>
        <v>999.9999998404993</v>
      </c>
      <c r="G2746" s="11">
        <f t="shared" si="257"/>
        <v>7.3401142502906465E-13</v>
      </c>
      <c r="H2746" s="16">
        <f t="shared" si="253"/>
        <v>1.5950052387424007E-9</v>
      </c>
      <c r="I2746" s="16">
        <f t="shared" si="254"/>
        <v>-1.1010171372509098E-14</v>
      </c>
    </row>
    <row r="2747" spans="4:9" x14ac:dyDescent="0.25">
      <c r="D2747">
        <f t="shared" si="255"/>
        <v>2742</v>
      </c>
      <c r="E2747" s="11">
        <f t="shared" si="252"/>
        <v>137.1</v>
      </c>
      <c r="F2747" s="11">
        <f t="shared" si="256"/>
        <v>999.99999984209433</v>
      </c>
      <c r="G2747" s="11">
        <f t="shared" si="257"/>
        <v>7.230012536565556E-13</v>
      </c>
      <c r="H2747" s="16">
        <f t="shared" si="253"/>
        <v>1.5790546645526738E-9</v>
      </c>
      <c r="I2747" s="16">
        <f t="shared" si="254"/>
        <v>-1.084501880199419E-14</v>
      </c>
    </row>
    <row r="2748" spans="4:9" x14ac:dyDescent="0.25">
      <c r="D2748">
        <f t="shared" si="255"/>
        <v>2743</v>
      </c>
      <c r="E2748" s="11">
        <f t="shared" si="252"/>
        <v>137.15</v>
      </c>
      <c r="F2748" s="11">
        <f t="shared" si="256"/>
        <v>999.99999984367344</v>
      </c>
      <c r="G2748" s="11">
        <f t="shared" si="257"/>
        <v>7.1215623485456141E-13</v>
      </c>
      <c r="H2748" s="16">
        <f t="shared" si="253"/>
        <v>1.563262852255368E-9</v>
      </c>
      <c r="I2748" s="16">
        <f t="shared" si="254"/>
        <v>-1.0682343520035208E-14</v>
      </c>
    </row>
    <row r="2749" spans="4:9" x14ac:dyDescent="0.25">
      <c r="D2749">
        <f t="shared" si="255"/>
        <v>2744</v>
      </c>
      <c r="E2749" s="11">
        <f t="shared" si="252"/>
        <v>137.20000000000002</v>
      </c>
      <c r="F2749" s="11">
        <f t="shared" si="256"/>
        <v>999.99999984523674</v>
      </c>
      <c r="G2749" s="11">
        <f t="shared" si="257"/>
        <v>7.0147389133452625E-13</v>
      </c>
      <c r="H2749" s="16">
        <f t="shared" si="253"/>
        <v>1.5476298018504844E-9</v>
      </c>
      <c r="I2749" s="16">
        <f t="shared" si="254"/>
        <v>-1.0522108367303843E-14</v>
      </c>
    </row>
    <row r="2750" spans="4:9" x14ac:dyDescent="0.25">
      <c r="D2750">
        <f t="shared" si="255"/>
        <v>2745</v>
      </c>
      <c r="E2750" s="11">
        <f t="shared" si="252"/>
        <v>137.25</v>
      </c>
      <c r="F2750" s="11">
        <f t="shared" si="256"/>
        <v>999.99999984678436</v>
      </c>
      <c r="G2750" s="11">
        <f t="shared" si="257"/>
        <v>6.9095178296722243E-13</v>
      </c>
      <c r="H2750" s="16">
        <f t="shared" si="253"/>
        <v>1.5321544031150006E-9</v>
      </c>
      <c r="I2750" s="16">
        <f t="shared" si="254"/>
        <v>-1.0364276741861729E-14</v>
      </c>
    </row>
    <row r="2751" spans="4:9" x14ac:dyDescent="0.25">
      <c r="D2751">
        <f t="shared" si="255"/>
        <v>2746</v>
      </c>
      <c r="E2751" s="11">
        <f t="shared" si="252"/>
        <v>137.30000000000001</v>
      </c>
      <c r="F2751" s="11">
        <f t="shared" si="256"/>
        <v>999.99999984831652</v>
      </c>
      <c r="G2751" s="11">
        <f t="shared" si="257"/>
        <v>6.8058750622536069E-13</v>
      </c>
      <c r="H2751" s="16">
        <f t="shared" si="253"/>
        <v>1.5168322151568203E-9</v>
      </c>
      <c r="I2751" s="16">
        <f t="shared" si="254"/>
        <v>-1.0208812590799573E-14</v>
      </c>
    </row>
    <row r="2752" spans="4:9" x14ac:dyDescent="0.25">
      <c r="D2752">
        <f t="shared" si="255"/>
        <v>2747</v>
      </c>
      <c r="E2752" s="11">
        <f t="shared" si="252"/>
        <v>137.35</v>
      </c>
      <c r="F2752" s="11">
        <f t="shared" si="256"/>
        <v>999.99999984983333</v>
      </c>
      <c r="G2752" s="11">
        <f t="shared" si="257"/>
        <v>6.7037869363456112E-13</v>
      </c>
      <c r="H2752" s="16">
        <f t="shared" si="253"/>
        <v>1.5016643481989696E-9</v>
      </c>
      <c r="I2752" s="16">
        <f t="shared" si="254"/>
        <v>-1.0055680402001711E-14</v>
      </c>
    </row>
    <row r="2753" spans="4:9" x14ac:dyDescent="0.25">
      <c r="D2753">
        <f t="shared" si="255"/>
        <v>2748</v>
      </c>
      <c r="E2753" s="11">
        <f t="shared" si="252"/>
        <v>137.4</v>
      </c>
      <c r="F2753" s="11">
        <f t="shared" si="256"/>
        <v>999.99999985133502</v>
      </c>
      <c r="G2753" s="11">
        <f t="shared" si="257"/>
        <v>6.6032301323255939E-13</v>
      </c>
      <c r="H2753" s="16">
        <f t="shared" si="253"/>
        <v>1.4866474715723776E-9</v>
      </c>
      <c r="I2753" s="16">
        <f t="shared" si="254"/>
        <v>-9.9048451960342267E-15</v>
      </c>
    </row>
    <row r="2754" spans="4:9" x14ac:dyDescent="0.25">
      <c r="D2754">
        <f t="shared" si="255"/>
        <v>2749</v>
      </c>
      <c r="E2754" s="11">
        <f t="shared" si="252"/>
        <v>137.45000000000002</v>
      </c>
      <c r="F2754" s="11">
        <f t="shared" si="256"/>
        <v>999.9999998528217</v>
      </c>
      <c r="G2754" s="11">
        <f t="shared" si="257"/>
        <v>6.5041816803652514E-13</v>
      </c>
      <c r="H2754" s="16">
        <f t="shared" si="253"/>
        <v>1.4717804750540203E-9</v>
      </c>
      <c r="I2754" s="16">
        <f t="shared" si="254"/>
        <v>-9.7562725181546995E-15</v>
      </c>
    </row>
    <row r="2755" spans="4:9" x14ac:dyDescent="0.25">
      <c r="D2755">
        <f t="shared" si="255"/>
        <v>2750</v>
      </c>
      <c r="E2755" s="11">
        <f t="shared" si="252"/>
        <v>137.5</v>
      </c>
      <c r="F2755" s="11">
        <f t="shared" si="256"/>
        <v>999.99999985429349</v>
      </c>
      <c r="G2755" s="11">
        <f t="shared" si="257"/>
        <v>6.4066189551837048E-13</v>
      </c>
      <c r="H2755" s="16">
        <f t="shared" si="253"/>
        <v>1.4570633586438998E-9</v>
      </c>
      <c r="I2755" s="16">
        <f t="shared" si="254"/>
        <v>-9.6099284304418503E-15</v>
      </c>
    </row>
    <row r="2756" spans="4:9" x14ac:dyDescent="0.25">
      <c r="D2756">
        <f t="shared" si="255"/>
        <v>2751</v>
      </c>
      <c r="E2756" s="11">
        <f t="shared" si="252"/>
        <v>137.55000000000001</v>
      </c>
      <c r="F2756" s="11">
        <f t="shared" si="256"/>
        <v>999.9999998557505</v>
      </c>
      <c r="G2756" s="11">
        <f t="shared" si="257"/>
        <v>6.3105196708792864E-13</v>
      </c>
      <c r="H2756" s="16">
        <f t="shared" si="253"/>
        <v>1.4424927916729439E-9</v>
      </c>
      <c r="I2756" s="16">
        <f t="shared" si="254"/>
        <v>-9.4657795040432141E-15</v>
      </c>
    </row>
    <row r="2757" spans="4:9" x14ac:dyDescent="0.25">
      <c r="D2757">
        <f t="shared" si="255"/>
        <v>2752</v>
      </c>
      <c r="E2757" s="11">
        <f t="shared" ref="E2757:E2820" si="258">D2757*$B$13</f>
        <v>137.6</v>
      </c>
      <c r="F2757" s="11">
        <f t="shared" si="256"/>
        <v>999.99999985719296</v>
      </c>
      <c r="G2757" s="11">
        <f t="shared" si="257"/>
        <v>6.2158618758388542E-13</v>
      </c>
      <c r="H2757" s="16">
        <f t="shared" ref="H2757:H2820" si="259">$B$7*F2757*(1-(F2757+$B$11*G2757)/$B$9)*$B$13</f>
        <v>1.4280676639181299E-9</v>
      </c>
      <c r="I2757" s="16">
        <f t="shared" ref="I2757:I2820" si="260">$B$8*G2757*(1-(G2757+$B$12*F2757)/$B$10)*$B$13</f>
        <v>-9.3237928115391152E-15</v>
      </c>
    </row>
    <row r="2758" spans="4:9" x14ac:dyDescent="0.25">
      <c r="D2758">
        <f t="shared" ref="D2758:D2821" si="261">D2757+1</f>
        <v>2753</v>
      </c>
      <c r="E2758" s="11">
        <f t="shared" si="258"/>
        <v>137.65</v>
      </c>
      <c r="F2758" s="11">
        <f t="shared" ref="F2758:F2821" si="262">F2757+H2757</f>
        <v>999.99999985862098</v>
      </c>
      <c r="G2758" s="11">
        <f t="shared" ref="G2758:G2821" si="263">G2757+I2757</f>
        <v>6.1226239477234629E-13</v>
      </c>
      <c r="H2758" s="16">
        <f t="shared" si="259"/>
        <v>1.4137879753794593E-9</v>
      </c>
      <c r="I2758" s="16">
        <f t="shared" si="260"/>
        <v>-9.1839359194211763E-15</v>
      </c>
    </row>
    <row r="2759" spans="4:9" x14ac:dyDescent="0.25">
      <c r="D2759">
        <f t="shared" si="261"/>
        <v>2754</v>
      </c>
      <c r="E2759" s="11">
        <f t="shared" si="258"/>
        <v>137.70000000000002</v>
      </c>
      <c r="F2759" s="11">
        <f t="shared" si="262"/>
        <v>999.99999986003479</v>
      </c>
      <c r="G2759" s="11">
        <f t="shared" si="263"/>
        <v>6.0307845885292515E-13</v>
      </c>
      <c r="H2759" s="16">
        <f t="shared" si="259"/>
        <v>1.3996492851648358E-9</v>
      </c>
      <c r="I2759" s="16">
        <f t="shared" si="260"/>
        <v>-9.0461768806836367E-15</v>
      </c>
    </row>
    <row r="2760" spans="4:9" x14ac:dyDescent="0.25">
      <c r="D2760">
        <f t="shared" si="261"/>
        <v>2755</v>
      </c>
      <c r="E2760" s="11">
        <f t="shared" si="258"/>
        <v>137.75</v>
      </c>
      <c r="F2760" s="11">
        <f t="shared" si="262"/>
        <v>999.99999986143439</v>
      </c>
      <c r="G2760" s="11">
        <f t="shared" si="263"/>
        <v>5.9403228197224151E-13</v>
      </c>
      <c r="H2760" s="16">
        <f t="shared" si="259"/>
        <v>1.3856538137203094E-9</v>
      </c>
      <c r="I2760" s="16">
        <f t="shared" si="260"/>
        <v>-8.910484227525821E-15</v>
      </c>
    </row>
    <row r="2761" spans="4:9" x14ac:dyDescent="0.25">
      <c r="D2761">
        <f t="shared" si="261"/>
        <v>2756</v>
      </c>
      <c r="E2761" s="11">
        <f t="shared" si="258"/>
        <v>137.80000000000001</v>
      </c>
      <c r="F2761" s="11">
        <f t="shared" si="262"/>
        <v>999.99999986282</v>
      </c>
      <c r="G2761" s="11">
        <f t="shared" si="263"/>
        <v>5.8512179774471565E-13</v>
      </c>
      <c r="H2761" s="16">
        <f t="shared" si="259"/>
        <v>1.371798230376808E-9</v>
      </c>
      <c r="I2761" s="16">
        <f t="shared" si="260"/>
        <v>-8.776826964164067E-15</v>
      </c>
    </row>
    <row r="2762" spans="4:9" x14ac:dyDescent="0.25">
      <c r="D2762">
        <f t="shared" si="261"/>
        <v>2757</v>
      </c>
      <c r="E2762" s="11">
        <f t="shared" si="258"/>
        <v>137.85</v>
      </c>
      <c r="F2762" s="11">
        <f t="shared" si="262"/>
        <v>999.99999986419175</v>
      </c>
      <c r="G2762" s="11">
        <f t="shared" si="263"/>
        <v>5.7634497078055158E-13</v>
      </c>
      <c r="H2762" s="16">
        <f t="shared" si="259"/>
        <v>1.3580803146882844E-9</v>
      </c>
      <c r="I2762" s="16">
        <f t="shared" si="260"/>
        <v>-8.6451745597514733E-15</v>
      </c>
    </row>
    <row r="2763" spans="4:9" x14ac:dyDescent="0.25">
      <c r="D2763">
        <f t="shared" si="261"/>
        <v>2758</v>
      </c>
      <c r="E2763" s="11">
        <f t="shared" si="258"/>
        <v>137.9</v>
      </c>
      <c r="F2763" s="11">
        <f t="shared" si="262"/>
        <v>999.99999986554985</v>
      </c>
      <c r="G2763" s="11">
        <f t="shared" si="263"/>
        <v>5.6769979622080008E-13</v>
      </c>
      <c r="H2763" s="16">
        <f t="shared" si="259"/>
        <v>1.3445000666547399E-9</v>
      </c>
      <c r="I2763" s="16">
        <f t="shared" si="260"/>
        <v>-8.5154969414038247E-15</v>
      </c>
    </row>
    <row r="2764" spans="4:9" x14ac:dyDescent="0.25">
      <c r="D2764">
        <f t="shared" si="261"/>
        <v>2759</v>
      </c>
      <c r="E2764" s="11">
        <f t="shared" si="258"/>
        <v>137.95000000000002</v>
      </c>
      <c r="F2764" s="11">
        <f t="shared" si="262"/>
        <v>999.99999986689431</v>
      </c>
      <c r="G2764" s="11">
        <f t="shared" si="263"/>
        <v>5.5918429927939624E-13</v>
      </c>
      <c r="H2764" s="16">
        <f t="shared" si="259"/>
        <v>1.3310552658301263E-9</v>
      </c>
      <c r="I2764" s="16">
        <f t="shared" si="260"/>
        <v>-8.3877644873301835E-15</v>
      </c>
    </row>
    <row r="2765" spans="4:9" x14ac:dyDescent="0.25">
      <c r="D2765">
        <f t="shared" si="261"/>
        <v>2760</v>
      </c>
      <c r="E2765" s="11">
        <f t="shared" si="258"/>
        <v>138</v>
      </c>
      <c r="F2765" s="11">
        <f t="shared" si="262"/>
        <v>999.99999986822536</v>
      </c>
      <c r="G2765" s="11">
        <f t="shared" si="263"/>
        <v>5.5079653479206609E-13</v>
      </c>
      <c r="H2765" s="16">
        <f t="shared" si="259"/>
        <v>1.3177448019914211E-9</v>
      </c>
      <c r="I2765" s="16">
        <f t="shared" si="260"/>
        <v>-8.2619480200664714E-15</v>
      </c>
    </row>
    <row r="2766" spans="4:9" x14ac:dyDescent="0.25">
      <c r="D2766">
        <f t="shared" si="261"/>
        <v>2761</v>
      </c>
      <c r="E2766" s="11">
        <f t="shared" si="258"/>
        <v>138.05000000000001</v>
      </c>
      <c r="F2766" s="11">
        <f t="shared" si="262"/>
        <v>999.9999998695431</v>
      </c>
      <c r="G2766" s="11">
        <f t="shared" si="263"/>
        <v>5.4253458677199961E-13</v>
      </c>
      <c r="H2766" s="16">
        <f t="shared" si="259"/>
        <v>1.3045675649156005E-9</v>
      </c>
      <c r="I2766" s="16">
        <f t="shared" si="260"/>
        <v>-8.1380187998105652E-15</v>
      </c>
    </row>
    <row r="2767" spans="4:9" x14ac:dyDescent="0.25">
      <c r="D2767">
        <f t="shared" si="261"/>
        <v>2762</v>
      </c>
      <c r="E2767" s="11">
        <f t="shared" si="258"/>
        <v>138.1</v>
      </c>
      <c r="F2767" s="11">
        <f t="shared" si="262"/>
        <v>999.99999987084766</v>
      </c>
      <c r="G2767" s="11">
        <f t="shared" si="263"/>
        <v>5.3439656797218907E-13</v>
      </c>
      <c r="H2767" s="16">
        <f t="shared" si="259"/>
        <v>1.2915224443796418E-9</v>
      </c>
      <c r="I2767" s="16">
        <f t="shared" si="260"/>
        <v>-8.0159485178573772E-15</v>
      </c>
    </row>
    <row r="2768" spans="4:9" x14ac:dyDescent="0.25">
      <c r="D2768">
        <f t="shared" si="261"/>
        <v>2763</v>
      </c>
      <c r="E2768" s="11">
        <f t="shared" si="258"/>
        <v>138.15</v>
      </c>
      <c r="F2768" s="11">
        <f t="shared" si="262"/>
        <v>999.99999987213914</v>
      </c>
      <c r="G2768" s="11">
        <f t="shared" si="263"/>
        <v>5.2638061945433165E-13</v>
      </c>
      <c r="H2768" s="16">
        <f t="shared" si="259"/>
        <v>1.2786072199374966E-9</v>
      </c>
      <c r="I2768" s="16">
        <f t="shared" si="260"/>
        <v>-7.8957092901323922E-15</v>
      </c>
    </row>
    <row r="2769" spans="4:9" x14ac:dyDescent="0.25">
      <c r="D2769">
        <f t="shared" si="261"/>
        <v>2764</v>
      </c>
      <c r="E2769" s="11">
        <f t="shared" si="258"/>
        <v>138.20000000000002</v>
      </c>
      <c r="F2769" s="11">
        <f t="shared" si="262"/>
        <v>999.99999987341778</v>
      </c>
      <c r="G2769" s="11">
        <f t="shared" si="263"/>
        <v>5.184849101641993E-13</v>
      </c>
      <c r="H2769" s="16">
        <f t="shared" si="259"/>
        <v>1.265820781366142E-9</v>
      </c>
      <c r="I2769" s="16">
        <f t="shared" si="260"/>
        <v>-7.7772736508222199E-15</v>
      </c>
    </row>
    <row r="2770" spans="4:9" x14ac:dyDescent="0.25">
      <c r="D2770">
        <f t="shared" si="261"/>
        <v>2765</v>
      </c>
      <c r="E2770" s="11">
        <f t="shared" si="258"/>
        <v>138.25</v>
      </c>
      <c r="F2770" s="11">
        <f t="shared" si="262"/>
        <v>999.99999987468357</v>
      </c>
      <c r="G2770" s="11">
        <f t="shared" si="263"/>
        <v>5.1070763651337709E-13</v>
      </c>
      <c r="H2770" s="16">
        <f t="shared" si="259"/>
        <v>1.2531631286655789E-9</v>
      </c>
      <c r="I2770" s="16">
        <f t="shared" si="260"/>
        <v>-7.6606145461006594E-15</v>
      </c>
    </row>
    <row r="2771" spans="4:9" x14ac:dyDescent="0.25">
      <c r="D2771">
        <f t="shared" si="261"/>
        <v>2766</v>
      </c>
      <c r="E2771" s="11">
        <f t="shared" si="258"/>
        <v>138.30000000000001</v>
      </c>
      <c r="F2771" s="11">
        <f t="shared" si="262"/>
        <v>999.99999987593674</v>
      </c>
      <c r="G2771" s="11">
        <f t="shared" si="263"/>
        <v>5.0304702196727644E-13</v>
      </c>
      <c r="H2771" s="16">
        <f t="shared" si="259"/>
        <v>1.2406320413897599E-9</v>
      </c>
      <c r="I2771" s="16">
        <f t="shared" si="260"/>
        <v>-7.5457053279489097E-15</v>
      </c>
    </row>
    <row r="2772" spans="4:9" x14ac:dyDescent="0.25">
      <c r="D2772">
        <f t="shared" si="261"/>
        <v>2767</v>
      </c>
      <c r="E2772" s="11">
        <f t="shared" si="258"/>
        <v>138.35</v>
      </c>
      <c r="F2772" s="11">
        <f t="shared" si="262"/>
        <v>999.9999998771774</v>
      </c>
      <c r="G2772" s="11">
        <f t="shared" si="263"/>
        <v>4.9550131663932751E-13</v>
      </c>
      <c r="H2772" s="16">
        <f t="shared" si="259"/>
        <v>1.2282252990926368E-9</v>
      </c>
      <c r="I2772" s="16">
        <f t="shared" si="260"/>
        <v>-7.4325197480684476E-15</v>
      </c>
    </row>
    <row r="2773" spans="4:9" x14ac:dyDescent="0.25">
      <c r="D2773">
        <f t="shared" si="261"/>
        <v>2768</v>
      </c>
      <c r="E2773" s="11">
        <f t="shared" si="258"/>
        <v>138.4</v>
      </c>
      <c r="F2773" s="11">
        <f t="shared" si="262"/>
        <v>999.99999987840567</v>
      </c>
      <c r="G2773" s="11">
        <f t="shared" si="263"/>
        <v>4.8806879689125904E-13</v>
      </c>
      <c r="H2773" s="16">
        <f t="shared" si="259"/>
        <v>1.2159417915511863E-9</v>
      </c>
      <c r="I2773" s="16">
        <f t="shared" si="260"/>
        <v>-7.3210319518852303E-15</v>
      </c>
    </row>
    <row r="2774" spans="4:9" x14ac:dyDescent="0.25">
      <c r="D2774">
        <f t="shared" si="261"/>
        <v>2769</v>
      </c>
      <c r="E2774" s="11">
        <f t="shared" si="258"/>
        <v>138.45000000000002</v>
      </c>
      <c r="F2774" s="11">
        <f t="shared" si="262"/>
        <v>999.99999987962167</v>
      </c>
      <c r="G2774" s="11">
        <f t="shared" si="263"/>
        <v>4.8074776493937377E-13</v>
      </c>
      <c r="H2774" s="16">
        <f t="shared" si="259"/>
        <v>1.2037826289884339E-9</v>
      </c>
      <c r="I2774" s="16">
        <f t="shared" si="260"/>
        <v>-7.2112164726438219E-15</v>
      </c>
    </row>
    <row r="2775" spans="4:9" x14ac:dyDescent="0.25">
      <c r="D2775">
        <f t="shared" si="261"/>
        <v>2770</v>
      </c>
      <c r="E2775" s="11">
        <f t="shared" si="258"/>
        <v>138.5</v>
      </c>
      <c r="F2775" s="11">
        <f t="shared" si="262"/>
        <v>999.9999998808255</v>
      </c>
      <c r="G2775" s="11">
        <f t="shared" si="263"/>
        <v>4.7353654846672991E-13</v>
      </c>
      <c r="H2775" s="16">
        <f t="shared" si="259"/>
        <v>1.1917433705122827E-9</v>
      </c>
      <c r="I2775" s="16">
        <f t="shared" si="260"/>
        <v>-7.1030482255901157E-15</v>
      </c>
    </row>
    <row r="2776" spans="4:9" x14ac:dyDescent="0.25">
      <c r="D2776">
        <f t="shared" si="261"/>
        <v>2771</v>
      </c>
      <c r="E2776" s="11">
        <f t="shared" si="258"/>
        <v>138.55000000000001</v>
      </c>
      <c r="F2776" s="11">
        <f t="shared" si="262"/>
        <v>999.99999988201728</v>
      </c>
      <c r="G2776" s="11">
        <f t="shared" si="263"/>
        <v>4.6643350024113977E-13</v>
      </c>
      <c r="H2776" s="16">
        <f t="shared" si="259"/>
        <v>1.1798262365687827E-9</v>
      </c>
      <c r="I2776" s="16">
        <f t="shared" si="260"/>
        <v>-6.9965025022413246E-15</v>
      </c>
    </row>
    <row r="2777" spans="4:9" x14ac:dyDescent="0.25">
      <c r="D2777">
        <f t="shared" si="261"/>
        <v>2772</v>
      </c>
      <c r="E2777" s="11">
        <f t="shared" si="258"/>
        <v>138.6</v>
      </c>
      <c r="F2777" s="11">
        <f t="shared" si="262"/>
        <v>999.99999988319712</v>
      </c>
      <c r="G2777" s="11">
        <f t="shared" si="263"/>
        <v>4.5943699773889846E-13</v>
      </c>
      <c r="H2777" s="16">
        <f t="shared" si="259"/>
        <v>1.168027896488861E-9</v>
      </c>
      <c r="I2777" s="16">
        <f t="shared" si="260"/>
        <v>-6.8915549647418914E-15</v>
      </c>
    </row>
    <row r="2778" spans="4:9" x14ac:dyDescent="0.25">
      <c r="D2778">
        <f t="shared" si="261"/>
        <v>2773</v>
      </c>
      <c r="E2778" s="11">
        <f t="shared" si="258"/>
        <v>138.65</v>
      </c>
      <c r="F2778" s="11">
        <f t="shared" si="262"/>
        <v>999.99999988436514</v>
      </c>
      <c r="G2778" s="11">
        <f t="shared" si="263"/>
        <v>4.5254544277415656E-13</v>
      </c>
      <c r="H2778" s="16">
        <f t="shared" si="259"/>
        <v>1.1563472400494947E-9</v>
      </c>
      <c r="I2778" s="16">
        <f t="shared" si="260"/>
        <v>-6.788181640304103E-15</v>
      </c>
    </row>
    <row r="2779" spans="4:9" x14ac:dyDescent="0.25">
      <c r="D2779">
        <f t="shared" si="261"/>
        <v>2774</v>
      </c>
      <c r="E2779" s="11">
        <f t="shared" si="258"/>
        <v>138.70000000000002</v>
      </c>
      <c r="F2779" s="11">
        <f t="shared" si="262"/>
        <v>999.99999988552145</v>
      </c>
      <c r="G2779" s="11">
        <f t="shared" si="263"/>
        <v>4.4575726113385245E-13</v>
      </c>
      <c r="H2779" s="16">
        <f t="shared" si="259"/>
        <v>1.1447842672506845E-9</v>
      </c>
      <c r="I2779" s="16">
        <f t="shared" si="260"/>
        <v>-6.6863589157320498E-15</v>
      </c>
    </row>
    <row r="2780" spans="4:9" x14ac:dyDescent="0.25">
      <c r="D2780">
        <f t="shared" si="261"/>
        <v>2775</v>
      </c>
      <c r="E2780" s="11">
        <f t="shared" si="258"/>
        <v>138.75</v>
      </c>
      <c r="F2780" s="11">
        <f t="shared" si="262"/>
        <v>999.99999988666627</v>
      </c>
      <c r="G2780" s="11">
        <f t="shared" si="263"/>
        <v>4.3907090221812039E-13</v>
      </c>
      <c r="H2780" s="16">
        <f t="shared" si="259"/>
        <v>1.133335647423358E-9</v>
      </c>
      <c r="I2780" s="16">
        <f t="shared" si="260"/>
        <v>-6.5860635320277722E-15</v>
      </c>
    </row>
    <row r="2781" spans="4:9" x14ac:dyDescent="0.25">
      <c r="D2781">
        <f t="shared" si="261"/>
        <v>2776</v>
      </c>
      <c r="E2781" s="11">
        <f t="shared" si="258"/>
        <v>138.80000000000001</v>
      </c>
      <c r="F2781" s="11">
        <f t="shared" si="262"/>
        <v>999.99999988779962</v>
      </c>
      <c r="G2781" s="11">
        <f t="shared" si="263"/>
        <v>4.3248483868609259E-13</v>
      </c>
      <c r="H2781" s="16">
        <f t="shared" si="259"/>
        <v>1.1220024907905404E-9</v>
      </c>
      <c r="I2781" s="16">
        <f t="shared" si="260"/>
        <v>-6.4872725790782678E-15</v>
      </c>
    </row>
    <row r="2782" spans="4:9" x14ac:dyDescent="0.25">
      <c r="D2782">
        <f t="shared" si="261"/>
        <v>2777</v>
      </c>
      <c r="E2782" s="11">
        <f t="shared" si="258"/>
        <v>138.85</v>
      </c>
      <c r="F2782" s="11">
        <f t="shared" si="262"/>
        <v>999.99999988892159</v>
      </c>
      <c r="G2782" s="11">
        <f t="shared" si="263"/>
        <v>4.2599756610701432E-13</v>
      </c>
      <c r="H2782" s="16">
        <f t="shared" si="259"/>
        <v>1.1107825769061837E-9</v>
      </c>
      <c r="I2782" s="16">
        <f t="shared" si="260"/>
        <v>-6.3899634904222413E-15</v>
      </c>
    </row>
    <row r="2783" spans="4:9" x14ac:dyDescent="0.25">
      <c r="D2783">
        <f t="shared" si="261"/>
        <v>2778</v>
      </c>
      <c r="E2783" s="11">
        <f t="shared" si="258"/>
        <v>138.9</v>
      </c>
      <c r="F2783" s="11">
        <f t="shared" si="262"/>
        <v>999.99999989003243</v>
      </c>
      <c r="G2783" s="11">
        <f t="shared" si="263"/>
        <v>4.1960760261659209E-13</v>
      </c>
      <c r="H2783" s="16">
        <f t="shared" si="259"/>
        <v>1.0996747955472645E-9</v>
      </c>
      <c r="I2783" s="16">
        <f t="shared" si="260"/>
        <v>-6.2941140380953041E-15</v>
      </c>
    </row>
    <row r="2784" spans="4:9" x14ac:dyDescent="0.25">
      <c r="D2784">
        <f t="shared" si="261"/>
        <v>2779</v>
      </c>
      <c r="E2784" s="11">
        <f t="shared" si="258"/>
        <v>138.95000000000002</v>
      </c>
      <c r="F2784" s="11">
        <f t="shared" si="262"/>
        <v>999.99999989113212</v>
      </c>
      <c r="G2784" s="11">
        <f t="shared" si="263"/>
        <v>4.1331348857849678E-13</v>
      </c>
      <c r="H2784" s="16">
        <f t="shared" si="259"/>
        <v>1.0886780364907588E-9</v>
      </c>
      <c r="I2784" s="16">
        <f t="shared" si="260"/>
        <v>-6.1997023275525414E-15</v>
      </c>
    </row>
    <row r="2785" spans="4:9" x14ac:dyDescent="0.25">
      <c r="D2785">
        <f t="shared" si="261"/>
        <v>2780</v>
      </c>
      <c r="E2785" s="11">
        <f t="shared" si="258"/>
        <v>139</v>
      </c>
      <c r="F2785" s="11">
        <f t="shared" si="262"/>
        <v>999.99999989222079</v>
      </c>
      <c r="G2785" s="11">
        <f t="shared" si="263"/>
        <v>4.0711378625094423E-13</v>
      </c>
      <c r="H2785" s="16">
        <f t="shared" si="259"/>
        <v>1.0777911895136432E-9</v>
      </c>
      <c r="I2785" s="16">
        <f t="shared" si="260"/>
        <v>-6.1067067926672073E-15</v>
      </c>
    </row>
    <row r="2786" spans="4:9" x14ac:dyDescent="0.25">
      <c r="D2786">
        <f t="shared" si="261"/>
        <v>2781</v>
      </c>
      <c r="E2786" s="11">
        <f t="shared" si="258"/>
        <v>139.05000000000001</v>
      </c>
      <c r="F2786" s="11">
        <f t="shared" si="262"/>
        <v>999.99999989329854</v>
      </c>
      <c r="G2786" s="11">
        <f t="shared" si="263"/>
        <v>4.0100707945827702E-13</v>
      </c>
      <c r="H2786" s="16">
        <f t="shared" si="259"/>
        <v>1.0670131443928938E-9</v>
      </c>
      <c r="I2786" s="16">
        <f t="shared" si="260"/>
        <v>-6.0151061908044582E-15</v>
      </c>
    </row>
    <row r="2787" spans="4:9" x14ac:dyDescent="0.25">
      <c r="D2787">
        <f t="shared" si="261"/>
        <v>2782</v>
      </c>
      <c r="E2787" s="11">
        <f t="shared" si="258"/>
        <v>139.1</v>
      </c>
      <c r="F2787" s="11">
        <f t="shared" si="262"/>
        <v>999.9999998943656</v>
      </c>
      <c r="G2787" s="11">
        <f t="shared" si="263"/>
        <v>3.9499197326747258E-13</v>
      </c>
      <c r="H2787" s="16">
        <f t="shared" si="259"/>
        <v>1.056342790905487E-9</v>
      </c>
      <c r="I2787" s="16">
        <f t="shared" si="260"/>
        <v>-5.9248795979689729E-15</v>
      </c>
    </row>
    <row r="2788" spans="4:9" x14ac:dyDescent="0.25">
      <c r="D2788">
        <f t="shared" si="261"/>
        <v>2783</v>
      </c>
      <c r="E2788" s="11">
        <f t="shared" si="258"/>
        <v>139.15</v>
      </c>
      <c r="F2788" s="11">
        <f t="shared" si="262"/>
        <v>999.99999989542198</v>
      </c>
      <c r="G2788" s="11">
        <f t="shared" si="263"/>
        <v>3.8906709366950359E-13</v>
      </c>
      <c r="H2788" s="16">
        <f t="shared" si="259"/>
        <v>1.0457790188283992E-9</v>
      </c>
      <c r="I2788" s="16">
        <f t="shared" si="260"/>
        <v>-5.8360064040253614E-15</v>
      </c>
    </row>
    <row r="2789" spans="4:9" x14ac:dyDescent="0.25">
      <c r="D2789">
        <f t="shared" si="261"/>
        <v>2784</v>
      </c>
      <c r="E2789" s="11">
        <f t="shared" si="258"/>
        <v>139.20000000000002</v>
      </c>
      <c r="F2789" s="11">
        <f t="shared" si="262"/>
        <v>999.99999989646778</v>
      </c>
      <c r="G2789" s="11">
        <f t="shared" si="263"/>
        <v>3.8323108726547824E-13</v>
      </c>
      <c r="H2789" s="16">
        <f t="shared" si="259"/>
        <v>1.0353207179386068E-9</v>
      </c>
      <c r="I2789" s="16">
        <f t="shared" si="260"/>
        <v>-5.7484663079902577E-15</v>
      </c>
    </row>
    <row r="2790" spans="4:9" x14ac:dyDescent="0.25">
      <c r="D2790">
        <f t="shared" si="261"/>
        <v>2785</v>
      </c>
      <c r="E2790" s="11">
        <f t="shared" si="258"/>
        <v>139.25</v>
      </c>
      <c r="F2790" s="11">
        <f t="shared" si="262"/>
        <v>999.99999989750313</v>
      </c>
      <c r="G2790" s="11">
        <f t="shared" si="263"/>
        <v>3.7748262095748799E-13</v>
      </c>
      <c r="H2790" s="16">
        <f t="shared" si="259"/>
        <v>1.0249678882361103E-9</v>
      </c>
      <c r="I2790" s="16">
        <f t="shared" si="260"/>
        <v>-5.6622393133950542E-15</v>
      </c>
    </row>
    <row r="2791" spans="4:9" x14ac:dyDescent="0.25">
      <c r="D2791">
        <f t="shared" si="261"/>
        <v>2786</v>
      </c>
      <c r="E2791" s="11">
        <f t="shared" si="258"/>
        <v>139.30000000000001</v>
      </c>
      <c r="F2791" s="11">
        <f t="shared" si="262"/>
        <v>999.99999989852813</v>
      </c>
      <c r="G2791" s="11">
        <f t="shared" si="263"/>
        <v>3.7182038164409294E-13</v>
      </c>
      <c r="H2791" s="16">
        <f t="shared" si="259"/>
        <v>1.0147171990518369E-9</v>
      </c>
      <c r="I2791" s="16">
        <f t="shared" si="260"/>
        <v>-5.5773057237181648E-15</v>
      </c>
    </row>
    <row r="2792" spans="4:9" x14ac:dyDescent="0.25">
      <c r="D2792">
        <f t="shared" si="261"/>
        <v>2787</v>
      </c>
      <c r="E2792" s="11">
        <f t="shared" si="258"/>
        <v>139.35</v>
      </c>
      <c r="F2792" s="11">
        <f t="shared" si="262"/>
        <v>999.9999998995429</v>
      </c>
      <c r="G2792" s="11">
        <f t="shared" si="263"/>
        <v>3.6624307592037477E-13</v>
      </c>
      <c r="H2792" s="16">
        <f t="shared" si="259"/>
        <v>1.0045697606088119E-9</v>
      </c>
      <c r="I2792" s="16">
        <f t="shared" si="260"/>
        <v>-5.4936461378858326E-15</v>
      </c>
    </row>
    <row r="2793" spans="4:9" x14ac:dyDescent="0.25">
      <c r="D2793">
        <f t="shared" si="261"/>
        <v>2788</v>
      </c>
      <c r="E2793" s="11">
        <f t="shared" si="258"/>
        <v>139.4</v>
      </c>
      <c r="F2793" s="11">
        <f t="shared" si="262"/>
        <v>999.99999990054744</v>
      </c>
      <c r="G2793" s="11">
        <f t="shared" si="263"/>
        <v>3.6074942978248893E-13</v>
      </c>
      <c r="H2793" s="16">
        <f t="shared" si="259"/>
        <v>9.9452446268401188E-10</v>
      </c>
      <c r="I2793" s="16">
        <f t="shared" si="260"/>
        <v>-5.4112414458404E-15</v>
      </c>
    </row>
    <row r="2794" spans="4:9" x14ac:dyDescent="0.25">
      <c r="D2794">
        <f t="shared" si="261"/>
        <v>2789</v>
      </c>
      <c r="E2794" s="11">
        <f t="shared" si="258"/>
        <v>139.45000000000002</v>
      </c>
      <c r="F2794" s="11">
        <f t="shared" si="262"/>
        <v>999.99999990154197</v>
      </c>
      <c r="G2794" s="11">
        <f t="shared" si="263"/>
        <v>3.5533818833664855E-13</v>
      </c>
      <c r="H2794" s="16">
        <f t="shared" si="259"/>
        <v>9.84579084831388E-10</v>
      </c>
      <c r="I2794" s="16">
        <f t="shared" si="260"/>
        <v>-5.3300728241750847E-15</v>
      </c>
    </row>
    <row r="2795" spans="4:9" x14ac:dyDescent="0.25">
      <c r="D2795">
        <f t="shared" si="261"/>
        <v>2790</v>
      </c>
      <c r="E2795" s="11">
        <f t="shared" si="258"/>
        <v>139.5</v>
      </c>
      <c r="F2795" s="11">
        <f t="shared" si="262"/>
        <v>999.9999999025265</v>
      </c>
      <c r="G2795" s="11">
        <f t="shared" si="263"/>
        <v>3.5000811551247346E-13</v>
      </c>
      <c r="H2795" s="16">
        <f t="shared" si="259"/>
        <v>9.747336270509411E-10</v>
      </c>
      <c r="I2795" s="16">
        <f t="shared" si="260"/>
        <v>-5.2501217318341914E-15</v>
      </c>
    </row>
    <row r="2796" spans="4:9" x14ac:dyDescent="0.25">
      <c r="D2796">
        <f t="shared" si="261"/>
        <v>2791</v>
      </c>
      <c r="E2796" s="11">
        <f t="shared" si="258"/>
        <v>139.55000000000001</v>
      </c>
      <c r="F2796" s="11">
        <f t="shared" si="262"/>
        <v>999.99999990350125</v>
      </c>
      <c r="G2796" s="11">
        <f t="shared" si="263"/>
        <v>3.4475799378063925E-13</v>
      </c>
      <c r="H2796" s="16">
        <f t="shared" si="259"/>
        <v>9.6498586889662295E-10</v>
      </c>
      <c r="I2796" s="16">
        <f t="shared" si="260"/>
        <v>-5.1713699058778731E-15</v>
      </c>
    </row>
    <row r="2797" spans="4:9" x14ac:dyDescent="0.25">
      <c r="D2797">
        <f t="shared" si="261"/>
        <v>2792</v>
      </c>
      <c r="E2797" s="11">
        <f t="shared" si="258"/>
        <v>139.6</v>
      </c>
      <c r="F2797" s="11">
        <f t="shared" si="262"/>
        <v>999.99999990446622</v>
      </c>
      <c r="G2797" s="11">
        <f t="shared" si="263"/>
        <v>3.3958662387476137E-13</v>
      </c>
      <c r="H2797" s="16">
        <f t="shared" si="259"/>
        <v>9.553369205914586E-10</v>
      </c>
      <c r="I2797" s="16">
        <f t="shared" si="260"/>
        <v>-5.0937993573103726E-15</v>
      </c>
    </row>
    <row r="2798" spans="4:9" x14ac:dyDescent="0.25">
      <c r="D2798">
        <f t="shared" si="261"/>
        <v>2793</v>
      </c>
      <c r="E2798" s="11">
        <f t="shared" si="258"/>
        <v>139.65</v>
      </c>
      <c r="F2798" s="11">
        <f t="shared" si="262"/>
        <v>999.99999990542153</v>
      </c>
      <c r="G2798" s="11">
        <f t="shared" si="263"/>
        <v>3.3449282451745102E-13</v>
      </c>
      <c r="H2798" s="16">
        <f t="shared" si="259"/>
        <v>9.4578345146637541E-10</v>
      </c>
      <c r="I2798" s="16">
        <f t="shared" si="260"/>
        <v>-5.0173923669708716E-15</v>
      </c>
    </row>
    <row r="2799" spans="4:9" x14ac:dyDescent="0.25">
      <c r="D2799">
        <f t="shared" si="261"/>
        <v>2794</v>
      </c>
      <c r="E2799" s="11">
        <f t="shared" si="258"/>
        <v>139.70000000000002</v>
      </c>
      <c r="F2799" s="11">
        <f t="shared" si="262"/>
        <v>999.99999990636729</v>
      </c>
      <c r="G2799" s="11">
        <f t="shared" si="263"/>
        <v>3.2947543215048017E-13</v>
      </c>
      <c r="H2799" s="16">
        <f t="shared" si="259"/>
        <v>9.363254615213738E-10</v>
      </c>
      <c r="I2799" s="16">
        <f t="shared" si="260"/>
        <v>-4.9421314814859617E-15</v>
      </c>
    </row>
    <row r="2800" spans="4:9" x14ac:dyDescent="0.25">
      <c r="D2800">
        <f t="shared" si="261"/>
        <v>2795</v>
      </c>
      <c r="E2800" s="11">
        <f t="shared" si="258"/>
        <v>139.75</v>
      </c>
      <c r="F2800" s="11">
        <f t="shared" si="262"/>
        <v>999.99999990730362</v>
      </c>
      <c r="G2800" s="11">
        <f t="shared" si="263"/>
        <v>3.245333006689942E-13</v>
      </c>
      <c r="H2800" s="16">
        <f t="shared" si="259"/>
        <v>9.2696295075645448E-10</v>
      </c>
      <c r="I2800" s="16">
        <f t="shared" si="260"/>
        <v>-4.8679995092828382E-15</v>
      </c>
    </row>
    <row r="2801" spans="4:9" x14ac:dyDescent="0.25">
      <c r="D2801">
        <f t="shared" si="261"/>
        <v>2796</v>
      </c>
      <c r="E2801" s="11">
        <f t="shared" si="258"/>
        <v>139.80000000000001</v>
      </c>
      <c r="F2801" s="11">
        <f t="shared" si="262"/>
        <v>999.99999990823062</v>
      </c>
      <c r="G2801" s="11">
        <f t="shared" si="263"/>
        <v>3.1966530115971136E-13</v>
      </c>
      <c r="H2801" s="16">
        <f t="shared" si="259"/>
        <v>9.1769258850254452E-10</v>
      </c>
      <c r="I2801" s="16">
        <f t="shared" si="260"/>
        <v>-4.7949795166622851E-15</v>
      </c>
    </row>
    <row r="2802" spans="4:9" x14ac:dyDescent="0.25">
      <c r="D2802">
        <f t="shared" si="261"/>
        <v>2797</v>
      </c>
      <c r="E2802" s="11">
        <f t="shared" si="258"/>
        <v>139.85</v>
      </c>
      <c r="F2802" s="11">
        <f t="shared" si="262"/>
        <v>999.9999999091483</v>
      </c>
      <c r="G2802" s="11">
        <f t="shared" si="263"/>
        <v>3.1487032164304908E-13</v>
      </c>
      <c r="H2802" s="16">
        <f t="shared" si="259"/>
        <v>9.0851548498266863E-10</v>
      </c>
      <c r="I2802" s="16">
        <f t="shared" si="260"/>
        <v>-4.7230548239305744E-15</v>
      </c>
    </row>
    <row r="2803" spans="4:9" x14ac:dyDescent="0.25">
      <c r="D2803">
        <f t="shared" si="261"/>
        <v>2798</v>
      </c>
      <c r="E2803" s="11">
        <f t="shared" si="258"/>
        <v>139.9</v>
      </c>
      <c r="F2803" s="11">
        <f t="shared" si="262"/>
        <v>999.99999991005677</v>
      </c>
      <c r="G2803" s="11">
        <f t="shared" si="263"/>
        <v>3.101472668191185E-13</v>
      </c>
      <c r="H2803" s="16">
        <f t="shared" si="259"/>
        <v>8.9943164019682807E-10</v>
      </c>
      <c r="I2803" s="16">
        <f t="shared" si="260"/>
        <v>-4.6522090015893876E-15</v>
      </c>
    </row>
    <row r="2804" spans="4:9" x14ac:dyDescent="0.25">
      <c r="D2804">
        <f t="shared" si="261"/>
        <v>2799</v>
      </c>
      <c r="E2804" s="11">
        <f t="shared" si="258"/>
        <v>139.95000000000002</v>
      </c>
      <c r="F2804" s="11">
        <f t="shared" si="262"/>
        <v>999.99999991095615</v>
      </c>
      <c r="G2804" s="11">
        <f t="shared" si="263"/>
        <v>3.0549505781752911E-13</v>
      </c>
      <c r="H2804" s="16">
        <f t="shared" si="259"/>
        <v>8.9043772347594958E-10</v>
      </c>
      <c r="I2804" s="16">
        <f t="shared" si="260"/>
        <v>-4.5824258665828768E-15</v>
      </c>
    </row>
    <row r="2805" spans="4:9" x14ac:dyDescent="0.25">
      <c r="D2805">
        <f t="shared" si="261"/>
        <v>2800</v>
      </c>
      <c r="E2805" s="11">
        <f t="shared" si="258"/>
        <v>140</v>
      </c>
      <c r="F2805" s="11">
        <f t="shared" si="262"/>
        <v>999.99999991184654</v>
      </c>
      <c r="G2805" s="11">
        <f t="shared" si="263"/>
        <v>3.0091263195094624E-13</v>
      </c>
      <c r="H2805" s="16">
        <f t="shared" si="259"/>
        <v>8.8153373482003357E-10</v>
      </c>
      <c r="I2805" s="16">
        <f t="shared" si="260"/>
        <v>-4.5136894786010328E-15</v>
      </c>
    </row>
    <row r="2806" spans="4:9" x14ac:dyDescent="0.25">
      <c r="D2806">
        <f t="shared" si="261"/>
        <v>2801</v>
      </c>
      <c r="E2806" s="11">
        <f t="shared" si="258"/>
        <v>140.05000000000001</v>
      </c>
      <c r="F2806" s="11">
        <f t="shared" si="262"/>
        <v>999.99999991272807</v>
      </c>
      <c r="G2806" s="11">
        <f t="shared" si="263"/>
        <v>2.963989424723452E-13</v>
      </c>
      <c r="H2806" s="16">
        <f t="shared" si="259"/>
        <v>8.7271856400605614E-10</v>
      </c>
      <c r="I2806" s="16">
        <f t="shared" si="260"/>
        <v>-4.4459841364384979E-15</v>
      </c>
    </row>
    <row r="2807" spans="4:9" x14ac:dyDescent="0.25">
      <c r="D2807">
        <f t="shared" si="261"/>
        <v>2802</v>
      </c>
      <c r="E2807" s="11">
        <f t="shared" si="258"/>
        <v>140.1</v>
      </c>
      <c r="F2807" s="11">
        <f t="shared" si="262"/>
        <v>999.99999991360085</v>
      </c>
      <c r="G2807" s="11">
        <f t="shared" si="263"/>
        <v>2.9195295833590669E-13</v>
      </c>
      <c r="H2807" s="16">
        <f t="shared" si="259"/>
        <v>8.6398999058796886E-10</v>
      </c>
      <c r="I2807" s="16">
        <f t="shared" si="260"/>
        <v>-4.3792943744079893E-15</v>
      </c>
    </row>
    <row r="2808" spans="4:9" x14ac:dyDescent="0.25">
      <c r="D2808">
        <f t="shared" si="261"/>
        <v>2803</v>
      </c>
      <c r="E2808" s="11">
        <f t="shared" si="258"/>
        <v>140.15</v>
      </c>
      <c r="F2808" s="11">
        <f t="shared" si="262"/>
        <v>999.99999991446487</v>
      </c>
      <c r="G2808" s="11">
        <f t="shared" si="263"/>
        <v>2.8757366396149869E-13</v>
      </c>
      <c r="H2808" s="16">
        <f t="shared" si="259"/>
        <v>8.5535023501182151E-10</v>
      </c>
      <c r="I2808" s="16">
        <f t="shared" si="260"/>
        <v>-4.3136049588075409E-15</v>
      </c>
    </row>
    <row r="2809" spans="4:9" x14ac:dyDescent="0.25">
      <c r="D2809">
        <f t="shared" si="261"/>
        <v>2804</v>
      </c>
      <c r="E2809" s="11">
        <f t="shared" si="258"/>
        <v>140.20000000000002</v>
      </c>
      <c r="F2809" s="11">
        <f t="shared" si="262"/>
        <v>999.99999991532025</v>
      </c>
      <c r="G2809" s="11">
        <f t="shared" si="263"/>
        <v>2.8326005900269116E-13</v>
      </c>
      <c r="H2809" s="16">
        <f t="shared" si="259"/>
        <v>8.4679596660854093E-10</v>
      </c>
      <c r="I2809" s="16">
        <f t="shared" si="260"/>
        <v>-4.2489008844407086E-15</v>
      </c>
    </row>
    <row r="2810" spans="4:9" x14ac:dyDescent="0.25">
      <c r="D2810">
        <f t="shared" si="261"/>
        <v>2805</v>
      </c>
      <c r="E2810" s="11">
        <f t="shared" si="258"/>
        <v>140.25</v>
      </c>
      <c r="F2810" s="11">
        <f t="shared" si="262"/>
        <v>999.99999991616698</v>
      </c>
      <c r="G2810" s="11">
        <f t="shared" si="263"/>
        <v>2.7901115811825047E-13</v>
      </c>
      <c r="H2810" s="16">
        <f t="shared" si="259"/>
        <v>8.3832940582417616E-10</v>
      </c>
      <c r="I2810" s="16">
        <f t="shared" si="260"/>
        <v>-4.1851673711889994E-15</v>
      </c>
    </row>
    <row r="2811" spans="4:9" x14ac:dyDescent="0.25">
      <c r="D2811">
        <f t="shared" si="261"/>
        <v>2806</v>
      </c>
      <c r="E2811" s="11">
        <f t="shared" si="258"/>
        <v>140.30000000000001</v>
      </c>
      <c r="F2811" s="11">
        <f t="shared" si="262"/>
        <v>999.99999991700531</v>
      </c>
      <c r="G2811" s="11">
        <f t="shared" si="263"/>
        <v>2.7482599074706145E-13</v>
      </c>
      <c r="H2811" s="16">
        <f t="shared" si="259"/>
        <v>8.2994611176663006E-10</v>
      </c>
      <c r="I2811" s="16">
        <f t="shared" si="260"/>
        <v>-4.1223898606356952E-15</v>
      </c>
    </row>
    <row r="2812" spans="4:9" x14ac:dyDescent="0.25">
      <c r="D2812">
        <f t="shared" si="261"/>
        <v>2807</v>
      </c>
      <c r="E2812" s="11">
        <f t="shared" si="258"/>
        <v>140.35</v>
      </c>
      <c r="F2812" s="11">
        <f t="shared" si="262"/>
        <v>999.99999991783523</v>
      </c>
      <c r="G2812" s="11">
        <f t="shared" si="263"/>
        <v>2.7070360088642576E-13</v>
      </c>
      <c r="H2812" s="16">
        <f t="shared" si="259"/>
        <v>8.2164608443590313E-10</v>
      </c>
      <c r="I2812" s="16">
        <f t="shared" si="260"/>
        <v>-4.0605540127403302E-15</v>
      </c>
    </row>
    <row r="2813" spans="4:9" x14ac:dyDescent="0.25">
      <c r="D2813">
        <f t="shared" si="261"/>
        <v>2808</v>
      </c>
      <c r="E2813" s="11">
        <f t="shared" si="258"/>
        <v>140.4</v>
      </c>
      <c r="F2813" s="11">
        <f t="shared" si="262"/>
        <v>999.99999991865684</v>
      </c>
      <c r="G2813" s="11">
        <f t="shared" si="263"/>
        <v>2.6664304687368542E-13</v>
      </c>
      <c r="H2813" s="16">
        <f t="shared" si="259"/>
        <v>8.1343043405502031E-10</v>
      </c>
      <c r="I2813" s="16">
        <f t="shared" si="260"/>
        <v>-3.9996457025630432E-15</v>
      </c>
    </row>
    <row r="2814" spans="4:9" x14ac:dyDescent="0.25">
      <c r="D2814">
        <f t="shared" si="261"/>
        <v>2809</v>
      </c>
      <c r="E2814" s="11">
        <f t="shared" si="258"/>
        <v>140.45000000000002</v>
      </c>
      <c r="F2814" s="11">
        <f t="shared" si="262"/>
        <v>999.99999991947027</v>
      </c>
      <c r="G2814" s="11">
        <f t="shared" si="263"/>
        <v>2.6264340117112238E-13</v>
      </c>
      <c r="H2814" s="16">
        <f t="shared" si="259"/>
        <v>8.0529582995490866E-10</v>
      </c>
      <c r="I2814" s="16">
        <f t="shared" si="260"/>
        <v>-3.9396510170380725E-15</v>
      </c>
    </row>
    <row r="2815" spans="4:9" x14ac:dyDescent="0.25">
      <c r="D2815">
        <f t="shared" si="261"/>
        <v>2810</v>
      </c>
      <c r="E2815" s="11">
        <f t="shared" si="258"/>
        <v>140.5</v>
      </c>
      <c r="F2815" s="11">
        <f t="shared" si="262"/>
        <v>999.99999992027551</v>
      </c>
      <c r="G2815" s="11">
        <f t="shared" si="263"/>
        <v>2.5870375015408429E-13</v>
      </c>
      <c r="H2815" s="16">
        <f t="shared" si="259"/>
        <v>7.972433823585928E-10</v>
      </c>
      <c r="I2815" s="16">
        <f t="shared" si="260"/>
        <v>-3.8805562517956399E-15</v>
      </c>
    </row>
    <row r="2816" spans="4:9" x14ac:dyDescent="0.25">
      <c r="D2816">
        <f t="shared" si="261"/>
        <v>2811</v>
      </c>
      <c r="E2816" s="11">
        <f t="shared" si="258"/>
        <v>140.55000000000001</v>
      </c>
      <c r="F2816" s="11">
        <f t="shared" si="262"/>
        <v>999.9999999210728</v>
      </c>
      <c r="G2816" s="11">
        <f t="shared" si="263"/>
        <v>2.5482319390228867E-13</v>
      </c>
      <c r="H2816" s="16">
        <f t="shared" si="259"/>
        <v>7.8927087082002452E-10</v>
      </c>
      <c r="I2816" s="16">
        <f t="shared" si="260"/>
        <v>-3.822347908031519E-15</v>
      </c>
    </row>
    <row r="2817" spans="4:9" x14ac:dyDescent="0.25">
      <c r="D2817">
        <f t="shared" si="261"/>
        <v>2812</v>
      </c>
      <c r="E2817" s="11">
        <f t="shared" si="258"/>
        <v>140.6</v>
      </c>
      <c r="F2817" s="11">
        <f t="shared" si="262"/>
        <v>999.99999992186213</v>
      </c>
      <c r="G2817" s="11">
        <f t="shared" si="263"/>
        <v>2.5100084599425715E-13</v>
      </c>
      <c r="H2817" s="16">
        <f t="shared" si="259"/>
        <v>7.813771851161794E-10</v>
      </c>
      <c r="I2817" s="16">
        <f t="shared" si="260"/>
        <v>-3.7650126894235418E-15</v>
      </c>
    </row>
    <row r="2818" spans="4:9" x14ac:dyDescent="0.25">
      <c r="D2818">
        <f t="shared" si="261"/>
        <v>2813</v>
      </c>
      <c r="E2818" s="11">
        <f t="shared" si="258"/>
        <v>140.65</v>
      </c>
      <c r="F2818" s="11">
        <f t="shared" si="262"/>
        <v>999.9999999226435</v>
      </c>
      <c r="G2818" s="11">
        <f t="shared" si="263"/>
        <v>2.472358333048336E-13</v>
      </c>
      <c r="H2818" s="16">
        <f t="shared" si="259"/>
        <v>7.7356343547008236E-10</v>
      </c>
      <c r="I2818" s="16">
        <f t="shared" si="260"/>
        <v>-3.7085374990943732E-15</v>
      </c>
    </row>
    <row r="2819" spans="4:9" x14ac:dyDescent="0.25">
      <c r="D2819">
        <f t="shared" si="261"/>
        <v>2814</v>
      </c>
      <c r="E2819" s="11">
        <f t="shared" si="258"/>
        <v>140.70000000000002</v>
      </c>
      <c r="F2819" s="11">
        <f t="shared" si="262"/>
        <v>999.99999992341702</v>
      </c>
      <c r="G2819" s="11">
        <f t="shared" si="263"/>
        <v>2.4352729580573923E-13</v>
      </c>
      <c r="H2819" s="16">
        <f t="shared" si="259"/>
        <v>7.6582851165870973E-10</v>
      </c>
      <c r="I2819" s="16">
        <f t="shared" si="260"/>
        <v>-3.6529094366198388E-15</v>
      </c>
    </row>
    <row r="2820" spans="4:9" x14ac:dyDescent="0.25">
      <c r="D2820">
        <f t="shared" si="261"/>
        <v>2815</v>
      </c>
      <c r="E2820" s="11">
        <f t="shared" si="258"/>
        <v>140.75</v>
      </c>
      <c r="F2820" s="11">
        <f t="shared" si="262"/>
        <v>999.99999992418282</v>
      </c>
      <c r="G2820" s="11">
        <f t="shared" si="263"/>
        <v>2.3987438636911937E-13</v>
      </c>
      <c r="H2820" s="16">
        <f t="shared" si="259"/>
        <v>7.5817019323601255E-10</v>
      </c>
      <c r="I2820" s="16">
        <f t="shared" si="260"/>
        <v>-3.5981157950821269E-15</v>
      </c>
    </row>
    <row r="2821" spans="4:9" x14ac:dyDescent="0.25">
      <c r="D2821">
        <f t="shared" si="261"/>
        <v>2816</v>
      </c>
      <c r="E2821" s="11">
        <f t="shared" ref="E2821:E2884" si="264">D2821*$B$13</f>
        <v>140.80000000000001</v>
      </c>
      <c r="F2821" s="11">
        <f t="shared" si="262"/>
        <v>999.99999992494099</v>
      </c>
      <c r="G2821" s="11">
        <f t="shared" si="263"/>
        <v>2.3627627057403725E-13</v>
      </c>
      <c r="H2821" s="16">
        <f t="shared" ref="H2821:H2884" si="265">$B$7*F2821*(1-(F2821+$B$11*G2821)/$B$9)*$B$13</f>
        <v>7.5058848020199134E-10</v>
      </c>
      <c r="I2821" s="16">
        <f t="shared" ref="I2821:I2884" si="266">$B$8*G2821*(1-(G2821+$B$12*F2821)/$B$10)*$B$13</f>
        <v>-3.5441440581671934E-15</v>
      </c>
    </row>
    <row r="2822" spans="4:9" x14ac:dyDescent="0.25">
      <c r="D2822">
        <f t="shared" ref="D2822:D2885" si="267">D2821+1</f>
        <v>2817</v>
      </c>
      <c r="E2822" s="11">
        <f t="shared" si="264"/>
        <v>140.85</v>
      </c>
      <c r="F2822" s="11">
        <f t="shared" ref="F2822:F2885" si="268">F2821+H2821</f>
        <v>999.99999992569155</v>
      </c>
      <c r="G2822" s="11">
        <f t="shared" ref="G2822:G2885" si="269">G2821+I2821</f>
        <v>2.3273212651587004E-13</v>
      </c>
      <c r="H2822" s="16">
        <f t="shared" si="265"/>
        <v>7.4308337255664622E-10</v>
      </c>
      <c r="I2822" s="16">
        <f t="shared" si="266"/>
        <v>-3.4909818973057018E-15</v>
      </c>
    </row>
    <row r="2823" spans="4:9" x14ac:dyDescent="0.25">
      <c r="D2823">
        <f t="shared" si="267"/>
        <v>2818</v>
      </c>
      <c r="E2823" s="11">
        <f t="shared" si="264"/>
        <v>140.9</v>
      </c>
      <c r="F2823" s="11">
        <f t="shared" si="268"/>
        <v>999.99999992643461</v>
      </c>
      <c r="G2823" s="11">
        <f t="shared" si="269"/>
        <v>2.2924114461856433E-13</v>
      </c>
      <c r="H2823" s="16">
        <f t="shared" si="265"/>
        <v>7.3565264985392885E-10</v>
      </c>
      <c r="I2823" s="16">
        <f t="shared" si="266"/>
        <v>-3.4386171688568616E-15</v>
      </c>
    </row>
    <row r="2824" spans="4:9" x14ac:dyDescent="0.25">
      <c r="D2824">
        <f t="shared" si="267"/>
        <v>2819</v>
      </c>
      <c r="E2824" s="11">
        <f t="shared" si="264"/>
        <v>140.95000000000002</v>
      </c>
      <c r="F2824" s="11">
        <f t="shared" si="268"/>
        <v>999.99999992717028</v>
      </c>
      <c r="G2824" s="11">
        <f t="shared" si="269"/>
        <v>2.2580252744970748E-13</v>
      </c>
      <c r="H2824" s="16">
        <f t="shared" si="265"/>
        <v>7.2829631209383955E-10</v>
      </c>
      <c r="I2824" s="16">
        <f t="shared" si="266"/>
        <v>-3.3870379113344847E-15</v>
      </c>
    </row>
    <row r="2825" spans="4:9" x14ac:dyDescent="0.25">
      <c r="D2825">
        <f t="shared" si="267"/>
        <v>2820</v>
      </c>
      <c r="E2825" s="11">
        <f t="shared" si="264"/>
        <v>141</v>
      </c>
      <c r="F2825" s="11">
        <f t="shared" si="268"/>
        <v>999.99999992789856</v>
      </c>
      <c r="G2825" s="11">
        <f t="shared" si="269"/>
        <v>2.22415489538373E-13</v>
      </c>
      <c r="H2825" s="16">
        <f t="shared" si="265"/>
        <v>7.2101324905335411E-10</v>
      </c>
      <c r="I2825" s="16">
        <f t="shared" si="266"/>
        <v>-3.3362323426746847E-15</v>
      </c>
    </row>
    <row r="2826" spans="4:9" x14ac:dyDescent="0.25">
      <c r="D2826">
        <f t="shared" si="267"/>
        <v>2821</v>
      </c>
      <c r="E2826" s="11">
        <f t="shared" si="264"/>
        <v>141.05000000000001</v>
      </c>
      <c r="F2826" s="11">
        <f t="shared" si="268"/>
        <v>999.99999992861956</v>
      </c>
      <c r="G2826" s="11">
        <f t="shared" si="269"/>
        <v>2.1907925719569833E-13</v>
      </c>
      <c r="H2826" s="16">
        <f t="shared" si="265"/>
        <v>7.1380346073247274E-10</v>
      </c>
      <c r="I2826" s="16">
        <f t="shared" si="266"/>
        <v>-3.2861888575445261E-15</v>
      </c>
    </row>
    <row r="2827" spans="4:9" x14ac:dyDescent="0.25">
      <c r="D2827">
        <f t="shared" si="267"/>
        <v>2822</v>
      </c>
      <c r="E2827" s="11">
        <f t="shared" si="264"/>
        <v>141.1</v>
      </c>
      <c r="F2827" s="11">
        <f t="shared" si="268"/>
        <v>999.9999999293334</v>
      </c>
      <c r="G2827" s="11">
        <f t="shared" si="269"/>
        <v>2.1579306833815381E-13</v>
      </c>
      <c r="H2827" s="16">
        <f t="shared" si="265"/>
        <v>7.06664726685147E-10</v>
      </c>
      <c r="I2827" s="16">
        <f t="shared" si="266"/>
        <v>-3.2368960246910747E-15</v>
      </c>
    </row>
    <row r="2828" spans="4:9" x14ac:dyDescent="0.25">
      <c r="D2828">
        <f t="shared" si="267"/>
        <v>2823</v>
      </c>
      <c r="E2828" s="11">
        <f t="shared" si="264"/>
        <v>141.15</v>
      </c>
      <c r="F2828" s="11">
        <f t="shared" si="268"/>
        <v>999.99999993004008</v>
      </c>
      <c r="G2828" s="11">
        <f t="shared" si="269"/>
        <v>2.1255617231346274E-13</v>
      </c>
      <c r="H2828" s="16">
        <f t="shared" si="265"/>
        <v>6.9959815713440163E-10</v>
      </c>
      <c r="I2828" s="16">
        <f t="shared" si="266"/>
        <v>-3.1883425843301821E-15</v>
      </c>
    </row>
    <row r="2829" spans="4:9" x14ac:dyDescent="0.25">
      <c r="D2829">
        <f t="shared" si="267"/>
        <v>2824</v>
      </c>
      <c r="E2829" s="11">
        <f t="shared" si="264"/>
        <v>141.20000000000002</v>
      </c>
      <c r="F2829" s="11">
        <f t="shared" si="268"/>
        <v>999.9999999307397</v>
      </c>
      <c r="G2829" s="11">
        <f t="shared" si="269"/>
        <v>2.0936782972913255E-13</v>
      </c>
      <c r="H2829" s="16">
        <f t="shared" si="265"/>
        <v>6.926015316341879E-10</v>
      </c>
      <c r="I2829" s="16">
        <f t="shared" si="266"/>
        <v>-3.1405174455744675E-15</v>
      </c>
    </row>
    <row r="2830" spans="4:9" x14ac:dyDescent="0.25">
      <c r="D2830">
        <f t="shared" si="267"/>
        <v>2825</v>
      </c>
      <c r="E2830" s="11">
        <f t="shared" si="264"/>
        <v>141.25</v>
      </c>
      <c r="F2830" s="11">
        <f t="shared" si="268"/>
        <v>999.99999993143228</v>
      </c>
      <c r="G2830" s="11">
        <f t="shared" si="269"/>
        <v>2.0622731228355808E-13</v>
      </c>
      <c r="H2830" s="16">
        <f t="shared" si="265"/>
        <v>6.8567596040753074E-10</v>
      </c>
      <c r="I2830" s="16">
        <f t="shared" si="266"/>
        <v>-3.0934096838998593E-15</v>
      </c>
    </row>
    <row r="2831" spans="4:9" x14ac:dyDescent="0.25">
      <c r="D2831">
        <f t="shared" si="267"/>
        <v>2826</v>
      </c>
      <c r="E2831" s="11">
        <f t="shared" si="264"/>
        <v>141.30000000000001</v>
      </c>
      <c r="F2831" s="11">
        <f t="shared" si="268"/>
        <v>999.99999993211793</v>
      </c>
      <c r="G2831" s="11">
        <f t="shared" si="269"/>
        <v>2.0313390259965821E-13</v>
      </c>
      <c r="H2831" s="16">
        <f t="shared" si="265"/>
        <v>6.7881922300838142E-10</v>
      </c>
      <c r="I2831" s="16">
        <f t="shared" si="266"/>
        <v>-3.0470085386501462E-15</v>
      </c>
    </row>
    <row r="2832" spans="4:9" x14ac:dyDescent="0.25">
      <c r="D2832">
        <f t="shared" si="267"/>
        <v>2827</v>
      </c>
      <c r="E2832" s="11">
        <f t="shared" si="264"/>
        <v>141.35</v>
      </c>
      <c r="F2832" s="11">
        <f t="shared" si="268"/>
        <v>999.99999993279675</v>
      </c>
      <c r="G2832" s="11">
        <f t="shared" si="269"/>
        <v>2.0008689406100808E-13</v>
      </c>
      <c r="H2832" s="16">
        <f t="shared" si="265"/>
        <v>6.7203131943674025E-10</v>
      </c>
      <c r="I2832" s="16">
        <f t="shared" si="266"/>
        <v>-3.0013034105789607E-15</v>
      </c>
    </row>
    <row r="2833" spans="4:9" x14ac:dyDescent="0.25">
      <c r="D2833">
        <f t="shared" si="267"/>
        <v>2828</v>
      </c>
      <c r="E2833" s="11">
        <f t="shared" si="264"/>
        <v>141.4</v>
      </c>
      <c r="F2833" s="11">
        <f t="shared" si="268"/>
        <v>999.99999993346876</v>
      </c>
      <c r="G2833" s="11">
        <f t="shared" si="269"/>
        <v>1.9708559065042911E-13</v>
      </c>
      <c r="H2833" s="16">
        <f t="shared" si="265"/>
        <v>6.653111394695827E-10</v>
      </c>
      <c r="I2833" s="16">
        <f t="shared" si="266"/>
        <v>-2.9562838594286289E-15</v>
      </c>
    </row>
    <row r="2834" spans="4:9" x14ac:dyDescent="0.25">
      <c r="D2834">
        <f t="shared" si="267"/>
        <v>2829</v>
      </c>
      <c r="E2834" s="11">
        <f t="shared" si="264"/>
        <v>141.45000000000002</v>
      </c>
      <c r="F2834" s="11">
        <f t="shared" si="268"/>
        <v>999.99999993413405</v>
      </c>
      <c r="G2834" s="11">
        <f t="shared" si="269"/>
        <v>1.9412930679100049E-13</v>
      </c>
      <c r="H2834" s="16">
        <f t="shared" si="265"/>
        <v>6.586586831069096E-10</v>
      </c>
      <c r="I2834" s="16">
        <f t="shared" si="266"/>
        <v>-2.911939601545346E-15</v>
      </c>
    </row>
    <row r="2835" spans="4:9" x14ac:dyDescent="0.25">
      <c r="D2835">
        <f t="shared" si="267"/>
        <v>2830</v>
      </c>
      <c r="E2835" s="11">
        <f t="shared" si="264"/>
        <v>141.5</v>
      </c>
      <c r="F2835" s="11">
        <f t="shared" si="268"/>
        <v>999.99999993479275</v>
      </c>
      <c r="G2835" s="11">
        <f t="shared" si="269"/>
        <v>1.9121736718945515E-13</v>
      </c>
      <c r="H2835" s="16">
        <f t="shared" si="265"/>
        <v>6.5207172990267192E-10</v>
      </c>
      <c r="I2835" s="16">
        <f t="shared" si="266"/>
        <v>-2.8682605075301085E-15</v>
      </c>
    </row>
    <row r="2836" spans="4:9" x14ac:dyDescent="0.25">
      <c r="D2836">
        <f t="shared" si="267"/>
        <v>2831</v>
      </c>
      <c r="E2836" s="11">
        <f t="shared" si="264"/>
        <v>141.55000000000001</v>
      </c>
      <c r="F2836" s="11">
        <f t="shared" si="268"/>
        <v>999.99999993544486</v>
      </c>
      <c r="G2836" s="11">
        <f t="shared" si="269"/>
        <v>1.8834910668192504E-13</v>
      </c>
      <c r="H2836" s="16">
        <f t="shared" si="265"/>
        <v>6.4555139007989458E-10</v>
      </c>
      <c r="I2836" s="16">
        <f t="shared" si="266"/>
        <v>-2.8252365999249043E-15</v>
      </c>
    </row>
    <row r="2837" spans="4:9" x14ac:dyDescent="0.25">
      <c r="D2837">
        <f t="shared" si="267"/>
        <v>2832</v>
      </c>
      <c r="E2837" s="11">
        <f t="shared" si="264"/>
        <v>141.6</v>
      </c>
      <c r="F2837" s="11">
        <f t="shared" si="268"/>
        <v>999.99999993609038</v>
      </c>
      <c r="G2837" s="11">
        <f t="shared" si="269"/>
        <v>1.8552387008200013E-13</v>
      </c>
      <c r="H2837" s="16">
        <f t="shared" si="265"/>
        <v>6.3909655341555307E-10</v>
      </c>
      <c r="I2837" s="16">
        <f t="shared" si="266"/>
        <v>-2.7828580509335841E-15</v>
      </c>
    </row>
    <row r="2838" spans="4:9" x14ac:dyDescent="0.25">
      <c r="D2838">
        <f t="shared" si="267"/>
        <v>2833</v>
      </c>
      <c r="E2838" s="11">
        <f t="shared" si="264"/>
        <v>141.65</v>
      </c>
      <c r="F2838" s="11">
        <f t="shared" si="268"/>
        <v>999.99999993672952</v>
      </c>
      <c r="G2838" s="11">
        <f t="shared" si="269"/>
        <v>1.8274101203106656E-13</v>
      </c>
      <c r="H2838" s="16">
        <f t="shared" si="265"/>
        <v>6.3270499946359906E-10</v>
      </c>
      <c r="I2838" s="16">
        <f t="shared" si="266"/>
        <v>-2.741115180176947E-15</v>
      </c>
    </row>
    <row r="2839" spans="4:9" x14ac:dyDescent="0.25">
      <c r="D2839">
        <f t="shared" si="267"/>
        <v>2834</v>
      </c>
      <c r="E2839" s="11">
        <f t="shared" si="264"/>
        <v>141.70000000000002</v>
      </c>
      <c r="F2839" s="11">
        <f t="shared" si="268"/>
        <v>999.99999993736219</v>
      </c>
      <c r="G2839" s="11">
        <f t="shared" si="269"/>
        <v>1.7999989685088962E-13</v>
      </c>
      <c r="H2839" s="16">
        <f t="shared" si="265"/>
        <v>6.2637783844705686E-10</v>
      </c>
      <c r="I2839" s="16">
        <f t="shared" si="266"/>
        <v>-2.6999984524814748E-15</v>
      </c>
    </row>
    <row r="2840" spans="4:9" x14ac:dyDescent="0.25">
      <c r="D2840">
        <f t="shared" si="267"/>
        <v>2835</v>
      </c>
      <c r="E2840" s="11">
        <f t="shared" si="264"/>
        <v>141.75</v>
      </c>
      <c r="F2840" s="11">
        <f t="shared" si="268"/>
        <v>999.9999999379886</v>
      </c>
      <c r="G2840" s="11">
        <f t="shared" si="269"/>
        <v>1.7729989839840815E-13</v>
      </c>
      <c r="H2840" s="16">
        <f t="shared" si="265"/>
        <v>6.2011396014290248E-10</v>
      </c>
      <c r="I2840" s="16">
        <f t="shared" si="266"/>
        <v>-2.6594984757012573E-15</v>
      </c>
    </row>
    <row r="2841" spans="4:9" x14ac:dyDescent="0.25">
      <c r="D2841">
        <f t="shared" si="267"/>
        <v>2836</v>
      </c>
      <c r="E2841" s="11">
        <f t="shared" si="264"/>
        <v>141.80000000000001</v>
      </c>
      <c r="F2841" s="11">
        <f t="shared" si="268"/>
        <v>999.99999993860877</v>
      </c>
      <c r="G2841" s="11">
        <f t="shared" si="269"/>
        <v>1.7464039992270688E-13</v>
      </c>
      <c r="H2841" s="16">
        <f t="shared" si="265"/>
        <v>6.1391225432811161E-10</v>
      </c>
      <c r="I2841" s="16">
        <f t="shared" si="266"/>
        <v>-2.6196059985725695E-15</v>
      </c>
    </row>
    <row r="2842" spans="4:9" x14ac:dyDescent="0.25">
      <c r="D2842">
        <f t="shared" si="267"/>
        <v>2837</v>
      </c>
      <c r="E2842" s="11">
        <f t="shared" si="264"/>
        <v>141.85</v>
      </c>
      <c r="F2842" s="11">
        <f t="shared" si="268"/>
        <v>999.99999993922268</v>
      </c>
      <c r="G2842" s="11">
        <f t="shared" si="269"/>
        <v>1.720207939241343E-13</v>
      </c>
      <c r="H2842" s="16">
        <f t="shared" si="265"/>
        <v>6.0777272100268464E-10</v>
      </c>
      <c r="I2842" s="16">
        <f t="shared" si="266"/>
        <v>-2.580311908600642E-15</v>
      </c>
    </row>
    <row r="2843" spans="4:9" x14ac:dyDescent="0.25">
      <c r="D2843">
        <f t="shared" si="267"/>
        <v>2838</v>
      </c>
      <c r="E2843" s="11">
        <f t="shared" si="264"/>
        <v>141.9</v>
      </c>
      <c r="F2843" s="11">
        <f t="shared" si="268"/>
        <v>999.99999993983045</v>
      </c>
      <c r="G2843" s="11">
        <f t="shared" si="269"/>
        <v>1.6944048201553365E-13</v>
      </c>
      <c r="H2843" s="16">
        <f t="shared" si="265"/>
        <v>6.0169536016662159E-10</v>
      </c>
      <c r="I2843" s="16">
        <f t="shared" si="266"/>
        <v>-2.5416072299781265E-15</v>
      </c>
    </row>
    <row r="2844" spans="4:9" x14ac:dyDescent="0.25">
      <c r="D2844">
        <f t="shared" si="267"/>
        <v>2839</v>
      </c>
      <c r="E2844" s="11">
        <f t="shared" si="264"/>
        <v>141.95000000000002</v>
      </c>
      <c r="F2844" s="11">
        <f t="shared" si="268"/>
        <v>999.99999994043219</v>
      </c>
      <c r="G2844" s="11">
        <f t="shared" si="269"/>
        <v>1.6689887478555553E-13</v>
      </c>
      <c r="H2844" s="16">
        <f t="shared" si="265"/>
        <v>5.9567795137387371E-10</v>
      </c>
      <c r="I2844" s="16">
        <f t="shared" si="266"/>
        <v>-2.5034831215347885E-15</v>
      </c>
    </row>
    <row r="2845" spans="4:9" x14ac:dyDescent="0.25">
      <c r="D2845">
        <f t="shared" si="267"/>
        <v>2840</v>
      </c>
      <c r="E2845" s="11">
        <f t="shared" si="264"/>
        <v>142</v>
      </c>
      <c r="F2845" s="11">
        <f t="shared" si="268"/>
        <v>999.99999994102791</v>
      </c>
      <c r="G2845" s="11">
        <f t="shared" si="269"/>
        <v>1.6439539166402074E-13</v>
      </c>
      <c r="H2845" s="16">
        <f t="shared" si="265"/>
        <v>5.8972049462444122E-10</v>
      </c>
      <c r="I2845" s="16">
        <f t="shared" si="266"/>
        <v>-2.4659308747179432E-15</v>
      </c>
    </row>
    <row r="2846" spans="4:9" x14ac:dyDescent="0.25">
      <c r="D2846">
        <f t="shared" si="267"/>
        <v>2841</v>
      </c>
      <c r="E2846" s="11">
        <f t="shared" si="264"/>
        <v>142.05000000000001</v>
      </c>
      <c r="F2846" s="11">
        <f t="shared" si="268"/>
        <v>999.9999999416176</v>
      </c>
      <c r="G2846" s="11">
        <f t="shared" si="269"/>
        <v>1.6192946078930279E-13</v>
      </c>
      <c r="H2846" s="16">
        <f t="shared" si="265"/>
        <v>5.8382410014134916E-10</v>
      </c>
      <c r="I2846" s="16">
        <f t="shared" si="266"/>
        <v>-2.4289419116031969E-15</v>
      </c>
    </row>
    <row r="2847" spans="4:9" x14ac:dyDescent="0.25">
      <c r="D2847">
        <f t="shared" si="267"/>
        <v>2842</v>
      </c>
      <c r="E2847" s="11">
        <f t="shared" si="264"/>
        <v>142.1</v>
      </c>
      <c r="F2847" s="11">
        <f t="shared" si="268"/>
        <v>999.99999994220138</v>
      </c>
      <c r="G2847" s="11">
        <f t="shared" si="269"/>
        <v>1.5950051887769959E-13</v>
      </c>
      <c r="H2847" s="16">
        <f t="shared" si="265"/>
        <v>5.7798654747854827E-10</v>
      </c>
      <c r="I2847" s="16">
        <f t="shared" si="266"/>
        <v>-2.3925077829350212E-15</v>
      </c>
    </row>
    <row r="2848" spans="4:9" x14ac:dyDescent="0.25">
      <c r="D2848">
        <f t="shared" si="267"/>
        <v>2843</v>
      </c>
      <c r="E2848" s="11">
        <f t="shared" si="264"/>
        <v>142.15</v>
      </c>
      <c r="F2848" s="11">
        <f t="shared" si="268"/>
        <v>999.99999994277937</v>
      </c>
      <c r="G2848" s="11">
        <f t="shared" si="269"/>
        <v>1.5710801109476457E-13</v>
      </c>
      <c r="H2848" s="16">
        <f t="shared" si="265"/>
        <v>5.7220672641301455E-10</v>
      </c>
      <c r="I2848" s="16">
        <f t="shared" si="266"/>
        <v>-2.3566201661967245E-15</v>
      </c>
    </row>
    <row r="2849" spans="4:9" x14ac:dyDescent="0.25">
      <c r="D2849">
        <f t="shared" si="267"/>
        <v>2844</v>
      </c>
      <c r="E2849" s="11">
        <f t="shared" si="264"/>
        <v>142.20000000000002</v>
      </c>
      <c r="F2849" s="11">
        <f t="shared" si="268"/>
        <v>999.99999994335155</v>
      </c>
      <c r="G2849" s="11">
        <f t="shared" si="269"/>
        <v>1.5475139092856786E-13</v>
      </c>
      <c r="H2849" s="16">
        <f t="shared" si="265"/>
        <v>5.664846369447479E-10</v>
      </c>
      <c r="I2849" s="16">
        <f t="shared" si="266"/>
        <v>-2.3212708637093579E-15</v>
      </c>
    </row>
    <row r="2850" spans="4:9" x14ac:dyDescent="0.25">
      <c r="D2850">
        <f t="shared" si="267"/>
        <v>2845</v>
      </c>
      <c r="E2850" s="11">
        <f t="shared" si="264"/>
        <v>142.25</v>
      </c>
      <c r="F2850" s="11">
        <f t="shared" si="268"/>
        <v>999.99999994391806</v>
      </c>
      <c r="G2850" s="11">
        <f t="shared" si="269"/>
        <v>1.5243012006485849E-13</v>
      </c>
      <c r="H2850" s="16">
        <f t="shared" si="265"/>
        <v>5.6081916885072441E-10</v>
      </c>
      <c r="I2850" s="16">
        <f t="shared" si="266"/>
        <v>-2.2864518007591642E-15</v>
      </c>
    </row>
    <row r="2851" spans="4:9" x14ac:dyDescent="0.25">
      <c r="D2851">
        <f t="shared" si="267"/>
        <v>2846</v>
      </c>
      <c r="E2851" s="11">
        <f t="shared" si="264"/>
        <v>142.30000000000001</v>
      </c>
      <c r="F2851" s="11">
        <f t="shared" si="268"/>
        <v>999.99999994447887</v>
      </c>
      <c r="G2851" s="11">
        <f t="shared" si="269"/>
        <v>1.5014366826409932E-13</v>
      </c>
      <c r="H2851" s="16">
        <f t="shared" si="265"/>
        <v>5.5521143235396861E-10</v>
      </c>
      <c r="I2851" s="16">
        <f t="shared" si="266"/>
        <v>-2.2521550237530866E-15</v>
      </c>
    </row>
    <row r="2852" spans="4:9" x14ac:dyDescent="0.25">
      <c r="D2852">
        <f t="shared" si="267"/>
        <v>2847</v>
      </c>
      <c r="E2852" s="11">
        <f t="shared" si="264"/>
        <v>142.35</v>
      </c>
      <c r="F2852" s="11">
        <f t="shared" si="268"/>
        <v>999.99999994503412</v>
      </c>
      <c r="G2852" s="11">
        <f t="shared" si="269"/>
        <v>1.4789151324034624E-13</v>
      </c>
      <c r="H2852" s="16">
        <f t="shared" si="265"/>
        <v>5.4965920700843166E-10</v>
      </c>
      <c r="I2852" s="16">
        <f t="shared" si="266"/>
        <v>-2.2183726984019695E-15</v>
      </c>
    </row>
    <row r="2853" spans="4:9" x14ac:dyDescent="0.25">
      <c r="D2853">
        <f t="shared" si="267"/>
        <v>2848</v>
      </c>
      <c r="E2853" s="11">
        <f t="shared" si="264"/>
        <v>142.4</v>
      </c>
      <c r="F2853" s="11">
        <f t="shared" si="268"/>
        <v>999.9999999455838</v>
      </c>
      <c r="G2853" s="11">
        <f t="shared" si="269"/>
        <v>1.4567314054194428E-13</v>
      </c>
      <c r="H2853" s="16">
        <f t="shared" si="265"/>
        <v>5.4416249281411377E-10</v>
      </c>
      <c r="I2853" s="16">
        <f t="shared" si="266"/>
        <v>-2.1850971079309899E-15</v>
      </c>
    </row>
    <row r="2854" spans="4:9" x14ac:dyDescent="0.25">
      <c r="D2854">
        <f t="shared" si="267"/>
        <v>2849</v>
      </c>
      <c r="E2854" s="11">
        <f t="shared" si="264"/>
        <v>142.45000000000002</v>
      </c>
      <c r="F2854" s="11">
        <f t="shared" si="268"/>
        <v>999.99999994612801</v>
      </c>
      <c r="G2854" s="11">
        <f t="shared" si="269"/>
        <v>1.4348804343401328E-13</v>
      </c>
      <c r="H2854" s="16">
        <f t="shared" si="265"/>
        <v>5.3872017954799062E-10</v>
      </c>
      <c r="I2854" s="16">
        <f t="shared" si="266"/>
        <v>-2.1523206513169505E-15</v>
      </c>
    </row>
    <row r="2855" spans="4:9" x14ac:dyDescent="0.25">
      <c r="D2855">
        <f t="shared" si="267"/>
        <v>2850</v>
      </c>
      <c r="E2855" s="11">
        <f t="shared" si="264"/>
        <v>142.5</v>
      </c>
      <c r="F2855" s="11">
        <f t="shared" si="268"/>
        <v>999.99999994666678</v>
      </c>
      <c r="G2855" s="11">
        <f t="shared" si="269"/>
        <v>1.4133572278269634E-13</v>
      </c>
      <c r="H2855" s="16">
        <f t="shared" si="265"/>
        <v>5.3333226721006221E-10</v>
      </c>
      <c r="I2855" s="16">
        <f t="shared" si="266"/>
        <v>-2.1200358415519982E-15</v>
      </c>
    </row>
    <row r="2856" spans="4:9" x14ac:dyDescent="0.25">
      <c r="D2856">
        <f t="shared" si="267"/>
        <v>2851</v>
      </c>
      <c r="E2856" s="11">
        <f t="shared" si="264"/>
        <v>142.55000000000001</v>
      </c>
      <c r="F2856" s="11">
        <f t="shared" si="268"/>
        <v>999.99999994720008</v>
      </c>
      <c r="G2856" s="11">
        <f t="shared" si="269"/>
        <v>1.3921568694114435E-13</v>
      </c>
      <c r="H2856" s="16">
        <f t="shared" si="265"/>
        <v>5.2799875580032906E-10</v>
      </c>
      <c r="I2856" s="16">
        <f t="shared" si="266"/>
        <v>-2.0882353039334015E-15</v>
      </c>
    </row>
    <row r="2857" spans="4:9" x14ac:dyDescent="0.25">
      <c r="D2857">
        <f t="shared" si="267"/>
        <v>2852</v>
      </c>
      <c r="E2857" s="11">
        <f t="shared" si="264"/>
        <v>142.6</v>
      </c>
      <c r="F2857" s="11">
        <f t="shared" si="268"/>
        <v>999.99999994772804</v>
      </c>
      <c r="G2857" s="11">
        <f t="shared" si="269"/>
        <v>1.3712745163721094E-13</v>
      </c>
      <c r="H2857" s="16">
        <f t="shared" si="265"/>
        <v>5.2271964531879117E-10</v>
      </c>
      <c r="I2857" s="16">
        <f t="shared" si="266"/>
        <v>-2.0569117743789667E-15</v>
      </c>
    </row>
    <row r="2858" spans="4:9" x14ac:dyDescent="0.25">
      <c r="D2858">
        <f t="shared" si="267"/>
        <v>2853</v>
      </c>
      <c r="E2858" s="11">
        <f t="shared" si="264"/>
        <v>142.65</v>
      </c>
      <c r="F2858" s="11">
        <f t="shared" si="268"/>
        <v>999.99999994825077</v>
      </c>
      <c r="G2858" s="11">
        <f t="shared" si="269"/>
        <v>1.3507053986283199E-13</v>
      </c>
      <c r="H2858" s="16">
        <f t="shared" si="265"/>
        <v>5.174927153193997E-10</v>
      </c>
      <c r="I2858" s="16">
        <f t="shared" si="266"/>
        <v>-2.0260580977677358E-15</v>
      </c>
    </row>
    <row r="2859" spans="4:9" x14ac:dyDescent="0.25">
      <c r="D2859">
        <f t="shared" si="267"/>
        <v>2854</v>
      </c>
      <c r="E2859" s="11">
        <f t="shared" si="264"/>
        <v>142.70000000000002</v>
      </c>
      <c r="F2859" s="11">
        <f t="shared" si="268"/>
        <v>999.99999994876828</v>
      </c>
      <c r="G2859" s="11">
        <f t="shared" si="269"/>
        <v>1.3304448176506424E-13</v>
      </c>
      <c r="H2859" s="16">
        <f t="shared" si="265"/>
        <v>5.1231685557913013E-10</v>
      </c>
      <c r="I2859" s="16">
        <f t="shared" si="266"/>
        <v>-1.9956672263055621E-15</v>
      </c>
    </row>
    <row r="2860" spans="4:9" x14ac:dyDescent="0.25">
      <c r="D2860">
        <f t="shared" si="267"/>
        <v>2855</v>
      </c>
      <c r="E2860" s="11">
        <f t="shared" si="264"/>
        <v>142.75</v>
      </c>
      <c r="F2860" s="11">
        <f t="shared" si="268"/>
        <v>999.99999994928055</v>
      </c>
      <c r="G2860" s="11">
        <f t="shared" si="269"/>
        <v>1.3104881453875868E-13</v>
      </c>
      <c r="H2860" s="16">
        <f t="shared" si="265"/>
        <v>5.0719428654403192E-10</v>
      </c>
      <c r="I2860" s="16">
        <f t="shared" si="266"/>
        <v>-1.9657322179152127E-15</v>
      </c>
    </row>
    <row r="2861" spans="4:9" x14ac:dyDescent="0.25">
      <c r="D2861">
        <f t="shared" si="267"/>
        <v>2856</v>
      </c>
      <c r="E2861" s="11">
        <f t="shared" si="264"/>
        <v>142.80000000000001</v>
      </c>
      <c r="F2861" s="11">
        <f t="shared" si="268"/>
        <v>999.99999994978771</v>
      </c>
      <c r="G2861" s="11">
        <f t="shared" si="269"/>
        <v>1.2908308232084347E-13</v>
      </c>
      <c r="H2861" s="16">
        <f t="shared" si="265"/>
        <v>5.0212278776805613E-10</v>
      </c>
      <c r="I2861" s="16">
        <f t="shared" si="266"/>
        <v>-1.9362462346506136E-15</v>
      </c>
    </row>
    <row r="2862" spans="4:9" x14ac:dyDescent="0.25">
      <c r="D2862">
        <f t="shared" si="267"/>
        <v>2857</v>
      </c>
      <c r="E2862" s="11">
        <f t="shared" si="264"/>
        <v>142.85</v>
      </c>
      <c r="F2862" s="11">
        <f t="shared" si="268"/>
        <v>999.99999995028986</v>
      </c>
      <c r="G2862" s="11">
        <f t="shared" si="269"/>
        <v>1.2714683608619284E-13</v>
      </c>
      <c r="H2862" s="16">
        <f t="shared" si="265"/>
        <v>4.9710124902817833E-10</v>
      </c>
      <c r="I2862" s="16">
        <f t="shared" si="266"/>
        <v>-1.9072025411348812E-15</v>
      </c>
    </row>
    <row r="2863" spans="4:9" x14ac:dyDescent="0.25">
      <c r="D2863">
        <f t="shared" si="267"/>
        <v>2858</v>
      </c>
      <c r="E2863" s="11">
        <f t="shared" si="264"/>
        <v>142.9</v>
      </c>
      <c r="F2863" s="11">
        <f t="shared" si="268"/>
        <v>999.99999995078701</v>
      </c>
      <c r="G2863" s="11">
        <f t="shared" si="269"/>
        <v>1.2523963354505797E-13</v>
      </c>
      <c r="H2863" s="16">
        <f t="shared" si="265"/>
        <v>4.9212967032439864E-10</v>
      </c>
      <c r="I2863" s="16">
        <f t="shared" si="266"/>
        <v>-1.8785945030217846E-15</v>
      </c>
    </row>
    <row r="2864" spans="4:9" x14ac:dyDescent="0.25">
      <c r="D2864">
        <f t="shared" si="267"/>
        <v>2859</v>
      </c>
      <c r="E2864" s="11">
        <f t="shared" si="264"/>
        <v>142.95000000000002</v>
      </c>
      <c r="F2864" s="11">
        <f t="shared" si="268"/>
        <v>999.99999995127916</v>
      </c>
      <c r="G2864" s="11">
        <f t="shared" si="269"/>
        <v>1.2336103904203618E-13</v>
      </c>
      <c r="H2864" s="16">
        <f t="shared" si="265"/>
        <v>4.8720805165671726E-10</v>
      </c>
      <c r="I2864" s="16">
        <f t="shared" si="266"/>
        <v>-1.8504155854802867E-15</v>
      </c>
    </row>
    <row r="2865" spans="4:9" x14ac:dyDescent="0.25">
      <c r="D2865">
        <f t="shared" si="267"/>
        <v>2860</v>
      </c>
      <c r="E2865" s="11">
        <f t="shared" si="264"/>
        <v>143</v>
      </c>
      <c r="F2865" s="11">
        <f t="shared" si="268"/>
        <v>999.99999995176643</v>
      </c>
      <c r="G2865" s="11">
        <f t="shared" si="269"/>
        <v>1.2151062345655589E-13</v>
      </c>
      <c r="H2865" s="16">
        <f t="shared" si="265"/>
        <v>4.8233528280210997E-10</v>
      </c>
      <c r="I2865" s="16">
        <f t="shared" si="266"/>
        <v>-1.8226593517018168E-15</v>
      </c>
    </row>
    <row r="2866" spans="4:9" x14ac:dyDescent="0.25">
      <c r="D2866">
        <f t="shared" si="267"/>
        <v>2861</v>
      </c>
      <c r="E2866" s="11">
        <f t="shared" si="264"/>
        <v>143.05000000000001</v>
      </c>
      <c r="F2866" s="11">
        <f t="shared" si="268"/>
        <v>999.9999999522488</v>
      </c>
      <c r="G2866" s="11">
        <f t="shared" si="269"/>
        <v>1.1968796410485406E-13</v>
      </c>
      <c r="H2866" s="16">
        <f t="shared" si="265"/>
        <v>4.775124739836012E-10</v>
      </c>
      <c r="I2866" s="16">
        <f t="shared" si="266"/>
        <v>-1.7953194614299302E-15</v>
      </c>
    </row>
    <row r="2867" spans="4:9" x14ac:dyDescent="0.25">
      <c r="D2867">
        <f t="shared" si="267"/>
        <v>2862</v>
      </c>
      <c r="E2867" s="11">
        <f t="shared" si="264"/>
        <v>143.1</v>
      </c>
      <c r="F2867" s="11">
        <f t="shared" si="268"/>
        <v>999.99999995272628</v>
      </c>
      <c r="G2867" s="11">
        <f t="shared" si="269"/>
        <v>1.1789264464342413E-13</v>
      </c>
      <c r="H2867" s="16">
        <f t="shared" si="265"/>
        <v>4.7273740475514211E-10</v>
      </c>
      <c r="I2867" s="16">
        <f t="shared" si="266"/>
        <v>-1.7683896695120317E-15</v>
      </c>
    </row>
    <row r="2868" spans="4:9" x14ac:dyDescent="0.25">
      <c r="D2868">
        <f t="shared" si="267"/>
        <v>2863</v>
      </c>
      <c r="E2868" s="11">
        <f t="shared" si="264"/>
        <v>143.15</v>
      </c>
      <c r="F2868" s="11">
        <f t="shared" si="268"/>
        <v>999.99999995319899</v>
      </c>
      <c r="G2868" s="11">
        <f t="shared" si="269"/>
        <v>1.1612425497391209E-13</v>
      </c>
      <c r="H2868" s="16">
        <f t="shared" si="265"/>
        <v>4.6801007511673291E-10</v>
      </c>
      <c r="I2868" s="16">
        <f t="shared" si="266"/>
        <v>-1.7418638244728133E-15</v>
      </c>
    </row>
    <row r="2869" spans="4:9" x14ac:dyDescent="0.25">
      <c r="D2869">
        <f t="shared" si="267"/>
        <v>2864</v>
      </c>
      <c r="E2869" s="11">
        <f t="shared" si="264"/>
        <v>143.20000000000002</v>
      </c>
      <c r="F2869" s="11">
        <f t="shared" si="268"/>
        <v>999.99999995366704</v>
      </c>
      <c r="G2869" s="11">
        <f t="shared" si="269"/>
        <v>1.1438239114943928E-13</v>
      </c>
      <c r="H2869" s="16">
        <f t="shared" si="265"/>
        <v>4.6332937484534917E-10</v>
      </c>
      <c r="I2869" s="16">
        <f t="shared" si="266"/>
        <v>-1.7157358671090976E-15</v>
      </c>
    </row>
    <row r="2870" spans="4:9" x14ac:dyDescent="0.25">
      <c r="D2870">
        <f t="shared" si="267"/>
        <v>2865</v>
      </c>
      <c r="E2870" s="11">
        <f t="shared" si="264"/>
        <v>143.25</v>
      </c>
      <c r="F2870" s="11">
        <f t="shared" si="268"/>
        <v>999.99999995413032</v>
      </c>
      <c r="G2870" s="11">
        <f t="shared" si="269"/>
        <v>1.1266665528233018E-13</v>
      </c>
      <c r="H2870" s="16">
        <f t="shared" si="265"/>
        <v>4.5869641416401558E-10</v>
      </c>
      <c r="I2870" s="16">
        <f t="shared" si="266"/>
        <v>-1.6899998291057531E-15</v>
      </c>
    </row>
    <row r="2871" spans="4:9" x14ac:dyDescent="0.25">
      <c r="D2871">
        <f t="shared" si="267"/>
        <v>2866</v>
      </c>
      <c r="E2871" s="11">
        <f t="shared" si="264"/>
        <v>143.30000000000001</v>
      </c>
      <c r="F2871" s="11">
        <f t="shared" si="268"/>
        <v>999.99999995458904</v>
      </c>
      <c r="G2871" s="11">
        <f t="shared" si="269"/>
        <v>1.1097665545322442E-13</v>
      </c>
      <c r="H2871" s="16">
        <f t="shared" si="265"/>
        <v>4.5411008284970777E-10</v>
      </c>
      <c r="I2871" s="16">
        <f t="shared" si="266"/>
        <v>-1.6646498316723776E-15</v>
      </c>
    </row>
    <row r="2872" spans="4:9" x14ac:dyDescent="0.25">
      <c r="D2872">
        <f t="shared" si="267"/>
        <v>2867</v>
      </c>
      <c r="E2872" s="11">
        <f t="shared" si="264"/>
        <v>143.35</v>
      </c>
      <c r="F2872" s="11">
        <f t="shared" si="268"/>
        <v>999.99999995504311</v>
      </c>
      <c r="G2872" s="11">
        <f t="shared" si="269"/>
        <v>1.0931200562155204E-13</v>
      </c>
      <c r="H2872" s="16">
        <f t="shared" si="265"/>
        <v>4.4956927067940116E-10</v>
      </c>
      <c r="I2872" s="16">
        <f t="shared" si="266"/>
        <v>-1.6396800842004225E-15</v>
      </c>
    </row>
    <row r="2873" spans="4:9" x14ac:dyDescent="0.25">
      <c r="D2873">
        <f t="shared" si="267"/>
        <v>2868</v>
      </c>
      <c r="E2873" s="11">
        <f t="shared" si="264"/>
        <v>143.4</v>
      </c>
      <c r="F2873" s="11">
        <f t="shared" si="268"/>
        <v>999.99999995549263</v>
      </c>
      <c r="G2873" s="11">
        <f t="shared" si="269"/>
        <v>1.0767232553735162E-13</v>
      </c>
      <c r="H2873" s="16">
        <f t="shared" si="265"/>
        <v>4.4507397765309617E-10</v>
      </c>
      <c r="I2873" s="16">
        <f t="shared" si="266"/>
        <v>-1.6150848829404691E-15</v>
      </c>
    </row>
    <row r="2874" spans="4:9" x14ac:dyDescent="0.25">
      <c r="D2874">
        <f t="shared" si="267"/>
        <v>2869</v>
      </c>
      <c r="E2874" s="11">
        <f t="shared" si="264"/>
        <v>143.45000000000002</v>
      </c>
      <c r="F2874" s="11">
        <f t="shared" si="268"/>
        <v>999.99999995593771</v>
      </c>
      <c r="G2874" s="11">
        <f t="shared" si="269"/>
        <v>1.0605724065441115E-13</v>
      </c>
      <c r="H2874" s="16">
        <f t="shared" si="265"/>
        <v>4.4062309354776807E-10</v>
      </c>
      <c r="I2874" s="16">
        <f t="shared" si="266"/>
        <v>-1.5908586096993391E-15</v>
      </c>
    </row>
    <row r="2875" spans="4:9" x14ac:dyDescent="0.25">
      <c r="D2875">
        <f t="shared" si="267"/>
        <v>2870</v>
      </c>
      <c r="E2875" s="11">
        <f t="shared" si="264"/>
        <v>143.5</v>
      </c>
      <c r="F2875" s="11">
        <f t="shared" si="268"/>
        <v>999.99999995637836</v>
      </c>
      <c r="G2875" s="11">
        <f t="shared" si="269"/>
        <v>1.0446638204471181E-13</v>
      </c>
      <c r="H2875" s="16">
        <f t="shared" si="265"/>
        <v>4.3621661836341717E-10</v>
      </c>
      <c r="I2875" s="16">
        <f t="shared" si="266"/>
        <v>-1.5669957305567524E-15</v>
      </c>
    </row>
    <row r="2876" spans="4:9" x14ac:dyDescent="0.25">
      <c r="D2876">
        <f t="shared" si="267"/>
        <v>2871</v>
      </c>
      <c r="E2876" s="11">
        <f t="shared" si="264"/>
        <v>143.55000000000001</v>
      </c>
      <c r="F2876" s="11">
        <f t="shared" si="268"/>
        <v>999.99999995681458</v>
      </c>
      <c r="G2876" s="11">
        <f t="shared" si="269"/>
        <v>1.0289938631415505E-13</v>
      </c>
      <c r="H2876" s="16">
        <f t="shared" si="265"/>
        <v>4.3185455210004362E-10</v>
      </c>
      <c r="I2876" s="16">
        <f t="shared" si="266"/>
        <v>-1.5434907946012324E-15</v>
      </c>
    </row>
    <row r="2877" spans="4:9" x14ac:dyDescent="0.25">
      <c r="D2877">
        <f t="shared" si="267"/>
        <v>2872</v>
      </c>
      <c r="E2877" s="11">
        <f t="shared" si="264"/>
        <v>143.6</v>
      </c>
      <c r="F2877" s="11">
        <f t="shared" si="268"/>
        <v>999.99999995724647</v>
      </c>
      <c r="G2877" s="11">
        <f t="shared" si="269"/>
        <v>1.0135589551955382E-13</v>
      </c>
      <c r="H2877" s="16">
        <f t="shared" si="265"/>
        <v>4.2753578453462291E-10</v>
      </c>
      <c r="I2877" s="16">
        <f t="shared" si="266"/>
        <v>-1.5203384326849743E-15</v>
      </c>
    </row>
    <row r="2878" spans="4:9" x14ac:dyDescent="0.25">
      <c r="D2878">
        <f t="shared" si="267"/>
        <v>2873</v>
      </c>
      <c r="E2878" s="11">
        <f t="shared" si="264"/>
        <v>143.65</v>
      </c>
      <c r="F2878" s="11">
        <f t="shared" si="268"/>
        <v>999.99999995767405</v>
      </c>
      <c r="G2878" s="11">
        <f t="shared" si="269"/>
        <v>9.9835557086868851E-14</v>
      </c>
      <c r="H2878" s="16">
        <f t="shared" si="265"/>
        <v>4.2325920544413061E-10</v>
      </c>
      <c r="I2878" s="16">
        <f t="shared" si="266"/>
        <v>-1.4975333561973921E-15</v>
      </c>
    </row>
    <row r="2879" spans="4:9" x14ac:dyDescent="0.25">
      <c r="D2879">
        <f t="shared" si="267"/>
        <v>2874</v>
      </c>
      <c r="E2879" s="11">
        <f t="shared" si="264"/>
        <v>143.70000000000002</v>
      </c>
      <c r="F2879" s="11">
        <f t="shared" si="268"/>
        <v>999.99999995809731</v>
      </c>
      <c r="G2879" s="11">
        <f t="shared" si="269"/>
        <v>9.8338023730671454E-14</v>
      </c>
      <c r="H2879" s="16">
        <f t="shared" si="265"/>
        <v>4.1902703527461598E-10</v>
      </c>
      <c r="I2879" s="16">
        <f t="shared" si="266"/>
        <v>-1.4750703558570562E-15</v>
      </c>
    </row>
    <row r="2880" spans="4:9" x14ac:dyDescent="0.25">
      <c r="D2880">
        <f t="shared" si="267"/>
        <v>2875</v>
      </c>
      <c r="E2880" s="11">
        <f t="shared" si="264"/>
        <v>143.75</v>
      </c>
      <c r="F2880" s="11">
        <f t="shared" si="268"/>
        <v>999.99999995851636</v>
      </c>
      <c r="G2880" s="11">
        <f t="shared" si="269"/>
        <v>9.6862953374814393E-14</v>
      </c>
      <c r="H2880" s="16">
        <f t="shared" si="265"/>
        <v>4.1483594335700549E-10</v>
      </c>
      <c r="I2880" s="16">
        <f t="shared" si="266"/>
        <v>-1.4529443005217604E-15</v>
      </c>
    </row>
    <row r="2881" spans="4:9" x14ac:dyDescent="0.25">
      <c r="D2881">
        <f t="shared" si="267"/>
        <v>2876</v>
      </c>
      <c r="E2881" s="11">
        <f t="shared" si="264"/>
        <v>143.80000000000001</v>
      </c>
      <c r="F2881" s="11">
        <f t="shared" si="268"/>
        <v>999.9999999589312</v>
      </c>
      <c r="G2881" s="11">
        <f t="shared" si="269"/>
        <v>9.5410009074292635E-14</v>
      </c>
      <c r="H2881" s="16">
        <f t="shared" si="265"/>
        <v>4.1068815013734836E-10</v>
      </c>
      <c r="I2881" s="16">
        <f t="shared" si="266"/>
        <v>-1.4311501360164303E-15</v>
      </c>
    </row>
    <row r="2882" spans="4:9" x14ac:dyDescent="0.25">
      <c r="D2882">
        <f t="shared" si="267"/>
        <v>2877</v>
      </c>
      <c r="E2882" s="11">
        <f t="shared" si="264"/>
        <v>143.85</v>
      </c>
      <c r="F2882" s="11">
        <f t="shared" si="268"/>
        <v>999.99999995934184</v>
      </c>
      <c r="G2882" s="11">
        <f t="shared" si="269"/>
        <v>9.3978858938276207E-14</v>
      </c>
      <c r="H2882" s="16">
        <f t="shared" si="265"/>
        <v>4.0658143516959554E-10</v>
      </c>
      <c r="I2882" s="16">
        <f t="shared" si="266"/>
        <v>-1.4096828839786181E-15</v>
      </c>
    </row>
    <row r="2883" spans="4:9" x14ac:dyDescent="0.25">
      <c r="D2883">
        <f t="shared" si="267"/>
        <v>2878</v>
      </c>
      <c r="E2883" s="11">
        <f t="shared" si="264"/>
        <v>143.9</v>
      </c>
      <c r="F2883" s="11">
        <f t="shared" si="268"/>
        <v>999.99999995974838</v>
      </c>
      <c r="G2883" s="11">
        <f t="shared" si="269"/>
        <v>9.2569176054297587E-14</v>
      </c>
      <c r="H2883" s="16">
        <f t="shared" si="265"/>
        <v>4.0251579845374712E-10</v>
      </c>
      <c r="I2883" s="16">
        <f t="shared" si="266"/>
        <v>-1.3885376407213122E-15</v>
      </c>
    </row>
    <row r="2884" spans="4:9" x14ac:dyDescent="0.25">
      <c r="D2884">
        <f t="shared" si="267"/>
        <v>2879</v>
      </c>
      <c r="E2884" s="11">
        <f t="shared" si="264"/>
        <v>143.95000000000002</v>
      </c>
      <c r="F2884" s="11">
        <f t="shared" si="268"/>
        <v>999.99999996015094</v>
      </c>
      <c r="G2884" s="11">
        <f t="shared" si="269"/>
        <v>9.1180638413576278E-14</v>
      </c>
      <c r="H2884" s="16">
        <f t="shared" si="265"/>
        <v>3.984901297667788E-10</v>
      </c>
      <c r="I2884" s="16">
        <f t="shared" si="266"/>
        <v>-1.3677095761128078E-15</v>
      </c>
    </row>
    <row r="2885" spans="4:9" x14ac:dyDescent="0.25">
      <c r="D2885">
        <f t="shared" si="267"/>
        <v>2880</v>
      </c>
      <c r="E2885" s="11">
        <f t="shared" ref="E2885:E2948" si="270">D2885*$B$13</f>
        <v>144</v>
      </c>
      <c r="F2885" s="11">
        <f t="shared" si="268"/>
        <v>999.99999996054942</v>
      </c>
      <c r="G2885" s="11">
        <f t="shared" si="269"/>
        <v>8.9812928837463472E-14</v>
      </c>
      <c r="H2885" s="16">
        <f t="shared" ref="H2885:H2948" si="271">$B$7*F2885*(1-(F2885+$B$11*G2885)/$B$9)*$B$13</f>
        <v>3.945055393317151E-10</v>
      </c>
      <c r="I2885" s="16">
        <f t="shared" ref="I2885:I2948" si="272">$B$8*G2885*(1-(G2885+$B$12*F2885)/$B$10)*$B$13</f>
        <v>-1.347193932473373E-15</v>
      </c>
    </row>
    <row r="2886" spans="4:9" x14ac:dyDescent="0.25">
      <c r="D2886">
        <f t="shared" ref="D2886:D2949" si="273">D2885+1</f>
        <v>2881</v>
      </c>
      <c r="E2886" s="11">
        <f t="shared" si="270"/>
        <v>144.05000000000001</v>
      </c>
      <c r="F2886" s="11">
        <f t="shared" ref="F2886:F2949" si="274">F2885+H2885</f>
        <v>999.99999996094391</v>
      </c>
      <c r="G2886" s="11">
        <f t="shared" ref="G2886:G2949" si="275">G2885+I2885</f>
        <v>8.8465734904990102E-14</v>
      </c>
      <c r="H2886" s="16">
        <f t="shared" si="271"/>
        <v>3.9056091692553164E-10</v>
      </c>
      <c r="I2886" s="16">
        <f t="shared" si="272"/>
        <v>-1.3269860234884737E-15</v>
      </c>
    </row>
    <row r="2887" spans="4:9" x14ac:dyDescent="0.25">
      <c r="D2887">
        <f t="shared" si="273"/>
        <v>2882</v>
      </c>
      <c r="E2887" s="11">
        <f t="shared" si="270"/>
        <v>144.1</v>
      </c>
      <c r="F2887" s="11">
        <f t="shared" si="274"/>
        <v>999.99999996133442</v>
      </c>
      <c r="G2887" s="11">
        <f t="shared" si="275"/>
        <v>8.7138748881501631E-14</v>
      </c>
      <c r="H2887" s="16">
        <f t="shared" si="271"/>
        <v>3.8665626254822844E-10</v>
      </c>
      <c r="I2887" s="16">
        <f t="shared" si="272"/>
        <v>-1.3070812331382927E-15</v>
      </c>
    </row>
    <row r="2888" spans="4:9" x14ac:dyDescent="0.25">
      <c r="D2888">
        <f t="shared" si="273"/>
        <v>2883</v>
      </c>
      <c r="E2888" s="11">
        <f t="shared" si="270"/>
        <v>144.15</v>
      </c>
      <c r="F2888" s="11">
        <f t="shared" si="274"/>
        <v>999.99999996172107</v>
      </c>
      <c r="G2888" s="11">
        <f t="shared" si="275"/>
        <v>8.5831667648363334E-14</v>
      </c>
      <c r="H2888" s="16">
        <f t="shared" si="271"/>
        <v>3.8278935575375649E-10</v>
      </c>
      <c r="I2888" s="16">
        <f t="shared" si="272"/>
        <v>-1.2874750146433115E-15</v>
      </c>
    </row>
    <row r="2889" spans="4:9" x14ac:dyDescent="0.25">
      <c r="D2889">
        <f t="shared" si="273"/>
        <v>2884</v>
      </c>
      <c r="E2889" s="11">
        <f t="shared" si="270"/>
        <v>144.20000000000002</v>
      </c>
      <c r="F2889" s="11">
        <f t="shared" si="274"/>
        <v>999.99999996210386</v>
      </c>
      <c r="G2889" s="11">
        <f t="shared" si="275"/>
        <v>8.4544192633720025E-14</v>
      </c>
      <c r="H2889" s="16">
        <f t="shared" si="271"/>
        <v>3.7896130676514054E-10</v>
      </c>
      <c r="I2889" s="16">
        <f t="shared" si="272"/>
        <v>-1.2681628894257027E-15</v>
      </c>
    </row>
    <row r="2890" spans="4:9" x14ac:dyDescent="0.25">
      <c r="D2890">
        <f t="shared" si="273"/>
        <v>2885</v>
      </c>
      <c r="E2890" s="11">
        <f t="shared" si="270"/>
        <v>144.25</v>
      </c>
      <c r="F2890" s="11">
        <f t="shared" si="274"/>
        <v>999.99999996248278</v>
      </c>
      <c r="G2890" s="11">
        <f t="shared" si="275"/>
        <v>8.3276029744294317E-14</v>
      </c>
      <c r="H2890" s="16">
        <f t="shared" si="271"/>
        <v>3.7517211558238067E-10</v>
      </c>
      <c r="I2890" s="16">
        <f t="shared" si="272"/>
        <v>-1.2491404460863078E-15</v>
      </c>
    </row>
    <row r="2891" spans="4:9" x14ac:dyDescent="0.25">
      <c r="D2891">
        <f t="shared" si="273"/>
        <v>2886</v>
      </c>
      <c r="E2891" s="11">
        <f t="shared" si="270"/>
        <v>144.30000000000001</v>
      </c>
      <c r="F2891" s="11">
        <f t="shared" si="274"/>
        <v>999.99999996285794</v>
      </c>
      <c r="G2891" s="11">
        <f t="shared" si="275"/>
        <v>8.2026889298208005E-14</v>
      </c>
      <c r="H2891" s="16">
        <f t="shared" si="271"/>
        <v>3.7142067198245232E-10</v>
      </c>
      <c r="I2891" s="16">
        <f t="shared" si="272"/>
        <v>-1.2304033393969539E-15</v>
      </c>
    </row>
    <row r="2892" spans="4:9" x14ac:dyDescent="0.25">
      <c r="D2892">
        <f t="shared" si="273"/>
        <v>2887</v>
      </c>
      <c r="E2892" s="11">
        <f t="shared" si="270"/>
        <v>144.35</v>
      </c>
      <c r="F2892" s="11">
        <f t="shared" si="274"/>
        <v>999.99999996322936</v>
      </c>
      <c r="G2892" s="11">
        <f t="shared" si="275"/>
        <v>8.0796485958811056E-14</v>
      </c>
      <c r="H2892" s="16">
        <f t="shared" si="271"/>
        <v>3.6770697596535569E-10</v>
      </c>
      <c r="I2892" s="16">
        <f t="shared" si="272"/>
        <v>-1.2119472893078925E-15</v>
      </c>
    </row>
    <row r="2893" spans="4:9" x14ac:dyDescent="0.25">
      <c r="D2893">
        <f t="shared" si="273"/>
        <v>2888</v>
      </c>
      <c r="E2893" s="11">
        <f t="shared" si="270"/>
        <v>144.4</v>
      </c>
      <c r="F2893" s="11">
        <f t="shared" si="274"/>
        <v>999.99999996359702</v>
      </c>
      <c r="G2893" s="11">
        <f t="shared" si="275"/>
        <v>7.9584538669503161E-14</v>
      </c>
      <c r="H2893" s="16">
        <f t="shared" si="271"/>
        <v>3.6402991730806621E-10</v>
      </c>
      <c r="I2893" s="16">
        <f t="shared" si="272"/>
        <v>-1.1937680799701195E-15</v>
      </c>
    </row>
    <row r="2894" spans="4:9" x14ac:dyDescent="0.25">
      <c r="D2894">
        <f t="shared" si="273"/>
        <v>2889</v>
      </c>
      <c r="E2894" s="11">
        <f t="shared" si="270"/>
        <v>144.45000000000002</v>
      </c>
      <c r="F2894" s="11">
        <f t="shared" si="274"/>
        <v>999.99999996396105</v>
      </c>
      <c r="G2894" s="11">
        <f t="shared" si="275"/>
        <v>7.8390770589533041E-14</v>
      </c>
      <c r="H2894" s="16">
        <f t="shared" si="271"/>
        <v>3.6038949601058409E-10</v>
      </c>
      <c r="I2894" s="16">
        <f t="shared" si="272"/>
        <v>-1.1758615587723674E-15</v>
      </c>
    </row>
    <row r="2895" spans="4:9" x14ac:dyDescent="0.25">
      <c r="D2895">
        <f t="shared" si="273"/>
        <v>2890</v>
      </c>
      <c r="E2895" s="11">
        <f t="shared" si="270"/>
        <v>144.5</v>
      </c>
      <c r="F2895" s="11">
        <f t="shared" si="274"/>
        <v>999.99999996432143</v>
      </c>
      <c r="G2895" s="11">
        <f t="shared" si="275"/>
        <v>7.7214909030760678E-14</v>
      </c>
      <c r="H2895" s="16">
        <f t="shared" si="271"/>
        <v>3.5678571207290927E-10</v>
      </c>
      <c r="I2895" s="16">
        <f t="shared" si="272"/>
        <v>-1.1582236353925374E-15</v>
      </c>
    </row>
    <row r="2896" spans="4:9" x14ac:dyDescent="0.25">
      <c r="D2896">
        <f t="shared" si="273"/>
        <v>2891</v>
      </c>
      <c r="E2896" s="11">
        <f t="shared" si="270"/>
        <v>144.55000000000001</v>
      </c>
      <c r="F2896" s="11">
        <f t="shared" si="274"/>
        <v>999.99999996467818</v>
      </c>
      <c r="G2896" s="11">
        <f t="shared" si="275"/>
        <v>7.605668539536814E-14</v>
      </c>
      <c r="H2896" s="16">
        <f t="shared" si="271"/>
        <v>3.5321856549504187E-10</v>
      </c>
      <c r="I2896" s="16">
        <f t="shared" si="272"/>
        <v>-1.1408502808633609E-15</v>
      </c>
    </row>
    <row r="2897" spans="4:9" x14ac:dyDescent="0.25">
      <c r="D2897">
        <f t="shared" si="273"/>
        <v>2892</v>
      </c>
      <c r="E2897" s="11">
        <f t="shared" si="270"/>
        <v>144.6</v>
      </c>
      <c r="F2897" s="11">
        <f t="shared" si="274"/>
        <v>999.99999996503141</v>
      </c>
      <c r="G2897" s="11">
        <f t="shared" si="275"/>
        <v>7.4915835114504785E-14</v>
      </c>
      <c r="H2897" s="16">
        <f t="shared" si="271"/>
        <v>3.4968583583093293E-10</v>
      </c>
      <c r="I2897" s="16">
        <f t="shared" si="272"/>
        <v>-1.1237375266520797E-15</v>
      </c>
    </row>
    <row r="2898" spans="4:9" x14ac:dyDescent="0.25">
      <c r="D2898">
        <f t="shared" si="273"/>
        <v>2893</v>
      </c>
      <c r="E2898" s="11">
        <f t="shared" si="270"/>
        <v>144.65</v>
      </c>
      <c r="F2898" s="11">
        <f t="shared" si="274"/>
        <v>999.99999996538111</v>
      </c>
      <c r="G2898" s="11">
        <f t="shared" si="275"/>
        <v>7.3792097587852711E-14</v>
      </c>
      <c r="H2898" s="16">
        <f t="shared" si="271"/>
        <v>3.4618863330360708E-10</v>
      </c>
      <c r="I2898" s="16">
        <f t="shared" si="272"/>
        <v>-1.1068814637539258E-15</v>
      </c>
    </row>
    <row r="2899" spans="4:9" x14ac:dyDescent="0.25">
      <c r="D2899">
        <f t="shared" si="273"/>
        <v>2894</v>
      </c>
      <c r="E2899" s="11">
        <f t="shared" si="270"/>
        <v>144.70000000000002</v>
      </c>
      <c r="F2899" s="11">
        <f t="shared" si="274"/>
        <v>999.99999996572728</v>
      </c>
      <c r="G2899" s="11">
        <f t="shared" si="275"/>
        <v>7.2685216124098783E-14</v>
      </c>
      <c r="H2899" s="16">
        <f t="shared" si="271"/>
        <v>3.4272695791306433E-10</v>
      </c>
      <c r="I2899" s="16">
        <f t="shared" si="272"/>
        <v>-1.0902782417992035E-15</v>
      </c>
    </row>
    <row r="2900" spans="4:9" x14ac:dyDescent="0.25">
      <c r="D2900">
        <f t="shared" si="273"/>
        <v>2895</v>
      </c>
      <c r="E2900" s="11">
        <f t="shared" si="270"/>
        <v>144.75</v>
      </c>
      <c r="F2900" s="11">
        <f t="shared" si="274"/>
        <v>999.99999996607005</v>
      </c>
      <c r="G2900" s="11">
        <f t="shared" si="275"/>
        <v>7.1594937882299575E-14</v>
      </c>
      <c r="H2900" s="16">
        <f t="shared" si="271"/>
        <v>3.3929969943628025E-10</v>
      </c>
      <c r="I2900" s="16">
        <f t="shared" si="272"/>
        <v>-1.0739240681737637E-15</v>
      </c>
    </row>
    <row r="2901" spans="4:9" x14ac:dyDescent="0.25">
      <c r="D2901">
        <f t="shared" si="273"/>
        <v>2896</v>
      </c>
      <c r="E2901" s="11">
        <f t="shared" si="270"/>
        <v>144.80000000000001</v>
      </c>
      <c r="F2901" s="11">
        <f t="shared" si="274"/>
        <v>999.9999999664094</v>
      </c>
      <c r="G2901" s="11">
        <f t="shared" si="275"/>
        <v>7.052101381412581E-14</v>
      </c>
      <c r="H2901" s="16">
        <f t="shared" si="271"/>
        <v>3.3590574765023028E-10</v>
      </c>
      <c r="I2901" s="16">
        <f t="shared" si="272"/>
        <v>-1.0578152071526659E-15</v>
      </c>
    </row>
    <row r="2902" spans="4:9" x14ac:dyDescent="0.25">
      <c r="D2902">
        <f t="shared" si="273"/>
        <v>2897</v>
      </c>
      <c r="E2902" s="11">
        <f t="shared" si="270"/>
        <v>144.85</v>
      </c>
      <c r="F2902" s="11">
        <f t="shared" si="274"/>
        <v>999.99999996674535</v>
      </c>
      <c r="G2902" s="11">
        <f t="shared" si="275"/>
        <v>6.9463198606973139E-14</v>
      </c>
      <c r="H2902" s="16">
        <f t="shared" si="271"/>
        <v>3.3254621277793913E-10</v>
      </c>
      <c r="I2902" s="16">
        <f t="shared" si="272"/>
        <v>-1.0419479790468478E-15</v>
      </c>
    </row>
    <row r="2903" spans="4:9" x14ac:dyDescent="0.25">
      <c r="D2903">
        <f t="shared" si="273"/>
        <v>2898</v>
      </c>
      <c r="E2903" s="11">
        <f t="shared" si="270"/>
        <v>144.9</v>
      </c>
      <c r="F2903" s="11">
        <f t="shared" si="274"/>
        <v>999.99999996707788</v>
      </c>
      <c r="G2903" s="11">
        <f t="shared" si="275"/>
        <v>6.8421250627926291E-14</v>
      </c>
      <c r="H2903" s="16">
        <f t="shared" si="271"/>
        <v>3.2922109481940682E-10</v>
      </c>
      <c r="I2903" s="16">
        <f t="shared" si="272"/>
        <v>-1.0263187593625802E-15</v>
      </c>
    </row>
    <row r="2904" spans="4:9" x14ac:dyDescent="0.25">
      <c r="D2904">
        <f t="shared" si="273"/>
        <v>2899</v>
      </c>
      <c r="E2904" s="11">
        <f t="shared" si="270"/>
        <v>144.95000000000002</v>
      </c>
      <c r="F2904" s="11">
        <f t="shared" si="274"/>
        <v>999.99999996740712</v>
      </c>
      <c r="G2904" s="11">
        <f t="shared" si="275"/>
        <v>6.7394931868563706E-14</v>
      </c>
      <c r="H2904" s="16">
        <f t="shared" si="271"/>
        <v>3.2592928355160887E-10</v>
      </c>
      <c r="I2904" s="16">
        <f t="shared" si="272"/>
        <v>-1.0109239779735407E-15</v>
      </c>
    </row>
    <row r="2905" spans="4:9" x14ac:dyDescent="0.25">
      <c r="D2905">
        <f t="shared" si="273"/>
        <v>2900</v>
      </c>
      <c r="E2905" s="11">
        <f t="shared" si="270"/>
        <v>145</v>
      </c>
      <c r="F2905" s="11">
        <f t="shared" si="274"/>
        <v>999.99999996773306</v>
      </c>
      <c r="G2905" s="11">
        <f t="shared" si="275"/>
        <v>6.6384007890590169E-14</v>
      </c>
      <c r="H2905" s="16">
        <f t="shared" si="271"/>
        <v>3.2266966875152086E-10</v>
      </c>
      <c r="I2905" s="16">
        <f t="shared" si="272"/>
        <v>-9.9576011830530236E-16</v>
      </c>
    </row>
    <row r="2906" spans="4:9" x14ac:dyDescent="0.25">
      <c r="D2906">
        <f t="shared" si="273"/>
        <v>2901</v>
      </c>
      <c r="E2906" s="11">
        <f t="shared" si="270"/>
        <v>145.05000000000001</v>
      </c>
      <c r="F2906" s="11">
        <f t="shared" si="274"/>
        <v>999.9999999680557</v>
      </c>
      <c r="G2906" s="11">
        <f t="shared" si="275"/>
        <v>6.5388247772284861E-14</v>
      </c>
      <c r="H2906" s="16">
        <f t="shared" si="271"/>
        <v>3.1944336064216731E-10</v>
      </c>
      <c r="I2906" s="16">
        <f t="shared" si="272"/>
        <v>-9.8082371653205323E-16</v>
      </c>
    </row>
    <row r="2907" spans="4:9" x14ac:dyDescent="0.25">
      <c r="D2907">
        <f t="shared" si="273"/>
        <v>2902</v>
      </c>
      <c r="E2907" s="11">
        <f t="shared" si="270"/>
        <v>145.1</v>
      </c>
      <c r="F2907" s="11">
        <f t="shared" si="274"/>
        <v>999.99999996837516</v>
      </c>
      <c r="G2907" s="11">
        <f t="shared" si="275"/>
        <v>6.4407424055752811E-14</v>
      </c>
      <c r="H2907" s="16">
        <f t="shared" si="271"/>
        <v>3.1624813877749923E-10</v>
      </c>
      <c r="I2907" s="16">
        <f t="shared" si="272"/>
        <v>-9.6611136078537038E-16</v>
      </c>
    </row>
    <row r="2908" spans="4:9" x14ac:dyDescent="0.25">
      <c r="D2908">
        <f t="shared" si="273"/>
        <v>2903</v>
      </c>
      <c r="E2908" s="11">
        <f t="shared" si="270"/>
        <v>145.15</v>
      </c>
      <c r="F2908" s="11">
        <f t="shared" si="274"/>
        <v>999.99999996869144</v>
      </c>
      <c r="G2908" s="11">
        <f t="shared" si="275"/>
        <v>6.3441312694967445E-14</v>
      </c>
      <c r="H2908" s="16">
        <f t="shared" si="271"/>
        <v>3.130851133805412E-10</v>
      </c>
      <c r="I2908" s="16">
        <f t="shared" si="272"/>
        <v>-9.5161969037485519E-16</v>
      </c>
    </row>
    <row r="2909" spans="4:9" x14ac:dyDescent="0.25">
      <c r="D2909">
        <f t="shared" si="273"/>
        <v>2904</v>
      </c>
      <c r="E2909" s="11">
        <f t="shared" si="270"/>
        <v>145.20000000000002</v>
      </c>
      <c r="F2909" s="11">
        <f t="shared" si="274"/>
        <v>999.99999996900453</v>
      </c>
      <c r="G2909" s="11">
        <f t="shared" si="275"/>
        <v>6.2489693004592589E-14</v>
      </c>
      <c r="H2909" s="16">
        <f t="shared" si="271"/>
        <v>3.0995428445129332E-10</v>
      </c>
      <c r="I2909" s="16">
        <f t="shared" si="272"/>
        <v>-9.3734539502046658E-16</v>
      </c>
    </row>
    <row r="2910" spans="4:9" x14ac:dyDescent="0.25">
      <c r="D2910">
        <f t="shared" si="273"/>
        <v>2905</v>
      </c>
      <c r="E2910" s="11">
        <f t="shared" si="270"/>
        <v>145.25</v>
      </c>
      <c r="F2910" s="11">
        <f t="shared" si="274"/>
        <v>999.99999996931444</v>
      </c>
      <c r="G2910" s="11">
        <f t="shared" si="275"/>
        <v>6.1552347609572121E-14</v>
      </c>
      <c r="H2910" s="16">
        <f t="shared" si="271"/>
        <v>3.0685565198975564E-10</v>
      </c>
      <c r="I2910" s="16">
        <f t="shared" si="272"/>
        <v>-9.2328521409636253E-16</v>
      </c>
    </row>
    <row r="2911" spans="4:9" x14ac:dyDescent="0.25">
      <c r="D2911">
        <f t="shared" si="273"/>
        <v>2906</v>
      </c>
      <c r="E2911" s="11">
        <f t="shared" si="270"/>
        <v>145.30000000000001</v>
      </c>
      <c r="F2911" s="11">
        <f t="shared" si="274"/>
        <v>999.99999996962129</v>
      </c>
      <c r="G2911" s="11">
        <f t="shared" si="275"/>
        <v>6.0629062395475758E-14</v>
      </c>
      <c r="H2911" s="16">
        <f t="shared" si="271"/>
        <v>3.0378699554987906E-10</v>
      </c>
      <c r="I2911" s="16">
        <f t="shared" si="272"/>
        <v>-9.0943593588609056E-16</v>
      </c>
    </row>
    <row r="2912" spans="4:9" x14ac:dyDescent="0.25">
      <c r="D2912">
        <f t="shared" si="273"/>
        <v>2907</v>
      </c>
      <c r="E2912" s="11">
        <f t="shared" si="270"/>
        <v>145.35</v>
      </c>
      <c r="F2912" s="11">
        <f t="shared" si="274"/>
        <v>999.99999996992506</v>
      </c>
      <c r="G2912" s="11">
        <f t="shared" si="275"/>
        <v>5.971962645958967E-14</v>
      </c>
      <c r="H2912" s="16">
        <f t="shared" si="271"/>
        <v>3.0074942535468827E-10</v>
      </c>
      <c r="I2912" s="16">
        <f t="shared" si="272"/>
        <v>-8.9579439684894373E-16</v>
      </c>
    </row>
    <row r="2913" spans="4:9" x14ac:dyDescent="0.25">
      <c r="D2913">
        <f t="shared" si="273"/>
        <v>2908</v>
      </c>
      <c r="E2913" s="11">
        <f t="shared" si="270"/>
        <v>145.4</v>
      </c>
      <c r="F2913" s="11">
        <f t="shared" si="274"/>
        <v>999.99999997022576</v>
      </c>
      <c r="G2913" s="11">
        <f t="shared" si="275"/>
        <v>5.8823832062740721E-14</v>
      </c>
      <c r="H2913" s="16">
        <f t="shared" si="271"/>
        <v>2.9774294140418331E-10</v>
      </c>
      <c r="I2913" s="16">
        <f t="shared" si="272"/>
        <v>-8.82357480897325E-16</v>
      </c>
    </row>
    <row r="2914" spans="4:9" x14ac:dyDescent="0.25">
      <c r="D2914">
        <f t="shared" si="273"/>
        <v>2909</v>
      </c>
      <c r="E2914" s="11">
        <f t="shared" si="270"/>
        <v>145.45000000000002</v>
      </c>
      <c r="F2914" s="11">
        <f t="shared" si="274"/>
        <v>999.9999999705235</v>
      </c>
      <c r="G2914" s="11">
        <f t="shared" si="275"/>
        <v>5.7941474581843397E-14</v>
      </c>
      <c r="H2914" s="16">
        <f t="shared" si="271"/>
        <v>2.9476532325231508E-10</v>
      </c>
      <c r="I2914" s="16">
        <f t="shared" si="272"/>
        <v>-8.6912211868495341E-16</v>
      </c>
    </row>
    <row r="2915" spans="4:9" x14ac:dyDescent="0.25">
      <c r="D2915">
        <f t="shared" si="273"/>
        <v>2910</v>
      </c>
      <c r="E2915" s="11">
        <f t="shared" si="270"/>
        <v>145.5</v>
      </c>
      <c r="F2915" s="11">
        <f t="shared" si="274"/>
        <v>999.99999997081829</v>
      </c>
      <c r="G2915" s="11">
        <f t="shared" si="275"/>
        <v>5.7072352463158447E-14</v>
      </c>
      <c r="H2915" s="16">
        <f t="shared" si="271"/>
        <v>2.918165708990836E-10</v>
      </c>
      <c r="I2915" s="16">
        <f t="shared" si="272"/>
        <v>-8.5608528690573997E-16</v>
      </c>
    </row>
    <row r="2916" spans="4:9" x14ac:dyDescent="0.25">
      <c r="D2916">
        <f t="shared" si="273"/>
        <v>2911</v>
      </c>
      <c r="E2916" s="11">
        <f t="shared" si="270"/>
        <v>145.55000000000001</v>
      </c>
      <c r="F2916" s="11">
        <f t="shared" si="274"/>
        <v>999.99999997111013</v>
      </c>
      <c r="G2916" s="11">
        <f t="shared" si="275"/>
        <v>5.6216267176252708E-14</v>
      </c>
      <c r="H2916" s="16">
        <f t="shared" si="271"/>
        <v>2.8889890479053811E-10</v>
      </c>
      <c r="I2916" s="16">
        <f t="shared" si="272"/>
        <v>-8.4324400760318876E-16</v>
      </c>
    </row>
    <row r="2917" spans="4:9" x14ac:dyDescent="0.25">
      <c r="D2917">
        <f t="shared" si="273"/>
        <v>2912</v>
      </c>
      <c r="E2917" s="11">
        <f t="shared" si="270"/>
        <v>145.6</v>
      </c>
      <c r="F2917" s="11">
        <f t="shared" si="274"/>
        <v>999.99999997139901</v>
      </c>
      <c r="G2917" s="11">
        <f t="shared" si="275"/>
        <v>5.5373023168649519E-14</v>
      </c>
      <c r="H2917" s="16">
        <f t="shared" si="271"/>
        <v>2.8601010448062956E-10</v>
      </c>
      <c r="I2917" s="16">
        <f t="shared" si="272"/>
        <v>-8.3059534749014987E-16</v>
      </c>
    </row>
    <row r="2918" spans="4:9" x14ac:dyDescent="0.25">
      <c r="D2918">
        <f t="shared" si="273"/>
        <v>2913</v>
      </c>
      <c r="E2918" s="11">
        <f t="shared" si="270"/>
        <v>145.65</v>
      </c>
      <c r="F2918" s="11">
        <f t="shared" si="274"/>
        <v>999.99999997168504</v>
      </c>
      <c r="G2918" s="11">
        <f t="shared" si="275"/>
        <v>5.4542427821159369E-14</v>
      </c>
      <c r="H2918" s="16">
        <f t="shared" si="271"/>
        <v>2.8314905974633338E-10</v>
      </c>
      <c r="I2918" s="16">
        <f t="shared" si="272"/>
        <v>-8.1813641727878148E-16</v>
      </c>
    </row>
    <row r="2919" spans="4:9" x14ac:dyDescent="0.25">
      <c r="D2919">
        <f t="shared" si="273"/>
        <v>2914</v>
      </c>
      <c r="E2919" s="11">
        <f t="shared" si="270"/>
        <v>145.70000000000002</v>
      </c>
      <c r="F2919" s="11">
        <f t="shared" si="274"/>
        <v>999.99999997196824</v>
      </c>
      <c r="G2919" s="11">
        <f t="shared" si="275"/>
        <v>5.3724291403880584E-14</v>
      </c>
      <c r="H2919" s="16">
        <f t="shared" si="271"/>
        <v>2.8031799103369872E-10</v>
      </c>
      <c r="I2919" s="16">
        <f t="shared" si="272"/>
        <v>-8.0586437102055906E-16</v>
      </c>
    </row>
    <row r="2920" spans="4:9" x14ac:dyDescent="0.25">
      <c r="D2920">
        <f t="shared" si="273"/>
        <v>2915</v>
      </c>
      <c r="E2920" s="11">
        <f t="shared" si="270"/>
        <v>145.75</v>
      </c>
      <c r="F2920" s="11">
        <f t="shared" si="274"/>
        <v>999.99999997224859</v>
      </c>
      <c r="G2920" s="11">
        <f t="shared" si="275"/>
        <v>5.2918427032860022E-14</v>
      </c>
      <c r="H2920" s="16">
        <f t="shared" si="271"/>
        <v>2.7751356767365202E-10</v>
      </c>
      <c r="I2920" s="16">
        <f t="shared" si="272"/>
        <v>-7.9377640545618624E-16</v>
      </c>
    </row>
    <row r="2921" spans="4:9" x14ac:dyDescent="0.25">
      <c r="D2921">
        <f t="shared" si="273"/>
        <v>2916</v>
      </c>
      <c r="E2921" s="11">
        <f t="shared" si="270"/>
        <v>145.80000000000001</v>
      </c>
      <c r="F2921" s="11">
        <f t="shared" si="274"/>
        <v>999.9999999725261</v>
      </c>
      <c r="G2921" s="11">
        <f t="shared" si="275"/>
        <v>5.2124650627403834E-14</v>
      </c>
      <c r="H2921" s="16">
        <f t="shared" si="271"/>
        <v>2.7473912033526699E-10</v>
      </c>
      <c r="I2921" s="16">
        <f t="shared" si="272"/>
        <v>-7.8186975937525605E-16</v>
      </c>
    </row>
    <row r="2922" spans="4:9" x14ac:dyDescent="0.25">
      <c r="D2922">
        <f t="shared" si="273"/>
        <v>2917</v>
      </c>
      <c r="E2922" s="11">
        <f t="shared" si="270"/>
        <v>145.85</v>
      </c>
      <c r="F2922" s="11">
        <f t="shared" si="274"/>
        <v>999.99999997280088</v>
      </c>
      <c r="G2922" s="11">
        <f t="shared" si="275"/>
        <v>5.1342780868028578E-14</v>
      </c>
      <c r="H2922" s="16">
        <f t="shared" si="271"/>
        <v>2.7199131834946996E-10</v>
      </c>
      <c r="I2922" s="16">
        <f t="shared" si="272"/>
        <v>-7.7014171298551688E-16</v>
      </c>
    </row>
    <row r="2923" spans="4:9" x14ac:dyDescent="0.25">
      <c r="D2923">
        <f t="shared" si="273"/>
        <v>2918</v>
      </c>
      <c r="E2923" s="11">
        <f t="shared" si="270"/>
        <v>145.9</v>
      </c>
      <c r="F2923" s="11">
        <f t="shared" si="274"/>
        <v>999.99999997307282</v>
      </c>
      <c r="G2923" s="11">
        <f t="shared" si="275"/>
        <v>5.0572639155043061E-14</v>
      </c>
      <c r="H2923" s="16">
        <f t="shared" si="271"/>
        <v>2.6927127193928551E-10</v>
      </c>
      <c r="I2923" s="16">
        <f t="shared" si="272"/>
        <v>-7.5858958729160163E-16</v>
      </c>
    </row>
    <row r="2924" spans="4:9" x14ac:dyDescent="0.25">
      <c r="D2924">
        <f t="shared" si="273"/>
        <v>2919</v>
      </c>
      <c r="E2924" s="11">
        <f t="shared" si="270"/>
        <v>145.95000000000002</v>
      </c>
      <c r="F2924" s="11">
        <f t="shared" si="274"/>
        <v>999.99999997334214</v>
      </c>
      <c r="G2924" s="11">
        <f t="shared" si="275"/>
        <v>4.9814049567751462E-14</v>
      </c>
      <c r="H2924" s="16">
        <f t="shared" si="271"/>
        <v>2.665789811047138E-10</v>
      </c>
      <c r="I2924" s="16">
        <f t="shared" si="272"/>
        <v>-7.4721074348307346E-16</v>
      </c>
    </row>
    <row r="2925" spans="4:9" x14ac:dyDescent="0.25">
      <c r="D2925">
        <f t="shared" si="273"/>
        <v>2920</v>
      </c>
      <c r="E2925" s="11">
        <f t="shared" si="270"/>
        <v>146</v>
      </c>
      <c r="F2925" s="11">
        <f t="shared" si="274"/>
        <v>999.99999997360874</v>
      </c>
      <c r="G2925" s="11">
        <f t="shared" si="275"/>
        <v>4.9066838824268391E-14</v>
      </c>
      <c r="H2925" s="16">
        <f t="shared" si="271"/>
        <v>2.6391222539970562E-10</v>
      </c>
      <c r="I2925" s="16">
        <f t="shared" si="272"/>
        <v>-7.3600258233165241E-16</v>
      </c>
    </row>
    <row r="2926" spans="4:9" x14ac:dyDescent="0.25">
      <c r="D2926">
        <f t="shared" si="273"/>
        <v>2921</v>
      </c>
      <c r="E2926" s="11">
        <f t="shared" si="270"/>
        <v>146.05000000000001</v>
      </c>
      <c r="F2926" s="11">
        <f t="shared" si="274"/>
        <v>999.9999999738726</v>
      </c>
      <c r="G2926" s="11">
        <f t="shared" si="275"/>
        <v>4.8330836241936737E-14</v>
      </c>
      <c r="H2926" s="16">
        <f t="shared" si="271"/>
        <v>2.6127433549333485E-10</v>
      </c>
      <c r="I2926" s="16">
        <f t="shared" si="272"/>
        <v>-7.2496254359748221E-16</v>
      </c>
    </row>
    <row r="2927" spans="4:9" x14ac:dyDescent="0.25">
      <c r="D2927">
        <f t="shared" si="273"/>
        <v>2922</v>
      </c>
      <c r="E2927" s="11">
        <f t="shared" si="270"/>
        <v>146.1</v>
      </c>
      <c r="F2927" s="11">
        <f t="shared" si="274"/>
        <v>999.99999997413386</v>
      </c>
      <c r="G2927" s="11">
        <f t="shared" si="275"/>
        <v>4.7605873698339252E-14</v>
      </c>
      <c r="H2927" s="16">
        <f t="shared" si="271"/>
        <v>2.5866198071652767E-10</v>
      </c>
      <c r="I2927" s="16">
        <f t="shared" si="272"/>
        <v>-7.1408810544430429E-16</v>
      </c>
    </row>
    <row r="2928" spans="4:9" x14ac:dyDescent="0.25">
      <c r="D2928">
        <f t="shared" si="273"/>
        <v>2923</v>
      </c>
      <c r="E2928" s="11">
        <f t="shared" si="270"/>
        <v>146.15</v>
      </c>
      <c r="F2928" s="11">
        <f t="shared" si="274"/>
        <v>999.99999997439249</v>
      </c>
      <c r="G2928" s="11">
        <f t="shared" si="275"/>
        <v>4.6891785592894947E-14</v>
      </c>
      <c r="H2928" s="16">
        <f t="shared" si="271"/>
        <v>2.5607516106928418E-10</v>
      </c>
      <c r="I2928" s="16">
        <f t="shared" si="272"/>
        <v>-7.0337678386340476E-16</v>
      </c>
    </row>
    <row r="2929" spans="4:9" x14ac:dyDescent="0.25">
      <c r="D2929">
        <f t="shared" si="273"/>
        <v>2924</v>
      </c>
      <c r="E2929" s="11">
        <f t="shared" si="270"/>
        <v>146.20000000000002</v>
      </c>
      <c r="F2929" s="11">
        <f t="shared" si="274"/>
        <v>999.99999997464852</v>
      </c>
      <c r="G2929" s="11">
        <f t="shared" si="275"/>
        <v>4.6188408809031542E-14</v>
      </c>
      <c r="H2929" s="16">
        <f t="shared" si="271"/>
        <v>2.5351498677462901E-10</v>
      </c>
      <c r="I2929" s="16">
        <f t="shared" si="272"/>
        <v>-6.9282613210619952E-16</v>
      </c>
    </row>
    <row r="2930" spans="4:9" x14ac:dyDescent="0.25">
      <c r="D2930">
        <f t="shared" si="273"/>
        <v>2925</v>
      </c>
      <c r="E2930" s="11">
        <f t="shared" si="270"/>
        <v>146.25</v>
      </c>
      <c r="F2930" s="11">
        <f t="shared" si="274"/>
        <v>999.99999997490204</v>
      </c>
      <c r="G2930" s="11">
        <f t="shared" si="275"/>
        <v>4.5495582676925344E-14</v>
      </c>
      <c r="H2930" s="16">
        <f t="shared" si="271"/>
        <v>2.5097923738651311E-10</v>
      </c>
      <c r="I2930" s="16">
        <f t="shared" si="272"/>
        <v>-6.8243374012533407E-16</v>
      </c>
    </row>
    <row r="2931" spans="4:9" x14ac:dyDescent="0.25">
      <c r="D2931">
        <f t="shared" si="273"/>
        <v>2926</v>
      </c>
      <c r="E2931" s="11">
        <f t="shared" si="270"/>
        <v>146.30000000000001</v>
      </c>
      <c r="F2931" s="11">
        <f t="shared" si="274"/>
        <v>999.99999997515306</v>
      </c>
      <c r="G2931" s="11">
        <f t="shared" si="275"/>
        <v>4.4813148936800012E-14</v>
      </c>
      <c r="H2931" s="16">
        <f t="shared" si="271"/>
        <v>2.48469023127961E-10</v>
      </c>
      <c r="I2931" s="16">
        <f t="shared" si="272"/>
        <v>-6.7219723402416354E-16</v>
      </c>
    </row>
    <row r="2932" spans="4:9" x14ac:dyDescent="0.25">
      <c r="D2932">
        <f t="shared" si="273"/>
        <v>2927</v>
      </c>
      <c r="E2932" s="11">
        <f t="shared" si="270"/>
        <v>146.35</v>
      </c>
      <c r="F2932" s="11">
        <f t="shared" si="274"/>
        <v>999.99999997540158</v>
      </c>
      <c r="G2932" s="11">
        <f t="shared" si="275"/>
        <v>4.4140951702775848E-14</v>
      </c>
      <c r="H2932" s="16">
        <f t="shared" si="271"/>
        <v>2.4598434399897273E-10</v>
      </c>
      <c r="I2932" s="16">
        <f t="shared" si="272"/>
        <v>-6.6211427551449276E-16</v>
      </c>
    </row>
    <row r="2933" spans="4:9" x14ac:dyDescent="0.25">
      <c r="D2933">
        <f t="shared" si="273"/>
        <v>2928</v>
      </c>
      <c r="E2933" s="11">
        <f t="shared" si="270"/>
        <v>146.4</v>
      </c>
      <c r="F2933" s="11">
        <f t="shared" si="274"/>
        <v>999.9999999756476</v>
      </c>
      <c r="G2933" s="11">
        <f t="shared" si="275"/>
        <v>4.3478837427261357E-14</v>
      </c>
      <c r="H2933" s="16">
        <f t="shared" si="271"/>
        <v>2.4352408977652384E-10</v>
      </c>
      <c r="I2933" s="16">
        <f t="shared" si="272"/>
        <v>-6.5218256138245025E-16</v>
      </c>
    </row>
    <row r="2934" spans="4:9" x14ac:dyDescent="0.25">
      <c r="D2934">
        <f t="shared" si="273"/>
        <v>2929</v>
      </c>
      <c r="E2934" s="11">
        <f t="shared" si="270"/>
        <v>146.45000000000002</v>
      </c>
      <c r="F2934" s="11">
        <f t="shared" si="274"/>
        <v>999.99999997589111</v>
      </c>
      <c r="G2934" s="11">
        <f t="shared" si="275"/>
        <v>4.2826654865878906E-14</v>
      </c>
      <c r="H2934" s="16">
        <f t="shared" si="271"/>
        <v>2.4108937068363885E-10</v>
      </c>
      <c r="I2934" s="16">
        <f t="shared" si="272"/>
        <v>-6.4239982296237108E-16</v>
      </c>
    </row>
    <row r="2935" spans="4:9" x14ac:dyDescent="0.25">
      <c r="D2935">
        <f t="shared" si="273"/>
        <v>2930</v>
      </c>
      <c r="E2935" s="11">
        <f t="shared" si="270"/>
        <v>146.5</v>
      </c>
      <c r="F2935" s="11">
        <f t="shared" si="274"/>
        <v>999.99999997613224</v>
      </c>
      <c r="G2935" s="11">
        <f t="shared" si="275"/>
        <v>4.2184255042916533E-14</v>
      </c>
      <c r="H2935" s="16">
        <f t="shared" si="271"/>
        <v>2.3867796627426871E-10</v>
      </c>
      <c r="I2935" s="16">
        <f t="shared" si="272"/>
        <v>-6.3276382561857715E-16</v>
      </c>
    </row>
    <row r="2936" spans="4:9" x14ac:dyDescent="0.25">
      <c r="D2936">
        <f t="shared" si="273"/>
        <v>2931</v>
      </c>
      <c r="E2936" s="11">
        <f t="shared" si="270"/>
        <v>146.55000000000001</v>
      </c>
      <c r="F2936" s="11">
        <f t="shared" si="274"/>
        <v>999.99999997637087</v>
      </c>
      <c r="G2936" s="11">
        <f t="shared" si="275"/>
        <v>4.1551491217297959E-14</v>
      </c>
      <c r="H2936" s="16">
        <f t="shared" si="271"/>
        <v>2.36290986771438E-10</v>
      </c>
      <c r="I2936" s="16">
        <f t="shared" si="272"/>
        <v>-6.2327236823492376E-16</v>
      </c>
    </row>
    <row r="2937" spans="4:9" x14ac:dyDescent="0.25">
      <c r="D2937">
        <f t="shared" si="273"/>
        <v>2932</v>
      </c>
      <c r="E2937" s="11">
        <f t="shared" si="270"/>
        <v>146.6</v>
      </c>
      <c r="F2937" s="11">
        <f t="shared" si="274"/>
        <v>999.99999997660711</v>
      </c>
      <c r="G2937" s="11">
        <f t="shared" si="275"/>
        <v>4.0928218849063034E-14</v>
      </c>
      <c r="H2937" s="16">
        <f t="shared" si="271"/>
        <v>2.3392843217514672E-10</v>
      </c>
      <c r="I2937" s="16">
        <f t="shared" si="272"/>
        <v>-6.1392328271200994E-16</v>
      </c>
    </row>
    <row r="2938" spans="4:9" x14ac:dyDescent="0.25">
      <c r="D2938">
        <f t="shared" si="273"/>
        <v>2933</v>
      </c>
      <c r="E2938" s="11">
        <f t="shared" si="270"/>
        <v>146.65</v>
      </c>
      <c r="F2938" s="11">
        <f t="shared" si="274"/>
        <v>999.99999997684108</v>
      </c>
      <c r="G2938" s="11">
        <f t="shared" si="275"/>
        <v>4.0314295566351022E-14</v>
      </c>
      <c r="H2938" s="16">
        <f t="shared" si="271"/>
        <v>2.3158919226237044E-10</v>
      </c>
      <c r="I2938" s="16">
        <f t="shared" si="272"/>
        <v>-6.0471443347192447E-16</v>
      </c>
    </row>
    <row r="2939" spans="4:9" x14ac:dyDescent="0.25">
      <c r="D2939">
        <f t="shared" si="273"/>
        <v>2934</v>
      </c>
      <c r="E2939" s="11">
        <f t="shared" si="270"/>
        <v>146.70000000000002</v>
      </c>
      <c r="F2939" s="11">
        <f t="shared" si="274"/>
        <v>999.99999997707266</v>
      </c>
      <c r="G2939" s="11">
        <f t="shared" si="275"/>
        <v>3.9709581132879096E-14</v>
      </c>
      <c r="H2939" s="16">
        <f t="shared" si="271"/>
        <v>2.292732670331091E-10</v>
      </c>
      <c r="I2939" s="16">
        <f t="shared" si="272"/>
        <v>-5.9564371697042572E-16</v>
      </c>
    </row>
    <row r="2940" spans="4:9" x14ac:dyDescent="0.25">
      <c r="D2940">
        <f t="shared" si="273"/>
        <v>2935</v>
      </c>
      <c r="E2940" s="11">
        <f t="shared" si="270"/>
        <v>146.75</v>
      </c>
      <c r="F2940" s="11">
        <f t="shared" si="274"/>
        <v>999.99999997730197</v>
      </c>
      <c r="G2940" s="11">
        <f t="shared" si="275"/>
        <v>3.9113937415908669E-14</v>
      </c>
      <c r="H2940" s="16">
        <f t="shared" si="271"/>
        <v>2.2698065648736276E-10</v>
      </c>
      <c r="I2940" s="16">
        <f t="shared" si="272"/>
        <v>-5.8670906121643505E-16</v>
      </c>
    </row>
    <row r="2941" spans="4:9" x14ac:dyDescent="0.25">
      <c r="D2941">
        <f t="shared" si="273"/>
        <v>2936</v>
      </c>
      <c r="E2941" s="11">
        <f t="shared" si="270"/>
        <v>146.80000000000001</v>
      </c>
      <c r="F2941" s="11">
        <f t="shared" si="274"/>
        <v>999.999999977529</v>
      </c>
      <c r="G2941" s="11">
        <f t="shared" si="275"/>
        <v>3.8527228354692236E-14</v>
      </c>
      <c r="H2941" s="16">
        <f t="shared" si="271"/>
        <v>2.2471025040210689E-10</v>
      </c>
      <c r="I2941" s="16">
        <f t="shared" si="272"/>
        <v>-5.7790842529873989E-16</v>
      </c>
    </row>
    <row r="2942" spans="4:9" x14ac:dyDescent="0.25">
      <c r="D2942">
        <f t="shared" si="273"/>
        <v>2937</v>
      </c>
      <c r="E2942" s="11">
        <f t="shared" si="270"/>
        <v>146.85</v>
      </c>
      <c r="F2942" s="11">
        <f t="shared" si="274"/>
        <v>999.99999997775376</v>
      </c>
      <c r="G2942" s="11">
        <f t="shared" si="275"/>
        <v>3.7949319929393498E-14</v>
      </c>
      <c r="H2942" s="16">
        <f t="shared" si="271"/>
        <v>2.2246204877734145E-10</v>
      </c>
      <c r="I2942" s="16">
        <f t="shared" si="272"/>
        <v>-5.6923979891979678E-16</v>
      </c>
    </row>
    <row r="2943" spans="4:9" x14ac:dyDescent="0.25">
      <c r="D2943">
        <f t="shared" si="273"/>
        <v>2938</v>
      </c>
      <c r="E2943" s="11">
        <f t="shared" si="270"/>
        <v>146.9</v>
      </c>
      <c r="F2943" s="11">
        <f t="shared" si="274"/>
        <v>999.99999997797624</v>
      </c>
      <c r="G2943" s="11">
        <f t="shared" si="275"/>
        <v>3.7380080130473699E-14</v>
      </c>
      <c r="H2943" s="16">
        <f t="shared" si="271"/>
        <v>2.2023716183609115E-10</v>
      </c>
      <c r="I2943" s="16">
        <f t="shared" si="272"/>
        <v>-5.6070120193652425E-16</v>
      </c>
    </row>
    <row r="2944" spans="4:9" x14ac:dyDescent="0.25">
      <c r="D2944">
        <f t="shared" si="273"/>
        <v>2939</v>
      </c>
      <c r="E2944" s="11">
        <f t="shared" si="270"/>
        <v>146.95000000000002</v>
      </c>
      <c r="F2944" s="11">
        <f t="shared" si="274"/>
        <v>999.99999997819646</v>
      </c>
      <c r="G2944" s="11">
        <f t="shared" si="275"/>
        <v>3.6819378928537172E-14</v>
      </c>
      <c r="H2944" s="16">
        <f t="shared" si="271"/>
        <v>2.1803558957835596E-10</v>
      </c>
      <c r="I2944" s="16">
        <f t="shared" si="272"/>
        <v>-5.5229068390798776E-16</v>
      </c>
    </row>
    <row r="2945" spans="4:9" x14ac:dyDescent="0.25">
      <c r="D2945">
        <f t="shared" si="273"/>
        <v>2940</v>
      </c>
      <c r="E2945" s="11">
        <f t="shared" si="270"/>
        <v>147</v>
      </c>
      <c r="F2945" s="11">
        <f t="shared" si="274"/>
        <v>999.99999997841451</v>
      </c>
      <c r="G2945" s="11">
        <f t="shared" si="275"/>
        <v>3.6267088244629187E-14</v>
      </c>
      <c r="H2945" s="16">
        <f t="shared" si="271"/>
        <v>2.1585511155808673E-10</v>
      </c>
      <c r="I2945" s="16">
        <f t="shared" si="272"/>
        <v>-5.4400632364986674E-16</v>
      </c>
    </row>
    <row r="2946" spans="4:9" x14ac:dyDescent="0.25">
      <c r="D2946">
        <f t="shared" si="273"/>
        <v>2941</v>
      </c>
      <c r="E2946" s="11">
        <f t="shared" si="270"/>
        <v>147.05000000000001</v>
      </c>
      <c r="F2946" s="11">
        <f t="shared" si="274"/>
        <v>999.9999999786304</v>
      </c>
      <c r="G2946" s="11">
        <f t="shared" si="275"/>
        <v>3.5723081920979322E-14</v>
      </c>
      <c r="H2946" s="16">
        <f t="shared" si="271"/>
        <v>2.1369572777528358E-10</v>
      </c>
      <c r="I2946" s="16">
        <f t="shared" si="272"/>
        <v>-5.3584622879560524E-16</v>
      </c>
    </row>
    <row r="2947" spans="4:9" x14ac:dyDescent="0.25">
      <c r="D2947">
        <f t="shared" si="273"/>
        <v>2942</v>
      </c>
      <c r="E2947" s="11">
        <f t="shared" si="270"/>
        <v>147.1</v>
      </c>
      <c r="F2947" s="11">
        <f t="shared" si="274"/>
        <v>999.99999997884413</v>
      </c>
      <c r="G2947" s="11">
        <f t="shared" si="275"/>
        <v>3.5187235692183715E-14</v>
      </c>
      <c r="H2947" s="16">
        <f t="shared" si="271"/>
        <v>2.1155854845297101E-10</v>
      </c>
      <c r="I2947" s="16">
        <f t="shared" si="272"/>
        <v>-5.2780853536414535E-16</v>
      </c>
    </row>
    <row r="2948" spans="4:9" x14ac:dyDescent="0.25">
      <c r="D2948">
        <f t="shared" si="273"/>
        <v>2943</v>
      </c>
      <c r="E2948" s="11">
        <f t="shared" si="270"/>
        <v>147.15</v>
      </c>
      <c r="F2948" s="11">
        <f t="shared" si="274"/>
        <v>999.9999999790557</v>
      </c>
      <c r="G2948" s="11">
        <f t="shared" si="275"/>
        <v>3.4659427156819568E-14</v>
      </c>
      <c r="H2948" s="16">
        <f t="shared" si="271"/>
        <v>2.0944246336812454E-10</v>
      </c>
      <c r="I2948" s="16">
        <f t="shared" si="272"/>
        <v>-5.1989140733414554E-16</v>
      </c>
    </row>
    <row r="2949" spans="4:9" x14ac:dyDescent="0.25">
      <c r="D2949">
        <f t="shared" si="273"/>
        <v>2944</v>
      </c>
      <c r="E2949" s="11">
        <f t="shared" ref="E2949:E3012" si="276">D2949*$B$13</f>
        <v>147.20000000000002</v>
      </c>
      <c r="F2949" s="11">
        <f t="shared" si="274"/>
        <v>999.99999997926511</v>
      </c>
      <c r="G2949" s="11">
        <f t="shared" si="275"/>
        <v>3.413953574948542E-14</v>
      </c>
      <c r="H2949" s="16">
        <f t="shared" ref="H2949:H3012" si="277">$B$7*F2949*(1-(F2949+$B$11*G2949)/$B$9)*$B$13</f>
        <v>2.0734858274376881E-10</v>
      </c>
      <c r="I2949" s="16">
        <f t="shared" ref="I2949:I3005" si="278">$B$8*G2949*(1-(G2949+$B$12*F2949)/$B$10)*$B$13</f>
        <v>-5.1209303622458443E-16</v>
      </c>
    </row>
    <row r="2950" spans="4:9" x14ac:dyDescent="0.25">
      <c r="D2950">
        <f t="shared" ref="D2950:D3005" si="279">D2949+1</f>
        <v>2945</v>
      </c>
      <c r="E2950" s="11">
        <f t="shared" si="276"/>
        <v>147.25</v>
      </c>
      <c r="F2950" s="11">
        <f t="shared" ref="F2950:F3005" si="280">F2949+H2949</f>
        <v>999.99999997947248</v>
      </c>
      <c r="G2950" s="11">
        <f t="shared" ref="G2950:G3005" si="281">G2949+I2949</f>
        <v>3.3627442713260835E-14</v>
      </c>
      <c r="H2950" s="16">
        <f t="shared" si="277"/>
        <v>2.0527468613385456E-10</v>
      </c>
      <c r="I2950" s="16">
        <f t="shared" si="278"/>
        <v>-5.0441164068165535E-16</v>
      </c>
    </row>
    <row r="2951" spans="4:9" x14ac:dyDescent="0.25">
      <c r="D2951">
        <f t="shared" si="279"/>
        <v>2946</v>
      </c>
      <c r="E2951" s="11">
        <f t="shared" si="276"/>
        <v>147.30000000000001</v>
      </c>
      <c r="F2951" s="11">
        <f t="shared" si="280"/>
        <v>999.9999999796778</v>
      </c>
      <c r="G2951" s="11">
        <f t="shared" si="281"/>
        <v>3.3123031072579178E-14</v>
      </c>
      <c r="H2951" s="16">
        <f t="shared" si="277"/>
        <v>2.032218837614065E-10</v>
      </c>
      <c r="I2951" s="16">
        <f t="shared" si="278"/>
        <v>-4.9684546607185934E-16</v>
      </c>
    </row>
    <row r="2952" spans="4:9" x14ac:dyDescent="0.25">
      <c r="D2952">
        <f t="shared" si="279"/>
        <v>2947</v>
      </c>
      <c r="E2952" s="11">
        <f t="shared" si="276"/>
        <v>147.35</v>
      </c>
      <c r="F2952" s="11">
        <f t="shared" si="280"/>
        <v>999.99999997988107</v>
      </c>
      <c r="G2952" s="11">
        <f t="shared" si="281"/>
        <v>3.2626185606507321E-14</v>
      </c>
      <c r="H2952" s="16">
        <f t="shared" si="277"/>
        <v>2.0118906540340006E-10</v>
      </c>
      <c r="I2952" s="16">
        <f t="shared" si="278"/>
        <v>-4.8939278408119964E-16</v>
      </c>
    </row>
    <row r="2953" spans="4:9" x14ac:dyDescent="0.25">
      <c r="D2953">
        <f t="shared" si="279"/>
        <v>2948</v>
      </c>
      <c r="E2953" s="11">
        <f t="shared" si="276"/>
        <v>147.4</v>
      </c>
      <c r="F2953" s="11">
        <f t="shared" si="280"/>
        <v>999.99999998008229</v>
      </c>
      <c r="G2953" s="11">
        <f t="shared" si="281"/>
        <v>3.2136792822426122E-14</v>
      </c>
      <c r="H2953" s="16">
        <f t="shared" si="277"/>
        <v>1.991773412828598E-10</v>
      </c>
      <c r="I2953" s="16">
        <f t="shared" si="278"/>
        <v>-4.8205189232038975E-16</v>
      </c>
    </row>
    <row r="2954" spans="4:9" x14ac:dyDescent="0.25">
      <c r="D2954">
        <f t="shared" si="279"/>
        <v>2949</v>
      </c>
      <c r="E2954" s="11">
        <f t="shared" si="276"/>
        <v>147.45000000000002</v>
      </c>
      <c r="F2954" s="11">
        <f t="shared" si="280"/>
        <v>999.99999998028147</v>
      </c>
      <c r="G2954" s="11">
        <f t="shared" si="281"/>
        <v>3.1654740930105732E-14</v>
      </c>
      <c r="H2954" s="16">
        <f t="shared" si="277"/>
        <v>1.9718560117676124E-10</v>
      </c>
      <c r="I2954" s="16">
        <f t="shared" si="278"/>
        <v>-4.7482111393598144E-16</v>
      </c>
    </row>
    <row r="2955" spans="4:9" x14ac:dyDescent="0.25">
      <c r="D2955">
        <f t="shared" si="279"/>
        <v>2950</v>
      </c>
      <c r="E2955" s="11">
        <f t="shared" si="276"/>
        <v>147.5</v>
      </c>
      <c r="F2955" s="11">
        <f t="shared" si="280"/>
        <v>999.99999998047861</v>
      </c>
      <c r="G2955" s="11">
        <f t="shared" si="281"/>
        <v>3.117991981616975E-14</v>
      </c>
      <c r="H2955" s="16">
        <f t="shared" si="277"/>
        <v>1.9521384508510433E-10</v>
      </c>
      <c r="I2955" s="16">
        <f t="shared" si="278"/>
        <v>-4.6769879722732935E-16</v>
      </c>
    </row>
    <row r="2956" spans="4:9" x14ac:dyDescent="0.25">
      <c r="D2956">
        <f t="shared" si="279"/>
        <v>2951</v>
      </c>
      <c r="E2956" s="11">
        <f t="shared" si="276"/>
        <v>147.55000000000001</v>
      </c>
      <c r="F2956" s="11">
        <f t="shared" si="280"/>
        <v>999.99999998067381</v>
      </c>
      <c r="G2956" s="11">
        <f t="shared" si="281"/>
        <v>3.0712221018942419E-14</v>
      </c>
      <c r="H2956" s="16">
        <f t="shared" si="277"/>
        <v>1.9326207300788912E-10</v>
      </c>
      <c r="I2956" s="16">
        <f t="shared" si="278"/>
        <v>-4.6068331526929751E-16</v>
      </c>
    </row>
    <row r="2957" spans="4:9" x14ac:dyDescent="0.25">
      <c r="D2957">
        <f t="shared" si="279"/>
        <v>2952</v>
      </c>
      <c r="E2957" s="11">
        <f t="shared" si="276"/>
        <v>147.6</v>
      </c>
      <c r="F2957" s="11">
        <f t="shared" si="280"/>
        <v>999.99999998086707</v>
      </c>
      <c r="G2957" s="11">
        <f t="shared" si="281"/>
        <v>3.0251537703673121E-14</v>
      </c>
      <c r="H2957" s="16">
        <f t="shared" si="277"/>
        <v>1.9132917472209104E-10</v>
      </c>
      <c r="I2957" s="16">
        <f t="shared" si="278"/>
        <v>-4.5377306554062681E-16</v>
      </c>
    </row>
    <row r="2958" spans="4:9" x14ac:dyDescent="0.25">
      <c r="D2958">
        <f t="shared" si="279"/>
        <v>2953</v>
      </c>
      <c r="E2958" s="11">
        <f t="shared" si="276"/>
        <v>147.65</v>
      </c>
      <c r="F2958" s="11">
        <f t="shared" si="280"/>
        <v>999.99999998105841</v>
      </c>
      <c r="G2958" s="11">
        <f t="shared" si="281"/>
        <v>2.9797764638132496E-14</v>
      </c>
      <c r="H2958" s="16">
        <f t="shared" si="277"/>
        <v>1.8941626045073479E-10</v>
      </c>
      <c r="I2958" s="16">
        <f t="shared" si="278"/>
        <v>-4.4696646955787698E-16</v>
      </c>
    </row>
    <row r="2959" spans="4:9" x14ac:dyDescent="0.25">
      <c r="D2959">
        <f t="shared" si="279"/>
        <v>2954</v>
      </c>
      <c r="E2959" s="11">
        <f t="shared" si="276"/>
        <v>147.70000000000002</v>
      </c>
      <c r="F2959" s="11">
        <f t="shared" si="280"/>
        <v>999.99999998124781</v>
      </c>
      <c r="G2959" s="11">
        <f t="shared" si="281"/>
        <v>2.9350798168574619E-14</v>
      </c>
      <c r="H2959" s="16">
        <f t="shared" si="277"/>
        <v>1.8752221997079564E-10</v>
      </c>
      <c r="I2959" s="16">
        <f t="shared" si="278"/>
        <v>-4.4026197251485945E-16</v>
      </c>
    </row>
    <row r="2960" spans="4:9" x14ac:dyDescent="0.25">
      <c r="D2960">
        <f t="shared" si="279"/>
        <v>2955</v>
      </c>
      <c r="E2960" s="11">
        <f t="shared" si="276"/>
        <v>147.75</v>
      </c>
      <c r="F2960" s="11">
        <f t="shared" si="280"/>
        <v>999.99999998143528</v>
      </c>
      <c r="G2960" s="11">
        <f t="shared" si="281"/>
        <v>2.8910536196059758E-14</v>
      </c>
      <c r="H2960" s="16">
        <f t="shared" si="277"/>
        <v>1.8564705328227373E-10</v>
      </c>
      <c r="I2960" s="16">
        <f t="shared" si="278"/>
        <v>-4.3365804292747854E-16</v>
      </c>
    </row>
    <row r="2961" spans="4:9" x14ac:dyDescent="0.25">
      <c r="D2961">
        <f t="shared" si="279"/>
        <v>2956</v>
      </c>
      <c r="E2961" s="11">
        <f t="shared" si="276"/>
        <v>147.80000000000001</v>
      </c>
      <c r="F2961" s="11">
        <f t="shared" si="280"/>
        <v>999.99999998162093</v>
      </c>
      <c r="G2961" s="11">
        <f t="shared" si="281"/>
        <v>2.847687815313228E-14</v>
      </c>
      <c r="H2961" s="16">
        <f t="shared" si="277"/>
        <v>1.8379076038516902E-10</v>
      </c>
      <c r="I2961" s="16">
        <f t="shared" si="278"/>
        <v>-4.2715317228389976E-16</v>
      </c>
    </row>
    <row r="2962" spans="4:9" x14ac:dyDescent="0.25">
      <c r="D2962">
        <f t="shared" si="279"/>
        <v>2957</v>
      </c>
      <c r="E2962" s="11">
        <f t="shared" si="276"/>
        <v>147.85</v>
      </c>
      <c r="F2962" s="11">
        <f t="shared" si="280"/>
        <v>999.99999998180476</v>
      </c>
      <c r="G2962" s="11">
        <f t="shared" si="281"/>
        <v>2.8049724980848382E-14</v>
      </c>
      <c r="H2962" s="16">
        <f t="shared" si="277"/>
        <v>1.8195223105645702E-10</v>
      </c>
      <c r="I2962" s="16">
        <f t="shared" si="278"/>
        <v>-4.207458746999665E-16</v>
      </c>
    </row>
    <row r="2963" spans="4:9" x14ac:dyDescent="0.25">
      <c r="D2963">
        <f t="shared" si="279"/>
        <v>2958</v>
      </c>
      <c r="E2963" s="11">
        <f t="shared" si="276"/>
        <v>147.9</v>
      </c>
      <c r="F2963" s="11">
        <f t="shared" si="280"/>
        <v>999.99999998198666</v>
      </c>
      <c r="G2963" s="11">
        <f t="shared" si="281"/>
        <v>2.7628979106148416E-14</v>
      </c>
      <c r="H2963" s="16">
        <f t="shared" si="277"/>
        <v>1.8013368574218685E-10</v>
      </c>
      <c r="I2963" s="16">
        <f t="shared" si="278"/>
        <v>-4.14434686579784E-16</v>
      </c>
    </row>
    <row r="2964" spans="4:9" x14ac:dyDescent="0.25">
      <c r="D2964">
        <f t="shared" si="279"/>
        <v>2959</v>
      </c>
      <c r="E2964" s="11">
        <f t="shared" si="276"/>
        <v>147.95000000000002</v>
      </c>
      <c r="F2964" s="11">
        <f t="shared" si="280"/>
        <v>999.99999998216674</v>
      </c>
      <c r="G2964" s="11">
        <f t="shared" si="281"/>
        <v>2.7214544419568633E-14</v>
      </c>
      <c r="H2964" s="16">
        <f t="shared" si="277"/>
        <v>1.7833290399630942E-10</v>
      </c>
      <c r="I2964" s="16">
        <f t="shared" si="278"/>
        <v>-4.0821816628139651E-16</v>
      </c>
    </row>
    <row r="2965" spans="4:9" x14ac:dyDescent="0.25">
      <c r="D2965">
        <f t="shared" si="279"/>
        <v>2960</v>
      </c>
      <c r="E2965" s="11">
        <f t="shared" si="276"/>
        <v>148</v>
      </c>
      <c r="F2965" s="11">
        <f t="shared" si="280"/>
        <v>999.99999998234512</v>
      </c>
      <c r="G2965" s="11">
        <f t="shared" si="281"/>
        <v>2.6806326253287236E-14</v>
      </c>
      <c r="H2965" s="16">
        <f t="shared" si="277"/>
        <v>1.765487755958001E-10</v>
      </c>
      <c r="I2965" s="16">
        <f t="shared" si="278"/>
        <v>-4.0209489378747705E-16</v>
      </c>
    </row>
    <row r="2966" spans="4:9" x14ac:dyDescent="0.25">
      <c r="D2966">
        <f t="shared" si="279"/>
        <v>2961</v>
      </c>
      <c r="E2966" s="11">
        <f t="shared" si="276"/>
        <v>148.05000000000001</v>
      </c>
      <c r="F2966" s="11">
        <f t="shared" si="280"/>
        <v>999.99999998252167</v>
      </c>
      <c r="G2966" s="11">
        <f t="shared" si="281"/>
        <v>2.640423135949976E-14</v>
      </c>
      <c r="H2966" s="16">
        <f t="shared" si="277"/>
        <v>1.7478352098670814E-10</v>
      </c>
      <c r="I2966" s="16">
        <f t="shared" si="278"/>
        <v>-3.9606347038095891E-16</v>
      </c>
    </row>
    <row r="2967" spans="4:9" x14ac:dyDescent="0.25">
      <c r="D2967">
        <f t="shared" si="279"/>
        <v>2962</v>
      </c>
      <c r="E2967" s="11">
        <f t="shared" si="276"/>
        <v>148.1</v>
      </c>
      <c r="F2967" s="11">
        <f t="shared" si="280"/>
        <v>999.99999998269641</v>
      </c>
      <c r="G2967" s="11">
        <f t="shared" si="281"/>
        <v>2.6008167889118799E-14</v>
      </c>
      <c r="H2967" s="16">
        <f t="shared" si="277"/>
        <v>1.7303602994600889E-10</v>
      </c>
      <c r="I2967" s="16">
        <f t="shared" si="278"/>
        <v>-3.9012251832553111E-16</v>
      </c>
    </row>
    <row r="2968" spans="4:9" x14ac:dyDescent="0.25">
      <c r="D2968">
        <f t="shared" si="279"/>
        <v>2963</v>
      </c>
      <c r="E2968" s="11">
        <f t="shared" si="276"/>
        <v>148.15</v>
      </c>
      <c r="F2968" s="11">
        <f t="shared" si="280"/>
        <v>999.99999998286944</v>
      </c>
      <c r="G2968" s="11">
        <f t="shared" si="281"/>
        <v>2.5618045370793268E-14</v>
      </c>
      <c r="H2968" s="16">
        <f t="shared" si="277"/>
        <v>1.7130519225067788E-10</v>
      </c>
      <c r="I2968" s="16">
        <f t="shared" si="278"/>
        <v>-3.8427068055092774E-16</v>
      </c>
    </row>
    <row r="2969" spans="4:9" x14ac:dyDescent="0.25">
      <c r="D2969">
        <f t="shared" si="279"/>
        <v>2964</v>
      </c>
      <c r="E2969" s="11">
        <f t="shared" si="276"/>
        <v>148.20000000000002</v>
      </c>
      <c r="F2969" s="11">
        <f t="shared" si="280"/>
        <v>999.99999998304077</v>
      </c>
      <c r="G2969" s="11">
        <f t="shared" si="281"/>
        <v>2.5233774690242342E-14</v>
      </c>
      <c r="H2969" s="16">
        <f t="shared" si="277"/>
        <v>1.6959211812373965E-10</v>
      </c>
      <c r="I2969" s="16">
        <f t="shared" si="278"/>
        <v>-3.785066203429365E-16</v>
      </c>
    </row>
    <row r="2970" spans="4:9" x14ac:dyDescent="0.25">
      <c r="D2970">
        <f t="shared" si="279"/>
        <v>2965</v>
      </c>
      <c r="E2970" s="11">
        <f t="shared" si="276"/>
        <v>148.25</v>
      </c>
      <c r="F2970" s="11">
        <f t="shared" si="280"/>
        <v>999.99999998321039</v>
      </c>
      <c r="G2970" s="11">
        <f t="shared" si="281"/>
        <v>2.4855268069899407E-14</v>
      </c>
      <c r="H2970" s="16">
        <f t="shared" si="277"/>
        <v>1.6789569734216967E-10</v>
      </c>
      <c r="I2970" s="16">
        <f t="shared" si="278"/>
        <v>-3.7282902103805843E-16</v>
      </c>
    </row>
    <row r="2971" spans="4:9" x14ac:dyDescent="0.25">
      <c r="D2971">
        <f t="shared" si="279"/>
        <v>2966</v>
      </c>
      <c r="E2971" s="11">
        <f t="shared" si="276"/>
        <v>148.30000000000001</v>
      </c>
      <c r="F2971" s="11">
        <f t="shared" si="280"/>
        <v>999.9999999833783</v>
      </c>
      <c r="G2971" s="11">
        <f t="shared" si="281"/>
        <v>2.448243904886135E-14</v>
      </c>
      <c r="H2971" s="16">
        <f t="shared" si="277"/>
        <v>1.6621704012899253E-10</v>
      </c>
      <c r="I2971" s="16">
        <f t="shared" si="278"/>
        <v>-3.6723658572274692E-16</v>
      </c>
    </row>
    <row r="2972" spans="4:9" x14ac:dyDescent="0.25">
      <c r="D2972">
        <f t="shared" si="279"/>
        <v>2967</v>
      </c>
      <c r="E2972" s="11">
        <f t="shared" si="276"/>
        <v>148.35</v>
      </c>
      <c r="F2972" s="11">
        <f t="shared" si="280"/>
        <v>999.99999998354451</v>
      </c>
      <c r="G2972" s="11">
        <f t="shared" si="281"/>
        <v>2.4115202463138604E-14</v>
      </c>
      <c r="H2972" s="16">
        <f t="shared" si="277"/>
        <v>1.6455503626118362E-10</v>
      </c>
      <c r="I2972" s="16">
        <f t="shared" si="278"/>
        <v>-3.6172803693715841E-16</v>
      </c>
    </row>
    <row r="2973" spans="4:9" x14ac:dyDescent="0.25">
      <c r="D2973">
        <f t="shared" si="279"/>
        <v>2968</v>
      </c>
      <c r="E2973" s="11">
        <f t="shared" si="276"/>
        <v>148.4</v>
      </c>
      <c r="F2973" s="11">
        <f t="shared" si="280"/>
        <v>999.99999998370902</v>
      </c>
      <c r="G2973" s="11">
        <f t="shared" si="281"/>
        <v>2.3753474426201446E-14</v>
      </c>
      <c r="H2973" s="16">
        <f t="shared" si="277"/>
        <v>1.6290968573874304E-10</v>
      </c>
      <c r="I2973" s="16">
        <f t="shared" si="278"/>
        <v>-3.5630211638334752E-16</v>
      </c>
    </row>
    <row r="2974" spans="4:9" x14ac:dyDescent="0.25">
      <c r="D2974">
        <f t="shared" si="279"/>
        <v>2969</v>
      </c>
      <c r="E2974" s="11">
        <f t="shared" si="276"/>
        <v>148.45000000000002</v>
      </c>
      <c r="F2974" s="11">
        <f t="shared" si="280"/>
        <v>999.99999998387193</v>
      </c>
      <c r="G2974" s="11">
        <f t="shared" si="281"/>
        <v>2.3397172309818098E-14</v>
      </c>
      <c r="H2974" s="16">
        <f t="shared" si="277"/>
        <v>1.6128098856167072E-10</v>
      </c>
      <c r="I2974" s="16">
        <f t="shared" si="278"/>
        <v>-3.5095758463783768E-16</v>
      </c>
    </row>
    <row r="2975" spans="4:9" x14ac:dyDescent="0.25">
      <c r="D2975">
        <f t="shared" si="279"/>
        <v>2970</v>
      </c>
      <c r="E2975" s="11">
        <f t="shared" si="276"/>
        <v>148.5</v>
      </c>
      <c r="F2975" s="11">
        <f t="shared" si="280"/>
        <v>999.99999998403325</v>
      </c>
      <c r="G2975" s="11">
        <f t="shared" si="281"/>
        <v>2.304621472518026E-14</v>
      </c>
      <c r="H2975" s="16">
        <f t="shared" si="277"/>
        <v>1.5966783450694214E-10</v>
      </c>
      <c r="I2975" s="16">
        <f t="shared" si="278"/>
        <v>-3.4569322086850461E-16</v>
      </c>
    </row>
    <row r="2976" spans="4:9" x14ac:dyDescent="0.25">
      <c r="D2976">
        <f t="shared" si="279"/>
        <v>2971</v>
      </c>
      <c r="E2976" s="11">
        <f t="shared" si="276"/>
        <v>148.55000000000001</v>
      </c>
      <c r="F2976" s="11">
        <f t="shared" si="280"/>
        <v>999.99999998419287</v>
      </c>
      <c r="G2976" s="11">
        <f t="shared" si="281"/>
        <v>2.2700521504311757E-14</v>
      </c>
      <c r="H2976" s="16">
        <f t="shared" si="277"/>
        <v>1.5807133379758191E-10</v>
      </c>
      <c r="I2976" s="16">
        <f t="shared" si="278"/>
        <v>-3.4050782255570569E-16</v>
      </c>
    </row>
    <row r="2977" spans="4:9" x14ac:dyDescent="0.25">
      <c r="D2977">
        <f t="shared" si="279"/>
        <v>2972</v>
      </c>
      <c r="E2977" s="11">
        <f t="shared" si="276"/>
        <v>148.6</v>
      </c>
      <c r="F2977" s="11">
        <f t="shared" si="280"/>
        <v>999.99999998435089</v>
      </c>
      <c r="G2977" s="11">
        <f t="shared" si="281"/>
        <v>2.2360013681756051E-14</v>
      </c>
      <c r="H2977" s="16">
        <f t="shared" si="277"/>
        <v>1.5649148643359002E-10</v>
      </c>
      <c r="I2977" s="16">
        <f t="shared" si="278"/>
        <v>-3.3540020521759298E-16</v>
      </c>
    </row>
    <row r="2978" spans="4:9" x14ac:dyDescent="0.25">
      <c r="D2978">
        <f t="shared" si="279"/>
        <v>2973</v>
      </c>
      <c r="E2978" s="11">
        <f t="shared" si="276"/>
        <v>148.65</v>
      </c>
      <c r="F2978" s="11">
        <f t="shared" si="280"/>
        <v>999.99999998450744</v>
      </c>
      <c r="G2978" s="11">
        <f t="shared" si="281"/>
        <v>2.2024613476538459E-14</v>
      </c>
      <c r="H2978" s="16">
        <f t="shared" si="277"/>
        <v>1.549260719689173E-10</v>
      </c>
      <c r="I2978" s="16">
        <f t="shared" si="278"/>
        <v>-3.3036920213954641E-16</v>
      </c>
    </row>
    <row r="2979" spans="4:9" x14ac:dyDescent="0.25">
      <c r="D2979">
        <f t="shared" si="279"/>
        <v>2974</v>
      </c>
      <c r="E2979" s="11">
        <f t="shared" si="276"/>
        <v>148.70000000000002</v>
      </c>
      <c r="F2979" s="11">
        <f t="shared" si="280"/>
        <v>999.9999999846624</v>
      </c>
      <c r="G2979" s="11">
        <f t="shared" si="281"/>
        <v>2.1694244274398914E-14</v>
      </c>
      <c r="H2979" s="16">
        <f t="shared" si="277"/>
        <v>1.5337620062658835E-10</v>
      </c>
      <c r="I2979" s="16">
        <f t="shared" si="278"/>
        <v>-3.2541366410766532E-16</v>
      </c>
    </row>
    <row r="2980" spans="4:9" x14ac:dyDescent="0.25">
      <c r="D2980">
        <f t="shared" si="279"/>
        <v>2975</v>
      </c>
      <c r="E2980" s="11">
        <f t="shared" si="276"/>
        <v>148.75</v>
      </c>
      <c r="F2980" s="11">
        <f t="shared" si="280"/>
        <v>999.99999998481576</v>
      </c>
      <c r="G2980" s="11">
        <f t="shared" si="281"/>
        <v>2.1368830610291249E-14</v>
      </c>
      <c r="H2980" s="16">
        <f t="shared" si="277"/>
        <v>1.518418724066032E-10</v>
      </c>
      <c r="I2980" s="16">
        <f t="shared" si="278"/>
        <v>-3.2053245914625702E-16</v>
      </c>
    </row>
    <row r="2981" spans="4:9" x14ac:dyDescent="0.25">
      <c r="D2981">
        <f t="shared" si="279"/>
        <v>2976</v>
      </c>
      <c r="E2981" s="11">
        <f t="shared" si="276"/>
        <v>148.80000000000001</v>
      </c>
      <c r="F2981" s="11">
        <f t="shared" si="280"/>
        <v>999.99999998496764</v>
      </c>
      <c r="G2981" s="11">
        <f t="shared" si="281"/>
        <v>2.1048298151144992E-14</v>
      </c>
      <c r="H2981" s="16">
        <f t="shared" si="277"/>
        <v>1.5032308730896189E-10</v>
      </c>
      <c r="I2981" s="16">
        <f t="shared" si="278"/>
        <v>-3.1572447225926471E-16</v>
      </c>
    </row>
    <row r="2982" spans="4:9" x14ac:dyDescent="0.25">
      <c r="D2982">
        <f t="shared" si="279"/>
        <v>2977</v>
      </c>
      <c r="E2982" s="11">
        <f t="shared" si="276"/>
        <v>148.85</v>
      </c>
      <c r="F2982" s="11">
        <f t="shared" si="280"/>
        <v>999.99999998511794</v>
      </c>
      <c r="G2982" s="11">
        <f t="shared" si="281"/>
        <v>2.0732573678885729E-14</v>
      </c>
      <c r="H2982" s="16">
        <f t="shared" si="277"/>
        <v>1.4882095555668898E-10</v>
      </c>
      <c r="I2982" s="16">
        <f t="shared" si="278"/>
        <v>-3.1098860517557234E-16</v>
      </c>
    </row>
    <row r="2983" spans="4:9" x14ac:dyDescent="0.25">
      <c r="D2983">
        <f t="shared" si="279"/>
        <v>2978</v>
      </c>
      <c r="E2983" s="11">
        <f t="shared" si="276"/>
        <v>148.9</v>
      </c>
      <c r="F2983" s="11">
        <f t="shared" si="280"/>
        <v>999.99999998526675</v>
      </c>
      <c r="G2983" s="11">
        <f t="shared" si="281"/>
        <v>2.0421585073710155E-14</v>
      </c>
      <c r="H2983" s="16">
        <f t="shared" si="277"/>
        <v>1.4733214648071072E-10</v>
      </c>
      <c r="I2983" s="16">
        <f t="shared" si="278"/>
        <v>-3.0632377609813045E-16</v>
      </c>
    </row>
    <row r="2984" spans="4:9" x14ac:dyDescent="0.25">
      <c r="D2984">
        <f t="shared" si="279"/>
        <v>2979</v>
      </c>
      <c r="E2984" s="11">
        <f t="shared" si="276"/>
        <v>148.95000000000002</v>
      </c>
      <c r="F2984" s="11">
        <f t="shared" si="280"/>
        <v>999.99999998541409</v>
      </c>
      <c r="G2984" s="11">
        <f t="shared" si="281"/>
        <v>2.0115261297612025E-14</v>
      </c>
      <c r="H2984" s="16">
        <f t="shared" si="277"/>
        <v>1.4585888052707633E-10</v>
      </c>
      <c r="I2984" s="16">
        <f t="shared" si="278"/>
        <v>-3.0172891945684542E-16</v>
      </c>
    </row>
    <row r="2985" spans="4:9" x14ac:dyDescent="0.25">
      <c r="D2985">
        <f t="shared" si="279"/>
        <v>2980</v>
      </c>
      <c r="E2985" s="11">
        <f t="shared" si="276"/>
        <v>149</v>
      </c>
      <c r="F2985" s="11">
        <f t="shared" si="280"/>
        <v>999.99999998555995</v>
      </c>
      <c r="G2985" s="11">
        <f t="shared" si="281"/>
        <v>1.981353237815518E-14</v>
      </c>
      <c r="H2985" s="16">
        <f t="shared" si="277"/>
        <v>1.4440004747276124E-10</v>
      </c>
      <c r="I2985" s="16">
        <f t="shared" si="278"/>
        <v>-2.9720298566517504E-16</v>
      </c>
    </row>
    <row r="2986" spans="4:9" x14ac:dyDescent="0.25">
      <c r="D2986">
        <f t="shared" si="279"/>
        <v>2981</v>
      </c>
      <c r="E2986" s="11">
        <f t="shared" si="276"/>
        <v>149.05000000000001</v>
      </c>
      <c r="F2986" s="11">
        <f t="shared" si="280"/>
        <v>999.99999998570433</v>
      </c>
      <c r="G2986" s="11">
        <f t="shared" si="281"/>
        <v>1.9516329392490006E-14</v>
      </c>
      <c r="H2986" s="16">
        <f t="shared" si="277"/>
        <v>1.4295675754079E-10</v>
      </c>
      <c r="I2986" s="16">
        <f t="shared" si="278"/>
        <v>-2.9274494088037513E-16</v>
      </c>
    </row>
    <row r="2987" spans="4:9" x14ac:dyDescent="0.25">
      <c r="D2987">
        <f t="shared" si="279"/>
        <v>2982</v>
      </c>
      <c r="E2987" s="11">
        <f t="shared" si="276"/>
        <v>149.1</v>
      </c>
      <c r="F2987" s="11">
        <f t="shared" si="280"/>
        <v>999.99999998584724</v>
      </c>
      <c r="G2987" s="11">
        <f t="shared" si="281"/>
        <v>1.9223584451609632E-14</v>
      </c>
      <c r="H2987" s="16">
        <f t="shared" si="277"/>
        <v>1.4152790050813809E-10</v>
      </c>
      <c r="I2987" s="16">
        <f t="shared" si="278"/>
        <v>-2.8835376676734282E-16</v>
      </c>
    </row>
    <row r="2988" spans="4:9" x14ac:dyDescent="0.25">
      <c r="D2988">
        <f t="shared" si="279"/>
        <v>2983</v>
      </c>
      <c r="E2988" s="11">
        <f t="shared" si="276"/>
        <v>149.15</v>
      </c>
      <c r="F2988" s="11">
        <f t="shared" si="280"/>
        <v>999.99999998598878</v>
      </c>
      <c r="G2988" s="11">
        <f t="shared" si="281"/>
        <v>1.893523068484229E-14</v>
      </c>
      <c r="H2988" s="16">
        <f t="shared" si="277"/>
        <v>1.4011236615178087E-10</v>
      </c>
      <c r="I2988" s="16">
        <f t="shared" si="278"/>
        <v>-2.8402846026600171E-16</v>
      </c>
    </row>
    <row r="2989" spans="4:9" x14ac:dyDescent="0.25">
      <c r="D2989">
        <f t="shared" si="279"/>
        <v>2984</v>
      </c>
      <c r="E2989" s="11">
        <f t="shared" si="276"/>
        <v>149.20000000000002</v>
      </c>
      <c r="F2989" s="11">
        <f t="shared" si="280"/>
        <v>999.99999998612884</v>
      </c>
      <c r="G2989" s="11">
        <f t="shared" si="281"/>
        <v>1.8651202224576289E-14</v>
      </c>
      <c r="H2989" s="16">
        <f t="shared" si="277"/>
        <v>1.3871126469474298E-10</v>
      </c>
      <c r="I2989" s="16">
        <f t="shared" si="278"/>
        <v>-2.7976803336217647E-16</v>
      </c>
    </row>
    <row r="2990" spans="4:9" x14ac:dyDescent="0.25">
      <c r="D2990">
        <f t="shared" si="279"/>
        <v>2985</v>
      </c>
      <c r="E2990" s="11">
        <f t="shared" si="276"/>
        <v>149.25</v>
      </c>
      <c r="F2990" s="11">
        <f t="shared" si="280"/>
        <v>999.99999998626754</v>
      </c>
      <c r="G2990" s="11">
        <f t="shared" si="281"/>
        <v>1.8371434191214111E-14</v>
      </c>
      <c r="H2990" s="16">
        <f t="shared" si="277"/>
        <v>1.3732459613702445E-10</v>
      </c>
      <c r="I2990" s="16">
        <f t="shared" si="278"/>
        <v>-2.7557151286190457E-16</v>
      </c>
    </row>
    <row r="2991" spans="4:9" x14ac:dyDescent="0.25">
      <c r="D2991">
        <f t="shared" si="279"/>
        <v>2986</v>
      </c>
      <c r="E2991" s="11">
        <f t="shared" si="276"/>
        <v>149.30000000000001</v>
      </c>
      <c r="F2991" s="11">
        <f t="shared" si="280"/>
        <v>999.99999998640487</v>
      </c>
      <c r="G2991" s="11">
        <f t="shared" si="281"/>
        <v>1.8095862678352205E-14</v>
      </c>
      <c r="H2991" s="16">
        <f t="shared" si="277"/>
        <v>1.3595125025560066E-10</v>
      </c>
      <c r="I2991" s="16">
        <f t="shared" si="278"/>
        <v>-2.7143794016913272E-16</v>
      </c>
    </row>
    <row r="2992" spans="4:9" x14ac:dyDescent="0.25">
      <c r="D2992">
        <f t="shared" si="279"/>
        <v>2987</v>
      </c>
      <c r="E2992" s="11">
        <f t="shared" si="276"/>
        <v>149.35</v>
      </c>
      <c r="F2992" s="11">
        <f t="shared" si="280"/>
        <v>999.99999998654084</v>
      </c>
      <c r="G2992" s="11">
        <f t="shared" si="281"/>
        <v>1.7824424738183072E-14</v>
      </c>
      <c r="H2992" s="16">
        <f t="shared" si="277"/>
        <v>1.3459122705047163E-10</v>
      </c>
      <c r="I2992" s="16">
        <f t="shared" si="278"/>
        <v>-2.673663710667486E-16</v>
      </c>
    </row>
    <row r="2993" spans="4:9" x14ac:dyDescent="0.25">
      <c r="D2993">
        <f t="shared" si="279"/>
        <v>2988</v>
      </c>
      <c r="E2993" s="11">
        <f t="shared" si="276"/>
        <v>149.4</v>
      </c>
      <c r="F2993" s="11">
        <f t="shared" si="280"/>
        <v>999.99999998667545</v>
      </c>
      <c r="G2993" s="11">
        <f t="shared" si="281"/>
        <v>1.7557058367116323E-14</v>
      </c>
      <c r="H2993" s="16">
        <f t="shared" si="277"/>
        <v>1.3324563674466197E-10</v>
      </c>
      <c r="I2993" s="16">
        <f t="shared" si="278"/>
        <v>-2.6335587550089636E-16</v>
      </c>
    </row>
    <row r="2994" spans="4:9" x14ac:dyDescent="0.25">
      <c r="D2994">
        <f t="shared" si="279"/>
        <v>2989</v>
      </c>
      <c r="E2994" s="11">
        <f t="shared" si="276"/>
        <v>149.45000000000002</v>
      </c>
      <c r="F2994" s="11">
        <f t="shared" si="280"/>
        <v>999.99999998680869</v>
      </c>
      <c r="G2994" s="11">
        <f t="shared" si="281"/>
        <v>1.7293702491615425E-14</v>
      </c>
      <c r="H2994" s="16">
        <f t="shared" si="277"/>
        <v>1.3191336911514712E-10</v>
      </c>
      <c r="I2994" s="16">
        <f t="shared" si="278"/>
        <v>-2.5940553736852827E-16</v>
      </c>
    </row>
    <row r="2995" spans="4:9" x14ac:dyDescent="0.25">
      <c r="D2995">
        <f t="shared" si="279"/>
        <v>2990</v>
      </c>
      <c r="E2995" s="11">
        <f t="shared" si="276"/>
        <v>149.5</v>
      </c>
      <c r="F2995" s="11">
        <f t="shared" si="280"/>
        <v>999.99999998694057</v>
      </c>
      <c r="G2995" s="11">
        <f t="shared" si="281"/>
        <v>1.7034296954246898E-14</v>
      </c>
      <c r="H2995" s="16">
        <f t="shared" si="277"/>
        <v>1.3059442416192707E-10</v>
      </c>
      <c r="I2995" s="16">
        <f t="shared" si="278"/>
        <v>-2.5551445430814199E-16</v>
      </c>
    </row>
    <row r="2996" spans="4:9" x14ac:dyDescent="0.25">
      <c r="D2996">
        <f t="shared" si="279"/>
        <v>2991</v>
      </c>
      <c r="E2996" s="11">
        <f t="shared" si="276"/>
        <v>149.55000000000001</v>
      </c>
      <c r="F2996" s="11">
        <f t="shared" si="280"/>
        <v>999.99999998707119</v>
      </c>
      <c r="G2996" s="11">
        <f t="shared" si="281"/>
        <v>1.6778782499938756E-14</v>
      </c>
      <c r="H2996" s="16">
        <f t="shared" si="277"/>
        <v>1.292876916619772E-10</v>
      </c>
      <c r="I2996" s="16">
        <f t="shared" si="278"/>
        <v>-2.5168173749365811E-16</v>
      </c>
    </row>
    <row r="2997" spans="4:9" x14ac:dyDescent="0.25">
      <c r="D2997">
        <f t="shared" si="279"/>
        <v>2992</v>
      </c>
      <c r="E2997" s="11">
        <f t="shared" si="276"/>
        <v>149.6</v>
      </c>
      <c r="F2997" s="11">
        <f t="shared" si="280"/>
        <v>999.99999998720045</v>
      </c>
      <c r="G2997" s="11">
        <f t="shared" si="281"/>
        <v>1.6527100762445098E-14</v>
      </c>
      <c r="H2997" s="16">
        <f t="shared" si="277"/>
        <v>1.2799539206134679E-10</v>
      </c>
      <c r="I2997" s="16">
        <f t="shared" si="278"/>
        <v>-2.4790651143138802E-16</v>
      </c>
    </row>
    <row r="2998" spans="4:9" x14ac:dyDescent="0.25">
      <c r="D2998">
        <f t="shared" si="279"/>
        <v>2993</v>
      </c>
      <c r="E2998" s="11">
        <f t="shared" si="276"/>
        <v>149.65</v>
      </c>
      <c r="F2998" s="11">
        <f t="shared" si="280"/>
        <v>999.99999998732847</v>
      </c>
      <c r="G2998" s="11">
        <f t="shared" si="281"/>
        <v>1.6279194251013711E-14</v>
      </c>
      <c r="H2998" s="16">
        <f t="shared" si="277"/>
        <v>1.2671530491398655E-10</v>
      </c>
      <c r="I2998" s="16">
        <f t="shared" si="278"/>
        <v>-2.4418791376004862E-16</v>
      </c>
    </row>
    <row r="2999" spans="4:9" x14ac:dyDescent="0.25">
      <c r="D2999">
        <f t="shared" si="279"/>
        <v>2994</v>
      </c>
      <c r="E2999" s="11">
        <f t="shared" si="276"/>
        <v>149.70000000000002</v>
      </c>
      <c r="F2999" s="11">
        <f t="shared" si="280"/>
        <v>999.99999998745523</v>
      </c>
      <c r="G2999" s="11">
        <f t="shared" si="281"/>
        <v>1.6035006337253663E-14</v>
      </c>
      <c r="H2999" s="16">
        <f t="shared" si="277"/>
        <v>1.254474302198966E-10</v>
      </c>
      <c r="I2999" s="16">
        <f t="shared" si="278"/>
        <v>-2.4052509505377609E-16</v>
      </c>
    </row>
    <row r="3000" spans="4:9" x14ac:dyDescent="0.25">
      <c r="D3000">
        <f t="shared" si="279"/>
        <v>2995</v>
      </c>
      <c r="E3000" s="11">
        <f t="shared" si="276"/>
        <v>149.75</v>
      </c>
      <c r="F3000" s="11">
        <f t="shared" si="280"/>
        <v>999.99999998758062</v>
      </c>
      <c r="G3000" s="11">
        <f t="shared" si="281"/>
        <v>1.5794481242199886E-14</v>
      </c>
      <c r="H3000" s="16">
        <f t="shared" si="277"/>
        <v>1.241939884251261E-10</v>
      </c>
      <c r="I3000" s="16">
        <f t="shared" si="278"/>
        <v>-2.3691721862809434E-16</v>
      </c>
    </row>
    <row r="3001" spans="4:9" x14ac:dyDescent="0.25">
      <c r="D3001">
        <f t="shared" si="279"/>
        <v>2996</v>
      </c>
      <c r="E3001" s="11">
        <f t="shared" si="276"/>
        <v>149.80000000000001</v>
      </c>
      <c r="F3001" s="11">
        <f t="shared" si="280"/>
        <v>999.99999998770477</v>
      </c>
      <c r="G3001" s="11">
        <f t="shared" si="281"/>
        <v>1.5557564023571791E-14</v>
      </c>
      <c r="H3001" s="16">
        <f t="shared" si="277"/>
        <v>1.2295275908362586E-10</v>
      </c>
      <c r="I3001" s="16">
        <f t="shared" si="278"/>
        <v>-2.3336346034879478E-16</v>
      </c>
    </row>
    <row r="3002" spans="4:9" x14ac:dyDescent="0.25">
      <c r="D3002">
        <f t="shared" si="279"/>
        <v>2997</v>
      </c>
      <c r="E3002" s="11">
        <f t="shared" si="276"/>
        <v>149.85</v>
      </c>
      <c r="F3002" s="11">
        <f t="shared" si="280"/>
        <v>999.99999998782778</v>
      </c>
      <c r="G3002" s="11">
        <f t="shared" si="281"/>
        <v>1.5324200563222994E-14</v>
      </c>
      <c r="H3002" s="16">
        <f t="shared" si="277"/>
        <v>1.217226319723713E-10</v>
      </c>
      <c r="I3002" s="16">
        <f t="shared" si="278"/>
        <v>-2.2986300844368166E-16</v>
      </c>
    </row>
    <row r="3003" spans="4:9" x14ac:dyDescent="0.25">
      <c r="D3003">
        <f t="shared" si="279"/>
        <v>2998</v>
      </c>
      <c r="E3003" s="11">
        <f t="shared" si="276"/>
        <v>149.9</v>
      </c>
      <c r="F3003" s="11">
        <f t="shared" si="280"/>
        <v>999.99999998794954</v>
      </c>
      <c r="G3003" s="11">
        <f t="shared" si="281"/>
        <v>1.5094337554779313E-14</v>
      </c>
      <c r="H3003" s="16">
        <f t="shared" si="277"/>
        <v>1.2050471731438697E-10</v>
      </c>
      <c r="I3003" s="16">
        <f t="shared" si="278"/>
        <v>-2.2641506331714235E-16</v>
      </c>
    </row>
    <row r="3004" spans="4:9" x14ac:dyDescent="0.25">
      <c r="D3004">
        <f t="shared" si="279"/>
        <v>2999</v>
      </c>
      <c r="E3004" s="11">
        <f t="shared" si="276"/>
        <v>149.95000000000002</v>
      </c>
      <c r="F3004" s="11">
        <f t="shared" si="280"/>
        <v>999.99999998807004</v>
      </c>
      <c r="G3004" s="11">
        <f t="shared" si="281"/>
        <v>1.486792249146217E-14</v>
      </c>
      <c r="H3004" s="16">
        <f t="shared" si="277"/>
        <v>1.1929901510967298E-10</v>
      </c>
      <c r="I3004" s="16">
        <f t="shared" si="278"/>
        <v>-2.2301883736749817E-16</v>
      </c>
    </row>
    <row r="3005" spans="4:9" x14ac:dyDescent="0.25">
      <c r="D3005">
        <f t="shared" si="279"/>
        <v>3000</v>
      </c>
      <c r="E3005" s="11">
        <f t="shared" si="276"/>
        <v>150</v>
      </c>
      <c r="F3005" s="11">
        <f t="shared" si="280"/>
        <v>999.9999999881893</v>
      </c>
      <c r="G3005" s="11">
        <f t="shared" si="281"/>
        <v>1.4644903654094671E-14</v>
      </c>
      <c r="H3005" s="16">
        <f t="shared" si="277"/>
        <v>1.1810663558125387E-10</v>
      </c>
      <c r="I3005" s="16">
        <f t="shared" si="278"/>
        <v>-2.1967355480709593E-16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167</v>
      </c>
    </row>
    <row r="2" spans="1:9" x14ac:dyDescent="0.25">
      <c r="A2" s="6" t="s">
        <v>135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136</v>
      </c>
      <c r="G4" s="7" t="s">
        <v>137</v>
      </c>
      <c r="H4" s="7" t="s">
        <v>98</v>
      </c>
      <c r="I4" s="7" t="s">
        <v>99</v>
      </c>
    </row>
    <row r="5" spans="1:9" x14ac:dyDescent="0.25">
      <c r="A5" s="8" t="s">
        <v>138</v>
      </c>
      <c r="B5" s="9">
        <v>10</v>
      </c>
      <c r="D5">
        <v>0</v>
      </c>
      <c r="E5" s="11">
        <f t="shared" ref="E5:E68" si="0">D5*$B$13</f>
        <v>0</v>
      </c>
      <c r="F5" s="11">
        <f>$B$5</f>
        <v>10</v>
      </c>
      <c r="G5" s="11">
        <f>$B$6</f>
        <v>10</v>
      </c>
      <c r="H5" s="16">
        <f t="shared" ref="H5:H68" si="1">$B$7*F5*(1-(F5+$B$11*G5)/$B$9)*$B$13</f>
        <v>9.8500000000000004E-2</v>
      </c>
      <c r="I5" s="16">
        <f t="shared" ref="I5:I68" si="2">$B$8*G5*(1-(G5+$B$12*F5)/$B$10)*$B$13</f>
        <v>9.7666666666666679E-2</v>
      </c>
    </row>
    <row r="6" spans="1:9" x14ac:dyDescent="0.25">
      <c r="A6" s="8" t="s">
        <v>139</v>
      </c>
      <c r="B6" s="9">
        <v>10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10.0985</v>
      </c>
      <c r="G6" s="11">
        <f t="shared" ref="G6:G69" si="5">G5+I5</f>
        <v>10.097666666666667</v>
      </c>
      <c r="H6" s="16">
        <f t="shared" si="1"/>
        <v>9.9455346543333337E-2</v>
      </c>
      <c r="I6" s="16">
        <f t="shared" si="2"/>
        <v>9.8597476885925933E-2</v>
      </c>
    </row>
    <row r="7" spans="1:9" x14ac:dyDescent="0.25">
      <c r="A7" s="8" t="s">
        <v>140</v>
      </c>
      <c r="B7" s="9">
        <v>0.2</v>
      </c>
      <c r="D7">
        <f t="shared" si="3"/>
        <v>2</v>
      </c>
      <c r="E7" s="11">
        <f t="shared" si="0"/>
        <v>0.1</v>
      </c>
      <c r="F7" s="11">
        <f t="shared" si="4"/>
        <v>10.197955346543333</v>
      </c>
      <c r="G7" s="11">
        <f t="shared" si="5"/>
        <v>10.196264143552593</v>
      </c>
      <c r="H7" s="16">
        <f t="shared" si="1"/>
        <v>0.10041966530074485</v>
      </c>
      <c r="I7" s="16">
        <f t="shared" si="2"/>
        <v>9.9536704417857599E-2</v>
      </c>
    </row>
    <row r="8" spans="1:9" x14ac:dyDescent="0.25">
      <c r="A8" s="8" t="s">
        <v>141</v>
      </c>
      <c r="B8" s="9">
        <v>0.2</v>
      </c>
      <c r="D8">
        <f t="shared" si="3"/>
        <v>3</v>
      </c>
      <c r="E8" s="11">
        <f t="shared" si="0"/>
        <v>0.15000000000000002</v>
      </c>
      <c r="F8" s="11">
        <f t="shared" si="4"/>
        <v>10.298375011844078</v>
      </c>
      <c r="G8" s="11">
        <f t="shared" si="5"/>
        <v>10.295800847970451</v>
      </c>
      <c r="H8" s="16">
        <f t="shared" si="1"/>
        <v>0.10139303474869672</v>
      </c>
      <c r="I8" s="16">
        <f t="shared" si="2"/>
        <v>0.1004844164401556</v>
      </c>
    </row>
    <row r="9" spans="1:9" x14ac:dyDescent="0.25">
      <c r="A9" s="8" t="s">
        <v>142</v>
      </c>
      <c r="B9" s="9">
        <v>1000</v>
      </c>
      <c r="D9">
        <f t="shared" si="3"/>
        <v>4</v>
      </c>
      <c r="E9" s="11">
        <f t="shared" si="0"/>
        <v>0.2</v>
      </c>
      <c r="F9" s="11">
        <f t="shared" si="4"/>
        <v>10.399768046592774</v>
      </c>
      <c r="G9" s="11">
        <f t="shared" si="5"/>
        <v>10.396285264410606</v>
      </c>
      <c r="H9" s="16">
        <f t="shared" si="1"/>
        <v>0.10237553393521802</v>
      </c>
      <c r="I9" s="16">
        <f t="shared" si="2"/>
        <v>0.10144068048714885</v>
      </c>
    </row>
    <row r="10" spans="1:9" x14ac:dyDescent="0.25">
      <c r="A10" s="8" t="s">
        <v>143</v>
      </c>
      <c r="B10" s="9">
        <v>600</v>
      </c>
      <c r="D10">
        <f t="shared" si="3"/>
        <v>5</v>
      </c>
      <c r="E10" s="11">
        <f t="shared" si="0"/>
        <v>0.25</v>
      </c>
      <c r="F10" s="11">
        <f t="shared" si="4"/>
        <v>10.502143580527992</v>
      </c>
      <c r="G10" s="11">
        <f t="shared" si="5"/>
        <v>10.497725944897756</v>
      </c>
      <c r="H10" s="16">
        <f t="shared" si="1"/>
        <v>0.10336724248170791</v>
      </c>
      <c r="I10" s="16">
        <f t="shared" si="2"/>
        <v>0.10240556444779224</v>
      </c>
    </row>
    <row r="11" spans="1:9" x14ac:dyDescent="0.25">
      <c r="A11" s="8" t="s">
        <v>144</v>
      </c>
      <c r="B11" s="9">
        <v>0.5</v>
      </c>
      <c r="D11">
        <f t="shared" si="3"/>
        <v>6</v>
      </c>
      <c r="E11" s="11">
        <f t="shared" si="0"/>
        <v>0.30000000000000004</v>
      </c>
      <c r="F11" s="11">
        <f t="shared" si="4"/>
        <v>10.6055108230097</v>
      </c>
      <c r="G11" s="11">
        <f t="shared" si="5"/>
        <v>10.600131509345548</v>
      </c>
      <c r="H11" s="16">
        <f t="shared" si="1"/>
        <v>0.10436824058468881</v>
      </c>
      <c r="I11" s="16">
        <f t="shared" si="2"/>
        <v>0.10337913656354723</v>
      </c>
    </row>
    <row r="12" spans="1:9" x14ac:dyDescent="0.25">
      <c r="A12" s="8" t="s">
        <v>145</v>
      </c>
      <c r="B12" s="9">
        <v>0.4</v>
      </c>
      <c r="D12">
        <f t="shared" si="3"/>
        <v>7</v>
      </c>
      <c r="E12" s="11">
        <f t="shared" si="0"/>
        <v>0.35000000000000003</v>
      </c>
      <c r="F12" s="11">
        <f t="shared" si="4"/>
        <v>10.709879063594389</v>
      </c>
      <c r="G12" s="11">
        <f t="shared" si="5"/>
        <v>10.703510645909095</v>
      </c>
      <c r="H12" s="16">
        <f t="shared" si="1"/>
        <v>0.10537860901750783</v>
      </c>
      <c r="I12" s="16">
        <f t="shared" si="2"/>
        <v>0.10436146542614894</v>
      </c>
    </row>
    <row r="13" spans="1:9" x14ac:dyDescent="0.25">
      <c r="A13" s="8" t="s">
        <v>146</v>
      </c>
      <c r="B13" s="9">
        <v>0.05</v>
      </c>
      <c r="D13">
        <f t="shared" si="3"/>
        <v>8</v>
      </c>
      <c r="E13" s="11">
        <f t="shared" si="0"/>
        <v>0.4</v>
      </c>
      <c r="F13" s="11">
        <f t="shared" si="4"/>
        <v>10.815257672611898</v>
      </c>
      <c r="G13" s="11">
        <f t="shared" si="5"/>
        <v>10.807872111335243</v>
      </c>
      <c r="H13" s="16">
        <f t="shared" si="1"/>
        <v>0.10639842913198544</v>
      </c>
      <c r="I13" s="16">
        <f t="shared" si="2"/>
        <v>0.10535261997525797</v>
      </c>
    </row>
    <row r="14" spans="1:9" x14ac:dyDescent="0.25">
      <c r="A14" s="8" t="s">
        <v>147</v>
      </c>
      <c r="B14" s="9">
        <v>500</v>
      </c>
      <c r="D14">
        <f t="shared" si="3"/>
        <v>9</v>
      </c>
      <c r="E14" s="11">
        <f t="shared" si="0"/>
        <v>0.45</v>
      </c>
      <c r="F14" s="11">
        <f t="shared" si="4"/>
        <v>10.921656101743883</v>
      </c>
      <c r="G14" s="11">
        <f t="shared" si="5"/>
        <v>10.913224731310502</v>
      </c>
      <c r="H14" s="16">
        <f t="shared" si="1"/>
        <v>0.10742778286000916</v>
      </c>
      <c r="I14" s="16">
        <f t="shared" si="2"/>
        <v>0.10635266949599412</v>
      </c>
    </row>
    <row r="15" spans="1:9" x14ac:dyDescent="0.25">
      <c r="A15" s="8" t="s">
        <v>148</v>
      </c>
      <c r="B15" s="9">
        <v>3000</v>
      </c>
      <c r="D15">
        <f t="shared" si="3"/>
        <v>10</v>
      </c>
      <c r="E15" s="11">
        <f t="shared" si="0"/>
        <v>0.5</v>
      </c>
      <c r="F15" s="11">
        <f t="shared" si="4"/>
        <v>11.029083884603892</v>
      </c>
      <c r="G15" s="11">
        <f t="shared" si="5"/>
        <v>11.019577400806496</v>
      </c>
      <c r="H15" s="16">
        <f t="shared" si="1"/>
        <v>0.10846675271507072</v>
      </c>
      <c r="I15" s="16">
        <f t="shared" si="2"/>
        <v>0.10736168361634967</v>
      </c>
    </row>
    <row r="16" spans="1:9" x14ac:dyDescent="0.25">
      <c r="D16">
        <f t="shared" si="3"/>
        <v>11</v>
      </c>
      <c r="E16" s="11">
        <f t="shared" si="0"/>
        <v>0.55000000000000004</v>
      </c>
      <c r="F16" s="11">
        <f t="shared" si="4"/>
        <v>11.137550637318963</v>
      </c>
      <c r="G16" s="11">
        <f t="shared" si="5"/>
        <v>11.126939084422846</v>
      </c>
      <c r="H16" s="16">
        <f t="shared" si="1"/>
        <v>0.10951542179374558</v>
      </c>
      <c r="I16" s="16">
        <f t="shared" si="2"/>
        <v>0.10837973230448004</v>
      </c>
    </row>
    <row r="17" spans="1:9" x14ac:dyDescent="0.25">
      <c r="A17" s="4" t="s">
        <v>149</v>
      </c>
      <c r="D17">
        <f t="shared" si="3"/>
        <v>12</v>
      </c>
      <c r="E17" s="11">
        <f t="shared" si="0"/>
        <v>0.60000000000000009</v>
      </c>
      <c r="F17" s="11">
        <f t="shared" si="4"/>
        <v>11.247066059112708</v>
      </c>
      <c r="G17" s="11">
        <f t="shared" si="5"/>
        <v>11.235318816727325</v>
      </c>
      <c r="H17" s="16">
        <f t="shared" si="1"/>
        <v>0.11057387377711202</v>
      </c>
      <c r="I17" s="16">
        <f t="shared" si="2"/>
        <v>0.10940688586586865</v>
      </c>
    </row>
    <row r="18" spans="1:9" x14ac:dyDescent="0.25">
      <c r="A18" t="s">
        <v>150</v>
      </c>
      <c r="B18" s="17" t="str">
        <f>IF($B$9&gt;$B$11*$B$10,"да","нет")</f>
        <v>да</v>
      </c>
      <c r="D18">
        <f t="shared" si="3"/>
        <v>13</v>
      </c>
      <c r="E18" s="11">
        <f t="shared" si="0"/>
        <v>0.65</v>
      </c>
      <c r="F18" s="11">
        <f t="shared" si="4"/>
        <v>11.357639932889819</v>
      </c>
      <c r="G18" s="11">
        <f t="shared" si="5"/>
        <v>11.344725702593195</v>
      </c>
      <c r="H18" s="16">
        <f t="shared" si="1"/>
        <v>0.1116421929321092</v>
      </c>
      <c r="I18" s="16">
        <f t="shared" si="2"/>
        <v>0.1104432149403643</v>
      </c>
    </row>
    <row r="19" spans="1:9" x14ac:dyDescent="0.25">
      <c r="A19" t="s">
        <v>151</v>
      </c>
      <c r="B19" s="17" t="str">
        <f>IF($B$10&gt;$B$12*$B$9,"да","нет")</f>
        <v>да</v>
      </c>
      <c r="D19">
        <f t="shared" si="3"/>
        <v>14</v>
      </c>
      <c r="E19" s="11">
        <f t="shared" si="0"/>
        <v>0.70000000000000007</v>
      </c>
      <c r="F19" s="11">
        <f t="shared" si="4"/>
        <v>11.469282125821929</v>
      </c>
      <c r="G19" s="11">
        <f t="shared" si="5"/>
        <v>11.455168917533559</v>
      </c>
      <c r="H19" s="16">
        <f t="shared" si="1"/>
        <v>0.11272046411283161</v>
      </c>
      <c r="I19" s="16">
        <f t="shared" si="2"/>
        <v>0.11148879049908758</v>
      </c>
    </row>
    <row r="20" spans="1:9" x14ac:dyDescent="0.25">
      <c r="A20" t="s">
        <v>152</v>
      </c>
      <c r="B20" s="17" t="str">
        <f>IF(AND(B18="да",B19="да"),"сосуществование",IF(AND(B18="да",B19="нет"),"выживает вид А",IF(AND(B18="нет",B19="да"),"выживает вид В","бистабильность: зависит от N0")))</f>
        <v>сосуществование</v>
      </c>
      <c r="D20">
        <f t="shared" si="3"/>
        <v>15</v>
      </c>
      <c r="E20" s="11">
        <f t="shared" si="0"/>
        <v>0.75</v>
      </c>
      <c r="F20" s="11">
        <f t="shared" si="4"/>
        <v>11.58200258993476</v>
      </c>
      <c r="G20" s="11">
        <f t="shared" si="5"/>
        <v>11.566657708032647</v>
      </c>
      <c r="H20" s="16">
        <f t="shared" si="1"/>
        <v>0.11380877276175844</v>
      </c>
      <c r="I20" s="16">
        <f t="shared" si="2"/>
        <v>0.11254368384120449</v>
      </c>
    </row>
    <row r="21" spans="1:9" x14ac:dyDescent="0.25">
      <c r="A21" t="s">
        <v>153</v>
      </c>
      <c r="B21" s="17">
        <f>IF(B20="сосуществование",($B$9-$B$11*$B$10)/(1-$B$11*$B$12),IF(B20="выживает вид А",$B$9,IF(B20="выживает вид В",0,"—")))</f>
        <v>875</v>
      </c>
      <c r="D21">
        <f t="shared" si="3"/>
        <v>16</v>
      </c>
      <c r="E21" s="11">
        <f t="shared" si="0"/>
        <v>0.8</v>
      </c>
      <c r="F21" s="11">
        <f t="shared" si="4"/>
        <v>11.695811362696519</v>
      </c>
      <c r="G21" s="11">
        <f t="shared" si="5"/>
        <v>11.679201391873852</v>
      </c>
      <c r="H21" s="16">
        <f t="shared" si="1"/>
        <v>0.11490720491091591</v>
      </c>
      <c r="I21" s="16">
        <f t="shared" si="2"/>
        <v>0.11360796659056407</v>
      </c>
    </row>
    <row r="22" spans="1:9" x14ac:dyDescent="0.25">
      <c r="A22" t="s">
        <v>154</v>
      </c>
      <c r="B22" s="17">
        <f>IF(B20="сосуществование",($B$10-$B$12*$B$9)/(1-$B$11*$B$12),IF(B20="выживает вид А",0,IF(B20="выживает вид В",$B$10,"—")))</f>
        <v>250</v>
      </c>
      <c r="D22">
        <f t="shared" si="3"/>
        <v>17</v>
      </c>
      <c r="E22" s="11">
        <f t="shared" si="0"/>
        <v>0.85000000000000009</v>
      </c>
      <c r="F22" s="11">
        <f t="shared" si="4"/>
        <v>11.810718567607434</v>
      </c>
      <c r="G22" s="11">
        <f t="shared" si="5"/>
        <v>11.792809358464416</v>
      </c>
      <c r="H22" s="16">
        <f t="shared" si="1"/>
        <v>0.11601584718297071</v>
      </c>
      <c r="I22" s="16">
        <f t="shared" si="2"/>
        <v>0.1146817106921976</v>
      </c>
    </row>
    <row r="23" spans="1:9" x14ac:dyDescent="0.25">
      <c r="D23">
        <f t="shared" si="3"/>
        <v>18</v>
      </c>
      <c r="E23" s="11">
        <f t="shared" si="0"/>
        <v>0.9</v>
      </c>
      <c r="F23" s="11">
        <f t="shared" si="4"/>
        <v>11.926734414790404</v>
      </c>
      <c r="G23" s="11">
        <f t="shared" si="5"/>
        <v>11.907491069156613</v>
      </c>
      <c r="H23" s="16">
        <f t="shared" si="1"/>
        <v>0.117134786792253</v>
      </c>
      <c r="I23" s="16">
        <f t="shared" si="2"/>
        <v>0.11576498840867661</v>
      </c>
    </row>
    <row r="24" spans="1:9" x14ac:dyDescent="0.25">
      <c r="A24" s="4" t="s">
        <v>155</v>
      </c>
      <c r="D24">
        <f t="shared" si="3"/>
        <v>19</v>
      </c>
      <c r="E24" s="11">
        <f t="shared" si="0"/>
        <v>0.95000000000000007</v>
      </c>
      <c r="F24" s="11">
        <f t="shared" si="4"/>
        <v>12.043869201582657</v>
      </c>
      <c r="G24" s="11">
        <f t="shared" si="5"/>
        <v>12.023256057565289</v>
      </c>
      <c r="H24" s="16">
        <f t="shared" si="1"/>
        <v>0.118264111545706</v>
      </c>
      <c r="I24" s="16">
        <f t="shared" si="2"/>
        <v>0.11685787231632688</v>
      </c>
    </row>
    <row r="25" spans="1:9" x14ac:dyDescent="0.25">
      <c r="A25" t="s">
        <v>156</v>
      </c>
      <c r="B25" s="18">
        <f>F505</f>
        <v>487.84301233444432</v>
      </c>
      <c r="D25">
        <f t="shared" si="3"/>
        <v>20</v>
      </c>
      <c r="E25" s="11">
        <f t="shared" si="0"/>
        <v>1</v>
      </c>
      <c r="F25" s="11">
        <f t="shared" si="4"/>
        <v>12.162133313128363</v>
      </c>
      <c r="G25" s="11">
        <f t="shared" si="5"/>
        <v>12.140113929881617</v>
      </c>
      <c r="H25" s="16">
        <f t="shared" si="1"/>
        <v>0.11940390984376165</v>
      </c>
      <c r="I25" s="16">
        <f t="shared" si="2"/>
        <v>0.11796043530129584</v>
      </c>
    </row>
    <row r="26" spans="1:9" x14ac:dyDescent="0.25">
      <c r="A26" t="s">
        <v>157</v>
      </c>
      <c r="B26" s="18">
        <f>G505</f>
        <v>309.64857085388451</v>
      </c>
      <c r="D26">
        <f t="shared" si="3"/>
        <v>21</v>
      </c>
      <c r="E26" s="11">
        <f t="shared" si="0"/>
        <v>1.05</v>
      </c>
      <c r="F26" s="11">
        <f t="shared" si="4"/>
        <v>12.281537222972124</v>
      </c>
      <c r="G26" s="11">
        <f t="shared" si="5"/>
        <v>12.258074365182912</v>
      </c>
      <c r="H26" s="16">
        <f t="shared" si="1"/>
        <v>0.12055427068113898</v>
      </c>
      <c r="I26" s="16">
        <f t="shared" si="2"/>
        <v>0.1190727505554702</v>
      </c>
    </row>
    <row r="27" spans="1:9" x14ac:dyDescent="0.25">
      <c r="A27" t="s">
        <v>158</v>
      </c>
      <c r="B27" s="18">
        <f>F3005</f>
        <v>874.92496206178953</v>
      </c>
      <c r="D27">
        <f t="shared" si="3"/>
        <v>22</v>
      </c>
      <c r="E27" s="11">
        <f t="shared" si="0"/>
        <v>1.1000000000000001</v>
      </c>
      <c r="F27" s="11">
        <f t="shared" si="4"/>
        <v>12.402091493653263</v>
      </c>
      <c r="G27" s="11">
        <f t="shared" si="5"/>
        <v>12.377147115738381</v>
      </c>
      <c r="H27" s="16">
        <f t="shared" si="1"/>
        <v>0.12171528364756422</v>
      </c>
      <c r="I27" s="16">
        <f t="shared" si="2"/>
        <v>0.12019489157224135</v>
      </c>
    </row>
    <row r="28" spans="1:9" x14ac:dyDescent="0.25">
      <c r="A28" t="s">
        <v>159</v>
      </c>
      <c r="B28" s="18">
        <f>G3005</f>
        <v>250.10001658407674</v>
      </c>
      <c r="D28">
        <f t="shared" si="3"/>
        <v>23</v>
      </c>
      <c r="E28" s="11">
        <f t="shared" si="0"/>
        <v>1.1500000000000001</v>
      </c>
      <c r="F28" s="11">
        <f t="shared" si="4"/>
        <v>12.523806777300827</v>
      </c>
      <c r="G28" s="11">
        <f t="shared" si="5"/>
        <v>12.497342007310623</v>
      </c>
      <c r="H28" s="16">
        <f t="shared" si="1"/>
        <v>0.1228870389284096</v>
      </c>
      <c r="I28" s="16">
        <f t="shared" si="2"/>
        <v>0.12132693214211537</v>
      </c>
    </row>
    <row r="29" spans="1:9" x14ac:dyDescent="0.25">
      <c r="A29" t="s">
        <v>160</v>
      </c>
      <c r="B29" s="18" t="str">
        <f>IF(AND(F3005&gt;5,G3005&gt;5),"сосуществование",IF(F3005&gt;G3005,"выживает вид А","выживает вид В"))</f>
        <v>сосуществование</v>
      </c>
      <c r="D29">
        <f t="shared" si="3"/>
        <v>24</v>
      </c>
      <c r="E29" s="11">
        <f t="shared" si="0"/>
        <v>1.2000000000000002</v>
      </c>
      <c r="F29" s="11">
        <f t="shared" si="4"/>
        <v>12.646693816229236</v>
      </c>
      <c r="G29" s="11">
        <f t="shared" si="5"/>
        <v>12.618668939452739</v>
      </c>
      <c r="H29" s="16">
        <f t="shared" si="1"/>
        <v>0.12406962730524979</v>
      </c>
      <c r="I29" s="16">
        <f t="shared" si="2"/>
        <v>0.12246894634816477</v>
      </c>
    </row>
    <row r="30" spans="1:9" x14ac:dyDescent="0.25">
      <c r="A30" t="s">
        <v>161</v>
      </c>
      <c r="B30" s="18" t="str">
        <f>IF(B29=B20,"да","нет")</f>
        <v>да</v>
      </c>
      <c r="D30">
        <f t="shared" si="3"/>
        <v>25</v>
      </c>
      <c r="E30" s="11">
        <f t="shared" si="0"/>
        <v>1.25</v>
      </c>
      <c r="F30" s="11">
        <f t="shared" si="4"/>
        <v>12.770763443534486</v>
      </c>
      <c r="G30" s="11">
        <f t="shared" si="5"/>
        <v>12.741137885800905</v>
      </c>
      <c r="H30" s="16">
        <f t="shared" si="1"/>
        <v>0.12526314015633264</v>
      </c>
      <c r="I30" s="16">
        <f t="shared" si="2"/>
        <v>0.12362100856131908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12.896026583690819</v>
      </c>
      <c r="G31" s="11">
        <f t="shared" si="5"/>
        <v>12.864758894362224</v>
      </c>
      <c r="H31" s="16">
        <f t="shared" si="1"/>
        <v>0.12646766945696328</v>
      </c>
      <c r="I31" s="16">
        <f t="shared" si="2"/>
        <v>0.12478319343549127</v>
      </c>
    </row>
    <row r="32" spans="1:9" x14ac:dyDescent="0.25">
      <c r="A32" s="4" t="s">
        <v>68</v>
      </c>
      <c r="D32">
        <f t="shared" si="3"/>
        <v>27</v>
      </c>
      <c r="E32" s="11">
        <f t="shared" si="0"/>
        <v>1.35</v>
      </c>
      <c r="F32" s="11">
        <f t="shared" si="4"/>
        <v>13.022494253147782</v>
      </c>
      <c r="G32" s="11">
        <f t="shared" si="5"/>
        <v>12.989542087797714</v>
      </c>
      <c r="H32" s="16">
        <f t="shared" si="1"/>
        <v>0.12768330777979833</v>
      </c>
      <c r="I32" s="16">
        <f t="shared" si="2"/>
        <v>0.12595557590253689</v>
      </c>
    </row>
    <row r="33" spans="1:9" x14ac:dyDescent="0.25">
      <c r="A33" s="14" t="s">
        <v>168</v>
      </c>
      <c r="D33">
        <f t="shared" si="3"/>
        <v>28</v>
      </c>
      <c r="E33" s="11">
        <f t="shared" si="0"/>
        <v>1.4000000000000001</v>
      </c>
      <c r="F33" s="11">
        <f t="shared" si="4"/>
        <v>13.150177560927581</v>
      </c>
      <c r="G33" s="11">
        <f t="shared" si="5"/>
        <v>13.115497663700252</v>
      </c>
      <c r="H33" s="16">
        <f t="shared" si="1"/>
        <v>0.12891014829504865</v>
      </c>
      <c r="I33" s="16">
        <f t="shared" si="2"/>
        <v>0.12713823116704315</v>
      </c>
    </row>
    <row r="34" spans="1:9" x14ac:dyDescent="0.25">
      <c r="A34" s="14" t="s">
        <v>169</v>
      </c>
      <c r="D34">
        <f t="shared" si="3"/>
        <v>29</v>
      </c>
      <c r="E34" s="11">
        <f t="shared" si="0"/>
        <v>1.4500000000000002</v>
      </c>
      <c r="F34" s="11">
        <f t="shared" si="4"/>
        <v>13.27908770922263</v>
      </c>
      <c r="G34" s="11">
        <f t="shared" si="5"/>
        <v>13.242635894867295</v>
      </c>
      <c r="H34" s="16">
        <f t="shared" si="1"/>
        <v>0.13014828477058782</v>
      </c>
      <c r="I34" s="16">
        <f t="shared" si="2"/>
        <v>0.12833123470094421</v>
      </c>
    </row>
    <row r="35" spans="1:9" x14ac:dyDescent="0.25">
      <c r="A35" s="14" t="s">
        <v>170</v>
      </c>
      <c r="D35">
        <f t="shared" si="3"/>
        <v>30</v>
      </c>
      <c r="E35" s="11">
        <f t="shared" si="0"/>
        <v>1.5</v>
      </c>
      <c r="F35" s="11">
        <f t="shared" si="4"/>
        <v>13.409235993993217</v>
      </c>
      <c r="G35" s="11">
        <f t="shared" si="5"/>
        <v>13.370967129568239</v>
      </c>
      <c r="H35" s="16">
        <f t="shared" si="1"/>
        <v>0.13139781157196462</v>
      </c>
      <c r="I35" s="16">
        <f t="shared" si="2"/>
        <v>0.12953466223796048</v>
      </c>
    </row>
    <row r="36" spans="1:9" x14ac:dyDescent="0.25">
      <c r="A36" s="14" t="s">
        <v>171</v>
      </c>
      <c r="D36">
        <f t="shared" si="3"/>
        <v>31</v>
      </c>
      <c r="E36" s="11">
        <f t="shared" si="0"/>
        <v>1.55</v>
      </c>
      <c r="F36" s="11">
        <f t="shared" si="4"/>
        <v>13.540633805565182</v>
      </c>
      <c r="G36" s="11">
        <f t="shared" si="5"/>
        <v>13.500501791806199</v>
      </c>
      <c r="H36" s="16">
        <f t="shared" si="1"/>
        <v>0.13265882366231657</v>
      </c>
      <c r="I36" s="16">
        <f t="shared" si="2"/>
        <v>0.13074858976785783</v>
      </c>
    </row>
    <row r="37" spans="1:9" x14ac:dyDescent="0.25">
      <c r="D37">
        <f t="shared" si="3"/>
        <v>32</v>
      </c>
      <c r="E37" s="11">
        <f t="shared" si="0"/>
        <v>1.6</v>
      </c>
      <c r="F37" s="11">
        <f t="shared" si="4"/>
        <v>13.673292629227499</v>
      </c>
      <c r="G37" s="11">
        <f t="shared" si="5"/>
        <v>13.631250381574057</v>
      </c>
      <c r="H37" s="16">
        <f t="shared" si="1"/>
        <v>0.1339314166021825</v>
      </c>
      <c r="I37" s="16">
        <f t="shared" si="2"/>
        <v>0.13197309353052433</v>
      </c>
    </row>
    <row r="38" spans="1:9" x14ac:dyDescent="0.25">
      <c r="D38">
        <f t="shared" si="3"/>
        <v>33</v>
      </c>
      <c r="E38" s="11">
        <f t="shared" si="0"/>
        <v>1.6500000000000001</v>
      </c>
      <c r="F38" s="11">
        <f t="shared" si="4"/>
        <v>13.807224045829681</v>
      </c>
      <c r="G38" s="11">
        <f t="shared" si="5"/>
        <v>13.763223475104581</v>
      </c>
      <c r="H38" s="16">
        <f t="shared" si="1"/>
        <v>0.13521568654921151</v>
      </c>
      <c r="I38" s="16">
        <f t="shared" si="2"/>
        <v>0.13320825000986072</v>
      </c>
    </row>
    <row r="39" spans="1:9" x14ac:dyDescent="0.25">
      <c r="D39">
        <f t="shared" si="3"/>
        <v>34</v>
      </c>
      <c r="E39" s="11">
        <f t="shared" si="0"/>
        <v>1.7000000000000002</v>
      </c>
      <c r="F39" s="11">
        <f t="shared" si="4"/>
        <v>13.942439732378892</v>
      </c>
      <c r="G39" s="11">
        <f t="shared" si="5"/>
        <v>13.896431725114443</v>
      </c>
      <c r="H39" s="16">
        <f t="shared" si="1"/>
        <v>0.13651173025776614</v>
      </c>
      <c r="I39" s="16">
        <f t="shared" si="2"/>
        <v>0.13445413592748148</v>
      </c>
    </row>
    <row r="40" spans="1:9" x14ac:dyDescent="0.25">
      <c r="D40">
        <f t="shared" si="3"/>
        <v>35</v>
      </c>
      <c r="E40" s="11">
        <f t="shared" si="0"/>
        <v>1.75</v>
      </c>
      <c r="F40" s="11">
        <f t="shared" si="4"/>
        <v>14.078951462636658</v>
      </c>
      <c r="G40" s="11">
        <f t="shared" si="5"/>
        <v>14.030885861041924</v>
      </c>
      <c r="H40" s="16">
        <f t="shared" si="1"/>
        <v>0.13781964507841679</v>
      </c>
      <c r="I40" s="16">
        <f t="shared" si="2"/>
        <v>0.13571082823622346</v>
      </c>
    </row>
    <row r="41" spans="1:9" x14ac:dyDescent="0.25">
      <c r="D41">
        <f t="shared" si="3"/>
        <v>36</v>
      </c>
      <c r="E41" s="11">
        <f t="shared" si="0"/>
        <v>1.8</v>
      </c>
      <c r="F41" s="11">
        <f t="shared" si="4"/>
        <v>14.216771107715074</v>
      </c>
      <c r="G41" s="11">
        <f t="shared" si="5"/>
        <v>14.166596689278148</v>
      </c>
      <c r="H41" s="16">
        <f t="shared" si="1"/>
        <v>0.1391395289573252</v>
      </c>
      <c r="I41" s="16">
        <f t="shared" si="2"/>
        <v>0.13697840411345849</v>
      </c>
    </row>
    <row r="42" spans="1:9" x14ac:dyDescent="0.25">
      <c r="D42">
        <f t="shared" si="3"/>
        <v>37</v>
      </c>
      <c r="E42" s="11">
        <f t="shared" si="0"/>
        <v>1.85</v>
      </c>
      <c r="F42" s="11">
        <f t="shared" si="4"/>
        <v>14.3559106366724</v>
      </c>
      <c r="G42" s="11">
        <f t="shared" si="5"/>
        <v>14.303575093391606</v>
      </c>
      <c r="H42" s="16">
        <f t="shared" si="1"/>
        <v>0.14047148043551447</v>
      </c>
      <c r="I42" s="16">
        <f t="shared" si="2"/>
        <v>0.13825694095420679</v>
      </c>
    </row>
    <row r="43" spans="1:9" x14ac:dyDescent="0.25">
      <c r="D43">
        <f t="shared" si="3"/>
        <v>38</v>
      </c>
      <c r="E43" s="11">
        <f t="shared" si="0"/>
        <v>1.9000000000000001</v>
      </c>
      <c r="F43" s="11">
        <f t="shared" si="4"/>
        <v>14.496382117107915</v>
      </c>
      <c r="G43" s="11">
        <f t="shared" si="5"/>
        <v>14.441832034345813</v>
      </c>
      <c r="H43" s="16">
        <f t="shared" si="1"/>
        <v>0.14181559864802226</v>
      </c>
      <c r="I43" s="16">
        <f t="shared" si="2"/>
        <v>0.13954651636404744</v>
      </c>
    </row>
    <row r="44" spans="1:9" x14ac:dyDescent="0.25">
      <c r="D44">
        <f t="shared" si="3"/>
        <v>39</v>
      </c>
      <c r="E44" s="11">
        <f t="shared" si="0"/>
        <v>1.9500000000000002</v>
      </c>
      <c r="F44" s="11">
        <f t="shared" si="4"/>
        <v>14.638197715755938</v>
      </c>
      <c r="G44" s="11">
        <f t="shared" si="5"/>
        <v>14.581378550709861</v>
      </c>
      <c r="H44" s="16">
        <f t="shared" si="1"/>
        <v>0.1431719833229359</v>
      </c>
      <c r="I44" s="16">
        <f t="shared" si="2"/>
        <v>0.14084720815182311</v>
      </c>
    </row>
    <row r="45" spans="1:9" x14ac:dyDescent="0.25">
      <c r="D45">
        <f t="shared" si="3"/>
        <v>40</v>
      </c>
      <c r="E45" s="11">
        <f t="shared" si="0"/>
        <v>2</v>
      </c>
      <c r="F45" s="11">
        <f t="shared" si="4"/>
        <v>14.781369699078875</v>
      </c>
      <c r="G45" s="11">
        <f t="shared" si="5"/>
        <v>14.722225758861684</v>
      </c>
      <c r="H45" s="16">
        <f t="shared" si="1"/>
        <v>0.1445407347803051</v>
      </c>
      <c r="I45" s="16">
        <f t="shared" si="2"/>
        <v>0.14215909432213511</v>
      </c>
    </row>
    <row r="46" spans="1:9" x14ac:dyDescent="0.25">
      <c r="D46">
        <f t="shared" si="3"/>
        <v>41</v>
      </c>
      <c r="E46" s="11">
        <f t="shared" si="0"/>
        <v>2.0500000000000003</v>
      </c>
      <c r="F46" s="11">
        <f t="shared" si="4"/>
        <v>14.92591043385918</v>
      </c>
      <c r="G46" s="11">
        <f t="shared" si="5"/>
        <v>14.86438485318382</v>
      </c>
      <c r="H46" s="16">
        <f t="shared" si="1"/>
        <v>0.14592195393093074</v>
      </c>
      <c r="I46" s="16">
        <f t="shared" si="2"/>
        <v>0.1434822530676253</v>
      </c>
    </row>
    <row r="47" spans="1:9" x14ac:dyDescent="0.25">
      <c r="D47">
        <f t="shared" si="3"/>
        <v>42</v>
      </c>
      <c r="E47" s="11">
        <f t="shared" si="0"/>
        <v>2.1</v>
      </c>
      <c r="F47" s="11">
        <f t="shared" si="4"/>
        <v>15.07183238779011</v>
      </c>
      <c r="G47" s="11">
        <f t="shared" si="5"/>
        <v>15.007867106251446</v>
      </c>
      <c r="H47" s="16">
        <f t="shared" si="1"/>
        <v>0.1473157422750265</v>
      </c>
      <c r="I47" s="16">
        <f t="shared" si="2"/>
        <v>0.14481676276104172</v>
      </c>
    </row>
    <row r="48" spans="1:9" x14ac:dyDescent="0.25">
      <c r="D48">
        <f t="shared" si="3"/>
        <v>43</v>
      </c>
      <c r="E48" s="11">
        <f t="shared" si="0"/>
        <v>2.15</v>
      </c>
      <c r="F48" s="11">
        <f t="shared" si="4"/>
        <v>15.219148130065136</v>
      </c>
      <c r="G48" s="11">
        <f t="shared" si="5"/>
        <v>15.152683869012488</v>
      </c>
      <c r="H48" s="16">
        <f t="shared" si="1"/>
        <v>0.14872220190074997</v>
      </c>
      <c r="I48" s="16">
        <f t="shared" si="2"/>
        <v>0.14616270194708403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15.367870331965886</v>
      </c>
      <c r="G49" s="11">
        <f t="shared" si="5"/>
        <v>15.298846570959572</v>
      </c>
      <c r="H49" s="16">
        <f t="shared" si="1"/>
        <v>0.15014143548260198</v>
      </c>
      <c r="I49" s="16">
        <f t="shared" si="2"/>
        <v>0.14752014933402538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15.518011767448488</v>
      </c>
      <c r="G50" s="11">
        <f t="shared" si="5"/>
        <v>15.446366720293598</v>
      </c>
      <c r="H50" s="16">
        <f t="shared" si="1"/>
        <v>0.151573546279689</v>
      </c>
      <c r="I50" s="16">
        <f t="shared" si="2"/>
        <v>0.14888918378510715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15.669585313728177</v>
      </c>
      <c r="G51" s="11">
        <f t="shared" si="5"/>
        <v>15.595255904078705</v>
      </c>
      <c r="H51" s="16">
        <f t="shared" si="1"/>
        <v>0.15301863813384781</v>
      </c>
      <c r="I51" s="16">
        <f t="shared" si="2"/>
        <v>0.15026988430970281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15.822603951862025</v>
      </c>
      <c r="G52" s="11">
        <f t="shared" si="5"/>
        <v>15.745525788388408</v>
      </c>
      <c r="H52" s="16">
        <f t="shared" si="1"/>
        <v>0.15447681546762798</v>
      </c>
      <c r="I52" s="16">
        <f t="shared" si="2"/>
        <v>0.15166233005424734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15.977080767329653</v>
      </c>
      <c r="G53" s="11">
        <f t="shared" si="5"/>
        <v>15.897188118442655</v>
      </c>
      <c r="H53" s="16">
        <f t="shared" si="1"/>
        <v>0.15594818328212987</v>
      </c>
      <c r="I53" s="16">
        <f t="shared" si="2"/>
        <v>0.15306660029292873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16.133028950611784</v>
      </c>
      <c r="G54" s="11">
        <f t="shared" si="5"/>
        <v>16.050254718735584</v>
      </c>
      <c r="H54" s="16">
        <f t="shared" si="1"/>
        <v>0.15743284715469483</v>
      </c>
      <c r="I54" s="16">
        <f t="shared" si="2"/>
        <v>0.15448277441813726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16.290461797766479</v>
      </c>
      <c r="G55" s="11">
        <f t="shared" si="5"/>
        <v>16.204737493153722</v>
      </c>
      <c r="H55" s="16">
        <f t="shared" si="1"/>
        <v>0.15893091323644465</v>
      </c>
      <c r="I55" s="16">
        <f t="shared" si="2"/>
        <v>0.15591093193066985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16.449392711002925</v>
      </c>
      <c r="G56" s="11">
        <f t="shared" si="5"/>
        <v>16.360648425084392</v>
      </c>
      <c r="H56" s="16">
        <f t="shared" si="1"/>
        <v>0.160442488249667</v>
      </c>
      <c r="I56" s="16">
        <f t="shared" si="2"/>
        <v>0.15735115242968456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16.609835199252593</v>
      </c>
      <c r="G57" s="11">
        <f t="shared" si="5"/>
        <v>16.517999577514075</v>
      </c>
      <c r="H57" s="16">
        <f t="shared" si="1"/>
        <v>0.16196767948504348</v>
      </c>
      <c r="I57" s="16">
        <f t="shared" si="2"/>
        <v>0.15880351560240261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16.771802878737638</v>
      </c>
      <c r="G58" s="11">
        <f t="shared" si="5"/>
        <v>16.676803093116479</v>
      </c>
      <c r="H58" s="16">
        <f t="shared" si="1"/>
        <v>0.16350659479871771</v>
      </c>
      <c r="I58" s="16">
        <f t="shared" si="2"/>
        <v>0.16026810121355337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16.935309473536357</v>
      </c>
      <c r="G59" s="11">
        <f t="shared" si="5"/>
        <v>16.837071194330033</v>
      </c>
      <c r="H59" s="16">
        <f t="shared" si="1"/>
        <v>0.16505934260919936</v>
      </c>
      <c r="I59" s="16">
        <f t="shared" si="2"/>
        <v>0.16174498909455842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17.100368816145558</v>
      </c>
      <c r="G60" s="11">
        <f t="shared" si="5"/>
        <v>16.998816183424591</v>
      </c>
      <c r="H60" s="16">
        <f t="shared" si="1"/>
        <v>0.16662603189410144</v>
      </c>
      <c r="I60" s="16">
        <f t="shared" si="2"/>
        <v>0.16323425913245215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17.266994848039658</v>
      </c>
      <c r="G61" s="11">
        <f t="shared" si="5"/>
        <v>17.162050442557042</v>
      </c>
      <c r="H61" s="16">
        <f t="shared" si="1"/>
        <v>0.16820677218670718</v>
      </c>
      <c r="I61" s="16">
        <f t="shared" si="2"/>
        <v>0.16473599125853305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17.435201620226366</v>
      </c>
      <c r="G62" s="11">
        <f t="shared" si="5"/>
        <v>17.326786433815574</v>
      </c>
      <c r="H62" s="16">
        <f t="shared" si="1"/>
        <v>0.16980167357236334</v>
      </c>
      <c r="I62" s="16">
        <f t="shared" si="2"/>
        <v>0.16625026543674365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17.605003293798728</v>
      </c>
      <c r="G63" s="11">
        <f t="shared" si="5"/>
        <v>17.493036699252318</v>
      </c>
      <c r="H63" s="16">
        <f t="shared" si="1"/>
        <v>0.17141084668469625</v>
      </c>
      <c r="I63" s="16">
        <f t="shared" si="2"/>
        <v>0.16777716165177423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17.776414140483425</v>
      </c>
      <c r="G64" s="11">
        <f t="shared" si="5"/>
        <v>17.660813860904092</v>
      </c>
      <c r="H64" s="16">
        <f t="shared" si="1"/>
        <v>0.17303440270164738</v>
      </c>
      <c r="I64" s="16">
        <f t="shared" si="2"/>
        <v>0.16931675989688641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17.949448543185071</v>
      </c>
      <c r="G65" s="11">
        <f t="shared" si="5"/>
        <v>17.830130620800979</v>
      </c>
      <c r="H65" s="16">
        <f t="shared" si="1"/>
        <v>0.17467245334132456</v>
      </c>
      <c r="I65" s="16">
        <f t="shared" si="2"/>
        <v>0.17086914016145383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18.124120996526393</v>
      </c>
      <c r="G66" s="11">
        <f t="shared" si="5"/>
        <v>18.000999760962433</v>
      </c>
      <c r="H66" s="16">
        <f t="shared" si="1"/>
        <v>0.17632511085766603</v>
      </c>
      <c r="I66" s="16">
        <f t="shared" si="2"/>
        <v>0.17243438241821402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18.300446107384058</v>
      </c>
      <c r="G67" s="11">
        <f t="shared" si="5"/>
        <v>18.173434143380646</v>
      </c>
      <c r="H67" s="16">
        <f t="shared" si="1"/>
        <v>0.17799248803591275</v>
      </c>
      <c r="I67" s="16">
        <f t="shared" si="2"/>
        <v>0.17401256661022971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18.47843859541997</v>
      </c>
      <c r="G68" s="11">
        <f t="shared" si="5"/>
        <v>18.347446709990876</v>
      </c>
      <c r="H68" s="16">
        <f t="shared" si="1"/>
        <v>0.17967469818788612</v>
      </c>
      <c r="I68" s="16">
        <f t="shared" si="2"/>
        <v>0.17560377263755417</v>
      </c>
    </row>
    <row r="69" spans="4:9" x14ac:dyDescent="0.25">
      <c r="D69">
        <f t="shared" si="3"/>
        <v>64</v>
      </c>
      <c r="E69" s="11">
        <f t="shared" ref="E69:E132" si="6">D69*$B$13</f>
        <v>3.2</v>
      </c>
      <c r="F69" s="11">
        <f t="shared" si="4"/>
        <v>18.658113293607855</v>
      </c>
      <c r="G69" s="11">
        <f t="shared" si="5"/>
        <v>18.523050482628431</v>
      </c>
      <c r="H69" s="16">
        <f t="shared" ref="H69:H132" si="7">$B$7*F69*(1-(F69+$B$11*G69)/$B$9)*$B$13</f>
        <v>0.181371855147067</v>
      </c>
      <c r="I69" s="16">
        <f t="shared" ref="I69:I132" si="8">$B$8*G69*(1-(G69+$B$12*F69)/$B$10)*$B$13</f>
        <v>0.17720808034359697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18.839485148754921</v>
      </c>
      <c r="G70" s="11">
        <f t="shared" ref="G70:G133" si="11">G69+I69</f>
        <v>18.700258562972028</v>
      </c>
      <c r="H70" s="16">
        <f t="shared" si="7"/>
        <v>0.18308407326347273</v>
      </c>
      <c r="I70" s="16">
        <f t="shared" si="8"/>
        <v>0.17882556950118689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19.022569222018394</v>
      </c>
      <c r="G71" s="11">
        <f t="shared" si="11"/>
        <v>18.879084132473213</v>
      </c>
      <c r="H71" s="16">
        <f t="shared" si="7"/>
        <v>0.18481146739832774</v>
      </c>
      <c r="I71" s="16">
        <f t="shared" si="8"/>
        <v>0.18045631979832691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19.20738068941672</v>
      </c>
      <c r="G72" s="11">
        <f t="shared" si="11"/>
        <v>19.059540452271541</v>
      </c>
      <c r="H72" s="16">
        <f t="shared" si="7"/>
        <v>0.18655415291852484</v>
      </c>
      <c r="I72" s="16">
        <f t="shared" si="8"/>
        <v>0.18210041082363837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19.393934842335245</v>
      </c>
      <c r="G73" s="11">
        <f t="shared" si="11"/>
        <v>19.241640863095178</v>
      </c>
      <c r="H73" s="16">
        <f t="shared" si="7"/>
        <v>0.18831224569087257</v>
      </c>
      <c r="I73" s="16">
        <f t="shared" si="8"/>
        <v>0.18375792205148969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19.582247088026119</v>
      </c>
      <c r="G74" s="11">
        <f t="shared" si="11"/>
        <v>19.425398785146669</v>
      </c>
      <c r="H74" s="16">
        <f t="shared" si="7"/>
        <v>0.19008586207612521</v>
      </c>
      <c r="I74" s="16">
        <f t="shared" si="8"/>
        <v>0.18542893282680584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19.772332950102243</v>
      </c>
      <c r="G75" s="11">
        <f t="shared" si="11"/>
        <v>19.610827717973475</v>
      </c>
      <c r="H75" s="16">
        <f t="shared" si="7"/>
        <v>0.19187511892279113</v>
      </c>
      <c r="I75" s="16">
        <f t="shared" si="8"/>
        <v>0.18711352234955506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19.964208069025034</v>
      </c>
      <c r="G76" s="11">
        <f t="shared" si="11"/>
        <v>19.797941240323031</v>
      </c>
      <c r="H76" s="16">
        <f t="shared" si="7"/>
        <v>0.19368013356071642</v>
      </c>
      <c r="I76" s="16">
        <f t="shared" si="8"/>
        <v>0.188811769658908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20.157888202585749</v>
      </c>
      <c r="G77" s="11">
        <f t="shared" si="11"/>
        <v>19.986753009981939</v>
      </c>
      <c r="H77" s="16">
        <f t="shared" si="7"/>
        <v>0.19550102379443851</v>
      </c>
      <c r="I77" s="16">
        <f t="shared" si="8"/>
        <v>0.1905237536170663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20.353389226380187</v>
      </c>
      <c r="G78" s="11">
        <f t="shared" si="11"/>
        <v>20.177276763599004</v>
      </c>
      <c r="H78" s="16">
        <f t="shared" si="7"/>
        <v>0.19733790789630695</v>
      </c>
      <c r="I78" s="16">
        <f t="shared" si="8"/>
        <v>0.192249552892756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20.550727134276496</v>
      </c>
      <c r="G79" s="11">
        <f t="shared" si="11"/>
        <v>20.369526316491761</v>
      </c>
      <c r="H79" s="16">
        <f t="shared" si="7"/>
        <v>0.19919090459936667</v>
      </c>
      <c r="I79" s="16">
        <f t="shared" si="8"/>
        <v>0.19398924594438224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20.749918038875862</v>
      </c>
      <c r="G80" s="11">
        <f t="shared" si="11"/>
        <v>20.563515562436145</v>
      </c>
      <c r="H80" s="16">
        <f t="shared" si="7"/>
        <v>0.20106013308999948</v>
      </c>
      <c r="I80" s="16">
        <f t="shared" si="8"/>
        <v>0.19574291100284091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20.950978171965861</v>
      </c>
      <c r="G81" s="11">
        <f t="shared" si="11"/>
        <v>20.759258473438987</v>
      </c>
      <c r="H81" s="16">
        <f t="shared" si="7"/>
        <v>0.20294571300032069</v>
      </c>
      <c r="I81" s="16">
        <f t="shared" si="8"/>
        <v>0.19751062605398428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21.153923884966183</v>
      </c>
      <c r="G82" s="11">
        <f t="shared" si="11"/>
        <v>20.95676909949297</v>
      </c>
      <c r="H82" s="16">
        <f t="shared" si="7"/>
        <v>0.20484776440032501</v>
      </c>
      <c r="I82" s="16">
        <f t="shared" si="8"/>
        <v>0.1992924688207354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21.358771649366506</v>
      </c>
      <c r="G83" s="11">
        <f t="shared" si="11"/>
        <v>21.156061568313707</v>
      </c>
      <c r="H83" s="16">
        <f t="shared" si="7"/>
        <v>0.2067664077897795</v>
      </c>
      <c r="I83" s="16">
        <f t="shared" si="8"/>
        <v>0.20108851674484873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21.565538057156285</v>
      </c>
      <c r="G84" s="11">
        <f t="shared" si="11"/>
        <v>21.357150085058556</v>
      </c>
      <c r="H84" s="16">
        <f t="shared" si="7"/>
        <v>0.20870176408985769</v>
      </c>
      <c r="I84" s="16">
        <f t="shared" si="8"/>
        <v>0.20289884696831209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21.774239821246145</v>
      </c>
      <c r="G85" s="11">
        <f t="shared" si="11"/>
        <v>21.56004893202687</v>
      </c>
      <c r="H85" s="16">
        <f t="shared" si="7"/>
        <v>0.21065395463451131</v>
      </c>
      <c r="I85" s="16">
        <f t="shared" si="8"/>
        <v>0.20472353631438717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21.984893775880657</v>
      </c>
      <c r="G86" s="11">
        <f t="shared" si="11"/>
        <v>21.764772468341256</v>
      </c>
      <c r="H86" s="16">
        <f t="shared" si="7"/>
        <v>0.21262310116157554</v>
      </c>
      <c r="I86" s="16">
        <f t="shared" si="8"/>
        <v>0.20656266126828352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22.197516877042233</v>
      </c>
      <c r="G87" s="11">
        <f t="shared" si="11"/>
        <v>21.971335129609539</v>
      </c>
      <c r="H87" s="16">
        <f t="shared" si="7"/>
        <v>0.21460932580360331</v>
      </c>
      <c r="I87" s="16">
        <f t="shared" si="8"/>
        <v>0.20841629795746411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22.412126202845837</v>
      </c>
      <c r="G88" s="11">
        <f t="shared" si="11"/>
        <v>22.179751427567002</v>
      </c>
      <c r="H88" s="16">
        <f t="shared" si="7"/>
        <v>0.21661275107842359</v>
      </c>
      <c r="I88" s="16">
        <f t="shared" si="8"/>
        <v>0.21028452213157647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22.628738953924259</v>
      </c>
      <c r="G89" s="11">
        <f t="shared" si="11"/>
        <v>22.390035949698579</v>
      </c>
      <c r="H89" s="16">
        <f t="shared" si="7"/>
        <v>0.21863349987942057</v>
      </c>
      <c r="I89" s="16">
        <f t="shared" si="8"/>
        <v>0.21216740914200782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22.847372453803679</v>
      </c>
      <c r="G90" s="11">
        <f t="shared" si="11"/>
        <v>22.602203358840587</v>
      </c>
      <c r="H90" s="16">
        <f t="shared" si="7"/>
        <v>0.22067169546552831</v>
      </c>
      <c r="I90" s="16">
        <f t="shared" si="8"/>
        <v>0.21406503392105916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23.068044149269209</v>
      </c>
      <c r="G91" s="11">
        <f t="shared" si="11"/>
        <v>22.816268392761646</v>
      </c>
      <c r="H91" s="16">
        <f t="shared" si="7"/>
        <v>0.2227274614509368</v>
      </c>
      <c r="I91" s="16">
        <f t="shared" si="8"/>
        <v>0.21597747096073558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23.290771610720146</v>
      </c>
      <c r="G92" s="11">
        <f t="shared" si="11"/>
        <v>23.03224586372238</v>
      </c>
      <c r="H92" s="16">
        <f t="shared" si="7"/>
        <v>0.22480092179450462</v>
      </c>
      <c r="I92" s="16">
        <f t="shared" si="8"/>
        <v>0.21790479429114842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23.51557253251465</v>
      </c>
      <c r="G93" s="11">
        <f t="shared" si="11"/>
        <v>23.250150658013528</v>
      </c>
      <c r="H93" s="16">
        <f t="shared" si="7"/>
        <v>0.22689220078887493</v>
      </c>
      <c r="I93" s="16">
        <f t="shared" si="8"/>
        <v>0.21984707745852711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23.742464733303525</v>
      </c>
      <c r="G94" s="11">
        <f t="shared" si="11"/>
        <v>23.469997735472056</v>
      </c>
      <c r="H94" s="16">
        <f t="shared" si="7"/>
        <v>0.22900142304928783</v>
      </c>
      <c r="I94" s="16">
        <f t="shared" si="8"/>
        <v>0.2218043935028351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23.971466156352811</v>
      </c>
      <c r="G95" s="11">
        <f t="shared" si="11"/>
        <v>23.691802128974892</v>
      </c>
      <c r="H95" s="16">
        <f t="shared" si="7"/>
        <v>0.23112871350208777</v>
      </c>
      <c r="I95" s="16">
        <f t="shared" si="8"/>
        <v>0.22377681493498913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24.202594869854899</v>
      </c>
      <c r="G96" s="11">
        <f t="shared" si="11"/>
        <v>23.915578943909882</v>
      </c>
      <c r="H96" s="16">
        <f t="shared" si="7"/>
        <v>0.23327419737291832</v>
      </c>
      <c r="I96" s="16">
        <f t="shared" si="8"/>
        <v>0.22576441371367581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24.435869067227816</v>
      </c>
      <c r="G97" s="11">
        <f t="shared" si="11"/>
        <v>24.141343357623558</v>
      </c>
      <c r="H97" s="16">
        <f t="shared" si="7"/>
        <v>0.23543800017460181</v>
      </c>
      <c r="I97" s="16">
        <f t="shared" si="8"/>
        <v>0.22776726122176516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24.671307067402417</v>
      </c>
      <c r="G98" s="11">
        <f t="shared" si="11"/>
        <v>24.369110618845323</v>
      </c>
      <c r="H98" s="16">
        <f t="shared" si="7"/>
        <v>0.23762024769469844</v>
      </c>
      <c r="I98" s="16">
        <f t="shared" si="8"/>
        <v>0.22978542824231438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24.908927315097117</v>
      </c>
      <c r="G99" s="11">
        <f t="shared" si="11"/>
        <v>24.598896047087639</v>
      </c>
      <c r="H99" s="16">
        <f t="shared" si="7"/>
        <v>0.23982106598274064</v>
      </c>
      <c r="I99" s="16">
        <f t="shared" si="8"/>
        <v>0.23181898493416242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25.148748381079859</v>
      </c>
      <c r="G100" s="11">
        <f t="shared" si="11"/>
        <v>24.8307150320218</v>
      </c>
      <c r="H100" s="16">
        <f t="shared" si="7"/>
        <v>0.24204058133713688</v>
      </c>
      <c r="I100" s="16">
        <f t="shared" si="8"/>
        <v>0.23386800080710937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25.390788962416995</v>
      </c>
      <c r="G101" s="11">
        <f t="shared" si="11"/>
        <v>25.06458303282891</v>
      </c>
      <c r="H101" s="16">
        <f t="shared" si="7"/>
        <v>0.24427892029174234</v>
      </c>
      <c r="I101" s="16">
        <f t="shared" si="8"/>
        <v>0.23593254469667932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25.635067882708736</v>
      </c>
      <c r="G102" s="11">
        <f t="shared" si="11"/>
        <v>25.300515577525591</v>
      </c>
      <c r="H102" s="16">
        <f t="shared" si="7"/>
        <v>0.24653620960208952</v>
      </c>
      <c r="I102" s="16">
        <f t="shared" si="8"/>
        <v>0.23801268473846299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25.881604092310827</v>
      </c>
      <c r="G103" s="11">
        <f t="shared" si="11"/>
        <v>25.538528262264055</v>
      </c>
      <c r="H103" s="16">
        <f t="shared" si="7"/>
        <v>0.24881257623127606</v>
      </c>
      <c r="I103" s="16">
        <f t="shared" si="8"/>
        <v>0.24010848834203818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26.130416668542104</v>
      </c>
      <c r="G104" s="11">
        <f t="shared" si="11"/>
        <v>25.778636750606093</v>
      </c>
      <c r="H104" s="16">
        <f t="shared" si="7"/>
        <v>0.25110814733550318</v>
      </c>
      <c r="I104" s="16">
        <f t="shared" si="8"/>
        <v>0.24222002216446381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26.381524815877608</v>
      </c>
      <c r="G105" s="11">
        <f t="shared" si="11"/>
        <v>26.020856772770557</v>
      </c>
      <c r="H105" s="16">
        <f t="shared" si="7"/>
        <v>0.25342305024926221</v>
      </c>
      <c r="I105" s="16">
        <f t="shared" si="8"/>
        <v>0.24434735208334668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26.634947866126868</v>
      </c>
      <c r="G106" s="11">
        <f t="shared" si="11"/>
        <v>26.265204124853902</v>
      </c>
      <c r="H106" s="16">
        <f t="shared" si="7"/>
        <v>0.25575741247016243</v>
      </c>
      <c r="I106" s="16">
        <f t="shared" si="8"/>
        <v>0.24649054316947724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26.890705278597032</v>
      </c>
      <c r="G107" s="11">
        <f t="shared" si="11"/>
        <v>26.511694668023381</v>
      </c>
      <c r="H107" s="16">
        <f t="shared" si="7"/>
        <v>0.25811136164339687</v>
      </c>
      <c r="I107" s="16">
        <f t="shared" si="8"/>
        <v>0.24864965965903241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27.14881664024043</v>
      </c>
      <c r="G108" s="11">
        <f t="shared" si="11"/>
        <v>26.760344327682414</v>
      </c>
      <c r="H108" s="16">
        <f t="shared" si="7"/>
        <v>0.26048502554584058</v>
      </c>
      <c r="I108" s="16">
        <f t="shared" si="8"/>
        <v>0.2508247649253425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27.40930166578627</v>
      </c>
      <c r="G109" s="11">
        <f t="shared" si="11"/>
        <v>27.011169092607759</v>
      </c>
      <c r="H109" s="16">
        <f t="shared" si="7"/>
        <v>0.26287853206977768</v>
      </c>
      <c r="I109" s="16">
        <f t="shared" si="8"/>
        <v>0.25301592145022117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27.672180197856047</v>
      </c>
      <c r="G110" s="11">
        <f t="shared" si="11"/>
        <v>27.264185014057979</v>
      </c>
      <c r="H110" s="16">
        <f t="shared" si="7"/>
        <v>0.26529200920625085</v>
      </c>
      <c r="I110" s="16">
        <f t="shared" si="8"/>
        <v>0.25522319079485539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27.937472207062299</v>
      </c>
      <c r="G111" s="11">
        <f t="shared" si="11"/>
        <v>27.519408204852834</v>
      </c>
      <c r="H111" s="16">
        <f t="shared" si="7"/>
        <v>0.26772558502802984</v>
      </c>
      <c r="I111" s="16">
        <f t="shared" si="8"/>
        <v>0.25744663357025382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28.205197792090328</v>
      </c>
      <c r="G112" s="11">
        <f t="shared" si="11"/>
        <v>27.776854838423088</v>
      </c>
      <c r="H112" s="16">
        <f t="shared" si="7"/>
        <v>0.2701793876721944</v>
      </c>
      <c r="I112" s="16">
        <f t="shared" si="8"/>
        <v>0.25968630940725107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28.475377179762521</v>
      </c>
      <c r="G113" s="11">
        <f t="shared" si="11"/>
        <v>28.036541147830338</v>
      </c>
      <c r="H113" s="16">
        <f t="shared" si="7"/>
        <v>0.27265354532232583</v>
      </c>
      <c r="I113" s="16">
        <f t="shared" si="8"/>
        <v>0.2619422769260677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28.748030725084845</v>
      </c>
      <c r="G114" s="11">
        <f t="shared" si="11"/>
        <v>28.298483424756405</v>
      </c>
      <c r="H114" s="16">
        <f t="shared" si="7"/>
        <v>0.27514818619030329</v>
      </c>
      <c r="I114" s="16">
        <f t="shared" si="8"/>
        <v>0.2642145937054225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29.023178911275149</v>
      </c>
      <c r="G115" s="11">
        <f t="shared" si="11"/>
        <v>28.562698018461827</v>
      </c>
      <c r="H115" s="16">
        <f t="shared" si="7"/>
        <v>0.27766343849769992</v>
      </c>
      <c r="I115" s="16">
        <f t="shared" si="8"/>
        <v>0.26650331625119733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29.30084234977285</v>
      </c>
      <c r="G116" s="11">
        <f t="shared" si="11"/>
        <v>28.829201334713023</v>
      </c>
      <c r="H116" s="16">
        <f t="shared" si="7"/>
        <v>0.2801994304567747</v>
      </c>
      <c r="I116" s="16">
        <f t="shared" si="8"/>
        <v>0.26880849996465134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29.581041780229626</v>
      </c>
      <c r="G117" s="11">
        <f t="shared" si="11"/>
        <v>29.098009834677676</v>
      </c>
      <c r="H117" s="16">
        <f t="shared" si="7"/>
        <v>0.2827562902510537</v>
      </c>
      <c r="I117" s="16">
        <f t="shared" si="8"/>
        <v>0.27113019911018593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29.86379807048068</v>
      </c>
      <c r="G118" s="11">
        <f t="shared" si="11"/>
        <v>29.369140033787861</v>
      </c>
      <c r="H118" s="16">
        <f t="shared" si="7"/>
        <v>0.28533414601549884</v>
      </c>
      <c r="I118" s="16">
        <f t="shared" si="8"/>
        <v>0.27346846678265652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30.149132216496177</v>
      </c>
      <c r="G119" s="11">
        <f t="shared" si="11"/>
        <v>29.642608500570518</v>
      </c>
      <c r="H119" s="16">
        <f t="shared" si="7"/>
        <v>0.28793312581625646</v>
      </c>
      <c r="I119" s="16">
        <f t="shared" si="8"/>
        <v>0.27582335487423337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30.437065342312433</v>
      </c>
      <c r="G120" s="11">
        <f t="shared" si="11"/>
        <v>29.918431855444751</v>
      </c>
      <c r="H120" s="16">
        <f t="shared" si="7"/>
        <v>0.29055335762998391</v>
      </c>
      <c r="I120" s="16">
        <f t="shared" si="8"/>
        <v>0.27819491404080804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30.727618699942418</v>
      </c>
      <c r="G121" s="11">
        <f t="shared" si="11"/>
        <v>30.196626769485558</v>
      </c>
      <c r="H121" s="16">
        <f t="shared" si="7"/>
        <v>0.29319496932274752</v>
      </c>
      <c r="I121" s="16">
        <f t="shared" si="8"/>
        <v>0.28058319366794721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31.020813669265166</v>
      </c>
      <c r="G122" s="11">
        <f t="shared" si="11"/>
        <v>30.477209963153506</v>
      </c>
      <c r="H122" s="16">
        <f t="shared" si="7"/>
        <v>0.29585808862848872</v>
      </c>
      <c r="I122" s="16">
        <f t="shared" si="8"/>
        <v>0.28298824183639232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31.316671757893655</v>
      </c>
      <c r="G123" s="11">
        <f t="shared" si="11"/>
        <v>30.760198204989898</v>
      </c>
      <c r="H123" s="16">
        <f t="shared" si="7"/>
        <v>0.29854284312705293</v>
      </c>
      <c r="I123" s="16">
        <f t="shared" si="8"/>
        <v>0.28541010528710514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31.615214601020707</v>
      </c>
      <c r="G124" s="11">
        <f t="shared" si="11"/>
        <v>31.045608310277004</v>
      </c>
      <c r="H124" s="16">
        <f t="shared" si="7"/>
        <v>0.30124936022177795</v>
      </c>
      <c r="I124" s="16">
        <f t="shared" si="8"/>
        <v>0.28784882938586015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31.916463961242485</v>
      </c>
      <c r="G125" s="11">
        <f t="shared" si="11"/>
        <v>31.333457139662865</v>
      </c>
      <c r="H125" s="16">
        <f t="shared" si="7"/>
        <v>0.30397776711663604</v>
      </c>
      <c r="I125" s="16">
        <f t="shared" si="8"/>
        <v>0.29030445808738259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32.22044172835912</v>
      </c>
      <c r="G126" s="11">
        <f t="shared" si="11"/>
        <v>31.623761597750249</v>
      </c>
      <c r="H126" s="16">
        <f t="shared" si="7"/>
        <v>0.30672819079292624</v>
      </c>
      <c r="I126" s="16">
        <f t="shared" si="8"/>
        <v>0.29277703389903459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32.527169919152044</v>
      </c>
      <c r="G127" s="11">
        <f t="shared" si="11"/>
        <v>31.916538631649285</v>
      </c>
      <c r="H127" s="16">
        <f t="shared" si="7"/>
        <v>0.30950075798551241</v>
      </c>
      <c r="I127" s="16">
        <f t="shared" si="8"/>
        <v>0.29526659784404791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32.836670677137555</v>
      </c>
      <c r="G128" s="11">
        <f t="shared" si="11"/>
        <v>32.211805229493336</v>
      </c>
      <c r="H128" s="16">
        <f t="shared" si="7"/>
        <v>0.31229559515860289</v>
      </c>
      <c r="I128" s="16">
        <f t="shared" si="8"/>
        <v>0.29777318942430669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33.148966272296157</v>
      </c>
      <c r="G129" s="11">
        <f t="shared" si="11"/>
        <v>32.509578418917641</v>
      </c>
      <c r="H129" s="16">
        <f t="shared" si="7"/>
        <v>0.31511282848106698</v>
      </c>
      <c r="I129" s="16">
        <f t="shared" si="8"/>
        <v>0.30029684658267874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33.464079100777226</v>
      </c>
      <c r="G130" s="11">
        <f t="shared" si="11"/>
        <v>32.809875265500317</v>
      </c>
      <c r="H130" s="16">
        <f t="shared" si="7"/>
        <v>0.31795258380128488</v>
      </c>
      <c r="I130" s="16">
        <f t="shared" si="8"/>
        <v>0.30283760566489948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33.782031684578513</v>
      </c>
      <c r="G131" s="11">
        <f t="shared" si="11"/>
        <v>33.112712871165215</v>
      </c>
      <c r="H131" s="16">
        <f t="shared" si="7"/>
        <v>0.32081498662152619</v>
      </c>
      <c r="I131" s="16">
        <f t="shared" si="8"/>
        <v>0.30539550138100802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34.102846671200041</v>
      </c>
      <c r="G132" s="11">
        <f t="shared" si="11"/>
        <v>33.418108372546222</v>
      </c>
      <c r="H132" s="16">
        <f t="shared" si="7"/>
        <v>0.32370016207185426</v>
      </c>
      <c r="I132" s="16">
        <f t="shared" si="8"/>
        <v>0.30797056676633822</v>
      </c>
    </row>
    <row r="133" spans="4:9" x14ac:dyDescent="0.25">
      <c r="D133">
        <f t="shared" si="9"/>
        <v>128</v>
      </c>
      <c r="E133" s="11">
        <f t="shared" ref="E133:E196" si="12">D133*$B$13</f>
        <v>6.4</v>
      </c>
      <c r="F133" s="11">
        <f t="shared" si="10"/>
        <v>34.426546833271892</v>
      </c>
      <c r="G133" s="11">
        <f t="shared" si="11"/>
        <v>33.726078939312558</v>
      </c>
      <c r="H133" s="16">
        <f t="shared" ref="H133:H196" si="13">$B$7*F133*(1-(F133+$B$11*G133)/$B$9)*$B$13</f>
        <v>0.32660823488355001</v>
      </c>
      <c r="I133" s="16">
        <f t="shared" ref="I133:I196" si="14">$B$8*G133*(1-(G133+$B$12*F133)/$B$10)*$B$13</f>
        <v>0.31056283314206745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34.753155068155444</v>
      </c>
      <c r="G134" s="11">
        <f t="shared" ref="G134:G197" si="17">G133+I133</f>
        <v>34.036641772454622</v>
      </c>
      <c r="H134" s="16">
        <f t="shared" si="13"/>
        <v>0.32953932936205499</v>
      </c>
      <c r="I134" s="16">
        <f t="shared" si="14"/>
        <v>0.31317233007532375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35.0826943975175</v>
      </c>
      <c r="G135" s="11">
        <f t="shared" si="17"/>
        <v>34.349814102529947</v>
      </c>
      <c r="H135" s="16">
        <f t="shared" si="13"/>
        <v>0.33249356935942598</v>
      </c>
      <c r="I135" s="16">
        <f t="shared" si="14"/>
        <v>0.31579908533885609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35.415187966876928</v>
      </c>
      <c r="G136" s="11">
        <f t="shared" si="17"/>
        <v>34.6656131878688</v>
      </c>
      <c r="H136" s="16">
        <f t="shared" si="13"/>
        <v>0.33547107824629996</v>
      </c>
      <c r="I136" s="16">
        <f t="shared" si="14"/>
        <v>0.31844312487026949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35.750659045123228</v>
      </c>
      <c r="G137" s="11">
        <f t="shared" si="17"/>
        <v>34.984056312739071</v>
      </c>
      <c r="H137" s="16">
        <f t="shared" si="13"/>
        <v>0.33847197888336522</v>
      </c>
      <c r="I137" s="16">
        <f t="shared" si="14"/>
        <v>0.32110447273082826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36.089131024006591</v>
      </c>
      <c r="G138" s="11">
        <f t="shared" si="17"/>
        <v>35.305160785469901</v>
      </c>
      <c r="H138" s="16">
        <f t="shared" si="13"/>
        <v>0.34149639359233458</v>
      </c>
      <c r="I138" s="16">
        <f t="shared" si="14"/>
        <v>0.32378315106383138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36.430627417598927</v>
      </c>
      <c r="G139" s="11">
        <f t="shared" si="17"/>
        <v>35.62894393653373</v>
      </c>
      <c r="H139" s="16">
        <f t="shared" si="13"/>
        <v>0.34454444412641833</v>
      </c>
      <c r="I139" s="16">
        <f t="shared" si="14"/>
        <v>0.32647918005256371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36.775171861725347</v>
      </c>
      <c r="G140" s="11">
        <f t="shared" si="17"/>
        <v>35.955423116586296</v>
      </c>
      <c r="H140" s="16">
        <f t="shared" si="13"/>
        <v>0.34761625164029164</v>
      </c>
      <c r="I140" s="16">
        <f t="shared" si="14"/>
        <v>0.32919257787782708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37.122788113365637</v>
      </c>
      <c r="G141" s="11">
        <f t="shared" si="17"/>
        <v>36.284615694464122</v>
      </c>
      <c r="H141" s="16">
        <f t="shared" si="13"/>
        <v>0.35071193665955552</v>
      </c>
      <c r="I141" s="16">
        <f t="shared" si="14"/>
        <v>0.3319233606750554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37.473500050025194</v>
      </c>
      <c r="G142" s="11">
        <f t="shared" si="17"/>
        <v>36.616539055139178</v>
      </c>
      <c r="H142" s="16">
        <f t="shared" si="13"/>
        <v>0.35383161904968707</v>
      </c>
      <c r="I142" s="16">
        <f t="shared" si="14"/>
        <v>0.33467154249101955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37.82733166907488</v>
      </c>
      <c r="G143" s="11">
        <f t="shared" si="17"/>
        <v>36.951210597630201</v>
      </c>
      <c r="H143" s="16">
        <f t="shared" si="13"/>
        <v>0.35697541798447491</v>
      </c>
      <c r="I143" s="16">
        <f t="shared" si="14"/>
        <v>0.33743713524012575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38.184307087059352</v>
      </c>
      <c r="G144" s="11">
        <f t="shared" si="17"/>
        <v>37.288647732870324</v>
      </c>
      <c r="H144" s="16">
        <f t="shared" si="13"/>
        <v>0.36014345191393954</v>
      </c>
      <c r="I144" s="16">
        <f t="shared" si="14"/>
        <v>0.3402201486603143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38.544450538973294</v>
      </c>
      <c r="G145" s="11">
        <f t="shared" si="17"/>
        <v>37.628867881530638</v>
      </c>
      <c r="H145" s="16">
        <f t="shared" si="13"/>
        <v>0.36333583853173329</v>
      </c>
      <c r="I145" s="16">
        <f t="shared" si="14"/>
        <v>0.34302059026856346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38.907786377505026</v>
      </c>
      <c r="G146" s="11">
        <f t="shared" si="17"/>
        <v>37.971888471799204</v>
      </c>
      <c r="H146" s="16">
        <f t="shared" si="13"/>
        <v>0.36655269474201857</v>
      </c>
      <c r="I146" s="16">
        <f t="shared" si="14"/>
        <v>0.34583846531600471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39.274339072247045</v>
      </c>
      <c r="G147" s="11">
        <f t="shared" si="17"/>
        <v>38.317726937115211</v>
      </c>
      <c r="H147" s="16">
        <f t="shared" si="13"/>
        <v>0.369794136625822</v>
      </c>
      <c r="I147" s="16">
        <f t="shared" si="14"/>
        <v>0.34867377674265643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39.644133208872866</v>
      </c>
      <c r="G148" s="11">
        <f t="shared" si="17"/>
        <v>38.666400713857868</v>
      </c>
      <c r="H148" s="16">
        <f t="shared" si="13"/>
        <v>0.37306027940686093</v>
      </c>
      <c r="I148" s="16">
        <f t="shared" si="14"/>
        <v>0.35152652513178267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40.01719348827973</v>
      </c>
      <c r="G149" s="11">
        <f t="shared" si="17"/>
        <v>39.01792723898965</v>
      </c>
      <c r="H149" s="16">
        <f t="shared" si="13"/>
        <v>0.37635123741684184</v>
      </c>
      <c r="I149" s="16">
        <f t="shared" si="14"/>
        <v>0.35439670866388323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40.393544725696572</v>
      </c>
      <c r="G150" s="11">
        <f t="shared" si="17"/>
        <v>39.372323947653534</v>
      </c>
      <c r="H150" s="16">
        <f t="shared" si="13"/>
        <v>0.37966712406022651</v>
      </c>
      <c r="I150" s="16">
        <f t="shared" si="14"/>
        <v>0.35728432307032482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40.773211849756798</v>
      </c>
      <c r="G151" s="11">
        <f t="shared" si="17"/>
        <v>39.729608270723858</v>
      </c>
      <c r="H151" s="16">
        <f t="shared" si="13"/>
        <v>0.38300805177846614</v>
      </c>
      <c r="I151" s="16">
        <f t="shared" si="14"/>
        <v>0.36018936158661863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41.156219901535266</v>
      </c>
      <c r="G152" s="11">
        <f t="shared" si="17"/>
        <v>40.089797632310479</v>
      </c>
      <c r="H152" s="16">
        <f t="shared" si="13"/>
        <v>0.38637413201370036</v>
      </c>
      <c r="I152" s="16">
        <f t="shared" si="14"/>
        <v>0.36311181490535527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41.542594033548966</v>
      </c>
      <c r="G153" s="11">
        <f t="shared" si="17"/>
        <v>40.452909447215831</v>
      </c>
      <c r="H153" s="16">
        <f t="shared" si="13"/>
        <v>0.38976547517191912</v>
      </c>
      <c r="I153" s="16">
        <f t="shared" si="14"/>
        <v>0.36605167112880355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41.932359508720886</v>
      </c>
      <c r="G154" s="11">
        <f t="shared" si="17"/>
        <v>40.818961118344632</v>
      </c>
      <c r="H154" s="16">
        <f t="shared" si="13"/>
        <v>0.39318219058558812</v>
      </c>
      <c r="I154" s="16">
        <f t="shared" si="14"/>
        <v>0.36900891572118466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42.325541699306477</v>
      </c>
      <c r="G155" s="11">
        <f t="shared" si="17"/>
        <v>41.187970034065813</v>
      </c>
      <c r="H155" s="16">
        <f t="shared" si="13"/>
        <v>0.39662438647573428</v>
      </c>
      <c r="I155" s="16">
        <f t="shared" si="14"/>
        <v>0.37198353146062885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42.722166085782213</v>
      </c>
      <c r="G156" s="11">
        <f t="shared" si="17"/>
        <v>41.559953565526442</v>
      </c>
      <c r="H156" s="16">
        <f t="shared" si="13"/>
        <v>0.40009216991349156</v>
      </c>
      <c r="I156" s="16">
        <f t="shared" si="14"/>
        <v>0.37497549839082711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43.122258255695705</v>
      </c>
      <c r="G157" s="11">
        <f t="shared" si="17"/>
        <v>41.934929063917266</v>
      </c>
      <c r="H157" s="16">
        <f t="shared" si="13"/>
        <v>0.40358564678110531</v>
      </c>
      <c r="I157" s="16">
        <f t="shared" si="14"/>
        <v>0.37798479377238636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43.525843902476808</v>
      </c>
      <c r="G158" s="11">
        <f t="shared" si="17"/>
        <v>42.312913857689651</v>
      </c>
      <c r="H158" s="16">
        <f t="shared" si="13"/>
        <v>0.40710492173239654</v>
      </c>
      <c r="I158" s="16">
        <f t="shared" si="14"/>
        <v>0.38101139203390044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43.932948824209205</v>
      </c>
      <c r="G159" s="11">
        <f t="shared" si="17"/>
        <v>42.693925249723549</v>
      </c>
      <c r="H159" s="16">
        <f t="shared" si="13"/>
        <v>0.41065009815268261</v>
      </c>
      <c r="I159" s="16">
        <f t="shared" si="14"/>
        <v>0.38405526472274776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44.343598922361885</v>
      </c>
      <c r="G160" s="11">
        <f t="shared" si="17"/>
        <v>43.077980514446296</v>
      </c>
      <c r="H160" s="16">
        <f t="shared" si="13"/>
        <v>0.41422127811815629</v>
      </c>
      <c r="I160" s="16">
        <f t="shared" si="14"/>
        <v>0.38711638045562657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44.75782020048004</v>
      </c>
      <c r="G161" s="11">
        <f t="shared" si="17"/>
        <v>43.465096894901919</v>
      </c>
      <c r="H161" s="16">
        <f t="shared" si="13"/>
        <v>0.41781856235472309</v>
      </c>
      <c r="I161" s="16">
        <f t="shared" si="14"/>
        <v>0.39019470486884261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45.175638762834765</v>
      </c>
      <c r="G162" s="11">
        <f t="shared" si="17"/>
        <v>43.855291599770759</v>
      </c>
      <c r="H162" s="16">
        <f t="shared" si="13"/>
        <v>0.42144205019629616</v>
      </c>
      <c r="I162" s="16">
        <f t="shared" si="14"/>
        <v>0.39329020056835873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45.597080813031063</v>
      </c>
      <c r="G163" s="11">
        <f t="shared" si="17"/>
        <v>44.248581800339117</v>
      </c>
      <c r="H163" s="16">
        <f t="shared" si="13"/>
        <v>0.42509183954254937</v>
      </c>
      <c r="I163" s="16">
        <f t="shared" si="14"/>
        <v>0.39640282707962227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46.022172652573616</v>
      </c>
      <c r="G164" s="11">
        <f t="shared" si="17"/>
        <v>44.644984627418737</v>
      </c>
      <c r="H164" s="16">
        <f t="shared" si="13"/>
        <v>0.42876802681613041</v>
      </c>
      <c r="I164" s="16">
        <f t="shared" si="14"/>
        <v>0.39953254079718276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46.450940679389745</v>
      </c>
      <c r="G165" s="11">
        <f t="shared" si="17"/>
        <v>45.044517168215918</v>
      </c>
      <c r="H165" s="16">
        <f t="shared" si="13"/>
        <v>0.43247070691933287</v>
      </c>
      <c r="I165" s="16">
        <f t="shared" si="14"/>
        <v>0.40267929493411386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46.883411386309078</v>
      </c>
      <c r="G166" s="11">
        <f t="shared" si="17"/>
        <v>45.447196463150036</v>
      </c>
      <c r="H166" s="16">
        <f t="shared" si="13"/>
        <v>0.43619997319023052</v>
      </c>
      <c r="I166" s="16">
        <f t="shared" si="14"/>
        <v>0.405843039471256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47.319611359499305</v>
      </c>
      <c r="G167" s="11">
        <f t="shared" si="17"/>
        <v>45.853039502621293</v>
      </c>
      <c r="H167" s="16">
        <f t="shared" si="13"/>
        <v>0.43995591735827344</v>
      </c>
      <c r="I167" s="16">
        <f t="shared" si="14"/>
        <v>0.40902372110629176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47.759567276857581</v>
      </c>
      <c r="G168" s="11">
        <f t="shared" si="17"/>
        <v>46.262063223727587</v>
      </c>
      <c r="H168" s="16">
        <f t="shared" si="13"/>
        <v>0.44373862949934972</v>
      </c>
      <c r="I168" s="16">
        <f t="shared" si="14"/>
        <v>0.41222128320267404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48.203305906356931</v>
      </c>
      <c r="G169" s="11">
        <f t="shared" si="17"/>
        <v>46.674284506930263</v>
      </c>
      <c r="H169" s="16">
        <f t="shared" si="13"/>
        <v>0.44754819799031165</v>
      </c>
      <c r="I169" s="16">
        <f t="shared" si="14"/>
        <v>0.41543566573841884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48.650854104347246</v>
      </c>
      <c r="G170" s="11">
        <f t="shared" si="17"/>
        <v>47.089720172668684</v>
      </c>
      <c r="H170" s="16">
        <f t="shared" si="13"/>
        <v>0.45138470946297249</v>
      </c>
      <c r="I170" s="16">
        <f t="shared" si="14"/>
        <v>0.41866680525478261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49.102238813810217</v>
      </c>
      <c r="G171" s="11">
        <f t="shared" si="17"/>
        <v>47.508386977923465</v>
      </c>
      <c r="H171" s="16">
        <f t="shared" si="13"/>
        <v>0.45524824875757314</v>
      </c>
      <c r="I171" s="16">
        <f t="shared" si="14"/>
        <v>0.42191463480483976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49.557487062567787</v>
      </c>
      <c r="G172" s="11">
        <f t="shared" si="17"/>
        <v>47.930301612728307</v>
      </c>
      <c r="H172" s="16">
        <f t="shared" si="13"/>
        <v>0.4591388988757234</v>
      </c>
      <c r="I172" s="16">
        <f t="shared" si="14"/>
        <v>0.42517908390197956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50.016625961443509</v>
      </c>
      <c r="G173" s="11">
        <f t="shared" si="17"/>
        <v>48.355480696630288</v>
      </c>
      <c r="H173" s="16">
        <f t="shared" si="13"/>
        <v>0.4630567409328199</v>
      </c>
      <c r="I173" s="16">
        <f t="shared" si="14"/>
        <v>0.42846007846833878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50.47968270237633</v>
      </c>
      <c r="G174" s="11">
        <f t="shared" si="17"/>
        <v>48.783940775098628</v>
      </c>
      <c r="H174" s="16">
        <f t="shared" si="13"/>
        <v>0.46700185410994499</v>
      </c>
      <c r="I174" s="16">
        <f t="shared" si="14"/>
        <v>0.43175754078319084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50.946684556486275</v>
      </c>
      <c r="G175" s="11">
        <f t="shared" si="17"/>
        <v>49.215698315881816</v>
      </c>
      <c r="H175" s="16">
        <f t="shared" si="13"/>
        <v>0.47097431560524949</v>
      </c>
      <c r="I175" s="16">
        <f t="shared" si="14"/>
        <v>0.43507138943131052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51.417658872091522</v>
      </c>
      <c r="G176" s="11">
        <f t="shared" si="17"/>
        <v>49.650769705313124</v>
      </c>
      <c r="H176" s="16">
        <f t="shared" si="13"/>
        <v>0.4749742005848247</v>
      </c>
      <c r="I176" s="16">
        <f t="shared" si="14"/>
        <v>0.43840153925133357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51.892633072676347</v>
      </c>
      <c r="G177" s="11">
        <f t="shared" si="17"/>
        <v>50.089171244564454</v>
      </c>
      <c r="H177" s="16">
        <f t="shared" si="13"/>
        <v>0.4790015821330661</v>
      </c>
      <c r="I177" s="16">
        <f t="shared" si="14"/>
        <v>0.44174790128413194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52.371634654809412</v>
      </c>
      <c r="G178" s="11">
        <f t="shared" si="17"/>
        <v>50.530919145848586</v>
      </c>
      <c r="H178" s="16">
        <f t="shared" si="13"/>
        <v>0.48305653120253533</v>
      </c>
      <c r="I178" s="16">
        <f t="shared" si="14"/>
        <v>0.4451103827212271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52.854691186011948</v>
      </c>
      <c r="G179" s="11">
        <f t="shared" si="17"/>
        <v>50.976029528569811</v>
      </c>
      <c r="H179" s="16">
        <f t="shared" si="13"/>
        <v>0.48713911656332476</v>
      </c>
      <c r="I179" s="16">
        <f t="shared" si="14"/>
        <v>0.44848888685326049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53.341830302575275</v>
      </c>
      <c r="G180" s="11">
        <f t="shared" si="17"/>
        <v>51.424518415423073</v>
      </c>
      <c r="H180" s="16">
        <f t="shared" si="13"/>
        <v>0.49124940475192957</v>
      </c>
      <c r="I180" s="16">
        <f t="shared" si="14"/>
        <v>0.45188331301854662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53.833079707327201</v>
      </c>
      <c r="G181" s="11">
        <f t="shared" si="17"/>
        <v>51.876401728441621</v>
      </c>
      <c r="H181" s="16">
        <f t="shared" si="13"/>
        <v>0.49538746001963496</v>
      </c>
      <c r="I181" s="16">
        <f t="shared" si="14"/>
        <v>0.45529355655172843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54.328467167346837</v>
      </c>
      <c r="G182" s="11">
        <f t="shared" si="17"/>
        <v>52.331695284993351</v>
      </c>
      <c r="H182" s="16">
        <f t="shared" si="13"/>
        <v>0.49955334428042175</v>
      </c>
      <c r="I182" s="16">
        <f t="shared" si="14"/>
        <v>0.45871950873256123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54.828020511627258</v>
      </c>
      <c r="G183" s="11">
        <f t="shared" si="17"/>
        <v>52.790414793725915</v>
      </c>
      <c r="H183" s="16">
        <f t="shared" si="13"/>
        <v>0.50374711705839992</v>
      </c>
      <c r="I183" s="16">
        <f t="shared" si="14"/>
        <v>0.4621610567348472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55.331767628685661</v>
      </c>
      <c r="G184" s="11">
        <f t="shared" si="17"/>
        <v>53.252575850460765</v>
      </c>
      <c r="H184" s="16">
        <f t="shared" si="13"/>
        <v>0.50796883543477478</v>
      </c>
      <c r="I184" s="16">
        <f t="shared" si="14"/>
        <v>0.46561808357554535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55.839736464120435</v>
      </c>
      <c r="G185" s="11">
        <f t="shared" si="17"/>
        <v>53.718193934036307</v>
      </c>
      <c r="H185" s="16">
        <f t="shared" si="13"/>
        <v>0.51221855399435468</v>
      </c>
      <c r="I185" s="16">
        <f t="shared" si="14"/>
        <v>0.4690904680640835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56.351955018114786</v>
      </c>
      <c r="G186" s="11">
        <f t="shared" si="17"/>
        <v>54.187284402100389</v>
      </c>
      <c r="H186" s="16">
        <f t="shared" si="13"/>
        <v>0.5164963247716069</v>
      </c>
      <c r="I186" s="16">
        <f t="shared" si="14"/>
        <v>0.47257808475189567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56.868451342886395</v>
      </c>
      <c r="G187" s="11">
        <f t="shared" si="17"/>
        <v>54.659862486852283</v>
      </c>
      <c r="H187" s="16">
        <f t="shared" si="13"/>
        <v>0.52080219719626952</v>
      </c>
      <c r="I187" s="16">
        <f t="shared" si="14"/>
        <v>0.47608080388221341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57.389253540082663</v>
      </c>
      <c r="G188" s="11">
        <f t="shared" si="17"/>
        <v>55.135943290734495</v>
      </c>
      <c r="H188" s="16">
        <f t="shared" si="13"/>
        <v>0.52513621803852983</v>
      </c>
      <c r="I188" s="16">
        <f t="shared" si="14"/>
        <v>0.47959849134013627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57.914389758121196</v>
      </c>
      <c r="G189" s="11">
        <f t="shared" si="17"/>
        <v>55.615541782074629</v>
      </c>
      <c r="H189" s="16">
        <f t="shared" si="13"/>
        <v>0.52949843135377561</v>
      </c>
      <c r="I189" s="16">
        <f t="shared" si="14"/>
        <v>0.4831310086030105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58.443888189474968</v>
      </c>
      <c r="G190" s="11">
        <f t="shared" si="17"/>
        <v>56.098672790677639</v>
      </c>
      <c r="H190" s="16">
        <f t="shared" si="13"/>
        <v>0.53388887842692967</v>
      </c>
      <c r="I190" s="16">
        <f t="shared" si="14"/>
        <v>0.48667821269114242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58.977777067901897</v>
      </c>
      <c r="G191" s="11">
        <f t="shared" si="17"/>
        <v>56.585351003368785</v>
      </c>
      <c r="H191" s="16">
        <f t="shared" si="13"/>
        <v>0.53830759771637937</v>
      </c>
      <c r="I191" s="16">
        <f t="shared" si="14"/>
        <v>0.49023995611887594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59.51608466561828</v>
      </c>
      <c r="G192" s="11">
        <f t="shared" si="17"/>
        <v>57.075590959487663</v>
      </c>
      <c r="H192" s="16">
        <f t="shared" si="13"/>
        <v>0.54275462479750713</v>
      </c>
      <c r="I192" s="16">
        <f t="shared" si="14"/>
        <v>0.49381608684606376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60.05883929041579</v>
      </c>
      <c r="G193" s="11">
        <f t="shared" si="17"/>
        <v>57.56940704633373</v>
      </c>
      <c r="H193" s="16">
        <f t="shared" si="13"/>
        <v>0.54722999230583669</v>
      </c>
      <c r="I193" s="16">
        <f t="shared" si="14"/>
        <v>0.49740644822996116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60.606069282721627</v>
      </c>
      <c r="G194" s="11">
        <f t="shared" si="17"/>
        <v>58.066813494563689</v>
      </c>
      <c r="H194" s="16">
        <f t="shared" si="13"/>
        <v>0.55173372987980374</v>
      </c>
      <c r="I194" s="16">
        <f t="shared" si="14"/>
        <v>0.50101087897757346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61.157803012601434</v>
      </c>
      <c r="G195" s="11">
        <f t="shared" si="17"/>
        <v>58.567824373541264</v>
      </c>
      <c r="H195" s="16">
        <f t="shared" si="13"/>
        <v>0.55626586410316448</v>
      </c>
      <c r="I195" s="16">
        <f t="shared" si="14"/>
        <v>0.50462921309848863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61.714068876704602</v>
      </c>
      <c r="G196" s="11">
        <f t="shared" si="17"/>
        <v>59.072453586639753</v>
      </c>
      <c r="H196" s="16">
        <f t="shared" si="13"/>
        <v>0.56082641844705061</v>
      </c>
      <c r="I196" s="16">
        <f t="shared" si="14"/>
        <v>0.50826127985822367</v>
      </c>
    </row>
    <row r="197" spans="4:9" x14ac:dyDescent="0.25">
      <c r="D197">
        <f t="shared" si="15"/>
        <v>192</v>
      </c>
      <c r="E197" s="11">
        <f t="shared" ref="E197:E260" si="18">D197*$B$13</f>
        <v>9.6000000000000014</v>
      </c>
      <c r="F197" s="11">
        <f t="shared" si="16"/>
        <v>62.274895295151651</v>
      </c>
      <c r="G197" s="11">
        <f t="shared" si="17"/>
        <v>59.580714866497978</v>
      </c>
      <c r="H197" s="16">
        <f t="shared" ref="H197:H260" si="19">$B$7*F197*(1-(F197+$B$11*G197)/$B$9)*$B$13</f>
        <v>0.56541541321168831</v>
      </c>
      <c r="I197" s="16">
        <f t="shared" ref="I197:I260" si="20">$B$8*G197*(1-(G197+$B$12*F197)/$B$10)*$B$13</f>
        <v>0.51190690373212122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62.84031070836334</v>
      </c>
      <c r="G198" s="11">
        <f t="shared" ref="G198:G261" si="23">G197+I197</f>
        <v>60.092621770230096</v>
      </c>
      <c r="H198" s="16">
        <f t="shared" si="19"/>
        <v>0.57003286546778997</v>
      </c>
      <c r="I198" s="16">
        <f t="shared" si="20"/>
        <v>0.51556590435982608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63.410343573831128</v>
      </c>
      <c r="G199" s="11">
        <f t="shared" si="23"/>
        <v>60.608187674589921</v>
      </c>
      <c r="H199" s="16">
        <f t="shared" si="19"/>
        <v>0.57467878899763336</v>
      </c>
      <c r="I199" s="16">
        <f t="shared" si="20"/>
        <v>0.51923809650037422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63.985022362828758</v>
      </c>
      <c r="G200" s="11">
        <f t="shared" si="23"/>
        <v>61.127425771090294</v>
      </c>
      <c r="H200" s="16">
        <f t="shared" si="19"/>
        <v>0.57935319423584386</v>
      </c>
      <c r="I200" s="16">
        <f t="shared" si="20"/>
        <v>0.52292328998793136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64.564375557064608</v>
      </c>
      <c r="G201" s="11">
        <f t="shared" si="23"/>
        <v>61.650349061078224</v>
      </c>
      <c r="H201" s="16">
        <f t="shared" si="19"/>
        <v>0.58405608820989141</v>
      </c>
      <c r="I201" s="16">
        <f t="shared" si="20"/>
        <v>0.52662128968821198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65.148431645274499</v>
      </c>
      <c r="G202" s="11">
        <f t="shared" si="23"/>
        <v>62.176970350766439</v>
      </c>
      <c r="H202" s="16">
        <f t="shared" si="19"/>
        <v>0.58878747448031921</v>
      </c>
      <c r="I202" s="16">
        <f t="shared" si="20"/>
        <v>0.53033189545561521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65.737219119754812</v>
      </c>
      <c r="G203" s="11">
        <f t="shared" si="23"/>
        <v>62.707302246222056</v>
      </c>
      <c r="H203" s="16">
        <f t="shared" si="19"/>
        <v>0.5935473530807186</v>
      </c>
      <c r="I203" s="16">
        <f t="shared" si="20"/>
        <v>0.53405490209111262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66.330766472835535</v>
      </c>
      <c r="G204" s="11">
        <f t="shared" si="23"/>
        <v>63.24135714831317</v>
      </c>
      <c r="H204" s="16">
        <f t="shared" si="19"/>
        <v>0.59833572045746719</v>
      </c>
      <c r="I204" s="16">
        <f t="shared" si="20"/>
        <v>0.5377900993009237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66.929102193293005</v>
      </c>
      <c r="G205" s="11">
        <f t="shared" si="23"/>
        <v>63.779147247614091</v>
      </c>
      <c r="H205" s="16">
        <f t="shared" si="19"/>
        <v>0.60315256940924433</v>
      </c>
      <c r="I205" s="16">
        <f t="shared" si="20"/>
        <v>0.54153727165601606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67.532254762702252</v>
      </c>
      <c r="G206" s="11">
        <f t="shared" si="23"/>
        <v>64.320684519270102</v>
      </c>
      <c r="H206" s="16">
        <f t="shared" si="19"/>
        <v>0.60799788902634366</v>
      </c>
      <c r="I206" s="16">
        <f t="shared" si="20"/>
        <v>0.54529619855246492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68.140252651728602</v>
      </c>
      <c r="G207" s="11">
        <f t="shared" si="23"/>
        <v>64.865980717822566</v>
      </c>
      <c r="H207" s="16">
        <f t="shared" si="19"/>
        <v>0.61287166462979914</v>
      </c>
      <c r="I207" s="16">
        <f t="shared" si="20"/>
        <v>0.54906665417271305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68.753124316358395</v>
      </c>
      <c r="G208" s="11">
        <f t="shared" si="23"/>
        <v>65.415047371995286</v>
      </c>
      <c r="H208" s="16">
        <f t="shared" si="19"/>
        <v>0.61777387771034142</v>
      </c>
      <c r="I208" s="16">
        <f t="shared" si="20"/>
        <v>0.55284840744776476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69.370898194068729</v>
      </c>
      <c r="G209" s="11">
        <f t="shared" si="23"/>
        <v>65.967895779443054</v>
      </c>
      <c r="H209" s="16">
        <f t="shared" si="19"/>
        <v>0.6227045058672056</v>
      </c>
      <c r="I209" s="16">
        <f t="shared" si="20"/>
        <v>0.55664122202035504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69.993602699935934</v>
      </c>
      <c r="G210" s="11">
        <f t="shared" si="23"/>
        <v>66.524537001463415</v>
      </c>
      <c r="H210" s="16">
        <f t="shared" si="19"/>
        <v>0.62766352274680648</v>
      </c>
      <c r="I210" s="16">
        <f t="shared" si="20"/>
        <v>0.5604448562091322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70.621266222682735</v>
      </c>
      <c r="G211" s="11">
        <f t="shared" si="23"/>
        <v>67.084981857672545</v>
      </c>
      <c r="H211" s="16">
        <f t="shared" si="19"/>
        <v>0.63265089798130436</v>
      </c>
      <c r="I211" s="16">
        <f t="shared" si="20"/>
        <v>0.56425906297389106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71.253917120664042</v>
      </c>
      <c r="G212" s="11">
        <f t="shared" si="23"/>
        <v>67.649240920646434</v>
      </c>
      <c r="H212" s="16">
        <f t="shared" si="19"/>
        <v>0.63766659712707796</v>
      </c>
      <c r="I212" s="16">
        <f t="shared" si="20"/>
        <v>0.56808358988189944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71.891583717791121</v>
      </c>
      <c r="G213" s="11">
        <f t="shared" si="23"/>
        <v>68.217324510528329</v>
      </c>
      <c r="H213" s="16">
        <f t="shared" si="19"/>
        <v>0.64271058160312777</v>
      </c>
      <c r="I213" s="16">
        <f t="shared" si="20"/>
        <v>0.57191817907535547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72.534294299394247</v>
      </c>
      <c r="G214" s="11">
        <f t="shared" si="23"/>
        <v>68.789242689603682</v>
      </c>
      <c r="H214" s="16">
        <f t="shared" si="19"/>
        <v>0.64778280862943038</v>
      </c>
      <c r="I214" s="16">
        <f t="shared" si="20"/>
        <v>0.57576256724001584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73.182077108023677</v>
      </c>
      <c r="G215" s="11">
        <f t="shared" si="23"/>
        <v>69.365005256843702</v>
      </c>
      <c r="H215" s="16">
        <f t="shared" si="19"/>
        <v>0.6528832311652657</v>
      </c>
      <c r="I215" s="16">
        <f t="shared" si="20"/>
        <v>0.5796164855750392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73.834960339188939</v>
      </c>
      <c r="G216" s="11">
        <f t="shared" si="23"/>
        <v>69.944621742418747</v>
      </c>
      <c r="H216" s="16">
        <f t="shared" si="19"/>
        <v>0.65801179784753805</v>
      </c>
      <c r="I216" s="16">
        <f t="shared" si="20"/>
        <v>0.58347965976407978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74.492972137036475</v>
      </c>
      <c r="G217" s="11">
        <f t="shared" si="23"/>
        <v>70.528101402182827</v>
      </c>
      <c r="H217" s="16">
        <f t="shared" si="19"/>
        <v>0.66316845292911752</v>
      </c>
      <c r="I217" s="16">
        <f t="shared" si="20"/>
        <v>0.58735180994767944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75.156140589965588</v>
      </c>
      <c r="G218" s="11">
        <f t="shared" si="23"/>
        <v>71.115453212130504</v>
      </c>
      <c r="H218" s="16">
        <f t="shared" si="19"/>
        <v>0.66835313621721926</v>
      </c>
      <c r="I218" s="16">
        <f t="shared" si="20"/>
        <v>0.59123265069699305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75.824493726182808</v>
      </c>
      <c r="G219" s="11">
        <f t="shared" si="23"/>
        <v>71.706685862827499</v>
      </c>
      <c r="H219" s="16">
        <f t="shared" si="19"/>
        <v>0.67356578301185221</v>
      </c>
      <c r="I219" s="16">
        <f t="shared" si="20"/>
        <v>0.59512189098889579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76.498059509194661</v>
      </c>
      <c r="G220" s="11">
        <f t="shared" si="23"/>
        <v>72.301807753816391</v>
      </c>
      <c r="H220" s="16">
        <f t="shared" si="19"/>
        <v>0.67880632404435481</v>
      </c>
      <c r="I220" s="16">
        <f t="shared" si="20"/>
        <v>0.59901923418250824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77.17686583323902</v>
      </c>
      <c r="G221" s="11">
        <f t="shared" si="23"/>
        <v>72.900826987998897</v>
      </c>
      <c r="H221" s="16">
        <f t="shared" si="19"/>
        <v>0.68407468541604777</v>
      </c>
      <c r="I221" s="16">
        <f t="shared" si="20"/>
        <v>0.60292437799718679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77.86094051865507</v>
      </c>
      <c r="G222" s="11">
        <f t="shared" si="23"/>
        <v>73.503751365996081</v>
      </c>
      <c r="H222" s="16">
        <f t="shared" si="19"/>
        <v>0.68937078853702616</v>
      </c>
      <c r="I222" s="16">
        <f t="shared" si="20"/>
        <v>0.60683701449201921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78.550311307192089</v>
      </c>
      <c r="G223" s="11">
        <f t="shared" si="23"/>
        <v>74.110588380488096</v>
      </c>
      <c r="H223" s="16">
        <f t="shared" si="19"/>
        <v>0.69469455006512049</v>
      </c>
      <c r="I223" s="16">
        <f t="shared" si="20"/>
        <v>0.61075683004686865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79.245005857257212</v>
      </c>
      <c r="G224" s="11">
        <f t="shared" si="23"/>
        <v>74.721345210534963</v>
      </c>
      <c r="H224" s="16">
        <f t="shared" si="19"/>
        <v>0.70004588184505001</v>
      </c>
      <c r="I224" s="16">
        <f t="shared" si="20"/>
        <v>0.61468350534501093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79.945051739102269</v>
      </c>
      <c r="G225" s="11">
        <f t="shared" si="23"/>
        <v>75.336028715879976</v>
      </c>
      <c r="H225" s="16">
        <f t="shared" si="19"/>
        <v>0.7054246908477978</v>
      </c>
      <c r="I225" s="16">
        <f t="shared" si="20"/>
        <v>0.61861671535740492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80.650476429950061</v>
      </c>
      <c r="G226" s="11">
        <f t="shared" si="23"/>
        <v>75.954645431237381</v>
      </c>
      <c r="H226" s="16">
        <f t="shared" si="19"/>
        <v>0.71083087911023524</v>
      </c>
      <c r="I226" s="16">
        <f t="shared" si="20"/>
        <v>0.62255612932864257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81.361307309060294</v>
      </c>
      <c r="G227" s="11">
        <f t="shared" si="23"/>
        <v>76.577201560566024</v>
      </c>
      <c r="H227" s="16">
        <f t="shared" si="19"/>
        <v>0.71626434367502423</v>
      </c>
      <c r="I227" s="16">
        <f t="shared" si="20"/>
        <v>0.62650141076462063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82.077571652735315</v>
      </c>
      <c r="G228" s="11">
        <f t="shared" si="23"/>
        <v>77.203702971330642</v>
      </c>
      <c r="H228" s="16">
        <f t="shared" si="19"/>
        <v>0.7217249765308249</v>
      </c>
      <c r="I228" s="16">
        <f t="shared" si="20"/>
        <v>0.63045221742197644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82.799296629266138</v>
      </c>
      <c r="G229" s="11">
        <f t="shared" si="23"/>
        <v>77.834155188752618</v>
      </c>
      <c r="H229" s="16">
        <f t="shared" si="19"/>
        <v>0.72721266455284006</v>
      </c>
      <c r="I229" s="16">
        <f t="shared" si="20"/>
        <v>0.63440820129933351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83.526509293818975</v>
      </c>
      <c r="G230" s="11">
        <f t="shared" si="23"/>
        <v>78.468563390051955</v>
      </c>
      <c r="H230" s="16">
        <f t="shared" si="19"/>
        <v>0.73272728944372656</v>
      </c>
      <c r="I230" s="16">
        <f t="shared" si="20"/>
        <v>0.63836900863039758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84.259236583262705</v>
      </c>
      <c r="G231" s="11">
        <f t="shared" si="23"/>
        <v>79.106932398682346</v>
      </c>
      <c r="H231" s="16">
        <f t="shared" si="19"/>
        <v>0.73826872767490093</v>
      </c>
      <c r="I231" s="16">
        <f t="shared" si="20"/>
        <v>0.6423342798789502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84.997505310937612</v>
      </c>
      <c r="G232" s="11">
        <f t="shared" si="23"/>
        <v>79.749266678561298</v>
      </c>
      <c r="H232" s="16">
        <f t="shared" si="19"/>
        <v>0.74383685042827552</v>
      </c>
      <c r="I232" s="16">
        <f t="shared" si="20"/>
        <v>0.64630364973577903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85.741342161365893</v>
      </c>
      <c r="G233" s="11">
        <f t="shared" si="23"/>
        <v>80.395570328297083</v>
      </c>
      <c r="H233" s="16">
        <f t="shared" si="19"/>
        <v>0.74943152353845155</v>
      </c>
      <c r="I233" s="16">
        <f t="shared" si="20"/>
        <v>0.65027674711759031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86.49077368490434</v>
      </c>
      <c r="G234" s="11">
        <f t="shared" si="23"/>
        <v>81.04584707541467</v>
      </c>
      <c r="H234" s="16">
        <f t="shared" si="19"/>
        <v>0.75505260743540481</v>
      </c>
      <c r="I234" s="16">
        <f t="shared" si="20"/>
        <v>0.65425319516794811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87.245826292339743</v>
      </c>
      <c r="G235" s="11">
        <f t="shared" si="23"/>
        <v>81.700100270582624</v>
      </c>
      <c r="H235" s="16">
        <f t="shared" si="19"/>
        <v>0.76069995708769633</v>
      </c>
      <c r="I235" s="16">
        <f t="shared" si="20"/>
        <v>0.65823261126027877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88.006526249427438</v>
      </c>
      <c r="G236" s="11">
        <f t="shared" si="23"/>
        <v>82.358332881842898</v>
      </c>
      <c r="H236" s="16">
        <f t="shared" si="19"/>
        <v>0.76637342194623781</v>
      </c>
      <c r="I236" s="16">
        <f t="shared" si="20"/>
        <v>0.6622146070029884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88.772899671373679</v>
      </c>
      <c r="G237" s="11">
        <f t="shared" si="23"/>
        <v>83.020547488845892</v>
      </c>
      <c r="H237" s="16">
        <f t="shared" si="19"/>
        <v>0.77207284588864988</v>
      </c>
      <c r="I237" s="16">
        <f t="shared" si="20"/>
        <v>0.66619878824673151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89.544972517262323</v>
      </c>
      <c r="G238" s="11">
        <f t="shared" si="23"/>
        <v>83.686746277092624</v>
      </c>
      <c r="H238" s="16">
        <f t="shared" si="19"/>
        <v>0.77779806716424382</v>
      </c>
      <c r="I238" s="16">
        <f t="shared" si="20"/>
        <v>0.67018475509387598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90.322770584426564</v>
      </c>
      <c r="G239" s="11">
        <f t="shared" si="23"/>
        <v>84.356931032186495</v>
      </c>
      <c r="H239" s="16">
        <f t="shared" si="19"/>
        <v>0.78354891833966389</v>
      </c>
      <c r="I239" s="16">
        <f t="shared" si="20"/>
        <v>0.67417210191020405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91.106319502766226</v>
      </c>
      <c r="G240" s="11">
        <f t="shared" si="23"/>
        <v>85.031103134096696</v>
      </c>
      <c r="H240" s="16">
        <f t="shared" si="19"/>
        <v>0.78932522624522272</v>
      </c>
      <c r="I240" s="16">
        <f t="shared" si="20"/>
        <v>0.67816041733889265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91.895644729011451</v>
      </c>
      <c r="G241" s="11">
        <f t="shared" si="23"/>
        <v>85.709263551435583</v>
      </c>
      <c r="H241" s="16">
        <f t="shared" si="19"/>
        <v>0.79512681192196799</v>
      </c>
      <c r="I241" s="16">
        <f t="shared" si="20"/>
        <v>0.68214928431681232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92.690771540933426</v>
      </c>
      <c r="G242" s="11">
        <f t="shared" si="23"/>
        <v>86.391412835752391</v>
      </c>
      <c r="H242" s="16">
        <f t="shared" si="19"/>
        <v>0.80095349056951337</v>
      </c>
      <c r="I242" s="16">
        <f t="shared" si="20"/>
        <v>0.686138280093186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93.491725031502938</v>
      </c>
      <c r="G243" s="11">
        <f t="shared" si="23"/>
        <v>87.07755111584558</v>
      </c>
      <c r="H243" s="16">
        <f t="shared" si="19"/>
        <v>0.80680507149467151</v>
      </c>
      <c r="I243" s="16">
        <f t="shared" si="20"/>
        <v>0.690126976250649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94.298530102997603</v>
      </c>
      <c r="G244" s="11">
        <f t="shared" si="23"/>
        <v>87.767678092096233</v>
      </c>
      <c r="H244" s="16">
        <f t="shared" si="19"/>
        <v>0.81268135806092801</v>
      </c>
      <c r="I244" s="16">
        <f t="shared" si="20"/>
        <v>0.69411493872874697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95.111211461058531</v>
      </c>
      <c r="G245" s="11">
        <f t="shared" si="23"/>
        <v>88.461793030824978</v>
      </c>
      <c r="H245" s="16">
        <f t="shared" si="19"/>
        <v>0.81858214763878745</v>
      </c>
      <c r="I245" s="16">
        <f t="shared" si="20"/>
        <v>0.69810172784991353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95.929793608697324</v>
      </c>
      <c r="G246" s="11">
        <f t="shared" si="23"/>
        <v>89.159894758674895</v>
      </c>
      <c r="H246" s="16">
        <f t="shared" si="19"/>
        <v>0.82450723155703654</v>
      </c>
      <c r="I246" s="16">
        <f t="shared" si="20"/>
        <v>0.70208689834796356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96.754300840254359</v>
      </c>
      <c r="G247" s="11">
        <f t="shared" si="23"/>
        <v>89.861981657022852</v>
      </c>
      <c r="H247" s="16">
        <f t="shared" si="19"/>
        <v>0.83045639505495417</v>
      </c>
      <c r="I247" s="16">
        <f t="shared" si="20"/>
        <v>0.70606999939914328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97.584757235309311</v>
      </c>
      <c r="G248" s="11">
        <f t="shared" si="23"/>
        <v>90.568051656422</v>
      </c>
      <c r="H248" s="16">
        <f t="shared" si="19"/>
        <v>0.83642941723551623</v>
      </c>
      <c r="I248" s="16">
        <f t="shared" si="20"/>
        <v>0.71005057465576871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98.421186652544833</v>
      </c>
      <c r="G249" s="11">
        <f t="shared" si="23"/>
        <v>91.278102231077767</v>
      </c>
      <c r="H249" s="16">
        <f t="shared" si="19"/>
        <v>0.84242607101962275</v>
      </c>
      <c r="I249" s="16">
        <f t="shared" si="20"/>
        <v>0.71402816228249311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99.263612723564449</v>
      </c>
      <c r="G250" s="11">
        <f t="shared" si="23"/>
        <v>91.992130393360256</v>
      </c>
      <c r="H250" s="16">
        <f t="shared" si="19"/>
        <v>0.84844612310139578</v>
      </c>
      <c r="I250" s="16">
        <f t="shared" si="20"/>
        <v>0.71800229499523838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100.11205884666585</v>
      </c>
      <c r="G251" s="11">
        <f t="shared" si="23"/>
        <v>92.7101326883555</v>
      </c>
      <c r="H251" s="16">
        <f t="shared" si="19"/>
        <v>0.85448933390458159</v>
      </c>
      <c r="I251" s="16">
        <f t="shared" si="20"/>
        <v>0.72197250010282144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100.96654818057043</v>
      </c>
      <c r="G252" s="11">
        <f t="shared" si="23"/>
        <v>93.432105188458323</v>
      </c>
      <c r="H252" s="16">
        <f t="shared" si="19"/>
        <v>0.86055545754009699</v>
      </c>
      <c r="I252" s="16">
        <f t="shared" si="20"/>
        <v>0.72593829955131373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101.82710363811053</v>
      </c>
      <c r="G253" s="11">
        <f t="shared" si="23"/>
        <v>94.158043488009639</v>
      </c>
      <c r="H253" s="16">
        <f t="shared" si="19"/>
        <v>0.86664424176476418</v>
      </c>
      <c r="I253" s="16">
        <f t="shared" si="20"/>
        <v>0.72989920997116275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102.69374787987529</v>
      </c>
      <c r="G254" s="11">
        <f t="shared" si="23"/>
        <v>94.887942697980804</v>
      </c>
      <c r="H254" s="16">
        <f t="shared" si="19"/>
        <v>0.87275542794126659</v>
      </c>
      <c r="I254" s="16">
        <f t="shared" si="20"/>
        <v>0.73385474272711004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103.56650330781656</v>
      </c>
      <c r="G255" s="11">
        <f t="shared" si="23"/>
        <v>95.621797440707908</v>
      </c>
      <c r="H255" s="16">
        <f t="shared" si="19"/>
        <v>0.87888875099937369</v>
      </c>
      <c r="I255" s="16">
        <f t="shared" si="20"/>
        <v>0.73780440397093339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104.44539205881594</v>
      </c>
      <c r="G256" s="11">
        <f t="shared" si="23"/>
        <v>96.359601844678835</v>
      </c>
      <c r="H256" s="16">
        <f t="shared" si="19"/>
        <v>0.88504393939846748</v>
      </c>
      <c r="I256" s="16">
        <f t="shared" si="20"/>
        <v>0.74174769469704527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105.33043599821441</v>
      </c>
      <c r="G257" s="11">
        <f t="shared" si="23"/>
        <v>97.101349539375875</v>
      </c>
      <c r="H257" s="16">
        <f t="shared" si="19"/>
        <v>0.89122071509141743</v>
      </c>
      <c r="I257" s="16">
        <f t="shared" si="20"/>
        <v>0.74568411080097485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106.22165671330583</v>
      </c>
      <c r="G258" s="11">
        <f t="shared" si="23"/>
        <v>97.847033650176854</v>
      </c>
      <c r="H258" s="16">
        <f t="shared" si="19"/>
        <v>0.89741879348984266</v>
      </c>
      <c r="I258" s="16">
        <f t="shared" si="20"/>
        <v>0.74961314314075878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107.11907550679568</v>
      </c>
      <c r="G259" s="11">
        <f t="shared" si="23"/>
        <v>98.596646793317618</v>
      </c>
      <c r="H259" s="16">
        <f t="shared" si="19"/>
        <v>0.90363788343079965</v>
      </c>
      <c r="I259" s="16">
        <f t="shared" si="20"/>
        <v>0.75353427760127079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108.02271339022649</v>
      </c>
      <c r="G260" s="11">
        <f t="shared" si="23"/>
        <v>99.350181070918893</v>
      </c>
      <c r="H260" s="16">
        <f t="shared" si="19"/>
        <v>0.90987768714493988</v>
      </c>
      <c r="I260" s="16">
        <f t="shared" si="20"/>
        <v>0.7574469951615096</v>
      </c>
    </row>
    <row r="261" spans="4:9" x14ac:dyDescent="0.25">
      <c r="D261">
        <f t="shared" si="21"/>
        <v>256</v>
      </c>
      <c r="E261" s="11">
        <f t="shared" ref="E261:E324" si="24">D261*$B$13</f>
        <v>12.8</v>
      </c>
      <c r="F261" s="11">
        <f t="shared" si="22"/>
        <v>108.93259107737143</v>
      </c>
      <c r="G261" s="11">
        <f t="shared" si="23"/>
        <v>100.10762806608041</v>
      </c>
      <c r="H261" s="16">
        <f t="shared" ref="H261:H324" si="25">$B$7*F261*(1-(F261+$B$11*G261)/$B$9)*$B$13</f>
        <v>0.91613790022617669</v>
      </c>
      <c r="I261" s="16">
        <f t="shared" ref="I261:I324" si="26">$B$8*G261*(1-(G261+$B$12*F261)/$B$10)*$B$13</f>
        <v>0.76135077196487311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109.8487289775976</v>
      </c>
      <c r="G262" s="11">
        <f t="shared" ref="G262:G325" si="29">G261+I261</f>
        <v>100.86897883804528</v>
      </c>
      <c r="H262" s="16">
        <f t="shared" si="25"/>
        <v>0.92241821160290183</v>
      </c>
      <c r="I262" s="16">
        <f t="shared" si="26"/>
        <v>0.76524507939243602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110.77114718920051</v>
      </c>
      <c r="G263" s="11">
        <f t="shared" si="29"/>
        <v>101.63422391743772</v>
      </c>
      <c r="H263" s="16">
        <f t="shared" si="25"/>
        <v>0.92871830351079654</v>
      </c>
      <c r="I263" s="16">
        <f t="shared" si="26"/>
        <v>0.76912938413925502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111.6998654927113</v>
      </c>
      <c r="G264" s="11">
        <f t="shared" si="29"/>
        <v>102.40335330157697</v>
      </c>
      <c r="H264" s="16">
        <f t="shared" si="25"/>
        <v>0.93503785146727125</v>
      </c>
      <c r="I264" s="16">
        <f t="shared" si="26"/>
        <v>0.7730031482937183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112.63490334417857</v>
      </c>
      <c r="G265" s="11">
        <f t="shared" si="29"/>
        <v>103.1763564498707</v>
      </c>
      <c r="H265" s="16">
        <f t="shared" si="25"/>
        <v>0.94137652424758278</v>
      </c>
      <c r="I265" s="16">
        <f t="shared" si="26"/>
        <v>0.77686582941995619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113.57627986842616</v>
      </c>
      <c r="G266" s="11">
        <f t="shared" si="29"/>
        <v>103.95322227929066</v>
      </c>
      <c r="H266" s="16">
        <f t="shared" si="25"/>
        <v>0.94773398386266372</v>
      </c>
      <c r="I266" s="16">
        <f t="shared" si="26"/>
        <v>0.78071688064333022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114.52401385228882</v>
      </c>
      <c r="G267" s="11">
        <f t="shared" si="29"/>
        <v>104.73393915993398</v>
      </c>
      <c r="H267" s="16">
        <f t="shared" si="25"/>
        <v>0.95410988553871057</v>
      </c>
      <c r="I267" s="16">
        <f t="shared" si="26"/>
        <v>0.78455575073901362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115.47812373782753</v>
      </c>
      <c r="G268" s="11">
        <f t="shared" si="29"/>
        <v>105.518494910673</v>
      </c>
      <c r="H268" s="16">
        <f t="shared" si="25"/>
        <v>0.96050387769856538</v>
      </c>
      <c r="I268" s="16">
        <f t="shared" si="26"/>
        <v>0.7883818842236745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116.4386276155261</v>
      </c>
      <c r="G269" s="11">
        <f t="shared" si="29"/>
        <v>106.30687679489667</v>
      </c>
      <c r="H269" s="16">
        <f t="shared" si="25"/>
        <v>0.96691560194493675</v>
      </c>
      <c r="I269" s="16">
        <f t="shared" si="26"/>
        <v>0.79219472145027403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117.40554321747103</v>
      </c>
      <c r="G270" s="11">
        <f t="shared" si="29"/>
        <v>107.09907151634694</v>
      </c>
      <c r="H270" s="16">
        <f t="shared" si="25"/>
        <v>0.97334469304549831</v>
      </c>
      <c r="I270" s="16">
        <f t="shared" si="26"/>
        <v>0.79599369870598635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118.37888791051654</v>
      </c>
      <c r="G271" s="11">
        <f t="shared" si="29"/>
        <v>107.89506521505292</v>
      </c>
      <c r="H271" s="16">
        <f t="shared" si="25"/>
        <v>0.97979077891990585</v>
      </c>
      <c r="I271" s="16">
        <f t="shared" si="26"/>
        <v>0.79977824831324984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119.35867868943645</v>
      </c>
      <c r="G272" s="11">
        <f t="shared" si="29"/>
        <v>108.69484346336617</v>
      </c>
      <c r="H272" s="16">
        <f t="shared" si="25"/>
        <v>0.98625348062877072</v>
      </c>
      <c r="I272" s="16">
        <f t="shared" si="26"/>
        <v>0.80354779873395055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120.34493217006522</v>
      </c>
      <c r="G273" s="11">
        <f t="shared" si="29"/>
        <v>109.49839126210011</v>
      </c>
      <c r="H273" s="16">
        <f t="shared" si="25"/>
        <v>0.99273241236463283</v>
      </c>
      <c r="I273" s="16">
        <f t="shared" si="26"/>
        <v>0.80730177467674391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121.33766458242985</v>
      </c>
      <c r="G274" s="11">
        <f t="shared" si="29"/>
        <v>110.30569303677686</v>
      </c>
      <c r="H274" s="16">
        <f t="shared" si="25"/>
        <v>0.9992271814449718</v>
      </c>
      <c r="I274" s="16">
        <f t="shared" si="26"/>
        <v>0.81103959720751539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122.33689176387482</v>
      </c>
      <c r="G275" s="11">
        <f t="shared" si="29"/>
        <v>111.11673263398437</v>
      </c>
      <c r="H275" s="16">
        <f t="shared" si="25"/>
        <v>1.0057373883072922</v>
      </c>
      <c r="I275" s="16">
        <f t="shared" si="26"/>
        <v>0.81476068386297662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123.34262915218211</v>
      </c>
      <c r="G276" s="11">
        <f t="shared" si="29"/>
        <v>111.93149331784734</v>
      </c>
      <c r="H276" s="16">
        <f t="shared" si="25"/>
        <v>1.0122626265063279</v>
      </c>
      <c r="I276" s="16">
        <f t="shared" si="26"/>
        <v>0.8184644487673971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124.35489177868844</v>
      </c>
      <c r="G277" s="11">
        <f t="shared" si="29"/>
        <v>112.74995776661474</v>
      </c>
      <c r="H277" s="16">
        <f t="shared" si="25"/>
        <v>1.0188024827133961</v>
      </c>
      <c r="I277" s="16">
        <f t="shared" si="26"/>
        <v>0.8221503027524637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125.37369426140184</v>
      </c>
      <c r="G278" s="11">
        <f t="shared" si="29"/>
        <v>113.5721080693672</v>
      </c>
      <c r="H278" s="16">
        <f t="shared" si="25"/>
        <v>1.0253565367179451</v>
      </c>
      <c r="I278" s="16">
        <f t="shared" si="26"/>
        <v>0.82581765348026015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126.39905079811979</v>
      </c>
      <c r="G279" s="11">
        <f t="shared" si="29"/>
        <v>114.39792572284746</v>
      </c>
      <c r="H279" s="16">
        <f t="shared" si="25"/>
        <v>1.0319243614313327</v>
      </c>
      <c r="I279" s="16">
        <f t="shared" si="26"/>
        <v>0.82946590556936117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127.43097515955112</v>
      </c>
      <c r="G280" s="11">
        <f t="shared" si="29"/>
        <v>115.22739162841683</v>
      </c>
      <c r="H280" s="16">
        <f t="shared" si="25"/>
        <v>1.0385055228928668</v>
      </c>
      <c r="I280" s="16">
        <f t="shared" si="26"/>
        <v>0.83309446072402149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128.46948068244399</v>
      </c>
      <c r="G281" s="11">
        <f t="shared" si="29"/>
        <v>116.06048608914085</v>
      </c>
      <c r="H281" s="16">
        <f t="shared" si="25"/>
        <v>1.045099580278152</v>
      </c>
      <c r="I281" s="16">
        <f t="shared" si="26"/>
        <v>0.83670271786645489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129.51458026272215</v>
      </c>
      <c r="G282" s="11">
        <f t="shared" si="29"/>
        <v>116.89718880700731</v>
      </c>
      <c r="H282" s="16">
        <f t="shared" si="25"/>
        <v>1.0517060859097718</v>
      </c>
      <c r="I282" s="16">
        <f t="shared" si="26"/>
        <v>0.84029007327217631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130.56628634863193</v>
      </c>
      <c r="G283" s="11">
        <f t="shared" si="29"/>
        <v>117.73747888027948</v>
      </c>
      <c r="H283" s="16">
        <f t="shared" si="25"/>
        <v>1.0583245852703471</v>
      </c>
      <c r="I283" s="16">
        <f t="shared" si="26"/>
        <v>0.84385592070839999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131.62461093390229</v>
      </c>
      <c r="G284" s="11">
        <f t="shared" si="29"/>
        <v>118.58133480098789</v>
      </c>
      <c r="H284" s="16">
        <f t="shared" si="25"/>
        <v>1.0649546170179973</v>
      </c>
      <c r="I284" s="16">
        <f t="shared" si="26"/>
        <v>0.84739965157546038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132.68956555092029</v>
      </c>
      <c r="G285" s="11">
        <f t="shared" si="29"/>
        <v>119.42873445256335</v>
      </c>
      <c r="H285" s="16">
        <f t="shared" si="25"/>
        <v>1.0715957130042488</v>
      </c>
      <c r="I285" s="16">
        <f t="shared" si="26"/>
        <v>0.85092065505123959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133.76116126392455</v>
      </c>
      <c r="G286" s="11">
        <f t="shared" si="29"/>
        <v>120.27965510761459</v>
      </c>
      <c r="H286" s="16">
        <f t="shared" si="25"/>
        <v>1.078247398294415</v>
      </c>
      <c r="I286" s="16">
        <f t="shared" si="26"/>
        <v>0.85441831823857495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134.83940866221897</v>
      </c>
      <c r="G287" s="11">
        <f t="shared" si="29"/>
        <v>121.13407342585316</v>
      </c>
      <c r="H287" s="16">
        <f t="shared" si="25"/>
        <v>1.0849091911904816</v>
      </c>
      <c r="I287" s="16">
        <f t="shared" si="26"/>
        <v>0.8578920263156129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135.92431785340946</v>
      </c>
      <c r="G288" s="11">
        <f t="shared" si="29"/>
        <v>121.99196545216877</v>
      </c>
      <c r="H288" s="16">
        <f t="shared" si="25"/>
        <v>1.0915806032565343</v>
      </c>
      <c r="I288" s="16">
        <f t="shared" si="26"/>
        <v>0.86134116268908389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137.01589845666601</v>
      </c>
      <c r="G289" s="11">
        <f t="shared" si="29"/>
        <v>122.85330661485786</v>
      </c>
      <c r="H289" s="16">
        <f t="shared" si="25"/>
        <v>1.0982611393467512</v>
      </c>
      <c r="I289" s="16">
        <f t="shared" si="26"/>
        <v>0.86476510915046068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138.11415959601277</v>
      </c>
      <c r="G290" s="11">
        <f t="shared" si="29"/>
        <v>123.71807172400831</v>
      </c>
      <c r="H290" s="16">
        <f t="shared" si="25"/>
        <v>1.1049502976359957</v>
      </c>
      <c r="I290" s="16">
        <f t="shared" si="26"/>
        <v>0.86816324603496453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139.21910989364878</v>
      </c>
      <c r="G291" s="11">
        <f t="shared" si="29"/>
        <v>124.58623497004328</v>
      </c>
      <c r="H291" s="16">
        <f t="shared" si="25"/>
        <v>1.1116475696530372</v>
      </c>
      <c r="I291" s="16">
        <f t="shared" si="26"/>
        <v>0.87153495238338297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140.33075746330181</v>
      </c>
      <c r="G292" s="11">
        <f t="shared" si="29"/>
        <v>125.45776992242666</v>
      </c>
      <c r="H292" s="16">
        <f t="shared" si="25"/>
        <v>1.118352440316424</v>
      </c>
      <c r="I292" s="16">
        <f t="shared" si="26"/>
        <v>0.8748796061066525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141.44910990361822</v>
      </c>
      <c r="G293" s="11">
        <f t="shared" si="29"/>
        <v>126.33264952853331</v>
      </c>
      <c r="H293" s="16">
        <f t="shared" si="25"/>
        <v>1.1250643879730395</v>
      </c>
      <c r="I293" s="16">
        <f t="shared" si="26"/>
        <v>0.87819658415316748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142.57417429159125</v>
      </c>
      <c r="G294" s="11">
        <f t="shared" si="29"/>
        <v>127.21084611268648</v>
      </c>
      <c r="H294" s="16">
        <f t="shared" si="25"/>
        <v>1.1317828844393676</v>
      </c>
      <c r="I294" s="16">
        <f t="shared" si="26"/>
        <v>0.88148526267876537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143.70595717603061</v>
      </c>
      <c r="G295" s="11">
        <f t="shared" si="29"/>
        <v>128.09233137536523</v>
      </c>
      <c r="H295" s="16">
        <f t="shared" si="25"/>
        <v>1.1385073950454838</v>
      </c>
      <c r="I295" s="16">
        <f t="shared" si="26"/>
        <v>0.8847450172193384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144.84446457107609</v>
      </c>
      <c r="G296" s="11">
        <f t="shared" si="29"/>
        <v>128.97707639258456</v>
      </c>
      <c r="H296" s="16">
        <f t="shared" si="25"/>
        <v>1.1452373786818104</v>
      </c>
      <c r="I296" s="16">
        <f t="shared" si="26"/>
        <v>0.88797522286602448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145.98970194975789</v>
      </c>
      <c r="G297" s="11">
        <f t="shared" si="29"/>
        <v>129.8650516154506</v>
      </c>
      <c r="H297" s="16">
        <f t="shared" si="25"/>
        <v>1.1519722878486398</v>
      </c>
      <c r="I297" s="16">
        <f t="shared" si="26"/>
        <v>0.8911752544429149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147.14167423760654</v>
      </c>
      <c r="G298" s="11">
        <f t="shared" si="29"/>
        <v>130.75622686989351</v>
      </c>
      <c r="H298" s="16">
        <f t="shared" si="25"/>
        <v>1.1587115687084641</v>
      </c>
      <c r="I298" s="16">
        <f t="shared" si="26"/>
        <v>0.89434448668722788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148.30038580631501</v>
      </c>
      <c r="G299" s="11">
        <f t="shared" si="29"/>
        <v>131.65057135658074</v>
      </c>
      <c r="H299" s="16">
        <f t="shared" si="25"/>
        <v>1.1654546611411178</v>
      </c>
      <c r="I299" s="16">
        <f t="shared" si="26"/>
        <v>0.89748229443188665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149.46584046745613</v>
      </c>
      <c r="G300" s="11">
        <f t="shared" si="29"/>
        <v>132.54805365101262</v>
      </c>
      <c r="H300" s="16">
        <f t="shared" si="25"/>
        <v>1.1722009988017605</v>
      </c>
      <c r="I300" s="16">
        <f t="shared" si="26"/>
        <v>0.9005880527904373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150.6380414662579</v>
      </c>
      <c r="G301" s="11">
        <f t="shared" si="29"/>
        <v>133.44864170380305</v>
      </c>
      <c r="H301" s="16">
        <f t="shared" si="25"/>
        <v>1.1789500091817124</v>
      </c>
      <c r="I301" s="16">
        <f t="shared" si="26"/>
        <v>0.90366113734424192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151.81699147543961</v>
      </c>
      <c r="G302" s="11">
        <f t="shared" si="29"/>
        <v>134.35230284114729</v>
      </c>
      <c r="H302" s="16">
        <f t="shared" si="25"/>
        <v>1.1857011136721585</v>
      </c>
      <c r="I302" s="16">
        <f t="shared" si="26"/>
        <v>0.90670092433188287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153.00269258911177</v>
      </c>
      <c r="G303" s="11">
        <f t="shared" si="29"/>
        <v>135.25900376547918</v>
      </c>
      <c r="H303" s="16">
        <f t="shared" si="25"/>
        <v>1.1924537276307399</v>
      </c>
      <c r="I303" s="16">
        <f t="shared" si="26"/>
        <v>0.90970679084069916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154.19514631674252</v>
      </c>
      <c r="G304" s="11">
        <f t="shared" si="29"/>
        <v>136.16871055631987</v>
      </c>
      <c r="H304" s="16">
        <f t="shared" si="25"/>
        <v>1.1992072604510398</v>
      </c>
      <c r="I304" s="16">
        <f t="shared" si="26"/>
        <v>0.91267811500039253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155.39435357719356</v>
      </c>
      <c r="G305" s="11">
        <f t="shared" si="29"/>
        <v>137.08138867132027</v>
      </c>
      <c r="H305" s="16">
        <f t="shared" si="25"/>
        <v>1.2059611156349781</v>
      </c>
      <c r="I305" s="16">
        <f t="shared" si="26"/>
        <v>0.91561427617861768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156.60031469282853</v>
      </c>
      <c r="G306" s="11">
        <f t="shared" si="29"/>
        <v>137.99700294749888</v>
      </c>
      <c r="H306" s="16">
        <f t="shared" si="25"/>
        <v>1.2127146908681288</v>
      </c>
      <c r="I306" s="16">
        <f t="shared" si="26"/>
        <v>0.9185146551784853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157.81302938369666</v>
      </c>
      <c r="G307" s="11">
        <f t="shared" si="29"/>
        <v>138.91551760267737</v>
      </c>
      <c r="H307" s="16">
        <f t="shared" si="25"/>
        <v>1.2194673780979579</v>
      </c>
      <c r="I307" s="16">
        <f t="shared" si="26"/>
        <v>0.92137863443789281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159.03249676179462</v>
      </c>
      <c r="G308" s="11">
        <f t="shared" si="29"/>
        <v>139.83689623711527</v>
      </c>
      <c r="H308" s="16">
        <f t="shared" si="25"/>
        <v>1.226218563615002</v>
      </c>
      <c r="I308" s="16">
        <f t="shared" si="26"/>
        <v>0.92420559823060078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160.25871532540961</v>
      </c>
      <c r="G309" s="11">
        <f t="shared" si="29"/>
        <v>140.76110183534587</v>
      </c>
      <c r="H309" s="16">
        <f t="shared" si="25"/>
        <v>1.232967628136981</v>
      </c>
      <c r="I309" s="16">
        <f t="shared" si="26"/>
        <v>0.92699493286897072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161.49168295354659</v>
      </c>
      <c r="G310" s="11">
        <f t="shared" si="29"/>
        <v>141.68809676821485</v>
      </c>
      <c r="H310" s="16">
        <f t="shared" si="25"/>
        <v>1.239713946895858</v>
      </c>
      <c r="I310" s="16">
        <f t="shared" si="26"/>
        <v>0.92974602690827179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162.73139690044243</v>
      </c>
      <c r="G311" s="11">
        <f t="shared" si="29"/>
        <v>142.61784279512312</v>
      </c>
      <c r="H311" s="16">
        <f t="shared" si="25"/>
        <v>1.2464568897278407</v>
      </c>
      <c r="I311" s="16">
        <f t="shared" si="26"/>
        <v>0.93245827135246973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163.97785379017029</v>
      </c>
      <c r="G312" s="11">
        <f t="shared" si="29"/>
        <v>143.55030106647558</v>
      </c>
      <c r="H312" s="16">
        <f t="shared" si="25"/>
        <v>1.2531958211663312</v>
      </c>
      <c r="I312" s="16">
        <f t="shared" si="26"/>
        <v>0.9351310598614031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165.23104961133663</v>
      </c>
      <c r="G313" s="11">
        <f t="shared" si="29"/>
        <v>144.48543212633697</v>
      </c>
      <c r="H313" s="16">
        <f t="shared" si="25"/>
        <v>1.2599301005378158</v>
      </c>
      <c r="I313" s="16">
        <f t="shared" si="26"/>
        <v>0.93776378895924983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166.49097971187445</v>
      </c>
      <c r="G314" s="11">
        <f t="shared" si="29"/>
        <v>145.42319591529622</v>
      </c>
      <c r="H314" s="16">
        <f t="shared" si="25"/>
        <v>1.2666590820606991</v>
      </c>
      <c r="I314" s="16">
        <f t="shared" si="26"/>
        <v>0.94035585824418844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167.75763879393514</v>
      </c>
      <c r="G315" s="11">
        <f t="shared" si="29"/>
        <v>146.36355177354039</v>
      </c>
      <c r="H315" s="16">
        <f t="shared" si="25"/>
        <v>1.2733821149470723</v>
      </c>
      <c r="I315" s="16">
        <f t="shared" si="26"/>
        <v>0.94290667059915334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169.03102090888223</v>
      </c>
      <c r="G316" s="11">
        <f t="shared" si="29"/>
        <v>147.30645844413954</v>
      </c>
      <c r="H316" s="16">
        <f t="shared" si="25"/>
        <v>1.2800985435074088</v>
      </c>
      <c r="I316" s="16">
        <f t="shared" si="26"/>
        <v>0.9454156324035804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170.31111945238965</v>
      </c>
      <c r="G317" s="11">
        <f t="shared" si="29"/>
        <v>148.25187407654312</v>
      </c>
      <c r="H317" s="16">
        <f t="shared" si="25"/>
        <v>1.2868077072581814</v>
      </c>
      <c r="I317" s="16">
        <f t="shared" si="26"/>
        <v>0.94788215374603946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171.59792715964784</v>
      </c>
      <c r="G318" s="11">
        <f t="shared" si="29"/>
        <v>149.19975623028915</v>
      </c>
      <c r="H318" s="16">
        <f t="shared" si="25"/>
        <v>1.2935089410323886</v>
      </c>
      <c r="I318" s="16">
        <f t="shared" si="26"/>
        <v>0.95030564863764744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172.89143610068024</v>
      </c>
      <c r="G319" s="11">
        <f t="shared" si="29"/>
        <v>150.15006187892681</v>
      </c>
      <c r="H319" s="16">
        <f t="shared" si="25"/>
        <v>1.3002015750929783</v>
      </c>
      <c r="I319" s="16">
        <f t="shared" si="26"/>
        <v>0.95268553522615118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174.19163767577322</v>
      </c>
      <c r="G320" s="11">
        <f t="shared" si="29"/>
        <v>151.10274741415296</v>
      </c>
      <c r="H320" s="16">
        <f t="shared" si="25"/>
        <v>1.3068849352491538</v>
      </c>
      <c r="I320" s="16">
        <f t="shared" si="26"/>
        <v>0.95502123601057454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175.49852261102237</v>
      </c>
      <c r="G321" s="11">
        <f t="shared" si="29"/>
        <v>152.05776865016352</v>
      </c>
      <c r="H321" s="16">
        <f t="shared" si="25"/>
        <v>1.3135583429755471</v>
      </c>
      <c r="I321" s="16">
        <f t="shared" si="26"/>
        <v>0.95731217805630886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176.81208095399791</v>
      </c>
      <c r="G322" s="11">
        <f t="shared" si="29"/>
        <v>153.01508082821982</v>
      </c>
      <c r="H322" s="16">
        <f t="shared" si="25"/>
        <v>1.3202211155342396</v>
      </c>
      <c r="I322" s="16">
        <f t="shared" si="26"/>
        <v>0.95955779321054269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178.13230206953216</v>
      </c>
      <c r="G323" s="11">
        <f t="shared" si="29"/>
        <v>153.97463862143036</v>
      </c>
      <c r="H323" s="16">
        <f t="shared" si="25"/>
        <v>1.3268725660996128</v>
      </c>
      <c r="I323" s="16">
        <f t="shared" si="26"/>
        <v>0.96175751831790457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179.45917463563177</v>
      </c>
      <c r="G324" s="11">
        <f t="shared" si="29"/>
        <v>154.93639613974827</v>
      </c>
      <c r="H324" s="16">
        <f t="shared" si="25"/>
        <v>1.3335120038860033</v>
      </c>
      <c r="I324" s="16">
        <f t="shared" si="26"/>
        <v>0.96391079543620928</v>
      </c>
    </row>
    <row r="325" spans="4:9" x14ac:dyDescent="0.25">
      <c r="D325">
        <f t="shared" si="27"/>
        <v>320</v>
      </c>
      <c r="E325" s="11">
        <f t="shared" ref="E325:E388" si="30">D325*$B$13</f>
        <v>16</v>
      </c>
      <c r="F325" s="11">
        <f t="shared" si="28"/>
        <v>180.79268663951777</v>
      </c>
      <c r="G325" s="11">
        <f t="shared" si="29"/>
        <v>155.90030693518449</v>
      </c>
      <c r="H325" s="16">
        <f t="shared" ref="H325:H388" si="31">$B$7*F325*(1-(F325+$B$11*G325)/$B$9)*$B$13</f>
        <v>1.3401387342781419</v>
      </c>
      <c r="I325" s="16">
        <f t="shared" ref="I325:I388" si="32">$B$8*G325*(1-(G325+$B$12*F325)/$B$10)*$B$13</f>
        <v>0.96601707205218323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182.13282537379592</v>
      </c>
      <c r="G326" s="11">
        <f t="shared" ref="G326:G389" si="35">G325+I325</f>
        <v>156.86632400723667</v>
      </c>
      <c r="H326" s="16">
        <f t="shared" si="31"/>
        <v>1.3467520589643467</v>
      </c>
      <c r="I326" s="16">
        <f t="shared" si="32"/>
        <v>0.96807580129704862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183.47957743276027</v>
      </c>
      <c r="G327" s="11">
        <f t="shared" si="35"/>
        <v>157.83439980853373</v>
      </c>
      <c r="H327" s="16">
        <f t="shared" si="31"/>
        <v>1.3533512760724447</v>
      </c>
      <c r="I327" s="16">
        <f t="shared" si="32"/>
        <v>0.97008644216184869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184.8329287088327</v>
      </c>
      <c r="G328" s="11">
        <f t="shared" si="35"/>
        <v>158.80448625069559</v>
      </c>
      <c r="H328" s="16">
        <f t="shared" si="31"/>
        <v>1.3599356803083948</v>
      </c>
      <c r="I328" s="16">
        <f t="shared" si="32"/>
        <v>0.97204845971238241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186.19286438914108</v>
      </c>
      <c r="G329" s="11">
        <f t="shared" si="35"/>
        <v>159.77653471040796</v>
      </c>
      <c r="H329" s="16">
        <f t="shared" si="31"/>
        <v>1.366504563097571</v>
      </c>
      <c r="I329" s="16">
        <f t="shared" si="32"/>
        <v>0.97396132530363033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187.55936895223866</v>
      </c>
      <c r="G330" s="11">
        <f t="shared" si="35"/>
        <v>160.75049603571159</v>
      </c>
      <c r="H330" s="16">
        <f t="shared" si="31"/>
        <v>1.3730572127286798</v>
      </c>
      <c r="I330" s="16">
        <f t="shared" si="32"/>
        <v>0.97582451679354443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188.93242616496732</v>
      </c>
      <c r="G331" s="11">
        <f t="shared" si="35"/>
        <v>161.72632055250514</v>
      </c>
      <c r="H331" s="16">
        <f t="shared" si="31"/>
        <v>1.3795929145002752</v>
      </c>
      <c r="I331" s="16">
        <f t="shared" si="32"/>
        <v>0.97763751875607052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190.3120190794676</v>
      </c>
      <c r="G332" s="11">
        <f t="shared" si="35"/>
        <v>162.70395807126121</v>
      </c>
      <c r="H332" s="16">
        <f t="shared" si="31"/>
        <v>1.3861109508698262</v>
      </c>
      <c r="I332" s="16">
        <f t="shared" si="32"/>
        <v>0.97939982269328141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191.69813003033744</v>
      </c>
      <c r="G333" s="11">
        <f t="shared" si="35"/>
        <v>163.68335789395451</v>
      </c>
      <c r="H333" s="16">
        <f t="shared" si="31"/>
        <v>1.3926106016053053</v>
      </c>
      <c r="I333" s="16">
        <f t="shared" si="32"/>
        <v>0.98111092724648818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193.09074063194274</v>
      </c>
      <c r="G334" s="11">
        <f t="shared" si="35"/>
        <v>164.66446882120098</v>
      </c>
      <c r="H334" s="16">
        <f t="shared" si="31"/>
        <v>1.3990911439392499</v>
      </c>
      <c r="I334" s="16">
        <f t="shared" si="32"/>
        <v>0.98277033840619787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194.48983177588198</v>
      </c>
      <c r="G335" s="11">
        <f t="shared" si="35"/>
        <v>165.64723915960718</v>
      </c>
      <c r="H335" s="16">
        <f t="shared" si="31"/>
        <v>1.4055518527252548</v>
      </c>
      <c r="I335" s="16">
        <f t="shared" si="32"/>
        <v>0.98437756972079493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195.89538362860725</v>
      </c>
      <c r="G336" s="11">
        <f t="shared" si="35"/>
        <v>166.63161672932799</v>
      </c>
      <c r="H336" s="16">
        <f t="shared" si="31"/>
        <v>1.4119920005968467</v>
      </c>
      <c r="I336" s="16">
        <f t="shared" si="32"/>
        <v>0.98593214250380723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197.3073756292041</v>
      </c>
      <c r="G337" s="11">
        <f t="shared" si="35"/>
        <v>167.61754887183179</v>
      </c>
      <c r="H337" s="16">
        <f t="shared" si="31"/>
        <v>1.4184108581286976</v>
      </c>
      <c r="I337" s="16">
        <f t="shared" si="32"/>
        <v>0.9874335860396295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198.72578648733281</v>
      </c>
      <c r="G338" s="11">
        <f t="shared" si="35"/>
        <v>168.60498245787142</v>
      </c>
      <c r="H338" s="16">
        <f t="shared" si="31"/>
        <v>1.4248076940001211</v>
      </c>
      <c r="I338" s="16">
        <f t="shared" si="32"/>
        <v>0.9888814377875722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200.15059418133293</v>
      </c>
      <c r="G339" s="11">
        <f t="shared" si="35"/>
        <v>169.59386389565898</v>
      </c>
      <c r="H339" s="16">
        <f t="shared" si="31"/>
        <v>1.4311817751608018</v>
      </c>
      <c r="I339" s="16">
        <f t="shared" si="32"/>
        <v>0.99027524358410646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201.58177595649374</v>
      </c>
      <c r="G340" s="11">
        <f t="shared" si="35"/>
        <v>170.58413913924309</v>
      </c>
      <c r="H340" s="16">
        <f t="shared" si="31"/>
        <v>1.4375323669987061</v>
      </c>
      <c r="I340" s="16">
        <f t="shared" si="32"/>
        <v>0.99161455784316499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203.01930832349245</v>
      </c>
      <c r="G341" s="11">
        <f t="shared" si="35"/>
        <v>171.57575369708627</v>
      </c>
      <c r="H341" s="16">
        <f t="shared" si="31"/>
        <v>1.4438587335101101</v>
      </c>
      <c r="I341" s="16">
        <f t="shared" si="32"/>
        <v>0.99289894375438026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204.46316705700255</v>
      </c>
      <c r="G342" s="11">
        <f t="shared" si="35"/>
        <v>172.56865264084064</v>
      </c>
      <c r="H342" s="16">
        <f t="shared" si="31"/>
        <v>1.4501601374716979</v>
      </c>
      <c r="I342" s="16">
        <f t="shared" si="32"/>
        <v>0.99412797347911441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205.91332719447425</v>
      </c>
      <c r="G343" s="11">
        <f t="shared" si="35"/>
        <v>173.56278061431976</v>
      </c>
      <c r="H343" s="16">
        <f t="shared" si="31"/>
        <v>1.4564358406146607</v>
      </c>
      <c r="I343" s="16">
        <f t="shared" si="32"/>
        <v>0.99530122834416168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207.36976303508891</v>
      </c>
      <c r="G344" s="11">
        <f t="shared" si="35"/>
        <v>174.55808184266394</v>
      </c>
      <c r="H344" s="16">
        <f t="shared" si="31"/>
        <v>1.4626851038007358</v>
      </c>
      <c r="I344" s="16">
        <f t="shared" si="32"/>
        <v>0.99641829903298429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208.83244813888965</v>
      </c>
      <c r="G345" s="11">
        <f t="shared" si="35"/>
        <v>175.55450014169693</v>
      </c>
      <c r="H345" s="16">
        <f t="shared" si="31"/>
        <v>1.468907187200128</v>
      </c>
      <c r="I345" s="16">
        <f t="shared" si="32"/>
        <v>0.99747878577435434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210.30135532608978</v>
      </c>
      <c r="G346" s="11">
        <f t="shared" si="35"/>
        <v>176.55197892747128</v>
      </c>
      <c r="H346" s="16">
        <f t="shared" si="31"/>
        <v>1.4751013504712429</v>
      </c>
      <c r="I346" s="16">
        <f t="shared" si="32"/>
        <v>0.99848229852827208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211.77645667656103</v>
      </c>
      <c r="G347" s="11">
        <f t="shared" si="35"/>
        <v>177.55046122599956</v>
      </c>
      <c r="H347" s="16">
        <f t="shared" si="31"/>
        <v>1.4812668529421604</v>
      </c>
      <c r="I347" s="16">
        <f t="shared" si="32"/>
        <v>0.99942845716903406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213.25772352950318</v>
      </c>
      <c r="G348" s="11">
        <f t="shared" si="35"/>
        <v>178.5498896831686</v>
      </c>
      <c r="H348" s="16">
        <f t="shared" si="31"/>
        <v>1.4874029537937896</v>
      </c>
      <c r="I348" s="16">
        <f t="shared" si="32"/>
        <v>1.0003168916653149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214.74512648329696</v>
      </c>
      <c r="G349" s="11">
        <f t="shared" si="35"/>
        <v>179.55020657483391</v>
      </c>
      <c r="H349" s="16">
        <f t="shared" si="31"/>
        <v>1.4935089122446237</v>
      </c>
      <c r="I349" s="16">
        <f t="shared" si="32"/>
        <v>1.0011472422571486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216.23863539554159</v>
      </c>
      <c r="G350" s="11">
        <f t="shared" si="35"/>
        <v>180.55135381709107</v>
      </c>
      <c r="H350" s="16">
        <f t="shared" si="31"/>
        <v>1.4995839877370296</v>
      </c>
      <c r="I350" s="16">
        <f t="shared" si="32"/>
        <v>1.0019191596296679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217.73821938327862</v>
      </c>
      <c r="G351" s="11">
        <f t="shared" si="35"/>
        <v>181.55327297672073</v>
      </c>
      <c r="H351" s="16">
        <f t="shared" si="31"/>
        <v>1.5056274401249912</v>
      </c>
      <c r="I351" s="16">
        <f t="shared" si="32"/>
        <v>1.0026323050834962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219.2438468234036</v>
      </c>
      <c r="G352" s="11">
        <f t="shared" si="35"/>
        <v>182.55590528180423</v>
      </c>
      <c r="H352" s="16">
        <f t="shared" si="31"/>
        <v>1.5116385298632373</v>
      </c>
      <c r="I352" s="16">
        <f t="shared" si="32"/>
        <v>1.0032863507016465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220.75548535326683</v>
      </c>
      <c r="G353" s="11">
        <f t="shared" si="35"/>
        <v>183.55919163250587</v>
      </c>
      <c r="H353" s="16">
        <f t="shared" si="31"/>
        <v>1.5176165181976689</v>
      </c>
      <c r="I353" s="16">
        <f t="shared" si="32"/>
        <v>1.0038809795128274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222.27310187146449</v>
      </c>
      <c r="G354" s="11">
        <f t="shared" si="35"/>
        <v>184.56307261201869</v>
      </c>
      <c r="H354" s="16">
        <f t="shared" si="31"/>
        <v>1.5235606673570121</v>
      </c>
      <c r="I354" s="16">
        <f t="shared" si="32"/>
        <v>1.0044158856510206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223.79666253882149</v>
      </c>
      <c r="G355" s="11">
        <f t="shared" si="35"/>
        <v>185.5674884976697</v>
      </c>
      <c r="H355" s="16">
        <f t="shared" si="31"/>
        <v>1.5294702407456153</v>
      </c>
      <c r="I355" s="16">
        <f t="shared" si="32"/>
        <v>1.0048907745112201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225.3261327795671</v>
      </c>
      <c r="G356" s="11">
        <f t="shared" si="35"/>
        <v>186.57237927218091</v>
      </c>
      <c r="H356" s="16">
        <f t="shared" si="31"/>
        <v>1.5353445031373043</v>
      </c>
      <c r="I356" s="16">
        <f t="shared" si="32"/>
        <v>1.0053053629012125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226.86147728270441</v>
      </c>
      <c r="G357" s="11">
        <f t="shared" si="35"/>
        <v>187.57768463508214</v>
      </c>
      <c r="H357" s="16">
        <f t="shared" si="31"/>
        <v>1.5411827208702142</v>
      </c>
      <c r="I357" s="16">
        <f t="shared" si="32"/>
        <v>1.0056593791892894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228.40266000357462</v>
      </c>
      <c r="G358" s="11">
        <f t="shared" si="35"/>
        <v>188.58334401427143</v>
      </c>
      <c r="H358" s="16">
        <f t="shared" si="31"/>
        <v>1.5469841620425173</v>
      </c>
      <c r="I358" s="16">
        <f t="shared" si="32"/>
        <v>1.0059525634477715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229.94964416561714</v>
      </c>
      <c r="G359" s="11">
        <f t="shared" si="35"/>
        <v>189.58929657771921</v>
      </c>
      <c r="H359" s="16">
        <f t="shared" si="31"/>
        <v>1.5527480967089511</v>
      </c>
      <c r="I359" s="16">
        <f t="shared" si="32"/>
        <v>1.0061846675922446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231.50239226232608</v>
      </c>
      <c r="G360" s="11">
        <f t="shared" si="35"/>
        <v>190.59548124531145</v>
      </c>
      <c r="H360" s="16">
        <f t="shared" si="31"/>
        <v>1.5584737970780678</v>
      </c>
      <c r="I360" s="16">
        <f t="shared" si="32"/>
        <v>1.0063554555163907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233.06086605940416</v>
      </c>
      <c r="G361" s="11">
        <f t="shared" si="35"/>
        <v>191.60183670082785</v>
      </c>
      <c r="H361" s="16">
        <f t="shared" si="31"/>
        <v>1.5641605377101093</v>
      </c>
      <c r="I361" s="16">
        <f t="shared" si="32"/>
        <v>1.0064647032223168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234.62502659711427</v>
      </c>
      <c r="G362" s="11">
        <f t="shared" si="35"/>
        <v>192.60830140405017</v>
      </c>
      <c r="H362" s="16">
        <f t="shared" si="31"/>
        <v>1.5698075957154256</v>
      </c>
      <c r="I362" s="16">
        <f t="shared" si="32"/>
        <v>1.006512198946276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236.19483419282969</v>
      </c>
      <c r="G363" s="11">
        <f t="shared" si="35"/>
        <v>193.61481360299643</v>
      </c>
      <c r="H363" s="16">
        <f t="shared" si="31"/>
        <v>1.5754142509533375</v>
      </c>
      <c r="I363" s="16">
        <f t="shared" si="32"/>
        <v>1.0064977432796776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237.77024844378303</v>
      </c>
      <c r="G364" s="11">
        <f t="shared" si="35"/>
        <v>194.62131134627612</v>
      </c>
      <c r="H364" s="16">
        <f t="shared" si="31"/>
        <v>1.5809797862313526</v>
      </c>
      <c r="I364" s="16">
        <f t="shared" si="32"/>
        <v>1.006421149285299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239.35122823001439</v>
      </c>
      <c r="G365" s="11">
        <f t="shared" si="35"/>
        <v>195.62773249556142</v>
      </c>
      <c r="H365" s="16">
        <f t="shared" si="31"/>
        <v>1.5865034875046531</v>
      </c>
      <c r="I365" s="16">
        <f t="shared" si="32"/>
        <v>1.0062822426085967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240.93773171751903</v>
      </c>
      <c r="G366" s="11">
        <f t="shared" si="35"/>
        <v>196.63401473817001</v>
      </c>
      <c r="H366" s="16">
        <f t="shared" si="31"/>
        <v>1.5919846440757393</v>
      </c>
      <c r="I366" s="16">
        <f t="shared" si="32"/>
        <v>1.0060808615840269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242.52971636159478</v>
      </c>
      <c r="G367" s="11">
        <f t="shared" si="35"/>
        <v>197.64009559975403</v>
      </c>
      <c r="H367" s="16">
        <f t="shared" si="31"/>
        <v>1.5974225487941578</v>
      </c>
      <c r="I367" s="16">
        <f t="shared" si="32"/>
        <v>1.0058168573362964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244.12713891038894</v>
      </c>
      <c r="G368" s="11">
        <f t="shared" si="35"/>
        <v>198.64591245709033</v>
      </c>
      <c r="H368" s="16">
        <f t="shared" si="31"/>
        <v>1.6028164982562008</v>
      </c>
      <c r="I368" s="16">
        <f t="shared" si="32"/>
        <v>1.0054900938764499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245.72995540864514</v>
      </c>
      <c r="G369" s="11">
        <f t="shared" si="35"/>
        <v>199.65140255096679</v>
      </c>
      <c r="H369" s="16">
        <f t="shared" si="31"/>
        <v>1.6081657930044917</v>
      </c>
      <c r="I369" s="16">
        <f t="shared" si="32"/>
        <v>1.0051004481927148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247.33812120164964</v>
      </c>
      <c r="G370" s="11">
        <f t="shared" si="35"/>
        <v>200.6565029991595</v>
      </c>
      <c r="H370" s="16">
        <f t="shared" si="31"/>
        <v>1.6134697377273508</v>
      </c>
      <c r="I370" s="16">
        <f t="shared" si="32"/>
        <v>1.0046478103360312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248.95159093937698</v>
      </c>
      <c r="G371" s="11">
        <f t="shared" si="35"/>
        <v>201.66115080949552</v>
      </c>
      <c r="H371" s="16">
        <f t="shared" si="31"/>
        <v>1.6187276414578535</v>
      </c>
      <c r="I371" s="16">
        <f t="shared" si="32"/>
        <v>1.0041320835001899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250.57031858083485</v>
      </c>
      <c r="G372" s="11">
        <f t="shared" si="35"/>
        <v>202.66528289299572</v>
      </c>
      <c r="H372" s="16">
        <f t="shared" si="31"/>
        <v>1.6239388177724732</v>
      </c>
      <c r="I372" s="16">
        <f t="shared" si="32"/>
        <v>1.0035531840965044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252.19425739860733</v>
      </c>
      <c r="G373" s="11">
        <f t="shared" si="35"/>
        <v>203.66883607709224</v>
      </c>
      <c r="H373" s="16">
        <f t="shared" si="31"/>
        <v>1.6291025849892187</v>
      </c>
      <c r="I373" s="16">
        <f t="shared" si="32"/>
        <v>1.0029110418229583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253.82335998359656</v>
      </c>
      <c r="G374" s="11">
        <f t="shared" si="35"/>
        <v>204.67174711891519</v>
      </c>
      <c r="H374" s="16">
        <f t="shared" si="31"/>
        <v>1.634218266365161</v>
      </c>
      <c r="I374" s="16">
        <f t="shared" si="32"/>
        <v>1.0022055997277588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255.45757824996173</v>
      </c>
      <c r="G375" s="11">
        <f t="shared" si="35"/>
        <v>205.67395271864294</v>
      </c>
      <c r="H375" s="16">
        <f t="shared" si="31"/>
        <v>1.6392851902932559</v>
      </c>
      <c r="I375" s="16">
        <f t="shared" si="32"/>
        <v>1.0014368142672423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257.09686344025499</v>
      </c>
      <c r="G376" s="11">
        <f t="shared" si="35"/>
        <v>206.67538953291017</v>
      </c>
      <c r="H376" s="16">
        <f t="shared" si="31"/>
        <v>1.644302690498358</v>
      </c>
      <c r="I376" s="16">
        <f t="shared" si="32"/>
        <v>1.0006046553580719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258.74116613075336</v>
      </c>
      <c r="G377" s="11">
        <f t="shared" si="35"/>
        <v>207.67599418826825</v>
      </c>
      <c r="H377" s="16">
        <f t="shared" si="31"/>
        <v>1.6492701062323321</v>
      </c>
      <c r="I377" s="16">
        <f t="shared" si="32"/>
        <v>0.99970910642368149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260.39043623698569</v>
      </c>
      <c r="G378" s="11">
        <f t="shared" si="35"/>
        <v>208.67570329469194</v>
      </c>
      <c r="H378" s="16">
        <f t="shared" si="31"/>
        <v>1.6541867824681569</v>
      </c>
      <c r="I378" s="16">
        <f t="shared" si="32"/>
        <v>0.99875016443491704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262.04462301945387</v>
      </c>
      <c r="G379" s="11">
        <f t="shared" si="35"/>
        <v>209.67445345912685</v>
      </c>
      <c r="H379" s="16">
        <f t="shared" si="31"/>
        <v>1.659052070092927</v>
      </c>
      <c r="I379" s="16">
        <f t="shared" si="32"/>
        <v>0.99772783994482994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263.70367508954678</v>
      </c>
      <c r="G380" s="11">
        <f t="shared" si="35"/>
        <v>210.6721812990717</v>
      </c>
      <c r="H380" s="16">
        <f t="shared" si="31"/>
        <v>1.6638653260996532</v>
      </c>
      <c r="I380" s="16">
        <f t="shared" si="32"/>
        <v>0.99664215711759163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265.36754041564643</v>
      </c>
      <c r="G381" s="11">
        <f t="shared" si="35"/>
        <v>211.6688234561893</v>
      </c>
      <c r="H381" s="16">
        <f t="shared" si="31"/>
        <v>1.6686259137777537</v>
      </c>
      <c r="I381" s="16">
        <f t="shared" si="32"/>
        <v>0.99549315375148495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267.03616632942419</v>
      </c>
      <c r="G382" s="11">
        <f t="shared" si="35"/>
        <v>212.66431660994078</v>
      </c>
      <c r="H382" s="16">
        <f t="shared" si="31"/>
        <v>1.6733332029021555</v>
      </c>
      <c r="I382" s="16">
        <f t="shared" si="32"/>
        <v>0.99428088129595249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268.70949953232633</v>
      </c>
      <c r="G383" s="11">
        <f t="shared" si="35"/>
        <v>213.65859749123675</v>
      </c>
      <c r="H383" s="16">
        <f t="shared" si="31"/>
        <v>1.677986569920886</v>
      </c>
      <c r="I383" s="16">
        <f t="shared" si="32"/>
        <v>0.99300540486266908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270.38748610224724</v>
      </c>
      <c r="G384" s="11">
        <f t="shared" si="35"/>
        <v>214.6516028960994</v>
      </c>
      <c r="H384" s="16">
        <f t="shared" si="31"/>
        <v>1.6825853981410721</v>
      </c>
      <c r="I384" s="16">
        <f t="shared" si="32"/>
        <v>0.9916668032306204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272.07007150038834</v>
      </c>
      <c r="G385" s="11">
        <f t="shared" si="35"/>
        <v>215.64326969933003</v>
      </c>
      <c r="H385" s="16">
        <f t="shared" si="31"/>
        <v>1.687129077913248</v>
      </c>
      <c r="I385" s="16">
        <f t="shared" si="32"/>
        <v>0.99026516884517213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273.75720057830159</v>
      </c>
      <c r="G386" s="11">
        <f t="shared" si="35"/>
        <v>216.63353486817522</v>
      </c>
      <c r="H386" s="16">
        <f t="shared" si="31"/>
        <v>1.6916170068138638</v>
      </c>
      <c r="I386" s="16">
        <f t="shared" si="32"/>
        <v>0.98880060781111379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275.44881758511548</v>
      </c>
      <c r="G387" s="11">
        <f t="shared" si="35"/>
        <v>217.62233547598632</v>
      </c>
      <c r="H387" s="16">
        <f t="shared" si="31"/>
        <v>1.6960485898259137</v>
      </c>
      <c r="I387" s="16">
        <f t="shared" si="32"/>
        <v>0.98727323987967286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277.1448661749414</v>
      </c>
      <c r="G388" s="11">
        <f t="shared" si="35"/>
        <v>218.60960871586599</v>
      </c>
      <c r="H388" s="16">
        <f t="shared" si="31"/>
        <v>1.7004232395175773</v>
      </c>
      <c r="I388" s="16">
        <f t="shared" si="32"/>
        <v>0.98568319842949281</v>
      </c>
    </row>
    <row r="389" spans="4:9" x14ac:dyDescent="0.25">
      <c r="D389">
        <f t="shared" si="33"/>
        <v>384</v>
      </c>
      <c r="E389" s="11">
        <f t="shared" ref="E389:E452" si="36">D389*$B$13</f>
        <v>19.200000000000003</v>
      </c>
      <c r="F389" s="11">
        <f t="shared" si="34"/>
        <v>278.84528941445899</v>
      </c>
      <c r="G389" s="11">
        <f t="shared" si="35"/>
        <v>219.59529191429547</v>
      </c>
      <c r="H389" s="16">
        <f t="shared" ref="H389:H452" si="37">$B$7*F389*(1-(F389+$B$11*G389)/$B$9)*$B$13</f>
        <v>1.7047403762187845</v>
      </c>
      <c r="I389" s="16">
        <f t="shared" ref="I389:I452" si="38">$B$8*G389*(1-(G389+$B$12*F389)/$B$10)*$B$13</f>
        <v>0.9840306304415819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280.5500297906778</v>
      </c>
      <c r="G390" s="11">
        <f t="shared" ref="G390:G453" si="41">G389+I389</f>
        <v>220.57932254473707</v>
      </c>
      <c r="H390" s="16">
        <f t="shared" si="37"/>
        <v>1.7089994281956085</v>
      </c>
      <c r="I390" s="16">
        <f t="shared" si="38"/>
        <v>0.98231569646822825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282.25902921887342</v>
      </c>
      <c r="G391" s="11">
        <f t="shared" si="41"/>
        <v>221.56163824120529</v>
      </c>
      <c r="H391" s="16">
        <f t="shared" si="37"/>
        <v>1.7131998318223964</v>
      </c>
      <c r="I391" s="16">
        <f t="shared" si="38"/>
        <v>0.9805385705959021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283.97222905069583</v>
      </c>
      <c r="G392" s="11">
        <f t="shared" si="41"/>
        <v>222.5421768118012</v>
      </c>
      <c r="H392" s="16">
        <f t="shared" si="37"/>
        <v>1.7173410317515438</v>
      </c>
      <c r="I392" s="16">
        <f t="shared" si="38"/>
        <v>0.97869944040215384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285.68957008244735</v>
      </c>
      <c r="G393" s="11">
        <f t="shared" si="41"/>
        <v>223.52087625220335</v>
      </c>
      <c r="H393" s="16">
        <f t="shared" si="37"/>
        <v>1.7214224810808183</v>
      </c>
      <c r="I393" s="16">
        <f t="shared" si="38"/>
        <v>0.97679850690652781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287.41099256352817</v>
      </c>
      <c r="G394" s="11">
        <f t="shared" si="41"/>
        <v>224.49767475910988</v>
      </c>
      <c r="H394" s="16">
        <f t="shared" si="37"/>
        <v>1.7254436415181578</v>
      </c>
      <c r="I394" s="16">
        <f t="shared" si="38"/>
        <v>0.97483598451551468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289.13643620504632</v>
      </c>
      <c r="G395" s="11">
        <f t="shared" si="41"/>
        <v>225.47251074362541</v>
      </c>
      <c r="H395" s="16">
        <f t="shared" si="37"/>
        <v>1.7294039835438355</v>
      </c>
      <c r="I395" s="16">
        <f t="shared" si="38"/>
        <v>0.97281210096157711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290.86584018859014</v>
      </c>
      <c r="G396" s="11">
        <f t="shared" si="41"/>
        <v>226.445322844587</v>
      </c>
      <c r="H396" s="16">
        <f t="shared" si="37"/>
        <v>1.7333029865699201</v>
      </c>
      <c r="I396" s="16">
        <f t="shared" si="38"/>
        <v>0.97072709723626738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292.59914317516007</v>
      </c>
      <c r="G397" s="11">
        <f t="shared" si="41"/>
        <v>227.41604994182327</v>
      </c>
      <c r="H397" s="16">
        <f t="shared" si="37"/>
        <v>1.7371401390969379</v>
      </c>
      <c r="I397" s="16">
        <f t="shared" si="38"/>
        <v>0.96858122751748921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294.336283314257</v>
      </c>
      <c r="G398" s="11">
        <f t="shared" si="41"/>
        <v>228.38463116934076</v>
      </c>
      <c r="H398" s="16">
        <f t="shared" si="37"/>
        <v>1.740914938867659</v>
      </c>
      <c r="I398" s="16">
        <f t="shared" si="38"/>
        <v>0.9663747590909364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296.07719825312466</v>
      </c>
      <c r="G399" s="11">
        <f t="shared" si="41"/>
        <v>229.3510059284317</v>
      </c>
      <c r="H399" s="16">
        <f t="shared" si="37"/>
        <v>1.7446268930179167</v>
      </c>
      <c r="I399" s="16">
        <f t="shared" si="38"/>
        <v>0.96410797226575284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297.8218251461426</v>
      </c>
      <c r="G400" s="11">
        <f t="shared" si="41"/>
        <v>230.31511390069747</v>
      </c>
      <c r="H400" s="16">
        <f t="shared" si="37"/>
        <v>1.7482755182243939</v>
      </c>
      <c r="I400" s="16">
        <f t="shared" si="38"/>
        <v>0.96178116028447125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299.57010066436698</v>
      </c>
      <c r="G401" s="11">
        <f t="shared" si="41"/>
        <v>231.27689506098193</v>
      </c>
      <c r="H401" s="16">
        <f t="shared" si="37"/>
        <v>1.7518603408492774</v>
      </c>
      <c r="I401" s="16">
        <f t="shared" si="38"/>
        <v>0.95939462922727459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301.32196100521628</v>
      </c>
      <c r="G402" s="11">
        <f t="shared" si="41"/>
        <v>232.23628969020919</v>
      </c>
      <c r="H402" s="16">
        <f t="shared" si="37"/>
        <v>1.7553808970817255</v>
      </c>
      <c r="I402" s="16">
        <f t="shared" si="38"/>
        <v>0.9569486979106504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303.07734190229803</v>
      </c>
      <c r="G403" s="11">
        <f t="shared" si="41"/>
        <v>233.19323838811985</v>
      </c>
      <c r="H403" s="16">
        <f t="shared" si="37"/>
        <v>1.7588367330760541</v>
      </c>
      <c r="I403" s="16">
        <f t="shared" si="38"/>
        <v>0.95444369778048854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304.8361786353741</v>
      </c>
      <c r="G404" s="11">
        <f t="shared" si="41"/>
        <v>234.14768208590033</v>
      </c>
      <c r="H404" s="16">
        <f t="shared" si="37"/>
        <v>1.7622274050865823</v>
      </c>
      <c r="I404" s="16">
        <f t="shared" si="38"/>
        <v>0.95187997279969716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306.5984060404607</v>
      </c>
      <c r="G405" s="11">
        <f t="shared" si="41"/>
        <v>235.09956205870003</v>
      </c>
      <c r="H405" s="16">
        <f t="shared" si="37"/>
        <v>1.765552479599056</v>
      </c>
      <c r="I405" s="16">
        <f t="shared" si="38"/>
        <v>0.94925787933040606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308.36395852005978</v>
      </c>
      <c r="G406" s="11">
        <f t="shared" si="41"/>
        <v>236.04881993803045</v>
      </c>
      <c r="H406" s="16">
        <f t="shared" si="37"/>
        <v>1.768811533458587</v>
      </c>
      <c r="I406" s="16">
        <f t="shared" si="38"/>
        <v>0.94657778601082709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310.13277005351836</v>
      </c>
      <c r="G407" s="11">
        <f t="shared" si="41"/>
        <v>236.99539772404128</v>
      </c>
      <c r="H407" s="16">
        <f t="shared" si="37"/>
        <v>1.7720041539940379</v>
      </c>
      <c r="I407" s="16">
        <f t="shared" si="38"/>
        <v>0.94384007362685607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311.90477420751239</v>
      </c>
      <c r="G408" s="11">
        <f t="shared" si="41"/>
        <v>237.93923779766814</v>
      </c>
      <c r="H408" s="16">
        <f t="shared" si="37"/>
        <v>1.7751299391387847</v>
      </c>
      <c r="I408" s="16">
        <f t="shared" si="38"/>
        <v>0.9410451349784984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313.67990414665115</v>
      </c>
      <c r="G409" s="11">
        <f t="shared" si="41"/>
        <v>238.88028293264665</v>
      </c>
      <c r="H409" s="16">
        <f t="shared" si="37"/>
        <v>1.7781884975478015</v>
      </c>
      <c r="I409" s="16">
        <f t="shared" si="38"/>
        <v>0.93819337474119457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315.45809264419893</v>
      </c>
      <c r="G410" s="11">
        <f t="shared" si="41"/>
        <v>239.81847630738784</v>
      </c>
      <c r="H410" s="16">
        <f t="shared" si="37"/>
        <v>1.7811794487109964</v>
      </c>
      <c r="I410" s="16">
        <f t="shared" si="38"/>
        <v>0.93528520932214887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317.23927209290991</v>
      </c>
      <c r="G411" s="11">
        <f t="shared" si="41"/>
        <v>240.75376151671</v>
      </c>
      <c r="H411" s="16">
        <f t="shared" si="37"/>
        <v>1.78410242306275</v>
      </c>
      <c r="I411" s="16">
        <f t="shared" si="38"/>
        <v>0.93232106671174475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319.02337451597265</v>
      </c>
      <c r="G412" s="11">
        <f t="shared" si="41"/>
        <v>241.68608258342175</v>
      </c>
      <c r="H412" s="16">
        <f t="shared" si="37"/>
        <v>1.7869570620875947</v>
      </c>
      <c r="I412" s="16">
        <f t="shared" si="38"/>
        <v>0.92930138633014647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320.81033157806024</v>
      </c>
      <c r="G413" s="11">
        <f t="shared" si="41"/>
        <v>242.61538396975189</v>
      </c>
      <c r="H413" s="16">
        <f t="shared" si="37"/>
        <v>1.7897430184219805</v>
      </c>
      <c r="I413" s="16">
        <f t="shared" si="38"/>
        <v>0.92622661886918667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322.60007459648222</v>
      </c>
      <c r="G414" s="11">
        <f t="shared" si="41"/>
        <v>243.54161058862107</v>
      </c>
      <c r="H414" s="16">
        <f t="shared" si="37"/>
        <v>1.7924599559520802</v>
      </c>
      <c r="I414" s="16">
        <f t="shared" si="38"/>
        <v>0.92309722612964107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324.39253455243431</v>
      </c>
      <c r="G415" s="11">
        <f t="shared" si="41"/>
        <v>244.46470781475071</v>
      </c>
      <c r="H415" s="16">
        <f t="shared" si="37"/>
        <v>1.7951075499075839</v>
      </c>
      <c r="I415" s="16">
        <f t="shared" si="38"/>
        <v>0.91991368085400149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326.1876421023419</v>
      </c>
      <c r="G416" s="11">
        <f t="shared" si="41"/>
        <v>245.3846214956047</v>
      </c>
      <c r="H416" s="16">
        <f t="shared" si="37"/>
        <v>1.7976854869514296</v>
      </c>
      <c r="I416" s="16">
        <f t="shared" si="38"/>
        <v>0.91667646655484758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327.98532758929332</v>
      </c>
      <c r="G417" s="11">
        <f t="shared" si="41"/>
        <v>246.30129796215957</v>
      </c>
      <c r="H417" s="16">
        <f t="shared" si="37"/>
        <v>1.8001934652654379</v>
      </c>
      <c r="I417" s="16">
        <f t="shared" si="38"/>
        <v>0.91338607733894017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329.78552105455879</v>
      </c>
      <c r="G418" s="11">
        <f t="shared" si="41"/>
        <v>247.21468403949851</v>
      </c>
      <c r="H418" s="16">
        <f t="shared" si="37"/>
        <v>1.802631194631799</v>
      </c>
      <c r="I418" s="16">
        <f t="shared" si="38"/>
        <v>0.91004301772713958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331.58815224919056</v>
      </c>
      <c r="G419" s="11">
        <f t="shared" si="41"/>
        <v>248.12472705722564</v>
      </c>
      <c r="H419" s="16">
        <f t="shared" si="37"/>
        <v>1.8049983965103813</v>
      </c>
      <c r="I419" s="16">
        <f t="shared" si="38"/>
        <v>0.90664780247027632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333.39315064570093</v>
      </c>
      <c r="G420" s="11">
        <f t="shared" si="41"/>
        <v>249.03137485969592</v>
      </c>
      <c r="H420" s="16">
        <f t="shared" si="37"/>
        <v>1.8072948041118158</v>
      </c>
      <c r="I420" s="16">
        <f t="shared" si="38"/>
        <v>0.90320095636108888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335.20044544981272</v>
      </c>
      <c r="G421" s="11">
        <f t="shared" si="41"/>
        <v>249.93457581605699</v>
      </c>
      <c r="H421" s="16">
        <f t="shared" si="37"/>
        <v>1.8095201624663373</v>
      </c>
      <c r="I421" s="16">
        <f t="shared" si="38"/>
        <v>0.89970301404234876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337.00996561227907</v>
      </c>
      <c r="G422" s="11">
        <f t="shared" si="41"/>
        <v>250.83427883009935</v>
      </c>
      <c r="H422" s="16">
        <f t="shared" si="37"/>
        <v>1.8116742284883327</v>
      </c>
      <c r="I422" s="16">
        <f t="shared" si="38"/>
        <v>0.89615451981130922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338.82163984076743</v>
      </c>
      <c r="G423" s="11">
        <f t="shared" si="41"/>
        <v>251.73043334991067</v>
      </c>
      <c r="H423" s="16">
        <f t="shared" si="37"/>
        <v>1.8137567710365889</v>
      </c>
      <c r="I423" s="16">
        <f t="shared" si="38"/>
        <v>0.89255602742058471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340.63539661180403</v>
      </c>
      <c r="G424" s="11">
        <f t="shared" si="41"/>
        <v>252.62298937733127</v>
      </c>
      <c r="H424" s="16">
        <f t="shared" si="37"/>
        <v>1.8157675709701964</v>
      </c>
      <c r="I424" s="16">
        <f t="shared" si="38"/>
        <v>0.88890809987561381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342.45116418277422</v>
      </c>
      <c r="G425" s="11">
        <f t="shared" si="41"/>
        <v>253.51189747720687</v>
      </c>
      <c r="H425" s="16">
        <f t="shared" si="37"/>
        <v>1.8177064212001008</v>
      </c>
      <c r="I425" s="16">
        <f t="shared" si="38"/>
        <v>0.88521130922881397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344.26887060397434</v>
      </c>
      <c r="G426" s="11">
        <f t="shared" si="41"/>
        <v>254.39710878643569</v>
      </c>
      <c r="H426" s="16">
        <f t="shared" si="37"/>
        <v>1.81957312673627</v>
      </c>
      <c r="I426" s="16">
        <f t="shared" si="38"/>
        <v>0.88146623637057953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346.08844373071059</v>
      </c>
      <c r="G427" s="11">
        <f t="shared" si="41"/>
        <v>255.27857502280628</v>
      </c>
      <c r="H427" s="16">
        <f t="shared" si="37"/>
        <v>1.8213675047304712</v>
      </c>
      <c r="I427" s="16">
        <f t="shared" si="38"/>
        <v>0.87767347081724434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347.90981123544105</v>
      </c>
      <c r="G428" s="11">
        <f t="shared" si="41"/>
        <v>256.15624849362354</v>
      </c>
      <c r="H428" s="16">
        <f t="shared" si="37"/>
        <v>1.8230893845146317</v>
      </c>
      <c r="I428" s="16">
        <f t="shared" si="38"/>
        <v>0.87383361049614983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349.73290061995567</v>
      </c>
      <c r="G429" s="11">
        <f t="shared" si="41"/>
        <v>257.03008210411969</v>
      </c>
      <c r="H429" s="16">
        <f t="shared" si="37"/>
        <v>1.8247386076347831</v>
      </c>
      <c r="I429" s="16">
        <f t="shared" si="38"/>
        <v>0.86994726152796076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351.55763922759047</v>
      </c>
      <c r="G430" s="11">
        <f t="shared" si="41"/>
        <v>257.90002936564764</v>
      </c>
      <c r="H430" s="16">
        <f t="shared" si="37"/>
        <v>1.8263150278805718</v>
      </c>
      <c r="I430" s="16">
        <f t="shared" si="38"/>
        <v>0.86601503800635538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353.38395425547105</v>
      </c>
      <c r="G431" s="11">
        <f t="shared" si="41"/>
        <v>258.76604440365401</v>
      </c>
      <c r="H431" s="16">
        <f t="shared" si="37"/>
        <v>1.8278185113103316</v>
      </c>
      <c r="I431" s="16">
        <f t="shared" si="38"/>
        <v>0.86203756177524271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355.21177276678139</v>
      </c>
      <c r="G432" s="11">
        <f t="shared" si="41"/>
        <v>259.62808196542926</v>
      </c>
      <c r="H432" s="16">
        <f t="shared" si="37"/>
        <v>1.8292489362717217</v>
      </c>
      <c r="I432" s="16">
        <f t="shared" si="38"/>
        <v>0.85801546220363589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357.0410217030531</v>
      </c>
      <c r="G433" s="11">
        <f t="shared" si="41"/>
        <v>260.4860974276329</v>
      </c>
      <c r="H433" s="16">
        <f t="shared" si="37"/>
        <v>1.8306061934179156</v>
      </c>
      <c r="I433" s="16">
        <f t="shared" si="38"/>
        <v>0.85394937595833764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358.87162789647101</v>
      </c>
      <c r="G434" s="11">
        <f t="shared" si="41"/>
        <v>261.34004680359124</v>
      </c>
      <c r="H434" s="16">
        <f t="shared" si="37"/>
        <v>1.831890185719355</v>
      </c>
      <c r="I434" s="16">
        <f t="shared" si="38"/>
        <v>0.84983994677455998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360.70351808219039</v>
      </c>
      <c r="G435" s="11">
        <f t="shared" si="41"/>
        <v>262.18988675036582</v>
      </c>
      <c r="H435" s="16">
        <f t="shared" si="37"/>
        <v>1.8331008284710735</v>
      </c>
      <c r="I435" s="16">
        <f t="shared" si="38"/>
        <v>0.84568782522464403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362.53661891066145</v>
      </c>
      <c r="G436" s="11">
        <f t="shared" si="41"/>
        <v>263.03557457559043</v>
      </c>
      <c r="H436" s="16">
        <f t="shared" si="37"/>
        <v>1.8342380492955845</v>
      </c>
      <c r="I436" s="16">
        <f t="shared" si="38"/>
        <v>0.84149366848500318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364.37085695995705</v>
      </c>
      <c r="G437" s="11">
        <f t="shared" si="41"/>
        <v>263.87706824407542</v>
      </c>
      <c r="H437" s="16">
        <f t="shared" si="37"/>
        <v>1.8353017881413614</v>
      </c>
      <c r="I437" s="16">
        <f t="shared" si="38"/>
        <v>0.83725814010144828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366.2061587480984</v>
      </c>
      <c r="G438" s="11">
        <f t="shared" si="41"/>
        <v>264.71432638417684</v>
      </c>
      <c r="H438" s="16">
        <f t="shared" si="37"/>
        <v>1.8362919972769107</v>
      </c>
      <c r="I438" s="16">
        <f t="shared" si="38"/>
        <v>0.83298190975302822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368.04245074537533</v>
      </c>
      <c r="G439" s="11">
        <f t="shared" si="41"/>
        <v>265.54730829392986</v>
      </c>
      <c r="H439" s="16">
        <f t="shared" si="37"/>
        <v>1.8372086412804547</v>
      </c>
      <c r="I439" s="16">
        <f t="shared" si="38"/>
        <v>0.8286656530145371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369.87965938665576</v>
      </c>
      <c r="G440" s="11">
        <f t="shared" si="41"/>
        <v>266.37597394694438</v>
      </c>
      <c r="H440" s="16">
        <f t="shared" si="37"/>
        <v>1.8380516970252505</v>
      </c>
      <c r="I440" s="16">
        <f t="shared" si="38"/>
        <v>0.82431005111782751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371.71771108368102</v>
      </c>
      <c r="G441" s="11">
        <f t="shared" si="41"/>
        <v>267.20028399806222</v>
      </c>
      <c r="H441" s="16">
        <f t="shared" si="37"/>
        <v>1.8388211536605548</v>
      </c>
      <c r="I441" s="16">
        <f t="shared" si="38"/>
        <v>0.81991579071207588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373.55653223734157</v>
      </c>
      <c r="G442" s="11">
        <f t="shared" si="41"/>
        <v>268.02019978877428</v>
      </c>
      <c r="H442" s="16">
        <f t="shared" si="37"/>
        <v>1.8395170125882658</v>
      </c>
      <c r="I442" s="16">
        <f t="shared" si="38"/>
        <v>0.81548356362314145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375.39604924992983</v>
      </c>
      <c r="G443" s="11">
        <f t="shared" si="41"/>
        <v>268.83568335239744</v>
      </c>
      <c r="H443" s="16">
        <f t="shared" si="37"/>
        <v>1.8401392874352653</v>
      </c>
      <c r="I443" s="16">
        <f t="shared" si="38"/>
        <v>0.81101406661216502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377.23618853736508</v>
      </c>
      <c r="G444" s="11">
        <f t="shared" si="41"/>
        <v>269.64669741900963</v>
      </c>
      <c r="H444" s="16">
        <f t="shared" si="37"/>
        <v>1.8406880040214899</v>
      </c>
      <c r="I444" s="16">
        <f t="shared" si="38"/>
        <v>0.80650800113354504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379.07687654138658</v>
      </c>
      <c r="G445" s="11">
        <f t="shared" si="41"/>
        <v>270.45320542014315</v>
      </c>
      <c r="H445" s="16">
        <f t="shared" si="37"/>
        <v>1.8411632003237604</v>
      </c>
      <c r="I445" s="16">
        <f t="shared" si="38"/>
        <v>0.80196607309243628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380.91803974171034</v>
      </c>
      <c r="G446" s="11">
        <f t="shared" si="41"/>
        <v>271.25517149323559</v>
      </c>
      <c r="H446" s="16">
        <f t="shared" si="37"/>
        <v>1.8415649264354075</v>
      </c>
      <c r="I446" s="16">
        <f t="shared" si="38"/>
        <v>0.79738899260191332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382.75960466814576</v>
      </c>
      <c r="G447" s="11">
        <f t="shared" si="41"/>
        <v>272.05256048583749</v>
      </c>
      <c r="H447" s="16">
        <f t="shared" si="37"/>
        <v>1.8418932445217255</v>
      </c>
      <c r="I447" s="16">
        <f t="shared" si="38"/>
        <v>0.79277747373993057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384.60149791266747</v>
      </c>
      <c r="G448" s="11">
        <f t="shared" si="41"/>
        <v>272.84533795957742</v>
      </c>
      <c r="H448" s="16">
        <f t="shared" si="37"/>
        <v>1.8421482287712925</v>
      </c>
      <c r="I448" s="16">
        <f t="shared" si="38"/>
        <v>0.78813223430623081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386.44364614143876</v>
      </c>
      <c r="G449" s="11">
        <f t="shared" si="41"/>
        <v>273.63347019388362</v>
      </c>
      <c r="H449" s="16">
        <f t="shared" si="37"/>
        <v>1.8423299653431968</v>
      </c>
      <c r="I449" s="16">
        <f t="shared" si="38"/>
        <v>0.78345399557932571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388.28597610678196</v>
      </c>
      <c r="G450" s="11">
        <f t="shared" si="41"/>
        <v>274.41692418946297</v>
      </c>
      <c r="H450" s="16">
        <f t="shared" si="37"/>
        <v>1.8424385523102231</v>
      </c>
      <c r="I450" s="16">
        <f t="shared" si="38"/>
        <v>0.77874348207369593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390.12841465909219</v>
      </c>
      <c r="G451" s="11">
        <f t="shared" si="41"/>
        <v>275.19566767153668</v>
      </c>
      <c r="H451" s="16">
        <f t="shared" si="37"/>
        <v>1.8424740995980209</v>
      </c>
      <c r="I451" s="16">
        <f t="shared" si="38"/>
        <v>0.7740014212973394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391.97088875869019</v>
      </c>
      <c r="G452" s="11">
        <f t="shared" si="41"/>
        <v>275.96966909283401</v>
      </c>
      <c r="H452" s="16">
        <f t="shared" si="37"/>
        <v>1.8424367289203283</v>
      </c>
      <c r="I452" s="16">
        <f t="shared" si="38"/>
        <v>0.7692285435098033</v>
      </c>
    </row>
    <row r="453" spans="4:9" x14ac:dyDescent="0.25">
      <c r="D453">
        <f t="shared" si="39"/>
        <v>448</v>
      </c>
      <c r="E453" s="11">
        <f t="shared" ref="E453:E516" si="42">D453*$B$13</f>
        <v>22.400000000000002</v>
      </c>
      <c r="F453" s="11">
        <f t="shared" si="40"/>
        <v>393.81332548761054</v>
      </c>
      <c r="G453" s="11">
        <f t="shared" si="41"/>
        <v>276.73889763634384</v>
      </c>
      <c r="H453" s="16">
        <f t="shared" ref="H453:H516" si="43">$B$7*F453*(1-(F453+$B$11*G453)/$B$9)*$B$13</f>
        <v>1.842326573710279</v>
      </c>
      <c r="I453" s="16">
        <f t="shared" ref="I453:I516" si="44">$B$8*G453*(1-(G453+$B$12*F453)/$B$10)*$B$13</f>
        <v>0.76442558148083162</v>
      </c>
    </row>
    <row r="454" spans="4:9" x14ac:dyDescent="0.25">
      <c r="D454">
        <f t="shared" ref="D454:D517" si="45">D453+1</f>
        <v>449</v>
      </c>
      <c r="E454" s="11">
        <f t="shared" si="42"/>
        <v>22.450000000000003</v>
      </c>
      <c r="F454" s="11">
        <f t="shared" ref="F454:F517" si="46">F453+H453</f>
        <v>395.65565206132084</v>
      </c>
      <c r="G454" s="11">
        <f t="shared" ref="G454:G517" si="47">G453+I453</f>
        <v>277.50332321782469</v>
      </c>
      <c r="H454" s="16">
        <f t="shared" si="43"/>
        <v>1.8421437790478592</v>
      </c>
      <c r="I454" s="16">
        <f t="shared" si="44"/>
        <v>0.75959327024975964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397.49779584036867</v>
      </c>
      <c r="G455" s="11">
        <f t="shared" si="47"/>
        <v>278.26291648807444</v>
      </c>
      <c r="H455" s="16">
        <f t="shared" si="43"/>
        <v>1.8418885015835622</v>
      </c>
      <c r="I455" s="16">
        <f t="shared" si="44"/>
        <v>0.75473234688577839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399.33968434195225</v>
      </c>
      <c r="G456" s="11">
        <f t="shared" si="47"/>
        <v>279.0176488349602</v>
      </c>
      <c r="H456" s="16">
        <f t="shared" si="43"/>
        <v>1.8415609094582888</v>
      </c>
      <c r="I456" s="16">
        <f t="shared" si="44"/>
        <v>0.74984355024920479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401.18124525141053</v>
      </c>
      <c r="G457" s="11">
        <f t="shared" si="47"/>
        <v>279.76749238520938</v>
      </c>
      <c r="H457" s="16">
        <f t="shared" si="43"/>
        <v>1.841161182219567</v>
      </c>
      <c r="I457" s="16">
        <f t="shared" si="44"/>
        <v>0.74492762075387198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403.02240643363012</v>
      </c>
      <c r="G458" s="11">
        <f t="shared" si="47"/>
        <v>280.51242000596324</v>
      </c>
      <c r="H458" s="16">
        <f t="shared" si="43"/>
        <v>1.8406895107341374</v>
      </c>
      <c r="I458" s="16">
        <f t="shared" si="44"/>
        <v>0.73998530013077068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404.86309594436426</v>
      </c>
      <c r="G459" s="11">
        <f t="shared" si="47"/>
        <v>281.25240530609403</v>
      </c>
      <c r="H459" s="16">
        <f t="shared" si="43"/>
        <v>1.8401460970969656</v>
      </c>
      <c r="I459" s="16">
        <f t="shared" si="44"/>
        <v>0.7350173311930549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406.70324204146124</v>
      </c>
      <c r="G460" s="11">
        <f t="shared" si="47"/>
        <v>281.98742263728707</v>
      </c>
      <c r="H460" s="16">
        <f t="shared" si="43"/>
        <v>1.8395311545367563</v>
      </c>
      <c r="I460" s="16">
        <f t="shared" si="44"/>
        <v>0.73002445760253543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408.542773195998</v>
      </c>
      <c r="G461" s="11">
        <f t="shared" si="47"/>
        <v>282.71744709488962</v>
      </c>
      <c r="H461" s="16">
        <f t="shared" si="43"/>
        <v>1.8388449073180184</v>
      </c>
      <c r="I461" s="16">
        <f t="shared" si="44"/>
        <v>0.72500742363777404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410.38161810331599</v>
      </c>
      <c r="G462" s="11">
        <f t="shared" si="47"/>
        <v>283.44245451852737</v>
      </c>
      <c r="H462" s="16">
        <f t="shared" si="43"/>
        <v>1.8380875906397571</v>
      </c>
      <c r="I462" s="16">
        <f t="shared" si="44"/>
        <v>0.71996697396389076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412.21970569395575</v>
      </c>
      <c r="G463" s="11">
        <f t="shared" si="47"/>
        <v>284.16242149249126</v>
      </c>
      <c r="H463" s="16">
        <f t="shared" si="43"/>
        <v>1.8372594505308599</v>
      </c>
      <c r="I463" s="16">
        <f t="shared" si="44"/>
        <v>0.71490385340419782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414.05696514448658</v>
      </c>
      <c r="G464" s="11">
        <f t="shared" si="47"/>
        <v>284.87732534589549</v>
      </c>
      <c r="H464" s="16">
        <f t="shared" si="43"/>
        <v>1.8363607437422402</v>
      </c>
      <c r="I464" s="16">
        <f t="shared" si="44"/>
        <v>0.70981880671376829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415.89332588822884</v>
      </c>
      <c r="G465" s="11">
        <f t="shared" si="47"/>
        <v>285.58714415260926</v>
      </c>
      <c r="H465" s="16">
        <f t="shared" si="43"/>
        <v>1.8353917376358144</v>
      </c>
      <c r="I465" s="16">
        <f t="shared" si="44"/>
        <v>0.70471257835504097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417.72871762586465</v>
      </c>
      <c r="G466" s="11">
        <f t="shared" si="47"/>
        <v>286.2918567309643</v>
      </c>
      <c r="H466" s="16">
        <f t="shared" si="43"/>
        <v>1.8343527100703856</v>
      </c>
      <c r="I466" s="16">
        <f t="shared" si="44"/>
        <v>0.6995859122755701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419.56307033593504</v>
      </c>
      <c r="G467" s="11">
        <f t="shared" si="47"/>
        <v>286.99144264323985</v>
      </c>
      <c r="H467" s="16">
        <f t="shared" si="43"/>
        <v>1.8332439492844974</v>
      </c>
      <c r="I467" s="16">
        <f t="shared" si="44"/>
        <v>0.6944395516880173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421.39631428521955</v>
      </c>
      <c r="G468" s="11">
        <f t="shared" si="47"/>
        <v>287.68588219492784</v>
      </c>
      <c r="H468" s="16">
        <f t="shared" si="43"/>
        <v>1.8320657537763481</v>
      </c>
      <c r="I468" s="16">
        <f t="shared" si="44"/>
        <v>0.68927423885248384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423.22838003899591</v>
      </c>
      <c r="G469" s="11">
        <f t="shared" si="47"/>
        <v>288.37515643378032</v>
      </c>
      <c r="H469" s="16">
        <f t="shared" si="43"/>
        <v>1.830818432180827</v>
      </c>
      <c r="I469" s="16">
        <f t="shared" si="44"/>
        <v>0.68409071486127637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425.05919847117673</v>
      </c>
      <c r="G470" s="11">
        <f t="shared" si="47"/>
        <v>289.05924714864159</v>
      </c>
      <c r="H470" s="16">
        <f t="shared" si="43"/>
        <v>1.8295023031437585</v>
      </c>
      <c r="I470" s="16">
        <f t="shared" si="44"/>
        <v>0.67888971942620258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426.88870077432051</v>
      </c>
      <c r="G471" s="11">
        <f t="shared" si="47"/>
        <v>289.73813686806778</v>
      </c>
      <c r="H471" s="16">
        <f t="shared" si="43"/>
        <v>1.8281176951934233</v>
      </c>
      <c r="I471" s="16">
        <f t="shared" si="44"/>
        <v>0.67367199066848016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428.71681846951395</v>
      </c>
      <c r="G472" s="11">
        <f t="shared" si="47"/>
        <v>290.41180885873626</v>
      </c>
      <c r="H472" s="16">
        <f t="shared" si="43"/>
        <v>1.8266649466094482</v>
      </c>
      <c r="I472" s="16">
        <f t="shared" si="44"/>
        <v>0.6684382649113495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430.54348341612342</v>
      </c>
      <c r="G473" s="11">
        <f t="shared" si="47"/>
        <v>291.08024712364761</v>
      </c>
      <c r="H473" s="16">
        <f t="shared" si="43"/>
        <v>1.8251444052891306</v>
      </c>
      <c r="I473" s="16">
        <f t="shared" si="44"/>
        <v>0.66318927647547143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432.36862782141253</v>
      </c>
      <c r="G474" s="11">
        <f t="shared" si="47"/>
        <v>291.74343640012307</v>
      </c>
      <c r="H474" s="16">
        <f t="shared" si="43"/>
        <v>1.8235564286112902</v>
      </c>
      <c r="I474" s="16">
        <f t="shared" si="44"/>
        <v>0.65792575747718807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434.19218425002384</v>
      </c>
      <c r="G475" s="11">
        <f t="shared" si="47"/>
        <v>292.40136215760026</v>
      </c>
      <c r="H475" s="16">
        <f t="shared" si="43"/>
        <v>1.8219013832977184</v>
      </c>
      <c r="I475" s="16">
        <f t="shared" si="44"/>
        <v>0.65264843762972946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436.01408563332154</v>
      </c>
      <c r="G476" s="11">
        <f t="shared" si="47"/>
        <v>293.05401059523001</v>
      </c>
      <c r="H476" s="16">
        <f t="shared" si="43"/>
        <v>1.8201796452723167</v>
      </c>
      <c r="I476" s="16">
        <f t="shared" si="44"/>
        <v>0.64735804404743424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437.83426527859388</v>
      </c>
      <c r="G477" s="11">
        <f t="shared" si="47"/>
        <v>293.70136863927746</v>
      </c>
      <c r="H477" s="16">
        <f t="shared" si="43"/>
        <v>1.8183915995180007</v>
      </c>
      <c r="I477" s="16">
        <f t="shared" si="44"/>
        <v>0.64205530105305864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439.65265687811188</v>
      </c>
      <c r="G478" s="11">
        <f t="shared" si="47"/>
        <v>294.34342394033052</v>
      </c>
      <c r="H478" s="16">
        <f t="shared" si="43"/>
        <v>1.8165376399314572</v>
      </c>
      <c r="I478" s="16">
        <f t="shared" si="44"/>
        <v>0.63674092998824106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441.46919451804337</v>
      </c>
      <c r="G479" s="11">
        <f t="shared" si="47"/>
        <v>294.98016487031879</v>
      </c>
      <c r="H479" s="16">
        <f t="shared" si="43"/>
        <v>1.814618169175837</v>
      </c>
      <c r="I479" s="16">
        <f t="shared" si="44"/>
        <v>0.63141564902718517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443.28381268721921</v>
      </c>
      <c r="G480" s="11">
        <f t="shared" si="47"/>
        <v>295.61158051934598</v>
      </c>
      <c r="H480" s="16">
        <f t="shared" si="43"/>
        <v>1.8126335985314626</v>
      </c>
      <c r="I480" s="16">
        <f t="shared" si="44"/>
        <v>0.6260801729936265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445.09644628575069</v>
      </c>
      <c r="G481" s="11">
        <f t="shared" si="47"/>
        <v>296.2376606923396</v>
      </c>
      <c r="H481" s="16">
        <f t="shared" si="43"/>
        <v>1.8105843477446442</v>
      </c>
      <c r="I481" s="16">
        <f t="shared" si="44"/>
        <v>0.62073521318113789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446.90703063349531</v>
      </c>
      <c r="G482" s="11">
        <f t="shared" si="47"/>
        <v>296.85839590552075</v>
      </c>
      <c r="H482" s="16">
        <f t="shared" si="43"/>
        <v>1.80847084487468</v>
      </c>
      <c r="I482" s="16">
        <f t="shared" si="44"/>
        <v>0.61538147717683367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448.71550147837002</v>
      </c>
      <c r="G483" s="11">
        <f t="shared" si="47"/>
        <v>297.47377738269756</v>
      </c>
      <c r="H483" s="16">
        <f t="shared" si="43"/>
        <v>1.8062935261391386</v>
      </c>
      <c r="I483" s="16">
        <f t="shared" si="44"/>
        <v>0.61001966868851598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450.52179500450916</v>
      </c>
      <c r="G484" s="11">
        <f t="shared" si="47"/>
        <v>298.08379705138606</v>
      </c>
      <c r="H484" s="16">
        <f t="shared" si="43"/>
        <v>1.8040528357574912</v>
      </c>
      <c r="I484" s="16">
        <f t="shared" si="44"/>
        <v>0.60465048737532701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452.32584784026665</v>
      </c>
      <c r="G485" s="11">
        <f t="shared" si="47"/>
        <v>298.68844753876141</v>
      </c>
      <c r="H485" s="16">
        <f t="shared" si="43"/>
        <v>1.80174922579319</v>
      </c>
      <c r="I485" s="16">
        <f t="shared" si="44"/>
        <v>0.59927462868193515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454.12759706605982</v>
      </c>
      <c r="G486" s="11">
        <f t="shared" si="47"/>
        <v>299.28772216744335</v>
      </c>
      <c r="H486" s="16">
        <f t="shared" si="43"/>
        <v>1.7993831559942852</v>
      </c>
      <c r="I486" s="16">
        <f t="shared" si="44"/>
        <v>0.59389278367631693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455.92698022205411</v>
      </c>
      <c r="G487" s="11">
        <f t="shared" si="47"/>
        <v>299.88161495111967</v>
      </c>
      <c r="H487" s="16">
        <f t="shared" si="43"/>
        <v>1.7969550936326439</v>
      </c>
      <c r="I487" s="16">
        <f t="shared" si="44"/>
        <v>0.58850563889115803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457.72393531568673</v>
      </c>
      <c r="G488" s="11">
        <f t="shared" si="47"/>
        <v>300.47012059001082</v>
      </c>
      <c r="H488" s="16">
        <f t="shared" si="43"/>
        <v>1.7944655133418843</v>
      </c>
      <c r="I488" s="16">
        <f t="shared" si="44"/>
        <v>0.58311387616892274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459.51840082902862</v>
      </c>
      <c r="G489" s="11">
        <f t="shared" si="47"/>
        <v>301.05323446617973</v>
      </c>
      <c r="H489" s="16">
        <f t="shared" si="43"/>
        <v>1.7919148969540803</v>
      </c>
      <c r="I489" s="16">
        <f t="shared" si="44"/>
        <v>0.57771817251061752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461.31031572598272</v>
      </c>
      <c r="G490" s="11">
        <f t="shared" si="47"/>
        <v>301.63095263869036</v>
      </c>
      <c r="H490" s="16">
        <f t="shared" si="43"/>
        <v>1.7893037333353528</v>
      </c>
      <c r="I490" s="16">
        <f t="shared" si="44"/>
        <v>0.57231919992828462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463.09961945931809</v>
      </c>
      <c r="G491" s="11">
        <f t="shared" si="47"/>
        <v>302.20327183861866</v>
      </c>
      <c r="H491" s="16">
        <f t="shared" si="43"/>
        <v>1.7866325182204035</v>
      </c>
      <c r="I491" s="16">
        <f t="shared" si="44"/>
        <v>0.56691762530125167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464.88625197753851</v>
      </c>
      <c r="G492" s="11">
        <f t="shared" si="47"/>
        <v>302.77018946391991</v>
      </c>
      <c r="H492" s="16">
        <f t="shared" si="43"/>
        <v>1.7839017540460962</v>
      </c>
      <c r="I492" s="16">
        <f t="shared" si="44"/>
        <v>0.56151411023615994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466.67015373158461</v>
      </c>
      <c r="G493" s="11">
        <f t="shared" si="47"/>
        <v>303.33170357415605</v>
      </c>
      <c r="H493" s="16">
        <f t="shared" si="43"/>
        <v>1.7811119497841639</v>
      </c>
      <c r="I493" s="16">
        <f t="shared" si="44"/>
        <v>0.55610931093080029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468.4512656813688</v>
      </c>
      <c r="G494" s="11">
        <f t="shared" si="47"/>
        <v>303.88781288508687</v>
      </c>
      <c r="H494" s="16">
        <f t="shared" si="43"/>
        <v>1.7782636207731148</v>
      </c>
      <c r="I494" s="16">
        <f t="shared" si="44"/>
        <v>0.55070387804176302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470.22952930214188</v>
      </c>
      <c r="G495" s="11">
        <f t="shared" si="47"/>
        <v>304.43851676312863</v>
      </c>
      <c r="H495" s="16">
        <f t="shared" si="43"/>
        <v>1.7753572885494391</v>
      </c>
      <c r="I495" s="16">
        <f t="shared" si="44"/>
        <v>0.54529845655593578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472.00488659069134</v>
      </c>
      <c r="G496" s="11">
        <f t="shared" si="47"/>
        <v>304.98381521968457</v>
      </c>
      <c r="H496" s="16">
        <f t="shared" si="43"/>
        <v>1.7723934806781818</v>
      </c>
      <c r="I496" s="16">
        <f t="shared" si="44"/>
        <v>0.53989368566584339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473.77728007136955</v>
      </c>
      <c r="G497" s="11">
        <f t="shared" si="47"/>
        <v>305.52370890535042</v>
      </c>
      <c r="H497" s="16">
        <f t="shared" si="43"/>
        <v>1.7693727305829769</v>
      </c>
      <c r="I497" s="16">
        <f t="shared" si="44"/>
        <v>0.53449019864885705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475.54665280195252</v>
      </c>
      <c r="G498" s="11">
        <f t="shared" si="47"/>
        <v>306.0581991039993</v>
      </c>
      <c r="H498" s="16">
        <f t="shared" si="43"/>
        <v>1.7662955773756157</v>
      </c>
      <c r="I498" s="16">
        <f t="shared" si="44"/>
        <v>0.52908862275026913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477.31294837932813</v>
      </c>
      <c r="G499" s="11">
        <f t="shared" si="47"/>
        <v>306.58728772674959</v>
      </c>
      <c r="H499" s="16">
        <f t="shared" si="43"/>
        <v>1.7631625656852283</v>
      </c>
      <c r="I499" s="16">
        <f t="shared" si="44"/>
        <v>0.52368957907024194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479.07611094501334</v>
      </c>
      <c r="G500" s="11">
        <f t="shared" si="47"/>
        <v>307.11097730581986</v>
      </c>
      <c r="H500" s="16">
        <f t="shared" si="43"/>
        <v>1.7599742454871743</v>
      </c>
      <c r="I500" s="16">
        <f t="shared" si="44"/>
        <v>0.51829368245463892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480.83608519050051</v>
      </c>
      <c r="G501" s="11">
        <f t="shared" si="47"/>
        <v>307.62927098827447</v>
      </c>
      <c r="H501" s="16">
        <f t="shared" si="43"/>
        <v>1.7567311719316951</v>
      </c>
      <c r="I501" s="16">
        <f t="shared" si="44"/>
        <v>0.51290154138972799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482.59281636243219</v>
      </c>
      <c r="G502" s="11">
        <f t="shared" si="47"/>
        <v>308.14217252966421</v>
      </c>
      <c r="H502" s="16">
        <f t="shared" si="43"/>
        <v>1.7534339051724346</v>
      </c>
      <c r="I502" s="16">
        <f t="shared" si="44"/>
        <v>0.50751375790075848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484.3462502676046</v>
      </c>
      <c r="G503" s="11">
        <f t="shared" si="47"/>
        <v>308.64968628756498</v>
      </c>
      <c r="H503" s="16">
        <f t="shared" si="43"/>
        <v>1.7500830101948823</v>
      </c>
      <c r="I503" s="16">
        <f t="shared" si="44"/>
        <v>0.50213092745441457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486.09633327779949</v>
      </c>
      <c r="G504" s="11">
        <f t="shared" si="47"/>
        <v>309.15181721501938</v>
      </c>
      <c r="H504" s="16">
        <f t="shared" si="43"/>
        <v>1.7466790566448331</v>
      </c>
      <c r="I504" s="16">
        <f t="shared" si="44"/>
        <v>0.49675363886511836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487.84301233444432</v>
      </c>
      <c r="G505" s="11">
        <f t="shared" si="47"/>
        <v>309.64857085388451</v>
      </c>
      <c r="H505" s="16">
        <f t="shared" si="43"/>
        <v>1.7432226186569222</v>
      </c>
      <c r="I505" s="16">
        <f t="shared" si="44"/>
        <v>0.49138247420519526</v>
      </c>
    </row>
    <row r="506" spans="4:9" x14ac:dyDescent="0.25">
      <c r="D506">
        <f t="shared" si="45"/>
        <v>501</v>
      </c>
      <c r="E506" s="11">
        <f t="shared" si="42"/>
        <v>25.05</v>
      </c>
      <c r="F506" s="11">
        <f t="shared" si="46"/>
        <v>489.58623495310127</v>
      </c>
      <c r="G506" s="11">
        <f t="shared" si="47"/>
        <v>310.13995332808969</v>
      </c>
      <c r="H506" s="16">
        <f t="shared" si="43"/>
        <v>1.7397142746833301</v>
      </c>
      <c r="I506" s="16">
        <f t="shared" si="44"/>
        <v>0.48601800871886935</v>
      </c>
    </row>
    <row r="507" spans="4:9" x14ac:dyDescent="0.25">
      <c r="D507">
        <f t="shared" si="45"/>
        <v>502</v>
      </c>
      <c r="E507" s="11">
        <f t="shared" si="42"/>
        <v>25.1</v>
      </c>
      <c r="F507" s="11">
        <f t="shared" si="46"/>
        <v>491.32594922778458</v>
      </c>
      <c r="G507" s="11">
        <f t="shared" si="47"/>
        <v>310.62597133680856</v>
      </c>
      <c r="H507" s="16">
        <f t="shared" si="43"/>
        <v>1.7361546073227101</v>
      </c>
      <c r="I507" s="16">
        <f t="shared" si="44"/>
        <v>0.48066081074008854</v>
      </c>
    </row>
    <row r="508" spans="4:9" x14ac:dyDescent="0.25">
      <c r="D508">
        <f t="shared" si="45"/>
        <v>503</v>
      </c>
      <c r="E508" s="11">
        <f t="shared" si="42"/>
        <v>25.150000000000002</v>
      </c>
      <c r="F508" s="11">
        <f t="shared" si="46"/>
        <v>493.06210383510728</v>
      </c>
      <c r="G508" s="11">
        <f t="shared" si="47"/>
        <v>311.10663214754862</v>
      </c>
      <c r="H508" s="16">
        <f t="shared" si="43"/>
        <v>1.732544203149426</v>
      </c>
      <c r="I508" s="16">
        <f t="shared" si="44"/>
        <v>0.47531144161414984</v>
      </c>
    </row>
    <row r="509" spans="4:9" x14ac:dyDescent="0.25">
      <c r="D509">
        <f t="shared" si="45"/>
        <v>504</v>
      </c>
      <c r="E509" s="11">
        <f t="shared" si="42"/>
        <v>25.200000000000003</v>
      </c>
      <c r="F509" s="11">
        <f t="shared" si="46"/>
        <v>494.7946480382567</v>
      </c>
      <c r="G509" s="11">
        <f t="shared" si="47"/>
        <v>311.58194358916279</v>
      </c>
      <c r="H509" s="16">
        <f t="shared" si="43"/>
        <v>1.728883652543165</v>
      </c>
      <c r="I509" s="16">
        <f t="shared" si="44"/>
        <v>0.46997045562311918</v>
      </c>
    </row>
    <row r="510" spans="4:9" x14ac:dyDescent="0.25">
      <c r="D510">
        <f t="shared" si="45"/>
        <v>505</v>
      </c>
      <c r="E510" s="11">
        <f t="shared" si="42"/>
        <v>25.25</v>
      </c>
      <c r="F510" s="11">
        <f t="shared" si="46"/>
        <v>496.52353169079987</v>
      </c>
      <c r="G510" s="11">
        <f t="shared" si="47"/>
        <v>312.05191404478592</v>
      </c>
      <c r="H510" s="16">
        <f t="shared" si="43"/>
        <v>1.7251735495189964</v>
      </c>
      <c r="I510" s="16">
        <f t="shared" si="44"/>
        <v>0.46463839991501132</v>
      </c>
    </row>
    <row r="511" spans="4:9" x14ac:dyDescent="0.25">
      <c r="D511">
        <f t="shared" si="45"/>
        <v>506</v>
      </c>
      <c r="E511" s="11">
        <f t="shared" si="42"/>
        <v>25.3</v>
      </c>
      <c r="F511" s="11">
        <f t="shared" si="46"/>
        <v>498.24870524031888</v>
      </c>
      <c r="G511" s="11">
        <f t="shared" si="47"/>
        <v>312.51655244470095</v>
      </c>
      <c r="H511" s="16">
        <f t="shared" si="43"/>
        <v>1.721414491557945</v>
      </c>
      <c r="I511" s="16">
        <f t="shared" si="44"/>
        <v>0.45931581443671421</v>
      </c>
    </row>
    <row r="512" spans="4:9" x14ac:dyDescent="0.25">
      <c r="D512">
        <f t="shared" si="45"/>
        <v>507</v>
      </c>
      <c r="E512" s="11">
        <f t="shared" si="42"/>
        <v>25.35</v>
      </c>
      <c r="F512" s="11">
        <f t="shared" si="46"/>
        <v>499.97011973187682</v>
      </c>
      <c r="G512" s="11">
        <f t="shared" si="47"/>
        <v>312.97586825913766</v>
      </c>
      <c r="H512" s="16">
        <f t="shared" si="43"/>
        <v>1.7176070794381495</v>
      </c>
      <c r="I512" s="16">
        <f t="shared" si="44"/>
        <v>0.4540032318706308</v>
      </c>
    </row>
    <row r="513" spans="4:9" x14ac:dyDescent="0.25">
      <c r="D513">
        <f t="shared" si="45"/>
        <v>508</v>
      </c>
      <c r="E513" s="11">
        <f t="shared" si="42"/>
        <v>25.400000000000002</v>
      </c>
      <c r="F513" s="11">
        <f t="shared" si="46"/>
        <v>501.68772681131497</v>
      </c>
      <c r="G513" s="11">
        <f t="shared" si="47"/>
        <v>313.42987149100827</v>
      </c>
      <c r="H513" s="16">
        <f t="shared" si="43"/>
        <v>1.7137519170666711</v>
      </c>
      <c r="I513" s="16">
        <f t="shared" si="44"/>
        <v>0.44870117757500688</v>
      </c>
    </row>
    <row r="514" spans="4:9" x14ac:dyDescent="0.25">
      <c r="D514">
        <f t="shared" si="45"/>
        <v>509</v>
      </c>
      <c r="E514" s="11">
        <f t="shared" si="42"/>
        <v>25.450000000000003</v>
      </c>
      <c r="F514" s="11">
        <f t="shared" si="46"/>
        <v>503.40147872838162</v>
      </c>
      <c r="G514" s="11">
        <f t="shared" si="47"/>
        <v>313.87857266858327</v>
      </c>
      <c r="H514" s="16">
        <f t="shared" si="43"/>
        <v>1.709849611312011</v>
      </c>
      <c r="I514" s="16">
        <f t="shared" si="44"/>
        <v>0.44341016952792328</v>
      </c>
    </row>
    <row r="515" spans="4:9" x14ac:dyDescent="0.25">
      <c r="D515">
        <f t="shared" si="45"/>
        <v>510</v>
      </c>
      <c r="E515" s="11">
        <f t="shared" si="42"/>
        <v>25.5</v>
      </c>
      <c r="F515" s="11">
        <f t="shared" si="46"/>
        <v>505.11132833969361</v>
      </c>
      <c r="G515" s="11">
        <f t="shared" si="47"/>
        <v>314.32198283811118</v>
      </c>
      <c r="H515" s="16">
        <f t="shared" si="43"/>
        <v>1.7059007718374148</v>
      </c>
      <c r="I515" s="16">
        <f t="shared" si="44"/>
        <v>0.43813071827491595</v>
      </c>
    </row>
    <row r="516" spans="4:9" x14ac:dyDescent="0.25">
      <c r="D516">
        <f t="shared" si="45"/>
        <v>511</v>
      </c>
      <c r="E516" s="11">
        <f t="shared" si="42"/>
        <v>25.55</v>
      </c>
      <c r="F516" s="11">
        <f t="shared" si="46"/>
        <v>506.81722911153105</v>
      </c>
      <c r="G516" s="11">
        <f t="shared" si="47"/>
        <v>314.7601135563861</v>
      </c>
      <c r="H516" s="16">
        <f t="shared" si="43"/>
        <v>1.7019060109350173</v>
      </c>
      <c r="I516" s="16">
        <f t="shared" si="44"/>
        <v>0.43286332688018681</v>
      </c>
    </row>
    <row r="517" spans="4:9" x14ac:dyDescent="0.25">
      <c r="D517">
        <f t="shared" si="45"/>
        <v>512</v>
      </c>
      <c r="E517" s="11">
        <f t="shared" ref="E517:E580" si="48">D517*$B$13</f>
        <v>25.6</v>
      </c>
      <c r="F517" s="11">
        <f t="shared" si="46"/>
        <v>508.51913512246608</v>
      </c>
      <c r="G517" s="11">
        <f t="shared" si="47"/>
        <v>315.19297688326628</v>
      </c>
      <c r="H517" s="16">
        <f t="shared" ref="H517:H580" si="49">$B$7*F517*(1-(F517+$B$11*G517)/$B$9)*$B$13</f>
        <v>1.6978659433608816</v>
      </c>
      <c r="I517" s="16">
        <f t="shared" ref="I517:I580" si="50">$B$8*G517*(1-(G517+$B$12*F517)/$B$10)*$B$13</f>
        <v>0.42760849088138242</v>
      </c>
    </row>
    <row r="518" spans="4:9" x14ac:dyDescent="0.25">
      <c r="D518">
        <f t="shared" ref="D518:D581" si="51">D517+1</f>
        <v>513</v>
      </c>
      <c r="E518" s="11">
        <f t="shared" si="48"/>
        <v>25.650000000000002</v>
      </c>
      <c r="F518" s="11">
        <f t="shared" ref="F518:F581" si="52">F517+H517</f>
        <v>510.21700106582699</v>
      </c>
      <c r="G518" s="11">
        <f t="shared" ref="G518:G581" si="53">G517+I517</f>
        <v>315.62058537414765</v>
      </c>
      <c r="H518" s="16">
        <f t="shared" si="49"/>
        <v>1.6937811861710168</v>
      </c>
      <c r="I518" s="16">
        <f t="shared" si="50"/>
        <v>0.42236669824789286</v>
      </c>
    </row>
    <row r="519" spans="4:9" x14ac:dyDescent="0.25">
      <c r="D519">
        <f t="shared" si="51"/>
        <v>514</v>
      </c>
      <c r="E519" s="11">
        <f t="shared" si="48"/>
        <v>25.700000000000003</v>
      </c>
      <c r="F519" s="11">
        <f t="shared" si="52"/>
        <v>511.910782251998</v>
      </c>
      <c r="G519" s="11">
        <f t="shared" si="53"/>
        <v>316.04295207239556</v>
      </c>
      <c r="H519" s="16">
        <f t="shared" si="49"/>
        <v>1.6896523585584018</v>
      </c>
      <c r="I519" s="16">
        <f t="shared" si="50"/>
        <v>0.41713842934264184</v>
      </c>
    </row>
    <row r="520" spans="4:9" x14ac:dyDescent="0.25">
      <c r="D520">
        <f t="shared" si="51"/>
        <v>515</v>
      </c>
      <c r="E520" s="11">
        <f t="shared" si="48"/>
        <v>25.75</v>
      </c>
      <c r="F520" s="11">
        <f t="shared" si="52"/>
        <v>513.60043461055636</v>
      </c>
      <c r="G520" s="11">
        <f t="shared" si="53"/>
        <v>316.46009050173819</v>
      </c>
      <c r="H520" s="16">
        <f t="shared" si="49"/>
        <v>1.685480081691096</v>
      </c>
      <c r="I520" s="16">
        <f t="shared" si="50"/>
        <v>0.41192415688731832</v>
      </c>
    </row>
    <row r="521" spans="4:9" x14ac:dyDescent="0.25">
      <c r="D521">
        <f t="shared" si="51"/>
        <v>516</v>
      </c>
      <c r="E521" s="11">
        <f t="shared" si="48"/>
        <v>25.8</v>
      </c>
      <c r="F521" s="11">
        <f t="shared" si="52"/>
        <v>515.2859146922475</v>
      </c>
      <c r="G521" s="11">
        <f t="shared" si="53"/>
        <v>316.87201465862552</v>
      </c>
      <c r="H521" s="16">
        <f t="shared" si="49"/>
        <v>1.6812649785514879</v>
      </c>
      <c r="I521" s="16">
        <f t="shared" si="50"/>
        <v>0.40672434593101825</v>
      </c>
    </row>
    <row r="522" spans="4:9" x14ac:dyDescent="0.25">
      <c r="D522">
        <f t="shared" si="51"/>
        <v>517</v>
      </c>
      <c r="E522" s="11">
        <f t="shared" si="48"/>
        <v>25.85</v>
      </c>
      <c r="F522" s="11">
        <f t="shared" si="52"/>
        <v>516.96717967079894</v>
      </c>
      <c r="G522" s="11">
        <f t="shared" si="53"/>
        <v>317.27873900455654</v>
      </c>
      <c r="H522" s="16">
        <f t="shared" si="49"/>
        <v>1.677007673776723</v>
      </c>
      <c r="I522" s="16">
        <f t="shared" si="50"/>
        <v>0.40153945382225276</v>
      </c>
    </row>
    <row r="523" spans="4:9" x14ac:dyDescent="0.25">
      <c r="D523">
        <f t="shared" si="51"/>
        <v>518</v>
      </c>
      <c r="E523" s="11">
        <f t="shared" si="48"/>
        <v>25.900000000000002</v>
      </c>
      <c r="F523" s="11">
        <f t="shared" si="52"/>
        <v>518.6441873445757</v>
      </c>
      <c r="G523" s="11">
        <f t="shared" si="53"/>
        <v>317.68027845837878</v>
      </c>
      <c r="H523" s="16">
        <f t="shared" si="49"/>
        <v>1.6727087935003817</v>
      </c>
      <c r="I523" s="16">
        <f t="shared" si="50"/>
        <v>0.39636993018427419</v>
      </c>
    </row>
    <row r="524" spans="4:9" x14ac:dyDescent="0.25">
      <c r="D524">
        <f t="shared" si="51"/>
        <v>519</v>
      </c>
      <c r="E524" s="11">
        <f t="shared" si="48"/>
        <v>25.950000000000003</v>
      </c>
      <c r="F524" s="11">
        <f t="shared" si="52"/>
        <v>520.31689613807612</v>
      </c>
      <c r="G524" s="11">
        <f t="shared" si="53"/>
        <v>318.07664838856306</v>
      </c>
      <c r="H524" s="16">
        <f t="shared" si="49"/>
        <v>1.6683689651954492</v>
      </c>
      <c r="I524" s="16">
        <f t="shared" si="50"/>
        <v>0.39121621689367542</v>
      </c>
    </row>
    <row r="525" spans="4:9" x14ac:dyDescent="0.25">
      <c r="D525">
        <f t="shared" si="51"/>
        <v>520</v>
      </c>
      <c r="E525" s="11">
        <f t="shared" si="48"/>
        <v>26</v>
      </c>
      <c r="F525" s="11">
        <f t="shared" si="52"/>
        <v>521.98526510327156</v>
      </c>
      <c r="G525" s="11">
        <f t="shared" si="53"/>
        <v>318.46786460545673</v>
      </c>
      <c r="H525" s="16">
        <f t="shared" si="49"/>
        <v>1.6639888175186284</v>
      </c>
      <c r="I525" s="16">
        <f t="shared" si="50"/>
        <v>0.38607874806222803</v>
      </c>
    </row>
    <row r="526" spans="4:9" x14ac:dyDescent="0.25">
      <c r="D526">
        <f t="shared" si="51"/>
        <v>521</v>
      </c>
      <c r="E526" s="11">
        <f t="shared" si="48"/>
        <v>26.05</v>
      </c>
      <c r="F526" s="11">
        <f t="shared" si="52"/>
        <v>523.64925392079022</v>
      </c>
      <c r="G526" s="11">
        <f t="shared" si="53"/>
        <v>318.85394335351896</v>
      </c>
      <c r="H526" s="16">
        <f t="shared" si="49"/>
        <v>1.6595689801560398</v>
      </c>
      <c r="I526" s="16">
        <f t="shared" si="50"/>
        <v>0.38095795002189126</v>
      </c>
    </row>
    <row r="527" spans="4:9" x14ac:dyDescent="0.25">
      <c r="D527">
        <f t="shared" si="51"/>
        <v>522</v>
      </c>
      <c r="E527" s="11">
        <f t="shared" si="48"/>
        <v>26.1</v>
      </c>
      <c r="F527" s="11">
        <f t="shared" si="52"/>
        <v>525.30882290094621</v>
      </c>
      <c r="G527" s="11">
        <f t="shared" si="53"/>
        <v>319.23490130354082</v>
      </c>
      <c r="H527" s="16">
        <f t="shared" si="49"/>
        <v>1.6551100836703723</v>
      </c>
      <c r="I527" s="16">
        <f t="shared" si="50"/>
        <v>0.37585424131296541</v>
      </c>
    </row>
    <row r="528" spans="4:9" x14ac:dyDescent="0.25">
      <c r="D528">
        <f t="shared" si="51"/>
        <v>523</v>
      </c>
      <c r="E528" s="11">
        <f t="shared" si="48"/>
        <v>26.150000000000002</v>
      </c>
      <c r="F528" s="11">
        <f t="shared" si="52"/>
        <v>526.96393298461658</v>
      </c>
      <c r="G528" s="11">
        <f t="shared" si="53"/>
        <v>319.61075554485382</v>
      </c>
      <c r="H528" s="16">
        <f t="shared" si="49"/>
        <v>1.6506127593495059</v>
      </c>
      <c r="I528" s="16">
        <f t="shared" si="50"/>
        <v>0.37076803267532599</v>
      </c>
    </row>
    <row r="529" spans="4:9" x14ac:dyDescent="0.25">
      <c r="D529">
        <f t="shared" si="51"/>
        <v>524</v>
      </c>
      <c r="E529" s="11">
        <f t="shared" si="48"/>
        <v>26.200000000000003</v>
      </c>
      <c r="F529" s="11">
        <f t="shared" si="52"/>
        <v>528.61454574396612</v>
      </c>
      <c r="G529" s="11">
        <f t="shared" si="53"/>
        <v>319.98152357752912</v>
      </c>
      <c r="H529" s="16">
        <f t="shared" si="49"/>
        <v>1.6460776390566765</v>
      </c>
      <c r="I529" s="16">
        <f t="shared" si="50"/>
        <v>0.36569972704269227</v>
      </c>
    </row>
    <row r="530" spans="4:9" x14ac:dyDescent="0.25">
      <c r="D530">
        <f t="shared" si="51"/>
        <v>525</v>
      </c>
      <c r="E530" s="11">
        <f t="shared" si="48"/>
        <v>26.25</v>
      </c>
      <c r="F530" s="11">
        <f t="shared" si="52"/>
        <v>530.26062338302279</v>
      </c>
      <c r="G530" s="11">
        <f t="shared" si="53"/>
        <v>320.3472233045718</v>
      </c>
      <c r="H530" s="16">
        <f t="shared" si="49"/>
        <v>1.6415053550821956</v>
      </c>
      <c r="I530" s="16">
        <f t="shared" si="50"/>
        <v>0.36064971953988056</v>
      </c>
    </row>
    <row r="531" spans="4:9" x14ac:dyDescent="0.25">
      <c r="D531">
        <f t="shared" si="51"/>
        <v>526</v>
      </c>
      <c r="E531" s="11">
        <f t="shared" si="48"/>
        <v>26.3</v>
      </c>
      <c r="F531" s="11">
        <f t="shared" si="52"/>
        <v>531.90212873810503</v>
      </c>
      <c r="G531" s="11">
        <f t="shared" si="53"/>
        <v>320.70787302411168</v>
      </c>
      <c r="H531" s="16">
        <f t="shared" si="49"/>
        <v>1.6368965399967992</v>
      </c>
      <c r="I531" s="16">
        <f t="shared" si="50"/>
        <v>0.35561839748298851</v>
      </c>
    </row>
    <row r="532" spans="4:9" x14ac:dyDescent="0.25">
      <c r="D532">
        <f t="shared" si="51"/>
        <v>527</v>
      </c>
      <c r="E532" s="11">
        <f t="shared" si="48"/>
        <v>26.35</v>
      </c>
      <c r="F532" s="11">
        <f t="shared" si="52"/>
        <v>533.5390252781018</v>
      </c>
      <c r="G532" s="11">
        <f t="shared" si="53"/>
        <v>321.06349142159468</v>
      </c>
      <c r="H532" s="16">
        <f t="shared" si="49"/>
        <v>1.6322518265066397</v>
      </c>
      <c r="I532" s="16">
        <f t="shared" si="50"/>
        <v>0.35060614038246118</v>
      </c>
    </row>
    <row r="533" spans="4:9" x14ac:dyDescent="0.25">
      <c r="D533">
        <f t="shared" si="51"/>
        <v>528</v>
      </c>
      <c r="E533" s="11">
        <f t="shared" si="48"/>
        <v>26.400000000000002</v>
      </c>
      <c r="F533" s="11">
        <f t="shared" si="52"/>
        <v>535.17127710460841</v>
      </c>
      <c r="G533" s="11">
        <f t="shared" si="53"/>
        <v>321.41409756197714</v>
      </c>
      <c r="H533" s="16">
        <f t="shared" si="49"/>
        <v>1.6275718473099663</v>
      </c>
      <c r="I533" s="16">
        <f t="shared" si="50"/>
        <v>0.34561331994897904</v>
      </c>
    </row>
    <row r="534" spans="4:9" x14ac:dyDescent="0.25">
      <c r="D534">
        <f t="shared" si="51"/>
        <v>529</v>
      </c>
      <c r="E534" s="11">
        <f t="shared" si="48"/>
        <v>26.450000000000003</v>
      </c>
      <c r="F534" s="11">
        <f t="shared" si="52"/>
        <v>536.79884895191833</v>
      </c>
      <c r="G534" s="11">
        <f t="shared" si="53"/>
        <v>321.75971088192614</v>
      </c>
      <c r="H534" s="16">
        <f t="shared" si="49"/>
        <v>1.6228572349555392</v>
      </c>
      <c r="I534" s="16">
        <f t="shared" si="50"/>
        <v>0.34064030010211677</v>
      </c>
    </row>
    <row r="535" spans="4:9" x14ac:dyDescent="0.25">
      <c r="D535">
        <f t="shared" si="51"/>
        <v>530</v>
      </c>
      <c r="E535" s="11">
        <f t="shared" si="48"/>
        <v>26.5</v>
      </c>
      <c r="F535" s="11">
        <f t="shared" si="52"/>
        <v>538.42170618687385</v>
      </c>
      <c r="G535" s="11">
        <f t="shared" si="53"/>
        <v>322.10035118202825</v>
      </c>
      <c r="H535" s="16">
        <f t="shared" si="49"/>
        <v>1.6181086217028011</v>
      </c>
      <c r="I535" s="16">
        <f t="shared" si="50"/>
        <v>0.33568743698172443</v>
      </c>
    </row>
    <row r="536" spans="4:9" x14ac:dyDescent="0.25">
      <c r="D536">
        <f t="shared" si="51"/>
        <v>531</v>
      </c>
      <c r="E536" s="11">
        <f t="shared" si="48"/>
        <v>26.55</v>
      </c>
      <c r="F536" s="11">
        <f t="shared" si="52"/>
        <v>540.03981480857669</v>
      </c>
      <c r="G536" s="11">
        <f t="shared" si="53"/>
        <v>322.43603861900999</v>
      </c>
      <c r="H536" s="16">
        <f t="shared" si="49"/>
        <v>1.6133266393838426</v>
      </c>
      <c r="I536" s="16">
        <f t="shared" si="50"/>
        <v>0.3307550789619631</v>
      </c>
    </row>
    <row r="537" spans="4:9" x14ac:dyDescent="0.25">
      <c r="D537">
        <f t="shared" si="51"/>
        <v>532</v>
      </c>
      <c r="E537" s="11">
        <f t="shared" si="48"/>
        <v>26.6</v>
      </c>
      <c r="F537" s="11">
        <f t="shared" si="52"/>
        <v>541.65314144796048</v>
      </c>
      <c r="G537" s="11">
        <f t="shared" si="53"/>
        <v>322.76679369797193</v>
      </c>
      <c r="H537" s="16">
        <f t="shared" si="49"/>
        <v>1.6085119192672008</v>
      </c>
      <c r="I537" s="16">
        <f t="shared" si="50"/>
        <v>0.32584356666795145</v>
      </c>
    </row>
    <row r="538" spans="4:9" x14ac:dyDescent="0.25">
      <c r="D538">
        <f t="shared" si="51"/>
        <v>533</v>
      </c>
      <c r="E538" s="11">
        <f t="shared" si="48"/>
        <v>26.650000000000002</v>
      </c>
      <c r="F538" s="11">
        <f t="shared" si="52"/>
        <v>543.26165336722772</v>
      </c>
      <c r="G538" s="11">
        <f t="shared" si="53"/>
        <v>323.0926372646399</v>
      </c>
      <c r="H538" s="16">
        <f t="shared" si="49"/>
        <v>1.6036650919235074</v>
      </c>
      <c r="I538" s="16">
        <f t="shared" si="50"/>
        <v>0.3209532329949541</v>
      </c>
    </row>
    <row r="539" spans="4:9" x14ac:dyDescent="0.25">
      <c r="D539">
        <f t="shared" si="51"/>
        <v>534</v>
      </c>
      <c r="E539" s="11">
        <f t="shared" si="48"/>
        <v>26.700000000000003</v>
      </c>
      <c r="F539" s="11">
        <f t="shared" si="52"/>
        <v>544.86531845915124</v>
      </c>
      <c r="G539" s="11">
        <f t="shared" si="53"/>
        <v>323.41359049763486</v>
      </c>
      <c r="H539" s="16">
        <f t="shared" si="49"/>
        <v>1.5987867870930328</v>
      </c>
      <c r="I539" s="16">
        <f t="shared" si="50"/>
        <v>0.31608440313007524</v>
      </c>
    </row>
    <row r="540" spans="4:9" x14ac:dyDescent="0.25">
      <c r="D540">
        <f t="shared" si="51"/>
        <v>535</v>
      </c>
      <c r="E540" s="11">
        <f t="shared" si="48"/>
        <v>26.75</v>
      </c>
      <c r="F540" s="11">
        <f t="shared" si="52"/>
        <v>546.46410524624423</v>
      </c>
      <c r="G540" s="11">
        <f t="shared" si="53"/>
        <v>323.72967490076491</v>
      </c>
      <c r="H540" s="16">
        <f t="shared" si="49"/>
        <v>1.5938776335551399</v>
      </c>
      <c r="I540" s="16">
        <f t="shared" si="50"/>
        <v>0.31123739457637278</v>
      </c>
    </row>
    <row r="541" spans="4:9" x14ac:dyDescent="0.25">
      <c r="D541">
        <f t="shared" si="51"/>
        <v>536</v>
      </c>
      <c r="E541" s="11">
        <f t="shared" si="48"/>
        <v>26.8</v>
      </c>
      <c r="F541" s="11">
        <f t="shared" si="52"/>
        <v>548.0579828797994</v>
      </c>
      <c r="G541" s="11">
        <f t="shared" si="53"/>
        <v>324.04091229534129</v>
      </c>
      <c r="H541" s="16">
        <f t="shared" si="49"/>
        <v>1.5889382589996757</v>
      </c>
      <c r="I541" s="16">
        <f t="shared" si="50"/>
        <v>0.30641251717936346</v>
      </c>
    </row>
    <row r="542" spans="4:9" x14ac:dyDescent="0.25">
      <c r="D542">
        <f t="shared" si="51"/>
        <v>537</v>
      </c>
      <c r="E542" s="11">
        <f t="shared" si="48"/>
        <v>26.85</v>
      </c>
      <c r="F542" s="11">
        <f t="shared" si="52"/>
        <v>549.64692113879903</v>
      </c>
      <c r="G542" s="11">
        <f t="shared" si="53"/>
        <v>324.34732481252064</v>
      </c>
      <c r="H542" s="16">
        <f t="shared" si="49"/>
        <v>1.5839692899003395</v>
      </c>
      <c r="I542" s="16">
        <f t="shared" si="50"/>
        <v>0.30161007315584037</v>
      </c>
    </row>
    <row r="543" spans="4:9" x14ac:dyDescent="0.25">
      <c r="D543">
        <f t="shared" si="51"/>
        <v>538</v>
      </c>
      <c r="E543" s="11">
        <f t="shared" si="48"/>
        <v>26.900000000000002</v>
      </c>
      <c r="F543" s="11">
        <f t="shared" si="52"/>
        <v>551.23089042869935</v>
      </c>
      <c r="G543" s="11">
        <f t="shared" si="53"/>
        <v>324.64893488567645</v>
      </c>
      <c r="H543" s="16">
        <f t="shared" si="49"/>
        <v>1.5789713513900248</v>
      </c>
      <c r="I543" s="16">
        <f t="shared" si="50"/>
        <v>0.29683035712495975</v>
      </c>
    </row>
    <row r="544" spans="4:9" x14ac:dyDescent="0.25">
      <c r="D544">
        <f t="shared" si="51"/>
        <v>539</v>
      </c>
      <c r="E544" s="11">
        <f t="shared" si="48"/>
        <v>26.950000000000003</v>
      </c>
      <c r="F544" s="11">
        <f t="shared" si="52"/>
        <v>552.80986178008936</v>
      </c>
      <c r="G544" s="11">
        <f t="shared" si="53"/>
        <v>324.94576524280143</v>
      </c>
      <c r="H544" s="16">
        <f t="shared" si="49"/>
        <v>1.5739450671381865</v>
      </c>
      <c r="I544" s="16">
        <f t="shared" si="50"/>
        <v>0.29207365614152775</v>
      </c>
    </row>
    <row r="545" spans="4:9" x14ac:dyDescent="0.25">
      <c r="D545">
        <f t="shared" si="51"/>
        <v>540</v>
      </c>
      <c r="E545" s="11">
        <f t="shared" si="48"/>
        <v>27</v>
      </c>
      <c r="F545" s="11">
        <f t="shared" si="52"/>
        <v>554.38380684722756</v>
      </c>
      <c r="G545" s="11">
        <f t="shared" si="53"/>
        <v>325.23783889894298</v>
      </c>
      <c r="H545" s="16">
        <f t="shared" si="49"/>
        <v>1.5688910592302281</v>
      </c>
      <c r="I545" s="16">
        <f t="shared" si="50"/>
        <v>0.28734024973144162</v>
      </c>
    </row>
    <row r="546" spans="4:9" x14ac:dyDescent="0.25">
      <c r="D546">
        <f t="shared" si="51"/>
        <v>541</v>
      </c>
      <c r="E546" s="11">
        <f t="shared" si="48"/>
        <v>27.05</v>
      </c>
      <c r="F546" s="11">
        <f t="shared" si="52"/>
        <v>555.95269790645784</v>
      </c>
      <c r="G546" s="11">
        <f t="shared" si="53"/>
        <v>325.5251791486744</v>
      </c>
      <c r="H546" s="16">
        <f t="shared" si="49"/>
        <v>1.563809948048944</v>
      </c>
      <c r="I546" s="16">
        <f t="shared" si="50"/>
        <v>0.28263040992921123</v>
      </c>
    </row>
    <row r="547" spans="4:9" x14ac:dyDescent="0.25">
      <c r="D547">
        <f t="shared" si="51"/>
        <v>542</v>
      </c>
      <c r="E547" s="11">
        <f t="shared" si="48"/>
        <v>27.1</v>
      </c>
      <c r="F547" s="11">
        <f t="shared" si="52"/>
        <v>557.51650785450681</v>
      </c>
      <c r="G547" s="11">
        <f t="shared" si="53"/>
        <v>325.80780955860359</v>
      </c>
      <c r="H547" s="16">
        <f t="shared" si="49"/>
        <v>1.5587023521580301</v>
      </c>
      <c r="I547" s="16">
        <f t="shared" si="50"/>
        <v>0.27794440131752129</v>
      </c>
    </row>
    <row r="548" spans="4:9" x14ac:dyDescent="0.25">
      <c r="D548">
        <f t="shared" si="51"/>
        <v>543</v>
      </c>
      <c r="E548" s="11">
        <f t="shared" si="48"/>
        <v>27.150000000000002</v>
      </c>
      <c r="F548" s="11">
        <f t="shared" si="52"/>
        <v>559.07521020666479</v>
      </c>
      <c r="G548" s="11">
        <f t="shared" si="53"/>
        <v>326.08575395992113</v>
      </c>
      <c r="H548" s="16">
        <f t="shared" si="49"/>
        <v>1.553568888187675</v>
      </c>
      <c r="I548" s="16">
        <f t="shared" si="50"/>
        <v>0.27328248106876318</v>
      </c>
    </row>
    <row r="549" spans="4:9" x14ac:dyDescent="0.25">
      <c r="D549">
        <f t="shared" si="51"/>
        <v>544</v>
      </c>
      <c r="E549" s="11">
        <f t="shared" si="48"/>
        <v>27.200000000000003</v>
      </c>
      <c r="F549" s="11">
        <f t="shared" si="52"/>
        <v>560.62877909485246</v>
      </c>
      <c r="G549" s="11">
        <f t="shared" si="53"/>
        <v>326.35903644098988</v>
      </c>
      <c r="H549" s="16">
        <f t="shared" si="49"/>
        <v>1.5484101707222526</v>
      </c>
      <c r="I549" s="16">
        <f t="shared" si="50"/>
        <v>0.26864489898847893</v>
      </c>
    </row>
    <row r="550" spans="4:9" x14ac:dyDescent="0.25">
      <c r="D550">
        <f t="shared" si="51"/>
        <v>545</v>
      </c>
      <c r="E550" s="11">
        <f t="shared" si="48"/>
        <v>27.25</v>
      </c>
      <c r="F550" s="11">
        <f t="shared" si="52"/>
        <v>562.17718926557473</v>
      </c>
      <c r="G550" s="11">
        <f t="shared" si="53"/>
        <v>326.62768133997838</v>
      </c>
      <c r="H550" s="16">
        <f t="shared" si="49"/>
        <v>1.5432268121901247</v>
      </c>
      <c r="I550" s="16">
        <f t="shared" si="50"/>
        <v>0.26403189756067064</v>
      </c>
    </row>
    <row r="551" spans="4:9" x14ac:dyDescent="0.25">
      <c r="D551">
        <f t="shared" si="51"/>
        <v>546</v>
      </c>
      <c r="E551" s="11">
        <f t="shared" si="48"/>
        <v>27.3</v>
      </c>
      <c r="F551" s="11">
        <f t="shared" si="52"/>
        <v>563.72041607776487</v>
      </c>
      <c r="G551" s="11">
        <f t="shared" si="53"/>
        <v>326.89171323753908</v>
      </c>
      <c r="H551" s="16">
        <f t="shared" si="49"/>
        <v>1.5380194227555704</v>
      </c>
      <c r="I551" s="16">
        <f t="shared" si="50"/>
        <v>0.25944371199490657</v>
      </c>
    </row>
    <row r="552" spans="4:9" x14ac:dyDescent="0.25">
      <c r="D552">
        <f t="shared" si="51"/>
        <v>547</v>
      </c>
      <c r="E552" s="11">
        <f t="shared" si="48"/>
        <v>27.35</v>
      </c>
      <c r="F552" s="11">
        <f t="shared" si="52"/>
        <v>565.25843550052048</v>
      </c>
      <c r="G552" s="11">
        <f t="shared" si="53"/>
        <v>327.15115694953397</v>
      </c>
      <c r="H552" s="16">
        <f t="shared" si="49"/>
        <v>1.5327886102128503</v>
      </c>
      <c r="I552" s="16">
        <f t="shared" si="50"/>
        <v>0.25488057027517053</v>
      </c>
    </row>
    <row r="553" spans="4:9" x14ac:dyDescent="0.25">
      <c r="D553">
        <f t="shared" si="51"/>
        <v>548</v>
      </c>
      <c r="E553" s="11">
        <f t="shared" si="48"/>
        <v>27.400000000000002</v>
      </c>
      <c r="F553" s="11">
        <f t="shared" si="52"/>
        <v>566.79122411073331</v>
      </c>
      <c r="G553" s="11">
        <f t="shared" si="53"/>
        <v>327.40603751980916</v>
      </c>
      <c r="H553" s="16">
        <f t="shared" si="49"/>
        <v>1.5275349798824116</v>
      </c>
      <c r="I553" s="16">
        <f t="shared" si="50"/>
        <v>0.25034269321039804</v>
      </c>
    </row>
    <row r="554" spans="4:9" x14ac:dyDescent="0.25">
      <c r="D554">
        <f t="shared" si="51"/>
        <v>549</v>
      </c>
      <c r="E554" s="11">
        <f t="shared" si="48"/>
        <v>27.450000000000003</v>
      </c>
      <c r="F554" s="11">
        <f t="shared" si="52"/>
        <v>568.31875909061569</v>
      </c>
      <c r="G554" s="11">
        <f t="shared" si="53"/>
        <v>327.65638021301953</v>
      </c>
      <c r="H554" s="16">
        <f t="shared" si="49"/>
        <v>1.5222591345092535</v>
      </c>
      <c r="I554" s="16">
        <f t="shared" si="50"/>
        <v>0.24583029448664009</v>
      </c>
    </row>
    <row r="555" spans="4:9" x14ac:dyDescent="0.25">
      <c r="D555">
        <f t="shared" si="51"/>
        <v>550</v>
      </c>
      <c r="E555" s="11">
        <f t="shared" si="48"/>
        <v>27.5</v>
      </c>
      <c r="F555" s="11">
        <f t="shared" si="52"/>
        <v>569.84101822512491</v>
      </c>
      <c r="G555" s="11">
        <f t="shared" si="53"/>
        <v>327.9022105075062</v>
      </c>
      <c r="H555" s="16">
        <f t="shared" si="49"/>
        <v>1.5169616741634449</v>
      </c>
      <c r="I555" s="16">
        <f t="shared" si="50"/>
        <v>0.24134358072080297</v>
      </c>
    </row>
    <row r="556" spans="4:9" x14ac:dyDescent="0.25">
      <c r="D556">
        <f t="shared" si="51"/>
        <v>551</v>
      </c>
      <c r="E556" s="11">
        <f t="shared" si="48"/>
        <v>27.55</v>
      </c>
      <c r="F556" s="11">
        <f t="shared" si="52"/>
        <v>571.35797989928835</v>
      </c>
      <c r="G556" s="11">
        <f t="shared" si="53"/>
        <v>328.14355408822701</v>
      </c>
      <c r="H556" s="16">
        <f t="shared" si="49"/>
        <v>1.5116431961428167</v>
      </c>
      <c r="I556" s="16">
        <f t="shared" si="50"/>
        <v>0.23688275151590221</v>
      </c>
    </row>
    <row r="557" spans="4:9" x14ac:dyDescent="0.25">
      <c r="D557">
        <f t="shared" si="51"/>
        <v>552</v>
      </c>
      <c r="E557" s="11">
        <f t="shared" si="48"/>
        <v>27.6</v>
      </c>
      <c r="F557" s="11">
        <f t="shared" si="52"/>
        <v>572.86962309543117</v>
      </c>
      <c r="G557" s="11">
        <f t="shared" si="53"/>
        <v>328.38043683974291</v>
      </c>
      <c r="H557" s="16">
        <f t="shared" si="49"/>
        <v>1.5063042948778151</v>
      </c>
      <c r="I557" s="16">
        <f t="shared" si="50"/>
        <v>0.23244799951777911</v>
      </c>
    </row>
    <row r="558" spans="4:9" x14ac:dyDescent="0.25">
      <c r="D558">
        <f t="shared" si="51"/>
        <v>553</v>
      </c>
      <c r="E558" s="11">
        <f t="shared" si="48"/>
        <v>27.650000000000002</v>
      </c>
      <c r="F558" s="11">
        <f t="shared" si="52"/>
        <v>574.37592739030902</v>
      </c>
      <c r="G558" s="11">
        <f t="shared" si="53"/>
        <v>328.61288483926069</v>
      </c>
      <c r="H558" s="16">
        <f t="shared" si="49"/>
        <v>1.500945561838539</v>
      </c>
      <c r="I558" s="16">
        <f t="shared" si="50"/>
        <v>0.22803951047321935</v>
      </c>
    </row>
    <row r="559" spans="4:9" x14ac:dyDescent="0.25">
      <c r="D559">
        <f t="shared" si="51"/>
        <v>554</v>
      </c>
      <c r="E559" s="11">
        <f t="shared" si="48"/>
        <v>27.700000000000003</v>
      </c>
      <c r="F559" s="11">
        <f t="shared" si="52"/>
        <v>575.87687295214755</v>
      </c>
      <c r="G559" s="11">
        <f t="shared" si="53"/>
        <v>328.84092434973388</v>
      </c>
      <c r="H559" s="16">
        <f t="shared" si="49"/>
        <v>1.4955675854439441</v>
      </c>
      <c r="I559" s="16">
        <f t="shared" si="50"/>
        <v>0.2236574632894259</v>
      </c>
    </row>
    <row r="560" spans="4:9" x14ac:dyDescent="0.25">
      <c r="D560">
        <f t="shared" si="51"/>
        <v>555</v>
      </c>
      <c r="E560" s="11">
        <f t="shared" si="48"/>
        <v>27.75</v>
      </c>
      <c r="F560" s="11">
        <f t="shared" si="52"/>
        <v>577.3724405375915</v>
      </c>
      <c r="G560" s="11">
        <f t="shared" si="53"/>
        <v>329.06458181302332</v>
      </c>
      <c r="H560" s="16">
        <f t="shared" si="49"/>
        <v>1.4901709509732326</v>
      </c>
      <c r="I560" s="16">
        <f t="shared" si="50"/>
        <v>0.21930203009478647</v>
      </c>
    </row>
    <row r="561" spans="4:9" x14ac:dyDescent="0.25">
      <c r="D561">
        <f t="shared" si="51"/>
        <v>556</v>
      </c>
      <c r="E561" s="11">
        <f t="shared" si="48"/>
        <v>27.8</v>
      </c>
      <c r="F561" s="11">
        <f t="shared" si="52"/>
        <v>578.86261148856477</v>
      </c>
      <c r="G561" s="11">
        <f t="shared" si="53"/>
        <v>329.28388384311813</v>
      </c>
      <c r="H561" s="16">
        <f t="shared" si="49"/>
        <v>1.4847562404794139</v>
      </c>
      <c r="I561" s="16">
        <f t="shared" si="50"/>
        <v>0.21497337630088237</v>
      </c>
    </row>
    <row r="562" spans="4:9" x14ac:dyDescent="0.25">
      <c r="D562">
        <f t="shared" si="51"/>
        <v>557</v>
      </c>
      <c r="E562" s="11">
        <f t="shared" si="48"/>
        <v>27.85</v>
      </c>
      <c r="F562" s="11">
        <f t="shared" si="52"/>
        <v>580.34736772904421</v>
      </c>
      <c r="G562" s="11">
        <f t="shared" si="53"/>
        <v>329.49885721941899</v>
      </c>
      <c r="H562" s="16">
        <f t="shared" si="49"/>
        <v>1.4793240327050476</v>
      </c>
      <c r="I562" s="16">
        <f t="shared" si="50"/>
        <v>0.21067166066568546</v>
      </c>
    </row>
    <row r="563" spans="4:9" x14ac:dyDescent="0.25">
      <c r="D563">
        <f t="shared" si="51"/>
        <v>558</v>
      </c>
      <c r="E563" s="11">
        <f t="shared" si="48"/>
        <v>27.900000000000002</v>
      </c>
      <c r="F563" s="11">
        <f t="shared" si="52"/>
        <v>581.8266917617492</v>
      </c>
      <c r="G563" s="11">
        <f t="shared" si="53"/>
        <v>329.70952888008469</v>
      </c>
      <c r="H563" s="16">
        <f t="shared" si="49"/>
        <v>1.4738749030001546</v>
      </c>
      <c r="I563" s="16">
        <f t="shared" si="50"/>
        <v>0.20639703535789283</v>
      </c>
    </row>
    <row r="564" spans="4:9" x14ac:dyDescent="0.25">
      <c r="D564">
        <f t="shared" si="51"/>
        <v>559</v>
      </c>
      <c r="E564" s="11">
        <f t="shared" si="48"/>
        <v>27.950000000000003</v>
      </c>
      <c r="F564" s="11">
        <f t="shared" si="52"/>
        <v>583.30056666474934</v>
      </c>
      <c r="G564" s="11">
        <f t="shared" si="53"/>
        <v>329.91592591544259</v>
      </c>
      <c r="H564" s="16">
        <f t="shared" si="49"/>
        <v>1.4684094232423011</v>
      </c>
      <c r="I564" s="16">
        <f t="shared" si="50"/>
        <v>0.20214964602234137</v>
      </c>
    </row>
    <row r="565" spans="4:9" x14ac:dyDescent="0.25">
      <c r="D565">
        <f t="shared" si="51"/>
        <v>560</v>
      </c>
      <c r="E565" s="11">
        <f t="shared" si="48"/>
        <v>28</v>
      </c>
      <c r="F565" s="11">
        <f t="shared" si="52"/>
        <v>584.76897608799163</v>
      </c>
      <c r="G565" s="11">
        <f t="shared" si="53"/>
        <v>330.11807556146493</v>
      </c>
      <c r="H565" s="16">
        <f t="shared" si="49"/>
        <v>1.4629281617588545</v>
      </c>
      <c r="I565" s="16">
        <f t="shared" si="50"/>
        <v>0.19792963184645729</v>
      </c>
    </row>
    <row r="566" spans="4:9" x14ac:dyDescent="0.25">
      <c r="D566">
        <f t="shared" si="51"/>
        <v>561</v>
      </c>
      <c r="E566" s="11">
        <f t="shared" si="48"/>
        <v>28.05</v>
      </c>
      <c r="F566" s="11">
        <f t="shared" si="52"/>
        <v>586.23190424975053</v>
      </c>
      <c r="G566" s="11">
        <f t="shared" si="53"/>
        <v>330.31600519331141</v>
      </c>
      <c r="H566" s="16">
        <f t="shared" si="49"/>
        <v>1.4574316832513914</v>
      </c>
      <c r="I566" s="16">
        <f t="shared" si="50"/>
        <v>0.19373712562768214</v>
      </c>
    </row>
    <row r="567" spans="4:9" x14ac:dyDescent="0.25">
      <c r="D567">
        <f t="shared" si="51"/>
        <v>562</v>
      </c>
      <c r="E567" s="11">
        <f t="shared" si="48"/>
        <v>28.1</v>
      </c>
      <c r="F567" s="11">
        <f t="shared" si="52"/>
        <v>587.68933593300187</v>
      </c>
      <c r="G567" s="11">
        <f t="shared" si="53"/>
        <v>330.50974231893912</v>
      </c>
      <c r="H567" s="16">
        <f t="shared" si="49"/>
        <v>1.4519205487222671</v>
      </c>
      <c r="I567" s="16">
        <f t="shared" si="50"/>
        <v>0.18957225384183302</v>
      </c>
    </row>
    <row r="568" spans="4:9" x14ac:dyDescent="0.25">
      <c r="D568">
        <f t="shared" si="51"/>
        <v>563</v>
      </c>
      <c r="E568" s="11">
        <f t="shared" si="48"/>
        <v>28.150000000000002</v>
      </c>
      <c r="F568" s="11">
        <f t="shared" si="52"/>
        <v>589.1412564817241</v>
      </c>
      <c r="G568" s="11">
        <f t="shared" si="53"/>
        <v>330.69931457278096</v>
      </c>
      <c r="H568" s="16">
        <f t="shared" si="49"/>
        <v>1.44639531540333</v>
      </c>
      <c r="I568" s="16">
        <f t="shared" si="50"/>
        <v>0.18543513671233641</v>
      </c>
    </row>
    <row r="569" spans="4:9" x14ac:dyDescent="0.25">
      <c r="D569">
        <f t="shared" si="51"/>
        <v>564</v>
      </c>
      <c r="E569" s="11">
        <f t="shared" si="48"/>
        <v>28.200000000000003</v>
      </c>
      <c r="F569" s="11">
        <f t="shared" si="52"/>
        <v>590.58765179712748</v>
      </c>
      <c r="G569" s="11">
        <f t="shared" si="53"/>
        <v>330.88474970949329</v>
      </c>
      <c r="H569" s="16">
        <f t="shared" si="49"/>
        <v>1.4408565366867745</v>
      </c>
      <c r="I569" s="16">
        <f t="shared" si="50"/>
        <v>0.18132588828029972</v>
      </c>
    </row>
    <row r="570" spans="4:9" x14ac:dyDescent="0.25">
      <c r="D570">
        <f t="shared" si="51"/>
        <v>565</v>
      </c>
      <c r="E570" s="11">
        <f t="shared" si="48"/>
        <v>28.25</v>
      </c>
      <c r="F570" s="11">
        <f t="shared" si="52"/>
        <v>592.02850833381422</v>
      </c>
      <c r="G570" s="11">
        <f t="shared" si="53"/>
        <v>331.06607559777359</v>
      </c>
      <c r="H570" s="16">
        <f t="shared" si="49"/>
        <v>1.4353047620581327</v>
      </c>
      <c r="I570" s="16">
        <f t="shared" si="50"/>
        <v>0.17724461647535916</v>
      </c>
    </row>
    <row r="571" spans="4:9" x14ac:dyDescent="0.25">
      <c r="D571">
        <f t="shared" si="51"/>
        <v>566</v>
      </c>
      <c r="E571" s="11">
        <f t="shared" si="48"/>
        <v>28.3</v>
      </c>
      <c r="F571" s="11">
        <f t="shared" si="52"/>
        <v>593.4638130958723</v>
      </c>
      <c r="G571" s="11">
        <f t="shared" si="53"/>
        <v>331.24332021424897</v>
      </c>
      <c r="H571" s="16">
        <f t="shared" si="49"/>
        <v>1.4297405370313723</v>
      </c>
      <c r="I571" s="16">
        <f t="shared" si="50"/>
        <v>0.17319142318726305</v>
      </c>
    </row>
    <row r="572" spans="4:9" x14ac:dyDescent="0.25">
      <c r="D572">
        <f t="shared" si="51"/>
        <v>567</v>
      </c>
      <c r="E572" s="11">
        <f t="shared" si="48"/>
        <v>28.35</v>
      </c>
      <c r="F572" s="11">
        <f t="shared" si="52"/>
        <v>594.89355363290372</v>
      </c>
      <c r="G572" s="11">
        <f t="shared" si="53"/>
        <v>331.41651163743626</v>
      </c>
      <c r="H572" s="16">
        <f t="shared" si="49"/>
        <v>1.4241644030861167</v>
      </c>
      <c r="I572" s="16">
        <f t="shared" si="50"/>
        <v>0.16916640433814667</v>
      </c>
    </row>
    <row r="573" spans="4:9" x14ac:dyDescent="0.25">
      <c r="D573">
        <f t="shared" si="51"/>
        <v>568</v>
      </c>
      <c r="E573" s="11">
        <f t="shared" si="48"/>
        <v>28.400000000000002</v>
      </c>
      <c r="F573" s="11">
        <f t="shared" si="52"/>
        <v>596.31771803598986</v>
      </c>
      <c r="G573" s="11">
        <f t="shared" si="53"/>
        <v>331.58567804177443</v>
      </c>
      <c r="H573" s="16">
        <f t="shared" si="49"/>
        <v>1.4185768976069593</v>
      </c>
      <c r="I573" s="16">
        <f t="shared" si="50"/>
        <v>0.16516964995544026</v>
      </c>
    </row>
    <row r="574" spans="4:9" x14ac:dyDescent="0.25">
      <c r="D574">
        <f t="shared" si="51"/>
        <v>569</v>
      </c>
      <c r="E574" s="11">
        <f t="shared" si="48"/>
        <v>28.450000000000003</v>
      </c>
      <c r="F574" s="11">
        <f t="shared" si="52"/>
        <v>597.73629493359681</v>
      </c>
      <c r="G574" s="11">
        <f t="shared" si="53"/>
        <v>331.75084769172986</v>
      </c>
      <c r="H574" s="16">
        <f t="shared" si="49"/>
        <v>1.4129785538248569</v>
      </c>
      <c r="I574" s="16">
        <f t="shared" si="50"/>
        <v>0.16120124424537852</v>
      </c>
    </row>
    <row r="575" spans="4:9" x14ac:dyDescent="0.25">
      <c r="D575">
        <f t="shared" si="51"/>
        <v>570</v>
      </c>
      <c r="E575" s="11">
        <f t="shared" si="48"/>
        <v>28.5</v>
      </c>
      <c r="F575" s="11">
        <f t="shared" si="52"/>
        <v>599.14927348742162</v>
      </c>
      <c r="G575" s="11">
        <f t="shared" si="53"/>
        <v>331.91204893597524</v>
      </c>
      <c r="H575" s="16">
        <f t="shared" si="49"/>
        <v>1.4073699007606093</v>
      </c>
      <c r="I575" s="16">
        <f t="shared" si="50"/>
        <v>0.15726126566705789</v>
      </c>
    </row>
    <row r="576" spans="4:9" x14ac:dyDescent="0.25">
      <c r="D576">
        <f t="shared" si="51"/>
        <v>571</v>
      </c>
      <c r="E576" s="11">
        <f t="shared" si="48"/>
        <v>28.55</v>
      </c>
      <c r="F576" s="11">
        <f t="shared" si="52"/>
        <v>600.55664338818224</v>
      </c>
      <c r="G576" s="11">
        <f t="shared" si="53"/>
        <v>332.06931020164228</v>
      </c>
      <c r="H576" s="16">
        <f t="shared" si="49"/>
        <v>1.4017514631703825</v>
      </c>
      <c r="I576" s="16">
        <f t="shared" si="50"/>
        <v>0.15334978700699833</v>
      </c>
    </row>
    <row r="577" spans="4:9" x14ac:dyDescent="0.25">
      <c r="D577">
        <f t="shared" si="51"/>
        <v>572</v>
      </c>
      <c r="E577" s="11">
        <f t="shared" si="48"/>
        <v>28.6</v>
      </c>
      <c r="F577" s="11">
        <f t="shared" si="52"/>
        <v>601.95839485135264</v>
      </c>
      <c r="G577" s="11">
        <f t="shared" si="53"/>
        <v>332.2226599886493</v>
      </c>
      <c r="H577" s="16">
        <f t="shared" si="49"/>
        <v>1.3961237614932869</v>
      </c>
      <c r="I577" s="16">
        <f t="shared" si="50"/>
        <v>0.14946687545417117</v>
      </c>
    </row>
    <row r="578" spans="4:9" x14ac:dyDescent="0.25">
      <c r="D578">
        <f t="shared" si="51"/>
        <v>573</v>
      </c>
      <c r="E578" s="11">
        <f t="shared" si="48"/>
        <v>28.650000000000002</v>
      </c>
      <c r="F578" s="11">
        <f t="shared" si="52"/>
        <v>603.35451861284594</v>
      </c>
      <c r="G578" s="11">
        <f t="shared" si="53"/>
        <v>332.37212686410345</v>
      </c>
      <c r="H578" s="16">
        <f t="shared" si="49"/>
        <v>1.3904873118009746</v>
      </c>
      <c r="I578" s="16">
        <f t="shared" si="50"/>
        <v>0.14561259267544721</v>
      </c>
    </row>
    <row r="579" spans="4:9" x14ac:dyDescent="0.25">
      <c r="D579">
        <f t="shared" si="51"/>
        <v>574</v>
      </c>
      <c r="E579" s="11">
        <f t="shared" si="48"/>
        <v>28.700000000000003</v>
      </c>
      <c r="F579" s="11">
        <f t="shared" si="52"/>
        <v>604.74500592464688</v>
      </c>
      <c r="G579" s="11">
        <f t="shared" si="53"/>
        <v>332.51773945677888</v>
      </c>
      <c r="H579" s="16">
        <f t="shared" si="49"/>
        <v>1.3848426257492576</v>
      </c>
      <c r="I579" s="16">
        <f t="shared" si="50"/>
        <v>0.14178699489141752</v>
      </c>
    </row>
    <row r="580" spans="4:9" x14ac:dyDescent="0.25">
      <c r="D580">
        <f t="shared" si="51"/>
        <v>575</v>
      </c>
      <c r="E580" s="11">
        <f t="shared" si="48"/>
        <v>28.75</v>
      </c>
      <c r="F580" s="11">
        <f t="shared" si="52"/>
        <v>606.1298485503961</v>
      </c>
      <c r="G580" s="11">
        <f t="shared" si="53"/>
        <v>332.65952645167027</v>
      </c>
      <c r="H580" s="16">
        <f t="shared" si="49"/>
        <v>1.3791902105317131</v>
      </c>
      <c r="I580" s="16">
        <f t="shared" si="50"/>
        <v>0.13799013295256146</v>
      </c>
    </row>
    <row r="581" spans="4:9" x14ac:dyDescent="0.25">
      <c r="D581">
        <f t="shared" si="51"/>
        <v>576</v>
      </c>
      <c r="E581" s="11">
        <f t="shared" ref="E581:E644" si="54">D581*$B$13</f>
        <v>28.8</v>
      </c>
      <c r="F581" s="11">
        <f t="shared" si="52"/>
        <v>607.50903876092787</v>
      </c>
      <c r="G581" s="11">
        <f t="shared" si="53"/>
        <v>332.79751658462283</v>
      </c>
      <c r="H581" s="16">
        <f t="shared" ref="H581:H644" si="55">$B$7*F581*(1-(F581+$B$11*G581)/$B$9)*$B$13</f>
        <v>1.3735305688352724</v>
      </c>
      <c r="I581" s="16">
        <f t="shared" ref="I581:I644" si="56">$B$8*G581*(1-(G581+$B$12*F581)/$B$10)*$B$13</f>
        <v>0.13422205241570184</v>
      </c>
    </row>
    <row r="582" spans="4:9" x14ac:dyDescent="0.25">
      <c r="D582">
        <f t="shared" ref="D582:D645" si="57">D581+1</f>
        <v>577</v>
      </c>
      <c r="E582" s="11">
        <f t="shared" si="54"/>
        <v>28.85</v>
      </c>
      <c r="F582" s="11">
        <f t="shared" ref="F582:F645" si="58">F581+H581</f>
        <v>608.8825693297631</v>
      </c>
      <c r="G582" s="11">
        <f t="shared" ref="G582:G645" si="59">G581+I581</f>
        <v>332.93173863703851</v>
      </c>
      <c r="H582" s="16">
        <f t="shared" si="55"/>
        <v>1.3678641987977673</v>
      </c>
      <c r="I582" s="16">
        <f t="shared" si="56"/>
        <v>0.13048279362072876</v>
      </c>
    </row>
    <row r="583" spans="4:9" x14ac:dyDescent="0.25">
      <c r="D583">
        <f t="shared" si="57"/>
        <v>578</v>
      </c>
      <c r="E583" s="11">
        <f t="shared" si="54"/>
        <v>28.900000000000002</v>
      </c>
      <c r="F583" s="11">
        <f t="shared" si="58"/>
        <v>610.25043352856085</v>
      </c>
      <c r="G583" s="11">
        <f t="shared" si="59"/>
        <v>333.06222143065924</v>
      </c>
      <c r="H583" s="16">
        <f t="shared" si="55"/>
        <v>1.3621915939674174</v>
      </c>
      <c r="I583" s="16">
        <f t="shared" si="56"/>
        <v>0.12677239176753219</v>
      </c>
    </row>
    <row r="584" spans="4:9" x14ac:dyDescent="0.25">
      <c r="D584">
        <f t="shared" si="57"/>
        <v>579</v>
      </c>
      <c r="E584" s="11">
        <f t="shared" si="54"/>
        <v>28.950000000000003</v>
      </c>
      <c r="F584" s="11">
        <f t="shared" si="58"/>
        <v>611.61262512252824</v>
      </c>
      <c r="G584" s="11">
        <f t="shared" si="59"/>
        <v>333.18899382242677</v>
      </c>
      <c r="H584" s="16">
        <f t="shared" si="55"/>
        <v>1.3565132432642384</v>
      </c>
      <c r="I584" s="16">
        <f t="shared" si="56"/>
        <v>0.12309087699312665</v>
      </c>
    </row>
    <row r="585" spans="4:9" x14ac:dyDescent="0.25">
      <c r="D585">
        <f t="shared" si="57"/>
        <v>580</v>
      </c>
      <c r="E585" s="11">
        <f t="shared" si="54"/>
        <v>29</v>
      </c>
      <c r="F585" s="11">
        <f t="shared" si="58"/>
        <v>612.96913836579245</v>
      </c>
      <c r="G585" s="11">
        <f t="shared" si="59"/>
        <v>333.31208469941987</v>
      </c>
      <c r="H585" s="16">
        <f t="shared" si="55"/>
        <v>1.350829630943357</v>
      </c>
      <c r="I585" s="16">
        <f t="shared" si="56"/>
        <v>0.11943827444891507</v>
      </c>
    </row>
    <row r="586" spans="4:9" x14ac:dyDescent="0.25">
      <c r="D586">
        <f t="shared" si="57"/>
        <v>581</v>
      </c>
      <c r="E586" s="11">
        <f t="shared" si="54"/>
        <v>29.05</v>
      </c>
      <c r="F586" s="11">
        <f t="shared" si="58"/>
        <v>614.31996799673584</v>
      </c>
      <c r="G586" s="11">
        <f t="shared" si="59"/>
        <v>333.43152297386877</v>
      </c>
      <c r="H586" s="16">
        <f t="shared" si="55"/>
        <v>1.3451412365602029</v>
      </c>
      <c r="I586" s="16">
        <f t="shared" si="56"/>
        <v>0.11581460437806149</v>
      </c>
    </row>
    <row r="587" spans="4:9" x14ac:dyDescent="0.25">
      <c r="D587">
        <f t="shared" si="57"/>
        <v>582</v>
      </c>
      <c r="E587" s="11">
        <f t="shared" si="54"/>
        <v>29.1</v>
      </c>
      <c r="F587" s="11">
        <f t="shared" si="58"/>
        <v>615.66510923329599</v>
      </c>
      <c r="G587" s="11">
        <f t="shared" si="59"/>
        <v>333.54733757824681</v>
      </c>
      <c r="H587" s="16">
        <f t="shared" si="55"/>
        <v>1.3394485349375651</v>
      </c>
      <c r="I587" s="16">
        <f t="shared" si="56"/>
        <v>0.11221988219294282</v>
      </c>
    </row>
    <row r="588" spans="4:9" x14ac:dyDescent="0.25">
      <c r="D588">
        <f t="shared" si="57"/>
        <v>583</v>
      </c>
      <c r="E588" s="11">
        <f t="shared" si="54"/>
        <v>29.150000000000002</v>
      </c>
      <c r="F588" s="11">
        <f t="shared" si="58"/>
        <v>617.00455776823355</v>
      </c>
      <c r="G588" s="11">
        <f t="shared" si="59"/>
        <v>333.65955746043977</v>
      </c>
      <c r="H588" s="16">
        <f t="shared" si="55"/>
        <v>1.3337519961344853</v>
      </c>
      <c r="I588" s="16">
        <f t="shared" si="56"/>
        <v>0.1086541185526351</v>
      </c>
    </row>
    <row r="589" spans="4:9" x14ac:dyDescent="0.25">
      <c r="D589">
        <f t="shared" si="57"/>
        <v>584</v>
      </c>
      <c r="E589" s="11">
        <f t="shared" si="54"/>
        <v>29.200000000000003</v>
      </c>
      <c r="F589" s="11">
        <f t="shared" si="58"/>
        <v>618.33830976436809</v>
      </c>
      <c r="G589" s="11">
        <f t="shared" si="59"/>
        <v>333.76821157899241</v>
      </c>
      <c r="H589" s="16">
        <f t="shared" si="55"/>
        <v>1.3280520854169742</v>
      </c>
      <c r="I589" s="16">
        <f t="shared" si="56"/>
        <v>0.10511731944040528</v>
      </c>
    </row>
    <row r="590" spans="4:9" x14ac:dyDescent="0.25">
      <c r="D590">
        <f t="shared" si="57"/>
        <v>585</v>
      </c>
      <c r="E590" s="11">
        <f t="shared" si="54"/>
        <v>29.25</v>
      </c>
      <c r="F590" s="11">
        <f t="shared" si="58"/>
        <v>619.66636184978506</v>
      </c>
      <c r="G590" s="11">
        <f t="shared" si="59"/>
        <v>333.87332889843282</v>
      </c>
      <c r="H590" s="16">
        <f t="shared" si="55"/>
        <v>1.3223492632305205</v>
      </c>
      <c r="I590" s="16">
        <f t="shared" si="56"/>
        <v>0.10160948624118636</v>
      </c>
    </row>
    <row r="591" spans="4:9" x14ac:dyDescent="0.25">
      <c r="D591">
        <f t="shared" si="57"/>
        <v>586</v>
      </c>
      <c r="E591" s="11">
        <f t="shared" si="54"/>
        <v>29.3</v>
      </c>
      <c r="F591" s="11">
        <f t="shared" si="58"/>
        <v>620.9887111130156</v>
      </c>
      <c r="G591" s="11">
        <f t="shared" si="59"/>
        <v>333.97493838467398</v>
      </c>
      <c r="H591" s="16">
        <f t="shared" si="55"/>
        <v>1.316643985174375</v>
      </c>
      <c r="I591" s="16">
        <f t="shared" si="56"/>
        <v>9.8130615818976641E-2</v>
      </c>
    </row>
    <row r="592" spans="4:9" x14ac:dyDescent="0.25">
      <c r="D592">
        <f t="shared" si="57"/>
        <v>587</v>
      </c>
      <c r="E592" s="11">
        <f t="shared" si="54"/>
        <v>29.35</v>
      </c>
      <c r="F592" s="11">
        <f t="shared" si="58"/>
        <v>622.30535509818992</v>
      </c>
      <c r="G592" s="11">
        <f t="shared" si="59"/>
        <v>334.07306900049298</v>
      </c>
      <c r="H592" s="16">
        <f t="shared" si="55"/>
        <v>1.310936701977587</v>
      </c>
      <c r="I592" s="16">
        <f t="shared" si="56"/>
        <v>9.4680700594168055E-2</v>
      </c>
    </row>
    <row r="593" spans="4:9" x14ac:dyDescent="0.25">
      <c r="D593">
        <f t="shared" si="57"/>
        <v>588</v>
      </c>
      <c r="E593" s="11">
        <f t="shared" si="54"/>
        <v>29.400000000000002</v>
      </c>
      <c r="F593" s="11">
        <f t="shared" si="58"/>
        <v>623.61629180016746</v>
      </c>
      <c r="G593" s="11">
        <f t="shared" si="59"/>
        <v>334.16774970108713</v>
      </c>
      <c r="H593" s="16">
        <f t="shared" si="55"/>
        <v>1.3052278594767659</v>
      </c>
      <c r="I593" s="16">
        <f t="shared" si="56"/>
        <v>9.1259728620741609E-2</v>
      </c>
    </row>
    <row r="594" spans="4:9" x14ac:dyDescent="0.25">
      <c r="D594">
        <f t="shared" si="57"/>
        <v>589</v>
      </c>
      <c r="E594" s="11">
        <f t="shared" si="54"/>
        <v>29.450000000000003</v>
      </c>
      <c r="F594" s="11">
        <f t="shared" si="58"/>
        <v>624.92151965964422</v>
      </c>
      <c r="G594" s="11">
        <f t="shared" si="59"/>
        <v>334.25900942970787</v>
      </c>
      <c r="H594" s="16">
        <f t="shared" si="55"/>
        <v>1.2995178985955496</v>
      </c>
      <c r="I594" s="16">
        <f t="shared" si="56"/>
        <v>8.786768366331707E-2</v>
      </c>
    </row>
    <row r="595" spans="4:9" x14ac:dyDescent="0.25">
      <c r="D595">
        <f t="shared" si="57"/>
        <v>590</v>
      </c>
      <c r="E595" s="11">
        <f t="shared" si="54"/>
        <v>29.5</v>
      </c>
      <c r="F595" s="11">
        <f t="shared" si="58"/>
        <v>626.2210375582398</v>
      </c>
      <c r="G595" s="11">
        <f t="shared" si="59"/>
        <v>334.34687711337119</v>
      </c>
      <c r="H595" s="16">
        <f t="shared" si="55"/>
        <v>1.2938072553257511</v>
      </c>
      <c r="I595" s="16">
        <f t="shared" si="56"/>
        <v>8.4504545274031978E-2</v>
      </c>
    </row>
    <row r="596" spans="4:9" x14ac:dyDescent="0.25">
      <c r="D596">
        <f t="shared" si="57"/>
        <v>591</v>
      </c>
      <c r="E596" s="11">
        <f t="shared" si="54"/>
        <v>29.55</v>
      </c>
      <c r="F596" s="11">
        <f t="shared" si="58"/>
        <v>627.51484481356556</v>
      </c>
      <c r="G596" s="11">
        <f t="shared" si="59"/>
        <v>334.43138165864525</v>
      </c>
      <c r="H596" s="16">
        <f t="shared" si="55"/>
        <v>1.2880963607101674</v>
      </c>
      <c r="I596" s="16">
        <f t="shared" si="56"/>
        <v>8.1170288869204618E-2</v>
      </c>
    </row>
    <row r="597" spans="4:9" x14ac:dyDescent="0.25">
      <c r="D597">
        <f t="shared" si="57"/>
        <v>592</v>
      </c>
      <c r="E597" s="11">
        <f t="shared" si="54"/>
        <v>29.6</v>
      </c>
      <c r="F597" s="11">
        <f t="shared" si="58"/>
        <v>628.8029411742757</v>
      </c>
      <c r="G597" s="11">
        <f t="shared" si="59"/>
        <v>334.51255194751445</v>
      </c>
      <c r="H597" s="16">
        <f t="shared" si="55"/>
        <v>1.2823856408270118</v>
      </c>
      <c r="I597" s="16">
        <f t="shared" si="56"/>
        <v>7.7864885805769946E-2</v>
      </c>
    </row>
    <row r="598" spans="4:9" x14ac:dyDescent="0.25">
      <c r="D598">
        <f t="shared" si="57"/>
        <v>593</v>
      </c>
      <c r="E598" s="11">
        <f t="shared" si="54"/>
        <v>29.650000000000002</v>
      </c>
      <c r="F598" s="11">
        <f t="shared" si="58"/>
        <v>630.08532681510269</v>
      </c>
      <c r="G598" s="11">
        <f t="shared" si="59"/>
        <v>334.59041683332021</v>
      </c>
      <c r="H598" s="16">
        <f t="shared" si="55"/>
        <v>1.2766755167759596</v>
      </c>
      <c r="I598" s="16">
        <f t="shared" si="56"/>
        <v>7.4588303457459301E-2</v>
      </c>
    </row>
    <row r="599" spans="4:9" x14ac:dyDescent="0.25">
      <c r="D599">
        <f t="shared" si="57"/>
        <v>594</v>
      </c>
      <c r="E599" s="11">
        <f t="shared" si="54"/>
        <v>29.700000000000003</v>
      </c>
      <c r="F599" s="11">
        <f t="shared" si="58"/>
        <v>631.36200233187867</v>
      </c>
      <c r="G599" s="11">
        <f t="shared" si="59"/>
        <v>334.66500513677767</v>
      </c>
      <c r="H599" s="16">
        <f t="shared" si="55"/>
        <v>1.2709664046657732</v>
      </c>
      <c r="I599" s="16">
        <f t="shared" si="56"/>
        <v>7.134050529069029E-2</v>
      </c>
    </row>
    <row r="600" spans="4:9" x14ac:dyDescent="0.25">
      <c r="D600">
        <f t="shared" si="57"/>
        <v>595</v>
      </c>
      <c r="E600" s="11">
        <f t="shared" si="54"/>
        <v>29.75</v>
      </c>
      <c r="F600" s="11">
        <f t="shared" si="58"/>
        <v>632.6329687365444</v>
      </c>
      <c r="G600" s="11">
        <f t="shared" si="59"/>
        <v>334.73634564206833</v>
      </c>
      <c r="H600" s="16">
        <f t="shared" si="55"/>
        <v>1.2652587156034902</v>
      </c>
      <c r="I600" s="16">
        <f t="shared" si="56"/>
        <v>6.8121450940154926E-2</v>
      </c>
    </row>
    <row r="601" spans="4:9" x14ac:dyDescent="0.25">
      <c r="D601">
        <f t="shared" si="57"/>
        <v>596</v>
      </c>
      <c r="E601" s="11">
        <f t="shared" si="54"/>
        <v>29.8</v>
      </c>
      <c r="F601" s="11">
        <f t="shared" si="58"/>
        <v>633.89822745214792</v>
      </c>
      <c r="G601" s="11">
        <f t="shared" si="59"/>
        <v>334.8044670930085</v>
      </c>
      <c r="H601" s="16">
        <f t="shared" si="55"/>
        <v>1.2595528556851334</v>
      </c>
      <c r="I601" s="16">
        <f t="shared" si="56"/>
        <v>6.4931096284067749E-2</v>
      </c>
    </row>
    <row r="602" spans="4:9" x14ac:dyDescent="0.25">
      <c r="D602">
        <f t="shared" si="57"/>
        <v>597</v>
      </c>
      <c r="E602" s="11">
        <f t="shared" si="54"/>
        <v>29.85</v>
      </c>
      <c r="F602" s="11">
        <f t="shared" si="58"/>
        <v>635.15778030783304</v>
      </c>
      <c r="G602" s="11">
        <f t="shared" si="59"/>
        <v>334.86939818929255</v>
      </c>
      <c r="H602" s="16">
        <f t="shared" si="55"/>
        <v>1.2538492259879412</v>
      </c>
      <c r="I602" s="16">
        <f t="shared" si="56"/>
        <v>6.1769393519069488E-2</v>
      </c>
    </row>
    <row r="603" spans="4:9" x14ac:dyDescent="0.25">
      <c r="D603">
        <f t="shared" si="57"/>
        <v>598</v>
      </c>
      <c r="E603" s="11">
        <f t="shared" si="54"/>
        <v>29.900000000000002</v>
      </c>
      <c r="F603" s="11">
        <f t="shared" si="58"/>
        <v>636.41162953382093</v>
      </c>
      <c r="G603" s="11">
        <f t="shared" si="59"/>
        <v>334.93116758281161</v>
      </c>
      <c r="H603" s="16">
        <f t="shared" si="55"/>
        <v>1.2481482225640637</v>
      </c>
      <c r="I603" s="16">
        <f t="shared" si="56"/>
        <v>5.8636291234742566E-2</v>
      </c>
    </row>
    <row r="604" spans="4:9" x14ac:dyDescent="0.25">
      <c r="D604">
        <f t="shared" si="57"/>
        <v>599</v>
      </c>
      <c r="E604" s="11">
        <f t="shared" si="54"/>
        <v>29.950000000000003</v>
      </c>
      <c r="F604" s="11">
        <f t="shared" si="58"/>
        <v>637.65977775638498</v>
      </c>
      <c r="G604" s="11">
        <f t="shared" si="59"/>
        <v>334.98980387404634</v>
      </c>
      <c r="H604" s="16">
        <f t="shared" si="55"/>
        <v>1.2424502364357304</v>
      </c>
      <c r="I604" s="16">
        <f t="shared" si="56"/>
        <v>5.5531734487733797E-2</v>
      </c>
    </row>
    <row r="605" spans="4:9" x14ac:dyDescent="0.25">
      <c r="D605">
        <f t="shared" si="57"/>
        <v>600</v>
      </c>
      <c r="E605" s="11">
        <f t="shared" si="54"/>
        <v>30</v>
      </c>
      <c r="F605" s="11">
        <f t="shared" si="58"/>
        <v>638.90222799282071</v>
      </c>
      <c r="G605" s="11">
        <f t="shared" si="59"/>
        <v>335.04533560853406</v>
      </c>
      <c r="H605" s="16">
        <f t="shared" si="55"/>
        <v>1.2367556535918307</v>
      </c>
      <c r="I605" s="16">
        <f t="shared" si="56"/>
        <v>5.2455664875455291E-2</v>
      </c>
    </row>
    <row r="606" spans="4:9" x14ac:dyDescent="0.25">
      <c r="D606">
        <f t="shared" si="57"/>
        <v>601</v>
      </c>
      <c r="E606" s="11">
        <f t="shared" si="54"/>
        <v>30.05</v>
      </c>
      <c r="F606" s="11">
        <f t="shared" si="58"/>
        <v>640.1389836464125</v>
      </c>
      <c r="G606" s="11">
        <f t="shared" si="59"/>
        <v>335.09779127340954</v>
      </c>
      <c r="H606" s="16">
        <f t="shared" si="55"/>
        <v>1.2310648549859151</v>
      </c>
      <c r="I606" s="16">
        <f t="shared" si="56"/>
        <v>4.9408020609349595E-2</v>
      </c>
    </row>
    <row r="607" spans="4:9" x14ac:dyDescent="0.25">
      <c r="D607">
        <f t="shared" si="57"/>
        <v>602</v>
      </c>
      <c r="E607" s="11">
        <f t="shared" si="54"/>
        <v>30.1</v>
      </c>
      <c r="F607" s="11">
        <f t="shared" si="58"/>
        <v>641.3700485013984</v>
      </c>
      <c r="G607" s="11">
        <f t="shared" si="59"/>
        <v>335.14719929401889</v>
      </c>
      <c r="H607" s="16">
        <f t="shared" si="55"/>
        <v>1.2253782165355587</v>
      </c>
      <c r="I607" s="16">
        <f t="shared" si="56"/>
        <v>4.6388736587690743E-2</v>
      </c>
    </row>
    <row r="608" spans="4:9" x14ac:dyDescent="0.25">
      <c r="D608">
        <f t="shared" si="57"/>
        <v>603</v>
      </c>
      <c r="E608" s="11">
        <f t="shared" si="54"/>
        <v>30.150000000000002</v>
      </c>
      <c r="F608" s="11">
        <f t="shared" si="58"/>
        <v>642.59542671793395</v>
      </c>
      <c r="G608" s="11">
        <f t="shared" si="59"/>
        <v>335.19358803060658</v>
      </c>
      <c r="H608" s="16">
        <f t="shared" si="55"/>
        <v>1.2196961091230882</v>
      </c>
      <c r="I608" s="16">
        <f t="shared" si="56"/>
        <v>4.3397744467912253E-2</v>
      </c>
    </row>
    <row r="609" spans="4:9" x14ac:dyDescent="0.25">
      <c r="D609">
        <f t="shared" si="57"/>
        <v>604</v>
      </c>
      <c r="E609" s="11">
        <f t="shared" si="54"/>
        <v>30.200000000000003</v>
      </c>
      <c r="F609" s="11">
        <f t="shared" si="58"/>
        <v>643.81512282705705</v>
      </c>
      <c r="G609" s="11">
        <f t="shared" si="59"/>
        <v>335.23698577507452</v>
      </c>
      <c r="H609" s="16">
        <f t="shared" si="55"/>
        <v>1.214018898597625</v>
      </c>
      <c r="I609" s="16">
        <f t="shared" si="56"/>
        <v>4.0434972738439795E-2</v>
      </c>
    </row>
    <row r="610" spans="4:9" x14ac:dyDescent="0.25">
      <c r="D610">
        <f t="shared" si="57"/>
        <v>605</v>
      </c>
      <c r="E610" s="11">
        <f t="shared" si="54"/>
        <v>30.25</v>
      </c>
      <c r="F610" s="11">
        <f t="shared" si="58"/>
        <v>645.02914172565465</v>
      </c>
      <c r="G610" s="11">
        <f t="shared" si="59"/>
        <v>335.27742074781298</v>
      </c>
      <c r="H610" s="16">
        <f t="shared" si="55"/>
        <v>1.2083469457784348</v>
      </c>
      <c r="I610" s="16">
        <f t="shared" si="56"/>
        <v>3.7500346790009298E-2</v>
      </c>
    </row>
    <row r="611" spans="4:9" x14ac:dyDescent="0.25">
      <c r="D611">
        <f t="shared" si="57"/>
        <v>606</v>
      </c>
      <c r="E611" s="11">
        <f t="shared" si="54"/>
        <v>30.3</v>
      </c>
      <c r="F611" s="11">
        <f t="shared" si="58"/>
        <v>646.23748867143308</v>
      </c>
      <c r="G611" s="11">
        <f t="shared" si="59"/>
        <v>335.31492109460299</v>
      </c>
      <c r="H611" s="16">
        <f t="shared" si="55"/>
        <v>1.2026806064595448</v>
      </c>
      <c r="I611" s="16">
        <f t="shared" si="56"/>
        <v>3.4593788986459512E-2</v>
      </c>
    </row>
    <row r="612" spans="4:9" x14ac:dyDescent="0.25">
      <c r="D612">
        <f t="shared" si="57"/>
        <v>607</v>
      </c>
      <c r="E612" s="11">
        <f t="shared" si="54"/>
        <v>30.35</v>
      </c>
      <c r="F612" s="11">
        <f t="shared" si="58"/>
        <v>647.44016927789266</v>
      </c>
      <c r="G612" s="11">
        <f t="shared" si="59"/>
        <v>335.34951488358945</v>
      </c>
      <c r="H612" s="16">
        <f t="shared" si="55"/>
        <v>1.1970202314156118</v>
      </c>
      <c r="I612" s="16">
        <f t="shared" si="56"/>
        <v>3.1715218734979275E-2</v>
      </c>
    </row>
    <row r="613" spans="4:9" x14ac:dyDescent="0.25">
      <c r="D613">
        <f t="shared" si="57"/>
        <v>608</v>
      </c>
      <c r="E613" s="11">
        <f t="shared" si="54"/>
        <v>30.400000000000002</v>
      </c>
      <c r="F613" s="11">
        <f t="shared" si="58"/>
        <v>648.63718950930831</v>
      </c>
      <c r="G613" s="11">
        <f t="shared" si="59"/>
        <v>335.38123010232442</v>
      </c>
      <c r="H613" s="16">
        <f t="shared" si="55"/>
        <v>1.1913661664090076</v>
      </c>
      <c r="I613" s="16">
        <f t="shared" si="56"/>
        <v>2.8864552555796914E-2</v>
      </c>
    </row>
    <row r="614" spans="4:9" x14ac:dyDescent="0.25">
      <c r="D614">
        <f t="shared" si="57"/>
        <v>609</v>
      </c>
      <c r="E614" s="11">
        <f t="shared" si="54"/>
        <v>30.450000000000003</v>
      </c>
      <c r="F614" s="11">
        <f t="shared" si="58"/>
        <v>649.82855567571733</v>
      </c>
      <c r="G614" s="11">
        <f t="shared" si="59"/>
        <v>335.4100946548802</v>
      </c>
      <c r="H614" s="16">
        <f t="shared" si="55"/>
        <v>1.1857187521981032</v>
      </c>
      <c r="I614" s="16">
        <f t="shared" si="56"/>
        <v>2.6041704151297914E-2</v>
      </c>
    </row>
    <row r="615" spans="4:9" x14ac:dyDescent="0.25">
      <c r="D615">
        <f t="shared" si="57"/>
        <v>610</v>
      </c>
      <c r="E615" s="11">
        <f t="shared" si="54"/>
        <v>30.5</v>
      </c>
      <c r="F615" s="11">
        <f t="shared" si="58"/>
        <v>651.01427442791544</v>
      </c>
      <c r="G615" s="11">
        <f t="shared" si="59"/>
        <v>335.43613635903148</v>
      </c>
      <c r="H615" s="16">
        <f t="shared" si="55"/>
        <v>1.1800783245467112</v>
      </c>
      <c r="I615" s="16">
        <f t="shared" si="56"/>
        <v>2.3246584474547655E-2</v>
      </c>
    </row>
    <row r="616" spans="4:9" x14ac:dyDescent="0.25">
      <c r="D616">
        <f t="shared" si="57"/>
        <v>611</v>
      </c>
      <c r="E616" s="11">
        <f t="shared" si="54"/>
        <v>30.55</v>
      </c>
      <c r="F616" s="11">
        <f t="shared" si="58"/>
        <v>652.19435275246212</v>
      </c>
      <c r="G616" s="11">
        <f t="shared" si="59"/>
        <v>335.459382943506</v>
      </c>
      <c r="H616" s="16">
        <f t="shared" si="55"/>
        <v>1.1744452142346906</v>
      </c>
      <c r="I616" s="16">
        <f t="shared" si="56"/>
        <v>2.047910179722871E-2</v>
      </c>
    </row>
    <row r="617" spans="4:9" x14ac:dyDescent="0.25">
      <c r="D617">
        <f t="shared" si="57"/>
        <v>612</v>
      </c>
      <c r="E617" s="11">
        <f t="shared" si="54"/>
        <v>30.6</v>
      </c>
      <c r="F617" s="11">
        <f t="shared" si="58"/>
        <v>653.36879796669677</v>
      </c>
      <c r="G617" s="11">
        <f t="shared" si="59"/>
        <v>335.47986204530321</v>
      </c>
      <c r="H617" s="16">
        <f t="shared" si="55"/>
        <v>1.1688197470696404</v>
      </c>
      <c r="I617" s="16">
        <f t="shared" si="56"/>
        <v>1.7739161776950799E-2</v>
      </c>
    </row>
    <row r="618" spans="4:9" x14ac:dyDescent="0.25">
      <c r="D618">
        <f t="shared" si="57"/>
        <v>613</v>
      </c>
      <c r="E618" s="11">
        <f t="shared" si="54"/>
        <v>30.650000000000002</v>
      </c>
      <c r="F618" s="11">
        <f t="shared" si="58"/>
        <v>654.53761771376639</v>
      </c>
      <c r="G618" s="11">
        <f t="shared" si="59"/>
        <v>335.49760120708015</v>
      </c>
      <c r="H618" s="16">
        <f t="shared" si="55"/>
        <v>1.1632022438997109</v>
      </c>
      <c r="I618" s="16">
        <f t="shared" si="56"/>
        <v>1.5026667523948054E-2</v>
      </c>
    </row>
    <row r="619" spans="4:9" x14ac:dyDescent="0.25">
      <c r="D619">
        <f t="shared" si="57"/>
        <v>614</v>
      </c>
      <c r="E619" s="11">
        <f t="shared" si="54"/>
        <v>30.700000000000003</v>
      </c>
      <c r="F619" s="11">
        <f t="shared" si="58"/>
        <v>655.70081995766611</v>
      </c>
      <c r="G619" s="11">
        <f t="shared" si="59"/>
        <v>335.51262787460411</v>
      </c>
      <c r="H619" s="16">
        <f t="shared" si="55"/>
        <v>1.1575930206274589</v>
      </c>
      <c r="I619" s="16">
        <f t="shared" si="56"/>
        <v>1.2341519667136825E-2</v>
      </c>
    </row>
    <row r="620" spans="4:9" x14ac:dyDescent="0.25">
      <c r="D620">
        <f t="shared" si="57"/>
        <v>615</v>
      </c>
      <c r="E620" s="11">
        <f t="shared" si="54"/>
        <v>30.75</v>
      </c>
      <c r="F620" s="11">
        <f t="shared" si="58"/>
        <v>656.85841297829359</v>
      </c>
      <c r="G620" s="11">
        <f t="shared" si="59"/>
        <v>335.52496939427124</v>
      </c>
      <c r="H620" s="16">
        <f t="shared" si="55"/>
        <v>1.1519923882247531</v>
      </c>
      <c r="I620" s="16">
        <f t="shared" si="56"/>
        <v>9.6836164195242339E-3</v>
      </c>
    </row>
    <row r="621" spans="4:9" x14ac:dyDescent="0.25">
      <c r="D621">
        <f t="shared" si="57"/>
        <v>616</v>
      </c>
      <c r="E621" s="11">
        <f t="shared" si="54"/>
        <v>30.8</v>
      </c>
      <c r="F621" s="11">
        <f t="shared" si="58"/>
        <v>658.01040536651828</v>
      </c>
      <c r="G621" s="11">
        <f t="shared" si="59"/>
        <v>335.53465301069076</v>
      </c>
      <c r="H621" s="16">
        <f t="shared" si="55"/>
        <v>1.1464006527486923</v>
      </c>
      <c r="I621" s="16">
        <f t="shared" si="56"/>
        <v>7.052853642972332E-3</v>
      </c>
    </row>
    <row r="622" spans="4:9" x14ac:dyDescent="0.25">
      <c r="D622">
        <f t="shared" si="57"/>
        <v>617</v>
      </c>
      <c r="E622" s="11">
        <f t="shared" si="54"/>
        <v>30.85</v>
      </c>
      <c r="F622" s="11">
        <f t="shared" si="58"/>
        <v>659.15680601926692</v>
      </c>
      <c r="G622" s="11">
        <f t="shared" si="59"/>
        <v>335.54170586433372</v>
      </c>
      <c r="H622" s="16">
        <f t="shared" si="55"/>
        <v>1.1408181153585015</v>
      </c>
      <c r="I622" s="16">
        <f t="shared" si="56"/>
        <v>4.4491249122825156E-3</v>
      </c>
    </row>
    <row r="623" spans="4:9" x14ac:dyDescent="0.25">
      <c r="D623">
        <f t="shared" si="57"/>
        <v>618</v>
      </c>
      <c r="E623" s="11">
        <f t="shared" si="54"/>
        <v>30.900000000000002</v>
      </c>
      <c r="F623" s="11">
        <f t="shared" si="58"/>
        <v>660.29762413462538</v>
      </c>
      <c r="G623" s="11">
        <f t="shared" si="59"/>
        <v>335.54615498924602</v>
      </c>
      <c r="H623" s="16">
        <f t="shared" si="55"/>
        <v>1.1352450723334042</v>
      </c>
      <c r="I623" s="16">
        <f t="shared" si="56"/>
        <v>1.8723215786227534E-3</v>
      </c>
    </row>
    <row r="624" spans="4:9" x14ac:dyDescent="0.25">
      <c r="D624">
        <f t="shared" si="57"/>
        <v>619</v>
      </c>
      <c r="E624" s="11">
        <f t="shared" si="54"/>
        <v>30.950000000000003</v>
      </c>
      <c r="F624" s="11">
        <f t="shared" si="58"/>
        <v>661.4328692069588</v>
      </c>
      <c r="G624" s="11">
        <f t="shared" si="59"/>
        <v>335.54802731082464</v>
      </c>
      <c r="H624" s="16">
        <f t="shared" si="55"/>
        <v>1.1296818150914212</v>
      </c>
      <c r="I624" s="16">
        <f t="shared" si="56"/>
        <v>-6.7766716774350123E-4</v>
      </c>
    </row>
    <row r="625" spans="4:9" x14ac:dyDescent="0.25">
      <c r="D625">
        <f t="shared" si="57"/>
        <v>620</v>
      </c>
      <c r="E625" s="11">
        <f t="shared" si="54"/>
        <v>31</v>
      </c>
      <c r="F625" s="11">
        <f t="shared" si="58"/>
        <v>662.56255102205023</v>
      </c>
      <c r="G625" s="11">
        <f t="shared" si="59"/>
        <v>335.5473496436569</v>
      </c>
      <c r="H625" s="16">
        <f t="shared" si="55"/>
        <v>1.1241286302090876</v>
      </c>
      <c r="I625" s="16">
        <f t="shared" si="56"/>
        <v>-3.2009542354014065E-3</v>
      </c>
    </row>
    <row r="626" spans="4:9" x14ac:dyDescent="0.25">
      <c r="D626">
        <f t="shared" si="57"/>
        <v>621</v>
      </c>
      <c r="E626" s="11">
        <f t="shared" si="54"/>
        <v>31.05</v>
      </c>
      <c r="F626" s="11">
        <f t="shared" si="58"/>
        <v>663.68667965225927</v>
      </c>
      <c r="G626" s="11">
        <f t="shared" si="59"/>
        <v>335.54414868942149</v>
      </c>
      <c r="H626" s="16">
        <f t="shared" si="55"/>
        <v>1.1185857994420558</v>
      </c>
      <c r="I626" s="16">
        <f t="shared" si="56"/>
        <v>-5.6976545704364818E-3</v>
      </c>
    </row>
    <row r="627" spans="4:9" x14ac:dyDescent="0.25">
      <c r="D627">
        <f t="shared" si="57"/>
        <v>622</v>
      </c>
      <c r="E627" s="11">
        <f t="shared" si="54"/>
        <v>31.1</v>
      </c>
      <c r="F627" s="11">
        <f t="shared" si="58"/>
        <v>664.8052654517013</v>
      </c>
      <c r="G627" s="11">
        <f t="shared" si="59"/>
        <v>335.53845103485105</v>
      </c>
      <c r="H627" s="16">
        <f t="shared" si="55"/>
        <v>1.1130535997465587</v>
      </c>
      <c r="I627" s="16">
        <f t="shared" si="56"/>
        <v>-8.1678850957872182E-3</v>
      </c>
    </row>
    <row r="628" spans="4:9" x14ac:dyDescent="0.25">
      <c r="D628">
        <f t="shared" si="57"/>
        <v>623</v>
      </c>
      <c r="E628" s="11">
        <f t="shared" si="54"/>
        <v>31.150000000000002</v>
      </c>
      <c r="F628" s="11">
        <f t="shared" si="58"/>
        <v>665.91831905144784</v>
      </c>
      <c r="G628" s="11">
        <f t="shared" si="59"/>
        <v>335.53028314975523</v>
      </c>
      <c r="H628" s="16">
        <f t="shared" si="55"/>
        <v>1.1075323033017128</v>
      </c>
      <c r="I628" s="16">
        <f t="shared" si="56"/>
        <v>-1.0611764651305139E-2</v>
      </c>
    </row>
    <row r="629" spans="4:9" x14ac:dyDescent="0.25">
      <c r="D629">
        <f t="shared" si="57"/>
        <v>624</v>
      </c>
      <c r="E629" s="11">
        <f t="shared" si="54"/>
        <v>31.200000000000003</v>
      </c>
      <c r="F629" s="11">
        <f t="shared" si="58"/>
        <v>667.02585135474953</v>
      </c>
      <c r="G629" s="11">
        <f t="shared" si="59"/>
        <v>335.51967138510395</v>
      </c>
      <c r="H629" s="16">
        <f t="shared" si="55"/>
        <v>1.1020221775326375</v>
      </c>
      <c r="I629" s="16">
        <f t="shared" si="56"/>
        <v>-1.3029413934528472E-2</v>
      </c>
    </row>
    <row r="630" spans="4:9" x14ac:dyDescent="0.25">
      <c r="D630">
        <f t="shared" si="57"/>
        <v>625</v>
      </c>
      <c r="E630" s="11">
        <f t="shared" si="54"/>
        <v>31.25</v>
      </c>
      <c r="F630" s="11">
        <f t="shared" si="58"/>
        <v>668.12787353228214</v>
      </c>
      <c r="G630" s="11">
        <f t="shared" si="59"/>
        <v>335.50664197116942</v>
      </c>
      <c r="H630" s="16">
        <f t="shared" si="55"/>
        <v>1.096523485134359</v>
      </c>
      <c r="I630" s="16">
        <f t="shared" si="56"/>
        <v>-1.5420955442174837E-2</v>
      </c>
    </row>
    <row r="631" spans="4:9" x14ac:dyDescent="0.25">
      <c r="D631">
        <f t="shared" si="57"/>
        <v>626</v>
      </c>
      <c r="E631" s="11">
        <f t="shared" si="54"/>
        <v>31.3</v>
      </c>
      <c r="F631" s="11">
        <f t="shared" si="58"/>
        <v>669.22439701741655</v>
      </c>
      <c r="G631" s="11">
        <f t="shared" si="59"/>
        <v>335.49122101572726</v>
      </c>
      <c r="H631" s="16">
        <f t="shared" si="55"/>
        <v>1.0910364840964835</v>
      </c>
      <c r="I631" s="16">
        <f t="shared" si="56"/>
        <v>-1.7786513412365746E-2</v>
      </c>
    </row>
    <row r="632" spans="4:9" x14ac:dyDescent="0.25">
      <c r="D632">
        <f t="shared" si="57"/>
        <v>627</v>
      </c>
      <c r="E632" s="11">
        <f t="shared" si="54"/>
        <v>31.35</v>
      </c>
      <c r="F632" s="11">
        <f t="shared" si="58"/>
        <v>670.31543350151298</v>
      </c>
      <c r="G632" s="11">
        <f t="shared" si="59"/>
        <v>335.47343450231489</v>
      </c>
      <c r="H632" s="16">
        <f t="shared" si="55"/>
        <v>1.0855614277286143</v>
      </c>
      <c r="I632" s="16">
        <f t="shared" si="56"/>
        <v>-2.0126213767571535E-2</v>
      </c>
    </row>
    <row r="633" spans="4:9" x14ac:dyDescent="0.25">
      <c r="D633">
        <f t="shared" si="57"/>
        <v>628</v>
      </c>
      <c r="E633" s="11">
        <f t="shared" si="54"/>
        <v>31.400000000000002</v>
      </c>
      <c r="F633" s="11">
        <f t="shared" si="58"/>
        <v>671.40099492924162</v>
      </c>
      <c r="G633" s="11">
        <f t="shared" si="59"/>
        <v>335.4533082885473</v>
      </c>
      <c r="H633" s="16">
        <f t="shared" si="55"/>
        <v>1.08009856468648</v>
      </c>
      <c r="I633" s="16">
        <f t="shared" si="56"/>
        <v>-2.2440184058288001E-2</v>
      </c>
    </row>
    <row r="634" spans="4:9" x14ac:dyDescent="0.25">
      <c r="D634">
        <f t="shared" si="57"/>
        <v>629</v>
      </c>
      <c r="E634" s="11">
        <f t="shared" si="54"/>
        <v>31.450000000000003</v>
      </c>
      <c r="F634" s="11">
        <f t="shared" si="58"/>
        <v>672.48109349392814</v>
      </c>
      <c r="G634" s="11">
        <f t="shared" si="59"/>
        <v>335.43086810448904</v>
      </c>
      <c r="H634" s="16">
        <f t="shared" si="55"/>
        <v>1.0746481389987663</v>
      </c>
      <c r="I634" s="16">
        <f t="shared" si="56"/>
        <v>-2.4728553407457943E-2</v>
      </c>
    </row>
    <row r="635" spans="4:9" x14ac:dyDescent="0.25">
      <c r="D635">
        <f t="shared" si="57"/>
        <v>630</v>
      </c>
      <c r="E635" s="11">
        <f t="shared" si="54"/>
        <v>31.5</v>
      </c>
      <c r="F635" s="11">
        <f t="shared" si="58"/>
        <v>673.55574163292692</v>
      </c>
      <c r="G635" s="11">
        <f t="shared" si="59"/>
        <v>335.40613955108159</v>
      </c>
      <c r="H635" s="16">
        <f t="shared" si="55"/>
        <v>1.0692103900946186</v>
      </c>
      <c r="I635" s="16">
        <f t="shared" si="56"/>
        <v>-2.6991452455616106E-2</v>
      </c>
    </row>
    <row r="636" spans="4:9" x14ac:dyDescent="0.25">
      <c r="D636">
        <f t="shared" si="57"/>
        <v>631</v>
      </c>
      <c r="E636" s="11">
        <f t="shared" si="54"/>
        <v>31.55</v>
      </c>
      <c r="F636" s="11">
        <f t="shared" si="58"/>
        <v>674.62495202302159</v>
      </c>
      <c r="G636" s="11">
        <f t="shared" si="59"/>
        <v>335.37914809862599</v>
      </c>
      <c r="H636" s="16">
        <f t="shared" si="55"/>
        <v>1.0637855528317872</v>
      </c>
      <c r="I636" s="16">
        <f t="shared" si="56"/>
        <v>-2.9229013306790876E-2</v>
      </c>
    </row>
    <row r="637" spans="4:9" x14ac:dyDescent="0.25">
      <c r="D637">
        <f t="shared" si="57"/>
        <v>632</v>
      </c>
      <c r="E637" s="11">
        <f t="shared" si="54"/>
        <v>31.6</v>
      </c>
      <c r="F637" s="11">
        <f t="shared" si="58"/>
        <v>675.68873757585334</v>
      </c>
      <c r="G637" s="11">
        <f t="shared" si="59"/>
        <v>335.34991908531919</v>
      </c>
      <c r="H637" s="16">
        <f t="shared" si="55"/>
        <v>1.0583738575254096</v>
      </c>
      <c r="I637" s="16">
        <f t="shared" si="56"/>
        <v>-3.144136947513608E-2</v>
      </c>
    </row>
    <row r="638" spans="4:9" x14ac:dyDescent="0.25">
      <c r="D638">
        <f t="shared" si="57"/>
        <v>633</v>
      </c>
      <c r="E638" s="11">
        <f t="shared" si="54"/>
        <v>31.650000000000002</v>
      </c>
      <c r="F638" s="11">
        <f t="shared" si="58"/>
        <v>676.74711143337879</v>
      </c>
      <c r="G638" s="11">
        <f t="shared" si="59"/>
        <v>335.31847771584404</v>
      </c>
      <c r="H638" s="16">
        <f t="shared" si="55"/>
        <v>1.0529755299773924</v>
      </c>
      <c r="I638" s="16">
        <f t="shared" si="56"/>
        <v>-3.3628655832311331E-2</v>
      </c>
    </row>
    <row r="639" spans="4:9" x14ac:dyDescent="0.25">
      <c r="D639">
        <f t="shared" si="57"/>
        <v>634</v>
      </c>
      <c r="E639" s="11">
        <f t="shared" si="54"/>
        <v>31.700000000000003</v>
      </c>
      <c r="F639" s="11">
        <f t="shared" si="58"/>
        <v>677.80008696335619</v>
      </c>
      <c r="G639" s="11">
        <f t="shared" si="59"/>
        <v>335.28484906001171</v>
      </c>
      <c r="H639" s="16">
        <f t="shared" si="55"/>
        <v>1.0475907915063716</v>
      </c>
      <c r="I639" s="16">
        <f t="shared" si="56"/>
        <v>-3.5791008555608322E-2</v>
      </c>
    </row>
    <row r="640" spans="4:9" x14ac:dyDescent="0.25">
      <c r="D640">
        <f t="shared" si="57"/>
        <v>635</v>
      </c>
      <c r="E640" s="11">
        <f t="shared" si="54"/>
        <v>31.75</v>
      </c>
      <c r="F640" s="11">
        <f t="shared" si="58"/>
        <v>678.84767775486262</v>
      </c>
      <c r="G640" s="11">
        <f t="shared" si="59"/>
        <v>335.24905805145607</v>
      </c>
      <c r="H640" s="16">
        <f t="shared" si="55"/>
        <v>1.0422198589782479</v>
      </c>
      <c r="I640" s="16">
        <f t="shared" si="56"/>
        <v>-3.7928565076822705E-2</v>
      </c>
    </row>
    <row r="641" spans="4:9" x14ac:dyDescent="0.25">
      <c r="D641">
        <f t="shared" si="57"/>
        <v>636</v>
      </c>
      <c r="E641" s="11">
        <f t="shared" si="54"/>
        <v>31.8</v>
      </c>
      <c r="F641" s="11">
        <f t="shared" si="58"/>
        <v>679.88989761384084</v>
      </c>
      <c r="G641" s="11">
        <f t="shared" si="59"/>
        <v>335.21112948637926</v>
      </c>
      <c r="H641" s="16">
        <f t="shared" si="55"/>
        <v>1.0368629448372473</v>
      </c>
      <c r="I641" s="16">
        <f t="shared" si="56"/>
        <v>-4.0041464031871671E-2</v>
      </c>
    </row>
    <row r="642" spans="4:9" x14ac:dyDescent="0.25">
      <c r="D642">
        <f t="shared" si="57"/>
        <v>637</v>
      </c>
      <c r="E642" s="11">
        <f t="shared" si="54"/>
        <v>31.85</v>
      </c>
      <c r="F642" s="11">
        <f t="shared" si="58"/>
        <v>680.9267605586781</v>
      </c>
      <c r="G642" s="11">
        <f t="shared" si="59"/>
        <v>335.17108802234742</v>
      </c>
      <c r="H642" s="16">
        <f t="shared" si="55"/>
        <v>1.0315202571375046</v>
      </c>
      <c r="I642" s="16">
        <f t="shared" si="56"/>
        <v>-4.2129845211159048E-2</v>
      </c>
    </row>
    <row r="643" spans="4:9" x14ac:dyDescent="0.25">
      <c r="D643">
        <f t="shared" si="57"/>
        <v>638</v>
      </c>
      <c r="E643" s="11">
        <f t="shared" si="54"/>
        <v>31.900000000000002</v>
      </c>
      <c r="F643" s="11">
        <f t="shared" si="58"/>
        <v>681.95828081581556</v>
      </c>
      <c r="G643" s="11">
        <f t="shared" si="59"/>
        <v>335.12895817713627</v>
      </c>
      <c r="H643" s="16">
        <f t="shared" si="55"/>
        <v>1.0261919995751516</v>
      </c>
      <c r="I643" s="16">
        <f t="shared" si="56"/>
        <v>-4.4193849510684204E-2</v>
      </c>
    </row>
    <row r="644" spans="4:9" x14ac:dyDescent="0.25">
      <c r="D644">
        <f t="shared" si="57"/>
        <v>639</v>
      </c>
      <c r="E644" s="11">
        <f t="shared" si="54"/>
        <v>31.950000000000003</v>
      </c>
      <c r="F644" s="11">
        <f t="shared" si="58"/>
        <v>682.98447281539075</v>
      </c>
      <c r="G644" s="11">
        <f t="shared" si="59"/>
        <v>335.08476432762558</v>
      </c>
      <c r="H644" s="16">
        <f t="shared" si="55"/>
        <v>1.0208783715208714</v>
      </c>
      <c r="I644" s="16">
        <f t="shared" si="56"/>
        <v>-4.6233618883902525E-2</v>
      </c>
    </row>
    <row r="645" spans="4:9" x14ac:dyDescent="0.25">
      <c r="D645">
        <f t="shared" si="57"/>
        <v>640</v>
      </c>
      <c r="E645" s="11">
        <f t="shared" ref="E645:E708" si="60">D645*$B$13</f>
        <v>32</v>
      </c>
      <c r="F645" s="11">
        <f t="shared" si="58"/>
        <v>684.00535118691164</v>
      </c>
      <c r="G645" s="11">
        <f t="shared" si="59"/>
        <v>335.03853070874169</v>
      </c>
      <c r="H645" s="16">
        <f t="shared" ref="H645:H708" si="61">$B$7*F645*(1-(F645+$B$11*G645)/$B$9)*$B$13</f>
        <v>1.0155795680529143</v>
      </c>
      <c r="I645" s="16">
        <f t="shared" ref="I645:I708" si="62">$B$8*G645*(1-(G645+$B$12*F645)/$B$10)*$B$13</f>
        <v>-4.824929629432223E-2</v>
      </c>
    </row>
    <row r="646" spans="4:9" x14ac:dyDescent="0.25">
      <c r="D646">
        <f t="shared" ref="D646:D709" si="63">D645+1</f>
        <v>641</v>
      </c>
      <c r="E646" s="11">
        <f t="shared" si="60"/>
        <v>32.050000000000004</v>
      </c>
      <c r="F646" s="11">
        <f t="shared" ref="F646:F709" si="64">F645+H645</f>
        <v>685.02093075496452</v>
      </c>
      <c r="G646" s="11">
        <f t="shared" ref="G646:G709" si="65">G645+I645</f>
        <v>334.99028141244736</v>
      </c>
      <c r="H646" s="16">
        <f t="shared" si="61"/>
        <v>1.0102957799905559</v>
      </c>
      <c r="I646" s="16">
        <f t="shared" si="62"/>
        <v>-5.024102566885226E-2</v>
      </c>
    </row>
    <row r="647" spans="4:9" x14ac:dyDescent="0.25">
      <c r="D647">
        <f t="shared" si="63"/>
        <v>642</v>
      </c>
      <c r="E647" s="11">
        <f t="shared" si="60"/>
        <v>32.1</v>
      </c>
      <c r="F647" s="11">
        <f t="shared" si="64"/>
        <v>686.03122653495507</v>
      </c>
      <c r="G647" s="11">
        <f t="shared" si="65"/>
        <v>334.94004038677849</v>
      </c>
      <c r="H647" s="16">
        <f t="shared" si="61"/>
        <v>1.0050271939279574</v>
      </c>
      <c r="I647" s="16">
        <f t="shared" si="62"/>
        <v>-5.220895185188891E-2</v>
      </c>
    </row>
    <row r="648" spans="4:9" x14ac:dyDescent="0.25">
      <c r="D648">
        <f t="shared" si="63"/>
        <v>643</v>
      </c>
      <c r="E648" s="11">
        <f t="shared" si="60"/>
        <v>32.15</v>
      </c>
      <c r="F648" s="11">
        <f t="shared" si="64"/>
        <v>687.03625372888303</v>
      </c>
      <c r="G648" s="11">
        <f t="shared" si="65"/>
        <v>334.88783143492662</v>
      </c>
      <c r="H648" s="16">
        <f t="shared" si="61"/>
        <v>0.99977399226844099</v>
      </c>
      <c r="I648" s="16">
        <f t="shared" si="62"/>
        <v>-5.4153220560142101E-2</v>
      </c>
    </row>
    <row r="649" spans="4:9" x14ac:dyDescent="0.25">
      <c r="D649">
        <f t="shared" si="63"/>
        <v>644</v>
      </c>
      <c r="E649" s="11">
        <f t="shared" si="60"/>
        <v>32.200000000000003</v>
      </c>
      <c r="F649" s="11">
        <f t="shared" si="64"/>
        <v>688.03602772115141</v>
      </c>
      <c r="G649" s="11">
        <f t="shared" si="65"/>
        <v>334.8336782143665</v>
      </c>
      <c r="H649" s="16">
        <f t="shared" si="61"/>
        <v>0.99453635325912915</v>
      </c>
      <c r="I649" s="16">
        <f t="shared" si="62"/>
        <v>-5.6073978338199972E-2</v>
      </c>
    </row>
    <row r="650" spans="4:9" x14ac:dyDescent="0.25">
      <c r="D650">
        <f t="shared" si="63"/>
        <v>645</v>
      </c>
      <c r="E650" s="11">
        <f t="shared" si="60"/>
        <v>32.25</v>
      </c>
      <c r="F650" s="11">
        <f t="shared" si="64"/>
        <v>689.03056407441056</v>
      </c>
      <c r="G650" s="11">
        <f t="shared" si="65"/>
        <v>334.77760423602831</v>
      </c>
      <c r="H650" s="16">
        <f t="shared" si="61"/>
        <v>0.9893144510259495</v>
      </c>
      <c r="I650" s="16">
        <f t="shared" si="62"/>
        <v>-5.7971372514833031E-2</v>
      </c>
    </row>
    <row r="651" spans="4:9" x14ac:dyDescent="0.25">
      <c r="D651">
        <f t="shared" si="63"/>
        <v>646</v>
      </c>
      <c r="E651" s="11">
        <f t="shared" si="60"/>
        <v>32.300000000000004</v>
      </c>
      <c r="F651" s="11">
        <f t="shared" si="64"/>
        <v>690.01987852543652</v>
      </c>
      <c r="G651" s="11">
        <f t="shared" si="65"/>
        <v>334.71963286351348</v>
      </c>
      <c r="H651" s="16">
        <f t="shared" si="61"/>
        <v>0.98410845560898219</v>
      </c>
      <c r="I651" s="16">
        <f t="shared" si="62"/>
        <v>-5.9845551160020966E-2</v>
      </c>
    </row>
    <row r="652" spans="4:9" x14ac:dyDescent="0.25">
      <c r="D652">
        <f t="shared" si="63"/>
        <v>647</v>
      </c>
      <c r="E652" s="11">
        <f t="shared" si="60"/>
        <v>32.35</v>
      </c>
      <c r="F652" s="11">
        <f t="shared" si="64"/>
        <v>691.0039869810455</v>
      </c>
      <c r="G652" s="11">
        <f t="shared" si="65"/>
        <v>334.65978731235344</v>
      </c>
      <c r="H652" s="16">
        <f t="shared" si="61"/>
        <v>0.97891853299812104</v>
      </c>
      <c r="I652" s="16">
        <f t="shared" si="62"/>
        <v>-6.1696663042725301E-2</v>
      </c>
    </row>
    <row r="653" spans="4:9" x14ac:dyDescent="0.25">
      <c r="D653">
        <f t="shared" si="63"/>
        <v>648</v>
      </c>
      <c r="E653" s="11">
        <f t="shared" si="60"/>
        <v>32.4</v>
      </c>
      <c r="F653" s="11">
        <f t="shared" si="64"/>
        <v>691.98290551404364</v>
      </c>
      <c r="G653" s="11">
        <f t="shared" si="65"/>
        <v>334.59809064931073</v>
      </c>
      <c r="H653" s="16">
        <f t="shared" si="61"/>
        <v>0.97374484516905135</v>
      </c>
      <c r="I653" s="16">
        <f t="shared" si="62"/>
        <v>-6.3524857589374831E-2</v>
      </c>
    </row>
    <row r="654" spans="4:9" x14ac:dyDescent="0.25">
      <c r="D654">
        <f t="shared" si="63"/>
        <v>649</v>
      </c>
      <c r="E654" s="11">
        <f t="shared" si="60"/>
        <v>32.450000000000003</v>
      </c>
      <c r="F654" s="11">
        <f t="shared" si="64"/>
        <v>692.95665035921274</v>
      </c>
      <c r="G654" s="11">
        <f t="shared" si="65"/>
        <v>334.53456579172138</v>
      </c>
      <c r="H654" s="16">
        <f t="shared" si="61"/>
        <v>0.96858755011950015</v>
      </c>
      <c r="I654" s="16">
        <f t="shared" si="62"/>
        <v>-6.533028484307872E-2</v>
      </c>
    </row>
    <row r="655" spans="4:9" x14ac:dyDescent="0.25">
      <c r="D655">
        <f t="shared" si="63"/>
        <v>650</v>
      </c>
      <c r="E655" s="11">
        <f t="shared" si="60"/>
        <v>32.5</v>
      </c>
      <c r="F655" s="11">
        <f t="shared" si="64"/>
        <v>693.92523790933228</v>
      </c>
      <c r="G655" s="11">
        <f t="shared" si="65"/>
        <v>334.46923550687831</v>
      </c>
      <c r="H655" s="16">
        <f t="shared" si="61"/>
        <v>0.9634468019057737</v>
      </c>
      <c r="I655" s="16">
        <f t="shared" si="62"/>
        <v>-6.7113095423563793E-2</v>
      </c>
    </row>
    <row r="656" spans="4:9" x14ac:dyDescent="0.25">
      <c r="D656">
        <f t="shared" si="63"/>
        <v>651</v>
      </c>
      <c r="E656" s="11">
        <f t="shared" si="60"/>
        <v>32.550000000000004</v>
      </c>
      <c r="F656" s="11">
        <f t="shared" si="64"/>
        <v>694.88868471123806</v>
      </c>
      <c r="G656" s="11">
        <f t="shared" si="65"/>
        <v>334.40212241145474</v>
      </c>
      <c r="H656" s="16">
        <f t="shared" si="61"/>
        <v>0.95832275067952555</v>
      </c>
      <c r="I656" s="16">
        <f t="shared" si="62"/>
        <v>-6.8873440487827051E-2</v>
      </c>
    </row>
    <row r="657" spans="4:9" x14ac:dyDescent="0.25">
      <c r="D657">
        <f t="shared" si="63"/>
        <v>652</v>
      </c>
      <c r="E657" s="11">
        <f t="shared" si="60"/>
        <v>32.6</v>
      </c>
      <c r="F657" s="11">
        <f t="shared" si="64"/>
        <v>695.84700746191754</v>
      </c>
      <c r="G657" s="11">
        <f t="shared" si="65"/>
        <v>334.33324897096691</v>
      </c>
      <c r="H657" s="16">
        <f t="shared" si="61"/>
        <v>0.9532155427247786</v>
      </c>
      <c r="I657" s="16">
        <f t="shared" si="62"/>
        <v>-7.0611471691489971E-2</v>
      </c>
    </row>
    <row r="658" spans="4:9" x14ac:dyDescent="0.25">
      <c r="D658">
        <f t="shared" si="63"/>
        <v>653</v>
      </c>
      <c r="E658" s="11">
        <f t="shared" si="60"/>
        <v>32.65</v>
      </c>
      <c r="F658" s="11">
        <f t="shared" si="64"/>
        <v>696.80022300464236</v>
      </c>
      <c r="G658" s="11">
        <f t="shared" si="65"/>
        <v>334.2626374992754</v>
      </c>
      <c r="H658" s="16">
        <f t="shared" si="61"/>
        <v>0.94812532049515585</v>
      </c>
      <c r="I658" s="16">
        <f t="shared" si="62"/>
        <v>-7.2327341150879645E-2</v>
      </c>
    </row>
    <row r="659" spans="4:9" x14ac:dyDescent="0.25">
      <c r="D659">
        <f t="shared" si="63"/>
        <v>654</v>
      </c>
      <c r="E659" s="11">
        <f t="shared" si="60"/>
        <v>32.700000000000003</v>
      </c>
      <c r="F659" s="11">
        <f t="shared" si="64"/>
        <v>697.7483483251375</v>
      </c>
      <c r="G659" s="11">
        <f t="shared" si="65"/>
        <v>334.19031015812453</v>
      </c>
      <c r="H659" s="16">
        <f t="shared" si="61"/>
        <v>0.94305222265131727</v>
      </c>
      <c r="I659" s="16">
        <f t="shared" si="62"/>
        <v>-7.402120140579152E-2</v>
      </c>
    </row>
    <row r="660" spans="4:9" x14ac:dyDescent="0.25">
      <c r="D660">
        <f t="shared" si="63"/>
        <v>655</v>
      </c>
      <c r="E660" s="11">
        <f t="shared" si="60"/>
        <v>32.75</v>
      </c>
      <c r="F660" s="11">
        <f t="shared" si="64"/>
        <v>698.69140054778882</v>
      </c>
      <c r="G660" s="11">
        <f t="shared" si="65"/>
        <v>334.11628895671873</v>
      </c>
      <c r="H660" s="16">
        <f t="shared" si="61"/>
        <v>0.93799638409858377</v>
      </c>
      <c r="I660" s="16">
        <f t="shared" si="62"/>
        <v>-7.5693205382969531E-2</v>
      </c>
    </row>
    <row r="661" spans="4:9" x14ac:dyDescent="0.25">
      <c r="D661">
        <f t="shared" si="63"/>
        <v>656</v>
      </c>
      <c r="E661" s="11">
        <f t="shared" si="60"/>
        <v>32.800000000000004</v>
      </c>
      <c r="F661" s="11">
        <f t="shared" si="64"/>
        <v>699.62939693188741</v>
      </c>
      <c r="G661" s="11">
        <f t="shared" si="65"/>
        <v>334.04059575133579</v>
      </c>
      <c r="H661" s="16">
        <f t="shared" si="61"/>
        <v>0.93295793602473243</v>
      </c>
      <c r="I661" s="16">
        <f t="shared" si="62"/>
        <v>-7.7343506360267419E-2</v>
      </c>
    </row>
    <row r="662" spans="4:9" x14ac:dyDescent="0.25">
      <c r="D662">
        <f t="shared" si="63"/>
        <v>657</v>
      </c>
      <c r="E662" s="11">
        <f t="shared" si="60"/>
        <v>32.85</v>
      </c>
      <c r="F662" s="11">
        <f t="shared" si="64"/>
        <v>700.56235486791218</v>
      </c>
      <c r="G662" s="11">
        <f t="shared" si="65"/>
        <v>333.96325224497554</v>
      </c>
      <c r="H662" s="16">
        <f t="shared" si="61"/>
        <v>0.92793700593794348</v>
      </c>
      <c r="I662" s="16">
        <f t="shared" si="62"/>
        <v>-7.8972257931507597E-2</v>
      </c>
    </row>
    <row r="663" spans="4:9" x14ac:dyDescent="0.25">
      <c r="D663">
        <f t="shared" si="63"/>
        <v>658</v>
      </c>
      <c r="E663" s="11">
        <f t="shared" si="60"/>
        <v>32.9</v>
      </c>
      <c r="F663" s="11">
        <f t="shared" si="64"/>
        <v>701.49029187385008</v>
      </c>
      <c r="G663" s="11">
        <f t="shared" si="65"/>
        <v>333.88427998704401</v>
      </c>
      <c r="H663" s="16">
        <f t="shared" si="61"/>
        <v>0.92293371770489829</v>
      </c>
      <c r="I663" s="16">
        <f t="shared" si="62"/>
        <v>-8.0579613972018127E-2</v>
      </c>
    </row>
    <row r="664" spans="4:9" x14ac:dyDescent="0.25">
      <c r="D664">
        <f t="shared" si="63"/>
        <v>659</v>
      </c>
      <c r="E664" s="11">
        <f t="shared" si="60"/>
        <v>32.950000000000003</v>
      </c>
      <c r="F664" s="11">
        <f t="shared" si="64"/>
        <v>702.41322559155503</v>
      </c>
      <c r="G664" s="11">
        <f t="shared" si="65"/>
        <v>333.80370037307199</v>
      </c>
      <c r="H664" s="16">
        <f t="shared" si="61"/>
        <v>0.91794819158899077</v>
      </c>
      <c r="I664" s="16">
        <f t="shared" si="62"/>
        <v>-8.2165728604850358E-2</v>
      </c>
    </row>
    <row r="665" spans="4:9" x14ac:dyDescent="0.25">
      <c r="D665">
        <f t="shared" si="63"/>
        <v>660</v>
      </c>
      <c r="E665" s="11">
        <f t="shared" si="60"/>
        <v>33</v>
      </c>
      <c r="F665" s="11">
        <f t="shared" si="64"/>
        <v>703.33117378314398</v>
      </c>
      <c r="G665" s="11">
        <f t="shared" si="65"/>
        <v>333.72153464446711</v>
      </c>
      <c r="H665" s="16">
        <f t="shared" si="61"/>
        <v>0.91298054428866282</v>
      </c>
      <c r="I665" s="16">
        <f t="shared" si="62"/>
        <v>-8.373075616766737E-2</v>
      </c>
    </row>
    <row r="666" spans="4:9" x14ac:dyDescent="0.25">
      <c r="D666">
        <f t="shared" si="63"/>
        <v>661</v>
      </c>
      <c r="E666" s="11">
        <f t="shared" si="60"/>
        <v>33.050000000000004</v>
      </c>
      <c r="F666" s="11">
        <f t="shared" si="64"/>
        <v>704.24415432743262</v>
      </c>
      <c r="G666" s="11">
        <f t="shared" si="65"/>
        <v>333.63780388829946</v>
      </c>
      <c r="H666" s="16">
        <f t="shared" si="61"/>
        <v>0.90803088897583284</v>
      </c>
      <c r="I666" s="16">
        <f t="shared" si="62"/>
        <v>-8.5274851180310585E-2</v>
      </c>
    </row>
    <row r="667" spans="4:9" x14ac:dyDescent="0.25">
      <c r="D667">
        <f t="shared" si="63"/>
        <v>662</v>
      </c>
      <c r="E667" s="11">
        <f t="shared" si="60"/>
        <v>33.1</v>
      </c>
      <c r="F667" s="11">
        <f t="shared" si="64"/>
        <v>705.1521852164085</v>
      </c>
      <c r="G667" s="11">
        <f t="shared" si="65"/>
        <v>333.55252903711914</v>
      </c>
      <c r="H667" s="16">
        <f t="shared" si="61"/>
        <v>0.90309933533440356</v>
      </c>
      <c r="I667" s="16">
        <f t="shared" si="62"/>
        <v>-8.6798168313006088E-2</v>
      </c>
    </row>
    <row r="668" spans="4:9" x14ac:dyDescent="0.25">
      <c r="D668">
        <f t="shared" si="63"/>
        <v>663</v>
      </c>
      <c r="E668" s="11">
        <f t="shared" si="60"/>
        <v>33.15</v>
      </c>
      <c r="F668" s="11">
        <f t="shared" si="64"/>
        <v>706.05528455174294</v>
      </c>
      <c r="G668" s="11">
        <f t="shared" si="65"/>
        <v>333.46573086880613</v>
      </c>
      <c r="H668" s="16">
        <f t="shared" si="61"/>
        <v>0.89818598959885376</v>
      </c>
      <c r="I668" s="16">
        <f t="shared" si="62"/>
        <v>-8.8300862355255028E-2</v>
      </c>
    </row>
    <row r="669" spans="4:9" x14ac:dyDescent="0.25">
      <c r="D669">
        <f t="shared" si="63"/>
        <v>664</v>
      </c>
      <c r="E669" s="11">
        <f t="shared" si="60"/>
        <v>33.200000000000003</v>
      </c>
      <c r="F669" s="11">
        <f t="shared" si="64"/>
        <v>706.95347054134174</v>
      </c>
      <c r="G669" s="11">
        <f t="shared" si="65"/>
        <v>333.37743000645088</v>
      </c>
      <c r="H669" s="16">
        <f t="shared" si="61"/>
        <v>0.89329095459287144</v>
      </c>
      <c r="I669" s="16">
        <f t="shared" si="62"/>
        <v>-8.9783088185350038E-2</v>
      </c>
    </row>
    <row r="670" spans="4:9" x14ac:dyDescent="0.25">
      <c r="D670">
        <f t="shared" si="63"/>
        <v>665</v>
      </c>
      <c r="E670" s="11">
        <f t="shared" si="60"/>
        <v>33.25</v>
      </c>
      <c r="F670" s="11">
        <f t="shared" si="64"/>
        <v>707.84676149593463</v>
      </c>
      <c r="G670" s="11">
        <f t="shared" si="65"/>
        <v>333.28764691826552</v>
      </c>
      <c r="H670" s="16">
        <f t="shared" si="61"/>
        <v>0.88841432976804713</v>
      </c>
      <c r="I670" s="16">
        <f t="shared" si="62"/>
        <v>-9.1245000740550988E-2</v>
      </c>
    </row>
    <row r="671" spans="4:9" x14ac:dyDescent="0.25">
      <c r="D671">
        <f t="shared" si="63"/>
        <v>666</v>
      </c>
      <c r="E671" s="11">
        <f t="shared" si="60"/>
        <v>33.300000000000004</v>
      </c>
      <c r="F671" s="11">
        <f t="shared" si="64"/>
        <v>708.73517582570264</v>
      </c>
      <c r="G671" s="11">
        <f t="shared" si="65"/>
        <v>333.19640191752495</v>
      </c>
      <c r="H671" s="16">
        <f t="shared" si="61"/>
        <v>0.88355621124258765</v>
      </c>
      <c r="I671" s="16">
        <f t="shared" si="62"/>
        <v>-9.2686754987887865E-2</v>
      </c>
    </row>
    <row r="672" spans="4:9" x14ac:dyDescent="0.25">
      <c r="D672">
        <f t="shared" si="63"/>
        <v>667</v>
      </c>
      <c r="E672" s="11">
        <f t="shared" si="60"/>
        <v>33.35</v>
      </c>
      <c r="F672" s="11">
        <f t="shared" si="64"/>
        <v>709.61873203694518</v>
      </c>
      <c r="G672" s="11">
        <f t="shared" si="65"/>
        <v>333.10371516253707</v>
      </c>
      <c r="H672" s="16">
        <f t="shared" si="61"/>
        <v>0.87871669184005752</v>
      </c>
      <c r="I672" s="16">
        <f t="shared" si="62"/>
        <v>-9.4108505895607944E-2</v>
      </c>
    </row>
    <row r="673" spans="4:9" x14ac:dyDescent="0.25">
      <c r="D673">
        <f t="shared" si="63"/>
        <v>668</v>
      </c>
      <c r="E673" s="11">
        <f t="shared" si="60"/>
        <v>33.4</v>
      </c>
      <c r="F673" s="11">
        <f t="shared" si="64"/>
        <v>710.49744872878523</v>
      </c>
      <c r="G673" s="11">
        <f t="shared" si="65"/>
        <v>333.00960665664144</v>
      </c>
      <c r="H673" s="16">
        <f t="shared" si="61"/>
        <v>0.87389586112812445</v>
      </c>
      <c r="I673" s="16">
        <f t="shared" si="62"/>
        <v>-9.5510408405236544E-2</v>
      </c>
    </row>
    <row r="674" spans="4:9" x14ac:dyDescent="0.25">
      <c r="D674">
        <f t="shared" si="63"/>
        <v>669</v>
      </c>
      <c r="E674" s="11">
        <f t="shared" si="60"/>
        <v>33.450000000000003</v>
      </c>
      <c r="F674" s="11">
        <f t="shared" si="64"/>
        <v>711.37134458991341</v>
      </c>
      <c r="G674" s="11">
        <f t="shared" si="65"/>
        <v>332.91409624823621</v>
      </c>
      <c r="H674" s="16">
        <f t="shared" si="61"/>
        <v>0.86909380545730297</v>
      </c>
      <c r="I674" s="16">
        <f t="shared" si="62"/>
        <v>-9.6892617404260556E-2</v>
      </c>
    </row>
    <row r="675" spans="4:9" x14ac:dyDescent="0.25">
      <c r="D675">
        <f t="shared" si="63"/>
        <v>670</v>
      </c>
      <c r="E675" s="11">
        <f t="shared" si="60"/>
        <v>33.5</v>
      </c>
      <c r="F675" s="11">
        <f t="shared" si="64"/>
        <v>712.24043839537069</v>
      </c>
      <c r="G675" s="11">
        <f t="shared" si="65"/>
        <v>332.81720363083195</v>
      </c>
      <c r="H675" s="16">
        <f t="shared" si="61"/>
        <v>0.86431060799968285</v>
      </c>
      <c r="I675" s="16">
        <f t="shared" si="62"/>
        <v>-9.8255287699425389E-2</v>
      </c>
    </row>
    <row r="676" spans="4:9" x14ac:dyDescent="0.25">
      <c r="D676">
        <f t="shared" si="63"/>
        <v>671</v>
      </c>
      <c r="E676" s="11">
        <f t="shared" si="60"/>
        <v>33.550000000000004</v>
      </c>
      <c r="F676" s="11">
        <f t="shared" si="64"/>
        <v>713.10474900337033</v>
      </c>
      <c r="G676" s="11">
        <f t="shared" si="65"/>
        <v>332.71894834313252</v>
      </c>
      <c r="H676" s="16">
        <f t="shared" si="61"/>
        <v>0.85954634878763148</v>
      </c>
      <c r="I676" s="16">
        <f t="shared" si="62"/>
        <v>-9.9598573990642675E-2</v>
      </c>
    </row>
    <row r="677" spans="4:9" x14ac:dyDescent="0.25">
      <c r="D677">
        <f t="shared" si="63"/>
        <v>672</v>
      </c>
      <c r="E677" s="11">
        <f t="shared" si="60"/>
        <v>33.6</v>
      </c>
      <c r="F677" s="11">
        <f t="shared" si="64"/>
        <v>713.96429535215793</v>
      </c>
      <c r="G677" s="11">
        <f t="shared" si="65"/>
        <v>332.61934976914188</v>
      </c>
      <c r="H677" s="16">
        <f t="shared" si="61"/>
        <v>0.8548011047524533</v>
      </c>
      <c r="I677" s="16">
        <f t="shared" si="62"/>
        <v>-0.10092263084548213</v>
      </c>
    </row>
    <row r="678" spans="4:9" x14ac:dyDescent="0.25">
      <c r="D678">
        <f t="shared" si="63"/>
        <v>673</v>
      </c>
      <c r="E678" s="11">
        <f t="shared" si="60"/>
        <v>33.65</v>
      </c>
      <c r="F678" s="11">
        <f t="shared" si="64"/>
        <v>714.81909645691042</v>
      </c>
      <c r="G678" s="11">
        <f t="shared" si="65"/>
        <v>332.51842713829637</v>
      </c>
      <c r="H678" s="16">
        <f t="shared" si="61"/>
        <v>0.85007494976301601</v>
      </c>
      <c r="I678" s="16">
        <f t="shared" si="62"/>
        <v>-0.1022276126742786</v>
      </c>
    </row>
    <row r="679" spans="4:9" x14ac:dyDescent="0.25">
      <c r="D679">
        <f t="shared" si="63"/>
        <v>674</v>
      </c>
      <c r="E679" s="11">
        <f t="shared" si="60"/>
        <v>33.700000000000003</v>
      </c>
      <c r="F679" s="11">
        <f t="shared" si="64"/>
        <v>715.6691714066734</v>
      </c>
      <c r="G679" s="11">
        <f t="shared" si="65"/>
        <v>332.41619952562212</v>
      </c>
      <c r="H679" s="16">
        <f t="shared" si="61"/>
        <v>0.84536795466430237</v>
      </c>
      <c r="I679" s="16">
        <f t="shared" si="62"/>
        <v>-0.10351367370579914</v>
      </c>
    </row>
    <row r="680" spans="4:9" x14ac:dyDescent="0.25">
      <c r="D680">
        <f t="shared" si="63"/>
        <v>675</v>
      </c>
      <c r="E680" s="11">
        <f t="shared" si="60"/>
        <v>33.75</v>
      </c>
      <c r="F680" s="11">
        <f t="shared" si="64"/>
        <v>716.51453936133771</v>
      </c>
      <c r="G680" s="11">
        <f t="shared" si="65"/>
        <v>332.31268585191634</v>
      </c>
      <c r="H680" s="16">
        <f t="shared" si="61"/>
        <v>0.84068018731590399</v>
      </c>
      <c r="I680" s="16">
        <f t="shared" si="62"/>
        <v>-0.10478096796350929</v>
      </c>
    </row>
    <row r="681" spans="4:9" x14ac:dyDescent="0.25">
      <c r="D681">
        <f t="shared" si="63"/>
        <v>676</v>
      </c>
      <c r="E681" s="11">
        <f t="shared" si="60"/>
        <v>33.800000000000004</v>
      </c>
      <c r="F681" s="11">
        <f t="shared" si="64"/>
        <v>717.35521954865362</v>
      </c>
      <c r="G681" s="11">
        <f t="shared" si="65"/>
        <v>332.20790488395284</v>
      </c>
      <c r="H681" s="16">
        <f t="shared" si="61"/>
        <v>0.83601171263043461</v>
      </c>
      <c r="I681" s="16">
        <f t="shared" si="62"/>
        <v>-0.10602964924240373</v>
      </c>
    </row>
    <row r="682" spans="4:9" x14ac:dyDescent="0.25">
      <c r="D682">
        <f t="shared" si="63"/>
        <v>677</v>
      </c>
      <c r="E682" s="11">
        <f t="shared" si="60"/>
        <v>33.85</v>
      </c>
      <c r="F682" s="11">
        <f t="shared" si="64"/>
        <v>718.19123126128409</v>
      </c>
      <c r="G682" s="11">
        <f t="shared" si="65"/>
        <v>332.10187523471041</v>
      </c>
      <c r="H682" s="16">
        <f t="shared" si="61"/>
        <v>0.83136259261185863</v>
      </c>
      <c r="I682" s="16">
        <f t="shared" si="62"/>
        <v>-0.10725987108640245</v>
      </c>
    </row>
    <row r="683" spans="4:9" x14ac:dyDescent="0.25">
      <c r="D683">
        <f t="shared" si="63"/>
        <v>678</v>
      </c>
      <c r="E683" s="11">
        <f t="shared" si="60"/>
        <v>33.9</v>
      </c>
      <c r="F683" s="11">
        <f t="shared" si="64"/>
        <v>719.02259385389596</v>
      </c>
      <c r="G683" s="11">
        <f t="shared" si="65"/>
        <v>331.99461536362401</v>
      </c>
      <c r="H683" s="16">
        <f t="shared" si="61"/>
        <v>0.82673288639371612</v>
      </c>
      <c r="I683" s="16">
        <f t="shared" si="62"/>
        <v>-0.10847178676629986</v>
      </c>
    </row>
    <row r="684" spans="4:9" x14ac:dyDescent="0.25">
      <c r="D684">
        <f t="shared" si="63"/>
        <v>679</v>
      </c>
      <c r="E684" s="11">
        <f t="shared" si="60"/>
        <v>33.950000000000003</v>
      </c>
      <c r="F684" s="11">
        <f t="shared" si="64"/>
        <v>719.84932674028971</v>
      </c>
      <c r="G684" s="11">
        <f t="shared" si="65"/>
        <v>331.88614357685771</v>
      </c>
      <c r="H684" s="16">
        <f t="shared" si="61"/>
        <v>0.82212265027725318</v>
      </c>
      <c r="I684" s="16">
        <f t="shared" si="62"/>
        <v>-0.10966554925828076</v>
      </c>
    </row>
    <row r="685" spans="4:9" x14ac:dyDescent="0.25">
      <c r="D685">
        <f t="shared" si="63"/>
        <v>680</v>
      </c>
      <c r="E685" s="11">
        <f t="shared" si="60"/>
        <v>34</v>
      </c>
      <c r="F685" s="11">
        <f t="shared" si="64"/>
        <v>720.67144939056698</v>
      </c>
      <c r="G685" s="11">
        <f t="shared" si="65"/>
        <v>331.77647802759941</v>
      </c>
      <c r="H685" s="16">
        <f t="shared" si="61"/>
        <v>0.81753193776942679</v>
      </c>
      <c r="I685" s="16">
        <f t="shared" si="62"/>
        <v>-0.11084131122295965</v>
      </c>
    </row>
    <row r="686" spans="4:9" x14ac:dyDescent="0.25">
      <c r="D686">
        <f t="shared" si="63"/>
        <v>681</v>
      </c>
      <c r="E686" s="11">
        <f t="shared" si="60"/>
        <v>34.050000000000004</v>
      </c>
      <c r="F686" s="11">
        <f t="shared" si="64"/>
        <v>721.48898132833642</v>
      </c>
      <c r="G686" s="11">
        <f t="shared" si="65"/>
        <v>331.66563671637647</v>
      </c>
      <c r="H686" s="16">
        <f t="shared" si="61"/>
        <v>0.81296079962079626</v>
      </c>
      <c r="I686" s="16">
        <f t="shared" si="62"/>
        <v>-0.1119992249849763</v>
      </c>
    </row>
    <row r="687" spans="4:9" x14ac:dyDescent="0.25">
      <c r="D687">
        <f t="shared" si="63"/>
        <v>682</v>
      </c>
      <c r="E687" s="11">
        <f t="shared" si="60"/>
        <v>34.1</v>
      </c>
      <c r="F687" s="11">
        <f t="shared" si="64"/>
        <v>722.3019421279572</v>
      </c>
      <c r="G687" s="11">
        <f t="shared" si="65"/>
        <v>331.5536374913915</v>
      </c>
      <c r="H687" s="16">
        <f t="shared" si="61"/>
        <v>0.80840928386327959</v>
      </c>
      <c r="I687" s="16">
        <f t="shared" si="62"/>
        <v>-0.1131394425131074</v>
      </c>
    </row>
    <row r="688" spans="4:9" x14ac:dyDescent="0.25">
      <c r="D688">
        <f t="shared" si="63"/>
        <v>683</v>
      </c>
      <c r="E688" s="11">
        <f t="shared" si="60"/>
        <v>34.15</v>
      </c>
      <c r="F688" s="11">
        <f t="shared" si="64"/>
        <v>723.11035141182049</v>
      </c>
      <c r="G688" s="11">
        <f t="shared" si="65"/>
        <v>331.4404980488784</v>
      </c>
      <c r="H688" s="16">
        <f t="shared" si="61"/>
        <v>0.80387743584777316</v>
      </c>
      <c r="I688" s="16">
        <f t="shared" si="62"/>
        <v>-0.11426211540091358</v>
      </c>
    </row>
    <row r="689" spans="4:9" x14ac:dyDescent="0.25">
      <c r="D689">
        <f t="shared" si="63"/>
        <v>684</v>
      </c>
      <c r="E689" s="11">
        <f t="shared" si="60"/>
        <v>34.200000000000003</v>
      </c>
      <c r="F689" s="11">
        <f t="shared" si="64"/>
        <v>723.91422884766826</v>
      </c>
      <c r="G689" s="11">
        <f t="shared" si="65"/>
        <v>331.32623593347751</v>
      </c>
      <c r="H689" s="16">
        <f t="shared" si="61"/>
        <v>0.79936529828162062</v>
      </c>
      <c r="I689" s="16">
        <f t="shared" si="62"/>
        <v>-0.11536739484789134</v>
      </c>
    </row>
    <row r="690" spans="4:9" x14ac:dyDescent="0.25">
      <c r="D690">
        <f t="shared" si="63"/>
        <v>685</v>
      </c>
      <c r="E690" s="11">
        <f t="shared" si="60"/>
        <v>34.25</v>
      </c>
      <c r="F690" s="11">
        <f t="shared" si="64"/>
        <v>724.71359414594986</v>
      </c>
      <c r="G690" s="11">
        <f t="shared" si="65"/>
        <v>331.2108685386296</v>
      </c>
      <c r="H690" s="16">
        <f t="shared" si="61"/>
        <v>0.7948729112659334</v>
      </c>
      <c r="I690" s="16">
        <f t="shared" si="62"/>
        <v>-0.11645543164114001</v>
      </c>
    </row>
    <row r="691" spans="4:9" x14ac:dyDescent="0.25">
      <c r="D691">
        <f t="shared" si="63"/>
        <v>686</v>
      </c>
      <c r="E691" s="11">
        <f t="shared" si="60"/>
        <v>34.300000000000004</v>
      </c>
      <c r="F691" s="11">
        <f t="shared" si="64"/>
        <v>725.50846705721574</v>
      </c>
      <c r="G691" s="11">
        <f t="shared" si="65"/>
        <v>331.09441310698844</v>
      </c>
      <c r="H691" s="16">
        <f t="shared" si="61"/>
        <v>0.79040031233274832</v>
      </c>
      <c r="I691" s="16">
        <f t="shared" si="62"/>
        <v>-0.11752637613753247</v>
      </c>
    </row>
    <row r="692" spans="4:9" x14ac:dyDescent="0.25">
      <c r="D692">
        <f t="shared" si="63"/>
        <v>687</v>
      </c>
      <c r="E692" s="11">
        <f t="shared" si="60"/>
        <v>34.35</v>
      </c>
      <c r="F692" s="11">
        <f t="shared" si="64"/>
        <v>726.29886736954847</v>
      </c>
      <c r="G692" s="11">
        <f t="shared" si="65"/>
        <v>330.97688673085094</v>
      </c>
      <c r="H692" s="16">
        <f t="shared" si="61"/>
        <v>0.7859475364820131</v>
      </c>
      <c r="I692" s="16">
        <f t="shared" si="62"/>
        <v>-0.11858037824637523</v>
      </c>
    </row>
    <row r="693" spans="4:9" x14ac:dyDescent="0.25">
      <c r="D693">
        <f t="shared" si="63"/>
        <v>688</v>
      </c>
      <c r="E693" s="11">
        <f t="shared" si="60"/>
        <v>34.4</v>
      </c>
      <c r="F693" s="11">
        <f t="shared" si="64"/>
        <v>727.08481490603049</v>
      </c>
      <c r="G693" s="11">
        <f t="shared" si="65"/>
        <v>330.85830635260459</v>
      </c>
      <c r="H693" s="16">
        <f t="shared" si="61"/>
        <v>0.7815146162184079</v>
      </c>
      <c r="I693" s="16">
        <f t="shared" si="62"/>
        <v>-0.11961758741256151</v>
      </c>
    </row>
    <row r="694" spans="4:9" x14ac:dyDescent="0.25">
      <c r="D694">
        <f t="shared" si="63"/>
        <v>689</v>
      </c>
      <c r="E694" s="11">
        <f t="shared" si="60"/>
        <v>34.450000000000003</v>
      </c>
      <c r="F694" s="11">
        <f t="shared" si="64"/>
        <v>727.86632952224886</v>
      </c>
      <c r="G694" s="11">
        <f t="shared" si="65"/>
        <v>330.73868876519202</v>
      </c>
      <c r="H694" s="16">
        <f t="shared" si="61"/>
        <v>0.77710158158797071</v>
      </c>
      <c r="I694" s="16">
        <f t="shared" si="62"/>
        <v>-0.12063815260020071</v>
      </c>
    </row>
    <row r="695" spans="4:9" x14ac:dyDescent="0.25">
      <c r="D695">
        <f t="shared" si="63"/>
        <v>690</v>
      </c>
      <c r="E695" s="11">
        <f t="shared" si="60"/>
        <v>34.5</v>
      </c>
      <c r="F695" s="11">
        <f t="shared" si="64"/>
        <v>728.64343110383686</v>
      </c>
      <c r="G695" s="11">
        <f t="shared" si="65"/>
        <v>330.61805061259184</v>
      </c>
      <c r="H695" s="16">
        <f t="shared" si="61"/>
        <v>0.77270846021454564</v>
      </c>
      <c r="I695" s="16">
        <f t="shared" si="62"/>
        <v>-0.12164222227672675</v>
      </c>
    </row>
    <row r="696" spans="4:9" x14ac:dyDescent="0.25">
      <c r="D696">
        <f t="shared" si="63"/>
        <v>691</v>
      </c>
      <c r="E696" s="11">
        <f t="shared" si="60"/>
        <v>34.550000000000004</v>
      </c>
      <c r="F696" s="11">
        <f t="shared" si="64"/>
        <v>729.41613956405138</v>
      </c>
      <c r="G696" s="11">
        <f t="shared" si="65"/>
        <v>330.49640839031514</v>
      </c>
      <c r="H696" s="16">
        <f t="shared" si="61"/>
        <v>0.76833527733603824</v>
      </c>
      <c r="I696" s="16">
        <f t="shared" si="62"/>
        <v>-0.12262994439746702</v>
      </c>
    </row>
    <row r="697" spans="4:9" x14ac:dyDescent="0.25">
      <c r="D697">
        <f t="shared" si="63"/>
        <v>692</v>
      </c>
      <c r="E697" s="11">
        <f t="shared" si="60"/>
        <v>34.6</v>
      </c>
      <c r="F697" s="11">
        <f t="shared" si="64"/>
        <v>730.18447484138744</v>
      </c>
      <c r="G697" s="11">
        <f t="shared" si="65"/>
        <v>330.37377844591765</v>
      </c>
      <c r="H697" s="16">
        <f t="shared" si="61"/>
        <v>0.76398205584046064</v>
      </c>
      <c r="I697" s="16">
        <f t="shared" si="62"/>
        <v>-0.1236014663906761</v>
      </c>
    </row>
    <row r="698" spans="4:9" x14ac:dyDescent="0.25">
      <c r="D698">
        <f t="shared" si="63"/>
        <v>693</v>
      </c>
      <c r="E698" s="11">
        <f t="shared" si="60"/>
        <v>34.65</v>
      </c>
      <c r="F698" s="11">
        <f t="shared" si="64"/>
        <v>730.94845689722786</v>
      </c>
      <c r="G698" s="11">
        <f t="shared" si="65"/>
        <v>330.250176979527</v>
      </c>
      <c r="H698" s="16">
        <f t="shared" si="61"/>
        <v>0.75964881630178471</v>
      </c>
      <c r="I698" s="16">
        <f t="shared" si="62"/>
        <v>-0.12455693514302268</v>
      </c>
    </row>
    <row r="699" spans="4:9" x14ac:dyDescent="0.25">
      <c r="D699">
        <f t="shared" si="63"/>
        <v>694</v>
      </c>
      <c r="E699" s="11">
        <f t="shared" si="60"/>
        <v>34.700000000000003</v>
      </c>
      <c r="F699" s="11">
        <f t="shared" si="64"/>
        <v>731.70810571352968</v>
      </c>
      <c r="G699" s="11">
        <f t="shared" si="65"/>
        <v>330.12562004438399</v>
      </c>
      <c r="H699" s="16">
        <f t="shared" si="61"/>
        <v>0.75533557701557452</v>
      </c>
      <c r="I699" s="16">
        <f t="shared" si="62"/>
        <v>-0.12549649698551374</v>
      </c>
    </row>
    <row r="700" spans="4:9" x14ac:dyDescent="0.25">
      <c r="D700">
        <f t="shared" si="63"/>
        <v>695</v>
      </c>
      <c r="E700" s="11">
        <f t="shared" si="60"/>
        <v>34.75</v>
      </c>
      <c r="F700" s="11">
        <f t="shared" si="64"/>
        <v>732.46344129054523</v>
      </c>
      <c r="G700" s="11">
        <f t="shared" si="65"/>
        <v>330.00012354739846</v>
      </c>
      <c r="H700" s="16">
        <f t="shared" si="61"/>
        <v>0.75104235403440933</v>
      </c>
      <c r="I700" s="16">
        <f t="shared" si="62"/>
        <v>-0.12642029767986993</v>
      </c>
    </row>
    <row r="701" spans="4:9" x14ac:dyDescent="0.25">
      <c r="D701">
        <f t="shared" si="63"/>
        <v>696</v>
      </c>
      <c r="E701" s="11">
        <f t="shared" si="60"/>
        <v>34.800000000000004</v>
      </c>
      <c r="F701" s="11">
        <f t="shared" si="64"/>
        <v>733.21448364457967</v>
      </c>
      <c r="G701" s="11">
        <f t="shared" si="65"/>
        <v>329.87370324971857</v>
      </c>
      <c r="H701" s="16">
        <f t="shared" si="61"/>
        <v>0.74676916120308268</v>
      </c>
      <c r="I701" s="16">
        <f t="shared" si="62"/>
        <v>-0.12732848240532266</v>
      </c>
    </row>
    <row r="702" spans="4:9" x14ac:dyDescent="0.25">
      <c r="D702">
        <f t="shared" si="63"/>
        <v>697</v>
      </c>
      <c r="E702" s="11">
        <f t="shared" si="60"/>
        <v>34.85</v>
      </c>
      <c r="F702" s="11">
        <f t="shared" si="64"/>
        <v>733.96125280578281</v>
      </c>
      <c r="G702" s="11">
        <f t="shared" si="65"/>
        <v>329.74637476731323</v>
      </c>
      <c r="H702" s="16">
        <f t="shared" si="61"/>
        <v>0.74251601019357449</v>
      </c>
      <c r="I702" s="16">
        <f t="shared" si="62"/>
        <v>-0.12822119574584065</v>
      </c>
    </row>
    <row r="703" spans="4:9" x14ac:dyDescent="0.25">
      <c r="D703">
        <f t="shared" si="63"/>
        <v>698</v>
      </c>
      <c r="E703" s="11">
        <f t="shared" si="60"/>
        <v>34.9</v>
      </c>
      <c r="F703" s="11">
        <f t="shared" si="64"/>
        <v>734.70376881597633</v>
      </c>
      <c r="G703" s="11">
        <f t="shared" si="65"/>
        <v>329.6181535715674</v>
      </c>
      <c r="H703" s="16">
        <f t="shared" si="61"/>
        <v>0.73828291053979811</v>
      </c>
      <c r="I703" s="16">
        <f t="shared" si="62"/>
        <v>-0.12909858167777469</v>
      </c>
    </row>
    <row r="704" spans="4:9" x14ac:dyDescent="0.25">
      <c r="D704">
        <f t="shared" si="63"/>
        <v>699</v>
      </c>
      <c r="E704" s="11">
        <f t="shared" si="60"/>
        <v>34.950000000000003</v>
      </c>
      <c r="F704" s="11">
        <f t="shared" si="64"/>
        <v>735.44205172651618</v>
      </c>
      <c r="G704" s="11">
        <f t="shared" si="65"/>
        <v>329.48905498988961</v>
      </c>
      <c r="H704" s="16">
        <f t="shared" si="61"/>
        <v>0.73406986967210841</v>
      </c>
      <c r="I704" s="16">
        <f t="shared" si="62"/>
        <v>-0.12996078355791438</v>
      </c>
    </row>
    <row r="705" spans="4:9" x14ac:dyDescent="0.25">
      <c r="D705">
        <f t="shared" si="63"/>
        <v>700</v>
      </c>
      <c r="E705" s="11">
        <f t="shared" si="60"/>
        <v>35</v>
      </c>
      <c r="F705" s="11">
        <f t="shared" si="64"/>
        <v>736.1761215961883</v>
      </c>
      <c r="G705" s="11">
        <f t="shared" si="65"/>
        <v>329.35909420633169</v>
      </c>
      <c r="H705" s="16">
        <f t="shared" si="61"/>
        <v>0.7298768929515701</v>
      </c>
      <c r="I705" s="16">
        <f t="shared" si="62"/>
        <v>-0.13080794411194385</v>
      </c>
    </row>
    <row r="706" spans="4:9" x14ac:dyDescent="0.25">
      <c r="D706">
        <f t="shared" si="63"/>
        <v>701</v>
      </c>
      <c r="E706" s="11">
        <f t="shared" si="60"/>
        <v>35.050000000000004</v>
      </c>
      <c r="F706" s="11">
        <f t="shared" si="64"/>
        <v>736.90599848913985</v>
      </c>
      <c r="G706" s="11">
        <f t="shared" si="65"/>
        <v>329.22828626221974</v>
      </c>
      <c r="H706" s="16">
        <f t="shared" si="61"/>
        <v>0.72570398370399047</v>
      </c>
      <c r="I706" s="16">
        <f t="shared" si="62"/>
        <v>-0.13164020542330088</v>
      </c>
    </row>
    <row r="707" spans="4:9" x14ac:dyDescent="0.25">
      <c r="D707">
        <f t="shared" si="63"/>
        <v>702</v>
      </c>
      <c r="E707" s="11">
        <f t="shared" si="60"/>
        <v>35.1</v>
      </c>
      <c r="F707" s="11">
        <f t="shared" si="64"/>
        <v>737.63170247284381</v>
      </c>
      <c r="G707" s="11">
        <f t="shared" si="65"/>
        <v>329.09664605679643</v>
      </c>
      <c r="H707" s="16">
        <f t="shared" si="61"/>
        <v>0.72155114325369041</v>
      </c>
      <c r="I707" s="16">
        <f t="shared" si="62"/>
        <v>-0.13245770892242534</v>
      </c>
    </row>
    <row r="708" spans="4:9" x14ac:dyDescent="0.25">
      <c r="D708">
        <f t="shared" si="63"/>
        <v>703</v>
      </c>
      <c r="E708" s="11">
        <f t="shared" si="60"/>
        <v>35.15</v>
      </c>
      <c r="F708" s="11">
        <f t="shared" si="64"/>
        <v>738.3532536160975</v>
      </c>
      <c r="G708" s="11">
        <f t="shared" si="65"/>
        <v>328.96418834787403</v>
      </c>
      <c r="H708" s="16">
        <f t="shared" si="61"/>
        <v>0.71741837095704497</v>
      </c>
      <c r="I708" s="16">
        <f t="shared" si="62"/>
        <v>-0.1332605953763952</v>
      </c>
    </row>
    <row r="709" spans="4:9" x14ac:dyDescent="0.25">
      <c r="D709">
        <f t="shared" si="63"/>
        <v>704</v>
      </c>
      <c r="E709" s="11">
        <f t="shared" ref="E709:E772" si="66">D709*$B$13</f>
        <v>35.200000000000003</v>
      </c>
      <c r="F709" s="11">
        <f t="shared" si="64"/>
        <v>739.07067198705454</v>
      </c>
      <c r="G709" s="11">
        <f t="shared" si="65"/>
        <v>328.83092775249764</v>
      </c>
      <c r="H709" s="16">
        <f t="shared" ref="H709:H772" si="67">$B$7*F709*(1-(F709+$B$11*G709)/$B$9)*$B$13</f>
        <v>0.71330566423575659</v>
      </c>
      <c r="I709" s="16">
        <f t="shared" ref="I709:I772" si="68">$B$8*G709*(1-(G709+$B$12*F709)/$B$10)*$B$13</f>
        <v>-0.13404900487892904</v>
      </c>
    </row>
    <row r="710" spans="4:9" x14ac:dyDescent="0.25">
      <c r="D710">
        <f t="shared" ref="D710:D773" si="69">D709+1</f>
        <v>705</v>
      </c>
      <c r="E710" s="11">
        <f t="shared" si="66"/>
        <v>35.25</v>
      </c>
      <c r="F710" s="11">
        <f t="shared" ref="F710:F773" si="70">F709+H709</f>
        <v>739.78397765129034</v>
      </c>
      <c r="G710" s="11">
        <f t="shared" ref="G710:G773" si="71">G709+I709</f>
        <v>328.69687874761871</v>
      </c>
      <c r="H710" s="16">
        <f t="shared" si="67"/>
        <v>0.70921301860986852</v>
      </c>
      <c r="I710" s="16">
        <f t="shared" si="68"/>
        <v>-0.13482307684077441</v>
      </c>
    </row>
    <row r="711" spans="4:9" x14ac:dyDescent="0.25">
      <c r="D711">
        <f t="shared" si="69"/>
        <v>706</v>
      </c>
      <c r="E711" s="11">
        <f t="shared" si="66"/>
        <v>35.300000000000004</v>
      </c>
      <c r="F711" s="11">
        <f t="shared" si="70"/>
        <v>740.49319066990017</v>
      </c>
      <c r="G711" s="11">
        <f t="shared" si="71"/>
        <v>328.56205567077797</v>
      </c>
      <c r="H711" s="16">
        <f t="shared" si="67"/>
        <v>0.70514042773053176</v>
      </c>
      <c r="I711" s="16">
        <f t="shared" si="68"/>
        <v>-0.13558294998044934</v>
      </c>
    </row>
    <row r="712" spans="4:9" x14ac:dyDescent="0.25">
      <c r="D712">
        <f t="shared" si="69"/>
        <v>707</v>
      </c>
      <c r="E712" s="11">
        <f t="shared" si="66"/>
        <v>35.35</v>
      </c>
      <c r="F712" s="11">
        <f t="shared" si="70"/>
        <v>741.19833109763067</v>
      </c>
      <c r="G712" s="11">
        <f t="shared" si="71"/>
        <v>328.42647272079751</v>
      </c>
      <c r="H712" s="16">
        <f t="shared" si="67"/>
        <v>0.70108788341249406</v>
      </c>
      <c r="I712" s="16">
        <f t="shared" si="68"/>
        <v>-0.13632876231534782</v>
      </c>
    </row>
    <row r="713" spans="4:9" x14ac:dyDescent="0.25">
      <c r="D713">
        <f t="shared" si="69"/>
        <v>708</v>
      </c>
      <c r="E713" s="11">
        <f t="shared" si="66"/>
        <v>35.4</v>
      </c>
      <c r="F713" s="11">
        <f t="shared" si="70"/>
        <v>741.89941898104314</v>
      </c>
      <c r="G713" s="11">
        <f t="shared" si="71"/>
        <v>328.29014395848213</v>
      </c>
      <c r="H713" s="16">
        <f t="shared" si="67"/>
        <v>0.69705537566633335</v>
      </c>
      <c r="I713" s="16">
        <f t="shared" si="68"/>
        <v>-0.13706065115320012</v>
      </c>
    </row>
    <row r="714" spans="4:9" x14ac:dyDescent="0.25">
      <c r="D714">
        <f t="shared" si="69"/>
        <v>709</v>
      </c>
      <c r="E714" s="11">
        <f t="shared" si="66"/>
        <v>35.450000000000003</v>
      </c>
      <c r="F714" s="11">
        <f t="shared" si="70"/>
        <v>742.59647435670945</v>
      </c>
      <c r="G714" s="11">
        <f t="shared" si="71"/>
        <v>328.15308330732893</v>
      </c>
      <c r="H714" s="16">
        <f t="shared" si="67"/>
        <v>0.69304289273041442</v>
      </c>
      <c r="I714" s="16">
        <f t="shared" si="68"/>
        <v>-0.13777875308386384</v>
      </c>
    </row>
    <row r="715" spans="4:9" x14ac:dyDescent="0.25">
      <c r="D715">
        <f t="shared" si="69"/>
        <v>710</v>
      </c>
      <c r="E715" s="11">
        <f t="shared" si="66"/>
        <v>35.5</v>
      </c>
      <c r="F715" s="11">
        <f t="shared" si="70"/>
        <v>743.28951724943988</v>
      </c>
      <c r="G715" s="11">
        <f t="shared" si="71"/>
        <v>328.01530455424506</v>
      </c>
      <c r="H715" s="16">
        <f t="shared" si="67"/>
        <v>0.6890504211025813</v>
      </c>
      <c r="I715" s="16">
        <f t="shared" si="68"/>
        <v>-0.13848320397147054</v>
      </c>
    </row>
    <row r="716" spans="4:9" x14ac:dyDescent="0.25">
      <c r="D716">
        <f t="shared" si="69"/>
        <v>711</v>
      </c>
      <c r="E716" s="11">
        <f t="shared" si="66"/>
        <v>35.550000000000004</v>
      </c>
      <c r="F716" s="11">
        <f t="shared" si="70"/>
        <v>743.97856767054247</v>
      </c>
      <c r="G716" s="11">
        <f t="shared" si="71"/>
        <v>327.87682135027359</v>
      </c>
      <c r="H716" s="16">
        <f t="shared" si="67"/>
        <v>0.68507794557157142</v>
      </c>
      <c r="I716" s="16">
        <f t="shared" si="68"/>
        <v>-0.13917413894689731</v>
      </c>
    </row>
    <row r="717" spans="4:9" x14ac:dyDescent="0.25">
      <c r="D717">
        <f t="shared" si="69"/>
        <v>712</v>
      </c>
      <c r="E717" s="11">
        <f t="shared" si="66"/>
        <v>35.6</v>
      </c>
      <c r="F717" s="11">
        <f t="shared" si="70"/>
        <v>744.66364561611408</v>
      </c>
      <c r="G717" s="11">
        <f t="shared" si="71"/>
        <v>327.7376472113267</v>
      </c>
      <c r="H717" s="16">
        <f t="shared" si="67"/>
        <v>0.68112544924815344</v>
      </c>
      <c r="I717" s="16">
        <f t="shared" si="68"/>
        <v>-0.1398516924005633</v>
      </c>
    </row>
    <row r="718" spans="4:9" x14ac:dyDescent="0.25">
      <c r="D718">
        <f t="shared" si="69"/>
        <v>713</v>
      </c>
      <c r="E718" s="11">
        <f t="shared" si="66"/>
        <v>35.65</v>
      </c>
      <c r="F718" s="11">
        <f t="shared" si="70"/>
        <v>745.34477106536224</v>
      </c>
      <c r="G718" s="11">
        <f t="shared" si="71"/>
        <v>327.59779551892615</v>
      </c>
      <c r="H718" s="16">
        <f t="shared" si="67"/>
        <v>0.67719291359599298</v>
      </c>
      <c r="I718" s="16">
        <f t="shared" si="68"/>
        <v>-0.14051599797554964</v>
      </c>
    </row>
    <row r="719" spans="4:9" x14ac:dyDescent="0.25">
      <c r="D719">
        <f t="shared" si="69"/>
        <v>714</v>
      </c>
      <c r="E719" s="11">
        <f t="shared" si="66"/>
        <v>35.700000000000003</v>
      </c>
      <c r="F719" s="11">
        <f t="shared" si="70"/>
        <v>746.02196397895818</v>
      </c>
      <c r="G719" s="11">
        <f t="shared" si="71"/>
        <v>327.45727952095058</v>
      </c>
      <c r="H719" s="16">
        <f t="shared" si="67"/>
        <v>0.67328031846223069</v>
      </c>
      <c r="I719" s="16">
        <f t="shared" si="68"/>
        <v>-0.1411671885610353</v>
      </c>
    </row>
    <row r="720" spans="4:9" x14ac:dyDescent="0.25">
      <c r="D720">
        <f t="shared" si="69"/>
        <v>715</v>
      </c>
      <c r="E720" s="11">
        <f t="shared" si="66"/>
        <v>35.75</v>
      </c>
      <c r="F720" s="11">
        <f t="shared" si="70"/>
        <v>746.69524429742046</v>
      </c>
      <c r="G720" s="11">
        <f t="shared" si="71"/>
        <v>327.31611233238954</v>
      </c>
      <c r="H720" s="16">
        <f t="shared" si="67"/>
        <v>0.66938764210778245</v>
      </c>
      <c r="I720" s="16">
        <f t="shared" si="68"/>
        <v>-0.1418053962860327</v>
      </c>
    </row>
    <row r="721" spans="4:9" x14ac:dyDescent="0.25">
      <c r="D721">
        <f t="shared" si="69"/>
        <v>716</v>
      </c>
      <c r="E721" s="11">
        <f t="shared" si="66"/>
        <v>35.800000000000004</v>
      </c>
      <c r="F721" s="11">
        <f t="shared" si="70"/>
        <v>747.36463193952829</v>
      </c>
      <c r="G721" s="11">
        <f t="shared" si="71"/>
        <v>327.17430693610351</v>
      </c>
      <c r="H721" s="16">
        <f t="shared" si="67"/>
        <v>0.66551486123736081</v>
      </c>
      <c r="I721" s="16">
        <f t="shared" si="68"/>
        <v>-0.14243075251343437</v>
      </c>
    </row>
    <row r="722" spans="4:9" x14ac:dyDescent="0.25">
      <c r="D722">
        <f t="shared" si="69"/>
        <v>717</v>
      </c>
      <c r="E722" s="11">
        <f t="shared" si="66"/>
        <v>35.85</v>
      </c>
      <c r="F722" s="11">
        <f t="shared" si="70"/>
        <v>748.03014680076569</v>
      </c>
      <c r="G722" s="11">
        <f t="shared" si="71"/>
        <v>327.03187618359004</v>
      </c>
      <c r="H722" s="16">
        <f t="shared" si="67"/>
        <v>0.66166195102920355</v>
      </c>
      <c r="I722" s="16">
        <f t="shared" si="68"/>
        <v>-0.14304338783435386</v>
      </c>
    </row>
    <row r="723" spans="4:9" x14ac:dyDescent="0.25">
      <c r="D723">
        <f t="shared" si="69"/>
        <v>718</v>
      </c>
      <c r="E723" s="11">
        <f t="shared" si="66"/>
        <v>35.9</v>
      </c>
      <c r="F723" s="11">
        <f t="shared" si="70"/>
        <v>748.69180875179495</v>
      </c>
      <c r="G723" s="11">
        <f t="shared" si="71"/>
        <v>326.88883279575566</v>
      </c>
      <c r="H723" s="16">
        <f t="shared" si="67"/>
        <v>0.65782888516451987</v>
      </c>
      <c r="I723" s="16">
        <f t="shared" si="68"/>
        <v>-0.14364343206275079</v>
      </c>
    </row>
    <row r="724" spans="4:9" x14ac:dyDescent="0.25">
      <c r="D724">
        <f t="shared" si="69"/>
        <v>719</v>
      </c>
      <c r="E724" s="11">
        <f t="shared" si="66"/>
        <v>35.950000000000003</v>
      </c>
      <c r="F724" s="11">
        <f t="shared" si="70"/>
        <v>749.34963763695953</v>
      </c>
      <c r="G724" s="11">
        <f t="shared" si="71"/>
        <v>326.74518936369293</v>
      </c>
      <c r="H724" s="16">
        <f t="shared" si="67"/>
        <v>0.65401563585665556</v>
      </c>
      <c r="I724" s="16">
        <f t="shared" si="68"/>
        <v>-0.1442310142303497</v>
      </c>
    </row>
    <row r="725" spans="4:9" x14ac:dyDescent="0.25">
      <c r="D725">
        <f t="shared" si="69"/>
        <v>720</v>
      </c>
      <c r="E725" s="11">
        <f t="shared" si="66"/>
        <v>36</v>
      </c>
      <c r="F725" s="11">
        <f t="shared" si="70"/>
        <v>750.00365327281622</v>
      </c>
      <c r="G725" s="11">
        <f t="shared" si="71"/>
        <v>326.60095834946259</v>
      </c>
      <c r="H725" s="16">
        <f t="shared" si="67"/>
        <v>0.65022217387995607</v>
      </c>
      <c r="I725" s="16">
        <f t="shared" si="68"/>
        <v>-0.14480626258182969</v>
      </c>
    </row>
    <row r="726" spans="4:9" x14ac:dyDescent="0.25">
      <c r="D726">
        <f t="shared" si="69"/>
        <v>721</v>
      </c>
      <c r="E726" s="11">
        <f t="shared" si="66"/>
        <v>36.050000000000004</v>
      </c>
      <c r="F726" s="11">
        <f t="shared" si="70"/>
        <v>750.65387544669613</v>
      </c>
      <c r="G726" s="11">
        <f t="shared" si="71"/>
        <v>326.45615208688076</v>
      </c>
      <c r="H726" s="16">
        <f t="shared" si="67"/>
        <v>0.64644846859835603</v>
      </c>
      <c r="I726" s="16">
        <f t="shared" si="68"/>
        <v>-0.14536930457028957</v>
      </c>
    </row>
    <row r="727" spans="4:9" x14ac:dyDescent="0.25">
      <c r="D727">
        <f t="shared" si="69"/>
        <v>722</v>
      </c>
      <c r="E727" s="11">
        <f t="shared" si="66"/>
        <v>36.1</v>
      </c>
      <c r="F727" s="11">
        <f t="shared" si="70"/>
        <v>751.30032391529448</v>
      </c>
      <c r="G727" s="11">
        <f t="shared" si="71"/>
        <v>326.31078278231047</v>
      </c>
      <c r="H727" s="16">
        <f t="shared" si="67"/>
        <v>0.64269448799366469</v>
      </c>
      <c r="I727" s="16">
        <f t="shared" si="68"/>
        <v>-0.14592026685298604</v>
      </c>
    </row>
    <row r="728" spans="4:9" x14ac:dyDescent="0.25">
      <c r="D728">
        <f t="shared" si="69"/>
        <v>723</v>
      </c>
      <c r="E728" s="11">
        <f t="shared" si="66"/>
        <v>36.15</v>
      </c>
      <c r="F728" s="11">
        <f t="shared" si="70"/>
        <v>751.94301840328819</v>
      </c>
      <c r="G728" s="11">
        <f t="shared" si="71"/>
        <v>326.16486251545746</v>
      </c>
      <c r="H728" s="16">
        <f t="shared" si="67"/>
        <v>0.63896019869357157</v>
      </c>
      <c r="I728" s="16">
        <f t="shared" si="68"/>
        <v>-0.14645927528732383</v>
      </c>
    </row>
    <row r="729" spans="4:9" x14ac:dyDescent="0.25">
      <c r="D729">
        <f t="shared" si="69"/>
        <v>724</v>
      </c>
      <c r="E729" s="11">
        <f t="shared" si="66"/>
        <v>36.200000000000003</v>
      </c>
      <c r="F729" s="11">
        <f t="shared" si="70"/>
        <v>752.58197860198175</v>
      </c>
      <c r="G729" s="11">
        <f t="shared" si="71"/>
        <v>326.01840324017013</v>
      </c>
      <c r="H729" s="16">
        <f t="shared" si="67"/>
        <v>0.635245565999351</v>
      </c>
      <c r="I729" s="16">
        <f t="shared" si="68"/>
        <v>-0.14698645492710816</v>
      </c>
    </row>
    <row r="730" spans="4:9" x14ac:dyDescent="0.25">
      <c r="D730">
        <f t="shared" si="69"/>
        <v>725</v>
      </c>
      <c r="E730" s="11">
        <f t="shared" si="66"/>
        <v>36.25</v>
      </c>
      <c r="F730" s="11">
        <f t="shared" si="70"/>
        <v>753.21722416798104</v>
      </c>
      <c r="G730" s="11">
        <f t="shared" si="71"/>
        <v>325.87141678524301</v>
      </c>
      <c r="H730" s="16">
        <f t="shared" si="67"/>
        <v>0.63155055391328518</v>
      </c>
      <c r="I730" s="16">
        <f t="shared" si="68"/>
        <v>-0.14750193001904935</v>
      </c>
    </row>
    <row r="731" spans="4:9" x14ac:dyDescent="0.25">
      <c r="D731">
        <f t="shared" si="69"/>
        <v>726</v>
      </c>
      <c r="E731" s="11">
        <f t="shared" si="66"/>
        <v>36.300000000000004</v>
      </c>
      <c r="F731" s="11">
        <f t="shared" si="70"/>
        <v>753.8487747218943</v>
      </c>
      <c r="G731" s="11">
        <f t="shared" si="71"/>
        <v>325.72391485522394</v>
      </c>
      <c r="H731" s="16">
        <f t="shared" si="67"/>
        <v>0.6278751251657837</v>
      </c>
      <c r="I731" s="16">
        <f t="shared" si="68"/>
        <v>-0.14800582399950818</v>
      </c>
    </row>
    <row r="732" spans="4:9" x14ac:dyDescent="0.25">
      <c r="D732">
        <f t="shared" si="69"/>
        <v>727</v>
      </c>
      <c r="E732" s="11">
        <f t="shared" si="66"/>
        <v>36.35</v>
      </c>
      <c r="F732" s="11">
        <f t="shared" si="70"/>
        <v>754.47664984706012</v>
      </c>
      <c r="G732" s="11">
        <f t="shared" si="71"/>
        <v>325.57590903122446</v>
      </c>
      <c r="H732" s="16">
        <f t="shared" si="67"/>
        <v>0.62421924124222061</v>
      </c>
      <c r="I732" s="16">
        <f t="shared" si="68"/>
        <v>-0.14849825949148734</v>
      </c>
    </row>
    <row r="733" spans="4:9" x14ac:dyDescent="0.25">
      <c r="D733">
        <f t="shared" si="69"/>
        <v>728</v>
      </c>
      <c r="E733" s="11">
        <f t="shared" si="66"/>
        <v>36.4</v>
      </c>
      <c r="F733" s="11">
        <f t="shared" si="70"/>
        <v>755.10086908830237</v>
      </c>
      <c r="G733" s="11">
        <f t="shared" si="71"/>
        <v>325.42741077173298</v>
      </c>
      <c r="H733" s="16">
        <f t="shared" si="67"/>
        <v>0.62058286240947014</v>
      </c>
      <c r="I733" s="16">
        <f t="shared" si="68"/>
        <v>-0.14897935830185091</v>
      </c>
    </row>
    <row r="734" spans="4:9" x14ac:dyDescent="0.25">
      <c r="D734">
        <f t="shared" si="69"/>
        <v>729</v>
      </c>
      <c r="E734" s="11">
        <f t="shared" si="66"/>
        <v>36.450000000000003</v>
      </c>
      <c r="F734" s="11">
        <f t="shared" si="70"/>
        <v>755.72145195071187</v>
      </c>
      <c r="G734" s="11">
        <f t="shared" si="71"/>
        <v>325.27843141343112</v>
      </c>
      <c r="H734" s="16">
        <f t="shared" si="67"/>
        <v>0.61696594774215585</v>
      </c>
      <c r="I734" s="16">
        <f t="shared" si="68"/>
        <v>-0.14944924141878033</v>
      </c>
    </row>
    <row r="735" spans="4:9" x14ac:dyDescent="0.25">
      <c r="D735">
        <f t="shared" si="69"/>
        <v>730</v>
      </c>
      <c r="E735" s="11">
        <f t="shared" si="66"/>
        <v>36.5</v>
      </c>
      <c r="F735" s="11">
        <f t="shared" si="70"/>
        <v>756.33841789845405</v>
      </c>
      <c r="G735" s="11">
        <f t="shared" si="71"/>
        <v>325.12898217201234</v>
      </c>
      <c r="H735" s="16">
        <f t="shared" si="67"/>
        <v>0.61336845514860272</v>
      </c>
      <c r="I735" s="16">
        <f t="shared" si="68"/>
        <v>-0.14990802900945197</v>
      </c>
    </row>
    <row r="736" spans="4:9" x14ac:dyDescent="0.25">
      <c r="D736">
        <f t="shared" si="69"/>
        <v>731</v>
      </c>
      <c r="E736" s="11">
        <f t="shared" si="66"/>
        <v>36.550000000000004</v>
      </c>
      <c r="F736" s="11">
        <f t="shared" si="70"/>
        <v>756.95178635360264</v>
      </c>
      <c r="G736" s="11">
        <f t="shared" si="71"/>
        <v>324.97907414300289</v>
      </c>
      <c r="H736" s="16">
        <f t="shared" si="67"/>
        <v>0.60979034139649579</v>
      </c>
      <c r="I736" s="16">
        <f t="shared" si="68"/>
        <v>-0.15035584041793307</v>
      </c>
    </row>
    <row r="737" spans="4:9" x14ac:dyDescent="0.25">
      <c r="D737">
        <f t="shared" si="69"/>
        <v>732</v>
      </c>
      <c r="E737" s="11">
        <f t="shared" si="66"/>
        <v>36.6</v>
      </c>
      <c r="F737" s="11">
        <f t="shared" si="70"/>
        <v>757.56157669499919</v>
      </c>
      <c r="G737" s="11">
        <f t="shared" si="71"/>
        <v>324.82871830258495</v>
      </c>
      <c r="H737" s="16">
        <f t="shared" si="67"/>
        <v>0.60623156213825058</v>
      </c>
      <c r="I737" s="16">
        <f t="shared" si="68"/>
        <v>-0.15079279416329872</v>
      </c>
    </row>
    <row r="738" spans="4:9" x14ac:dyDescent="0.25">
      <c r="D738">
        <f t="shared" si="69"/>
        <v>733</v>
      </c>
      <c r="E738" s="11">
        <f t="shared" si="66"/>
        <v>36.65</v>
      </c>
      <c r="F738" s="11">
        <f t="shared" si="70"/>
        <v>758.16780825713749</v>
      </c>
      <c r="G738" s="11">
        <f t="shared" si="71"/>
        <v>324.67792550842165</v>
      </c>
      <c r="H738" s="16">
        <f t="shared" si="67"/>
        <v>0.60269207193608842</v>
      </c>
      <c r="I738" s="16">
        <f t="shared" si="68"/>
        <v>-0.1512190079379481</v>
      </c>
    </row>
    <row r="739" spans="4:9" x14ac:dyDescent="0.25">
      <c r="D739">
        <f t="shared" si="69"/>
        <v>734</v>
      </c>
      <c r="E739" s="11">
        <f t="shared" si="66"/>
        <v>36.700000000000003</v>
      </c>
      <c r="F739" s="11">
        <f t="shared" si="70"/>
        <v>758.77050032907357</v>
      </c>
      <c r="G739" s="11">
        <f t="shared" si="71"/>
        <v>324.52670650048373</v>
      </c>
      <c r="H739" s="16">
        <f t="shared" si="67"/>
        <v>0.59917182428681703</v>
      </c>
      <c r="I739" s="16">
        <f t="shared" si="68"/>
        <v>-0.1516345986061377</v>
      </c>
    </row>
    <row r="740" spans="4:9" x14ac:dyDescent="0.25">
      <c r="D740">
        <f t="shared" si="69"/>
        <v>735</v>
      </c>
      <c r="E740" s="11">
        <f t="shared" si="66"/>
        <v>36.75</v>
      </c>
      <c r="F740" s="11">
        <f t="shared" si="70"/>
        <v>759.3696721533604</v>
      </c>
      <c r="G740" s="11">
        <f t="shared" si="71"/>
        <v>324.37507190187756</v>
      </c>
      <c r="H740" s="16">
        <f t="shared" si="67"/>
        <v>0.59567077164632598</v>
      </c>
      <c r="I740" s="16">
        <f t="shared" si="68"/>
        <v>-0.15203968220270547</v>
      </c>
    </row>
    <row r="741" spans="4:9" x14ac:dyDescent="0.25">
      <c r="D741">
        <f t="shared" si="69"/>
        <v>736</v>
      </c>
      <c r="E741" s="11">
        <f t="shared" si="66"/>
        <v>36.800000000000004</v>
      </c>
      <c r="F741" s="11">
        <f t="shared" si="70"/>
        <v>759.96534292500678</v>
      </c>
      <c r="G741" s="11">
        <f t="shared" si="71"/>
        <v>324.22303221967485</v>
      </c>
      <c r="H741" s="16">
        <f t="shared" si="67"/>
        <v>0.59218886545378224</v>
      </c>
      <c r="I741" s="16">
        <f t="shared" si="68"/>
        <v>-0.1524343739319946</v>
      </c>
    </row>
    <row r="742" spans="4:9" x14ac:dyDescent="0.25">
      <c r="D742">
        <f t="shared" si="69"/>
        <v>737</v>
      </c>
      <c r="E742" s="11">
        <f t="shared" si="66"/>
        <v>36.85</v>
      </c>
      <c r="F742" s="11">
        <f t="shared" si="70"/>
        <v>760.55753179046053</v>
      </c>
      <c r="G742" s="11">
        <f t="shared" si="71"/>
        <v>324.07059784574284</v>
      </c>
      <c r="H742" s="16">
        <f t="shared" si="67"/>
        <v>0.58872605615554574</v>
      </c>
      <c r="I742" s="16">
        <f t="shared" si="68"/>
        <v>-0.15281878816697209</v>
      </c>
    </row>
    <row r="743" spans="4:9" x14ac:dyDescent="0.25">
      <c r="D743">
        <f t="shared" si="69"/>
        <v>738</v>
      </c>
      <c r="E743" s="11">
        <f t="shared" si="66"/>
        <v>36.9</v>
      </c>
      <c r="F743" s="11">
        <f t="shared" si="70"/>
        <v>761.14625784661609</v>
      </c>
      <c r="G743" s="11">
        <f t="shared" si="71"/>
        <v>323.91777905757584</v>
      </c>
      <c r="H743" s="16">
        <f t="shared" si="67"/>
        <v>0.58528229322878256</v>
      </c>
      <c r="I743" s="16">
        <f t="shared" si="68"/>
        <v>-0.15319303844852267</v>
      </c>
    </row>
    <row r="744" spans="4:9" x14ac:dyDescent="0.25">
      <c r="D744">
        <f t="shared" si="69"/>
        <v>739</v>
      </c>
      <c r="E744" s="11">
        <f t="shared" si="66"/>
        <v>36.950000000000003</v>
      </c>
      <c r="F744" s="11">
        <f t="shared" si="70"/>
        <v>761.73154013984492</v>
      </c>
      <c r="G744" s="11">
        <f t="shared" si="71"/>
        <v>323.76458601912731</v>
      </c>
      <c r="H744" s="16">
        <f t="shared" si="67"/>
        <v>0.58185752520480172</v>
      </c>
      <c r="I744" s="16">
        <f t="shared" si="68"/>
        <v>-0.15355723748493591</v>
      </c>
    </row>
    <row r="745" spans="4:9" x14ac:dyDescent="0.25">
      <c r="D745">
        <f t="shared" si="69"/>
        <v>740</v>
      </c>
      <c r="E745" s="11">
        <f t="shared" si="66"/>
        <v>37</v>
      </c>
      <c r="F745" s="11">
        <f t="shared" si="70"/>
        <v>762.31339766504971</v>
      </c>
      <c r="G745" s="11">
        <f t="shared" si="71"/>
        <v>323.61102878164235</v>
      </c>
      <c r="H745" s="16">
        <f t="shared" si="67"/>
        <v>0.57845169969209553</v>
      </c>
      <c r="I745" s="16">
        <f t="shared" si="68"/>
        <v>-0.15391149715156582</v>
      </c>
    </row>
    <row r="746" spans="4:9" x14ac:dyDescent="0.25">
      <c r="D746">
        <f t="shared" si="69"/>
        <v>741</v>
      </c>
      <c r="E746" s="11">
        <f t="shared" si="66"/>
        <v>37.050000000000004</v>
      </c>
      <c r="F746" s="11">
        <f t="shared" si="70"/>
        <v>762.8918493647418</v>
      </c>
      <c r="G746" s="11">
        <f t="shared" si="71"/>
        <v>323.45711728449078</v>
      </c>
      <c r="H746" s="16">
        <f t="shared" si="67"/>
        <v>0.57506476339909229</v>
      </c>
      <c r="I746" s="16">
        <f t="shared" si="68"/>
        <v>-0.1542559284906615</v>
      </c>
    </row>
    <row r="747" spans="4:9" x14ac:dyDescent="0.25">
      <c r="D747">
        <f t="shared" si="69"/>
        <v>742</v>
      </c>
      <c r="E747" s="11">
        <f t="shared" si="66"/>
        <v>37.1</v>
      </c>
      <c r="F747" s="11">
        <f t="shared" si="70"/>
        <v>763.46691412814084</v>
      </c>
      <c r="G747" s="11">
        <f t="shared" si="71"/>
        <v>323.30286135600011</v>
      </c>
      <c r="H747" s="16">
        <f t="shared" si="67"/>
        <v>0.57169666215663106</v>
      </c>
      <c r="I747" s="16">
        <f t="shared" si="68"/>
        <v>-0.1545906417113726</v>
      </c>
    </row>
    <row r="748" spans="4:9" x14ac:dyDescent="0.25">
      <c r="D748">
        <f t="shared" si="69"/>
        <v>743</v>
      </c>
      <c r="E748" s="11">
        <f t="shared" si="66"/>
        <v>37.15</v>
      </c>
      <c r="F748" s="11">
        <f t="shared" si="70"/>
        <v>764.03861079029753</v>
      </c>
      <c r="G748" s="11">
        <f t="shared" si="71"/>
        <v>323.14827071428874</v>
      </c>
      <c r="H748" s="16">
        <f t="shared" si="67"/>
        <v>0.56834734094013761</v>
      </c>
      <c r="I748" s="16">
        <f t="shared" si="68"/>
        <v>-0.15491574618991422</v>
      </c>
    </row>
    <row r="749" spans="4:9" x14ac:dyDescent="0.25">
      <c r="D749">
        <f t="shared" si="69"/>
        <v>744</v>
      </c>
      <c r="E749" s="11">
        <f t="shared" si="66"/>
        <v>37.200000000000003</v>
      </c>
      <c r="F749" s="11">
        <f t="shared" si="70"/>
        <v>764.60695813123766</v>
      </c>
      <c r="G749" s="11">
        <f t="shared" si="71"/>
        <v>322.99335496809886</v>
      </c>
      <c r="H749" s="16">
        <f t="shared" si="67"/>
        <v>0.56501674389152867</v>
      </c>
      <c r="I749" s="16">
        <f t="shared" si="68"/>
        <v>-0.15523135046989153</v>
      </c>
    </row>
    <row r="750" spans="4:9" x14ac:dyDescent="0.25">
      <c r="D750">
        <f t="shared" si="69"/>
        <v>745</v>
      </c>
      <c r="E750" s="11">
        <f t="shared" si="66"/>
        <v>37.25</v>
      </c>
      <c r="F750" s="11">
        <f t="shared" si="70"/>
        <v>765.17197487512919</v>
      </c>
      <c r="G750" s="11">
        <f t="shared" si="71"/>
        <v>322.83812361762898</v>
      </c>
      <c r="H750" s="16">
        <f t="shared" si="67"/>
        <v>0.56170481434082697</v>
      </c>
      <c r="I750" s="16">
        <f t="shared" si="68"/>
        <v>-0.15553756226278395</v>
      </c>
    </row>
    <row r="751" spans="4:9" x14ac:dyDescent="0.25">
      <c r="D751">
        <f t="shared" si="69"/>
        <v>746</v>
      </c>
      <c r="E751" s="11">
        <f t="shared" si="66"/>
        <v>37.300000000000004</v>
      </c>
      <c r="F751" s="11">
        <f t="shared" si="70"/>
        <v>765.73367968947002</v>
      </c>
      <c r="G751" s="11">
        <f t="shared" si="71"/>
        <v>322.68258605536619</v>
      </c>
      <c r="H751" s="16">
        <f t="shared" si="67"/>
        <v>0.55841149482749353</v>
      </c>
      <c r="I751" s="16">
        <f t="shared" si="68"/>
        <v>-0.15583448844858194</v>
      </c>
    </row>
    <row r="752" spans="4:9" x14ac:dyDescent="0.25">
      <c r="D752">
        <f t="shared" si="69"/>
        <v>747</v>
      </c>
      <c r="E752" s="11">
        <f t="shared" si="66"/>
        <v>37.35</v>
      </c>
      <c r="F752" s="11">
        <f t="shared" si="70"/>
        <v>766.29209118429753</v>
      </c>
      <c r="G752" s="11">
        <f t="shared" si="71"/>
        <v>322.5267515669176</v>
      </c>
      <c r="H752" s="16">
        <f t="shared" si="67"/>
        <v>0.55513672712147988</v>
      </c>
      <c r="I752" s="16">
        <f t="shared" si="68"/>
        <v>-0.15612223507657241</v>
      </c>
    </row>
    <row r="753" spans="4:9" x14ac:dyDescent="0.25">
      <c r="D753">
        <f t="shared" si="69"/>
        <v>748</v>
      </c>
      <c r="E753" s="11">
        <f t="shared" si="66"/>
        <v>37.4</v>
      </c>
      <c r="F753" s="11">
        <f t="shared" si="70"/>
        <v>766.84722791141905</v>
      </c>
      <c r="G753" s="11">
        <f t="shared" si="71"/>
        <v>322.37062933184103</v>
      </c>
      <c r="H753" s="16">
        <f t="shared" si="67"/>
        <v>0.55188045224400228</v>
      </c>
      <c r="I753" s="16">
        <f t="shared" si="68"/>
        <v>-0.15640090736625661</v>
      </c>
    </row>
    <row r="754" spans="4:9" x14ac:dyDescent="0.25">
      <c r="D754">
        <f t="shared" si="69"/>
        <v>749</v>
      </c>
      <c r="E754" s="11">
        <f t="shared" si="66"/>
        <v>37.450000000000003</v>
      </c>
      <c r="F754" s="11">
        <f t="shared" si="70"/>
        <v>767.399108363663</v>
      </c>
      <c r="G754" s="11">
        <f t="shared" si="71"/>
        <v>322.21422842447475</v>
      </c>
      <c r="H754" s="16">
        <f t="shared" si="67"/>
        <v>0.54864261048804197</v>
      </c>
      <c r="I754" s="16">
        <f t="shared" si="68"/>
        <v>-0.15667060970842994</v>
      </c>
    </row>
    <row r="755" spans="4:9" x14ac:dyDescent="0.25">
      <c r="D755">
        <f t="shared" si="69"/>
        <v>750</v>
      </c>
      <c r="E755" s="11">
        <f t="shared" si="66"/>
        <v>37.5</v>
      </c>
      <c r="F755" s="11">
        <f t="shared" si="70"/>
        <v>767.94775097415106</v>
      </c>
      <c r="G755" s="11">
        <f t="shared" si="71"/>
        <v>322.05755781476631</v>
      </c>
      <c r="H755" s="16">
        <f t="shared" si="67"/>
        <v>0.54542314143855619</v>
      </c>
      <c r="I755" s="16">
        <f t="shared" si="68"/>
        <v>-0.15693144566637829</v>
      </c>
    </row>
    <row r="756" spans="4:9" x14ac:dyDescent="0.25">
      <c r="D756">
        <f t="shared" si="69"/>
        <v>751</v>
      </c>
      <c r="E756" s="11">
        <f t="shared" si="66"/>
        <v>37.550000000000004</v>
      </c>
      <c r="F756" s="11">
        <f t="shared" si="70"/>
        <v>768.49317411558957</v>
      </c>
      <c r="G756" s="11">
        <f t="shared" si="71"/>
        <v>321.90062636909994</v>
      </c>
      <c r="H756" s="16">
        <f t="shared" si="67"/>
        <v>0.54222198399242716</v>
      </c>
      <c r="I756" s="16">
        <f t="shared" si="68"/>
        <v>-0.15718351797722221</v>
      </c>
    </row>
    <row r="757" spans="4:9" x14ac:dyDescent="0.25">
      <c r="D757">
        <f t="shared" si="69"/>
        <v>752</v>
      </c>
      <c r="E757" s="11">
        <f t="shared" si="66"/>
        <v>37.6</v>
      </c>
      <c r="F757" s="11">
        <f t="shared" si="70"/>
        <v>769.03539609958204</v>
      </c>
      <c r="G757" s="11">
        <f t="shared" si="71"/>
        <v>321.74344285112272</v>
      </c>
      <c r="H757" s="16">
        <f t="shared" si="67"/>
        <v>0.53903907637812865</v>
      </c>
      <c r="I757" s="16">
        <f t="shared" si="68"/>
        <v>-0.15742692855337723</v>
      </c>
    </row>
    <row r="758" spans="4:9" x14ac:dyDescent="0.25">
      <c r="D758">
        <f t="shared" si="69"/>
        <v>753</v>
      </c>
      <c r="E758" s="11">
        <f t="shared" si="66"/>
        <v>37.65</v>
      </c>
      <c r="F758" s="11">
        <f t="shared" si="70"/>
        <v>769.57443517596016</v>
      </c>
      <c r="G758" s="11">
        <f t="shared" si="71"/>
        <v>321.58601592256935</v>
      </c>
      <c r="H758" s="16">
        <f t="shared" si="67"/>
        <v>0.53587435617512724</v>
      </c>
      <c r="I758" s="16">
        <f t="shared" si="68"/>
        <v>-0.15766177848414842</v>
      </c>
    </row>
    <row r="759" spans="4:9" x14ac:dyDescent="0.25">
      <c r="D759">
        <f t="shared" si="69"/>
        <v>754</v>
      </c>
      <c r="E759" s="11">
        <f t="shared" si="66"/>
        <v>37.700000000000003</v>
      </c>
      <c r="F759" s="11">
        <f t="shared" si="70"/>
        <v>770.11030953213526</v>
      </c>
      <c r="G759" s="11">
        <f t="shared" si="71"/>
        <v>321.42835414408518</v>
      </c>
      <c r="H759" s="16">
        <f t="shared" si="67"/>
        <v>0.53272776033300995</v>
      </c>
      <c r="I759" s="16">
        <f t="shared" si="68"/>
        <v>-0.15788816803744693</v>
      </c>
    </row>
    <row r="760" spans="4:9" x14ac:dyDescent="0.25">
      <c r="D760">
        <f t="shared" si="69"/>
        <v>755</v>
      </c>
      <c r="E760" s="11">
        <f t="shared" si="66"/>
        <v>37.75</v>
      </c>
      <c r="F760" s="11">
        <f t="shared" si="70"/>
        <v>770.64303729246831</v>
      </c>
      <c r="G760" s="11">
        <f t="shared" si="71"/>
        <v>321.27046597604772</v>
      </c>
      <c r="H760" s="16">
        <f t="shared" si="67"/>
        <v>0.5295992251903362</v>
      </c>
      <c r="I760" s="16">
        <f t="shared" si="68"/>
        <v>-0.15810619666162334</v>
      </c>
    </row>
    <row r="761" spans="4:9" x14ac:dyDescent="0.25">
      <c r="D761">
        <f t="shared" si="69"/>
        <v>756</v>
      </c>
      <c r="E761" s="11">
        <f t="shared" si="66"/>
        <v>37.800000000000004</v>
      </c>
      <c r="F761" s="11">
        <f t="shared" si="70"/>
        <v>771.17263651765859</v>
      </c>
      <c r="G761" s="11">
        <f t="shared" si="71"/>
        <v>321.11235977938611</v>
      </c>
      <c r="H761" s="16">
        <f t="shared" si="67"/>
        <v>0.52648868649323777</v>
      </c>
      <c r="I761" s="16">
        <f t="shared" si="68"/>
        <v>-0.15831596298741135</v>
      </c>
    </row>
    <row r="762" spans="4:9" x14ac:dyDescent="0.25">
      <c r="D762">
        <f t="shared" si="69"/>
        <v>757</v>
      </c>
      <c r="E762" s="11">
        <f t="shared" si="66"/>
        <v>37.85</v>
      </c>
      <c r="F762" s="11">
        <f t="shared" si="70"/>
        <v>771.69912520415187</v>
      </c>
      <c r="G762" s="11">
        <f t="shared" si="71"/>
        <v>320.95404381639872</v>
      </c>
      <c r="H762" s="16">
        <f t="shared" si="67"/>
        <v>0.52339607941373589</v>
      </c>
      <c r="I762" s="16">
        <f t="shared" si="68"/>
        <v>-0.15851756482999263</v>
      </c>
    </row>
    <row r="763" spans="4:9" x14ac:dyDescent="0.25">
      <c r="D763">
        <f t="shared" si="69"/>
        <v>758</v>
      </c>
      <c r="E763" s="11">
        <f t="shared" si="66"/>
        <v>37.9</v>
      </c>
      <c r="F763" s="11">
        <f t="shared" si="70"/>
        <v>772.22252128356558</v>
      </c>
      <c r="G763" s="11">
        <f t="shared" si="71"/>
        <v>320.79552625156873</v>
      </c>
      <c r="H763" s="16">
        <f t="shared" si="67"/>
        <v>0.52032133856781349</v>
      </c>
      <c r="I763" s="16">
        <f t="shared" si="68"/>
        <v>-0.15871109919115881</v>
      </c>
    </row>
    <row r="764" spans="4:9" x14ac:dyDescent="0.25">
      <c r="D764">
        <f t="shared" si="69"/>
        <v>759</v>
      </c>
      <c r="E764" s="11">
        <f t="shared" si="66"/>
        <v>37.950000000000003</v>
      </c>
      <c r="F764" s="11">
        <f t="shared" si="70"/>
        <v>772.74284262213337</v>
      </c>
      <c r="G764" s="11">
        <f t="shared" si="71"/>
        <v>320.63681515237755</v>
      </c>
      <c r="H764" s="16">
        <f t="shared" si="67"/>
        <v>0.51726439803320357</v>
      </c>
      <c r="I764" s="16">
        <f t="shared" si="68"/>
        <v>-0.15889666226159524</v>
      </c>
    </row>
    <row r="765" spans="4:9" x14ac:dyDescent="0.25">
      <c r="D765">
        <f t="shared" si="69"/>
        <v>760</v>
      </c>
      <c r="E765" s="11">
        <f t="shared" si="66"/>
        <v>38</v>
      </c>
      <c r="F765" s="11">
        <f t="shared" si="70"/>
        <v>773.26010702016652</v>
      </c>
      <c r="G765" s="11">
        <f t="shared" si="71"/>
        <v>320.47791849011594</v>
      </c>
      <c r="H765" s="16">
        <f t="shared" si="67"/>
        <v>0.51422519136693601</v>
      </c>
      <c r="I765" s="16">
        <f t="shared" si="68"/>
        <v>-0.15907434942324575</v>
      </c>
    </row>
    <row r="766" spans="4:9" x14ac:dyDescent="0.25">
      <c r="D766">
        <f t="shared" si="69"/>
        <v>761</v>
      </c>
      <c r="E766" s="11">
        <f t="shared" si="66"/>
        <v>38.050000000000004</v>
      </c>
      <c r="F766" s="11">
        <f t="shared" si="70"/>
        <v>773.77433221153342</v>
      </c>
      <c r="G766" s="11">
        <f t="shared" si="71"/>
        <v>320.3188441406927</v>
      </c>
      <c r="H766" s="16">
        <f t="shared" si="67"/>
        <v>0.51120365162261494</v>
      </c>
      <c r="I766" s="16">
        <f t="shared" si="68"/>
        <v>-0.15924425525179495</v>
      </c>
    </row>
    <row r="767" spans="4:9" x14ac:dyDescent="0.25">
      <c r="D767">
        <f t="shared" si="69"/>
        <v>762</v>
      </c>
      <c r="E767" s="11">
        <f t="shared" si="66"/>
        <v>38.1</v>
      </c>
      <c r="F767" s="11">
        <f t="shared" si="70"/>
        <v>774.28553586315604</v>
      </c>
      <c r="G767" s="11">
        <f t="shared" si="71"/>
        <v>320.15959988544091</v>
      </c>
      <c r="H767" s="16">
        <f t="shared" si="67"/>
        <v>0.50819971136745179</v>
      </c>
      <c r="I767" s="16">
        <f t="shared" si="68"/>
        <v>-0.15940647351923312</v>
      </c>
    </row>
    <row r="768" spans="4:9" x14ac:dyDescent="0.25">
      <c r="D768">
        <f t="shared" si="69"/>
        <v>763</v>
      </c>
      <c r="E768" s="11">
        <f t="shared" si="66"/>
        <v>38.15</v>
      </c>
      <c r="F768" s="11">
        <f t="shared" si="70"/>
        <v>774.79373557452345</v>
      </c>
      <c r="G768" s="11">
        <f t="shared" si="71"/>
        <v>320.00019341192166</v>
      </c>
      <c r="H768" s="16">
        <f t="shared" si="67"/>
        <v>0.50521330269902476</v>
      </c>
      <c r="I768" s="16">
        <f t="shared" si="68"/>
        <v>-0.1595610971965232</v>
      </c>
    </row>
    <row r="769" spans="4:9" x14ac:dyDescent="0.25">
      <c r="D769">
        <f t="shared" si="69"/>
        <v>764</v>
      </c>
      <c r="E769" s="11">
        <f t="shared" si="66"/>
        <v>38.200000000000003</v>
      </c>
      <c r="F769" s="11">
        <f t="shared" si="70"/>
        <v>775.29894887722253</v>
      </c>
      <c r="G769" s="11">
        <f t="shared" si="71"/>
        <v>319.84063231472516</v>
      </c>
      <c r="H769" s="16">
        <f t="shared" si="67"/>
        <v>0.50224435726180139</v>
      </c>
      <c r="I769" s="16">
        <f t="shared" si="68"/>
        <v>-0.15970821845635272</v>
      </c>
    </row>
    <row r="770" spans="4:9" x14ac:dyDescent="0.25">
      <c r="D770">
        <f t="shared" si="69"/>
        <v>765</v>
      </c>
      <c r="E770" s="11">
        <f t="shared" si="66"/>
        <v>38.25</v>
      </c>
      <c r="F770" s="11">
        <f t="shared" si="70"/>
        <v>775.80119323448434</v>
      </c>
      <c r="G770" s="11">
        <f t="shared" si="71"/>
        <v>319.68092409626882</v>
      </c>
      <c r="H770" s="16">
        <f t="shared" si="67"/>
        <v>0.49929280626340633</v>
      </c>
      <c r="I770" s="16">
        <f t="shared" si="68"/>
        <v>-0.15984792867597139</v>
      </c>
    </row>
    <row r="771" spans="4:9" x14ac:dyDescent="0.25">
      <c r="D771">
        <f t="shared" si="69"/>
        <v>766</v>
      </c>
      <c r="E771" s="11">
        <f t="shared" si="66"/>
        <v>38.300000000000004</v>
      </c>
      <c r="F771" s="11">
        <f t="shared" si="70"/>
        <v>776.30048604074773</v>
      </c>
      <c r="G771" s="11">
        <f t="shared" si="71"/>
        <v>319.52107616759287</v>
      </c>
      <c r="H771" s="16">
        <f t="shared" si="67"/>
        <v>0.49635858049064008</v>
      </c>
      <c r="I771" s="16">
        <f t="shared" si="68"/>
        <v>-0.15998031844011629</v>
      </c>
    </row>
    <row r="772" spans="4:9" x14ac:dyDescent="0.25">
      <c r="D772">
        <f t="shared" si="69"/>
        <v>767</v>
      </c>
      <c r="E772" s="11">
        <f t="shared" si="66"/>
        <v>38.35</v>
      </c>
      <c r="F772" s="11">
        <f t="shared" si="70"/>
        <v>776.79684462123839</v>
      </c>
      <c r="G772" s="11">
        <f t="shared" si="71"/>
        <v>319.36109584915278</v>
      </c>
      <c r="H772" s="16">
        <f t="shared" si="67"/>
        <v>0.49344161032524581</v>
      </c>
      <c r="I772" s="16">
        <f t="shared" si="68"/>
        <v>-0.16010547754401969</v>
      </c>
    </row>
    <row r="773" spans="4:9" x14ac:dyDescent="0.25">
      <c r="D773">
        <f t="shared" si="69"/>
        <v>768</v>
      </c>
      <c r="E773" s="11">
        <f t="shared" ref="E773:E836" si="72">D773*$B$13</f>
        <v>38.400000000000006</v>
      </c>
      <c r="F773" s="11">
        <f t="shared" si="70"/>
        <v>777.29028623156364</v>
      </c>
      <c r="G773" s="11">
        <f t="shared" si="71"/>
        <v>319.20099037160878</v>
      </c>
      <c r="H773" s="16">
        <f t="shared" ref="H773:H836" si="73">$B$7*F773*(1-(F773+$B$11*G773)/$B$9)*$B$13</f>
        <v>0.49054182575944322</v>
      </c>
      <c r="I773" s="16">
        <f t="shared" ref="I773:I836" si="74">$B$8*G773*(1-(G773+$B$12*F773)/$B$10)*$B$13</f>
        <v>-0.16022349499648675</v>
      </c>
    </row>
    <row r="774" spans="4:9" x14ac:dyDescent="0.25">
      <c r="D774">
        <f t="shared" ref="D774:D837" si="75">D773+1</f>
        <v>769</v>
      </c>
      <c r="E774" s="11">
        <f t="shared" si="72"/>
        <v>38.450000000000003</v>
      </c>
      <c r="F774" s="11">
        <f t="shared" ref="F774:F837" si="76">F773+H773</f>
        <v>777.78082805732311</v>
      </c>
      <c r="G774" s="11">
        <f t="shared" ref="G774:G837" si="77">G773+I773</f>
        <v>319.04076687661228</v>
      </c>
      <c r="H774" s="16">
        <f t="shared" si="73"/>
        <v>0.48765915641120516</v>
      </c>
      <c r="I774" s="16">
        <f t="shared" si="74"/>
        <v>-0.16033445902305746</v>
      </c>
    </row>
    <row r="775" spans="4:9" x14ac:dyDescent="0.25">
      <c r="D775">
        <f t="shared" si="75"/>
        <v>770</v>
      </c>
      <c r="E775" s="11">
        <f t="shared" si="72"/>
        <v>38.5</v>
      </c>
      <c r="F775" s="11">
        <f t="shared" si="76"/>
        <v>778.26848721373426</v>
      </c>
      <c r="G775" s="11">
        <f t="shared" si="77"/>
        <v>318.88043241758925</v>
      </c>
      <c r="H775" s="16">
        <f t="shared" si="73"/>
        <v>0.48479353153930521</v>
      </c>
      <c r="I775" s="16">
        <f t="shared" si="74"/>
        <v>-0.16043845706924301</v>
      </c>
    </row>
    <row r="776" spans="4:9" x14ac:dyDescent="0.25">
      <c r="D776">
        <f t="shared" si="75"/>
        <v>771</v>
      </c>
      <c r="E776" s="11">
        <f t="shared" si="72"/>
        <v>38.550000000000004</v>
      </c>
      <c r="F776" s="11">
        <f t="shared" si="76"/>
        <v>778.75328074527351</v>
      </c>
      <c r="G776" s="11">
        <f t="shared" si="77"/>
        <v>318.71999396052001</v>
      </c>
      <c r="H776" s="16">
        <f t="shared" si="73"/>
        <v>0.48194488005812358</v>
      </c>
      <c r="I776" s="16">
        <f t="shared" si="74"/>
        <v>-0.16053557580382385</v>
      </c>
    </row>
    <row r="777" spans="4:9" x14ac:dyDescent="0.25">
      <c r="D777">
        <f t="shared" si="75"/>
        <v>772</v>
      </c>
      <c r="E777" s="11">
        <f t="shared" si="72"/>
        <v>38.6</v>
      </c>
      <c r="F777" s="11">
        <f t="shared" si="76"/>
        <v>779.23522562533162</v>
      </c>
      <c r="G777" s="11">
        <f t="shared" si="77"/>
        <v>318.55945838471621</v>
      </c>
      <c r="H777" s="16">
        <f t="shared" si="73"/>
        <v>0.47911313055221233</v>
      </c>
      <c r="I777" s="16">
        <f t="shared" si="74"/>
        <v>-0.16062590112221864</v>
      </c>
    </row>
    <row r="778" spans="4:9" x14ac:dyDescent="0.25">
      <c r="D778">
        <f t="shared" si="75"/>
        <v>773</v>
      </c>
      <c r="E778" s="11">
        <f t="shared" si="72"/>
        <v>38.650000000000006</v>
      </c>
      <c r="F778" s="11">
        <f t="shared" si="76"/>
        <v>779.71433875588389</v>
      </c>
      <c r="G778" s="11">
        <f t="shared" si="77"/>
        <v>318.39883248359399</v>
      </c>
      <c r="H778" s="16">
        <f t="shared" si="73"/>
        <v>0.47629821129063221</v>
      </c>
      <c r="I778" s="16">
        <f t="shared" si="74"/>
        <v>-0.16070951814992851</v>
      </c>
    </row>
    <row r="779" spans="4:9" x14ac:dyDescent="0.25">
      <c r="D779">
        <f t="shared" si="75"/>
        <v>774</v>
      </c>
      <c r="E779" s="11">
        <f t="shared" si="72"/>
        <v>38.700000000000003</v>
      </c>
      <c r="F779" s="11">
        <f t="shared" si="76"/>
        <v>780.19063696717456</v>
      </c>
      <c r="G779" s="11">
        <f t="shared" si="77"/>
        <v>318.23812296544406</v>
      </c>
      <c r="H779" s="16">
        <f t="shared" si="73"/>
        <v>0.4735000502410513</v>
      </c>
      <c r="I779" s="16">
        <f t="shared" si="74"/>
        <v>-0.16078651124602997</v>
      </c>
    </row>
    <row r="780" spans="4:9" x14ac:dyDescent="0.25">
      <c r="D780">
        <f t="shared" si="75"/>
        <v>775</v>
      </c>
      <c r="E780" s="11">
        <f t="shared" si="72"/>
        <v>38.75</v>
      </c>
      <c r="F780" s="11">
        <f t="shared" si="76"/>
        <v>780.66413701741556</v>
      </c>
      <c r="G780" s="11">
        <f t="shared" si="77"/>
        <v>318.07733645419802</v>
      </c>
      <c r="H780" s="16">
        <f t="shared" si="73"/>
        <v>0.47071857508362092</v>
      </c>
      <c r="I780" s="16">
        <f t="shared" si="74"/>
        <v>-0.1608569640067361</v>
      </c>
    </row>
    <row r="781" spans="4:9" x14ac:dyDescent="0.25">
      <c r="D781">
        <f t="shared" si="75"/>
        <v>776</v>
      </c>
      <c r="E781" s="11">
        <f t="shared" si="72"/>
        <v>38.800000000000004</v>
      </c>
      <c r="F781" s="11">
        <f t="shared" si="76"/>
        <v>781.13485559249921</v>
      </c>
      <c r="G781" s="11">
        <f t="shared" si="77"/>
        <v>317.91647949019131</v>
      </c>
      <c r="H781" s="16">
        <f t="shared" si="73"/>
        <v>0.46795371322461438</v>
      </c>
      <c r="I781" s="16">
        <f t="shared" si="74"/>
        <v>-0.16092095926901606</v>
      </c>
    </row>
    <row r="782" spans="4:9" x14ac:dyDescent="0.25">
      <c r="D782">
        <f t="shared" si="75"/>
        <v>777</v>
      </c>
      <c r="E782" s="11">
        <f t="shared" si="72"/>
        <v>38.85</v>
      </c>
      <c r="F782" s="11">
        <f t="shared" si="76"/>
        <v>781.60280930572378</v>
      </c>
      <c r="G782" s="11">
        <f t="shared" si="77"/>
        <v>317.75555853092231</v>
      </c>
      <c r="H782" s="16">
        <f t="shared" si="73"/>
        <v>0.46520539180985021</v>
      </c>
      <c r="I782" s="16">
        <f t="shared" si="74"/>
        <v>-0.16097857911427124</v>
      </c>
    </row>
    <row r="783" spans="4:9" x14ac:dyDescent="0.25">
      <c r="D783">
        <f t="shared" si="75"/>
        <v>778</v>
      </c>
      <c r="E783" s="11">
        <f t="shared" si="72"/>
        <v>38.900000000000006</v>
      </c>
      <c r="F783" s="11">
        <f t="shared" si="76"/>
        <v>782.06801469753361</v>
      </c>
      <c r="G783" s="11">
        <f t="shared" si="77"/>
        <v>317.59457995180804</v>
      </c>
      <c r="H783" s="16">
        <f t="shared" si="73"/>
        <v>0.46247353773788141</v>
      </c>
      <c r="I783" s="16">
        <f t="shared" si="74"/>
        <v>-0.1610299048720609</v>
      </c>
    </row>
    <row r="784" spans="4:9" x14ac:dyDescent="0.25">
      <c r="D784">
        <f t="shared" si="75"/>
        <v>779</v>
      </c>
      <c r="E784" s="11">
        <f t="shared" si="72"/>
        <v>38.950000000000003</v>
      </c>
      <c r="F784" s="11">
        <f t="shared" si="76"/>
        <v>782.53048823527149</v>
      </c>
      <c r="G784" s="11">
        <f t="shared" si="77"/>
        <v>317.43355004693598</v>
      </c>
      <c r="H784" s="16">
        <f t="shared" si="73"/>
        <v>0.45975807767296928</v>
      </c>
      <c r="I784" s="16">
        <f t="shared" si="74"/>
        <v>-0.16107501712387931</v>
      </c>
    </row>
    <row r="785" spans="4:9" x14ac:dyDescent="0.25">
      <c r="D785">
        <f t="shared" si="75"/>
        <v>780</v>
      </c>
      <c r="E785" s="11">
        <f t="shared" si="72"/>
        <v>39</v>
      </c>
      <c r="F785" s="11">
        <f t="shared" si="76"/>
        <v>782.99024631294446</v>
      </c>
      <c r="G785" s="11">
        <f t="shared" si="77"/>
        <v>317.27247502981209</v>
      </c>
      <c r="H785" s="16">
        <f t="shared" si="73"/>
        <v>0.45705893805783976</v>
      </c>
      <c r="I785" s="16">
        <f t="shared" si="74"/>
        <v>-0.16111399570699228</v>
      </c>
    </row>
    <row r="786" spans="4:9" x14ac:dyDescent="0.25">
      <c r="D786">
        <f t="shared" si="75"/>
        <v>781</v>
      </c>
      <c r="E786" s="11">
        <f t="shared" si="72"/>
        <v>39.050000000000004</v>
      </c>
      <c r="F786" s="11">
        <f t="shared" si="76"/>
        <v>783.44730525100226</v>
      </c>
      <c r="G786" s="11">
        <f t="shared" si="77"/>
        <v>317.11136103410507</v>
      </c>
      <c r="H786" s="16">
        <f t="shared" si="73"/>
        <v>0.4543760451262146</v>
      </c>
      <c r="I786" s="16">
        <f t="shared" si="74"/>
        <v>-0.16114691971830633</v>
      </c>
    </row>
    <row r="787" spans="4:9" x14ac:dyDescent="0.25">
      <c r="D787">
        <f t="shared" si="75"/>
        <v>782</v>
      </c>
      <c r="E787" s="11">
        <f t="shared" si="72"/>
        <v>39.1</v>
      </c>
      <c r="F787" s="11">
        <f t="shared" si="76"/>
        <v>783.90168129612846</v>
      </c>
      <c r="G787" s="11">
        <f t="shared" si="77"/>
        <v>316.95021411438677</v>
      </c>
      <c r="H787" s="16">
        <f t="shared" si="73"/>
        <v>0.45170932491513577</v>
      </c>
      <c r="I787" s="16">
        <f t="shared" si="74"/>
        <v>-0.16117386751829707</v>
      </c>
    </row>
    <row r="788" spans="4:9" x14ac:dyDescent="0.25">
      <c r="D788">
        <f t="shared" si="75"/>
        <v>783</v>
      </c>
      <c r="E788" s="11">
        <f t="shared" si="72"/>
        <v>39.150000000000006</v>
      </c>
      <c r="F788" s="11">
        <f t="shared" si="76"/>
        <v>784.35339062104356</v>
      </c>
      <c r="G788" s="11">
        <f t="shared" si="77"/>
        <v>316.78904024686847</v>
      </c>
      <c r="H788" s="16">
        <f t="shared" si="73"/>
        <v>0.44905870327707431</v>
      </c>
      <c r="I788" s="16">
        <f t="shared" si="74"/>
        <v>-0.16119491673496666</v>
      </c>
    </row>
    <row r="789" spans="4:9" x14ac:dyDescent="0.25">
      <c r="D789">
        <f t="shared" si="75"/>
        <v>784</v>
      </c>
      <c r="E789" s="11">
        <f t="shared" si="72"/>
        <v>39.200000000000003</v>
      </c>
      <c r="F789" s="11">
        <f t="shared" si="76"/>
        <v>784.80244932432061</v>
      </c>
      <c r="G789" s="11">
        <f t="shared" si="77"/>
        <v>316.62784533013348</v>
      </c>
      <c r="H789" s="16">
        <f t="shared" si="73"/>
        <v>0.44642410589182424</v>
      </c>
      <c r="I789" s="16">
        <f t="shared" si="74"/>
        <v>-0.16121014426785374</v>
      </c>
    </row>
    <row r="790" spans="4:9" x14ac:dyDescent="0.25">
      <c r="D790">
        <f t="shared" si="75"/>
        <v>785</v>
      </c>
      <c r="E790" s="11">
        <f t="shared" si="72"/>
        <v>39.25</v>
      </c>
      <c r="F790" s="11">
        <f t="shared" si="76"/>
        <v>785.24887343021248</v>
      </c>
      <c r="G790" s="11">
        <f t="shared" si="77"/>
        <v>316.46663518586564</v>
      </c>
      <c r="H790" s="16">
        <f t="shared" si="73"/>
        <v>0.44380545827819068</v>
      </c>
      <c r="I790" s="16">
        <f t="shared" si="74"/>
        <v>-0.1612196262920802</v>
      </c>
    </row>
    <row r="791" spans="4:9" x14ac:dyDescent="0.25">
      <c r="D791">
        <f t="shared" si="75"/>
        <v>786</v>
      </c>
      <c r="E791" s="11">
        <f t="shared" si="72"/>
        <v>39.300000000000004</v>
      </c>
      <c r="F791" s="11">
        <f t="shared" si="76"/>
        <v>785.69267888849072</v>
      </c>
      <c r="G791" s="11">
        <f t="shared" si="77"/>
        <v>316.30541555957359</v>
      </c>
      <c r="H791" s="16">
        <f t="shared" si="73"/>
        <v>0.44120268580548372</v>
      </c>
      <c r="I791" s="16">
        <f t="shared" si="74"/>
        <v>-0.16122343826243121</v>
      </c>
    </row>
    <row r="792" spans="4:9" x14ac:dyDescent="0.25">
      <c r="D792">
        <f t="shared" si="75"/>
        <v>787</v>
      </c>
      <c r="E792" s="11">
        <f t="shared" si="72"/>
        <v>39.35</v>
      </c>
      <c r="F792" s="11">
        <f t="shared" si="76"/>
        <v>786.1338815742962</v>
      </c>
      <c r="G792" s="11">
        <f t="shared" si="77"/>
        <v>316.14419212131116</v>
      </c>
      <c r="H792" s="16">
        <f t="shared" si="73"/>
        <v>0.43861571370478497</v>
      </c>
      <c r="I792" s="16">
        <f t="shared" si="74"/>
        <v>-0.16122165491747301</v>
      </c>
    </row>
    <row r="793" spans="4:9" x14ac:dyDescent="0.25">
      <c r="D793">
        <f t="shared" si="75"/>
        <v>788</v>
      </c>
      <c r="E793" s="11">
        <f t="shared" si="72"/>
        <v>39.400000000000006</v>
      </c>
      <c r="F793" s="11">
        <f t="shared" si="76"/>
        <v>786.57249728800093</v>
      </c>
      <c r="G793" s="11">
        <f t="shared" si="77"/>
        <v>315.98297046639368</v>
      </c>
      <c r="H793" s="16">
        <f t="shared" si="73"/>
        <v>0.43604446708002736</v>
      </c>
      <c r="I793" s="16">
        <f t="shared" si="74"/>
        <v>-0.1612143502837059</v>
      </c>
    </row>
    <row r="794" spans="4:9" x14ac:dyDescent="0.25">
      <c r="D794">
        <f t="shared" si="75"/>
        <v>789</v>
      </c>
      <c r="E794" s="11">
        <f t="shared" si="72"/>
        <v>39.450000000000003</v>
      </c>
      <c r="F794" s="11">
        <f t="shared" si="76"/>
        <v>787.00854175508096</v>
      </c>
      <c r="G794" s="11">
        <f t="shared" si="77"/>
        <v>315.82175611610995</v>
      </c>
      <c r="H794" s="16">
        <f t="shared" si="73"/>
        <v>0.43348887091887661</v>
      </c>
      <c r="I794" s="16">
        <f t="shared" si="74"/>
        <v>-0.16120159767975106</v>
      </c>
    </row>
    <row r="795" spans="4:9" x14ac:dyDescent="0.25">
      <c r="D795">
        <f t="shared" si="75"/>
        <v>790</v>
      </c>
      <c r="E795" s="11">
        <f t="shared" si="72"/>
        <v>39.5</v>
      </c>
      <c r="F795" s="11">
        <f t="shared" si="76"/>
        <v>787.44203062599979</v>
      </c>
      <c r="G795" s="11">
        <f t="shared" si="77"/>
        <v>315.66055451843022</v>
      </c>
      <c r="H795" s="16">
        <f t="shared" si="73"/>
        <v>0.43094885010340916</v>
      </c>
      <c r="I795" s="16">
        <f t="shared" si="74"/>
        <v>-0.16118346972055769</v>
      </c>
    </row>
    <row r="796" spans="4:9" x14ac:dyDescent="0.25">
      <c r="D796">
        <f t="shared" si="75"/>
        <v>791</v>
      </c>
      <c r="E796" s="11">
        <f t="shared" si="72"/>
        <v>39.550000000000004</v>
      </c>
      <c r="F796" s="11">
        <f t="shared" si="76"/>
        <v>787.87297947610318</v>
      </c>
      <c r="G796" s="11">
        <f t="shared" si="77"/>
        <v>315.49937104870963</v>
      </c>
      <c r="H796" s="16">
        <f t="shared" si="73"/>
        <v>0.42842432942059355</v>
      </c>
      <c r="I796" s="16">
        <f t="shared" si="74"/>
        <v>-0.16116003832164938</v>
      </c>
    </row>
    <row r="797" spans="4:9" x14ac:dyDescent="0.25">
      <c r="D797">
        <f t="shared" si="75"/>
        <v>792</v>
      </c>
      <c r="E797" s="11">
        <f t="shared" si="72"/>
        <v>39.6</v>
      </c>
      <c r="F797" s="11">
        <f t="shared" si="76"/>
        <v>788.30140380552382</v>
      </c>
      <c r="G797" s="11">
        <f t="shared" si="77"/>
        <v>315.33821101038797</v>
      </c>
      <c r="H797" s="16">
        <f t="shared" si="73"/>
        <v>0.42591523357258643</v>
      </c>
      <c r="I797" s="16">
        <f t="shared" si="74"/>
        <v>-0.16113137470339567</v>
      </c>
    </row>
    <row r="798" spans="4:9" x14ac:dyDescent="0.25">
      <c r="D798">
        <f t="shared" si="75"/>
        <v>793</v>
      </c>
      <c r="E798" s="11">
        <f t="shared" si="72"/>
        <v>39.650000000000006</v>
      </c>
      <c r="F798" s="11">
        <f t="shared" si="76"/>
        <v>788.72731903909641</v>
      </c>
      <c r="G798" s="11">
        <f t="shared" si="77"/>
        <v>315.17707963568455</v>
      </c>
      <c r="H798" s="16">
        <f t="shared" si="73"/>
        <v>0.42342148718683204</v>
      </c>
      <c r="I798" s="16">
        <f t="shared" si="74"/>
        <v>-0.16109754939530047</v>
      </c>
    </row>
    <row r="799" spans="4:9" x14ac:dyDescent="0.25">
      <c r="D799">
        <f t="shared" si="75"/>
        <v>794</v>
      </c>
      <c r="E799" s="11">
        <f t="shared" si="72"/>
        <v>39.700000000000003</v>
      </c>
      <c r="F799" s="11">
        <f t="shared" si="76"/>
        <v>789.15074052628324</v>
      </c>
      <c r="G799" s="11">
        <f t="shared" si="77"/>
        <v>315.01598208628923</v>
      </c>
      <c r="H799" s="16">
        <f t="shared" si="73"/>
        <v>0.42094301482597302</v>
      </c>
      <c r="I799" s="16">
        <f t="shared" si="74"/>
        <v>-0.16105863224032649</v>
      </c>
    </row>
    <row r="800" spans="4:9" x14ac:dyDescent="0.25">
      <c r="D800">
        <f t="shared" si="75"/>
        <v>795</v>
      </c>
      <c r="E800" s="11">
        <f t="shared" si="72"/>
        <v>39.75</v>
      </c>
      <c r="F800" s="11">
        <f t="shared" si="76"/>
        <v>789.57168354110922</v>
      </c>
      <c r="G800" s="11">
        <f t="shared" si="77"/>
        <v>314.8549234540489</v>
      </c>
      <c r="H800" s="16">
        <f t="shared" si="73"/>
        <v>0.41847974099757473</v>
      </c>
      <c r="I800" s="16">
        <f t="shared" si="74"/>
        <v>-0.16101469239923144</v>
      </c>
    </row>
    <row r="801" spans="4:9" x14ac:dyDescent="0.25">
      <c r="D801">
        <f t="shared" si="75"/>
        <v>796</v>
      </c>
      <c r="E801" s="11">
        <f t="shared" si="72"/>
        <v>39.800000000000004</v>
      </c>
      <c r="F801" s="11">
        <f t="shared" si="76"/>
        <v>789.99016328210678</v>
      </c>
      <c r="G801" s="11">
        <f t="shared" si="77"/>
        <v>314.69390876164965</v>
      </c>
      <c r="H801" s="16">
        <f t="shared" si="73"/>
        <v>0.41603159016367047</v>
      </c>
      <c r="I801" s="16">
        <f t="shared" si="74"/>
        <v>-0.16096579835492847</v>
      </c>
    </row>
    <row r="802" spans="4:9" x14ac:dyDescent="0.25">
      <c r="D802">
        <f t="shared" si="75"/>
        <v>797</v>
      </c>
      <c r="E802" s="11">
        <f t="shared" si="72"/>
        <v>39.85</v>
      </c>
      <c r="F802" s="11">
        <f t="shared" si="76"/>
        <v>790.40619487227048</v>
      </c>
      <c r="G802" s="11">
        <f t="shared" si="77"/>
        <v>314.53294296329472</v>
      </c>
      <c r="H802" s="16">
        <f t="shared" si="73"/>
        <v>0.4135984867501149</v>
      </c>
      <c r="I802" s="16">
        <f t="shared" si="74"/>
        <v>-0.16091201791687124</v>
      </c>
    </row>
    <row r="803" spans="4:9" x14ac:dyDescent="0.25">
      <c r="D803">
        <f t="shared" si="75"/>
        <v>798</v>
      </c>
      <c r="E803" s="11">
        <f t="shared" si="72"/>
        <v>39.900000000000006</v>
      </c>
      <c r="F803" s="11">
        <f t="shared" si="76"/>
        <v>790.81979335902054</v>
      </c>
      <c r="G803" s="11">
        <f t="shared" si="77"/>
        <v>314.37203094537784</v>
      </c>
      <c r="H803" s="16">
        <f t="shared" si="73"/>
        <v>0.41118035515576923</v>
      </c>
      <c r="I803" s="16">
        <f t="shared" si="74"/>
        <v>-0.16085341822544386</v>
      </c>
    </row>
    <row r="804" spans="4:9" x14ac:dyDescent="0.25">
      <c r="D804">
        <f t="shared" si="75"/>
        <v>799</v>
      </c>
      <c r="E804" s="11">
        <f t="shared" si="72"/>
        <v>39.950000000000003</v>
      </c>
      <c r="F804" s="11">
        <f t="shared" si="76"/>
        <v>791.23097371417634</v>
      </c>
      <c r="G804" s="11">
        <f t="shared" si="77"/>
        <v>314.21117752715242</v>
      </c>
      <c r="H804" s="16">
        <f t="shared" si="73"/>
        <v>0.40877711976149372</v>
      </c>
      <c r="I804" s="16">
        <f t="shared" si="74"/>
        <v>-0.16079006575638213</v>
      </c>
    </row>
    <row r="805" spans="4:9" x14ac:dyDescent="0.25">
      <c r="D805">
        <f t="shared" si="75"/>
        <v>800</v>
      </c>
      <c r="E805" s="11">
        <f t="shared" si="72"/>
        <v>40</v>
      </c>
      <c r="F805" s="11">
        <f t="shared" si="76"/>
        <v>791.6397508339378</v>
      </c>
      <c r="G805" s="11">
        <f t="shared" si="77"/>
        <v>314.05038746139604</v>
      </c>
      <c r="H805" s="16">
        <f t="shared" si="73"/>
        <v>0.4063887049389811</v>
      </c>
      <c r="I805" s="16">
        <f t="shared" si="74"/>
        <v>-0.16072202632519655</v>
      </c>
    </row>
    <row r="806" spans="4:9" x14ac:dyDescent="0.25">
      <c r="D806">
        <f t="shared" si="75"/>
        <v>801</v>
      </c>
      <c r="E806" s="11">
        <f t="shared" si="72"/>
        <v>40.050000000000004</v>
      </c>
      <c r="F806" s="11">
        <f t="shared" si="76"/>
        <v>792.04613953887679</v>
      </c>
      <c r="G806" s="11">
        <f t="shared" si="77"/>
        <v>313.88966543507087</v>
      </c>
      <c r="H806" s="16">
        <f t="shared" si="73"/>
        <v>0.40401503505940223</v>
      </c>
      <c r="I806" s="16">
        <f t="shared" si="74"/>
        <v>-0.16064936509162051</v>
      </c>
    </row>
    <row r="807" spans="4:9" x14ac:dyDescent="0.25">
      <c r="D807">
        <f t="shared" si="75"/>
        <v>802</v>
      </c>
      <c r="E807" s="11">
        <f t="shared" si="72"/>
        <v>40.1</v>
      </c>
      <c r="F807" s="11">
        <f t="shared" si="76"/>
        <v>792.45015457393617</v>
      </c>
      <c r="G807" s="11">
        <f t="shared" si="77"/>
        <v>313.72901606997925</v>
      </c>
      <c r="H807" s="16">
        <f t="shared" si="73"/>
        <v>0.40165603450188841</v>
      </c>
      <c r="I807" s="16">
        <f t="shared" si="74"/>
        <v>-0.16057214656405505</v>
      </c>
    </row>
    <row r="808" spans="4:9" x14ac:dyDescent="0.25">
      <c r="D808">
        <f t="shared" si="75"/>
        <v>803</v>
      </c>
      <c r="E808" s="11">
        <f t="shared" si="72"/>
        <v>40.150000000000006</v>
      </c>
      <c r="F808" s="11">
        <f t="shared" si="76"/>
        <v>792.85181060843809</v>
      </c>
      <c r="G808" s="11">
        <f t="shared" si="77"/>
        <v>313.5684439234152</v>
      </c>
      <c r="H808" s="16">
        <f t="shared" si="73"/>
        <v>0.39931162766184369</v>
      </c>
      <c r="I808" s="16">
        <f t="shared" si="74"/>
        <v>-0.1604904346040496</v>
      </c>
    </row>
    <row r="809" spans="4:9" x14ac:dyDescent="0.25">
      <c r="D809">
        <f t="shared" si="75"/>
        <v>804</v>
      </c>
      <c r="E809" s="11">
        <f t="shared" si="72"/>
        <v>40.200000000000003</v>
      </c>
      <c r="F809" s="11">
        <f t="shared" si="76"/>
        <v>793.25112223609995</v>
      </c>
      <c r="G809" s="11">
        <f t="shared" si="77"/>
        <v>313.40795348881113</v>
      </c>
      <c r="H809" s="16">
        <f t="shared" si="73"/>
        <v>0.39698173895908601</v>
      </c>
      <c r="I809" s="16">
        <f t="shared" si="74"/>
        <v>-0.1604042924307611</v>
      </c>
    </row>
    <row r="810" spans="4:9" x14ac:dyDescent="0.25">
      <c r="D810">
        <f t="shared" si="75"/>
        <v>805</v>
      </c>
      <c r="E810" s="11">
        <f t="shared" si="72"/>
        <v>40.25</v>
      </c>
      <c r="F810" s="11">
        <f t="shared" si="76"/>
        <v>793.64810397505903</v>
      </c>
      <c r="G810" s="11">
        <f t="shared" si="77"/>
        <v>313.24754919638036</v>
      </c>
      <c r="H810" s="16">
        <f t="shared" si="73"/>
        <v>0.39466629284582339</v>
      </c>
      <c r="I810" s="16">
        <f t="shared" si="74"/>
        <v>-0.16031378262545051</v>
      </c>
    </row>
    <row r="811" spans="4:9" x14ac:dyDescent="0.25">
      <c r="D811">
        <f t="shared" si="75"/>
        <v>806</v>
      </c>
      <c r="E811" s="11">
        <f t="shared" si="72"/>
        <v>40.300000000000004</v>
      </c>
      <c r="F811" s="11">
        <f t="shared" si="76"/>
        <v>794.04277026790487</v>
      </c>
      <c r="G811" s="11">
        <f t="shared" si="77"/>
        <v>313.08723541375491</v>
      </c>
      <c r="H811" s="16">
        <f t="shared" si="73"/>
        <v>0.39236521381447292</v>
      </c>
      <c r="I811" s="16">
        <f t="shared" si="74"/>
        <v>-0.16021896713596845</v>
      </c>
    </row>
    <row r="812" spans="4:9" x14ac:dyDescent="0.25">
      <c r="D812">
        <f t="shared" si="75"/>
        <v>807</v>
      </c>
      <c r="E812" s="11">
        <f t="shared" si="72"/>
        <v>40.35</v>
      </c>
      <c r="F812" s="11">
        <f t="shared" si="76"/>
        <v>794.43513548171939</v>
      </c>
      <c r="G812" s="11">
        <f t="shared" si="77"/>
        <v>312.92701644661895</v>
      </c>
      <c r="H812" s="16">
        <f t="shared" si="73"/>
        <v>0.39007842640531498</v>
      </c>
      <c r="I812" s="16">
        <f t="shared" si="74"/>
        <v>-0.16011990728125264</v>
      </c>
    </row>
    <row r="813" spans="4:9" x14ac:dyDescent="0.25">
      <c r="D813">
        <f t="shared" si="75"/>
        <v>808</v>
      </c>
      <c r="E813" s="11">
        <f t="shared" si="72"/>
        <v>40.400000000000006</v>
      </c>
      <c r="F813" s="11">
        <f t="shared" si="76"/>
        <v>794.82521390812474</v>
      </c>
      <c r="G813" s="11">
        <f t="shared" si="77"/>
        <v>312.76689653933772</v>
      </c>
      <c r="H813" s="16">
        <f t="shared" si="73"/>
        <v>0.38780585521398742</v>
      </c>
      <c r="I813" s="16">
        <f t="shared" si="74"/>
        <v>-0.16001666375583184</v>
      </c>
    </row>
    <row r="814" spans="4:9" x14ac:dyDescent="0.25">
      <c r="D814">
        <f t="shared" si="75"/>
        <v>809</v>
      </c>
      <c r="E814" s="11">
        <f t="shared" si="72"/>
        <v>40.450000000000003</v>
      </c>
      <c r="F814" s="11">
        <f t="shared" si="76"/>
        <v>795.21301976333871</v>
      </c>
      <c r="G814" s="11">
        <f t="shared" si="77"/>
        <v>312.60687987558191</v>
      </c>
      <c r="H814" s="16">
        <f t="shared" si="73"/>
        <v>0.38554742489882232</v>
      </c>
      <c r="I814" s="16">
        <f t="shared" si="74"/>
        <v>-0.15990929663433417</v>
      </c>
    </row>
    <row r="815" spans="4:9" x14ac:dyDescent="0.25">
      <c r="D815">
        <f t="shared" si="75"/>
        <v>810</v>
      </c>
      <c r="E815" s="11">
        <f t="shared" si="72"/>
        <v>40.5</v>
      </c>
      <c r="F815" s="11">
        <f t="shared" si="76"/>
        <v>795.59856718823755</v>
      </c>
      <c r="G815" s="11">
        <f t="shared" si="77"/>
        <v>312.44697057894757</v>
      </c>
      <c r="H815" s="16">
        <f t="shared" si="73"/>
        <v>0.38330306018802962</v>
      </c>
      <c r="I815" s="16">
        <f t="shared" si="74"/>
        <v>-0.15979786537599372</v>
      </c>
    </row>
    <row r="816" spans="4:9" x14ac:dyDescent="0.25">
      <c r="D816">
        <f t="shared" si="75"/>
        <v>811</v>
      </c>
      <c r="E816" s="11">
        <f t="shared" si="72"/>
        <v>40.550000000000004</v>
      </c>
      <c r="F816" s="11">
        <f t="shared" si="76"/>
        <v>795.98187024842559</v>
      </c>
      <c r="G816" s="11">
        <f t="shared" si="77"/>
        <v>312.28717271357158</v>
      </c>
      <c r="H816" s="16">
        <f t="shared" si="73"/>
        <v>0.38107268588673227</v>
      </c>
      <c r="I816" s="16">
        <f t="shared" si="74"/>
        <v>-0.1596824288291645</v>
      </c>
    </row>
    <row r="817" spans="4:9" x14ac:dyDescent="0.25">
      <c r="D817">
        <f t="shared" si="75"/>
        <v>812</v>
      </c>
      <c r="E817" s="11">
        <f t="shared" si="72"/>
        <v>40.6</v>
      </c>
      <c r="F817" s="11">
        <f t="shared" si="76"/>
        <v>796.36294293431229</v>
      </c>
      <c r="G817" s="11">
        <f t="shared" si="77"/>
        <v>312.12749028474241</v>
      </c>
      <c r="H817" s="16">
        <f t="shared" si="73"/>
        <v>0.37885622688384329</v>
      </c>
      <c r="I817" s="16">
        <f t="shared" si="74"/>
        <v>-0.15956304523583162</v>
      </c>
    </row>
    <row r="818" spans="4:9" x14ac:dyDescent="0.25">
      <c r="D818">
        <f t="shared" si="75"/>
        <v>813</v>
      </c>
      <c r="E818" s="11">
        <f t="shared" si="72"/>
        <v>40.650000000000006</v>
      </c>
      <c r="F818" s="11">
        <f t="shared" si="76"/>
        <v>796.74179916119613</v>
      </c>
      <c r="G818" s="11">
        <f t="shared" si="77"/>
        <v>311.96792723950659</v>
      </c>
      <c r="H818" s="16">
        <f t="shared" si="73"/>
        <v>0.37665360815879523</v>
      </c>
      <c r="I818" s="16">
        <f t="shared" si="74"/>
        <v>-0.15943977223612604</v>
      </c>
    </row>
    <row r="819" spans="4:9" x14ac:dyDescent="0.25">
      <c r="D819">
        <f t="shared" si="75"/>
        <v>814</v>
      </c>
      <c r="E819" s="11">
        <f t="shared" si="72"/>
        <v>40.700000000000003</v>
      </c>
      <c r="F819" s="11">
        <f t="shared" si="76"/>
        <v>797.11845276935492</v>
      </c>
      <c r="G819" s="11">
        <f t="shared" si="77"/>
        <v>311.80848746727048</v>
      </c>
      <c r="H819" s="16">
        <f t="shared" si="73"/>
        <v>0.37446475478812946</v>
      </c>
      <c r="I819" s="16">
        <f t="shared" si="74"/>
        <v>-0.15931266687283396</v>
      </c>
    </row>
    <row r="820" spans="4:9" x14ac:dyDescent="0.25">
      <c r="D820">
        <f t="shared" si="75"/>
        <v>815</v>
      </c>
      <c r="E820" s="11">
        <f t="shared" si="72"/>
        <v>40.75</v>
      </c>
      <c r="F820" s="11">
        <f t="shared" si="76"/>
        <v>797.49291752414308</v>
      </c>
      <c r="G820" s="11">
        <f t="shared" si="77"/>
        <v>311.64917480039765</v>
      </c>
      <c r="H820" s="16">
        <f t="shared" si="73"/>
        <v>0.37228959195193051</v>
      </c>
      <c r="I820" s="16">
        <f t="shared" si="74"/>
        <v>-0.15918178559590904</v>
      </c>
    </row>
    <row r="821" spans="4:9" x14ac:dyDescent="0.25">
      <c r="D821">
        <f t="shared" si="75"/>
        <v>816</v>
      </c>
      <c r="E821" s="11">
        <f t="shared" si="72"/>
        <v>40.800000000000004</v>
      </c>
      <c r="F821" s="11">
        <f t="shared" si="76"/>
        <v>797.86520711609501</v>
      </c>
      <c r="G821" s="11">
        <f t="shared" si="77"/>
        <v>311.48999301480171</v>
      </c>
      <c r="H821" s="16">
        <f t="shared" si="73"/>
        <v>0.37012804494012919</v>
      </c>
      <c r="I821" s="16">
        <f t="shared" si="74"/>
        <v>-0.15904718426697512</v>
      </c>
    </row>
    <row r="822" spans="4:9" x14ac:dyDescent="0.25">
      <c r="D822">
        <f t="shared" si="75"/>
        <v>817</v>
      </c>
      <c r="E822" s="11">
        <f t="shared" si="72"/>
        <v>40.85</v>
      </c>
      <c r="F822" s="11">
        <f t="shared" si="76"/>
        <v>798.2353351610351</v>
      </c>
      <c r="G822" s="11">
        <f t="shared" si="77"/>
        <v>311.33094583053474</v>
      </c>
      <c r="H822" s="16">
        <f t="shared" si="73"/>
        <v>0.36798003915865551</v>
      </c>
      <c r="I822" s="16">
        <f t="shared" si="74"/>
        <v>-0.15890891816383498</v>
      </c>
    </row>
    <row r="823" spans="4:9" x14ac:dyDescent="0.25">
      <c r="D823">
        <f t="shared" si="75"/>
        <v>818</v>
      </c>
      <c r="E823" s="11">
        <f t="shared" si="72"/>
        <v>40.900000000000006</v>
      </c>
      <c r="F823" s="11">
        <f t="shared" si="76"/>
        <v>798.60331520019372</v>
      </c>
      <c r="G823" s="11">
        <f t="shared" si="77"/>
        <v>311.17203691237091</v>
      </c>
      <c r="H823" s="16">
        <f t="shared" si="73"/>
        <v>0.36584550013545553</v>
      </c>
      <c r="I823" s="16">
        <f t="shared" si="74"/>
        <v>-0.15876704198496616</v>
      </c>
    </row>
    <row r="824" spans="4:9" x14ac:dyDescent="0.25">
      <c r="D824">
        <f t="shared" si="75"/>
        <v>819</v>
      </c>
      <c r="E824" s="11">
        <f t="shared" si="72"/>
        <v>40.950000000000003</v>
      </c>
      <c r="F824" s="11">
        <f t="shared" si="76"/>
        <v>798.96916070032921</v>
      </c>
      <c r="G824" s="11">
        <f t="shared" si="77"/>
        <v>311.01326987038595</v>
      </c>
      <c r="H824" s="16">
        <f t="shared" si="73"/>
        <v>0.36372435352637095</v>
      </c>
      <c r="I824" s="16">
        <f t="shared" si="74"/>
        <v>-0.15862160985401452</v>
      </c>
    </row>
    <row r="825" spans="4:9" x14ac:dyDescent="0.25">
      <c r="D825">
        <f t="shared" si="75"/>
        <v>820</v>
      </c>
      <c r="E825" s="11">
        <f t="shared" si="72"/>
        <v>41</v>
      </c>
      <c r="F825" s="11">
        <f t="shared" si="76"/>
        <v>799.33288505385553</v>
      </c>
      <c r="G825" s="11">
        <f t="shared" si="77"/>
        <v>310.85464826053192</v>
      </c>
      <c r="H825" s="16">
        <f t="shared" si="73"/>
        <v>0.36161652512089071</v>
      </c>
      <c r="I825" s="16">
        <f t="shared" si="74"/>
        <v>-0.15847267532428078</v>
      </c>
    </row>
    <row r="826" spans="4:9" x14ac:dyDescent="0.25">
      <c r="D826">
        <f t="shared" si="75"/>
        <v>821</v>
      </c>
      <c r="E826" s="11">
        <f t="shared" si="72"/>
        <v>41.050000000000004</v>
      </c>
      <c r="F826" s="11">
        <f t="shared" si="76"/>
        <v>799.69450157897643</v>
      </c>
      <c r="G826" s="11">
        <f t="shared" si="77"/>
        <v>310.69617558520764</v>
      </c>
      <c r="H826" s="16">
        <f t="shared" si="73"/>
        <v>0.35952194084775502</v>
      </c>
      <c r="I826" s="16">
        <f t="shared" si="74"/>
        <v>-0.15832029138320519</v>
      </c>
    </row>
    <row r="827" spans="4:9" x14ac:dyDescent="0.25">
      <c r="D827">
        <f t="shared" si="75"/>
        <v>822</v>
      </c>
      <c r="E827" s="11">
        <f t="shared" si="72"/>
        <v>41.1</v>
      </c>
      <c r="F827" s="11">
        <f t="shared" si="76"/>
        <v>800.05402351982423</v>
      </c>
      <c r="G827" s="11">
        <f t="shared" si="77"/>
        <v>310.53785529382446</v>
      </c>
      <c r="H827" s="16">
        <f t="shared" si="73"/>
        <v>0.35744052678044236</v>
      </c>
      <c r="I827" s="16">
        <f t="shared" si="74"/>
        <v>-0.15816451045683491</v>
      </c>
    </row>
    <row r="828" spans="4:9" x14ac:dyDescent="0.25">
      <c r="D828">
        <f t="shared" si="75"/>
        <v>823</v>
      </c>
      <c r="E828" s="11">
        <f t="shared" si="72"/>
        <v>41.150000000000006</v>
      </c>
      <c r="F828" s="11">
        <f t="shared" si="76"/>
        <v>800.41146404660469</v>
      </c>
      <c r="G828" s="11">
        <f t="shared" si="77"/>
        <v>310.37969078336761</v>
      </c>
      <c r="H828" s="16">
        <f t="shared" si="73"/>
        <v>0.35537220914251705</v>
      </c>
      <c r="I828" s="16">
        <f t="shared" si="74"/>
        <v>-0.15800538441428988</v>
      </c>
    </row>
    <row r="829" spans="4:9" x14ac:dyDescent="0.25">
      <c r="D829">
        <f t="shared" si="75"/>
        <v>824</v>
      </c>
      <c r="E829" s="11">
        <f t="shared" si="72"/>
        <v>41.2</v>
      </c>
      <c r="F829" s="11">
        <f t="shared" si="76"/>
        <v>800.76683625574719</v>
      </c>
      <c r="G829" s="11">
        <f t="shared" si="77"/>
        <v>310.2216853989533</v>
      </c>
      <c r="H829" s="16">
        <f t="shared" si="73"/>
        <v>0.35331691431285822</v>
      </c>
      <c r="I829" s="16">
        <f t="shared" si="74"/>
        <v>-0.15784296457222338</v>
      </c>
    </row>
    <row r="830" spans="4:9" x14ac:dyDescent="0.25">
      <c r="D830">
        <f t="shared" si="75"/>
        <v>825</v>
      </c>
      <c r="E830" s="11">
        <f t="shared" si="72"/>
        <v>41.25</v>
      </c>
      <c r="F830" s="11">
        <f t="shared" si="76"/>
        <v>801.12015317006001</v>
      </c>
      <c r="G830" s="11">
        <f t="shared" si="77"/>
        <v>310.06384243438106</v>
      </c>
      <c r="H830" s="16">
        <f t="shared" si="73"/>
        <v>0.35127456883075214</v>
      </c>
      <c r="I830" s="16">
        <f t="shared" si="74"/>
        <v>-0.15767730169925898</v>
      </c>
    </row>
    <row r="831" spans="4:9" x14ac:dyDescent="0.25">
      <c r="D831">
        <f t="shared" si="75"/>
        <v>826</v>
      </c>
      <c r="E831" s="11">
        <f t="shared" si="72"/>
        <v>41.300000000000004</v>
      </c>
      <c r="F831" s="11">
        <f t="shared" si="76"/>
        <v>801.47142773889072</v>
      </c>
      <c r="G831" s="11">
        <f t="shared" si="77"/>
        <v>309.90616513268179</v>
      </c>
      <c r="H831" s="16">
        <f t="shared" si="73"/>
        <v>0.34924509940087378</v>
      </c>
      <c r="I831" s="16">
        <f t="shared" si="74"/>
        <v>-0.15750844602043187</v>
      </c>
    </row>
    <row r="832" spans="4:9" x14ac:dyDescent="0.25">
      <c r="D832">
        <f t="shared" si="75"/>
        <v>827</v>
      </c>
      <c r="E832" s="11">
        <f t="shared" si="72"/>
        <v>41.35</v>
      </c>
      <c r="F832" s="11">
        <f t="shared" si="76"/>
        <v>801.82067283829156</v>
      </c>
      <c r="G832" s="11">
        <f t="shared" si="77"/>
        <v>309.74865668666138</v>
      </c>
      <c r="H832" s="16">
        <f t="shared" si="73"/>
        <v>0.34722843289813016</v>
      </c>
      <c r="I832" s="16">
        <f t="shared" si="74"/>
        <v>-0.15733644722161233</v>
      </c>
    </row>
    <row r="833" spans="4:9" x14ac:dyDescent="0.25">
      <c r="D833">
        <f t="shared" si="75"/>
        <v>828</v>
      </c>
      <c r="E833" s="11">
        <f t="shared" si="72"/>
        <v>41.400000000000006</v>
      </c>
      <c r="F833" s="11">
        <f t="shared" si="76"/>
        <v>802.16790127118963</v>
      </c>
      <c r="G833" s="11">
        <f t="shared" si="77"/>
        <v>309.59132023943977</v>
      </c>
      <c r="H833" s="16">
        <f t="shared" si="73"/>
        <v>0.34522449637240493</v>
      </c>
      <c r="I833" s="16">
        <f t="shared" si="74"/>
        <v>-0.15716135445391308</v>
      </c>
    </row>
    <row r="834" spans="4:9" x14ac:dyDescent="0.25">
      <c r="D834">
        <f t="shared" si="75"/>
        <v>829</v>
      </c>
      <c r="E834" s="11">
        <f t="shared" si="72"/>
        <v>41.45</v>
      </c>
      <c r="F834" s="11">
        <f t="shared" si="76"/>
        <v>802.51312576756209</v>
      </c>
      <c r="G834" s="11">
        <f t="shared" si="77"/>
        <v>309.43415888498583</v>
      </c>
      <c r="H834" s="16">
        <f t="shared" si="73"/>
        <v>0.3432332170531589</v>
      </c>
      <c r="I834" s="16">
        <f t="shared" si="74"/>
        <v>-0.15698321633809606</v>
      </c>
    </row>
    <row r="835" spans="4:9" x14ac:dyDescent="0.25">
      <c r="D835">
        <f t="shared" si="75"/>
        <v>830</v>
      </c>
      <c r="E835" s="11">
        <f t="shared" si="72"/>
        <v>41.5</v>
      </c>
      <c r="F835" s="11">
        <f t="shared" si="76"/>
        <v>802.85635898461521</v>
      </c>
      <c r="G835" s="11">
        <f t="shared" si="77"/>
        <v>309.27717566864771</v>
      </c>
      <c r="H835" s="16">
        <f t="shared" si="73"/>
        <v>0.34125452235393994</v>
      </c>
      <c r="I835" s="16">
        <f t="shared" si="74"/>
        <v>-0.15680208096895407</v>
      </c>
    </row>
    <row r="836" spans="4:9" x14ac:dyDescent="0.25">
      <c r="D836">
        <f t="shared" si="75"/>
        <v>831</v>
      </c>
      <c r="E836" s="11">
        <f t="shared" si="72"/>
        <v>41.550000000000004</v>
      </c>
      <c r="F836" s="11">
        <f t="shared" si="76"/>
        <v>803.19761350696911</v>
      </c>
      <c r="G836" s="11">
        <f t="shared" si="77"/>
        <v>309.12037358767878</v>
      </c>
      <c r="H836" s="16">
        <f t="shared" si="73"/>
        <v>0.33928833987675444</v>
      </c>
      <c r="I836" s="16">
        <f t="shared" si="74"/>
        <v>-0.15661799591969006</v>
      </c>
    </row>
    <row r="837" spans="4:9" x14ac:dyDescent="0.25">
      <c r="D837">
        <f t="shared" si="75"/>
        <v>832</v>
      </c>
      <c r="E837" s="11">
        <f t="shared" ref="E837:E900" si="78">D837*$B$13</f>
        <v>41.6</v>
      </c>
      <c r="F837" s="11">
        <f t="shared" si="76"/>
        <v>803.53690184684581</v>
      </c>
      <c r="G837" s="11">
        <f t="shared" si="77"/>
        <v>308.96375559175908</v>
      </c>
      <c r="H837" s="16">
        <f t="shared" ref="H837:H900" si="79">$B$7*F837*(1-(F837+$B$11*G837)/$B$9)*$B$13</f>
        <v>0.33733459741634242</v>
      </c>
      <c r="I837" s="16">
        <f t="shared" ref="I837:I900" si="80">$B$8*G837*(1-(G837+$B$12*F837)/$B$10)*$B$13</f>
        <v>-0.15643100824626766</v>
      </c>
    </row>
    <row r="838" spans="4:9" x14ac:dyDescent="0.25">
      <c r="D838">
        <f t="shared" ref="D838:D901" si="81">D837+1</f>
        <v>833</v>
      </c>
      <c r="E838" s="11">
        <f t="shared" si="78"/>
        <v>41.650000000000006</v>
      </c>
      <c r="F838" s="11">
        <f t="shared" ref="F838:F901" si="82">F837+H837</f>
        <v>803.87423644426212</v>
      </c>
      <c r="G838" s="11">
        <f t="shared" ref="G838:G901" si="83">G837+I837</f>
        <v>308.80732458351281</v>
      </c>
      <c r="H838" s="16">
        <f t="shared" si="79"/>
        <v>0.33539322296433283</v>
      </c>
      <c r="I838" s="16">
        <f t="shared" si="80"/>
        <v>-0.15624116449176828</v>
      </c>
    </row>
    <row r="839" spans="4:9" x14ac:dyDescent="0.25">
      <c r="D839">
        <f t="shared" si="81"/>
        <v>834</v>
      </c>
      <c r="E839" s="11">
        <f t="shared" si="78"/>
        <v>41.7</v>
      </c>
      <c r="F839" s="11">
        <f t="shared" si="82"/>
        <v>804.20962966722641</v>
      </c>
      <c r="G839" s="11">
        <f t="shared" si="83"/>
        <v>308.65108341902106</v>
      </c>
      <c r="H839" s="16">
        <f t="shared" si="79"/>
        <v>0.333464144713294</v>
      </c>
      <c r="I839" s="16">
        <f t="shared" si="80"/>
        <v>-0.15604851069070846</v>
      </c>
    </row>
    <row r="840" spans="4:9" x14ac:dyDescent="0.25">
      <c r="D840">
        <f t="shared" si="81"/>
        <v>835</v>
      </c>
      <c r="E840" s="11">
        <f t="shared" si="78"/>
        <v>41.75</v>
      </c>
      <c r="F840" s="11">
        <f t="shared" si="82"/>
        <v>804.54309381193968</v>
      </c>
      <c r="G840" s="11">
        <f t="shared" si="83"/>
        <v>308.49503490833035</v>
      </c>
      <c r="H840" s="16">
        <f t="shared" si="79"/>
        <v>0.33154729106066883</v>
      </c>
      <c r="I840" s="16">
        <f t="shared" si="80"/>
        <v>-0.15585309237336573</v>
      </c>
    </row>
    <row r="841" spans="4:9" x14ac:dyDescent="0.25">
      <c r="D841">
        <f t="shared" si="81"/>
        <v>836</v>
      </c>
      <c r="E841" s="11">
        <f t="shared" si="78"/>
        <v>41.800000000000004</v>
      </c>
      <c r="F841" s="11">
        <f t="shared" si="82"/>
        <v>804.87464110300039</v>
      </c>
      <c r="G841" s="11">
        <f t="shared" si="83"/>
        <v>308.33918181595698</v>
      </c>
      <c r="H841" s="16">
        <f t="shared" si="79"/>
        <v>0.32964259061261125</v>
      </c>
      <c r="I841" s="16">
        <f t="shared" si="80"/>
        <v>-0.15565495457006734</v>
      </c>
    </row>
    <row r="842" spans="4:9" x14ac:dyDescent="0.25">
      <c r="D842">
        <f t="shared" si="81"/>
        <v>837</v>
      </c>
      <c r="E842" s="11">
        <f t="shared" si="78"/>
        <v>41.85</v>
      </c>
      <c r="F842" s="11">
        <f t="shared" si="82"/>
        <v>805.20428369361298</v>
      </c>
      <c r="G842" s="11">
        <f t="shared" si="83"/>
        <v>308.18352686138689</v>
      </c>
      <c r="H842" s="16">
        <f t="shared" si="79"/>
        <v>0.32774997218771462</v>
      </c>
      <c r="I842" s="16">
        <f t="shared" si="80"/>
        <v>-0.15545414181547973</v>
      </c>
    </row>
    <row r="843" spans="4:9" x14ac:dyDescent="0.25">
      <c r="D843">
        <f t="shared" si="81"/>
        <v>838</v>
      </c>
      <c r="E843" s="11">
        <f t="shared" si="78"/>
        <v>41.900000000000006</v>
      </c>
      <c r="F843" s="11">
        <f t="shared" si="82"/>
        <v>805.53203366580067</v>
      </c>
      <c r="G843" s="11">
        <f t="shared" si="83"/>
        <v>308.02807271957141</v>
      </c>
      <c r="H843" s="16">
        <f t="shared" si="79"/>
        <v>0.32586936482063333</v>
      </c>
      <c r="I843" s="16">
        <f t="shared" si="80"/>
        <v>-0.15525069815286838</v>
      </c>
    </row>
    <row r="844" spans="4:9" x14ac:dyDescent="0.25">
      <c r="D844">
        <f t="shared" si="81"/>
        <v>839</v>
      </c>
      <c r="E844" s="11">
        <f t="shared" si="78"/>
        <v>41.95</v>
      </c>
      <c r="F844" s="11">
        <f t="shared" si="82"/>
        <v>805.85790303062129</v>
      </c>
      <c r="G844" s="11">
        <f t="shared" si="83"/>
        <v>307.87282202141853</v>
      </c>
      <c r="H844" s="16">
        <f t="shared" si="79"/>
        <v>0.32400069776560991</v>
      </c>
      <c r="I844" s="16">
        <f t="shared" si="80"/>
        <v>-0.15504466713834941</v>
      </c>
    </row>
    <row r="845" spans="4:9" x14ac:dyDescent="0.25">
      <c r="D845">
        <f t="shared" si="81"/>
        <v>840</v>
      </c>
      <c r="E845" s="11">
        <f t="shared" si="78"/>
        <v>42</v>
      </c>
      <c r="F845" s="11">
        <f t="shared" si="82"/>
        <v>806.18190372838694</v>
      </c>
      <c r="G845" s="11">
        <f t="shared" si="83"/>
        <v>307.7177773542802</v>
      </c>
      <c r="H845" s="16">
        <f t="shared" si="79"/>
        <v>0.32214390049989994</v>
      </c>
      <c r="I845" s="16">
        <f t="shared" si="80"/>
        <v>-0.15483609184511427</v>
      </c>
    </row>
    <row r="846" spans="4:9" x14ac:dyDescent="0.25">
      <c r="D846">
        <f t="shared" si="81"/>
        <v>841</v>
      </c>
      <c r="E846" s="11">
        <f t="shared" si="78"/>
        <v>42.050000000000004</v>
      </c>
      <c r="F846" s="11">
        <f t="shared" si="82"/>
        <v>806.50404762888684</v>
      </c>
      <c r="G846" s="11">
        <f t="shared" si="83"/>
        <v>307.56294126243506</v>
      </c>
      <c r="H846" s="16">
        <f t="shared" si="79"/>
        <v>0.32029890272709372</v>
      </c>
      <c r="I846" s="16">
        <f t="shared" si="80"/>
        <v>-0.15462501486764696</v>
      </c>
    </row>
    <row r="847" spans="4:9" x14ac:dyDescent="0.25">
      <c r="D847">
        <f t="shared" si="81"/>
        <v>842</v>
      </c>
      <c r="E847" s="11">
        <f t="shared" si="78"/>
        <v>42.1</v>
      </c>
      <c r="F847" s="11">
        <f t="shared" si="82"/>
        <v>806.82434653161397</v>
      </c>
      <c r="G847" s="11">
        <f t="shared" si="83"/>
        <v>307.40831624756743</v>
      </c>
      <c r="H847" s="16">
        <f t="shared" si="79"/>
        <v>0.31846563438034459</v>
      </c>
      <c r="I847" s="16">
        <f t="shared" si="80"/>
        <v>-0.15441147832591512</v>
      </c>
    </row>
    <row r="848" spans="4:9" x14ac:dyDescent="0.25">
      <c r="D848">
        <f t="shared" si="81"/>
        <v>843</v>
      </c>
      <c r="E848" s="11">
        <f t="shared" si="78"/>
        <v>42.150000000000006</v>
      </c>
      <c r="F848" s="11">
        <f t="shared" si="82"/>
        <v>807.14281216599431</v>
      </c>
      <c r="G848" s="11">
        <f t="shared" si="83"/>
        <v>307.2539047692415</v>
      </c>
      <c r="H848" s="16">
        <f t="shared" si="79"/>
        <v>0.31664402562550675</v>
      </c>
      <c r="I848" s="16">
        <f t="shared" si="80"/>
        <v>-0.15419552386954175</v>
      </c>
    </row>
    <row r="849" spans="4:9" x14ac:dyDescent="0.25">
      <c r="D849">
        <f t="shared" si="81"/>
        <v>844</v>
      </c>
      <c r="E849" s="11">
        <f t="shared" si="78"/>
        <v>42.2</v>
      </c>
      <c r="F849" s="11">
        <f t="shared" si="82"/>
        <v>807.45945619161978</v>
      </c>
      <c r="G849" s="11">
        <f t="shared" si="83"/>
        <v>307.09970924537197</v>
      </c>
      <c r="H849" s="16">
        <f t="shared" si="79"/>
        <v>0.31483400686417162</v>
      </c>
      <c r="I849" s="16">
        <f t="shared" si="80"/>
        <v>-0.15397719268196464</v>
      </c>
    </row>
    <row r="850" spans="4:9" x14ac:dyDescent="0.25">
      <c r="D850">
        <f t="shared" si="81"/>
        <v>845</v>
      </c>
      <c r="E850" s="11">
        <f t="shared" si="78"/>
        <v>42.25</v>
      </c>
      <c r="F850" s="11">
        <f t="shared" si="82"/>
        <v>807.77429019848398</v>
      </c>
      <c r="G850" s="11">
        <f t="shared" si="83"/>
        <v>306.94573205269</v>
      </c>
      <c r="H850" s="16">
        <f t="shared" si="79"/>
        <v>0.31303550873661468</v>
      </c>
      <c r="I850" s="16">
        <f t="shared" si="80"/>
        <v>-0.15375652548456742</v>
      </c>
    </row>
    <row r="851" spans="4:9" x14ac:dyDescent="0.25">
      <c r="D851">
        <f t="shared" si="81"/>
        <v>846</v>
      </c>
      <c r="E851" s="11">
        <f t="shared" si="78"/>
        <v>42.300000000000004</v>
      </c>
      <c r="F851" s="11">
        <f t="shared" si="82"/>
        <v>808.08732570722054</v>
      </c>
      <c r="G851" s="11">
        <f t="shared" si="83"/>
        <v>306.79197552720541</v>
      </c>
      <c r="H851" s="16">
        <f t="shared" si="79"/>
        <v>0.31124846212465751</v>
      </c>
      <c r="I851" s="16">
        <f t="shared" si="80"/>
        <v>-0.15353356254079931</v>
      </c>
    </row>
    <row r="852" spans="4:9" x14ac:dyDescent="0.25">
      <c r="D852">
        <f t="shared" si="81"/>
        <v>847</v>
      </c>
      <c r="E852" s="11">
        <f t="shared" si="78"/>
        <v>42.35</v>
      </c>
      <c r="F852" s="11">
        <f t="shared" si="82"/>
        <v>808.39857416934524</v>
      </c>
      <c r="G852" s="11">
        <f t="shared" si="83"/>
        <v>306.63844196466459</v>
      </c>
      <c r="H852" s="16">
        <f t="shared" si="79"/>
        <v>0.30947279815442674</v>
      </c>
      <c r="I852" s="16">
        <f t="shared" si="80"/>
        <v>-0.15330834366026672</v>
      </c>
    </row>
    <row r="853" spans="4:9" x14ac:dyDescent="0.25">
      <c r="D853">
        <f t="shared" si="81"/>
        <v>848</v>
      </c>
      <c r="E853" s="11">
        <f t="shared" si="78"/>
        <v>42.400000000000006</v>
      </c>
      <c r="F853" s="11">
        <f t="shared" si="82"/>
        <v>808.70804696749963</v>
      </c>
      <c r="G853" s="11">
        <f t="shared" si="83"/>
        <v>306.48513362100431</v>
      </c>
      <c r="H853" s="16">
        <f t="shared" si="79"/>
        <v>0.30770844819904314</v>
      </c>
      <c r="I853" s="16">
        <f t="shared" si="80"/>
        <v>-0.15308090820280854</v>
      </c>
    </row>
    <row r="854" spans="4:9" x14ac:dyDescent="0.25">
      <c r="D854">
        <f t="shared" si="81"/>
        <v>849</v>
      </c>
      <c r="E854" s="11">
        <f t="shared" si="78"/>
        <v>42.45</v>
      </c>
      <c r="F854" s="11">
        <f t="shared" si="82"/>
        <v>809.01575541569866</v>
      </c>
      <c r="G854" s="11">
        <f t="shared" si="83"/>
        <v>306.3320527128015</v>
      </c>
      <c r="H854" s="16">
        <f t="shared" si="79"/>
        <v>0.30595534388120799</v>
      </c>
      <c r="I854" s="16">
        <f t="shared" si="80"/>
        <v>-0.15285129508255302</v>
      </c>
    </row>
    <row r="855" spans="4:9" x14ac:dyDescent="0.25">
      <c r="D855">
        <f t="shared" si="81"/>
        <v>850</v>
      </c>
      <c r="E855" s="11">
        <f t="shared" si="78"/>
        <v>42.5</v>
      </c>
      <c r="F855" s="11">
        <f t="shared" si="82"/>
        <v>809.3217107595799</v>
      </c>
      <c r="G855" s="11">
        <f t="shared" si="83"/>
        <v>306.17920141771896</v>
      </c>
      <c r="H855" s="16">
        <f t="shared" si="79"/>
        <v>0.30421341707571636</v>
      </c>
      <c r="I855" s="16">
        <f t="shared" si="80"/>
        <v>-0.15261954277194734</v>
      </c>
    </row>
    <row r="856" spans="4:9" x14ac:dyDescent="0.25">
      <c r="D856">
        <f t="shared" si="81"/>
        <v>851</v>
      </c>
      <c r="E856" s="11">
        <f t="shared" si="78"/>
        <v>42.550000000000004</v>
      </c>
      <c r="F856" s="11">
        <f t="shared" si="82"/>
        <v>809.62592417665564</v>
      </c>
      <c r="G856" s="11">
        <f t="shared" si="83"/>
        <v>306.026581874947</v>
      </c>
      <c r="H856" s="16">
        <f t="shared" si="79"/>
        <v>0.30248259991188475</v>
      </c>
      <c r="I856" s="16">
        <f t="shared" si="80"/>
        <v>-0.15238568930577026</v>
      </c>
    </row>
    <row r="857" spans="4:9" x14ac:dyDescent="0.25">
      <c r="D857">
        <f t="shared" si="81"/>
        <v>852</v>
      </c>
      <c r="E857" s="11">
        <f t="shared" si="78"/>
        <v>42.6</v>
      </c>
      <c r="F857" s="11">
        <f t="shared" si="82"/>
        <v>809.9284067765675</v>
      </c>
      <c r="G857" s="11">
        <f t="shared" si="83"/>
        <v>305.87419618564121</v>
      </c>
      <c r="H857" s="16">
        <f t="shared" si="79"/>
        <v>0.30076282477588662</v>
      </c>
      <c r="I857" s="16">
        <f t="shared" si="80"/>
        <v>-0.15214977228512122</v>
      </c>
    </row>
    <row r="858" spans="4:9" x14ac:dyDescent="0.25">
      <c r="D858">
        <f t="shared" si="81"/>
        <v>853</v>
      </c>
      <c r="E858" s="11">
        <f t="shared" si="78"/>
        <v>42.650000000000006</v>
      </c>
      <c r="F858" s="11">
        <f t="shared" si="82"/>
        <v>810.22916960134341</v>
      </c>
      <c r="G858" s="11">
        <f t="shared" si="83"/>
        <v>305.72204641335611</v>
      </c>
      <c r="H858" s="16">
        <f t="shared" si="79"/>
        <v>0.29905402431302486</v>
      </c>
      <c r="I858" s="16">
        <f t="shared" si="80"/>
        <v>-0.15191182888138943</v>
      </c>
    </row>
    <row r="859" spans="4:9" x14ac:dyDescent="0.25">
      <c r="D859">
        <f t="shared" si="81"/>
        <v>854</v>
      </c>
      <c r="E859" s="11">
        <f t="shared" si="78"/>
        <v>42.7</v>
      </c>
      <c r="F859" s="11">
        <f t="shared" si="82"/>
        <v>810.52822362565644</v>
      </c>
      <c r="G859" s="11">
        <f t="shared" si="83"/>
        <v>305.57013458447472</v>
      </c>
      <c r="H859" s="16">
        <f t="shared" si="79"/>
        <v>0.2973561314299073</v>
      </c>
      <c r="I859" s="16">
        <f t="shared" si="80"/>
        <v>-0.15167189584019952</v>
      </c>
    </row>
    <row r="860" spans="4:9" x14ac:dyDescent="0.25">
      <c r="D860">
        <f t="shared" si="81"/>
        <v>855</v>
      </c>
      <c r="E860" s="11">
        <f t="shared" si="78"/>
        <v>42.75</v>
      </c>
      <c r="F860" s="11">
        <f t="shared" si="82"/>
        <v>810.8255797570863</v>
      </c>
      <c r="G860" s="11">
        <f t="shared" si="83"/>
        <v>305.41846268863452</v>
      </c>
      <c r="H860" s="16">
        <f t="shared" si="79"/>
        <v>0.29566907929656189</v>
      </c>
      <c r="I860" s="16">
        <f t="shared" si="80"/>
        <v>-0.15143000948533658</v>
      </c>
    </row>
    <row r="861" spans="4:9" x14ac:dyDescent="0.25">
      <c r="D861">
        <f t="shared" si="81"/>
        <v>856</v>
      </c>
      <c r="E861" s="11">
        <f t="shared" si="78"/>
        <v>42.800000000000004</v>
      </c>
      <c r="F861" s="11">
        <f t="shared" si="82"/>
        <v>811.12124883638285</v>
      </c>
      <c r="G861" s="11">
        <f t="shared" si="83"/>
        <v>305.26703267914917</v>
      </c>
      <c r="H861" s="16">
        <f t="shared" si="79"/>
        <v>0.29399280134845318</v>
      </c>
      <c r="I861" s="16">
        <f t="shared" si="80"/>
        <v>-0.15118620572264302</v>
      </c>
    </row>
    <row r="862" spans="4:9" x14ac:dyDescent="0.25">
      <c r="D862">
        <f t="shared" si="81"/>
        <v>857</v>
      </c>
      <c r="E862" s="11">
        <f t="shared" si="78"/>
        <v>42.85</v>
      </c>
      <c r="F862" s="11">
        <f t="shared" si="82"/>
        <v>811.41524163773136</v>
      </c>
      <c r="G862" s="11">
        <f t="shared" si="83"/>
        <v>305.11584647342653</v>
      </c>
      <c r="H862" s="16">
        <f t="shared" si="79"/>
        <v>0.29232723128845228</v>
      </c>
      <c r="I862" s="16">
        <f t="shared" si="80"/>
        <v>-0.15094052004390413</v>
      </c>
    </row>
    <row r="863" spans="4:9" x14ac:dyDescent="0.25">
      <c r="D863">
        <f t="shared" si="81"/>
        <v>858</v>
      </c>
      <c r="E863" s="11">
        <f t="shared" si="78"/>
        <v>42.900000000000006</v>
      </c>
      <c r="F863" s="11">
        <f t="shared" si="82"/>
        <v>811.70756886901984</v>
      </c>
      <c r="G863" s="11">
        <f t="shared" si="83"/>
        <v>304.96490595338264</v>
      </c>
      <c r="H863" s="16">
        <f t="shared" si="79"/>
        <v>0.2906723030887054</v>
      </c>
      <c r="I863" s="16">
        <f t="shared" si="80"/>
        <v>-0.15069298753069582</v>
      </c>
    </row>
    <row r="864" spans="4:9" x14ac:dyDescent="0.25">
      <c r="D864">
        <f t="shared" si="81"/>
        <v>859</v>
      </c>
      <c r="E864" s="11">
        <f t="shared" si="78"/>
        <v>42.95</v>
      </c>
      <c r="F864" s="11">
        <f t="shared" si="82"/>
        <v>811.99824117210858</v>
      </c>
      <c r="G864" s="11">
        <f t="shared" si="83"/>
        <v>304.81421296585194</v>
      </c>
      <c r="H864" s="16">
        <f t="shared" si="79"/>
        <v>0.28902795099244577</v>
      </c>
      <c r="I864" s="16">
        <f t="shared" si="80"/>
        <v>-0.15044364285822509</v>
      </c>
    </row>
    <row r="865" spans="4:9" x14ac:dyDescent="0.25">
      <c r="D865">
        <f t="shared" si="81"/>
        <v>860</v>
      </c>
      <c r="E865" s="11">
        <f t="shared" si="78"/>
        <v>43</v>
      </c>
      <c r="F865" s="11">
        <f t="shared" si="82"/>
        <v>812.28726912310105</v>
      </c>
      <c r="G865" s="11">
        <f t="shared" si="83"/>
        <v>304.66376932299369</v>
      </c>
      <c r="H865" s="16">
        <f t="shared" si="79"/>
        <v>0.2873941095157343</v>
      </c>
      <c r="I865" s="16">
        <f t="shared" si="80"/>
        <v>-0.15019252029913441</v>
      </c>
    </row>
    <row r="866" spans="4:9" x14ac:dyDescent="0.25">
      <c r="D866">
        <f t="shared" si="81"/>
        <v>861</v>
      </c>
      <c r="E866" s="11">
        <f t="shared" si="78"/>
        <v>43.050000000000004</v>
      </c>
      <c r="F866" s="11">
        <f t="shared" si="82"/>
        <v>812.57466323261679</v>
      </c>
      <c r="G866" s="11">
        <f t="shared" si="83"/>
        <v>304.51357680269456</v>
      </c>
      <c r="H866" s="16">
        <f t="shared" si="79"/>
        <v>0.28577071344911609</v>
      </c>
      <c r="I866" s="16">
        <f t="shared" si="80"/>
        <v>-0.14993965372729137</v>
      </c>
    </row>
    <row r="867" spans="4:9" x14ac:dyDescent="0.25">
      <c r="D867">
        <f t="shared" si="81"/>
        <v>862</v>
      </c>
      <c r="E867" s="11">
        <f t="shared" si="78"/>
        <v>43.1</v>
      </c>
      <c r="F867" s="11">
        <f t="shared" si="82"/>
        <v>812.86043394606588</v>
      </c>
      <c r="G867" s="11">
        <f t="shared" si="83"/>
        <v>304.36363714896726</v>
      </c>
      <c r="H867" s="16">
        <f t="shared" si="79"/>
        <v>0.28415769785923101</v>
      </c>
      <c r="I867" s="16">
        <f t="shared" si="80"/>
        <v>-0.14968507662154792</v>
      </c>
    </row>
    <row r="868" spans="4:9" x14ac:dyDescent="0.25">
      <c r="D868">
        <f t="shared" si="81"/>
        <v>863</v>
      </c>
      <c r="E868" s="11">
        <f t="shared" si="78"/>
        <v>43.150000000000006</v>
      </c>
      <c r="F868" s="11">
        <f t="shared" si="82"/>
        <v>813.14459164392508</v>
      </c>
      <c r="G868" s="11">
        <f t="shared" si="83"/>
        <v>304.21395207234571</v>
      </c>
      <c r="H868" s="16">
        <f t="shared" si="79"/>
        <v>0.28255499809033363</v>
      </c>
      <c r="I868" s="16">
        <f t="shared" si="80"/>
        <v>-0.14942882206948108</v>
      </c>
    </row>
    <row r="869" spans="4:9" x14ac:dyDescent="0.25">
      <c r="D869">
        <f t="shared" si="81"/>
        <v>864</v>
      </c>
      <c r="E869" s="11">
        <f t="shared" si="78"/>
        <v>43.2</v>
      </c>
      <c r="F869" s="11">
        <f t="shared" si="82"/>
        <v>813.42714664201537</v>
      </c>
      <c r="G869" s="11">
        <f t="shared" si="83"/>
        <v>304.06452325027624</v>
      </c>
      <c r="H869" s="16">
        <f t="shared" si="79"/>
        <v>0.28096254976576035</v>
      </c>
      <c r="I869" s="16">
        <f t="shared" si="80"/>
        <v>-0.14917092277111371</v>
      </c>
    </row>
    <row r="870" spans="4:9" x14ac:dyDescent="0.25">
      <c r="D870">
        <f t="shared" si="81"/>
        <v>865</v>
      </c>
      <c r="E870" s="11">
        <f t="shared" si="78"/>
        <v>43.25</v>
      </c>
      <c r="F870" s="11">
        <f t="shared" si="82"/>
        <v>813.70810919178109</v>
      </c>
      <c r="G870" s="11">
        <f t="shared" si="83"/>
        <v>303.9153523275051</v>
      </c>
      <c r="H870" s="16">
        <f t="shared" si="79"/>
        <v>0.27938028878933424</v>
      </c>
      <c r="I870" s="16">
        <f t="shared" si="80"/>
        <v>-0.14891141104259589</v>
      </c>
    </row>
    <row r="871" spans="4:9" x14ac:dyDescent="0.25">
      <c r="D871">
        <f t="shared" si="81"/>
        <v>866</v>
      </c>
      <c r="E871" s="11">
        <f t="shared" si="78"/>
        <v>43.300000000000004</v>
      </c>
      <c r="F871" s="11">
        <f t="shared" si="82"/>
        <v>813.98748948057039</v>
      </c>
      <c r="G871" s="11">
        <f t="shared" si="83"/>
        <v>303.7664409164625</v>
      </c>
      <c r="H871" s="16">
        <f t="shared" si="79"/>
        <v>0.2778081513466904</v>
      </c>
      <c r="I871" s="16">
        <f t="shared" si="80"/>
        <v>-0.14865031881988219</v>
      </c>
    </row>
    <row r="872" spans="4:9" x14ac:dyDescent="0.25">
      <c r="D872">
        <f t="shared" si="81"/>
        <v>867</v>
      </c>
      <c r="E872" s="11">
        <f t="shared" si="78"/>
        <v>43.35</v>
      </c>
      <c r="F872" s="11">
        <f t="shared" si="82"/>
        <v>814.26529763191706</v>
      </c>
      <c r="G872" s="11">
        <f t="shared" si="83"/>
        <v>303.61779059764262</v>
      </c>
      <c r="H872" s="16">
        <f t="shared" si="79"/>
        <v>0.27624607390655315</v>
      </c>
      <c r="I872" s="16">
        <f t="shared" si="80"/>
        <v>-0.14838767766236982</v>
      </c>
    </row>
    <row r="873" spans="4:9" x14ac:dyDescent="0.25">
      <c r="D873">
        <f t="shared" si="81"/>
        <v>868</v>
      </c>
      <c r="E873" s="11">
        <f t="shared" si="78"/>
        <v>43.400000000000006</v>
      </c>
      <c r="F873" s="11">
        <f t="shared" si="82"/>
        <v>814.54154370582364</v>
      </c>
      <c r="G873" s="11">
        <f t="shared" si="83"/>
        <v>303.46940291998027</v>
      </c>
      <c r="H873" s="16">
        <f t="shared" si="79"/>
        <v>0.27469399322194776</v>
      </c>
      <c r="I873" s="16">
        <f t="shared" si="80"/>
        <v>-0.14812351875652152</v>
      </c>
    </row>
    <row r="874" spans="4:9" x14ac:dyDescent="0.25">
      <c r="D874">
        <f t="shared" si="81"/>
        <v>869</v>
      </c>
      <c r="E874" s="11">
        <f t="shared" si="78"/>
        <v>43.45</v>
      </c>
      <c r="F874" s="11">
        <f t="shared" si="82"/>
        <v>814.81623769904559</v>
      </c>
      <c r="G874" s="11">
        <f t="shared" si="83"/>
        <v>303.32127940122376</v>
      </c>
      <c r="H874" s="16">
        <f t="shared" si="79"/>
        <v>0.27315184633134931</v>
      </c>
      <c r="I874" s="16">
        <f t="shared" si="80"/>
        <v>-0.14785787291945771</v>
      </c>
    </row>
    <row r="875" spans="4:9" x14ac:dyDescent="0.25">
      <c r="D875">
        <f t="shared" si="81"/>
        <v>870</v>
      </c>
      <c r="E875" s="11">
        <f t="shared" si="78"/>
        <v>43.5</v>
      </c>
      <c r="F875" s="11">
        <f t="shared" si="82"/>
        <v>815.08938954537689</v>
      </c>
      <c r="G875" s="11">
        <f t="shared" si="83"/>
        <v>303.17342152830429</v>
      </c>
      <c r="H875" s="16">
        <f t="shared" si="79"/>
        <v>0.27161957055977387</v>
      </c>
      <c r="I875" s="16">
        <f t="shared" si="80"/>
        <v>-0.14759077060253081</v>
      </c>
    </row>
    <row r="876" spans="4:9" x14ac:dyDescent="0.25">
      <c r="D876">
        <f t="shared" si="81"/>
        <v>871</v>
      </c>
      <c r="E876" s="11">
        <f t="shared" si="78"/>
        <v>43.550000000000004</v>
      </c>
      <c r="F876" s="11">
        <f t="shared" si="82"/>
        <v>815.36100911593667</v>
      </c>
      <c r="G876" s="11">
        <f t="shared" si="83"/>
        <v>303.02583075770178</v>
      </c>
      <c r="H876" s="16">
        <f t="shared" si="79"/>
        <v>0.27009710351980704</v>
      </c>
      <c r="I876" s="16">
        <f t="shared" si="80"/>
        <v>-0.14732224189486942</v>
      </c>
    </row>
    <row r="877" spans="4:9" x14ac:dyDescent="0.25">
      <c r="D877">
        <f t="shared" si="81"/>
        <v>872</v>
      </c>
      <c r="E877" s="11">
        <f t="shared" si="78"/>
        <v>43.6</v>
      </c>
      <c r="F877" s="11">
        <f t="shared" si="82"/>
        <v>815.63110621945646</v>
      </c>
      <c r="G877" s="11">
        <f t="shared" si="83"/>
        <v>302.87850851580691</v>
      </c>
      <c r="H877" s="16">
        <f t="shared" si="79"/>
        <v>0.26858438311258842</v>
      </c>
      <c r="I877" s="16">
        <f t="shared" si="80"/>
        <v>-0.14705231652690412</v>
      </c>
    </row>
    <row r="878" spans="4:9" x14ac:dyDescent="0.25">
      <c r="D878">
        <f t="shared" si="81"/>
        <v>873</v>
      </c>
      <c r="E878" s="11">
        <f t="shared" si="78"/>
        <v>43.650000000000006</v>
      </c>
      <c r="F878" s="11">
        <f t="shared" si="82"/>
        <v>815.89969060256908</v>
      </c>
      <c r="G878" s="11">
        <f t="shared" si="83"/>
        <v>302.73145619927999</v>
      </c>
      <c r="H878" s="16">
        <f t="shared" si="79"/>
        <v>0.26708134752872276</v>
      </c>
      <c r="I878" s="16">
        <f t="shared" si="80"/>
        <v>-0.14678102387386199</v>
      </c>
    </row>
    <row r="879" spans="4:9" x14ac:dyDescent="0.25">
      <c r="D879">
        <f t="shared" si="81"/>
        <v>874</v>
      </c>
      <c r="E879" s="11">
        <f t="shared" si="78"/>
        <v>43.7</v>
      </c>
      <c r="F879" s="11">
        <f t="shared" si="82"/>
        <v>816.16677195009777</v>
      </c>
      <c r="G879" s="11">
        <f t="shared" si="83"/>
        <v>302.58467517540612</v>
      </c>
      <c r="H879" s="16">
        <f t="shared" si="79"/>
        <v>0.26558793524914859</v>
      </c>
      <c r="I879" s="16">
        <f t="shared" si="80"/>
        <v>-0.14650839295924076</v>
      </c>
    </row>
    <row r="880" spans="4:9" x14ac:dyDescent="0.25">
      <c r="D880">
        <f t="shared" si="81"/>
        <v>875</v>
      </c>
      <c r="E880" s="11">
        <f t="shared" si="78"/>
        <v>43.75</v>
      </c>
      <c r="F880" s="11">
        <f t="shared" si="82"/>
        <v>816.43235988534695</v>
      </c>
      <c r="G880" s="11">
        <f t="shared" si="83"/>
        <v>302.4381667824469</v>
      </c>
      <c r="H880" s="16">
        <f t="shared" si="79"/>
        <v>0.26410408504594657</v>
      </c>
      <c r="I880" s="16">
        <f t="shared" si="80"/>
        <v>-0.14623445245825908</v>
      </c>
    </row>
    <row r="881" spans="4:9" x14ac:dyDescent="0.25">
      <c r="D881">
        <f t="shared" si="81"/>
        <v>876</v>
      </c>
      <c r="E881" s="11">
        <f t="shared" si="78"/>
        <v>43.800000000000004</v>
      </c>
      <c r="F881" s="11">
        <f t="shared" si="82"/>
        <v>816.69646397039287</v>
      </c>
      <c r="G881" s="11">
        <f t="shared" si="83"/>
        <v>302.29193232998864</v>
      </c>
      <c r="H881" s="16">
        <f t="shared" si="79"/>
        <v>0.26262973598310158</v>
      </c>
      <c r="I881" s="16">
        <f t="shared" si="80"/>
        <v>-0.14595923070128078</v>
      </c>
    </row>
    <row r="882" spans="4:9" x14ac:dyDescent="0.25">
      <c r="D882">
        <f t="shared" si="81"/>
        <v>877</v>
      </c>
      <c r="E882" s="11">
        <f t="shared" si="78"/>
        <v>43.85</v>
      </c>
      <c r="F882" s="11">
        <f t="shared" si="82"/>
        <v>816.95909370637594</v>
      </c>
      <c r="G882" s="11">
        <f t="shared" si="83"/>
        <v>302.14597309928735</v>
      </c>
      <c r="H882" s="16">
        <f t="shared" si="79"/>
        <v>0.26116482741720382</v>
      </c>
      <c r="I882" s="16">
        <f t="shared" si="80"/>
        <v>-0.14568275567721387</v>
      </c>
    </row>
    <row r="883" spans="4:9" x14ac:dyDescent="0.25">
      <c r="D883">
        <f t="shared" si="81"/>
        <v>878</v>
      </c>
      <c r="E883" s="11">
        <f t="shared" si="78"/>
        <v>43.900000000000006</v>
      </c>
      <c r="F883" s="11">
        <f t="shared" si="82"/>
        <v>817.22025853379319</v>
      </c>
      <c r="G883" s="11">
        <f t="shared" si="83"/>
        <v>302.00029034361012</v>
      </c>
      <c r="H883" s="16">
        <f t="shared" si="79"/>
        <v>0.25970929899810574</v>
      </c>
      <c r="I883" s="16">
        <f t="shared" si="80"/>
        <v>-0.14540505503688403</v>
      </c>
    </row>
    <row r="884" spans="4:9" x14ac:dyDescent="0.25">
      <c r="D884">
        <f t="shared" si="81"/>
        <v>879</v>
      </c>
      <c r="E884" s="11">
        <f t="shared" si="78"/>
        <v>43.95</v>
      </c>
      <c r="F884" s="11">
        <f t="shared" si="82"/>
        <v>817.47996783279132</v>
      </c>
      <c r="G884" s="11">
        <f t="shared" si="83"/>
        <v>301.85488528857326</v>
      </c>
      <c r="H884" s="16">
        <f t="shared" si="79"/>
        <v>0.25826309066952846</v>
      </c>
      <c r="I884" s="16">
        <f t="shared" si="80"/>
        <v>-0.14512615609638779</v>
      </c>
    </row>
    <row r="885" spans="4:9" x14ac:dyDescent="0.25">
      <c r="D885">
        <f t="shared" si="81"/>
        <v>880</v>
      </c>
      <c r="E885" s="11">
        <f t="shared" si="78"/>
        <v>44</v>
      </c>
      <c r="F885" s="11">
        <f t="shared" si="82"/>
        <v>817.73823092346083</v>
      </c>
      <c r="G885" s="11">
        <f t="shared" si="83"/>
        <v>301.70975913247685</v>
      </c>
      <c r="H885" s="16">
        <f t="shared" si="79"/>
        <v>0.25682614266961973</v>
      </c>
      <c r="I885" s="16">
        <f t="shared" si="80"/>
        <v>-0.14484608584041908</v>
      </c>
    </row>
    <row r="886" spans="4:9" x14ac:dyDescent="0.25">
      <c r="D886">
        <f t="shared" si="81"/>
        <v>881</v>
      </c>
      <c r="E886" s="11">
        <f t="shared" si="78"/>
        <v>44.050000000000004</v>
      </c>
      <c r="F886" s="11">
        <f t="shared" si="82"/>
        <v>817.99505706613047</v>
      </c>
      <c r="G886" s="11">
        <f t="shared" si="83"/>
        <v>301.56491304663643</v>
      </c>
      <c r="H886" s="16">
        <f t="shared" si="79"/>
        <v>0.25539839553145355</v>
      </c>
      <c r="I886" s="16">
        <f t="shared" si="80"/>
        <v>-0.14456487092556611</v>
      </c>
    </row>
    <row r="887" spans="4:9" x14ac:dyDescent="0.25">
      <c r="D887">
        <f t="shared" si="81"/>
        <v>882</v>
      </c>
      <c r="E887" s="11">
        <f t="shared" si="78"/>
        <v>44.1</v>
      </c>
      <c r="F887" s="11">
        <f t="shared" si="82"/>
        <v>818.25045546166189</v>
      </c>
      <c r="G887" s="11">
        <f t="shared" si="83"/>
        <v>301.42034817571084</v>
      </c>
      <c r="H887" s="16">
        <f t="shared" si="79"/>
        <v>0.25397979008350691</v>
      </c>
      <c r="I887" s="16">
        <f t="shared" si="80"/>
        <v>-0.14428253768359173</v>
      </c>
    </row>
    <row r="888" spans="4:9" x14ac:dyDescent="0.25">
      <c r="D888">
        <f t="shared" si="81"/>
        <v>883</v>
      </c>
      <c r="E888" s="11">
        <f t="shared" si="78"/>
        <v>44.150000000000006</v>
      </c>
      <c r="F888" s="11">
        <f t="shared" si="82"/>
        <v>818.50443525174535</v>
      </c>
      <c r="G888" s="11">
        <f t="shared" si="83"/>
        <v>301.27606563802726</v>
      </c>
      <c r="H888" s="16">
        <f t="shared" si="79"/>
        <v>0.25257026745006206</v>
      </c>
      <c r="I888" s="16">
        <f t="shared" si="80"/>
        <v>-0.14399911212468422</v>
      </c>
    </row>
    <row r="889" spans="4:9" x14ac:dyDescent="0.25">
      <c r="D889">
        <f t="shared" si="81"/>
        <v>884</v>
      </c>
      <c r="E889" s="11">
        <f t="shared" si="78"/>
        <v>44.2</v>
      </c>
      <c r="F889" s="11">
        <f t="shared" si="82"/>
        <v>818.75700551919545</v>
      </c>
      <c r="G889" s="11">
        <f t="shared" si="83"/>
        <v>301.13206652590259</v>
      </c>
      <c r="H889" s="16">
        <f t="shared" si="79"/>
        <v>0.25116976905158012</v>
      </c>
      <c r="I889" s="16">
        <f t="shared" si="80"/>
        <v>-0.14371461994068577</v>
      </c>
    </row>
    <row r="890" spans="4:9" x14ac:dyDescent="0.25">
      <c r="D890">
        <f t="shared" si="81"/>
        <v>885</v>
      </c>
      <c r="E890" s="11">
        <f t="shared" si="78"/>
        <v>44.25</v>
      </c>
      <c r="F890" s="11">
        <f t="shared" si="82"/>
        <v>819.008175288247</v>
      </c>
      <c r="G890" s="11">
        <f t="shared" si="83"/>
        <v>300.98835190596191</v>
      </c>
      <c r="H890" s="16">
        <f t="shared" si="79"/>
        <v>0.24977823660503753</v>
      </c>
      <c r="I890" s="16">
        <f t="shared" si="80"/>
        <v>-0.14342908650829136</v>
      </c>
    </row>
    <row r="891" spans="4:9" x14ac:dyDescent="0.25">
      <c r="D891">
        <f t="shared" si="81"/>
        <v>886</v>
      </c>
      <c r="E891" s="11">
        <f t="shared" si="78"/>
        <v>44.300000000000004</v>
      </c>
      <c r="F891" s="11">
        <f t="shared" si="82"/>
        <v>819.25795352485204</v>
      </c>
      <c r="G891" s="11">
        <f t="shared" si="83"/>
        <v>300.84492281945364</v>
      </c>
      <c r="H891" s="16">
        <f t="shared" si="79"/>
        <v>0.24839561212419647</v>
      </c>
      <c r="I891" s="16">
        <f t="shared" si="80"/>
        <v>-0.14314253689223208</v>
      </c>
    </row>
    <row r="892" spans="4:9" x14ac:dyDescent="0.25">
      <c r="D892">
        <f t="shared" si="81"/>
        <v>887</v>
      </c>
      <c r="E892" s="11">
        <f t="shared" si="78"/>
        <v>44.35</v>
      </c>
      <c r="F892" s="11">
        <f t="shared" si="82"/>
        <v>819.50634913697627</v>
      </c>
      <c r="G892" s="11">
        <f t="shared" si="83"/>
        <v>300.7017802825614</v>
      </c>
      <c r="H892" s="16">
        <f t="shared" si="79"/>
        <v>0.24702183791985091</v>
      </c>
      <c r="I892" s="16">
        <f t="shared" si="80"/>
        <v>-0.1428549958484244</v>
      </c>
    </row>
    <row r="893" spans="4:9" x14ac:dyDescent="0.25">
      <c r="D893">
        <f t="shared" si="81"/>
        <v>888</v>
      </c>
      <c r="E893" s="11">
        <f t="shared" si="78"/>
        <v>44.400000000000006</v>
      </c>
      <c r="F893" s="11">
        <f t="shared" si="82"/>
        <v>819.75337097489614</v>
      </c>
      <c r="G893" s="11">
        <f t="shared" si="83"/>
        <v>300.55892528671296</v>
      </c>
      <c r="H893" s="16">
        <f t="shared" si="79"/>
        <v>0.24565685660002967</v>
      </c>
      <c r="I893" s="16">
        <f t="shared" si="80"/>
        <v>-0.14256648782710199</v>
      </c>
    </row>
    <row r="894" spans="4:9" x14ac:dyDescent="0.25">
      <c r="D894">
        <f t="shared" si="81"/>
        <v>889</v>
      </c>
      <c r="E894" s="11">
        <f t="shared" si="78"/>
        <v>44.45</v>
      </c>
      <c r="F894" s="11">
        <f t="shared" si="82"/>
        <v>819.99902783149616</v>
      </c>
      <c r="G894" s="11">
        <f t="shared" si="83"/>
        <v>300.41635879888588</v>
      </c>
      <c r="H894" s="16">
        <f t="shared" si="79"/>
        <v>0.24430061107015244</v>
      </c>
      <c r="I894" s="16">
        <f t="shared" si="80"/>
        <v>-0.14227703697591931</v>
      </c>
    </row>
    <row r="895" spans="4:9" x14ac:dyDescent="0.25">
      <c r="D895">
        <f t="shared" si="81"/>
        <v>890</v>
      </c>
      <c r="E895" s="11">
        <f t="shared" si="78"/>
        <v>44.5</v>
      </c>
      <c r="F895" s="11">
        <f t="shared" si="82"/>
        <v>820.24332844256628</v>
      </c>
      <c r="G895" s="11">
        <f t="shared" si="83"/>
        <v>300.27408176190994</v>
      </c>
      <c r="H895" s="16">
        <f t="shared" si="79"/>
        <v>0.2429530445331449</v>
      </c>
      <c r="I895" s="16">
        <f t="shared" si="80"/>
        <v>-0.14198666714303262</v>
      </c>
    </row>
    <row r="896" spans="4:9" x14ac:dyDescent="0.25">
      <c r="D896">
        <f t="shared" si="81"/>
        <v>891</v>
      </c>
      <c r="E896" s="11">
        <f t="shared" si="78"/>
        <v>44.550000000000004</v>
      </c>
      <c r="F896" s="11">
        <f t="shared" si="82"/>
        <v>820.4862814870994</v>
      </c>
      <c r="G896" s="11">
        <f t="shared" si="83"/>
        <v>300.1320950947669</v>
      </c>
      <c r="H896" s="16">
        <f t="shared" si="79"/>
        <v>0.24161410048952703</v>
      </c>
      <c r="I896" s="16">
        <f t="shared" si="80"/>
        <v>-0.1416954018801535</v>
      </c>
    </row>
    <row r="897" spans="4:9" x14ac:dyDescent="0.25">
      <c r="D897">
        <f t="shared" si="81"/>
        <v>892</v>
      </c>
      <c r="E897" s="11">
        <f t="shared" si="78"/>
        <v>44.6</v>
      </c>
      <c r="F897" s="11">
        <f t="shared" si="82"/>
        <v>820.72789558758893</v>
      </c>
      <c r="G897" s="11">
        <f t="shared" si="83"/>
        <v>299.99039969288674</v>
      </c>
      <c r="H897" s="16">
        <f t="shared" si="79"/>
        <v>0.24028372273745308</v>
      </c>
      <c r="I897" s="16">
        <f t="shared" si="80"/>
        <v>-0.1414032644455826</v>
      </c>
    </row>
    <row r="898" spans="4:9" x14ac:dyDescent="0.25">
      <c r="D898">
        <f t="shared" si="81"/>
        <v>893</v>
      </c>
      <c r="E898" s="11">
        <f t="shared" si="78"/>
        <v>44.650000000000006</v>
      </c>
      <c r="F898" s="11">
        <f t="shared" si="82"/>
        <v>820.96817931032638</v>
      </c>
      <c r="G898" s="11">
        <f t="shared" si="83"/>
        <v>299.84899642844118</v>
      </c>
      <c r="H898" s="16">
        <f t="shared" si="79"/>
        <v>0.23896185537271197</v>
      </c>
      <c r="I898" s="16">
        <f t="shared" si="80"/>
        <v>-0.14111027780721622</v>
      </c>
    </row>
    <row r="899" spans="4:9" x14ac:dyDescent="0.25">
      <c r="D899">
        <f t="shared" si="81"/>
        <v>894</v>
      </c>
      <c r="E899" s="11">
        <f t="shared" si="78"/>
        <v>44.7</v>
      </c>
      <c r="F899" s="11">
        <f t="shared" si="82"/>
        <v>821.20714116569911</v>
      </c>
      <c r="G899" s="11">
        <f t="shared" si="83"/>
        <v>299.70788615063395</v>
      </c>
      <c r="H899" s="16">
        <f t="shared" si="79"/>
        <v>0.23764844278870245</v>
      </c>
      <c r="I899" s="16">
        <f t="shared" si="80"/>
        <v>-0.14081646464553008</v>
      </c>
    </row>
    <row r="900" spans="4:9" x14ac:dyDescent="0.25">
      <c r="D900">
        <f t="shared" si="81"/>
        <v>895</v>
      </c>
      <c r="E900" s="11">
        <f t="shared" si="78"/>
        <v>44.75</v>
      </c>
      <c r="F900" s="11">
        <f t="shared" si="82"/>
        <v>821.44478960848778</v>
      </c>
      <c r="G900" s="11">
        <f t="shared" si="83"/>
        <v>299.56706968598843</v>
      </c>
      <c r="H900" s="16">
        <f t="shared" si="79"/>
        <v>0.23634342967636046</v>
      </c>
      <c r="I900" s="16">
        <f t="shared" si="80"/>
        <v>-0.14052184735653303</v>
      </c>
    </row>
    <row r="901" spans="4:9" x14ac:dyDescent="0.25">
      <c r="D901">
        <f t="shared" si="81"/>
        <v>896</v>
      </c>
      <c r="E901" s="11">
        <f t="shared" ref="E901:E964" si="84">D901*$B$13</f>
        <v>44.800000000000004</v>
      </c>
      <c r="F901" s="11">
        <f t="shared" si="82"/>
        <v>821.68113303816415</v>
      </c>
      <c r="G901" s="11">
        <f t="shared" si="83"/>
        <v>299.4265478386319</v>
      </c>
      <c r="H901" s="16">
        <f t="shared" ref="H901:H964" si="85">$B$7*F901*(1-(F901+$B$11*G901)/$B$9)*$B$13</f>
        <v>0.23504676102406352</v>
      </c>
      <c r="I901" s="16">
        <f t="shared" ref="I901:I964" si="86">$B$8*G901*(1-(G901+$B$12*F901)/$B$10)*$B$13</f>
        <v>-0.14022644805471063</v>
      </c>
    </row>
    <row r="902" spans="4:9" x14ac:dyDescent="0.25">
      <c r="D902">
        <f t="shared" ref="D902:D965" si="87">D901+1</f>
        <v>897</v>
      </c>
      <c r="E902" s="11">
        <f t="shared" si="84"/>
        <v>44.85</v>
      </c>
      <c r="F902" s="11">
        <f t="shared" ref="F902:F965" si="88">F901+H901</f>
        <v>821.91617979918817</v>
      </c>
      <c r="G902" s="11">
        <f t="shared" ref="G902:G965" si="89">G901+I901</f>
        <v>299.2863213905772</v>
      </c>
      <c r="H902" s="16">
        <f t="shared" si="85"/>
        <v>0.23375838211749109</v>
      </c>
      <c r="I902" s="16">
        <f t="shared" si="86"/>
        <v>-0.13993028857592762</v>
      </c>
    </row>
    <row r="903" spans="4:9" x14ac:dyDescent="0.25">
      <c r="D903">
        <f t="shared" si="87"/>
        <v>898</v>
      </c>
      <c r="E903" s="11">
        <f t="shared" si="84"/>
        <v>44.900000000000006</v>
      </c>
      <c r="F903" s="11">
        <f t="shared" si="88"/>
        <v>822.14993818130563</v>
      </c>
      <c r="G903" s="11">
        <f t="shared" si="89"/>
        <v>299.14639110200125</v>
      </c>
      <c r="H903" s="16">
        <f t="shared" si="85"/>
        <v>0.23247823853945479</v>
      </c>
      <c r="I903" s="16">
        <f t="shared" si="86"/>
        <v>-0.13963339048031928</v>
      </c>
    </row>
    <row r="904" spans="4:9" x14ac:dyDescent="0.25">
      <c r="D904">
        <f t="shared" si="87"/>
        <v>899</v>
      </c>
      <c r="E904" s="11">
        <f t="shared" si="84"/>
        <v>44.95</v>
      </c>
      <c r="F904" s="11">
        <f t="shared" si="88"/>
        <v>822.38241641984507</v>
      </c>
      <c r="G904" s="11">
        <f t="shared" si="89"/>
        <v>299.00675771152095</v>
      </c>
      <c r="H904" s="16">
        <f t="shared" si="85"/>
        <v>0.23120627616969702</v>
      </c>
      <c r="I904" s="16">
        <f t="shared" si="86"/>
        <v>-0.13933577505515238</v>
      </c>
    </row>
    <row r="905" spans="4:9" x14ac:dyDescent="0.25">
      <c r="D905">
        <f t="shared" si="87"/>
        <v>900</v>
      </c>
      <c r="E905" s="11">
        <f t="shared" si="84"/>
        <v>45</v>
      </c>
      <c r="F905" s="11">
        <f t="shared" si="88"/>
        <v>822.61362269601477</v>
      </c>
      <c r="G905" s="11">
        <f t="shared" si="89"/>
        <v>298.8674219364658</v>
      </c>
      <c r="H905" s="16">
        <f t="shared" si="85"/>
        <v>0.22994244118466162</v>
      </c>
      <c r="I905" s="16">
        <f t="shared" si="86"/>
        <v>-0.13903746331766378</v>
      </c>
    </row>
    <row r="906" spans="4:9" x14ac:dyDescent="0.25">
      <c r="D906">
        <f t="shared" si="87"/>
        <v>901</v>
      </c>
      <c r="E906" s="11">
        <f t="shared" si="84"/>
        <v>45.050000000000004</v>
      </c>
      <c r="F906" s="11">
        <f t="shared" si="88"/>
        <v>822.84356513719945</v>
      </c>
      <c r="G906" s="11">
        <f t="shared" si="89"/>
        <v>298.72838447314814</v>
      </c>
      <c r="H906" s="16">
        <f t="shared" si="85"/>
        <v>0.22868668005722156</v>
      </c>
      <c r="I906" s="16">
        <f t="shared" si="86"/>
        <v>-0.13873847601787709</v>
      </c>
    </row>
    <row r="907" spans="4:9" x14ac:dyDescent="0.25">
      <c r="D907">
        <f t="shared" si="87"/>
        <v>902</v>
      </c>
      <c r="E907" s="11">
        <f t="shared" si="84"/>
        <v>45.1</v>
      </c>
      <c r="F907" s="11">
        <f t="shared" si="88"/>
        <v>823.07225181725664</v>
      </c>
      <c r="G907" s="11">
        <f t="shared" si="89"/>
        <v>298.58964599713028</v>
      </c>
      <c r="H907" s="16">
        <f t="shared" si="85"/>
        <v>0.22743893955639383</v>
      </c>
      <c r="I907" s="16">
        <f t="shared" si="86"/>
        <v>-0.13843883364139387</v>
      </c>
    </row>
    <row r="908" spans="4:9" x14ac:dyDescent="0.25">
      <c r="D908">
        <f t="shared" si="87"/>
        <v>903</v>
      </c>
      <c r="E908" s="11">
        <f t="shared" si="84"/>
        <v>45.150000000000006</v>
      </c>
      <c r="F908" s="11">
        <f t="shared" si="88"/>
        <v>823.29969075681299</v>
      </c>
      <c r="G908" s="11">
        <f t="shared" si="89"/>
        <v>298.4512071634889</v>
      </c>
      <c r="H908" s="16">
        <f t="shared" si="85"/>
        <v>0.22619916674700163</v>
      </c>
      <c r="I908" s="16">
        <f t="shared" si="86"/>
        <v>-0.13813855641216036</v>
      </c>
    </row>
    <row r="909" spans="4:9" x14ac:dyDescent="0.25">
      <c r="D909">
        <f t="shared" si="87"/>
        <v>904</v>
      </c>
      <c r="E909" s="11">
        <f t="shared" si="84"/>
        <v>45.2</v>
      </c>
      <c r="F909" s="11">
        <f t="shared" si="88"/>
        <v>823.52588992356004</v>
      </c>
      <c r="G909" s="11">
        <f t="shared" si="89"/>
        <v>298.31306860707673</v>
      </c>
      <c r="H909" s="16">
        <f t="shared" si="85"/>
        <v>0.22496730898933084</v>
      </c>
      <c r="I909" s="16">
        <f t="shared" si="86"/>
        <v>-0.1378376642952133</v>
      </c>
    </row>
    <row r="910" spans="4:9" x14ac:dyDescent="0.25">
      <c r="D910">
        <f t="shared" si="87"/>
        <v>905</v>
      </c>
      <c r="E910" s="11">
        <f t="shared" si="84"/>
        <v>45.25</v>
      </c>
      <c r="F910" s="11">
        <f t="shared" si="88"/>
        <v>823.75085723254938</v>
      </c>
      <c r="G910" s="11">
        <f t="shared" si="89"/>
        <v>298.17523094278152</v>
      </c>
      <c r="H910" s="16">
        <f t="shared" si="85"/>
        <v>0.22374331393874558</v>
      </c>
      <c r="I910" s="16">
        <f t="shared" si="86"/>
        <v>-0.13753617699940074</v>
      </c>
    </row>
    <row r="911" spans="4:9" x14ac:dyDescent="0.25">
      <c r="D911">
        <f t="shared" si="87"/>
        <v>906</v>
      </c>
      <c r="E911" s="11">
        <f t="shared" si="84"/>
        <v>45.300000000000004</v>
      </c>
      <c r="F911" s="11">
        <f t="shared" si="88"/>
        <v>823.97460054648809</v>
      </c>
      <c r="G911" s="11">
        <f t="shared" si="89"/>
        <v>298.03769476578213</v>
      </c>
      <c r="H911" s="16">
        <f t="shared" si="85"/>
        <v>0.22252712954527759</v>
      </c>
      <c r="I911" s="16">
        <f t="shared" si="86"/>
        <v>-0.13723411398008065</v>
      </c>
    </row>
    <row r="912" spans="4:9" x14ac:dyDescent="0.25">
      <c r="D912">
        <f t="shared" si="87"/>
        <v>907</v>
      </c>
      <c r="E912" s="11">
        <f t="shared" si="84"/>
        <v>45.35</v>
      </c>
      <c r="F912" s="11">
        <f t="shared" si="88"/>
        <v>824.19712767603335</v>
      </c>
      <c r="G912" s="11">
        <f t="shared" si="89"/>
        <v>297.90046065180206</v>
      </c>
      <c r="H912" s="16">
        <f t="shared" si="85"/>
        <v>0.22131870405318477</v>
      </c>
      <c r="I912" s="16">
        <f t="shared" si="86"/>
        <v>-0.13693149444179351</v>
      </c>
    </row>
    <row r="913" spans="4:9" x14ac:dyDescent="0.25">
      <c r="D913">
        <f t="shared" si="87"/>
        <v>908</v>
      </c>
      <c r="E913" s="11">
        <f t="shared" si="84"/>
        <v>45.400000000000006</v>
      </c>
      <c r="F913" s="11">
        <f t="shared" si="88"/>
        <v>824.41844638008649</v>
      </c>
      <c r="G913" s="11">
        <f t="shared" si="89"/>
        <v>297.76352915736027</v>
      </c>
      <c r="H913" s="16">
        <f t="shared" si="85"/>
        <v>0.22011798600049595</v>
      </c>
      <c r="I913" s="16">
        <f t="shared" si="86"/>
        <v>-0.13662833734091695</v>
      </c>
    </row>
    <row r="914" spans="4:9" x14ac:dyDescent="0.25">
      <c r="D914">
        <f t="shared" si="87"/>
        <v>909</v>
      </c>
      <c r="E914" s="11">
        <f t="shared" si="84"/>
        <v>45.45</v>
      </c>
      <c r="F914" s="11">
        <f t="shared" si="88"/>
        <v>824.63856436608694</v>
      </c>
      <c r="G914" s="11">
        <f t="shared" si="89"/>
        <v>297.62690082001933</v>
      </c>
      <c r="H914" s="16">
        <f t="shared" si="85"/>
        <v>0.21892492421851828</v>
      </c>
      <c r="I914" s="16">
        <f t="shared" si="86"/>
        <v>-0.13632466138829011</v>
      </c>
    </row>
    <row r="915" spans="4:9" x14ac:dyDescent="0.25">
      <c r="D915">
        <f t="shared" si="87"/>
        <v>910</v>
      </c>
      <c r="E915" s="11">
        <f t="shared" si="84"/>
        <v>45.5</v>
      </c>
      <c r="F915" s="11">
        <f t="shared" si="88"/>
        <v>824.85748929030547</v>
      </c>
      <c r="G915" s="11">
        <f t="shared" si="89"/>
        <v>297.49057615863103</v>
      </c>
      <c r="H915" s="16">
        <f t="shared" si="85"/>
        <v>0.21773946783131676</v>
      </c>
      <c r="I915" s="16">
        <f t="shared" si="86"/>
        <v>-0.13602048505182551</v>
      </c>
    </row>
    <row r="916" spans="4:9" x14ac:dyDescent="0.25">
      <c r="D916">
        <f t="shared" si="87"/>
        <v>911</v>
      </c>
      <c r="E916" s="11">
        <f t="shared" si="84"/>
        <v>45.550000000000004</v>
      </c>
      <c r="F916" s="11">
        <f t="shared" si="88"/>
        <v>825.07522875813675</v>
      </c>
      <c r="G916" s="11">
        <f t="shared" si="89"/>
        <v>297.35455567357923</v>
      </c>
      <c r="H916" s="16">
        <f t="shared" si="85"/>
        <v>0.21656156625518874</v>
      </c>
      <c r="I916" s="16">
        <f t="shared" si="86"/>
        <v>-0.13571582655908651</v>
      </c>
    </row>
    <row r="917" spans="4:9" x14ac:dyDescent="0.25">
      <c r="D917">
        <f t="shared" si="87"/>
        <v>912</v>
      </c>
      <c r="E917" s="11">
        <f t="shared" si="84"/>
        <v>45.6</v>
      </c>
      <c r="F917" s="11">
        <f t="shared" si="88"/>
        <v>825.29179032439197</v>
      </c>
      <c r="G917" s="11">
        <f t="shared" si="89"/>
        <v>297.21883984702015</v>
      </c>
      <c r="H917" s="16">
        <f t="shared" si="85"/>
        <v>0.21539116919808771</v>
      </c>
      <c r="I917" s="16">
        <f t="shared" si="86"/>
        <v>-0.13541070389984852</v>
      </c>
    </row>
    <row r="918" spans="4:9" x14ac:dyDescent="0.25">
      <c r="D918">
        <f t="shared" si="87"/>
        <v>913</v>
      </c>
      <c r="E918" s="11">
        <f t="shared" si="84"/>
        <v>45.650000000000006</v>
      </c>
      <c r="F918" s="11">
        <f t="shared" si="88"/>
        <v>825.50718149359011</v>
      </c>
      <c r="G918" s="11">
        <f t="shared" si="89"/>
        <v>297.08342914312033</v>
      </c>
      <c r="H918" s="16">
        <f t="shared" si="85"/>
        <v>0.21422822665904973</v>
      </c>
      <c r="I918" s="16">
        <f t="shared" si="86"/>
        <v>-0.1351051348286397</v>
      </c>
    </row>
    <row r="919" spans="4:9" x14ac:dyDescent="0.25">
      <c r="D919">
        <f t="shared" si="87"/>
        <v>914</v>
      </c>
      <c r="E919" s="11">
        <f t="shared" si="84"/>
        <v>45.7</v>
      </c>
      <c r="F919" s="11">
        <f t="shared" si="88"/>
        <v>825.7214097202492</v>
      </c>
      <c r="G919" s="11">
        <f t="shared" si="89"/>
        <v>296.94832400829171</v>
      </c>
      <c r="H919" s="16">
        <f t="shared" si="85"/>
        <v>0.21307268892757647</v>
      </c>
      <c r="I919" s="16">
        <f t="shared" si="86"/>
        <v>-0.13479913686725245</v>
      </c>
    </row>
    <row r="920" spans="4:9" x14ac:dyDescent="0.25">
      <c r="D920">
        <f t="shared" si="87"/>
        <v>915</v>
      </c>
      <c r="E920" s="11">
        <f t="shared" si="84"/>
        <v>45.75</v>
      </c>
      <c r="F920" s="11">
        <f t="shared" si="88"/>
        <v>825.93448240917678</v>
      </c>
      <c r="G920" s="11">
        <f t="shared" si="89"/>
        <v>296.81352487142448</v>
      </c>
      <c r="H920" s="16">
        <f t="shared" si="85"/>
        <v>0.21192450658300366</v>
      </c>
      <c r="I920" s="16">
        <f t="shared" si="86"/>
        <v>-0.13449272730723899</v>
      </c>
    </row>
    <row r="921" spans="4:9" x14ac:dyDescent="0.25">
      <c r="D921">
        <f t="shared" si="87"/>
        <v>916</v>
      </c>
      <c r="E921" s="11">
        <f t="shared" si="84"/>
        <v>45.800000000000004</v>
      </c>
      <c r="F921" s="11">
        <f t="shared" si="88"/>
        <v>826.14640691575983</v>
      </c>
      <c r="G921" s="11">
        <f t="shared" si="89"/>
        <v>296.67903214411723</v>
      </c>
      <c r="H921" s="16">
        <f t="shared" si="85"/>
        <v>0.21078363049385779</v>
      </c>
      <c r="I921" s="16">
        <f t="shared" si="86"/>
        <v>-0.13418592321238096</v>
      </c>
    </row>
    <row r="922" spans="4:9" x14ac:dyDescent="0.25">
      <c r="D922">
        <f t="shared" si="87"/>
        <v>917</v>
      </c>
      <c r="E922" s="11">
        <f t="shared" si="84"/>
        <v>45.85</v>
      </c>
      <c r="F922" s="11">
        <f t="shared" si="88"/>
        <v>826.35719054625372</v>
      </c>
      <c r="G922" s="11">
        <f t="shared" si="89"/>
        <v>296.54484622090484</v>
      </c>
      <c r="H922" s="16">
        <f t="shared" si="85"/>
        <v>0.20965001181717313</v>
      </c>
      <c r="I922" s="16">
        <f t="shared" si="86"/>
        <v>-0.13387874142113887</v>
      </c>
    </row>
    <row r="923" spans="4:9" x14ac:dyDescent="0.25">
      <c r="D923">
        <f t="shared" si="87"/>
        <v>918</v>
      </c>
      <c r="E923" s="11">
        <f t="shared" si="84"/>
        <v>45.900000000000006</v>
      </c>
      <c r="F923" s="11">
        <f t="shared" si="88"/>
        <v>826.56684055807091</v>
      </c>
      <c r="G923" s="11">
        <f t="shared" si="89"/>
        <v>296.4109674794837</v>
      </c>
      <c r="H923" s="16">
        <f t="shared" si="85"/>
        <v>0.20852360199780581</v>
      </c>
      <c r="I923" s="16">
        <f t="shared" si="86"/>
        <v>-0.1335711985490749</v>
      </c>
    </row>
    <row r="924" spans="4:9" x14ac:dyDescent="0.25">
      <c r="D924">
        <f t="shared" si="87"/>
        <v>919</v>
      </c>
      <c r="E924" s="11">
        <f t="shared" si="84"/>
        <v>45.95</v>
      </c>
      <c r="F924" s="11">
        <f t="shared" si="88"/>
        <v>826.77536416006876</v>
      </c>
      <c r="G924" s="11">
        <f t="shared" si="89"/>
        <v>296.27739628093462</v>
      </c>
      <c r="H924" s="16">
        <f t="shared" si="85"/>
        <v>0.20740435276771049</v>
      </c>
      <c r="I924" s="16">
        <f t="shared" si="86"/>
        <v>-0.13326331099126543</v>
      </c>
    </row>
    <row r="925" spans="4:9" x14ac:dyDescent="0.25">
      <c r="D925">
        <f t="shared" si="87"/>
        <v>920</v>
      </c>
      <c r="E925" s="11">
        <f t="shared" si="84"/>
        <v>46</v>
      </c>
      <c r="F925" s="11">
        <f t="shared" si="88"/>
        <v>826.98276851283651</v>
      </c>
      <c r="G925" s="11">
        <f t="shared" si="89"/>
        <v>296.14413296994337</v>
      </c>
      <c r="H925" s="16">
        <f t="shared" si="85"/>
        <v>0.20629221614522089</v>
      </c>
      <c r="I925" s="16">
        <f t="shared" si="86"/>
        <v>-0.13295509492467339</v>
      </c>
    </row>
    <row r="926" spans="4:9" x14ac:dyDescent="0.25">
      <c r="D926">
        <f t="shared" si="87"/>
        <v>921</v>
      </c>
      <c r="E926" s="11">
        <f t="shared" si="84"/>
        <v>46.050000000000004</v>
      </c>
      <c r="F926" s="11">
        <f t="shared" si="88"/>
        <v>827.18906072898176</v>
      </c>
      <c r="G926" s="11">
        <f t="shared" si="89"/>
        <v>296.01117787501869</v>
      </c>
      <c r="H926" s="16">
        <f t="shared" si="85"/>
        <v>0.2051871444342851</v>
      </c>
      <c r="I926" s="16">
        <f t="shared" si="86"/>
        <v>-0.13264656631052082</v>
      </c>
    </row>
    <row r="927" spans="4:9" x14ac:dyDescent="0.25">
      <c r="D927">
        <f t="shared" si="87"/>
        <v>922</v>
      </c>
      <c r="E927" s="11">
        <f t="shared" si="84"/>
        <v>46.1</v>
      </c>
      <c r="F927" s="11">
        <f t="shared" si="88"/>
        <v>827.39424787341602</v>
      </c>
      <c r="G927" s="11">
        <f t="shared" si="89"/>
        <v>295.87853130870815</v>
      </c>
      <c r="H927" s="16">
        <f t="shared" si="85"/>
        <v>0.20408909022370458</v>
      </c>
      <c r="I927" s="16">
        <f t="shared" si="86"/>
        <v>-0.13233774089661873</v>
      </c>
    </row>
    <row r="928" spans="4:9" x14ac:dyDescent="0.25">
      <c r="D928">
        <f t="shared" si="87"/>
        <v>923</v>
      </c>
      <c r="E928" s="11">
        <f t="shared" si="84"/>
        <v>46.150000000000006</v>
      </c>
      <c r="F928" s="11">
        <f t="shared" si="88"/>
        <v>827.59833696363978</v>
      </c>
      <c r="G928" s="11">
        <f t="shared" si="89"/>
        <v>295.74619356781153</v>
      </c>
      <c r="H928" s="16">
        <f t="shared" si="85"/>
        <v>0.20299800638633783</v>
      </c>
      <c r="I928" s="16">
        <f t="shared" si="86"/>
        <v>-0.13202863421969219</v>
      </c>
    </row>
    <row r="929" spans="4:9" x14ac:dyDescent="0.25">
      <c r="D929">
        <f t="shared" si="87"/>
        <v>924</v>
      </c>
      <c r="E929" s="11">
        <f t="shared" si="84"/>
        <v>46.2</v>
      </c>
      <c r="F929" s="11">
        <f t="shared" si="88"/>
        <v>827.80133497002612</v>
      </c>
      <c r="G929" s="11">
        <f t="shared" si="89"/>
        <v>295.61416493359184</v>
      </c>
      <c r="H929" s="16">
        <f t="shared" si="85"/>
        <v>0.2019138460783034</v>
      </c>
      <c r="I929" s="16">
        <f t="shared" si="86"/>
        <v>-0.13171926160767425</v>
      </c>
    </row>
    <row r="930" spans="4:9" x14ac:dyDescent="0.25">
      <c r="D930">
        <f t="shared" si="87"/>
        <v>925</v>
      </c>
      <c r="E930" s="11">
        <f t="shared" si="84"/>
        <v>46.25</v>
      </c>
      <c r="F930" s="11">
        <f t="shared" si="88"/>
        <v>828.00324881610447</v>
      </c>
      <c r="G930" s="11">
        <f t="shared" si="89"/>
        <v>295.48244567198418</v>
      </c>
      <c r="H930" s="16">
        <f t="shared" si="85"/>
        <v>0.20083656273815179</v>
      </c>
      <c r="I930" s="16">
        <f t="shared" si="86"/>
        <v>-0.13140963818198323</v>
      </c>
    </row>
    <row r="931" spans="4:9" x14ac:dyDescent="0.25">
      <c r="D931">
        <f t="shared" si="87"/>
        <v>926</v>
      </c>
      <c r="E931" s="11">
        <f t="shared" si="84"/>
        <v>46.300000000000004</v>
      </c>
      <c r="F931" s="11">
        <f t="shared" si="88"/>
        <v>828.20408537884259</v>
      </c>
      <c r="G931" s="11">
        <f t="shared" si="89"/>
        <v>295.35103603380219</v>
      </c>
      <c r="H931" s="16">
        <f t="shared" si="85"/>
        <v>0.19976611008602985</v>
      </c>
      <c r="I931" s="16">
        <f t="shared" si="86"/>
        <v>-0.13109977885977531</v>
      </c>
    </row>
    <row r="932" spans="4:9" x14ac:dyDescent="0.25">
      <c r="D932">
        <f t="shared" si="87"/>
        <v>927</v>
      </c>
      <c r="E932" s="11">
        <f t="shared" si="84"/>
        <v>46.35</v>
      </c>
      <c r="F932" s="11">
        <f t="shared" si="88"/>
        <v>828.40385148892858</v>
      </c>
      <c r="G932" s="11">
        <f t="shared" si="89"/>
        <v>295.21993625494241</v>
      </c>
      <c r="H932" s="16">
        <f t="shared" si="85"/>
        <v>0.1987024421228262</v>
      </c>
      <c r="I932" s="16">
        <f t="shared" si="86"/>
        <v>-0.13078969835618165</v>
      </c>
    </row>
    <row r="933" spans="4:9" x14ac:dyDescent="0.25">
      <c r="D933">
        <f t="shared" si="87"/>
        <v>928</v>
      </c>
      <c r="E933" s="11">
        <f t="shared" si="84"/>
        <v>46.400000000000006</v>
      </c>
      <c r="F933" s="11">
        <f t="shared" si="88"/>
        <v>828.60255393105138</v>
      </c>
      <c r="G933" s="11">
        <f t="shared" si="89"/>
        <v>295.08914655658623</v>
      </c>
      <c r="H933" s="16">
        <f t="shared" si="85"/>
        <v>0.19764551312929646</v>
      </c>
      <c r="I933" s="16">
        <f t="shared" si="86"/>
        <v>-0.13047941118652265</v>
      </c>
    </row>
    <row r="934" spans="4:9" x14ac:dyDescent="0.25">
      <c r="D934">
        <f t="shared" si="87"/>
        <v>929</v>
      </c>
      <c r="E934" s="11">
        <f t="shared" si="84"/>
        <v>46.45</v>
      </c>
      <c r="F934" s="11">
        <f t="shared" si="88"/>
        <v>828.80019944418063</v>
      </c>
      <c r="G934" s="11">
        <f t="shared" si="89"/>
        <v>294.95866714539972</v>
      </c>
      <c r="H934" s="16">
        <f t="shared" si="85"/>
        <v>0.19659527766518614</v>
      </c>
      <c r="I934" s="16">
        <f t="shared" si="86"/>
        <v>-0.13016893166849416</v>
      </c>
    </row>
    <row r="935" spans="4:9" x14ac:dyDescent="0.25">
      <c r="D935">
        <f t="shared" si="87"/>
        <v>930</v>
      </c>
      <c r="E935" s="11">
        <f t="shared" si="84"/>
        <v>46.5</v>
      </c>
      <c r="F935" s="11">
        <f t="shared" si="88"/>
        <v>828.99679472184584</v>
      </c>
      <c r="G935" s="11">
        <f t="shared" si="89"/>
        <v>294.82849821373122</v>
      </c>
      <c r="H935" s="16">
        <f t="shared" si="85"/>
        <v>0.19555169056832392</v>
      </c>
      <c r="I935" s="16">
        <f t="shared" si="86"/>
        <v>-0.1298582739243474</v>
      </c>
    </row>
    <row r="936" spans="4:9" x14ac:dyDescent="0.25">
      <c r="D936">
        <f t="shared" si="87"/>
        <v>931</v>
      </c>
      <c r="E936" s="11">
        <f t="shared" si="84"/>
        <v>46.550000000000004</v>
      </c>
      <c r="F936" s="11">
        <f t="shared" si="88"/>
        <v>829.19234641241417</v>
      </c>
      <c r="G936" s="11">
        <f t="shared" si="89"/>
        <v>294.69863993980687</v>
      </c>
      <c r="H936" s="16">
        <f t="shared" si="85"/>
        <v>0.19451470695371334</v>
      </c>
      <c r="I936" s="16">
        <f t="shared" si="86"/>
        <v>-0.12954745188303426</v>
      </c>
    </row>
    <row r="937" spans="4:9" x14ac:dyDescent="0.25">
      <c r="D937">
        <f t="shared" si="87"/>
        <v>932</v>
      </c>
      <c r="E937" s="11">
        <f t="shared" si="84"/>
        <v>46.6</v>
      </c>
      <c r="F937" s="11">
        <f t="shared" si="88"/>
        <v>829.38686111936784</v>
      </c>
      <c r="G937" s="11">
        <f t="shared" si="89"/>
        <v>294.56909248792385</v>
      </c>
      <c r="H937" s="16">
        <f t="shared" si="85"/>
        <v>0.19348428221260294</v>
      </c>
      <c r="I937" s="16">
        <f t="shared" si="86"/>
        <v>-0.12923647928234472</v>
      </c>
    </row>
    <row r="938" spans="4:9" x14ac:dyDescent="0.25">
      <c r="D938">
        <f t="shared" si="87"/>
        <v>933</v>
      </c>
      <c r="E938" s="11">
        <f t="shared" si="84"/>
        <v>46.650000000000006</v>
      </c>
      <c r="F938" s="11">
        <f t="shared" si="88"/>
        <v>829.58034540158042</v>
      </c>
      <c r="G938" s="11">
        <f t="shared" si="89"/>
        <v>294.43985600864153</v>
      </c>
      <c r="H938" s="16">
        <f t="shared" si="85"/>
        <v>0.19246037201154764</v>
      </c>
      <c r="I938" s="16">
        <f t="shared" si="86"/>
        <v>-0.12892536967101356</v>
      </c>
    </row>
    <row r="939" spans="4:9" x14ac:dyDescent="0.25">
      <c r="D939">
        <f t="shared" si="87"/>
        <v>934</v>
      </c>
      <c r="E939" s="11">
        <f t="shared" si="84"/>
        <v>46.7</v>
      </c>
      <c r="F939" s="11">
        <f t="shared" si="88"/>
        <v>829.77280577359193</v>
      </c>
      <c r="G939" s="11">
        <f t="shared" si="89"/>
        <v>294.31093063897049</v>
      </c>
      <c r="H939" s="16">
        <f t="shared" si="85"/>
        <v>0.19144293229144999</v>
      </c>
      <c r="I939" s="16">
        <f t="shared" si="86"/>
        <v>-0.12861413641081396</v>
      </c>
    </row>
    <row r="940" spans="4:9" x14ac:dyDescent="0.25">
      <c r="D940">
        <f t="shared" si="87"/>
        <v>935</v>
      </c>
      <c r="E940" s="11">
        <f t="shared" si="84"/>
        <v>46.75</v>
      </c>
      <c r="F940" s="11">
        <f t="shared" si="88"/>
        <v>829.96424870588339</v>
      </c>
      <c r="G940" s="11">
        <f t="shared" si="89"/>
        <v>294.18231650255967</v>
      </c>
      <c r="H940" s="16">
        <f t="shared" si="85"/>
        <v>0.19043191926660286</v>
      </c>
      <c r="I940" s="16">
        <f t="shared" si="86"/>
        <v>-0.1283027926786291</v>
      </c>
    </row>
    <row r="941" spans="4:9" x14ac:dyDescent="0.25">
      <c r="D941">
        <f t="shared" si="87"/>
        <v>936</v>
      </c>
      <c r="E941" s="11">
        <f t="shared" si="84"/>
        <v>46.800000000000004</v>
      </c>
      <c r="F941" s="11">
        <f t="shared" si="88"/>
        <v>830.15468062515004</v>
      </c>
      <c r="G941" s="11">
        <f t="shared" si="89"/>
        <v>294.05401370988102</v>
      </c>
      <c r="H941" s="16">
        <f t="shared" si="85"/>
        <v>0.18942728942370254</v>
      </c>
      <c r="I941" s="16">
        <f t="shared" si="86"/>
        <v>-0.12799135146850379</v>
      </c>
    </row>
    <row r="942" spans="4:9" x14ac:dyDescent="0.25">
      <c r="D942">
        <f t="shared" si="87"/>
        <v>937</v>
      </c>
      <c r="E942" s="11">
        <f t="shared" si="84"/>
        <v>46.85</v>
      </c>
      <c r="F942" s="11">
        <f t="shared" si="88"/>
        <v>830.34410791457378</v>
      </c>
      <c r="G942" s="11">
        <f t="shared" si="89"/>
        <v>293.92602235841252</v>
      </c>
      <c r="H942" s="16">
        <f t="shared" si="85"/>
        <v>0.18842899952086833</v>
      </c>
      <c r="I942" s="16">
        <f t="shared" si="86"/>
        <v>-0.12767982559367597</v>
      </c>
    </row>
    <row r="943" spans="4:9" x14ac:dyDescent="0.25">
      <c r="D943">
        <f t="shared" si="87"/>
        <v>938</v>
      </c>
      <c r="E943" s="11">
        <f t="shared" si="84"/>
        <v>46.900000000000006</v>
      </c>
      <c r="F943" s="11">
        <f t="shared" si="88"/>
        <v>830.53253691409463</v>
      </c>
      <c r="G943" s="11">
        <f t="shared" si="89"/>
        <v>293.79834253281882</v>
      </c>
      <c r="H943" s="16">
        <f t="shared" si="85"/>
        <v>0.18743700658663567</v>
      </c>
      <c r="I943" s="16">
        <f t="shared" si="86"/>
        <v>-0.12736822768859196</v>
      </c>
    </row>
    <row r="944" spans="4:9" x14ac:dyDescent="0.25">
      <c r="D944">
        <f t="shared" si="87"/>
        <v>939</v>
      </c>
      <c r="E944" s="11">
        <f t="shared" si="84"/>
        <v>46.95</v>
      </c>
      <c r="F944" s="11">
        <f t="shared" si="88"/>
        <v>830.71997392068124</v>
      </c>
      <c r="G944" s="11">
        <f t="shared" si="89"/>
        <v>293.67097430513024</v>
      </c>
      <c r="H944" s="16">
        <f t="shared" si="85"/>
        <v>0.1864512679189454</v>
      </c>
      <c r="I944" s="16">
        <f t="shared" si="86"/>
        <v>-0.12705657021089775</v>
      </c>
    </row>
    <row r="945" spans="4:9" x14ac:dyDescent="0.25">
      <c r="D945">
        <f t="shared" si="87"/>
        <v>940</v>
      </c>
      <c r="E945" s="11">
        <f t="shared" si="84"/>
        <v>47</v>
      </c>
      <c r="F945" s="11">
        <f t="shared" si="88"/>
        <v>830.90642518860022</v>
      </c>
      <c r="G945" s="11">
        <f t="shared" si="89"/>
        <v>293.54391773491932</v>
      </c>
      <c r="H945" s="16">
        <f t="shared" si="85"/>
        <v>0.1854717410841214</v>
      </c>
      <c r="I945" s="16">
        <f t="shared" si="86"/>
        <v>-0.12674486544341396</v>
      </c>
    </row>
    <row r="946" spans="4:9" x14ac:dyDescent="0.25">
      <c r="D946">
        <f t="shared" si="87"/>
        <v>941</v>
      </c>
      <c r="E946" s="11">
        <f t="shared" si="84"/>
        <v>47.050000000000004</v>
      </c>
      <c r="F946" s="11">
        <f t="shared" si="88"/>
        <v>831.09189692968437</v>
      </c>
      <c r="G946" s="11">
        <f t="shared" si="89"/>
        <v>293.41717286947591</v>
      </c>
      <c r="H946" s="16">
        <f t="shared" si="85"/>
        <v>0.18449838391584292</v>
      </c>
      <c r="I946" s="16">
        <f t="shared" si="86"/>
        <v>-0.12643312549609134</v>
      </c>
    </row>
    <row r="947" spans="4:9" x14ac:dyDescent="0.25">
      <c r="D947">
        <f t="shared" si="87"/>
        <v>942</v>
      </c>
      <c r="E947" s="11">
        <f t="shared" si="84"/>
        <v>47.1</v>
      </c>
      <c r="F947" s="11">
        <f t="shared" si="88"/>
        <v>831.27639531360023</v>
      </c>
      <c r="G947" s="11">
        <f t="shared" si="89"/>
        <v>293.29073974397983</v>
      </c>
      <c r="H947" s="16">
        <f t="shared" si="85"/>
        <v>0.18353115451409854</v>
      </c>
      <c r="I947" s="16">
        <f t="shared" si="86"/>
        <v>-0.12612136230794888</v>
      </c>
    </row>
    <row r="948" spans="4:9" x14ac:dyDescent="0.25">
      <c r="D948">
        <f t="shared" si="87"/>
        <v>943</v>
      </c>
      <c r="E948" s="11">
        <f t="shared" si="84"/>
        <v>47.150000000000006</v>
      </c>
      <c r="F948" s="11">
        <f t="shared" si="88"/>
        <v>831.4599264681143</v>
      </c>
      <c r="G948" s="11">
        <f t="shared" si="89"/>
        <v>293.16461838167186</v>
      </c>
      <c r="H948" s="16">
        <f t="shared" si="85"/>
        <v>0.18257001124413441</v>
      </c>
      <c r="I948" s="16">
        <f t="shared" si="86"/>
        <v>-0.12580958764898784</v>
      </c>
    </row>
    <row r="949" spans="4:9" x14ac:dyDescent="0.25">
      <c r="D949">
        <f t="shared" si="87"/>
        <v>944</v>
      </c>
      <c r="E949" s="11">
        <f t="shared" si="84"/>
        <v>47.2</v>
      </c>
      <c r="F949" s="11">
        <f t="shared" si="88"/>
        <v>831.64249647935844</v>
      </c>
      <c r="G949" s="11">
        <f t="shared" si="89"/>
        <v>293.03880879402288</v>
      </c>
      <c r="H949" s="16">
        <f t="shared" si="85"/>
        <v>0.18161491273539523</v>
      </c>
      <c r="I949" s="16">
        <f t="shared" si="86"/>
        <v>-0.1254978131220936</v>
      </c>
    </row>
    <row r="950" spans="4:9" x14ac:dyDescent="0.25">
      <c r="D950">
        <f t="shared" si="87"/>
        <v>945</v>
      </c>
      <c r="E950" s="11">
        <f t="shared" si="84"/>
        <v>47.25</v>
      </c>
      <c r="F950" s="11">
        <f t="shared" si="88"/>
        <v>831.82411139209387</v>
      </c>
      <c r="G950" s="11">
        <f t="shared" si="89"/>
        <v>292.9133109809008</v>
      </c>
      <c r="H950" s="16">
        <f t="shared" si="85"/>
        <v>0.18066581788045341</v>
      </c>
      <c r="I950" s="16">
        <f t="shared" si="86"/>
        <v>-0.12518605016491566</v>
      </c>
    </row>
    <row r="951" spans="4:9" x14ac:dyDescent="0.25">
      <c r="D951">
        <f t="shared" si="87"/>
        <v>946</v>
      </c>
      <c r="E951" s="11">
        <f t="shared" si="84"/>
        <v>47.300000000000004</v>
      </c>
      <c r="F951" s="11">
        <f t="shared" si="88"/>
        <v>832.00477720997435</v>
      </c>
      <c r="G951" s="11">
        <f t="shared" si="89"/>
        <v>292.78812493073588</v>
      </c>
      <c r="H951" s="16">
        <f t="shared" si="85"/>
        <v>0.17972268583393813</v>
      </c>
      <c r="I951" s="16">
        <f t="shared" si="86"/>
        <v>-0.12487431005173155</v>
      </c>
    </row>
    <row r="952" spans="4:9" x14ac:dyDescent="0.25">
      <c r="D952">
        <f t="shared" si="87"/>
        <v>947</v>
      </c>
      <c r="E952" s="11">
        <f t="shared" si="84"/>
        <v>47.35</v>
      </c>
      <c r="F952" s="11">
        <f t="shared" si="88"/>
        <v>832.18449989580824</v>
      </c>
      <c r="G952" s="11">
        <f t="shared" si="89"/>
        <v>292.66325062068415</v>
      </c>
      <c r="H952" s="16">
        <f t="shared" si="85"/>
        <v>0.17878547601143993</v>
      </c>
      <c r="I952" s="16">
        <f t="shared" si="86"/>
        <v>-0.12456260389528591</v>
      </c>
    </row>
    <row r="953" spans="4:9" x14ac:dyDescent="0.25">
      <c r="D953">
        <f t="shared" si="87"/>
        <v>948</v>
      </c>
      <c r="E953" s="11">
        <f t="shared" si="84"/>
        <v>47.400000000000006</v>
      </c>
      <c r="F953" s="11">
        <f t="shared" si="88"/>
        <v>832.36328537181964</v>
      </c>
      <c r="G953" s="11">
        <f t="shared" si="89"/>
        <v>292.53868801678885</v>
      </c>
      <c r="H953" s="16">
        <f t="shared" si="85"/>
        <v>0.17785414808842279</v>
      </c>
      <c r="I953" s="16">
        <f t="shared" si="86"/>
        <v>-0.12425094264862178</v>
      </c>
    </row>
    <row r="954" spans="4:9" x14ac:dyDescent="0.25">
      <c r="D954">
        <f t="shared" si="87"/>
        <v>949</v>
      </c>
      <c r="E954" s="11">
        <f t="shared" si="84"/>
        <v>47.45</v>
      </c>
      <c r="F954" s="11">
        <f t="shared" si="88"/>
        <v>832.54113951990803</v>
      </c>
      <c r="G954" s="11">
        <f t="shared" si="89"/>
        <v>292.41443707414021</v>
      </c>
      <c r="H954" s="16">
        <f t="shared" si="85"/>
        <v>0.17692866199912502</v>
      </c>
      <c r="I954" s="16">
        <f t="shared" si="86"/>
        <v>-0.12393933710688368</v>
      </c>
    </row>
    <row r="955" spans="4:9" x14ac:dyDescent="0.25">
      <c r="D955">
        <f t="shared" si="87"/>
        <v>950</v>
      </c>
      <c r="E955" s="11">
        <f t="shared" si="84"/>
        <v>47.5</v>
      </c>
      <c r="F955" s="11">
        <f t="shared" si="88"/>
        <v>832.71806818190714</v>
      </c>
      <c r="G955" s="11">
        <f t="shared" si="89"/>
        <v>292.29049773703332</v>
      </c>
      <c r="H955" s="16">
        <f t="shared" si="85"/>
        <v>0.17600897793544515</v>
      </c>
      <c r="I955" s="16">
        <f t="shared" si="86"/>
        <v>-0.12362779790911477</v>
      </c>
    </row>
    <row r="956" spans="4:9" x14ac:dyDescent="0.25">
      <c r="D956">
        <f t="shared" si="87"/>
        <v>951</v>
      </c>
      <c r="E956" s="11">
        <f t="shared" si="84"/>
        <v>47.550000000000004</v>
      </c>
      <c r="F956" s="11">
        <f t="shared" si="88"/>
        <v>832.8940771598426</v>
      </c>
      <c r="G956" s="11">
        <f t="shared" si="89"/>
        <v>292.16686993912418</v>
      </c>
      <c r="H956" s="16">
        <f t="shared" si="85"/>
        <v>0.17509505634583503</v>
      </c>
      <c r="I956" s="16">
        <f t="shared" si="86"/>
        <v>-0.12331633554002042</v>
      </c>
    </row>
    <row r="957" spans="4:9" x14ac:dyDescent="0.25">
      <c r="D957">
        <f t="shared" si="87"/>
        <v>952</v>
      </c>
      <c r="E957" s="11">
        <f t="shared" si="84"/>
        <v>47.6</v>
      </c>
      <c r="F957" s="11">
        <f t="shared" si="88"/>
        <v>833.06917221618846</v>
      </c>
      <c r="G957" s="11">
        <f t="shared" si="89"/>
        <v>292.04355360358414</v>
      </c>
      <c r="H957" s="16">
        <f t="shared" si="85"/>
        <v>0.17418685793417027</v>
      </c>
      <c r="I957" s="16">
        <f t="shared" si="86"/>
        <v>-0.12300496033173003</v>
      </c>
    </row>
    <row r="958" spans="4:9" x14ac:dyDescent="0.25">
      <c r="D958">
        <f t="shared" si="87"/>
        <v>953</v>
      </c>
      <c r="E958" s="11">
        <f t="shared" si="84"/>
        <v>47.650000000000006</v>
      </c>
      <c r="F958" s="11">
        <f t="shared" si="88"/>
        <v>833.24335907412262</v>
      </c>
      <c r="G958" s="11">
        <f t="shared" si="89"/>
        <v>291.9205486432524</v>
      </c>
      <c r="H958" s="16">
        <f t="shared" si="85"/>
        <v>0.17328434365863096</v>
      </c>
      <c r="I958" s="16">
        <f t="shared" si="86"/>
        <v>-0.12269368246553101</v>
      </c>
    </row>
    <row r="959" spans="4:9" x14ac:dyDescent="0.25">
      <c r="D959">
        <f t="shared" si="87"/>
        <v>954</v>
      </c>
      <c r="E959" s="11">
        <f t="shared" si="84"/>
        <v>47.7</v>
      </c>
      <c r="F959" s="11">
        <f t="shared" si="88"/>
        <v>833.4166434177813</v>
      </c>
      <c r="G959" s="11">
        <f t="shared" si="89"/>
        <v>291.79785496078688</v>
      </c>
      <c r="H959" s="16">
        <f t="shared" si="85"/>
        <v>0.17238747473056248</v>
      </c>
      <c r="I959" s="16">
        <f t="shared" si="86"/>
        <v>-0.12238251197358917</v>
      </c>
    </row>
    <row r="960" spans="4:9" x14ac:dyDescent="0.25">
      <c r="D960">
        <f t="shared" si="87"/>
        <v>955</v>
      </c>
      <c r="E960" s="11">
        <f t="shared" si="84"/>
        <v>47.75</v>
      </c>
      <c r="F960" s="11">
        <f t="shared" si="88"/>
        <v>833.58903089251191</v>
      </c>
      <c r="G960" s="11">
        <f t="shared" si="89"/>
        <v>291.67547244881331</v>
      </c>
      <c r="H960" s="16">
        <f t="shared" si="85"/>
        <v>0.17149621261333817</v>
      </c>
      <c r="I960" s="16">
        <f t="shared" si="86"/>
        <v>-0.12207145874065342</v>
      </c>
    </row>
    <row r="961" spans="4:9" x14ac:dyDescent="0.25">
      <c r="D961">
        <f t="shared" si="87"/>
        <v>956</v>
      </c>
      <c r="E961" s="11">
        <f t="shared" si="84"/>
        <v>47.800000000000004</v>
      </c>
      <c r="F961" s="11">
        <f t="shared" si="88"/>
        <v>833.76052710512522</v>
      </c>
      <c r="G961" s="11">
        <f t="shared" si="89"/>
        <v>291.55340099007265</v>
      </c>
      <c r="H961" s="16">
        <f t="shared" si="85"/>
        <v>0.17061051902121568</v>
      </c>
      <c r="I961" s="16">
        <f t="shared" si="86"/>
        <v>-0.1217605325057417</v>
      </c>
    </row>
    <row r="962" spans="4:9" x14ac:dyDescent="0.25">
      <c r="D962">
        <f t="shared" si="87"/>
        <v>957</v>
      </c>
      <c r="E962" s="11">
        <f t="shared" si="84"/>
        <v>47.85</v>
      </c>
      <c r="F962" s="11">
        <f t="shared" si="88"/>
        <v>833.93113762414646</v>
      </c>
      <c r="G962" s="11">
        <f t="shared" si="89"/>
        <v>291.43164045756691</v>
      </c>
      <c r="H962" s="16">
        <f t="shared" si="85"/>
        <v>0.16973035591818297</v>
      </c>
      <c r="I962" s="16">
        <f t="shared" si="86"/>
        <v>-0.12144974286380693</v>
      </c>
    </row>
    <row r="963" spans="4:9" x14ac:dyDescent="0.25">
      <c r="D963">
        <f t="shared" si="87"/>
        <v>958</v>
      </c>
      <c r="E963" s="11">
        <f t="shared" si="84"/>
        <v>47.900000000000006</v>
      </c>
      <c r="F963" s="11">
        <f t="shared" si="88"/>
        <v>834.10086798006466</v>
      </c>
      <c r="G963" s="11">
        <f t="shared" si="89"/>
        <v>291.31019071470308</v>
      </c>
      <c r="H963" s="16">
        <f t="shared" si="85"/>
        <v>0.1688556855168139</v>
      </c>
      <c r="I963" s="16">
        <f t="shared" si="86"/>
        <v>-0.12113909926739429</v>
      </c>
    </row>
    <row r="964" spans="4:9" x14ac:dyDescent="0.25">
      <c r="D964">
        <f t="shared" si="87"/>
        <v>959</v>
      </c>
      <c r="E964" s="11">
        <f t="shared" si="84"/>
        <v>47.95</v>
      </c>
      <c r="F964" s="11">
        <f t="shared" si="88"/>
        <v>834.26972366558152</v>
      </c>
      <c r="G964" s="11">
        <f t="shared" si="89"/>
        <v>291.18905161543569</v>
      </c>
      <c r="H964" s="16">
        <f t="shared" si="85"/>
        <v>0.16798647027709582</v>
      </c>
      <c r="I964" s="16">
        <f t="shared" si="86"/>
        <v>-0.1208286110282725</v>
      </c>
    </row>
    <row r="965" spans="4:9" x14ac:dyDescent="0.25">
      <c r="D965">
        <f t="shared" si="87"/>
        <v>960</v>
      </c>
      <c r="E965" s="11">
        <f t="shared" ref="E965:E1028" si="90">D965*$B$13</f>
        <v>48</v>
      </c>
      <c r="F965" s="11">
        <f t="shared" si="88"/>
        <v>834.43771013585865</v>
      </c>
      <c r="G965" s="11">
        <f t="shared" si="89"/>
        <v>291.0682230044074</v>
      </c>
      <c r="H965" s="16">
        <f t="shared" ref="H965:H1028" si="91">$B$7*F965*(1-(F965+$B$11*G965)/$B$9)*$B$13</f>
        <v>0.16712267290527766</v>
      </c>
      <c r="I965" s="16">
        <f t="shared" ref="I965:I1028" si="92">$B$8*G965*(1-(G965+$B$12*F965)/$B$10)*$B$13</f>
        <v>-0.12051828731905796</v>
      </c>
    </row>
    <row r="966" spans="4:9" x14ac:dyDescent="0.25">
      <c r="D966">
        <f t="shared" ref="D966:D1029" si="93">D965+1</f>
        <v>961</v>
      </c>
      <c r="E966" s="11">
        <f t="shared" si="90"/>
        <v>48.050000000000004</v>
      </c>
      <c r="F966" s="11">
        <f t="shared" ref="F966:F1029" si="94">F965+H965</f>
        <v>834.60483280876394</v>
      </c>
      <c r="G966" s="11">
        <f t="shared" ref="G966:G1029" si="95">G965+I965</f>
        <v>290.94770471708836</v>
      </c>
      <c r="H966" s="16">
        <f t="shared" si="91"/>
        <v>0.16626425635269559</v>
      </c>
      <c r="I966" s="16">
        <f t="shared" si="92"/>
        <v>-0.12020813717481144</v>
      </c>
    </row>
    <row r="967" spans="4:9" x14ac:dyDescent="0.25">
      <c r="D967">
        <f t="shared" si="93"/>
        <v>962</v>
      </c>
      <c r="E967" s="11">
        <f t="shared" si="90"/>
        <v>48.1</v>
      </c>
      <c r="F967" s="11">
        <f t="shared" si="94"/>
        <v>834.77109706511669</v>
      </c>
      <c r="G967" s="11">
        <f t="shared" si="95"/>
        <v>290.82749657991354</v>
      </c>
      <c r="H967" s="16">
        <f t="shared" si="91"/>
        <v>0.16541118381460285</v>
      </c>
      <c r="I967" s="16">
        <f t="shared" si="92"/>
        <v>-0.11989816949463086</v>
      </c>
    </row>
    <row r="968" spans="4:9" x14ac:dyDescent="0.25">
      <c r="D968">
        <f t="shared" si="93"/>
        <v>963</v>
      </c>
      <c r="E968" s="11">
        <f t="shared" si="90"/>
        <v>48.150000000000006</v>
      </c>
      <c r="F968" s="11">
        <f t="shared" si="94"/>
        <v>834.93650824893132</v>
      </c>
      <c r="G968" s="11">
        <f t="shared" si="95"/>
        <v>290.70759841041894</v>
      </c>
      <c r="H968" s="16">
        <f t="shared" si="91"/>
        <v>0.16456341872899666</v>
      </c>
      <c r="I968" s="16">
        <f t="shared" si="92"/>
        <v>-0.11958839304321928</v>
      </c>
    </row>
    <row r="969" spans="4:9" x14ac:dyDescent="0.25">
      <c r="D969">
        <f t="shared" si="93"/>
        <v>964</v>
      </c>
      <c r="E969" s="11">
        <f t="shared" si="90"/>
        <v>48.2</v>
      </c>
      <c r="F969" s="11">
        <f t="shared" si="94"/>
        <v>835.10107166766034</v>
      </c>
      <c r="G969" s="11">
        <f t="shared" si="95"/>
        <v>290.58801001737572</v>
      </c>
      <c r="H969" s="16">
        <f t="shared" si="91"/>
        <v>0.16372092477543854</v>
      </c>
      <c r="I969" s="16">
        <f t="shared" si="92"/>
        <v>-0.11927881645243883</v>
      </c>
    </row>
    <row r="970" spans="4:9" x14ac:dyDescent="0.25">
      <c r="D970">
        <f t="shared" si="93"/>
        <v>965</v>
      </c>
      <c r="E970" s="11">
        <f t="shared" si="90"/>
        <v>48.25</v>
      </c>
      <c r="F970" s="11">
        <f t="shared" si="94"/>
        <v>835.26479259243581</v>
      </c>
      <c r="G970" s="11">
        <f t="shared" si="95"/>
        <v>290.46873120092329</v>
      </c>
      <c r="H970" s="16">
        <f t="shared" si="91"/>
        <v>0.1628836658738741</v>
      </c>
      <c r="I970" s="16">
        <f t="shared" si="92"/>
        <v>-0.11896944822285241</v>
      </c>
    </row>
    <row r="971" spans="4:9" x14ac:dyDescent="0.25">
      <c r="D971">
        <f t="shared" si="93"/>
        <v>966</v>
      </c>
      <c r="E971" s="11">
        <f t="shared" si="90"/>
        <v>48.300000000000004</v>
      </c>
      <c r="F971" s="11">
        <f t="shared" si="94"/>
        <v>835.4276762583097</v>
      </c>
      <c r="G971" s="11">
        <f t="shared" si="95"/>
        <v>290.34976175270043</v>
      </c>
      <c r="H971" s="16">
        <f t="shared" si="91"/>
        <v>0.1620516061834438</v>
      </c>
      <c r="I971" s="16">
        <f t="shared" si="92"/>
        <v>-0.11866029672524328</v>
      </c>
    </row>
    <row r="972" spans="4:9" x14ac:dyDescent="0.25">
      <c r="D972">
        <f t="shared" si="93"/>
        <v>967</v>
      </c>
      <c r="E972" s="11">
        <f t="shared" si="90"/>
        <v>48.35</v>
      </c>
      <c r="F972" s="11">
        <f t="shared" si="94"/>
        <v>835.58972786449317</v>
      </c>
      <c r="G972" s="11">
        <f t="shared" si="95"/>
        <v>290.23110145597519</v>
      </c>
      <c r="H972" s="16">
        <f t="shared" si="91"/>
        <v>0.16122471010130179</v>
      </c>
      <c r="I972" s="16">
        <f t="shared" si="92"/>
        <v>-0.11835137020212726</v>
      </c>
    </row>
    <row r="973" spans="4:9" x14ac:dyDescent="0.25">
      <c r="D973">
        <f t="shared" si="93"/>
        <v>968</v>
      </c>
      <c r="E973" s="11">
        <f t="shared" si="90"/>
        <v>48.400000000000006</v>
      </c>
      <c r="F973" s="11">
        <f t="shared" si="94"/>
        <v>835.75095257459452</v>
      </c>
      <c r="G973" s="11">
        <f t="shared" si="95"/>
        <v>290.11275008577309</v>
      </c>
      <c r="H973" s="16">
        <f t="shared" si="91"/>
        <v>0.16040294226142354</v>
      </c>
      <c r="I973" s="16">
        <f t="shared" si="92"/>
        <v>-0.11804267676924028</v>
      </c>
    </row>
    <row r="974" spans="4:9" x14ac:dyDescent="0.25">
      <c r="D974">
        <f t="shared" si="93"/>
        <v>969</v>
      </c>
      <c r="E974" s="11">
        <f t="shared" si="90"/>
        <v>48.45</v>
      </c>
      <c r="F974" s="11">
        <f t="shared" si="94"/>
        <v>835.91135551685591</v>
      </c>
      <c r="G974" s="11">
        <f t="shared" si="95"/>
        <v>289.99470740900387</v>
      </c>
      <c r="H974" s="16">
        <f t="shared" si="91"/>
        <v>0.15958626753341199</v>
      </c>
      <c r="I974" s="16">
        <f t="shared" si="92"/>
        <v>-0.11773422441702007</v>
      </c>
    </row>
    <row r="975" spans="4:9" x14ac:dyDescent="0.25">
      <c r="D975">
        <f t="shared" si="93"/>
        <v>970</v>
      </c>
      <c r="E975" s="11">
        <f t="shared" si="90"/>
        <v>48.5</v>
      </c>
      <c r="F975" s="11">
        <f t="shared" si="94"/>
        <v>836.07094178438933</v>
      </c>
      <c r="G975" s="11">
        <f t="shared" si="95"/>
        <v>289.87697318458686</v>
      </c>
      <c r="H975" s="16">
        <f t="shared" si="91"/>
        <v>0.15877465102130703</v>
      </c>
      <c r="I975" s="16">
        <f t="shared" si="92"/>
        <v>-0.1174260210120649</v>
      </c>
    </row>
    <row r="976" spans="4:9" x14ac:dyDescent="0.25">
      <c r="D976">
        <f t="shared" si="93"/>
        <v>971</v>
      </c>
      <c r="E976" s="11">
        <f t="shared" si="90"/>
        <v>48.550000000000004</v>
      </c>
      <c r="F976" s="11">
        <f t="shared" si="94"/>
        <v>836.22971643541064</v>
      </c>
      <c r="G976" s="11">
        <f t="shared" si="95"/>
        <v>289.75954716357478</v>
      </c>
      <c r="H976" s="16">
        <f t="shared" si="91"/>
        <v>0.1579680580623877</v>
      </c>
      <c r="I976" s="16">
        <f t="shared" si="92"/>
        <v>-0.11711807429857818</v>
      </c>
    </row>
    <row r="977" spans="4:9" x14ac:dyDescent="0.25">
      <c r="D977">
        <f t="shared" si="93"/>
        <v>972</v>
      </c>
      <c r="E977" s="11">
        <f t="shared" si="90"/>
        <v>48.6</v>
      </c>
      <c r="F977" s="11">
        <f t="shared" si="94"/>
        <v>836.38768449347299</v>
      </c>
      <c r="G977" s="11">
        <f t="shared" si="95"/>
        <v>289.64242908927622</v>
      </c>
      <c r="H977" s="16">
        <f t="shared" si="91"/>
        <v>0.15716645422597292</v>
      </c>
      <c r="I977" s="16">
        <f t="shared" si="92"/>
        <v>-0.11681039189980945</v>
      </c>
    </row>
    <row r="978" spans="4:9" x14ac:dyDescent="0.25">
      <c r="D978">
        <f t="shared" si="93"/>
        <v>973</v>
      </c>
      <c r="E978" s="11">
        <f t="shared" si="90"/>
        <v>48.650000000000006</v>
      </c>
      <c r="F978" s="11">
        <f t="shared" si="94"/>
        <v>836.54485094769893</v>
      </c>
      <c r="G978" s="11">
        <f t="shared" si="95"/>
        <v>289.52561869737639</v>
      </c>
      <c r="H978" s="16">
        <f t="shared" si="91"/>
        <v>0.1563698053122265</v>
      </c>
      <c r="I978" s="16">
        <f t="shared" si="92"/>
        <v>-0.11650298131945946</v>
      </c>
    </row>
    <row r="979" spans="4:9" x14ac:dyDescent="0.25">
      <c r="D979">
        <f t="shared" si="93"/>
        <v>974</v>
      </c>
      <c r="E979" s="11">
        <f t="shared" si="90"/>
        <v>48.7</v>
      </c>
      <c r="F979" s="11">
        <f t="shared" si="94"/>
        <v>836.70122075301117</v>
      </c>
      <c r="G979" s="11">
        <f t="shared" si="95"/>
        <v>289.40911571605693</v>
      </c>
      <c r="H979" s="16">
        <f t="shared" si="91"/>
        <v>0.15557807735094908</v>
      </c>
      <c r="I979" s="16">
        <f t="shared" si="92"/>
        <v>-0.11619584994309365</v>
      </c>
    </row>
    <row r="980" spans="4:9" x14ac:dyDescent="0.25">
      <c r="D980">
        <f t="shared" si="93"/>
        <v>975</v>
      </c>
      <c r="E980" s="11">
        <f t="shared" si="90"/>
        <v>48.75</v>
      </c>
      <c r="F980" s="11">
        <f t="shared" si="94"/>
        <v>836.8567988303621</v>
      </c>
      <c r="G980" s="11">
        <f t="shared" si="95"/>
        <v>289.29291986611383</v>
      </c>
      <c r="H980" s="16">
        <f t="shared" si="91"/>
        <v>0.15479123660038696</v>
      </c>
      <c r="I980" s="16">
        <f t="shared" si="92"/>
        <v>-0.11588900503952118</v>
      </c>
    </row>
    <row r="981" spans="4:9" x14ac:dyDescent="0.25">
      <c r="D981">
        <f t="shared" si="93"/>
        <v>976</v>
      </c>
      <c r="E981" s="11">
        <f t="shared" si="90"/>
        <v>48.800000000000004</v>
      </c>
      <c r="F981" s="11">
        <f t="shared" si="94"/>
        <v>837.01159006696253</v>
      </c>
      <c r="G981" s="11">
        <f t="shared" si="95"/>
        <v>289.17703086107429</v>
      </c>
      <c r="H981" s="16">
        <f t="shared" si="91"/>
        <v>0.15400924954602088</v>
      </c>
      <c r="I981" s="16">
        <f t="shared" si="92"/>
        <v>-0.1155824537621752</v>
      </c>
    </row>
    <row r="982" spans="4:9" x14ac:dyDescent="0.25">
      <c r="D982">
        <f t="shared" si="93"/>
        <v>977</v>
      </c>
      <c r="E982" s="11">
        <f t="shared" si="90"/>
        <v>48.85</v>
      </c>
      <c r="F982" s="11">
        <f t="shared" si="94"/>
        <v>837.16559931650852</v>
      </c>
      <c r="G982" s="11">
        <f t="shared" si="95"/>
        <v>289.06144840731213</v>
      </c>
      <c r="H982" s="16">
        <f t="shared" si="91"/>
        <v>0.15323208289936918</v>
      </c>
      <c r="I982" s="16">
        <f t="shared" si="92"/>
        <v>-0.11527620315046797</v>
      </c>
    </row>
    <row r="983" spans="4:9" x14ac:dyDescent="0.25">
      <c r="D983">
        <f t="shared" si="93"/>
        <v>978</v>
      </c>
      <c r="E983" s="11">
        <f t="shared" si="90"/>
        <v>48.900000000000006</v>
      </c>
      <c r="F983" s="11">
        <f t="shared" si="94"/>
        <v>837.31883139940794</v>
      </c>
      <c r="G983" s="11">
        <f t="shared" si="95"/>
        <v>288.94617220416166</v>
      </c>
      <c r="H983" s="16">
        <f t="shared" si="91"/>
        <v>0.15245970359677452</v>
      </c>
      <c r="I983" s="16">
        <f t="shared" si="92"/>
        <v>-0.11497026013113952</v>
      </c>
    </row>
    <row r="984" spans="4:9" x14ac:dyDescent="0.25">
      <c r="D984">
        <f t="shared" si="93"/>
        <v>979</v>
      </c>
      <c r="E984" s="11">
        <f t="shared" si="90"/>
        <v>48.95</v>
      </c>
      <c r="F984" s="11">
        <f t="shared" si="94"/>
        <v>837.47129110300466</v>
      </c>
      <c r="G984" s="11">
        <f t="shared" si="95"/>
        <v>288.83120194403051</v>
      </c>
      <c r="H984" s="16">
        <f t="shared" si="91"/>
        <v>0.15169207879821162</v>
      </c>
      <c r="I984" s="16">
        <f t="shared" si="92"/>
        <v>-0.11466463151958328</v>
      </c>
    </row>
    <row r="985" spans="4:9" x14ac:dyDescent="0.25">
      <c r="D985">
        <f t="shared" si="93"/>
        <v>980</v>
      </c>
      <c r="E985" s="11">
        <f t="shared" si="90"/>
        <v>49</v>
      </c>
      <c r="F985" s="11">
        <f t="shared" si="94"/>
        <v>837.62298318180285</v>
      </c>
      <c r="G985" s="11">
        <f t="shared" si="95"/>
        <v>288.71653731251092</v>
      </c>
      <c r="H985" s="16">
        <f t="shared" si="91"/>
        <v>0.15092917588607152</v>
      </c>
      <c r="I985" s="16">
        <f t="shared" si="92"/>
        <v>-0.11435932402117088</v>
      </c>
    </row>
    <row r="986" spans="4:9" x14ac:dyDescent="0.25">
      <c r="D986">
        <f t="shared" si="93"/>
        <v>981</v>
      </c>
      <c r="E986" s="11">
        <f t="shared" si="90"/>
        <v>49.050000000000004</v>
      </c>
      <c r="F986" s="11">
        <f t="shared" si="94"/>
        <v>837.77391235768891</v>
      </c>
      <c r="G986" s="11">
        <f t="shared" si="95"/>
        <v>288.60217798848976</v>
      </c>
      <c r="H986" s="16">
        <f t="shared" si="91"/>
        <v>0.15017096246396691</v>
      </c>
      <c r="I986" s="16">
        <f t="shared" si="92"/>
        <v>-0.11405434423254886</v>
      </c>
    </row>
    <row r="987" spans="4:9" x14ac:dyDescent="0.25">
      <c r="D987">
        <f t="shared" si="93"/>
        <v>982</v>
      </c>
      <c r="E987" s="11">
        <f t="shared" si="90"/>
        <v>49.1</v>
      </c>
      <c r="F987" s="11">
        <f t="shared" si="94"/>
        <v>837.92408332015293</v>
      </c>
      <c r="G987" s="11">
        <f t="shared" si="95"/>
        <v>288.4881236442572</v>
      </c>
      <c r="H987" s="16">
        <f t="shared" si="91"/>
        <v>0.14941740635551734</v>
      </c>
      <c r="I987" s="16">
        <f t="shared" si="92"/>
        <v>-0.11374969864293268</v>
      </c>
    </row>
    <row r="988" spans="4:9" x14ac:dyDescent="0.25">
      <c r="D988">
        <f t="shared" si="93"/>
        <v>983</v>
      </c>
      <c r="E988" s="11">
        <f t="shared" si="90"/>
        <v>49.150000000000006</v>
      </c>
      <c r="F988" s="11">
        <f t="shared" si="94"/>
        <v>838.07350072650843</v>
      </c>
      <c r="G988" s="11">
        <f t="shared" si="95"/>
        <v>288.37437394561425</v>
      </c>
      <c r="H988" s="16">
        <f t="shared" si="91"/>
        <v>0.1486684756031546</v>
      </c>
      <c r="I988" s="16">
        <f t="shared" si="92"/>
        <v>-0.11344539363538129</v>
      </c>
    </row>
    <row r="989" spans="4:9" x14ac:dyDescent="0.25">
      <c r="D989">
        <f t="shared" si="93"/>
        <v>984</v>
      </c>
      <c r="E989" s="11">
        <f t="shared" si="90"/>
        <v>49.2</v>
      </c>
      <c r="F989" s="11">
        <f t="shared" si="94"/>
        <v>838.22216920211156</v>
      </c>
      <c r="G989" s="11">
        <f t="shared" si="95"/>
        <v>288.26092855197885</v>
      </c>
      <c r="H989" s="16">
        <f t="shared" si="91"/>
        <v>0.14792413846690922</v>
      </c>
      <c r="I989" s="16">
        <f t="shared" si="92"/>
        <v>-0.1131414354880601</v>
      </c>
    </row>
    <row r="990" spans="4:9" x14ac:dyDescent="0.25">
      <c r="D990">
        <f t="shared" si="93"/>
        <v>985</v>
      </c>
      <c r="E990" s="11">
        <f t="shared" si="90"/>
        <v>49.25</v>
      </c>
      <c r="F990" s="11">
        <f t="shared" si="94"/>
        <v>838.37009334057848</v>
      </c>
      <c r="G990" s="11">
        <f t="shared" si="95"/>
        <v>288.1477871164908</v>
      </c>
      <c r="H990" s="16">
        <f t="shared" si="91"/>
        <v>0.14718436342321478</v>
      </c>
      <c r="I990" s="16">
        <f t="shared" si="92"/>
        <v>-0.11283783037549094</v>
      </c>
    </row>
    <row r="991" spans="4:9" x14ac:dyDescent="0.25">
      <c r="D991">
        <f t="shared" si="93"/>
        <v>986</v>
      </c>
      <c r="E991" s="11">
        <f t="shared" si="90"/>
        <v>49.300000000000004</v>
      </c>
      <c r="F991" s="11">
        <f t="shared" si="94"/>
        <v>838.51727770400169</v>
      </c>
      <c r="G991" s="11">
        <f t="shared" si="95"/>
        <v>288.03494928611531</v>
      </c>
      <c r="H991" s="16">
        <f t="shared" si="91"/>
        <v>0.14644911916370013</v>
      </c>
      <c r="I991" s="16">
        <f t="shared" si="92"/>
        <v>-0.11253458436978772</v>
      </c>
    </row>
    <row r="992" spans="4:9" x14ac:dyDescent="0.25">
      <c r="D992">
        <f t="shared" si="93"/>
        <v>987</v>
      </c>
      <c r="E992" s="11">
        <f t="shared" si="90"/>
        <v>49.35</v>
      </c>
      <c r="F992" s="11">
        <f t="shared" si="94"/>
        <v>838.66372682316535</v>
      </c>
      <c r="G992" s="11">
        <f t="shared" si="95"/>
        <v>287.92241470174554</v>
      </c>
      <c r="H992" s="16">
        <f t="shared" si="91"/>
        <v>0.14571837459399056</v>
      </c>
      <c r="I992" s="16">
        <f t="shared" si="92"/>
        <v>-0.11223170344188232</v>
      </c>
    </row>
    <row r="993" spans="4:9" x14ac:dyDescent="0.25">
      <c r="D993">
        <f t="shared" si="93"/>
        <v>988</v>
      </c>
      <c r="E993" s="11">
        <f t="shared" si="90"/>
        <v>49.400000000000006</v>
      </c>
      <c r="F993" s="11">
        <f t="shared" si="94"/>
        <v>838.80944519775937</v>
      </c>
      <c r="G993" s="11">
        <f t="shared" si="95"/>
        <v>287.81018299830367</v>
      </c>
      <c r="H993" s="16">
        <f t="shared" si="91"/>
        <v>0.14499209883250128</v>
      </c>
      <c r="I993" s="16">
        <f t="shared" si="92"/>
        <v>-0.11192919346273154</v>
      </c>
    </row>
    <row r="994" spans="4:9" x14ac:dyDescent="0.25">
      <c r="D994">
        <f t="shared" si="93"/>
        <v>989</v>
      </c>
      <c r="E994" s="11">
        <f t="shared" si="90"/>
        <v>49.45</v>
      </c>
      <c r="F994" s="11">
        <f t="shared" si="94"/>
        <v>838.95443729659189</v>
      </c>
      <c r="G994" s="11">
        <f t="shared" si="95"/>
        <v>287.69825380484093</v>
      </c>
      <c r="H994" s="16">
        <f t="shared" si="91"/>
        <v>0.14427026120924535</v>
      </c>
      <c r="I994" s="16">
        <f t="shared" si="92"/>
        <v>-0.1116270602045179</v>
      </c>
    </row>
    <row r="995" spans="4:9" x14ac:dyDescent="0.25">
      <c r="D995">
        <f t="shared" si="93"/>
        <v>990</v>
      </c>
      <c r="E995" s="11">
        <f t="shared" si="90"/>
        <v>49.5</v>
      </c>
      <c r="F995" s="11">
        <f t="shared" si="94"/>
        <v>839.09870755780116</v>
      </c>
      <c r="G995" s="11">
        <f t="shared" si="95"/>
        <v>287.58662674463642</v>
      </c>
      <c r="H995" s="16">
        <f t="shared" si="91"/>
        <v>0.14355283126462817</v>
      </c>
      <c r="I995" s="16">
        <f t="shared" si="92"/>
        <v>-0.11132530934183096</v>
      </c>
    </row>
    <row r="996" spans="4:9" x14ac:dyDescent="0.25">
      <c r="D996">
        <f t="shared" si="93"/>
        <v>991</v>
      </c>
      <c r="E996" s="11">
        <f t="shared" si="90"/>
        <v>49.550000000000004</v>
      </c>
      <c r="F996" s="11">
        <f t="shared" si="94"/>
        <v>839.24226038906579</v>
      </c>
      <c r="G996" s="11">
        <f t="shared" si="95"/>
        <v>287.47530143529457</v>
      </c>
      <c r="H996" s="16">
        <f t="shared" si="91"/>
        <v>0.14283977874824913</v>
      </c>
      <c r="I996" s="16">
        <f t="shared" si="92"/>
        <v>-0.1110239464528433</v>
      </c>
    </row>
    <row r="997" spans="4:9" x14ac:dyDescent="0.25">
      <c r="D997">
        <f t="shared" si="93"/>
        <v>992</v>
      </c>
      <c r="E997" s="11">
        <f t="shared" si="90"/>
        <v>49.6</v>
      </c>
      <c r="F997" s="11">
        <f t="shared" si="94"/>
        <v>839.38510016781402</v>
      </c>
      <c r="G997" s="11">
        <f t="shared" si="95"/>
        <v>287.36427748884171</v>
      </c>
      <c r="H997" s="16">
        <f t="shared" si="91"/>
        <v>0.14213107361771368</v>
      </c>
      <c r="I997" s="16">
        <f t="shared" si="92"/>
        <v>-0.11072297702046943</v>
      </c>
    </row>
    <row r="998" spans="4:9" x14ac:dyDescent="0.25">
      <c r="D998">
        <f t="shared" si="93"/>
        <v>993</v>
      </c>
      <c r="E998" s="11">
        <f t="shared" si="90"/>
        <v>49.650000000000006</v>
      </c>
      <c r="F998" s="11">
        <f t="shared" si="94"/>
        <v>839.52723124143176</v>
      </c>
      <c r="G998" s="11">
        <f t="shared" si="95"/>
        <v>287.25355451182122</v>
      </c>
      <c r="H998" s="16">
        <f t="shared" si="91"/>
        <v>0.14142668603742856</v>
      </c>
      <c r="I998" s="16">
        <f t="shared" si="92"/>
        <v>-0.11042240643351159</v>
      </c>
    </row>
    <row r="999" spans="4:9" x14ac:dyDescent="0.25">
      <c r="D999">
        <f t="shared" si="93"/>
        <v>994</v>
      </c>
      <c r="E999" s="11">
        <f t="shared" si="90"/>
        <v>49.7</v>
      </c>
      <c r="F999" s="11">
        <f t="shared" si="94"/>
        <v>839.66865792746921</v>
      </c>
      <c r="G999" s="11">
        <f t="shared" si="95"/>
        <v>287.14313210538774</v>
      </c>
      <c r="H999" s="16">
        <f t="shared" si="91"/>
        <v>0.14072658637741445</v>
      </c>
      <c r="I999" s="16">
        <f t="shared" si="92"/>
        <v>-0.11012223998779816</v>
      </c>
    </row>
    <row r="1000" spans="4:9" x14ac:dyDescent="0.25">
      <c r="D1000">
        <f t="shared" si="93"/>
        <v>995</v>
      </c>
      <c r="E1000" s="11">
        <f t="shared" si="90"/>
        <v>49.75</v>
      </c>
      <c r="F1000" s="11">
        <f t="shared" si="94"/>
        <v>839.80938451384668</v>
      </c>
      <c r="G1000" s="11">
        <f t="shared" si="95"/>
        <v>287.03300986539995</v>
      </c>
      <c r="H1000" s="16">
        <f t="shared" si="91"/>
        <v>0.140030745212115</v>
      </c>
      <c r="I1000" s="16">
        <f t="shared" si="92"/>
        <v>-0.10982248288730355</v>
      </c>
    </row>
    <row r="1001" spans="4:9" x14ac:dyDescent="0.25">
      <c r="D1001">
        <f t="shared" si="93"/>
        <v>996</v>
      </c>
      <c r="E1001" s="11">
        <f t="shared" si="90"/>
        <v>49.800000000000004</v>
      </c>
      <c r="F1001" s="11">
        <f t="shared" si="94"/>
        <v>839.94941525905881</v>
      </c>
      <c r="G1001" s="11">
        <f t="shared" si="95"/>
        <v>286.92318738251265</v>
      </c>
      <c r="H1001" s="16">
        <f t="shared" si="91"/>
        <v>0.13933913331920519</v>
      </c>
      <c r="I1001" s="16">
        <f t="shared" si="92"/>
        <v>-0.1095231402452605</v>
      </c>
    </row>
    <row r="1002" spans="4:9" x14ac:dyDescent="0.25">
      <c r="D1002">
        <f t="shared" si="93"/>
        <v>997</v>
      </c>
      <c r="E1002" s="11">
        <f t="shared" si="90"/>
        <v>49.85</v>
      </c>
      <c r="F1002" s="11">
        <f t="shared" si="94"/>
        <v>840.08875439237806</v>
      </c>
      <c r="G1002" s="11">
        <f t="shared" si="95"/>
        <v>286.81366424226741</v>
      </c>
      <c r="H1002" s="16">
        <f t="shared" si="91"/>
        <v>0.13865172167840667</v>
      </c>
      <c r="I1002" s="16">
        <f t="shared" si="92"/>
        <v>-0.10922421708526248</v>
      </c>
    </row>
    <row r="1003" spans="4:9" x14ac:dyDescent="0.25">
      <c r="D1003">
        <f t="shared" si="93"/>
        <v>998</v>
      </c>
      <c r="E1003" s="11">
        <f t="shared" si="90"/>
        <v>49.900000000000006</v>
      </c>
      <c r="F1003" s="11">
        <f t="shared" si="94"/>
        <v>840.22740611405652</v>
      </c>
      <c r="G1003" s="11">
        <f t="shared" si="95"/>
        <v>286.70444002518212</v>
      </c>
      <c r="H1003" s="16">
        <f t="shared" si="91"/>
        <v>0.13796848147029986</v>
      </c>
      <c r="I1003" s="16">
        <f t="shared" si="92"/>
        <v>-0.1089257183423451</v>
      </c>
    </row>
    <row r="1004" spans="4:9" x14ac:dyDescent="0.25">
      <c r="D1004">
        <f t="shared" si="93"/>
        <v>999</v>
      </c>
      <c r="E1004" s="11">
        <f t="shared" si="90"/>
        <v>49.95</v>
      </c>
      <c r="F1004" s="11">
        <f t="shared" si="94"/>
        <v>840.36537459552687</v>
      </c>
      <c r="G1004" s="11">
        <f t="shared" si="95"/>
        <v>286.59551430683979</v>
      </c>
      <c r="H1004" s="16">
        <f t="shared" si="91"/>
        <v>0.13728938407514171</v>
      </c>
      <c r="I1004" s="16">
        <f t="shared" si="92"/>
        <v>-0.10862764886406986</v>
      </c>
    </row>
    <row r="1005" spans="4:9" x14ac:dyDescent="0.25">
      <c r="D1005">
        <f t="shared" si="93"/>
        <v>1000</v>
      </c>
      <c r="E1005" s="11">
        <f t="shared" si="90"/>
        <v>50</v>
      </c>
      <c r="F1005" s="11">
        <f t="shared" si="94"/>
        <v>840.50266397960206</v>
      </c>
      <c r="G1005" s="11">
        <f t="shared" si="95"/>
        <v>286.48688665797573</v>
      </c>
      <c r="H1005" s="16">
        <f t="shared" si="91"/>
        <v>0.13661440107168765</v>
      </c>
      <c r="I1005" s="16">
        <f t="shared" si="92"/>
        <v>-0.10833001341157932</v>
      </c>
    </row>
    <row r="1006" spans="4:9" x14ac:dyDescent="0.25">
      <c r="D1006">
        <f t="shared" si="93"/>
        <v>1001</v>
      </c>
      <c r="E1006" s="11">
        <f t="shared" si="90"/>
        <v>50.050000000000004</v>
      </c>
      <c r="F1006" s="11">
        <f t="shared" si="94"/>
        <v>840.63927838067377</v>
      </c>
      <c r="G1006" s="11">
        <f t="shared" si="95"/>
        <v>286.37855664456413</v>
      </c>
      <c r="H1006" s="16">
        <f t="shared" si="91"/>
        <v>0.13594350423601154</v>
      </c>
      <c r="I1006" s="16">
        <f t="shared" si="92"/>
        <v>-0.10803281666065788</v>
      </c>
    </row>
    <row r="1007" spans="4:9" x14ac:dyDescent="0.25">
      <c r="D1007">
        <f t="shared" si="93"/>
        <v>1002</v>
      </c>
      <c r="E1007" s="11">
        <f t="shared" si="90"/>
        <v>50.1</v>
      </c>
      <c r="F1007" s="11">
        <f t="shared" si="94"/>
        <v>840.7752218849098</v>
      </c>
      <c r="G1007" s="11">
        <f t="shared" si="95"/>
        <v>286.27052382790345</v>
      </c>
      <c r="H1007" s="16">
        <f t="shared" si="91"/>
        <v>0.13527666554033094</v>
      </c>
      <c r="I1007" s="16">
        <f t="shared" si="92"/>
        <v>-0.10773606320276885</v>
      </c>
    </row>
    <row r="1008" spans="4:9" x14ac:dyDescent="0.25">
      <c r="D1008">
        <f t="shared" si="93"/>
        <v>1003</v>
      </c>
      <c r="E1008" s="11">
        <f t="shared" si="90"/>
        <v>50.150000000000006</v>
      </c>
      <c r="F1008" s="11">
        <f t="shared" si="94"/>
        <v>840.91049855045014</v>
      </c>
      <c r="G1008" s="11">
        <f t="shared" si="95"/>
        <v>286.16278776470068</v>
      </c>
      <c r="H1008" s="16">
        <f t="shared" si="91"/>
        <v>0.13461385715182969</v>
      </c>
      <c r="I1008" s="16">
        <f t="shared" si="92"/>
        <v>-0.10743975754608595</v>
      </c>
    </row>
    <row r="1009" spans="4:9" x14ac:dyDescent="0.25">
      <c r="D1009">
        <f t="shared" si="93"/>
        <v>1004</v>
      </c>
      <c r="E1009" s="11">
        <f t="shared" si="90"/>
        <v>50.2</v>
      </c>
      <c r="F1009" s="11">
        <f t="shared" si="94"/>
        <v>841.04511240760201</v>
      </c>
      <c r="G1009" s="11">
        <f t="shared" si="95"/>
        <v>286.05534800715458</v>
      </c>
      <c r="H1009" s="16">
        <f t="shared" si="91"/>
        <v>0.13395505143149553</v>
      </c>
      <c r="I1009" s="16">
        <f t="shared" si="92"/>
        <v>-0.10714390411651278</v>
      </c>
    </row>
    <row r="1010" spans="4:9" x14ac:dyDescent="0.25">
      <c r="D1010">
        <f t="shared" si="93"/>
        <v>1005</v>
      </c>
      <c r="E1010" s="11">
        <f t="shared" si="90"/>
        <v>50.25</v>
      </c>
      <c r="F1010" s="11">
        <f t="shared" si="94"/>
        <v>841.17906745903349</v>
      </c>
      <c r="G1010" s="11">
        <f t="shared" si="95"/>
        <v>285.94820410303805</v>
      </c>
      <c r="H1010" s="16">
        <f t="shared" si="91"/>
        <v>0.13330022093294797</v>
      </c>
      <c r="I1010" s="16">
        <f t="shared" si="92"/>
        <v>-0.10684850725869065</v>
      </c>
    </row>
    <row r="1011" spans="4:9" x14ac:dyDescent="0.25">
      <c r="D1011">
        <f t="shared" si="93"/>
        <v>1006</v>
      </c>
      <c r="E1011" s="11">
        <f t="shared" si="90"/>
        <v>50.300000000000004</v>
      </c>
      <c r="F1011" s="11">
        <f t="shared" si="94"/>
        <v>841.31236767996643</v>
      </c>
      <c r="G1011" s="11">
        <f t="shared" si="95"/>
        <v>285.84135559577936</v>
      </c>
      <c r="H1011" s="16">
        <f t="shared" si="91"/>
        <v>0.13264933840127274</v>
      </c>
      <c r="I1011" s="16">
        <f t="shared" si="92"/>
        <v>-0.10655357123699499</v>
      </c>
    </row>
    <row r="1012" spans="4:9" x14ac:dyDescent="0.25">
      <c r="D1012">
        <f t="shared" si="93"/>
        <v>1007</v>
      </c>
      <c r="E1012" s="11">
        <f t="shared" si="90"/>
        <v>50.35</v>
      </c>
      <c r="F1012" s="11">
        <f t="shared" si="94"/>
        <v>841.44501701836771</v>
      </c>
      <c r="G1012" s="11">
        <f t="shared" si="95"/>
        <v>285.73480202454238</v>
      </c>
      <c r="H1012" s="16">
        <f t="shared" si="91"/>
        <v>0.13200237677186041</v>
      </c>
      <c r="I1012" s="16">
        <f t="shared" si="92"/>
        <v>-0.10625910023652339</v>
      </c>
    </row>
    <row r="1013" spans="4:9" x14ac:dyDescent="0.25">
      <c r="D1013">
        <f t="shared" si="93"/>
        <v>1008</v>
      </c>
      <c r="E1013" s="11">
        <f t="shared" si="90"/>
        <v>50.400000000000006</v>
      </c>
      <c r="F1013" s="11">
        <f t="shared" si="94"/>
        <v>841.57701939513959</v>
      </c>
      <c r="G1013" s="11">
        <f t="shared" si="95"/>
        <v>285.62854292430586</v>
      </c>
      <c r="H1013" s="16">
        <f t="shared" si="91"/>
        <v>0.13135930916925453</v>
      </c>
      <c r="I1013" s="16">
        <f t="shared" si="92"/>
        <v>-0.10596509836406903</v>
      </c>
    </row>
    <row r="1014" spans="4:9" x14ac:dyDescent="0.25">
      <c r="D1014">
        <f t="shared" si="93"/>
        <v>1009</v>
      </c>
      <c r="E1014" s="11">
        <f t="shared" si="90"/>
        <v>50.45</v>
      </c>
      <c r="F1014" s="11">
        <f t="shared" si="94"/>
        <v>841.70837870430887</v>
      </c>
      <c r="G1014" s="11">
        <f t="shared" si="95"/>
        <v>285.52257782594177</v>
      </c>
      <c r="H1014" s="16">
        <f t="shared" si="91"/>
        <v>0.13072010890598421</v>
      </c>
      <c r="I1014" s="16">
        <f t="shared" si="92"/>
        <v>-0.1056715696490873</v>
      </c>
    </row>
    <row r="1015" spans="4:9" x14ac:dyDescent="0.25">
      <c r="D1015">
        <f t="shared" si="93"/>
        <v>1010</v>
      </c>
      <c r="E1015" s="11">
        <f t="shared" si="90"/>
        <v>50.5</v>
      </c>
      <c r="F1015" s="11">
        <f t="shared" si="94"/>
        <v>841.83909881321483</v>
      </c>
      <c r="G1015" s="11">
        <f t="shared" si="95"/>
        <v>285.41690625629269</v>
      </c>
      <c r="H1015" s="16">
        <f t="shared" si="91"/>
        <v>0.13008474948142473</v>
      </c>
      <c r="I1015" s="16">
        <f t="shared" si="92"/>
        <v>-0.10537851804465104</v>
      </c>
    </row>
    <row r="1016" spans="4:9" x14ac:dyDescent="0.25">
      <c r="D1016">
        <f t="shared" si="93"/>
        <v>1011</v>
      </c>
      <c r="E1016" s="11">
        <f t="shared" si="90"/>
        <v>50.550000000000004</v>
      </c>
      <c r="F1016" s="11">
        <f t="shared" si="94"/>
        <v>841.96918356269623</v>
      </c>
      <c r="G1016" s="11">
        <f t="shared" si="95"/>
        <v>285.31152773824806</v>
      </c>
      <c r="H1016" s="16">
        <f t="shared" si="91"/>
        <v>0.12945320458063822</v>
      </c>
      <c r="I1016" s="16">
        <f t="shared" si="92"/>
        <v>-0.10508594742839313</v>
      </c>
    </row>
    <row r="1017" spans="4:9" x14ac:dyDescent="0.25">
      <c r="D1017">
        <f t="shared" si="93"/>
        <v>1012</v>
      </c>
      <c r="E1017" s="11">
        <f t="shared" si="90"/>
        <v>50.6</v>
      </c>
      <c r="F1017" s="11">
        <f t="shared" si="94"/>
        <v>842.09863676727684</v>
      </c>
      <c r="G1017" s="11">
        <f t="shared" si="95"/>
        <v>285.20644179081967</v>
      </c>
      <c r="H1017" s="16">
        <f t="shared" si="91"/>
        <v>0.12882544807323296</v>
      </c>
      <c r="I1017" s="16">
        <f t="shared" si="92"/>
        <v>-0.10479386160343931</v>
      </c>
    </row>
    <row r="1018" spans="4:9" x14ac:dyDescent="0.25">
      <c r="D1018">
        <f t="shared" si="93"/>
        <v>1013</v>
      </c>
      <c r="E1018" s="11">
        <f t="shared" si="90"/>
        <v>50.650000000000006</v>
      </c>
      <c r="F1018" s="11">
        <f t="shared" si="94"/>
        <v>842.2274622153501</v>
      </c>
      <c r="G1018" s="11">
        <f t="shared" si="95"/>
        <v>285.10164792921626</v>
      </c>
      <c r="H1018" s="16">
        <f t="shared" si="91"/>
        <v>0.12820145401222022</v>
      </c>
      <c r="I1018" s="16">
        <f t="shared" si="92"/>
        <v>-0.10450226429933739</v>
      </c>
    </row>
    <row r="1019" spans="4:9" x14ac:dyDescent="0.25">
      <c r="D1019">
        <f t="shared" si="93"/>
        <v>1014</v>
      </c>
      <c r="E1019" s="11">
        <f t="shared" si="90"/>
        <v>50.7</v>
      </c>
      <c r="F1019" s="11">
        <f t="shared" si="94"/>
        <v>842.35566366936234</v>
      </c>
      <c r="G1019" s="11">
        <f t="shared" si="95"/>
        <v>284.9971456649169</v>
      </c>
      <c r="H1019" s="16">
        <f t="shared" si="91"/>
        <v>0.12758119663287945</v>
      </c>
      <c r="I1019" s="16">
        <f t="shared" si="92"/>
        <v>-0.10421115917296234</v>
      </c>
    </row>
    <row r="1020" spans="4:9" x14ac:dyDescent="0.25">
      <c r="D1020">
        <f t="shared" si="93"/>
        <v>1015</v>
      </c>
      <c r="E1020" s="11">
        <f t="shared" si="90"/>
        <v>50.75</v>
      </c>
      <c r="F1020" s="11">
        <f t="shared" si="94"/>
        <v>842.48324486599518</v>
      </c>
      <c r="G1020" s="11">
        <f t="shared" si="95"/>
        <v>284.89293450574394</v>
      </c>
      <c r="H1020" s="16">
        <f t="shared" si="91"/>
        <v>0.12696465035161489</v>
      </c>
      <c r="I1020" s="16">
        <f t="shared" si="92"/>
        <v>-0.10392054980942676</v>
      </c>
    </row>
    <row r="1021" spans="4:9" x14ac:dyDescent="0.25">
      <c r="D1021">
        <f t="shared" si="93"/>
        <v>1016</v>
      </c>
      <c r="E1021" s="11">
        <f t="shared" si="90"/>
        <v>50.800000000000004</v>
      </c>
      <c r="F1021" s="11">
        <f t="shared" si="94"/>
        <v>842.6102095163468</v>
      </c>
      <c r="G1021" s="11">
        <f t="shared" si="95"/>
        <v>284.78901395593454</v>
      </c>
      <c r="H1021" s="16">
        <f t="shared" si="91"/>
        <v>0.12635178976483025</v>
      </c>
      <c r="I1021" s="16">
        <f t="shared" si="92"/>
        <v>-0.10363043972297135</v>
      </c>
    </row>
    <row r="1022" spans="4:9" x14ac:dyDescent="0.25">
      <c r="D1022">
        <f t="shared" si="93"/>
        <v>1017</v>
      </c>
      <c r="E1022" s="11">
        <f t="shared" si="90"/>
        <v>50.85</v>
      </c>
      <c r="F1022" s="11">
        <f t="shared" si="94"/>
        <v>842.73656130611164</v>
      </c>
      <c r="G1022" s="11">
        <f t="shared" si="95"/>
        <v>284.68538351621157</v>
      </c>
      <c r="H1022" s="16">
        <f t="shared" si="91"/>
        <v>0.12574258964780041</v>
      </c>
      <c r="I1022" s="16">
        <f t="shared" si="92"/>
        <v>-0.10334083235784992</v>
      </c>
    </row>
    <row r="1023" spans="4:9" x14ac:dyDescent="0.25">
      <c r="D1023">
        <f t="shared" si="93"/>
        <v>1018</v>
      </c>
      <c r="E1023" s="11">
        <f t="shared" si="90"/>
        <v>50.900000000000006</v>
      </c>
      <c r="F1023" s="11">
        <f t="shared" si="94"/>
        <v>842.8623038957594</v>
      </c>
      <c r="G1023" s="11">
        <f t="shared" si="95"/>
        <v>284.58204268385373</v>
      </c>
      <c r="H1023" s="16">
        <f t="shared" si="91"/>
        <v>0.12513702495354859</v>
      </c>
      <c r="I1023" s="16">
        <f t="shared" si="92"/>
        <v>-0.10305173108920383</v>
      </c>
    </row>
    <row r="1024" spans="4:9" x14ac:dyDescent="0.25">
      <c r="D1024">
        <f t="shared" si="93"/>
        <v>1019</v>
      </c>
      <c r="E1024" s="11">
        <f t="shared" si="90"/>
        <v>50.95</v>
      </c>
      <c r="F1024" s="11">
        <f t="shared" si="94"/>
        <v>842.98744092071297</v>
      </c>
      <c r="G1024" s="11">
        <f t="shared" si="95"/>
        <v>284.47899095276455</v>
      </c>
      <c r="H1024" s="16">
        <f t="shared" si="91"/>
        <v>0.12453507081171705</v>
      </c>
      <c r="I1024" s="16">
        <f t="shared" si="92"/>
        <v>-0.10276313922392383</v>
      </c>
    </row>
    <row r="1025" spans="4:9" x14ac:dyDescent="0.25">
      <c r="D1025">
        <f t="shared" si="93"/>
        <v>1020</v>
      </c>
      <c r="E1025" s="11">
        <f t="shared" si="90"/>
        <v>51</v>
      </c>
      <c r="F1025" s="11">
        <f t="shared" si="94"/>
        <v>843.11197599152467</v>
      </c>
      <c r="G1025" s="11">
        <f t="shared" si="95"/>
        <v>284.37622781354065</v>
      </c>
      <c r="H1025" s="16">
        <f t="shared" si="91"/>
        <v>0.12393670252746292</v>
      </c>
      <c r="I1025" s="16">
        <f t="shared" si="92"/>
        <v>-0.10247506000150836</v>
      </c>
    </row>
    <row r="1026" spans="4:9" x14ac:dyDescent="0.25">
      <c r="D1026">
        <f t="shared" si="93"/>
        <v>1021</v>
      </c>
      <c r="E1026" s="11">
        <f t="shared" si="90"/>
        <v>51.050000000000004</v>
      </c>
      <c r="F1026" s="11">
        <f t="shared" si="94"/>
        <v>843.2359126940521</v>
      </c>
      <c r="G1026" s="11">
        <f t="shared" si="95"/>
        <v>284.27375275353916</v>
      </c>
      <c r="H1026" s="16">
        <f t="shared" si="91"/>
        <v>0.1233418955803407</v>
      </c>
      <c r="I1026" s="16">
        <f t="shared" si="92"/>
        <v>-0.10218749659490617</v>
      </c>
    </row>
    <row r="1027" spans="4:9" x14ac:dyDescent="0.25">
      <c r="D1027">
        <f t="shared" si="93"/>
        <v>1022</v>
      </c>
      <c r="E1027" s="11">
        <f t="shared" si="90"/>
        <v>51.1</v>
      </c>
      <c r="F1027" s="11">
        <f t="shared" si="94"/>
        <v>843.35925458963243</v>
      </c>
      <c r="G1027" s="11">
        <f t="shared" si="95"/>
        <v>284.17156525694423</v>
      </c>
      <c r="H1027" s="16">
        <f t="shared" si="91"/>
        <v>0.12275062562319231</v>
      </c>
      <c r="I1027" s="16">
        <f t="shared" si="92"/>
        <v>-0.10190045211135679</v>
      </c>
    </row>
    <row r="1028" spans="4:9" x14ac:dyDescent="0.25">
      <c r="D1028">
        <f t="shared" si="93"/>
        <v>1023</v>
      </c>
      <c r="E1028" s="11">
        <f t="shared" si="90"/>
        <v>51.150000000000006</v>
      </c>
      <c r="F1028" s="11">
        <f t="shared" si="94"/>
        <v>843.48200521525564</v>
      </c>
      <c r="G1028" s="11">
        <f t="shared" si="95"/>
        <v>284.06966480483288</v>
      </c>
      <c r="H1028" s="16">
        <f t="shared" si="91"/>
        <v>0.12216286848104133</v>
      </c>
      <c r="I1028" s="16">
        <f t="shared" si="92"/>
        <v>-0.10161392959321294</v>
      </c>
    </row>
    <row r="1029" spans="4:9" x14ac:dyDescent="0.25">
      <c r="D1029">
        <f t="shared" si="93"/>
        <v>1024</v>
      </c>
      <c r="E1029" s="11">
        <f t="shared" ref="E1029:E1092" si="96">D1029*$B$13</f>
        <v>51.2</v>
      </c>
      <c r="F1029" s="11">
        <f t="shared" si="94"/>
        <v>843.60416808373668</v>
      </c>
      <c r="G1029" s="11">
        <f t="shared" si="95"/>
        <v>283.96805087523967</v>
      </c>
      <c r="H1029" s="16">
        <f t="shared" ref="H1029:H1092" si="97">$B$7*F1029*(1-(F1029+$B$11*G1029)/$B$9)*$B$13</f>
        <v>0.12157860014999844</v>
      </c>
      <c r="I1029" s="16">
        <f t="shared" ref="I1029:I1092" si="98">$B$8*G1029*(1-(G1029+$B$12*F1029)/$B$10)*$B$13</f>
        <v>-0.1013279320187601</v>
      </c>
    </row>
    <row r="1030" spans="4:9" x14ac:dyDescent="0.25">
      <c r="D1030">
        <f t="shared" ref="D1030:D1093" si="99">D1029+1</f>
        <v>1025</v>
      </c>
      <c r="E1030" s="11">
        <f t="shared" si="96"/>
        <v>51.25</v>
      </c>
      <c r="F1030" s="11">
        <f t="shared" ref="F1030:F1093" si="100">F1029+H1029</f>
        <v>843.72574668388665</v>
      </c>
      <c r="G1030" s="11">
        <f t="shared" ref="G1030:G1093" si="101">G1029+I1029</f>
        <v>283.86672294322091</v>
      </c>
      <c r="H1030" s="16">
        <f t="shared" si="97"/>
        <v>0.12099779679616099</v>
      </c>
      <c r="I1030" s="16">
        <f t="shared" si="98"/>
        <v>-0.10104246230302699</v>
      </c>
    </row>
    <row r="1031" spans="4:9" x14ac:dyDescent="0.25">
      <c r="D1031">
        <f t="shared" si="99"/>
        <v>1026</v>
      </c>
      <c r="E1031" s="11">
        <f t="shared" si="96"/>
        <v>51.300000000000004</v>
      </c>
      <c r="F1031" s="11">
        <f t="shared" si="100"/>
        <v>843.84674448068279</v>
      </c>
      <c r="G1031" s="11">
        <f t="shared" si="101"/>
        <v>283.76568048091787</v>
      </c>
      <c r="H1031" s="16">
        <f t="shared" si="97"/>
        <v>0.12042043475451979</v>
      </c>
      <c r="I1031" s="16">
        <f t="shared" si="98"/>
        <v>-0.10075752329858204</v>
      </c>
    </row>
    <row r="1032" spans="4:9" x14ac:dyDescent="0.25">
      <c r="D1032">
        <f t="shared" si="99"/>
        <v>1027</v>
      </c>
      <c r="E1032" s="11">
        <f t="shared" si="96"/>
        <v>51.35</v>
      </c>
      <c r="F1032" s="11">
        <f t="shared" si="100"/>
        <v>843.96716491543725</v>
      </c>
      <c r="G1032" s="11">
        <f t="shared" si="101"/>
        <v>283.6649229576193</v>
      </c>
      <c r="H1032" s="16">
        <f t="shared" si="97"/>
        <v>0.11984649052787451</v>
      </c>
      <c r="I1032" s="16">
        <f t="shared" si="98"/>
        <v>-0.10047311779632824</v>
      </c>
    </row>
    <row r="1033" spans="4:9" x14ac:dyDescent="0.25">
      <c r="D1033">
        <f t="shared" si="99"/>
        <v>1028</v>
      </c>
      <c r="E1033" s="11">
        <f t="shared" si="96"/>
        <v>51.400000000000006</v>
      </c>
      <c r="F1033" s="11">
        <f t="shared" si="100"/>
        <v>844.08701140596509</v>
      </c>
      <c r="G1033" s="11">
        <f t="shared" si="101"/>
        <v>283.56444983982294</v>
      </c>
      <c r="H1033" s="16">
        <f t="shared" si="97"/>
        <v>0.11927594078574857</v>
      </c>
      <c r="I1033" s="16">
        <f t="shared" si="98"/>
        <v>-0.10018924852628047</v>
      </c>
    </row>
    <row r="1034" spans="4:9" x14ac:dyDescent="0.25">
      <c r="D1034">
        <f t="shared" si="99"/>
        <v>1029</v>
      </c>
      <c r="E1034" s="11">
        <f t="shared" si="96"/>
        <v>51.45</v>
      </c>
      <c r="F1034" s="11">
        <f t="shared" si="100"/>
        <v>844.20628734675086</v>
      </c>
      <c r="G1034" s="11">
        <f t="shared" si="101"/>
        <v>283.46426059129664</v>
      </c>
      <c r="H1034" s="16">
        <f t="shared" si="97"/>
        <v>0.11870876236330836</v>
      </c>
      <c r="I1034" s="16">
        <f t="shared" si="98"/>
        <v>-9.9905918158345416E-2</v>
      </c>
    </row>
    <row r="1035" spans="4:9" x14ac:dyDescent="0.25">
      <c r="D1035">
        <f t="shared" si="99"/>
        <v>1030</v>
      </c>
      <c r="E1035" s="11">
        <f t="shared" si="96"/>
        <v>51.5</v>
      </c>
      <c r="F1035" s="11">
        <f t="shared" si="100"/>
        <v>844.32499610911418</v>
      </c>
      <c r="G1035" s="11">
        <f t="shared" si="101"/>
        <v>283.36435467313828</v>
      </c>
      <c r="H1035" s="16">
        <f t="shared" si="97"/>
        <v>0.11814493226028927</v>
      </c>
      <c r="I1035" s="16">
        <f t="shared" si="98"/>
        <v>-9.9623129303079941E-2</v>
      </c>
    </row>
    <row r="1036" spans="4:9" x14ac:dyDescent="0.25">
      <c r="D1036">
        <f t="shared" si="99"/>
        <v>1031</v>
      </c>
      <c r="E1036" s="11">
        <f t="shared" si="96"/>
        <v>51.550000000000004</v>
      </c>
      <c r="F1036" s="11">
        <f t="shared" si="100"/>
        <v>844.44314104137447</v>
      </c>
      <c r="G1036" s="11">
        <f t="shared" si="101"/>
        <v>283.26473154383518</v>
      </c>
      <c r="H1036" s="16">
        <f t="shared" si="97"/>
        <v>0.11758442763992799</v>
      </c>
      <c r="I1036" s="16">
        <f t="shared" si="98"/>
        <v>-9.9340884512450808E-2</v>
      </c>
    </row>
    <row r="1037" spans="4:9" x14ac:dyDescent="0.25">
      <c r="D1037">
        <f t="shared" si="99"/>
        <v>1032</v>
      </c>
      <c r="E1037" s="11">
        <f t="shared" si="96"/>
        <v>51.6</v>
      </c>
      <c r="F1037" s="11">
        <f t="shared" si="100"/>
        <v>844.56072546901441</v>
      </c>
      <c r="G1037" s="11">
        <f t="shared" si="101"/>
        <v>283.16539065932272</v>
      </c>
      <c r="H1037" s="16">
        <f t="shared" si="97"/>
        <v>0.11702722582789238</v>
      </c>
      <c r="I1037" s="16">
        <f t="shared" si="98"/>
        <v>-9.9059186280583952E-2</v>
      </c>
    </row>
    <row r="1038" spans="4:9" x14ac:dyDescent="0.25">
      <c r="D1038">
        <f t="shared" si="99"/>
        <v>1033</v>
      </c>
      <c r="E1038" s="11">
        <f t="shared" si="96"/>
        <v>51.650000000000006</v>
      </c>
      <c r="F1038" s="11">
        <f t="shared" si="100"/>
        <v>844.6777526948423</v>
      </c>
      <c r="G1038" s="11">
        <f t="shared" si="101"/>
        <v>283.06633147304217</v>
      </c>
      <c r="H1038" s="16">
        <f t="shared" si="97"/>
        <v>0.11647330431121899</v>
      </c>
      <c r="I1038" s="16">
        <f t="shared" si="98"/>
        <v>-9.8778037044498598E-2</v>
      </c>
    </row>
    <row r="1039" spans="4:9" x14ac:dyDescent="0.25">
      <c r="D1039">
        <f t="shared" si="99"/>
        <v>1034</v>
      </c>
      <c r="E1039" s="11">
        <f t="shared" si="96"/>
        <v>51.7</v>
      </c>
      <c r="F1039" s="11">
        <f t="shared" si="100"/>
        <v>844.79422599915347</v>
      </c>
      <c r="G1039" s="11">
        <f t="shared" si="101"/>
        <v>282.96755343599767</v>
      </c>
      <c r="H1039" s="16">
        <f t="shared" si="97"/>
        <v>0.11592264073725839</v>
      </c>
      <c r="I1039" s="16">
        <f t="shared" si="98"/>
        <v>-9.849743918484527E-2</v>
      </c>
    </row>
    <row r="1040" spans="4:9" x14ac:dyDescent="0.25">
      <c r="D1040">
        <f t="shared" si="99"/>
        <v>1035</v>
      </c>
      <c r="E1040" s="11">
        <f t="shared" si="96"/>
        <v>51.75</v>
      </c>
      <c r="F1040" s="11">
        <f t="shared" si="100"/>
        <v>844.91014863989074</v>
      </c>
      <c r="G1040" s="11">
        <f t="shared" si="101"/>
        <v>282.86905599681285</v>
      </c>
      <c r="H1040" s="16">
        <f t="shared" si="97"/>
        <v>0.11537521291262112</v>
      </c>
      <c r="I1040" s="16">
        <f t="shared" si="98"/>
        <v>-9.8217395026623674E-2</v>
      </c>
    </row>
    <row r="1041" spans="4:9" x14ac:dyDescent="0.25">
      <c r="D1041">
        <f t="shared" si="99"/>
        <v>1036</v>
      </c>
      <c r="E1041" s="11">
        <f t="shared" si="96"/>
        <v>51.800000000000004</v>
      </c>
      <c r="F1041" s="11">
        <f t="shared" si="100"/>
        <v>845.0255238528033</v>
      </c>
      <c r="G1041" s="11">
        <f t="shared" si="101"/>
        <v>282.77083860178624</v>
      </c>
      <c r="H1041" s="16">
        <f t="shared" si="97"/>
        <v>0.11483099880213246</v>
      </c>
      <c r="I1041" s="16">
        <f t="shared" si="98"/>
        <v>-9.7937906839901445E-2</v>
      </c>
    </row>
    <row r="1042" spans="4:9" x14ac:dyDescent="0.25">
      <c r="D1042">
        <f t="shared" si="99"/>
        <v>1037</v>
      </c>
      <c r="E1042" s="11">
        <f t="shared" si="96"/>
        <v>51.85</v>
      </c>
      <c r="F1042" s="11">
        <f t="shared" si="100"/>
        <v>845.14035485160548</v>
      </c>
      <c r="G1042" s="11">
        <f t="shared" si="101"/>
        <v>282.67290069494635</v>
      </c>
      <c r="H1042" s="16">
        <f t="shared" si="97"/>
        <v>0.11428997652778053</v>
      </c>
      <c r="I1042" s="16">
        <f t="shared" si="98"/>
        <v>-9.7658976840516651E-2</v>
      </c>
    </row>
    <row r="1043" spans="4:9" x14ac:dyDescent="0.25">
      <c r="D1043">
        <f t="shared" si="99"/>
        <v>1038</v>
      </c>
      <c r="E1043" s="11">
        <f t="shared" si="96"/>
        <v>51.900000000000006</v>
      </c>
      <c r="F1043" s="11">
        <f t="shared" si="100"/>
        <v>845.25464482813322</v>
      </c>
      <c r="G1043" s="11">
        <f t="shared" si="101"/>
        <v>282.57524171810581</v>
      </c>
      <c r="H1043" s="16">
        <f t="shared" si="97"/>
        <v>0.11375212436768836</v>
      </c>
      <c r="I1043" s="16">
        <f t="shared" si="98"/>
        <v>-9.7380607190784271E-2</v>
      </c>
    </row>
    <row r="1044" spans="4:9" x14ac:dyDescent="0.25">
      <c r="D1044">
        <f t="shared" si="99"/>
        <v>1039</v>
      </c>
      <c r="E1044" s="11">
        <f t="shared" si="96"/>
        <v>51.95</v>
      </c>
      <c r="F1044" s="11">
        <f t="shared" si="100"/>
        <v>845.36839695250092</v>
      </c>
      <c r="G1044" s="11">
        <f t="shared" si="101"/>
        <v>282.47786111091506</v>
      </c>
      <c r="H1044" s="16">
        <f t="shared" si="97"/>
        <v>0.11321742075507038</v>
      </c>
      <c r="I1044" s="16">
        <f t="shared" si="98"/>
        <v>-9.7102800000175876E-2</v>
      </c>
    </row>
    <row r="1045" spans="4:9" x14ac:dyDescent="0.25">
      <c r="D1045">
        <f t="shared" si="99"/>
        <v>1040</v>
      </c>
      <c r="E1045" s="11">
        <f t="shared" si="96"/>
        <v>52</v>
      </c>
      <c r="F1045" s="11">
        <f t="shared" si="100"/>
        <v>845.48161437325598</v>
      </c>
      <c r="G1045" s="11">
        <f t="shared" si="101"/>
        <v>282.38075831091487</v>
      </c>
      <c r="H1045" s="16">
        <f t="shared" si="97"/>
        <v>0.11268584427720618</v>
      </c>
      <c r="I1045" s="16">
        <f t="shared" si="98"/>
        <v>-9.6825557326016651E-2</v>
      </c>
    </row>
    <row r="1046" spans="4:9" x14ac:dyDescent="0.25">
      <c r="D1046">
        <f t="shared" si="99"/>
        <v>1041</v>
      </c>
      <c r="E1046" s="11">
        <f t="shared" si="96"/>
        <v>52.050000000000004</v>
      </c>
      <c r="F1046" s="11">
        <f t="shared" si="100"/>
        <v>845.59430021753315</v>
      </c>
      <c r="G1046" s="11">
        <f t="shared" si="101"/>
        <v>282.28393275358883</v>
      </c>
      <c r="H1046" s="16">
        <f t="shared" si="97"/>
        <v>0.1121573736744141</v>
      </c>
      <c r="I1046" s="16">
        <f t="shared" si="98"/>
        <v>-9.6548881174150419E-2</v>
      </c>
    </row>
    <row r="1047" spans="4:9" x14ac:dyDescent="0.25">
      <c r="D1047">
        <f t="shared" si="99"/>
        <v>1042</v>
      </c>
      <c r="E1047" s="11">
        <f t="shared" si="96"/>
        <v>52.1</v>
      </c>
      <c r="F1047" s="11">
        <f t="shared" si="100"/>
        <v>845.7064575912076</v>
      </c>
      <c r="G1047" s="11">
        <f t="shared" si="101"/>
        <v>282.18738387241467</v>
      </c>
      <c r="H1047" s="16">
        <f t="shared" si="97"/>
        <v>0.11163198783903475</v>
      </c>
      <c r="I1047" s="16">
        <f t="shared" si="98"/>
        <v>-9.6272773499612288E-2</v>
      </c>
    </row>
    <row r="1048" spans="4:9" x14ac:dyDescent="0.25">
      <c r="D1048">
        <f t="shared" si="99"/>
        <v>1043</v>
      </c>
      <c r="E1048" s="11">
        <f t="shared" si="96"/>
        <v>52.150000000000006</v>
      </c>
      <c r="F1048" s="11">
        <f t="shared" si="100"/>
        <v>845.81808957904661</v>
      </c>
      <c r="G1048" s="11">
        <f t="shared" si="101"/>
        <v>282.09111109891506</v>
      </c>
      <c r="H1048" s="16">
        <f t="shared" si="97"/>
        <v>0.1111096658144106</v>
      </c>
      <c r="I1048" s="16">
        <f t="shared" si="98"/>
        <v>-9.5997236207289893E-2</v>
      </c>
    </row>
    <row r="1049" spans="4:9" x14ac:dyDescent="0.25">
      <c r="D1049">
        <f t="shared" si="99"/>
        <v>1044</v>
      </c>
      <c r="E1049" s="11">
        <f t="shared" si="96"/>
        <v>52.2</v>
      </c>
      <c r="F1049" s="11">
        <f t="shared" si="100"/>
        <v>845.92919924486102</v>
      </c>
      <c r="G1049" s="11">
        <f t="shared" si="101"/>
        <v>281.9951138627078</v>
      </c>
      <c r="H1049" s="16">
        <f t="shared" si="97"/>
        <v>0.11059038679387317</v>
      </c>
      <c r="I1049" s="16">
        <f t="shared" si="98"/>
        <v>-9.5722271152572966E-2</v>
      </c>
    </row>
    <row r="1050" spans="4:9" x14ac:dyDescent="0.25">
      <c r="D1050">
        <f t="shared" si="99"/>
        <v>1045</v>
      </c>
      <c r="E1050" s="11">
        <f t="shared" si="96"/>
        <v>52.25</v>
      </c>
      <c r="F1050" s="11">
        <f t="shared" si="100"/>
        <v>846.03978963165491</v>
      </c>
      <c r="G1050" s="11">
        <f t="shared" si="101"/>
        <v>281.89939159155523</v>
      </c>
      <c r="H1050" s="16">
        <f t="shared" si="97"/>
        <v>0.11007413011974515</v>
      </c>
      <c r="I1050" s="16">
        <f t="shared" si="98"/>
        <v>-9.5447880142004074E-2</v>
      </c>
    </row>
    <row r="1051" spans="4:9" x14ac:dyDescent="0.25">
      <c r="D1051">
        <f t="shared" si="99"/>
        <v>1046</v>
      </c>
      <c r="E1051" s="11">
        <f t="shared" si="96"/>
        <v>52.300000000000004</v>
      </c>
      <c r="F1051" s="11">
        <f t="shared" si="100"/>
        <v>846.14986376177467</v>
      </c>
      <c r="G1051" s="11">
        <f t="shared" si="101"/>
        <v>281.80394371141324</v>
      </c>
      <c r="H1051" s="16">
        <f t="shared" si="97"/>
        <v>0.10956087528233234</v>
      </c>
      <c r="I1051" s="16">
        <f t="shared" si="98"/>
        <v>-9.5174064933910923E-2</v>
      </c>
    </row>
    <row r="1052" spans="4:9" x14ac:dyDescent="0.25">
      <c r="D1052">
        <f t="shared" si="99"/>
        <v>1047</v>
      </c>
      <c r="E1052" s="11">
        <f t="shared" si="96"/>
        <v>52.35</v>
      </c>
      <c r="F1052" s="11">
        <f t="shared" si="100"/>
        <v>846.25942463705701</v>
      </c>
      <c r="G1052" s="11">
        <f t="shared" si="101"/>
        <v>281.70876964647931</v>
      </c>
      <c r="H1052" s="16">
        <f t="shared" si="97"/>
        <v>0.10905060191892804</v>
      </c>
      <c r="I1052" s="16">
        <f t="shared" si="98"/>
        <v>-9.490082723904486E-2</v>
      </c>
    </row>
    <row r="1053" spans="4:9" x14ac:dyDescent="0.25">
      <c r="D1053">
        <f t="shared" si="99"/>
        <v>1048</v>
      </c>
      <c r="E1053" s="11">
        <f t="shared" si="96"/>
        <v>52.400000000000006</v>
      </c>
      <c r="F1053" s="11">
        <f t="shared" si="100"/>
        <v>846.36847523897598</v>
      </c>
      <c r="G1053" s="11">
        <f t="shared" si="101"/>
        <v>281.61386881924028</v>
      </c>
      <c r="H1053" s="16">
        <f t="shared" si="97"/>
        <v>0.1085432898128223</v>
      </c>
      <c r="I1053" s="16">
        <f t="shared" si="98"/>
        <v>-9.4628168721197836E-2</v>
      </c>
    </row>
    <row r="1054" spans="4:9" x14ac:dyDescent="0.25">
      <c r="D1054">
        <f t="shared" si="99"/>
        <v>1049</v>
      </c>
      <c r="E1054" s="11">
        <f t="shared" si="96"/>
        <v>52.45</v>
      </c>
      <c r="F1054" s="11">
        <f t="shared" si="100"/>
        <v>846.47701852878879</v>
      </c>
      <c r="G1054" s="11">
        <f t="shared" si="101"/>
        <v>281.51924065051907</v>
      </c>
      <c r="H1054" s="16">
        <f t="shared" si="97"/>
        <v>0.10803891889231354</v>
      </c>
      <c r="I1054" s="16">
        <f t="shared" si="98"/>
        <v>-9.4356090997823744E-2</v>
      </c>
    </row>
    <row r="1055" spans="4:9" x14ac:dyDescent="0.25">
      <c r="D1055">
        <f t="shared" si="99"/>
        <v>1050</v>
      </c>
      <c r="E1055" s="11">
        <f t="shared" si="96"/>
        <v>52.5</v>
      </c>
      <c r="F1055" s="11">
        <f t="shared" si="100"/>
        <v>846.58505744768115</v>
      </c>
      <c r="G1055" s="11">
        <f t="shared" si="101"/>
        <v>281.42488455952122</v>
      </c>
      <c r="H1055" s="16">
        <f t="shared" si="97"/>
        <v>0.1075374692297292</v>
      </c>
      <c r="I1055" s="16">
        <f t="shared" si="98"/>
        <v>-9.4084595640647764E-2</v>
      </c>
    </row>
    <row r="1056" spans="4:9" x14ac:dyDescent="0.25">
      <c r="D1056">
        <f t="shared" si="99"/>
        <v>1051</v>
      </c>
      <c r="E1056" s="11">
        <f t="shared" si="96"/>
        <v>52.550000000000004</v>
      </c>
      <c r="F1056" s="11">
        <f t="shared" si="100"/>
        <v>846.69259491691093</v>
      </c>
      <c r="G1056" s="11">
        <f t="shared" si="101"/>
        <v>281.33079996388057</v>
      </c>
      <c r="H1056" s="16">
        <f t="shared" si="97"/>
        <v>0.10703892104044475</v>
      </c>
      <c r="I1056" s="16">
        <f t="shared" si="98"/>
        <v>-9.3813684176266454E-2</v>
      </c>
    </row>
    <row r="1057" spans="4:9" x14ac:dyDescent="0.25">
      <c r="D1057">
        <f t="shared" si="99"/>
        <v>1052</v>
      </c>
      <c r="E1057" s="11">
        <f t="shared" si="96"/>
        <v>52.6</v>
      </c>
      <c r="F1057" s="11">
        <f t="shared" si="100"/>
        <v>846.79963383795143</v>
      </c>
      <c r="G1057" s="11">
        <f t="shared" si="101"/>
        <v>281.2369862797043</v>
      </c>
      <c r="H1057" s="16">
        <f t="shared" si="97"/>
        <v>0.10654325468191493</v>
      </c>
      <c r="I1057" s="16">
        <f t="shared" si="98"/>
        <v>-9.3543358086750572E-2</v>
      </c>
    </row>
    <row r="1058" spans="4:9" x14ac:dyDescent="0.25">
      <c r="D1058">
        <f t="shared" si="99"/>
        <v>1053</v>
      </c>
      <c r="E1058" s="11">
        <f t="shared" si="96"/>
        <v>52.650000000000006</v>
      </c>
      <c r="F1058" s="11">
        <f t="shared" si="100"/>
        <v>846.90617709263336</v>
      </c>
      <c r="G1058" s="11">
        <f t="shared" si="101"/>
        <v>281.14344292161752</v>
      </c>
      <c r="H1058" s="16">
        <f t="shared" si="97"/>
        <v>0.10605045065270446</v>
      </c>
      <c r="I1058" s="16">
        <f t="shared" si="98"/>
        <v>-9.3273618810225251E-2</v>
      </c>
    </row>
    <row r="1059" spans="4:9" x14ac:dyDescent="0.25">
      <c r="D1059">
        <f t="shared" si="99"/>
        <v>1054</v>
      </c>
      <c r="E1059" s="11">
        <f t="shared" si="96"/>
        <v>52.7</v>
      </c>
      <c r="F1059" s="11">
        <f t="shared" si="100"/>
        <v>847.01222754328603</v>
      </c>
      <c r="G1059" s="11">
        <f t="shared" si="101"/>
        <v>281.05016930280732</v>
      </c>
      <c r="H1059" s="16">
        <f t="shared" si="97"/>
        <v>0.10556048959152464</v>
      </c>
      <c r="I1059" s="16">
        <f t="shared" si="98"/>
        <v>-9.3004467741461136E-2</v>
      </c>
    </row>
    <row r="1060" spans="4:9" x14ac:dyDescent="0.25">
      <c r="D1060">
        <f t="shared" si="99"/>
        <v>1055</v>
      </c>
      <c r="E1060" s="11">
        <f t="shared" si="96"/>
        <v>52.75</v>
      </c>
      <c r="F1060" s="11">
        <f t="shared" si="100"/>
        <v>847.11778803287757</v>
      </c>
      <c r="G1060" s="11">
        <f t="shared" si="101"/>
        <v>280.95716483506584</v>
      </c>
      <c r="H1060" s="16">
        <f t="shared" si="97"/>
        <v>0.10507335227627507</v>
      </c>
      <c r="I1060" s="16">
        <f t="shared" si="98"/>
        <v>-9.2735906232444515E-2</v>
      </c>
    </row>
    <row r="1061" spans="4:9" x14ac:dyDescent="0.25">
      <c r="D1061">
        <f t="shared" si="99"/>
        <v>1056</v>
      </c>
      <c r="E1061" s="11">
        <f t="shared" si="96"/>
        <v>52.800000000000004</v>
      </c>
      <c r="F1061" s="11">
        <f t="shared" si="100"/>
        <v>847.22286138515381</v>
      </c>
      <c r="G1061" s="11">
        <f t="shared" si="101"/>
        <v>280.86442892883338</v>
      </c>
      <c r="H1061" s="16">
        <f t="shared" si="97"/>
        <v>0.10458901962309602</v>
      </c>
      <c r="I1061" s="16">
        <f t="shared" si="98"/>
        <v>-9.2467935592950606E-2</v>
      </c>
    </row>
    <row r="1062" spans="4:9" x14ac:dyDescent="0.25">
      <c r="D1062">
        <f t="shared" si="99"/>
        <v>1057</v>
      </c>
      <c r="E1062" s="11">
        <f t="shared" si="96"/>
        <v>52.85</v>
      </c>
      <c r="F1062" s="11">
        <f t="shared" si="100"/>
        <v>847.32745040477687</v>
      </c>
      <c r="G1062" s="11">
        <f t="shared" si="101"/>
        <v>280.77196099324044</v>
      </c>
      <c r="H1062" s="16">
        <f t="shared" si="97"/>
        <v>0.10410747268541339</v>
      </c>
      <c r="I1062" s="16">
        <f t="shared" si="98"/>
        <v>-9.2200557091103377E-2</v>
      </c>
    </row>
    <row r="1063" spans="4:9" x14ac:dyDescent="0.25">
      <c r="D1063">
        <f t="shared" si="99"/>
        <v>1058</v>
      </c>
      <c r="E1063" s="11">
        <f t="shared" si="96"/>
        <v>52.900000000000006</v>
      </c>
      <c r="F1063" s="11">
        <f t="shared" si="100"/>
        <v>847.4315578774623</v>
      </c>
      <c r="G1063" s="11">
        <f t="shared" si="101"/>
        <v>280.67976043614937</v>
      </c>
      <c r="H1063" s="16">
        <f t="shared" si="97"/>
        <v>0.10362869265300141</v>
      </c>
      <c r="I1063" s="16">
        <f t="shared" si="98"/>
        <v>-9.1933771953935872E-2</v>
      </c>
    </row>
    <row r="1064" spans="4:9" x14ac:dyDescent="0.25">
      <c r="D1064">
        <f t="shared" si="99"/>
        <v>1059</v>
      </c>
      <c r="E1064" s="11">
        <f t="shared" si="96"/>
        <v>52.95</v>
      </c>
      <c r="F1064" s="11">
        <f t="shared" si="100"/>
        <v>847.53518657011534</v>
      </c>
      <c r="G1064" s="11">
        <f t="shared" si="101"/>
        <v>280.5878266641954</v>
      </c>
      <c r="H1064" s="16">
        <f t="shared" si="97"/>
        <v>0.10315266085104034</v>
      </c>
      <c r="I1064" s="16">
        <f t="shared" si="98"/>
        <v>-9.1667581367935999E-2</v>
      </c>
    </row>
    <row r="1065" spans="4:9" x14ac:dyDescent="0.25">
      <c r="D1065">
        <f t="shared" si="99"/>
        <v>1060</v>
      </c>
      <c r="E1065" s="11">
        <f t="shared" si="96"/>
        <v>53</v>
      </c>
      <c r="F1065" s="11">
        <f t="shared" si="100"/>
        <v>847.63833923096638</v>
      </c>
      <c r="G1065" s="11">
        <f t="shared" si="101"/>
        <v>280.49615908282749</v>
      </c>
      <c r="H1065" s="16">
        <f t="shared" si="97"/>
        <v>0.10267935873919104</v>
      </c>
      <c r="I1065" s="16">
        <f t="shared" si="98"/>
        <v>-9.1401986479591857E-2</v>
      </c>
    </row>
    <row r="1066" spans="4:9" x14ac:dyDescent="0.25">
      <c r="D1066">
        <f t="shared" si="99"/>
        <v>1061</v>
      </c>
      <c r="E1066" s="11">
        <f t="shared" si="96"/>
        <v>53.050000000000004</v>
      </c>
      <c r="F1066" s="11">
        <f t="shared" si="100"/>
        <v>847.74101858970562</v>
      </c>
      <c r="G1066" s="11">
        <f t="shared" si="101"/>
        <v>280.40475709634791</v>
      </c>
      <c r="H1066" s="16">
        <f t="shared" si="97"/>
        <v>0.10220876791065513</v>
      </c>
      <c r="I1066" s="16">
        <f t="shared" si="98"/>
        <v>-9.113698839593222E-2</v>
      </c>
    </row>
    <row r="1067" spans="4:9" x14ac:dyDescent="0.25">
      <c r="D1067">
        <f t="shared" si="99"/>
        <v>1062</v>
      </c>
      <c r="E1067" s="11">
        <f t="shared" si="96"/>
        <v>53.1</v>
      </c>
      <c r="F1067" s="11">
        <f t="shared" si="100"/>
        <v>847.84322735761623</v>
      </c>
      <c r="G1067" s="11">
        <f t="shared" si="101"/>
        <v>280.31362010795198</v>
      </c>
      <c r="H1067" s="16">
        <f t="shared" si="97"/>
        <v>0.1017408700912637</v>
      </c>
      <c r="I1067" s="16">
        <f t="shared" si="98"/>
        <v>-9.0872588185052339E-2</v>
      </c>
    </row>
    <row r="1068" spans="4:9" x14ac:dyDescent="0.25">
      <c r="D1068">
        <f t="shared" si="99"/>
        <v>1063</v>
      </c>
      <c r="E1068" s="11">
        <f t="shared" si="96"/>
        <v>53.150000000000006</v>
      </c>
      <c r="F1068" s="11">
        <f t="shared" si="100"/>
        <v>847.94496822770748</v>
      </c>
      <c r="G1068" s="11">
        <f t="shared" si="101"/>
        <v>280.22274751976693</v>
      </c>
      <c r="H1068" s="16">
        <f t="shared" si="97"/>
        <v>0.10127564713854789</v>
      </c>
      <c r="I1068" s="16">
        <f t="shared" si="98"/>
        <v>-9.0608786876645739E-2</v>
      </c>
    </row>
    <row r="1069" spans="4:9" x14ac:dyDescent="0.25">
      <c r="D1069">
        <f t="shared" si="99"/>
        <v>1064</v>
      </c>
      <c r="E1069" s="11">
        <f t="shared" si="96"/>
        <v>53.2</v>
      </c>
      <c r="F1069" s="11">
        <f t="shared" si="100"/>
        <v>848.04624387484603</v>
      </c>
      <c r="G1069" s="11">
        <f t="shared" si="101"/>
        <v>280.13213873289027</v>
      </c>
      <c r="H1069" s="16">
        <f t="shared" si="97"/>
        <v>0.10081308104083718</v>
      </c>
      <c r="I1069" s="16">
        <f t="shared" si="98"/>
        <v>-9.0345585462517489E-2</v>
      </c>
    </row>
    <row r="1070" spans="4:9" x14ac:dyDescent="0.25">
      <c r="D1070">
        <f t="shared" si="99"/>
        <v>1065</v>
      </c>
      <c r="E1070" s="11">
        <f t="shared" si="96"/>
        <v>53.25</v>
      </c>
      <c r="F1070" s="11">
        <f t="shared" si="100"/>
        <v>848.14705695588691</v>
      </c>
      <c r="G1070" s="11">
        <f t="shared" si="101"/>
        <v>280.04179314742777</v>
      </c>
      <c r="H1070" s="16">
        <f t="shared" si="97"/>
        <v>0.10035315391634331</v>
      </c>
      <c r="I1070" s="16">
        <f t="shared" si="98"/>
        <v>-9.0082984897101759E-2</v>
      </c>
    </row>
    <row r="1071" spans="4:9" x14ac:dyDescent="0.25">
      <c r="D1071">
        <f t="shared" si="99"/>
        <v>1066</v>
      </c>
      <c r="E1071" s="11">
        <f t="shared" si="96"/>
        <v>53.300000000000004</v>
      </c>
      <c r="F1071" s="11">
        <f t="shared" si="100"/>
        <v>848.24741010980324</v>
      </c>
      <c r="G1071" s="11">
        <f t="shared" si="101"/>
        <v>279.95171016253067</v>
      </c>
      <c r="H1071" s="16">
        <f t="shared" si="97"/>
        <v>9.9895848012261049E-2</v>
      </c>
      <c r="I1071" s="16">
        <f t="shared" si="98"/>
        <v>-8.9820986097965683E-2</v>
      </c>
    </row>
    <row r="1072" spans="4:9" x14ac:dyDescent="0.25">
      <c r="D1072">
        <f t="shared" si="99"/>
        <v>1067</v>
      </c>
      <c r="E1072" s="11">
        <f t="shared" si="96"/>
        <v>53.35</v>
      </c>
      <c r="F1072" s="11">
        <f t="shared" si="100"/>
        <v>848.34730595781548</v>
      </c>
      <c r="G1072" s="11">
        <f t="shared" si="101"/>
        <v>279.86188917643273</v>
      </c>
      <c r="H1072" s="16">
        <f t="shared" si="97"/>
        <v>9.9441145703864184E-2</v>
      </c>
      <c r="I1072" s="16">
        <f t="shared" si="98"/>
        <v>-8.9559589946314064E-2</v>
      </c>
    </row>
    <row r="1073" spans="4:9" x14ac:dyDescent="0.25">
      <c r="D1073">
        <f t="shared" si="99"/>
        <v>1068</v>
      </c>
      <c r="E1073" s="11">
        <f t="shared" si="96"/>
        <v>53.400000000000006</v>
      </c>
      <c r="F1073" s="11">
        <f t="shared" si="100"/>
        <v>848.44674710351933</v>
      </c>
      <c r="G1073" s="11">
        <f t="shared" si="101"/>
        <v>279.77232958648642</v>
      </c>
      <c r="H1073" s="16">
        <f t="shared" si="97"/>
        <v>9.8989029493619984E-2</v>
      </c>
      <c r="I1073" s="16">
        <f t="shared" si="98"/>
        <v>-8.9298797287482815E-2</v>
      </c>
    </row>
    <row r="1074" spans="4:9" x14ac:dyDescent="0.25">
      <c r="D1074">
        <f t="shared" si="99"/>
        <v>1069</v>
      </c>
      <c r="E1074" s="11">
        <f t="shared" si="96"/>
        <v>53.45</v>
      </c>
      <c r="F1074" s="11">
        <f t="shared" si="100"/>
        <v>848.54573613301295</v>
      </c>
      <c r="G1074" s="11">
        <f t="shared" si="101"/>
        <v>279.68303078919894</v>
      </c>
      <c r="H1074" s="16">
        <f t="shared" si="97"/>
        <v>9.8539482010296414E-2</v>
      </c>
      <c r="I1074" s="16">
        <f t="shared" si="98"/>
        <v>-8.9038608931430202E-2</v>
      </c>
    </row>
    <row r="1075" spans="4:9" x14ac:dyDescent="0.25">
      <c r="D1075">
        <f t="shared" si="99"/>
        <v>1070</v>
      </c>
      <c r="E1075" s="11">
        <f t="shared" si="96"/>
        <v>53.5</v>
      </c>
      <c r="F1075" s="11">
        <f t="shared" si="100"/>
        <v>848.64427561502328</v>
      </c>
      <c r="G1075" s="11">
        <f t="shared" si="101"/>
        <v>279.59399218026749</v>
      </c>
      <c r="H1075" s="16">
        <f t="shared" si="97"/>
        <v>9.8092486008078669E-2</v>
      </c>
      <c r="I1075" s="16">
        <f t="shared" si="98"/>
        <v>-8.8779025653220559E-2</v>
      </c>
    </row>
    <row r="1076" spans="4:9" x14ac:dyDescent="0.25">
      <c r="D1076">
        <f t="shared" si="99"/>
        <v>1071</v>
      </c>
      <c r="E1076" s="11">
        <f t="shared" si="96"/>
        <v>53.550000000000004</v>
      </c>
      <c r="F1076" s="11">
        <f t="shared" si="100"/>
        <v>848.74236810103139</v>
      </c>
      <c r="G1076" s="11">
        <f t="shared" si="101"/>
        <v>279.5052131546143</v>
      </c>
      <c r="H1076" s="16">
        <f t="shared" si="97"/>
        <v>9.7648024365693406E-2</v>
      </c>
      <c r="I1076" s="16">
        <f t="shared" si="98"/>
        <v>-8.8520048193502787E-2</v>
      </c>
    </row>
    <row r="1077" spans="4:9" x14ac:dyDescent="0.25">
      <c r="D1077">
        <f t="shared" si="99"/>
        <v>1072</v>
      </c>
      <c r="E1077" s="11">
        <f t="shared" si="96"/>
        <v>53.6</v>
      </c>
      <c r="F1077" s="11">
        <f t="shared" si="100"/>
        <v>848.84001612539703</v>
      </c>
      <c r="G1077" s="11">
        <f t="shared" si="101"/>
        <v>279.41669310642078</v>
      </c>
      <c r="H1077" s="16">
        <f t="shared" si="97"/>
        <v>9.7206080085530416E-2</v>
      </c>
      <c r="I1077" s="16">
        <f t="shared" si="98"/>
        <v>-8.8261677258983276E-2</v>
      </c>
    </row>
    <row r="1078" spans="4:9" x14ac:dyDescent="0.25">
      <c r="D1078">
        <f t="shared" si="99"/>
        <v>1073</v>
      </c>
      <c r="E1078" s="11">
        <f t="shared" si="96"/>
        <v>53.650000000000006</v>
      </c>
      <c r="F1078" s="11">
        <f t="shared" si="100"/>
        <v>848.93722220548261</v>
      </c>
      <c r="G1078" s="11">
        <f t="shared" si="101"/>
        <v>279.32843142916181</v>
      </c>
      <c r="H1078" s="16">
        <f t="shared" si="97"/>
        <v>9.6766636292780442E-2</v>
      </c>
      <c r="I1078" s="16">
        <f t="shared" si="98"/>
        <v>-8.8003913522896687E-2</v>
      </c>
    </row>
    <row r="1079" spans="4:9" x14ac:dyDescent="0.25">
      <c r="D1079">
        <f t="shared" si="99"/>
        <v>1074</v>
      </c>
      <c r="E1079" s="11">
        <f t="shared" si="96"/>
        <v>53.7</v>
      </c>
      <c r="F1079" s="11">
        <f t="shared" si="100"/>
        <v>849.03398884177534</v>
      </c>
      <c r="G1079" s="11">
        <f t="shared" si="101"/>
        <v>279.24042751563894</v>
      </c>
      <c r="H1079" s="16">
        <f t="shared" si="97"/>
        <v>9.632967623456673E-2</v>
      </c>
      <c r="I1079" s="16">
        <f t="shared" si="98"/>
        <v>-8.7746757625460692E-2</v>
      </c>
    </row>
    <row r="1080" spans="4:9" x14ac:dyDescent="0.25">
      <c r="D1080">
        <f t="shared" si="99"/>
        <v>1075</v>
      </c>
      <c r="E1080" s="11">
        <f t="shared" si="96"/>
        <v>53.75</v>
      </c>
      <c r="F1080" s="11">
        <f t="shared" si="100"/>
        <v>849.13031851800986</v>
      </c>
      <c r="G1080" s="11">
        <f t="shared" si="101"/>
        <v>279.1526807580135</v>
      </c>
      <c r="H1080" s="16">
        <f t="shared" si="97"/>
        <v>9.5895183279088386E-2</v>
      </c>
      <c r="I1080" s="16">
        <f t="shared" si="98"/>
        <v>-8.7490210174344121E-2</v>
      </c>
    </row>
    <row r="1081" spans="4:9" x14ac:dyDescent="0.25">
      <c r="D1081">
        <f t="shared" si="99"/>
        <v>1076</v>
      </c>
      <c r="E1081" s="11">
        <f t="shared" si="96"/>
        <v>53.800000000000004</v>
      </c>
      <c r="F1081" s="11">
        <f t="shared" si="100"/>
        <v>849.226213701289</v>
      </c>
      <c r="G1081" s="11">
        <f t="shared" si="101"/>
        <v>279.06519054783917</v>
      </c>
      <c r="H1081" s="16">
        <f t="shared" si="97"/>
        <v>9.5463140914764932E-2</v>
      </c>
      <c r="I1081" s="16">
        <f t="shared" si="98"/>
        <v>-8.7234271745106173E-2</v>
      </c>
    </row>
    <row r="1082" spans="4:9" x14ac:dyDescent="0.25">
      <c r="D1082">
        <f t="shared" si="99"/>
        <v>1077</v>
      </c>
      <c r="E1082" s="11">
        <f t="shared" si="96"/>
        <v>53.85</v>
      </c>
      <c r="F1082" s="11">
        <f t="shared" si="100"/>
        <v>849.32167684220371</v>
      </c>
      <c r="G1082" s="11">
        <f t="shared" si="101"/>
        <v>278.97795627609406</v>
      </c>
      <c r="H1082" s="16">
        <f t="shared" si="97"/>
        <v>9.503353274939369E-2</v>
      </c>
      <c r="I1082" s="16">
        <f t="shared" si="98"/>
        <v>-8.6978942881651422E-2</v>
      </c>
    </row>
    <row r="1083" spans="4:9" x14ac:dyDescent="0.25">
      <c r="D1083">
        <f t="shared" si="99"/>
        <v>1078</v>
      </c>
      <c r="E1083" s="11">
        <f t="shared" si="96"/>
        <v>53.900000000000006</v>
      </c>
      <c r="F1083" s="11">
        <f t="shared" si="100"/>
        <v>849.41671037495314</v>
      </c>
      <c r="G1083" s="11">
        <f t="shared" si="101"/>
        <v>278.89097733321239</v>
      </c>
      <c r="H1083" s="16">
        <f t="shared" si="97"/>
        <v>9.4606342509297406E-2</v>
      </c>
      <c r="I1083" s="16">
        <f t="shared" si="98"/>
        <v>-8.6724224096668953E-2</v>
      </c>
    </row>
    <row r="1084" spans="4:9" x14ac:dyDescent="0.25">
      <c r="D1084">
        <f t="shared" si="99"/>
        <v>1079</v>
      </c>
      <c r="E1084" s="11">
        <f t="shared" si="96"/>
        <v>53.95</v>
      </c>
      <c r="F1084" s="11">
        <f t="shared" si="100"/>
        <v>849.51131671746248</v>
      </c>
      <c r="G1084" s="11">
        <f t="shared" si="101"/>
        <v>278.80425310911573</v>
      </c>
      <c r="H1084" s="16">
        <f t="shared" si="97"/>
        <v>9.4181554038488324E-2</v>
      </c>
      <c r="I1084" s="16">
        <f t="shared" si="98"/>
        <v>-8.6470115872064601E-2</v>
      </c>
    </row>
    <row r="1085" spans="4:9" x14ac:dyDescent="0.25">
      <c r="D1085">
        <f t="shared" si="99"/>
        <v>1080</v>
      </c>
      <c r="E1085" s="11">
        <f t="shared" si="96"/>
        <v>54</v>
      </c>
      <c r="F1085" s="11">
        <f t="shared" si="100"/>
        <v>849.60549827150101</v>
      </c>
      <c r="G1085" s="11">
        <f t="shared" si="101"/>
        <v>278.71778299324365</v>
      </c>
      <c r="H1085" s="16">
        <f t="shared" si="97"/>
        <v>9.3759151297840682E-2</v>
      </c>
      <c r="I1085" s="16">
        <f t="shared" si="98"/>
        <v>-8.6216618659396407E-2</v>
      </c>
    </row>
    <row r="1086" spans="4:9" x14ac:dyDescent="0.25">
      <c r="D1086">
        <f t="shared" si="99"/>
        <v>1081</v>
      </c>
      <c r="E1086" s="11">
        <f t="shared" si="96"/>
        <v>54.050000000000004</v>
      </c>
      <c r="F1086" s="11">
        <f t="shared" si="100"/>
        <v>849.69925742279884</v>
      </c>
      <c r="G1086" s="11">
        <f t="shared" si="101"/>
        <v>278.63156637458422</v>
      </c>
      <c r="H1086" s="16">
        <f t="shared" si="97"/>
        <v>9.3339118364253348E-2</v>
      </c>
      <c r="I1086" s="16">
        <f t="shared" si="98"/>
        <v>-8.596373288030007E-2</v>
      </c>
    </row>
    <row r="1087" spans="4:9" x14ac:dyDescent="0.25">
      <c r="D1087">
        <f t="shared" si="99"/>
        <v>1082</v>
      </c>
      <c r="E1087" s="11">
        <f t="shared" si="96"/>
        <v>54.1</v>
      </c>
      <c r="F1087" s="11">
        <f t="shared" si="100"/>
        <v>849.79259654116311</v>
      </c>
      <c r="G1087" s="11">
        <f t="shared" si="101"/>
        <v>278.54560264170391</v>
      </c>
      <c r="H1087" s="16">
        <f t="shared" si="97"/>
        <v>9.2921439429827571E-2</v>
      </c>
      <c r="I1087" s="16">
        <f t="shared" si="98"/>
        <v>-8.5711458926905487E-2</v>
      </c>
    </row>
    <row r="1088" spans="4:9" x14ac:dyDescent="0.25">
      <c r="D1088">
        <f t="shared" si="99"/>
        <v>1083</v>
      </c>
      <c r="E1088" s="11">
        <f t="shared" si="96"/>
        <v>54.150000000000006</v>
      </c>
      <c r="F1088" s="11">
        <f t="shared" si="100"/>
        <v>849.88551798059291</v>
      </c>
      <c r="G1088" s="11">
        <f t="shared" si="101"/>
        <v>278.45989118277703</v>
      </c>
      <c r="H1088" s="16">
        <f t="shared" si="97"/>
        <v>9.2506098801051914E-2</v>
      </c>
      <c r="I1088" s="16">
        <f t="shared" si="98"/>
        <v>-8.5459797162256768E-2</v>
      </c>
    </row>
    <row r="1089" spans="4:9" x14ac:dyDescent="0.25">
      <c r="D1089">
        <f t="shared" si="99"/>
        <v>1084</v>
      </c>
      <c r="E1089" s="11">
        <f t="shared" si="96"/>
        <v>54.2</v>
      </c>
      <c r="F1089" s="11">
        <f t="shared" si="100"/>
        <v>849.978024079394</v>
      </c>
      <c r="G1089" s="11">
        <f t="shared" si="101"/>
        <v>278.3744313856148</v>
      </c>
      <c r="H1089" s="16">
        <f t="shared" si="97"/>
        <v>9.2093080897982696E-2</v>
      </c>
      <c r="I1089" s="16">
        <f t="shared" si="98"/>
        <v>-8.5208747920722749E-2</v>
      </c>
    </row>
    <row r="1090" spans="4:9" x14ac:dyDescent="0.25">
      <c r="D1090">
        <f t="shared" si="99"/>
        <v>1085</v>
      </c>
      <c r="E1090" s="11">
        <f t="shared" si="96"/>
        <v>54.25</v>
      </c>
      <c r="F1090" s="11">
        <f t="shared" si="100"/>
        <v>850.07011716029194</v>
      </c>
      <c r="G1090" s="11">
        <f t="shared" si="101"/>
        <v>278.28922263769408</v>
      </c>
      <c r="H1090" s="16">
        <f t="shared" si="97"/>
        <v>9.1682370253438283E-2</v>
      </c>
      <c r="I1090" s="16">
        <f t="shared" si="98"/>
        <v>-8.4958311508401302E-2</v>
      </c>
    </row>
    <row r="1091" spans="4:9" x14ac:dyDescent="0.25">
      <c r="D1091">
        <f t="shared" si="99"/>
        <v>1086</v>
      </c>
      <c r="E1091" s="11">
        <f t="shared" si="96"/>
        <v>54.300000000000004</v>
      </c>
      <c r="F1091" s="11">
        <f t="shared" si="100"/>
        <v>850.16179953054541</v>
      </c>
      <c r="G1091" s="11">
        <f t="shared" si="101"/>
        <v>278.20426432618569</v>
      </c>
      <c r="H1091" s="16">
        <f t="shared" si="97"/>
        <v>9.1273951512193668E-2</v>
      </c>
      <c r="I1091" s="16">
        <f t="shared" si="98"/>
        <v>-8.4708488203523447E-2</v>
      </c>
    </row>
    <row r="1092" spans="4:9" x14ac:dyDescent="0.25">
      <c r="D1092">
        <f t="shared" si="99"/>
        <v>1087</v>
      </c>
      <c r="E1092" s="11">
        <f t="shared" si="96"/>
        <v>54.35</v>
      </c>
      <c r="F1092" s="11">
        <f t="shared" si="100"/>
        <v>850.25307348205763</v>
      </c>
      <c r="G1092" s="11">
        <f t="shared" si="101"/>
        <v>278.11955583798215</v>
      </c>
      <c r="H1092" s="16">
        <f t="shared" si="97"/>
        <v>9.0867809430178692E-2</v>
      </c>
      <c r="I1092" s="16">
        <f t="shared" si="98"/>
        <v>-8.4459278256846654E-2</v>
      </c>
    </row>
    <row r="1093" spans="4:9" x14ac:dyDescent="0.25">
      <c r="D1093">
        <f t="shared" si="99"/>
        <v>1088</v>
      </c>
      <c r="E1093" s="11">
        <f t="shared" ref="E1093:E1156" si="102">D1093*$B$13</f>
        <v>54.400000000000006</v>
      </c>
      <c r="F1093" s="11">
        <f t="shared" si="100"/>
        <v>850.34394129148779</v>
      </c>
      <c r="G1093" s="11">
        <f t="shared" si="101"/>
        <v>278.03509655972528</v>
      </c>
      <c r="H1093" s="16">
        <f t="shared" ref="H1093:H1156" si="103">$B$7*F1093*(1-(F1093+$B$11*G1093)/$B$9)*$B$13</f>
        <v>9.0463928873685012E-2</v>
      </c>
      <c r="I1093" s="16">
        <f t="shared" ref="I1093:I1156" si="104">$B$8*G1093*(1-(G1093+$B$12*F1093)/$B$10)*$B$13</f>
        <v>-8.4210681892050845E-2</v>
      </c>
    </row>
    <row r="1094" spans="4:9" x14ac:dyDescent="0.25">
      <c r="D1094">
        <f t="shared" ref="D1094:D1157" si="105">D1093+1</f>
        <v>1089</v>
      </c>
      <c r="E1094" s="11">
        <f t="shared" si="102"/>
        <v>54.45</v>
      </c>
      <c r="F1094" s="11">
        <f t="shared" ref="F1094:F1157" si="106">F1093+H1093</f>
        <v>850.43440522036144</v>
      </c>
      <c r="G1094" s="11">
        <f t="shared" ref="G1094:G1157" si="107">G1093+I1093</f>
        <v>277.95088587783323</v>
      </c>
      <c r="H1094" s="16">
        <f t="shared" si="103"/>
        <v>9.0062294818577179E-2</v>
      </c>
      <c r="I1094" s="16">
        <f t="shared" si="104"/>
        <v>-8.3962699306123476E-2</v>
      </c>
    </row>
    <row r="1095" spans="4:9" x14ac:dyDescent="0.25">
      <c r="D1095">
        <f t="shared" si="105"/>
        <v>1090</v>
      </c>
      <c r="E1095" s="11">
        <f t="shared" si="102"/>
        <v>54.5</v>
      </c>
      <c r="F1095" s="11">
        <f t="shared" si="106"/>
        <v>850.52446751518005</v>
      </c>
      <c r="G1095" s="11">
        <f t="shared" si="107"/>
        <v>277.86692317852709</v>
      </c>
      <c r="H1095" s="16">
        <f t="shared" si="103"/>
        <v>8.9662892349504503E-2</v>
      </c>
      <c r="I1095" s="16">
        <f t="shared" si="104"/>
        <v>-8.3715330669741669E-2</v>
      </c>
    </row>
    <row r="1096" spans="4:9" x14ac:dyDescent="0.25">
      <c r="D1096">
        <f t="shared" si="105"/>
        <v>1091</v>
      </c>
      <c r="E1096" s="11">
        <f t="shared" si="102"/>
        <v>54.550000000000004</v>
      </c>
      <c r="F1096" s="11">
        <f t="shared" si="106"/>
        <v>850.6141304075295</v>
      </c>
      <c r="G1096" s="11">
        <f t="shared" si="107"/>
        <v>277.78320784785734</v>
      </c>
      <c r="H1096" s="16">
        <f t="shared" si="103"/>
        <v>8.9265706659123048E-2</v>
      </c>
      <c r="I1096" s="16">
        <f t="shared" si="104"/>
        <v>-8.3468576127653016E-2</v>
      </c>
    </row>
    <row r="1097" spans="4:9" x14ac:dyDescent="0.25">
      <c r="D1097">
        <f t="shared" si="105"/>
        <v>1092</v>
      </c>
      <c r="E1097" s="11">
        <f t="shared" si="102"/>
        <v>54.6</v>
      </c>
      <c r="F1097" s="11">
        <f t="shared" si="106"/>
        <v>850.70339611418865</v>
      </c>
      <c r="G1097" s="11">
        <f t="shared" si="107"/>
        <v>277.6997392717297</v>
      </c>
      <c r="H1097" s="16">
        <f t="shared" si="103"/>
        <v>8.8870723047319647E-2</v>
      </c>
      <c r="I1097" s="16">
        <f t="shared" si="104"/>
        <v>-8.3222435799048297E-2</v>
      </c>
    </row>
    <row r="1098" spans="4:9" x14ac:dyDescent="0.25">
      <c r="D1098">
        <f t="shared" si="105"/>
        <v>1093</v>
      </c>
      <c r="E1098" s="11">
        <f t="shared" si="102"/>
        <v>54.650000000000006</v>
      </c>
      <c r="F1098" s="11">
        <f t="shared" si="106"/>
        <v>850.79226683723596</v>
      </c>
      <c r="G1098" s="11">
        <f t="shared" si="107"/>
        <v>277.61651683593067</v>
      </c>
      <c r="H1098" s="16">
        <f t="shared" si="103"/>
        <v>8.8477926920438155E-2</v>
      </c>
      <c r="I1098" s="16">
        <f t="shared" si="104"/>
        <v>-8.2976909777930527E-2</v>
      </c>
    </row>
    <row r="1099" spans="4:9" x14ac:dyDescent="0.25">
      <c r="D1099">
        <f t="shared" si="105"/>
        <v>1094</v>
      </c>
      <c r="E1099" s="11">
        <f t="shared" si="102"/>
        <v>54.7</v>
      </c>
      <c r="F1099" s="11">
        <f t="shared" si="106"/>
        <v>850.88074476415636</v>
      </c>
      <c r="G1099" s="11">
        <f t="shared" si="107"/>
        <v>277.53353992615274</v>
      </c>
      <c r="H1099" s="16">
        <f t="shared" si="103"/>
        <v>8.8087303790521335E-2</v>
      </c>
      <c r="I1099" s="16">
        <f t="shared" si="104"/>
        <v>-8.2731998133479562E-2</v>
      </c>
    </row>
    <row r="1100" spans="4:9" x14ac:dyDescent="0.25">
      <c r="D1100">
        <f t="shared" si="105"/>
        <v>1095</v>
      </c>
      <c r="E1100" s="11">
        <f t="shared" si="102"/>
        <v>54.75</v>
      </c>
      <c r="F1100" s="11">
        <f t="shared" si="106"/>
        <v>850.96883206794689</v>
      </c>
      <c r="G1100" s="11">
        <f t="shared" si="107"/>
        <v>277.45080792801929</v>
      </c>
      <c r="H1100" s="16">
        <f t="shared" si="103"/>
        <v>8.76988392745391E-2</v>
      </c>
      <c r="I1100" s="16">
        <f t="shared" si="104"/>
        <v>-8.2487700910417017E-2</v>
      </c>
    </row>
    <row r="1101" spans="4:9" x14ac:dyDescent="0.25">
      <c r="D1101">
        <f t="shared" si="105"/>
        <v>1096</v>
      </c>
      <c r="E1101" s="11">
        <f t="shared" si="102"/>
        <v>54.800000000000004</v>
      </c>
      <c r="F1101" s="11">
        <f t="shared" si="106"/>
        <v>851.05653090722149</v>
      </c>
      <c r="G1101" s="11">
        <f t="shared" si="107"/>
        <v>277.36832022710888</v>
      </c>
      <c r="H1101" s="16">
        <f t="shared" si="103"/>
        <v>8.7312519093637825E-2</v>
      </c>
      <c r="I1101" s="16">
        <f t="shared" si="104"/>
        <v>-8.2244018129355417E-2</v>
      </c>
    </row>
    <row r="1102" spans="4:9" x14ac:dyDescent="0.25">
      <c r="D1102">
        <f t="shared" si="105"/>
        <v>1097</v>
      </c>
      <c r="E1102" s="11">
        <f t="shared" si="102"/>
        <v>54.85</v>
      </c>
      <c r="F1102" s="11">
        <f t="shared" si="106"/>
        <v>851.14384342631513</v>
      </c>
      <c r="G1102" s="11">
        <f t="shared" si="107"/>
        <v>277.28607620897952</v>
      </c>
      <c r="H1102" s="16">
        <f t="shared" si="103"/>
        <v>8.6928329072390439E-2</v>
      </c>
      <c r="I1102" s="16">
        <f t="shared" si="104"/>
        <v>-8.2000949787157607E-2</v>
      </c>
    </row>
    <row r="1103" spans="4:9" x14ac:dyDescent="0.25">
      <c r="D1103">
        <f t="shared" si="105"/>
        <v>1098</v>
      </c>
      <c r="E1103" s="11">
        <f t="shared" si="102"/>
        <v>54.900000000000006</v>
      </c>
      <c r="F1103" s="11">
        <f t="shared" si="106"/>
        <v>851.23077175538754</v>
      </c>
      <c r="G1103" s="11">
        <f t="shared" si="107"/>
        <v>277.20407525919239</v>
      </c>
      <c r="H1103" s="16">
        <f t="shared" si="103"/>
        <v>8.654625513804419E-2</v>
      </c>
      <c r="I1103" s="16">
        <f t="shared" si="104"/>
        <v>-8.1758495857281871E-2</v>
      </c>
    </row>
    <row r="1104" spans="4:9" x14ac:dyDescent="0.25">
      <c r="D1104">
        <f t="shared" si="105"/>
        <v>1099</v>
      </c>
      <c r="E1104" s="11">
        <f t="shared" si="102"/>
        <v>54.95</v>
      </c>
      <c r="F1104" s="11">
        <f t="shared" si="106"/>
        <v>851.31731801052558</v>
      </c>
      <c r="G1104" s="11">
        <f t="shared" si="107"/>
        <v>277.12231676333511</v>
      </c>
      <c r="H1104" s="16">
        <f t="shared" si="103"/>
        <v>8.6166283319784209E-2</v>
      </c>
      <c r="I1104" s="16">
        <f t="shared" si="104"/>
        <v>-8.1516656290124723E-2</v>
      </c>
    </row>
    <row r="1105" spans="4:9" x14ac:dyDescent="0.25">
      <c r="D1105">
        <f t="shared" si="105"/>
        <v>1100</v>
      </c>
      <c r="E1105" s="11">
        <f t="shared" si="102"/>
        <v>55</v>
      </c>
      <c r="F1105" s="11">
        <f t="shared" si="106"/>
        <v>851.40348429384539</v>
      </c>
      <c r="G1105" s="11">
        <f t="shared" si="107"/>
        <v>277.04080010704496</v>
      </c>
      <c r="H1105" s="16">
        <f t="shared" si="103"/>
        <v>8.5788399747987354E-2</v>
      </c>
      <c r="I1105" s="16">
        <f t="shared" si="104"/>
        <v>-8.127543101336325E-2</v>
      </c>
    </row>
    <row r="1106" spans="4:9" x14ac:dyDescent="0.25">
      <c r="D1106">
        <f t="shared" si="105"/>
        <v>1101</v>
      </c>
      <c r="E1106" s="11">
        <f t="shared" si="102"/>
        <v>55.050000000000004</v>
      </c>
      <c r="F1106" s="11">
        <f t="shared" si="106"/>
        <v>851.48927269359342</v>
      </c>
      <c r="G1106" s="11">
        <f t="shared" si="107"/>
        <v>276.95952467603161</v>
      </c>
      <c r="H1106" s="16">
        <f t="shared" si="103"/>
        <v>8.5412590653499404E-2</v>
      </c>
      <c r="I1106" s="16">
        <f t="shared" si="104"/>
        <v>-8.1034819932290073E-2</v>
      </c>
    </row>
    <row r="1107" spans="4:9" x14ac:dyDescent="0.25">
      <c r="D1107">
        <f t="shared" si="105"/>
        <v>1102</v>
      </c>
      <c r="E1107" s="11">
        <f t="shared" si="102"/>
        <v>55.1</v>
      </c>
      <c r="F1107" s="11">
        <f t="shared" si="106"/>
        <v>851.57468528424693</v>
      </c>
      <c r="G1107" s="11">
        <f t="shared" si="107"/>
        <v>276.87848985609929</v>
      </c>
      <c r="H1107" s="16">
        <f t="shared" si="103"/>
        <v>8.5038842366900888E-2</v>
      </c>
      <c r="I1107" s="16">
        <f t="shared" si="104"/>
        <v>-8.0794822930144228E-2</v>
      </c>
    </row>
    <row r="1108" spans="4:9" x14ac:dyDescent="0.25">
      <c r="D1108">
        <f t="shared" si="105"/>
        <v>1103</v>
      </c>
      <c r="E1108" s="11">
        <f t="shared" si="102"/>
        <v>55.150000000000006</v>
      </c>
      <c r="F1108" s="11">
        <f t="shared" si="106"/>
        <v>851.65972412661381</v>
      </c>
      <c r="G1108" s="11">
        <f t="shared" si="107"/>
        <v>276.79769503316913</v>
      </c>
      <c r="H1108" s="16">
        <f t="shared" si="103"/>
        <v>8.4667141317782108E-2</v>
      </c>
      <c r="I1108" s="16">
        <f t="shared" si="104"/>
        <v>-8.0555439868439729E-2</v>
      </c>
    </row>
    <row r="1109" spans="4:9" x14ac:dyDescent="0.25">
      <c r="D1109">
        <f t="shared" si="105"/>
        <v>1104</v>
      </c>
      <c r="E1109" s="11">
        <f t="shared" si="102"/>
        <v>55.2</v>
      </c>
      <c r="F1109" s="11">
        <f t="shared" si="106"/>
        <v>851.74439126793163</v>
      </c>
      <c r="G1109" s="11">
        <f t="shared" si="107"/>
        <v>276.71713959330071</v>
      </c>
      <c r="H1109" s="16">
        <f t="shared" si="103"/>
        <v>8.4297474034025682E-2</v>
      </c>
      <c r="I1109" s="16">
        <f t="shared" si="104"/>
        <v>-8.0316670587292416E-2</v>
      </c>
    </row>
    <row r="1110" spans="4:9" x14ac:dyDescent="0.25">
      <c r="D1110">
        <f t="shared" si="105"/>
        <v>1105</v>
      </c>
      <c r="E1110" s="11">
        <f t="shared" si="102"/>
        <v>55.25</v>
      </c>
      <c r="F1110" s="11">
        <f t="shared" si="106"/>
        <v>851.82868874196561</v>
      </c>
      <c r="G1110" s="11">
        <f t="shared" si="107"/>
        <v>276.63682292271341</v>
      </c>
      <c r="H1110" s="16">
        <f t="shared" si="103"/>
        <v>8.3929827141099422E-2</v>
      </c>
      <c r="I1110" s="16">
        <f t="shared" si="104"/>
        <v>-8.0078514905733422E-2</v>
      </c>
    </row>
    <row r="1111" spans="4:9" x14ac:dyDescent="0.25">
      <c r="D1111">
        <f t="shared" si="105"/>
        <v>1106</v>
      </c>
      <c r="E1111" s="11">
        <f t="shared" si="102"/>
        <v>55.300000000000004</v>
      </c>
      <c r="F1111" s="11">
        <f t="shared" si="106"/>
        <v>851.91261856910671</v>
      </c>
      <c r="G1111" s="11">
        <f t="shared" si="107"/>
        <v>276.55674440780768</v>
      </c>
      <c r="H1111" s="16">
        <f t="shared" si="103"/>
        <v>8.3564187361331227E-2</v>
      </c>
      <c r="I1111" s="16">
        <f t="shared" si="104"/>
        <v>-7.9840972622031658E-2</v>
      </c>
    </row>
    <row r="1112" spans="4:9" x14ac:dyDescent="0.25">
      <c r="D1112">
        <f t="shared" si="105"/>
        <v>1107</v>
      </c>
      <c r="E1112" s="11">
        <f t="shared" si="102"/>
        <v>55.35</v>
      </c>
      <c r="F1112" s="11">
        <f t="shared" si="106"/>
        <v>851.99618275646799</v>
      </c>
      <c r="G1112" s="11">
        <f t="shared" si="107"/>
        <v>276.47690343518565</v>
      </c>
      <c r="H1112" s="16">
        <f t="shared" si="103"/>
        <v>8.3200541513218138E-2</v>
      </c>
      <c r="I1112" s="16">
        <f t="shared" si="104"/>
        <v>-7.9604043514005129E-2</v>
      </c>
    </row>
    <row r="1113" spans="4:9" x14ac:dyDescent="0.25">
      <c r="D1113">
        <f t="shared" si="105"/>
        <v>1108</v>
      </c>
      <c r="E1113" s="11">
        <f t="shared" si="102"/>
        <v>55.400000000000006</v>
      </c>
      <c r="F1113" s="11">
        <f t="shared" si="106"/>
        <v>852.07938329798117</v>
      </c>
      <c r="G1113" s="11">
        <f t="shared" si="107"/>
        <v>276.39729939167165</v>
      </c>
      <c r="H1113" s="16">
        <f t="shared" si="103"/>
        <v>8.2838876510717294E-2</v>
      </c>
      <c r="I1113" s="16">
        <f t="shared" si="104"/>
        <v>-7.9367727339326621E-2</v>
      </c>
    </row>
    <row r="1114" spans="4:9" x14ac:dyDescent="0.25">
      <c r="D1114">
        <f t="shared" si="105"/>
        <v>1109</v>
      </c>
      <c r="E1114" s="11">
        <f t="shared" si="102"/>
        <v>55.45</v>
      </c>
      <c r="F1114" s="11">
        <f t="shared" si="106"/>
        <v>852.16222217449183</v>
      </c>
      <c r="G1114" s="11">
        <f t="shared" si="107"/>
        <v>276.31793166433232</v>
      </c>
      <c r="H1114" s="16">
        <f t="shared" si="103"/>
        <v>8.2479179362555152E-2</v>
      </c>
      <c r="I1114" s="16">
        <f t="shared" si="104"/>
        <v>-7.9132023835832524E-2</v>
      </c>
    </row>
    <row r="1115" spans="4:9" x14ac:dyDescent="0.25">
      <c r="D1115">
        <f t="shared" si="105"/>
        <v>1110</v>
      </c>
      <c r="E1115" s="11">
        <f t="shared" si="102"/>
        <v>55.5</v>
      </c>
      <c r="F1115" s="11">
        <f t="shared" si="106"/>
        <v>852.24470135385434</v>
      </c>
      <c r="G1115" s="11">
        <f t="shared" si="107"/>
        <v>276.2387996404965</v>
      </c>
      <c r="H1115" s="16">
        <f t="shared" si="103"/>
        <v>8.2121437171528242E-2</v>
      </c>
      <c r="I1115" s="16">
        <f t="shared" si="104"/>
        <v>-7.8896932721822161E-2</v>
      </c>
    </row>
    <row r="1116" spans="4:9" x14ac:dyDescent="0.25">
      <c r="D1116">
        <f t="shared" si="105"/>
        <v>1111</v>
      </c>
      <c r="E1116" s="11">
        <f t="shared" si="102"/>
        <v>55.550000000000004</v>
      </c>
      <c r="F1116" s="11">
        <f t="shared" si="106"/>
        <v>852.32682279102585</v>
      </c>
      <c r="G1116" s="11">
        <f t="shared" si="107"/>
        <v>276.15990270777468</v>
      </c>
      <c r="H1116" s="16">
        <f t="shared" si="103"/>
        <v>8.1765637133827757E-2</v>
      </c>
      <c r="I1116" s="16">
        <f t="shared" si="104"/>
        <v>-7.8662453696355564E-2</v>
      </c>
    </row>
    <row r="1117" spans="4:9" x14ac:dyDescent="0.25">
      <c r="D1117">
        <f t="shared" si="105"/>
        <v>1112</v>
      </c>
      <c r="E1117" s="11">
        <f t="shared" si="102"/>
        <v>55.6</v>
      </c>
      <c r="F1117" s="11">
        <f t="shared" si="106"/>
        <v>852.40858842815965</v>
      </c>
      <c r="G1117" s="11">
        <f t="shared" si="107"/>
        <v>276.0812402540783</v>
      </c>
      <c r="H1117" s="16">
        <f t="shared" si="103"/>
        <v>8.1411766538347349E-2</v>
      </c>
      <c r="I1117" s="16">
        <f t="shared" si="104"/>
        <v>-7.8428586439548975E-2</v>
      </c>
    </row>
    <row r="1118" spans="4:9" x14ac:dyDescent="0.25">
      <c r="D1118">
        <f t="shared" si="105"/>
        <v>1113</v>
      </c>
      <c r="E1118" s="11">
        <f t="shared" si="102"/>
        <v>55.650000000000006</v>
      </c>
      <c r="F1118" s="11">
        <f t="shared" si="106"/>
        <v>852.49000019469804</v>
      </c>
      <c r="G1118" s="11">
        <f t="shared" si="107"/>
        <v>276.00281166763875</v>
      </c>
      <c r="H1118" s="16">
        <f t="shared" si="103"/>
        <v>8.1059812766005296E-2</v>
      </c>
      <c r="I1118" s="16">
        <f t="shared" si="104"/>
        <v>-7.81953306128641E-2</v>
      </c>
    </row>
    <row r="1119" spans="4:9" x14ac:dyDescent="0.25">
      <c r="D1119">
        <f t="shared" si="105"/>
        <v>1114</v>
      </c>
      <c r="E1119" s="11">
        <f t="shared" si="102"/>
        <v>55.7</v>
      </c>
      <c r="F1119" s="11">
        <f t="shared" si="106"/>
        <v>852.5710600074641</v>
      </c>
      <c r="G1119" s="11">
        <f t="shared" si="107"/>
        <v>275.9246163370259</v>
      </c>
      <c r="H1119" s="16">
        <f t="shared" si="103"/>
        <v>8.0709763289075587E-2</v>
      </c>
      <c r="I1119" s="16">
        <f t="shared" si="104"/>
        <v>-7.7962685859396835E-2</v>
      </c>
    </row>
    <row r="1120" spans="4:9" x14ac:dyDescent="0.25">
      <c r="D1120">
        <f t="shared" si="105"/>
        <v>1115</v>
      </c>
      <c r="E1120" s="11">
        <f t="shared" si="102"/>
        <v>55.75</v>
      </c>
      <c r="F1120" s="11">
        <f t="shared" si="106"/>
        <v>852.65176977075316</v>
      </c>
      <c r="G1120" s="11">
        <f t="shared" si="107"/>
        <v>275.84665365116649</v>
      </c>
      <c r="H1120" s="16">
        <f t="shared" si="103"/>
        <v>8.0361605670522016E-2</v>
      </c>
      <c r="I1120" s="16">
        <f t="shared" si="104"/>
        <v>-7.7730651804159112E-2</v>
      </c>
    </row>
    <row r="1121" spans="4:9" x14ac:dyDescent="0.25">
      <c r="D1121">
        <f t="shared" si="105"/>
        <v>1116</v>
      </c>
      <c r="E1121" s="11">
        <f t="shared" si="102"/>
        <v>55.800000000000004</v>
      </c>
      <c r="F1121" s="11">
        <f t="shared" si="106"/>
        <v>852.73213137642369</v>
      </c>
      <c r="G1121" s="11">
        <f t="shared" si="107"/>
        <v>275.76892299936236</v>
      </c>
      <c r="H1121" s="16">
        <f t="shared" si="103"/>
        <v>8.0015327563318583E-2</v>
      </c>
      <c r="I1121" s="16">
        <f t="shared" si="104"/>
        <v>-7.7499228054361644E-2</v>
      </c>
    </row>
    <row r="1122" spans="4:9" x14ac:dyDescent="0.25">
      <c r="D1122">
        <f t="shared" si="105"/>
        <v>1117</v>
      </c>
      <c r="E1122" s="11">
        <f t="shared" si="102"/>
        <v>55.85</v>
      </c>
      <c r="F1122" s="11">
        <f t="shared" si="106"/>
        <v>852.81214670398697</v>
      </c>
      <c r="G1122" s="11">
        <f t="shared" si="107"/>
        <v>275.691423771308</v>
      </c>
      <c r="H1122" s="16">
        <f t="shared" si="103"/>
        <v>7.967091670980514E-2</v>
      </c>
      <c r="I1122" s="16">
        <f t="shared" si="104"/>
        <v>-7.7268414199687219E-2</v>
      </c>
    </row>
    <row r="1123" spans="4:9" x14ac:dyDescent="0.25">
      <c r="D1123">
        <f t="shared" si="105"/>
        <v>1118</v>
      </c>
      <c r="E1123" s="11">
        <f t="shared" si="102"/>
        <v>55.900000000000006</v>
      </c>
      <c r="F1123" s="11">
        <f t="shared" si="106"/>
        <v>852.89181762069677</v>
      </c>
      <c r="G1123" s="11">
        <f t="shared" si="107"/>
        <v>275.6141553571083</v>
      </c>
      <c r="H1123" s="16">
        <f t="shared" si="103"/>
        <v>7.9328360941022857E-2</v>
      </c>
      <c r="I1123" s="16">
        <f t="shared" si="104"/>
        <v>-7.70382098125693E-2</v>
      </c>
    </row>
    <row r="1124" spans="4:9" x14ac:dyDescent="0.25">
      <c r="D1124">
        <f t="shared" si="105"/>
        <v>1119</v>
      </c>
      <c r="E1124" s="11">
        <f t="shared" si="102"/>
        <v>55.95</v>
      </c>
      <c r="F1124" s="11">
        <f t="shared" si="106"/>
        <v>852.97114598163785</v>
      </c>
      <c r="G1124" s="11">
        <f t="shared" si="107"/>
        <v>275.53711714729576</v>
      </c>
      <c r="H1124" s="16">
        <f t="shared" si="103"/>
        <v>7.8987648176064934E-2</v>
      </c>
      <c r="I1124" s="16">
        <f t="shared" si="104"/>
        <v>-7.6808614448456852E-2</v>
      </c>
    </row>
    <row r="1125" spans="4:9" x14ac:dyDescent="0.25">
      <c r="D1125">
        <f t="shared" si="105"/>
        <v>1120</v>
      </c>
      <c r="E1125" s="11">
        <f t="shared" si="102"/>
        <v>56</v>
      </c>
      <c r="F1125" s="11">
        <f t="shared" si="106"/>
        <v>853.0501336298139</v>
      </c>
      <c r="G1125" s="11">
        <f t="shared" si="107"/>
        <v>275.46030853284731</v>
      </c>
      <c r="H1125" s="16">
        <f t="shared" si="103"/>
        <v>7.8648766421430052E-2</v>
      </c>
      <c r="I1125" s="16">
        <f t="shared" si="104"/>
        <v>-7.6579627646085127E-2</v>
      </c>
    </row>
    <row r="1126" spans="4:9" x14ac:dyDescent="0.25">
      <c r="D1126">
        <f t="shared" si="105"/>
        <v>1121</v>
      </c>
      <c r="E1126" s="11">
        <f t="shared" si="102"/>
        <v>56.050000000000004</v>
      </c>
      <c r="F1126" s="11">
        <f t="shared" si="106"/>
        <v>853.12878239623535</v>
      </c>
      <c r="G1126" s="11">
        <f t="shared" si="107"/>
        <v>275.38372890520122</v>
      </c>
      <c r="H1126" s="16">
        <f t="shared" si="103"/>
        <v>7.8311703770376134E-2</v>
      </c>
      <c r="I1126" s="16">
        <f t="shared" si="104"/>
        <v>-7.6351248927739479E-2</v>
      </c>
    </row>
    <row r="1127" spans="4:9" x14ac:dyDescent="0.25">
      <c r="D1127">
        <f t="shared" si="105"/>
        <v>1122</v>
      </c>
      <c r="E1127" s="11">
        <f t="shared" si="102"/>
        <v>56.1</v>
      </c>
      <c r="F1127" s="11">
        <f t="shared" si="106"/>
        <v>853.20709410000575</v>
      </c>
      <c r="G1127" s="11">
        <f t="shared" si="107"/>
        <v>275.3073776562735</v>
      </c>
      <c r="H1127" s="16">
        <f t="shared" si="103"/>
        <v>7.7976448402286999E-2</v>
      </c>
      <c r="I1127" s="16">
        <f t="shared" si="104"/>
        <v>-7.6123477799511674E-2</v>
      </c>
    </row>
    <row r="1128" spans="4:9" x14ac:dyDescent="0.25">
      <c r="D1128">
        <f t="shared" si="105"/>
        <v>1123</v>
      </c>
      <c r="E1128" s="11">
        <f t="shared" si="102"/>
        <v>56.150000000000006</v>
      </c>
      <c r="F1128" s="11">
        <f t="shared" si="106"/>
        <v>853.28507054840804</v>
      </c>
      <c r="G1128" s="11">
        <f t="shared" si="107"/>
        <v>275.23125417847399</v>
      </c>
      <c r="H1128" s="16">
        <f t="shared" si="103"/>
        <v>7.7642988582032973E-2</v>
      </c>
      <c r="I1128" s="16">
        <f t="shared" si="104"/>
        <v>-7.5896313751562666E-2</v>
      </c>
    </row>
    <row r="1129" spans="4:9" x14ac:dyDescent="0.25">
      <c r="D1129">
        <f t="shared" si="105"/>
        <v>1124</v>
      </c>
      <c r="E1129" s="11">
        <f t="shared" si="102"/>
        <v>56.2</v>
      </c>
      <c r="F1129" s="11">
        <f t="shared" si="106"/>
        <v>853.3627135369901</v>
      </c>
      <c r="G1129" s="11">
        <f t="shared" si="107"/>
        <v>275.15535786472242</v>
      </c>
      <c r="H1129" s="16">
        <f t="shared" si="103"/>
        <v>7.7311312659345405E-2</v>
      </c>
      <c r="I1129" s="16">
        <f t="shared" si="104"/>
        <v>-7.5669756258374937E-2</v>
      </c>
    </row>
    <row r="1130" spans="4:9" x14ac:dyDescent="0.25">
      <c r="D1130">
        <f t="shared" si="105"/>
        <v>1125</v>
      </c>
      <c r="E1130" s="11">
        <f t="shared" si="102"/>
        <v>56.25</v>
      </c>
      <c r="F1130" s="11">
        <f t="shared" si="106"/>
        <v>853.44002484964949</v>
      </c>
      <c r="G1130" s="11">
        <f t="shared" si="107"/>
        <v>275.07968810846404</v>
      </c>
      <c r="H1130" s="16">
        <f t="shared" si="103"/>
        <v>7.6981409068184126E-2</v>
      </c>
      <c r="I1130" s="16">
        <f t="shared" si="104"/>
        <v>-7.5443804779000284E-2</v>
      </c>
    </row>
    <row r="1131" spans="4:9" x14ac:dyDescent="0.25">
      <c r="D1131">
        <f t="shared" si="105"/>
        <v>1126</v>
      </c>
      <c r="E1131" s="11">
        <f t="shared" si="102"/>
        <v>56.300000000000004</v>
      </c>
      <c r="F1131" s="11">
        <f t="shared" si="106"/>
        <v>853.51700625871763</v>
      </c>
      <c r="G1131" s="11">
        <f t="shared" si="107"/>
        <v>275.00424430368503</v>
      </c>
      <c r="H1131" s="16">
        <f t="shared" si="103"/>
        <v>7.6653266326126568E-2</v>
      </c>
      <c r="I1131" s="16">
        <f t="shared" si="104"/>
        <v>-7.521845875731295E-2</v>
      </c>
    </row>
    <row r="1132" spans="4:9" x14ac:dyDescent="0.25">
      <c r="D1132">
        <f t="shared" si="105"/>
        <v>1127</v>
      </c>
      <c r="E1132" s="11">
        <f t="shared" si="102"/>
        <v>56.35</v>
      </c>
      <c r="F1132" s="11">
        <f t="shared" si="106"/>
        <v>853.59365952504379</v>
      </c>
      <c r="G1132" s="11">
        <f t="shared" si="107"/>
        <v>274.92902584492771</v>
      </c>
      <c r="H1132" s="16">
        <f t="shared" si="103"/>
        <v>7.6326873033737586E-2</v>
      </c>
      <c r="I1132" s="16">
        <f t="shared" si="104"/>
        <v>-7.4993717622253597E-2</v>
      </c>
    </row>
    <row r="1133" spans="4:9" x14ac:dyDescent="0.25">
      <c r="D1133">
        <f t="shared" si="105"/>
        <v>1128</v>
      </c>
      <c r="E1133" s="11">
        <f t="shared" si="102"/>
        <v>56.400000000000006</v>
      </c>
      <c r="F1133" s="11">
        <f t="shared" si="106"/>
        <v>853.66998639807753</v>
      </c>
      <c r="G1133" s="11">
        <f t="shared" si="107"/>
        <v>274.85403212730546</v>
      </c>
      <c r="H1133" s="16">
        <f t="shared" si="103"/>
        <v>7.6002217873969338E-2</v>
      </c>
      <c r="I1133" s="16">
        <f t="shared" si="104"/>
        <v>-7.4769580788066864E-2</v>
      </c>
    </row>
    <row r="1134" spans="4:9" x14ac:dyDescent="0.25">
      <c r="D1134">
        <f t="shared" si="105"/>
        <v>1129</v>
      </c>
      <c r="E1134" s="11">
        <f t="shared" si="102"/>
        <v>56.45</v>
      </c>
      <c r="F1134" s="11">
        <f t="shared" si="106"/>
        <v>853.74598861595155</v>
      </c>
      <c r="G1134" s="11">
        <f t="shared" si="107"/>
        <v>274.77926254651737</v>
      </c>
      <c r="H1134" s="16">
        <f t="shared" si="103"/>
        <v>7.5679289611537456E-2</v>
      </c>
      <c r="I1134" s="16">
        <f t="shared" si="104"/>
        <v>-7.4546047654548739E-2</v>
      </c>
    </row>
    <row r="1135" spans="4:9" x14ac:dyDescent="0.25">
      <c r="D1135">
        <f t="shared" si="105"/>
        <v>1130</v>
      </c>
      <c r="E1135" s="11">
        <f t="shared" si="102"/>
        <v>56.5</v>
      </c>
      <c r="F1135" s="11">
        <f t="shared" si="106"/>
        <v>853.82166790556312</v>
      </c>
      <c r="G1135" s="11">
        <f t="shared" si="107"/>
        <v>274.70471649886281</v>
      </c>
      <c r="H1135" s="16">
        <f t="shared" si="103"/>
        <v>7.5358077092334705E-2</v>
      </c>
      <c r="I1135" s="16">
        <f t="shared" si="104"/>
        <v>-7.4323117607274169E-2</v>
      </c>
    </row>
    <row r="1136" spans="4:9" x14ac:dyDescent="0.25">
      <c r="D1136">
        <f t="shared" si="105"/>
        <v>1131</v>
      </c>
      <c r="E1136" s="11">
        <f t="shared" si="102"/>
        <v>56.550000000000004</v>
      </c>
      <c r="F1136" s="11">
        <f t="shared" si="106"/>
        <v>853.89702598265546</v>
      </c>
      <c r="G1136" s="11">
        <f t="shared" si="107"/>
        <v>274.63039338125554</v>
      </c>
      <c r="H1136" s="16">
        <f t="shared" si="103"/>
        <v>7.5038569242812547E-2</v>
      </c>
      <c r="I1136" s="16">
        <f t="shared" si="104"/>
        <v>-7.4100790017836871E-2</v>
      </c>
    </row>
    <row r="1137" spans="4:9" x14ac:dyDescent="0.25">
      <c r="D1137">
        <f t="shared" si="105"/>
        <v>1132</v>
      </c>
      <c r="E1137" s="11">
        <f t="shared" si="102"/>
        <v>56.6</v>
      </c>
      <c r="F1137" s="11">
        <f t="shared" si="106"/>
        <v>853.97206455189826</v>
      </c>
      <c r="G1137" s="11">
        <f t="shared" si="107"/>
        <v>274.55629259123771</v>
      </c>
      <c r="H1137" s="16">
        <f t="shared" si="103"/>
        <v>7.4720755069396461E-2</v>
      </c>
      <c r="I1137" s="16">
        <f t="shared" si="104"/>
        <v>-7.3879064244073769E-2</v>
      </c>
    </row>
    <row r="1138" spans="4:9" x14ac:dyDescent="0.25">
      <c r="D1138">
        <f t="shared" si="105"/>
        <v>1133</v>
      </c>
      <c r="E1138" s="11">
        <f t="shared" si="102"/>
        <v>56.650000000000006</v>
      </c>
      <c r="F1138" s="11">
        <f t="shared" si="106"/>
        <v>854.04678530696765</v>
      </c>
      <c r="G1138" s="11">
        <f t="shared" si="107"/>
        <v>274.48241352699364</v>
      </c>
      <c r="H1138" s="16">
        <f t="shared" si="103"/>
        <v>7.4404623657886276E-2</v>
      </c>
      <c r="I1138" s="16">
        <f t="shared" si="104"/>
        <v>-7.3657939630300345E-2</v>
      </c>
    </row>
    <row r="1139" spans="4:9" x14ac:dyDescent="0.25">
      <c r="D1139">
        <f t="shared" si="105"/>
        <v>1134</v>
      </c>
      <c r="E1139" s="11">
        <f t="shared" si="102"/>
        <v>56.7</v>
      </c>
      <c r="F1139" s="11">
        <f t="shared" si="106"/>
        <v>854.12118993062552</v>
      </c>
      <c r="G1139" s="11">
        <f t="shared" si="107"/>
        <v>274.40875558736332</v>
      </c>
      <c r="H1139" s="16">
        <f t="shared" si="103"/>
        <v>7.4090164172874159E-2</v>
      </c>
      <c r="I1139" s="16">
        <f t="shared" si="104"/>
        <v>-7.3437415507528248E-2</v>
      </c>
    </row>
    <row r="1140" spans="4:9" x14ac:dyDescent="0.25">
      <c r="D1140">
        <f t="shared" si="105"/>
        <v>1135</v>
      </c>
      <c r="E1140" s="11">
        <f t="shared" si="102"/>
        <v>56.75</v>
      </c>
      <c r="F1140" s="11">
        <f t="shared" si="106"/>
        <v>854.19528009479836</v>
      </c>
      <c r="G1140" s="11">
        <f t="shared" si="107"/>
        <v>274.33531817185576</v>
      </c>
      <c r="H1140" s="16">
        <f t="shared" si="103"/>
        <v>7.3777365857153374E-2</v>
      </c>
      <c r="I1140" s="16">
        <f t="shared" si="104"/>
        <v>-7.3217491193691406E-2</v>
      </c>
    </row>
    <row r="1141" spans="4:9" x14ac:dyDescent="0.25">
      <c r="D1141">
        <f t="shared" si="105"/>
        <v>1136</v>
      </c>
      <c r="E1141" s="11">
        <f t="shared" si="102"/>
        <v>56.800000000000004</v>
      </c>
      <c r="F1141" s="11">
        <f t="shared" si="106"/>
        <v>854.26905746065552</v>
      </c>
      <c r="G1141" s="11">
        <f t="shared" si="107"/>
        <v>274.26210068066206</v>
      </c>
      <c r="H1141" s="16">
        <f t="shared" si="103"/>
        <v>7.3466218031144823E-2</v>
      </c>
      <c r="I1141" s="16">
        <f t="shared" si="104"/>
        <v>-7.2998165993863592E-2</v>
      </c>
    </row>
    <row r="1142" spans="4:9" x14ac:dyDescent="0.25">
      <c r="D1142">
        <f t="shared" si="105"/>
        <v>1137</v>
      </c>
      <c r="E1142" s="11">
        <f t="shared" si="102"/>
        <v>56.85</v>
      </c>
      <c r="F1142" s="11">
        <f t="shared" si="106"/>
        <v>854.34252367868669</v>
      </c>
      <c r="G1142" s="11">
        <f t="shared" si="107"/>
        <v>274.18910251466821</v>
      </c>
      <c r="H1142" s="16">
        <f t="shared" si="103"/>
        <v>7.3156710092315266E-2</v>
      </c>
      <c r="I1142" s="16">
        <f t="shared" si="104"/>
        <v>-7.2779439200477081E-2</v>
      </c>
    </row>
    <row r="1143" spans="4:9" x14ac:dyDescent="0.25">
      <c r="D1143">
        <f t="shared" si="105"/>
        <v>1138</v>
      </c>
      <c r="E1143" s="11">
        <f t="shared" si="102"/>
        <v>56.900000000000006</v>
      </c>
      <c r="F1143" s="11">
        <f t="shared" si="106"/>
        <v>854.41568038877904</v>
      </c>
      <c r="G1143" s="11">
        <f t="shared" si="107"/>
        <v>274.11632307546773</v>
      </c>
      <c r="H1143" s="16">
        <f t="shared" si="103"/>
        <v>7.284883151460772E-2</v>
      </c>
      <c r="I1143" s="16">
        <f t="shared" si="104"/>
        <v>-7.2561310093534045E-2</v>
      </c>
    </row>
    <row r="1144" spans="4:9" x14ac:dyDescent="0.25">
      <c r="D1144">
        <f t="shared" si="105"/>
        <v>1139</v>
      </c>
      <c r="E1144" s="11">
        <f t="shared" si="102"/>
        <v>56.95</v>
      </c>
      <c r="F1144" s="11">
        <f t="shared" si="106"/>
        <v>854.48852922029369</v>
      </c>
      <c r="G1144" s="11">
        <f t="shared" si="107"/>
        <v>274.0437617653742</v>
      </c>
      <c r="H1144" s="16">
        <f t="shared" si="103"/>
        <v>7.2542571847874021E-2</v>
      </c>
      <c r="I1144" s="16">
        <f t="shared" si="104"/>
        <v>-7.2343777940818574E-2</v>
      </c>
    </row>
    <row r="1145" spans="4:9" x14ac:dyDescent="0.25">
      <c r="D1145">
        <f t="shared" si="105"/>
        <v>1140</v>
      </c>
      <c r="E1145" s="11">
        <f t="shared" si="102"/>
        <v>57</v>
      </c>
      <c r="F1145" s="11">
        <f t="shared" si="106"/>
        <v>854.56107179214155</v>
      </c>
      <c r="G1145" s="11">
        <f t="shared" si="107"/>
        <v>273.97141798743337</v>
      </c>
      <c r="H1145" s="16">
        <f t="shared" si="103"/>
        <v>7.2237920717309168E-2</v>
      </c>
      <c r="I1145" s="16">
        <f t="shared" si="104"/>
        <v>-7.212684199810751E-2</v>
      </c>
    </row>
    <row r="1146" spans="4:9" x14ac:dyDescent="0.25">
      <c r="D1146">
        <f t="shared" si="105"/>
        <v>1141</v>
      </c>
      <c r="E1146" s="11">
        <f t="shared" si="102"/>
        <v>57.050000000000004</v>
      </c>
      <c r="F1146" s="11">
        <f t="shared" si="106"/>
        <v>854.63330971285882</v>
      </c>
      <c r="G1146" s="11">
        <f t="shared" si="107"/>
        <v>273.89929114543526</v>
      </c>
      <c r="H1146" s="16">
        <f t="shared" si="103"/>
        <v>7.1934867822889811E-2</v>
      </c>
      <c r="I1146" s="16">
        <f t="shared" si="104"/>
        <v>-7.1910501509374419E-2</v>
      </c>
    </row>
    <row r="1147" spans="4:9" x14ac:dyDescent="0.25">
      <c r="D1147">
        <f t="shared" si="105"/>
        <v>1142</v>
      </c>
      <c r="E1147" s="11">
        <f t="shared" si="102"/>
        <v>57.1</v>
      </c>
      <c r="F1147" s="11">
        <f t="shared" si="106"/>
        <v>854.70524458068166</v>
      </c>
      <c r="G1147" s="11">
        <f t="shared" si="107"/>
        <v>273.82738064392589</v>
      </c>
      <c r="H1147" s="16">
        <f t="shared" si="103"/>
        <v>7.1633402938817342E-2</v>
      </c>
      <c r="I1147" s="16">
        <f t="shared" si="104"/>
        <v>-7.1694755706993213E-2</v>
      </c>
    </row>
    <row r="1148" spans="4:9" x14ac:dyDescent="0.25">
      <c r="D1148">
        <f t="shared" si="105"/>
        <v>1143</v>
      </c>
      <c r="E1148" s="11">
        <f t="shared" si="102"/>
        <v>57.150000000000006</v>
      </c>
      <c r="F1148" s="11">
        <f t="shared" si="106"/>
        <v>854.77687798362047</v>
      </c>
      <c r="G1148" s="11">
        <f t="shared" si="107"/>
        <v>273.75568588821892</v>
      </c>
      <c r="H1148" s="16">
        <f t="shared" si="103"/>
        <v>7.1333515912970019E-2</v>
      </c>
      <c r="I1148" s="16">
        <f t="shared" si="104"/>
        <v>-7.1479603811940393E-2</v>
      </c>
    </row>
    <row r="1149" spans="4:9" x14ac:dyDescent="0.25">
      <c r="D1149">
        <f t="shared" si="105"/>
        <v>1144</v>
      </c>
      <c r="E1149" s="11">
        <f t="shared" si="102"/>
        <v>57.2</v>
      </c>
      <c r="F1149" s="11">
        <f t="shared" si="106"/>
        <v>854.84821149953348</v>
      </c>
      <c r="G1149" s="11">
        <f t="shared" si="107"/>
        <v>273.68420628440697</v>
      </c>
      <c r="H1149" s="16">
        <f t="shared" si="103"/>
        <v>7.1035196666350206E-2</v>
      </c>
      <c r="I1149" s="16">
        <f t="shared" si="104"/>
        <v>-7.1265045033992003E-2</v>
      </c>
    </row>
    <row r="1150" spans="4:9" x14ac:dyDescent="0.25">
      <c r="D1150">
        <f t="shared" si="105"/>
        <v>1145</v>
      </c>
      <c r="E1150" s="11">
        <f t="shared" si="102"/>
        <v>57.25</v>
      </c>
      <c r="F1150" s="11">
        <f t="shared" si="106"/>
        <v>854.91924669619982</v>
      </c>
      <c r="G1150" s="11">
        <f t="shared" si="107"/>
        <v>273.61294123937296</v>
      </c>
      <c r="H1150" s="16">
        <f t="shared" si="103"/>
        <v>7.0738435192538751E-2</v>
      </c>
      <c r="I1150" s="16">
        <f t="shared" si="104"/>
        <v>-7.1051078571922319E-2</v>
      </c>
    </row>
    <row r="1151" spans="4:9" x14ac:dyDescent="0.25">
      <c r="D1151">
        <f t="shared" si="105"/>
        <v>1146</v>
      </c>
      <c r="E1151" s="11">
        <f t="shared" si="102"/>
        <v>57.300000000000004</v>
      </c>
      <c r="F1151" s="11">
        <f t="shared" si="106"/>
        <v>854.98998513139236</v>
      </c>
      <c r="G1151" s="11">
        <f t="shared" si="107"/>
        <v>273.54189016080102</v>
      </c>
      <c r="H1151" s="16">
        <f t="shared" si="103"/>
        <v>7.0443221557157862E-2</v>
      </c>
      <c r="I1151" s="16">
        <f t="shared" si="104"/>
        <v>-7.0837703613693639E-2</v>
      </c>
    </row>
    <row r="1152" spans="4:9" x14ac:dyDescent="0.25">
      <c r="D1152">
        <f t="shared" si="105"/>
        <v>1147</v>
      </c>
      <c r="E1152" s="11">
        <f t="shared" si="102"/>
        <v>57.35</v>
      </c>
      <c r="F1152" s="11">
        <f t="shared" si="106"/>
        <v>855.06042835294954</v>
      </c>
      <c r="G1152" s="11">
        <f t="shared" si="107"/>
        <v>273.47105245718734</v>
      </c>
      <c r="H1152" s="16">
        <f t="shared" si="103"/>
        <v>7.0149545897326929E-2</v>
      </c>
      <c r="I1152" s="16">
        <f t="shared" si="104"/>
        <v>-7.0624919336652089E-2</v>
      </c>
    </row>
    <row r="1153" spans="4:9" x14ac:dyDescent="0.25">
      <c r="D1153">
        <f t="shared" si="105"/>
        <v>1148</v>
      </c>
      <c r="E1153" s="11">
        <f t="shared" si="102"/>
        <v>57.400000000000006</v>
      </c>
      <c r="F1153" s="11">
        <f t="shared" si="106"/>
        <v>855.13057789884692</v>
      </c>
      <c r="G1153" s="11">
        <f t="shared" si="107"/>
        <v>273.4004275378507</v>
      </c>
      <c r="H1153" s="16">
        <f t="shared" si="103"/>
        <v>6.9857398421140221E-2</v>
      </c>
      <c r="I1153" s="16">
        <f t="shared" si="104"/>
        <v>-7.0412724907713137E-2</v>
      </c>
    </row>
    <row r="1154" spans="4:9" x14ac:dyDescent="0.25">
      <c r="D1154">
        <f t="shared" si="105"/>
        <v>1149</v>
      </c>
      <c r="E1154" s="11">
        <f t="shared" si="102"/>
        <v>57.45</v>
      </c>
      <c r="F1154" s="11">
        <f t="shared" si="106"/>
        <v>855.20043529726809</v>
      </c>
      <c r="G1154" s="11">
        <f t="shared" si="107"/>
        <v>273.33001481294298</v>
      </c>
      <c r="H1154" s="16">
        <f t="shared" si="103"/>
        <v>6.9566769407125043E-2</v>
      </c>
      <c r="I1154" s="16">
        <f t="shared" si="104"/>
        <v>-7.0201119483548055E-2</v>
      </c>
    </row>
    <row r="1155" spans="4:9" x14ac:dyDescent="0.25">
      <c r="D1155">
        <f t="shared" si="105"/>
        <v>1150</v>
      </c>
      <c r="E1155" s="11">
        <f t="shared" si="102"/>
        <v>57.5</v>
      </c>
      <c r="F1155" s="11">
        <f t="shared" si="106"/>
        <v>855.27000206667526</v>
      </c>
      <c r="G1155" s="11">
        <f t="shared" si="107"/>
        <v>273.25981369345942</v>
      </c>
      <c r="H1155" s="16">
        <f t="shared" si="103"/>
        <v>6.9277649203723993E-2</v>
      </c>
      <c r="I1155" s="16">
        <f t="shared" si="104"/>
        <v>-6.999010221077076E-2</v>
      </c>
    </row>
    <row r="1156" spans="4:9" x14ac:dyDescent="0.25">
      <c r="D1156">
        <f t="shared" si="105"/>
        <v>1151</v>
      </c>
      <c r="E1156" s="11">
        <f t="shared" si="102"/>
        <v>57.550000000000004</v>
      </c>
      <c r="F1156" s="11">
        <f t="shared" si="106"/>
        <v>855.339279715879</v>
      </c>
      <c r="G1156" s="11">
        <f t="shared" si="107"/>
        <v>273.18982359124863</v>
      </c>
      <c r="H1156" s="16">
        <f t="shared" si="103"/>
        <v>6.8990028228769859E-2</v>
      </c>
      <c r="I1156" s="16">
        <f t="shared" si="104"/>
        <v>-6.9779672226117043E-2</v>
      </c>
    </row>
    <row r="1157" spans="4:9" x14ac:dyDescent="0.25">
      <c r="D1157">
        <f t="shared" si="105"/>
        <v>1152</v>
      </c>
      <c r="E1157" s="11">
        <f t="shared" ref="E1157:E1220" si="108">D1157*$B$13</f>
        <v>57.6</v>
      </c>
      <c r="F1157" s="11">
        <f t="shared" si="106"/>
        <v>855.40826974410777</v>
      </c>
      <c r="G1157" s="11">
        <f t="shared" si="107"/>
        <v>273.12004391902252</v>
      </c>
      <c r="H1157" s="16">
        <f t="shared" ref="H1157:H1220" si="109">$B$7*F1157*(1-(F1157+$B$11*G1157)/$B$9)*$B$13</f>
        <v>6.8703896968966685E-2</v>
      </c>
      <c r="I1157" s="16">
        <f t="shared" ref="I1157:I1220" si="110">$B$8*G1157*(1-(G1157+$B$12*F1157)/$B$10)*$B$13</f>
        <v>-6.9569828656626365E-2</v>
      </c>
    </row>
    <row r="1158" spans="4:9" x14ac:dyDescent="0.25">
      <c r="D1158">
        <f t="shared" ref="D1158:D1221" si="111">D1157+1</f>
        <v>1153</v>
      </c>
      <c r="E1158" s="11">
        <f t="shared" si="108"/>
        <v>57.650000000000006</v>
      </c>
      <c r="F1158" s="11">
        <f t="shared" ref="F1158:F1221" si="112">F1157+H1157</f>
        <v>855.47697364107671</v>
      </c>
      <c r="G1158" s="11">
        <f t="shared" ref="G1158:G1221" si="113">G1157+I1157</f>
        <v>273.05047409036587</v>
      </c>
      <c r="H1158" s="16">
        <f t="shared" si="109"/>
        <v>6.8419245979374863E-2</v>
      </c>
      <c r="I1158" s="16">
        <f t="shared" si="110"/>
        <v>-6.9360570619816972E-2</v>
      </c>
    </row>
    <row r="1159" spans="4:9" x14ac:dyDescent="0.25">
      <c r="D1159">
        <f t="shared" si="111"/>
        <v>1154</v>
      </c>
      <c r="E1159" s="11">
        <f t="shared" si="108"/>
        <v>57.7</v>
      </c>
      <c r="F1159" s="11">
        <f t="shared" si="112"/>
        <v>855.5453928870561</v>
      </c>
      <c r="G1159" s="11">
        <f t="shared" si="113"/>
        <v>272.98111351974603</v>
      </c>
      <c r="H1159" s="16">
        <f t="shared" si="109"/>
        <v>6.8136065882903468E-2</v>
      </c>
      <c r="I1159" s="16">
        <f t="shared" si="110"/>
        <v>-6.9151897223861766E-2</v>
      </c>
    </row>
    <row r="1160" spans="4:9" x14ac:dyDescent="0.25">
      <c r="D1160">
        <f t="shared" si="111"/>
        <v>1155</v>
      </c>
      <c r="E1160" s="11">
        <f t="shared" si="108"/>
        <v>57.75</v>
      </c>
      <c r="F1160" s="11">
        <f t="shared" si="112"/>
        <v>855.61352895293896</v>
      </c>
      <c r="G1160" s="11">
        <f t="shared" si="113"/>
        <v>272.91196162252214</v>
      </c>
      <c r="H1160" s="16">
        <f t="shared" si="109"/>
        <v>6.7854347369796189E-2</v>
      </c>
      <c r="I1160" s="16">
        <f t="shared" si="110"/>
        <v>-6.8943807567763304E-2</v>
      </c>
    </row>
    <row r="1161" spans="4:9" x14ac:dyDescent="0.25">
      <c r="D1161">
        <f t="shared" si="111"/>
        <v>1156</v>
      </c>
      <c r="E1161" s="11">
        <f t="shared" si="108"/>
        <v>57.800000000000004</v>
      </c>
      <c r="F1161" s="11">
        <f t="shared" si="112"/>
        <v>855.68138330030877</v>
      </c>
      <c r="G1161" s="11">
        <f t="shared" si="113"/>
        <v>272.84301781495435</v>
      </c>
      <c r="H1161" s="16">
        <f t="shared" si="109"/>
        <v>6.7574081197133026E-2</v>
      </c>
      <c r="I1161" s="16">
        <f t="shared" si="110"/>
        <v>-6.8736300741520692E-2</v>
      </c>
    </row>
    <row r="1162" spans="4:9" x14ac:dyDescent="0.25">
      <c r="D1162">
        <f t="shared" si="111"/>
        <v>1157</v>
      </c>
      <c r="E1162" s="11">
        <f t="shared" si="108"/>
        <v>57.85</v>
      </c>
      <c r="F1162" s="11">
        <f t="shared" si="112"/>
        <v>855.74895738150587</v>
      </c>
      <c r="G1162" s="11">
        <f t="shared" si="113"/>
        <v>272.77428151421282</v>
      </c>
      <c r="H1162" s="16">
        <f t="shared" si="109"/>
        <v>6.7295258188330473E-2</v>
      </c>
      <c r="I1162" s="16">
        <f t="shared" si="110"/>
        <v>-6.8529375826302419E-2</v>
      </c>
    </row>
    <row r="1163" spans="4:9" x14ac:dyDescent="0.25">
      <c r="D1163">
        <f t="shared" si="111"/>
        <v>1158</v>
      </c>
      <c r="E1163" s="11">
        <f t="shared" si="108"/>
        <v>57.900000000000006</v>
      </c>
      <c r="F1163" s="11">
        <f t="shared" si="112"/>
        <v>855.8162526396942</v>
      </c>
      <c r="G1163" s="11">
        <f t="shared" si="113"/>
        <v>272.70575213838652</v>
      </c>
      <c r="H1163" s="16">
        <f t="shared" si="109"/>
        <v>6.7017869232637459E-2</v>
      </c>
      <c r="I1163" s="16">
        <f t="shared" si="110"/>
        <v>-6.8323031894608241E-2</v>
      </c>
    </row>
    <row r="1164" spans="4:9" x14ac:dyDescent="0.25">
      <c r="D1164">
        <f t="shared" si="111"/>
        <v>1159</v>
      </c>
      <c r="E1164" s="11">
        <f t="shared" si="108"/>
        <v>57.95</v>
      </c>
      <c r="F1164" s="11">
        <f t="shared" si="112"/>
        <v>855.88327050892678</v>
      </c>
      <c r="G1164" s="11">
        <f t="shared" si="113"/>
        <v>272.63742910649188</v>
      </c>
      <c r="H1164" s="16">
        <f t="shared" si="109"/>
        <v>6.6741905284650779E-2</v>
      </c>
      <c r="I1164" s="16">
        <f t="shared" si="110"/>
        <v>-6.811726801043734E-2</v>
      </c>
    </row>
    <row r="1165" spans="4:9" x14ac:dyDescent="0.25">
      <c r="D1165">
        <f t="shared" si="111"/>
        <v>1160</v>
      </c>
      <c r="E1165" s="11">
        <f t="shared" si="108"/>
        <v>58</v>
      </c>
      <c r="F1165" s="11">
        <f t="shared" si="112"/>
        <v>855.95001241421141</v>
      </c>
      <c r="G1165" s="11">
        <f t="shared" si="113"/>
        <v>272.56931183848144</v>
      </c>
      <c r="H1165" s="16">
        <f t="shared" si="109"/>
        <v>6.6467357363820617E-2</v>
      </c>
      <c r="I1165" s="16">
        <f t="shared" si="110"/>
        <v>-6.7912083229450068E-2</v>
      </c>
    </row>
    <row r="1166" spans="4:9" x14ac:dyDescent="0.25">
      <c r="D1166">
        <f t="shared" si="111"/>
        <v>1161</v>
      </c>
      <c r="E1166" s="11">
        <f t="shared" si="108"/>
        <v>58.050000000000004</v>
      </c>
      <c r="F1166" s="11">
        <f t="shared" si="112"/>
        <v>856.01647977157529</v>
      </c>
      <c r="G1166" s="11">
        <f t="shared" si="113"/>
        <v>272.50139975525201</v>
      </c>
      <c r="H1166" s="16">
        <f t="shared" si="109"/>
        <v>6.6194216553966997E-2</v>
      </c>
      <c r="I1166" s="16">
        <f t="shared" si="110"/>
        <v>-6.770747659912553E-2</v>
      </c>
    </row>
    <row r="1167" spans="4:9" x14ac:dyDescent="0.25">
      <c r="D1167">
        <f t="shared" si="111"/>
        <v>1162</v>
      </c>
      <c r="E1167" s="11">
        <f t="shared" si="108"/>
        <v>58.1</v>
      </c>
      <c r="F1167" s="11">
        <f t="shared" si="112"/>
        <v>856.08267398812927</v>
      </c>
      <c r="G1167" s="11">
        <f t="shared" si="113"/>
        <v>272.43369227865287</v>
      </c>
      <c r="H1167" s="16">
        <f t="shared" si="109"/>
        <v>6.5922474002794912E-2</v>
      </c>
      <c r="I1167" s="16">
        <f t="shared" si="110"/>
        <v>-6.7503447158922397E-2</v>
      </c>
    </row>
    <row r="1168" spans="4:9" x14ac:dyDescent="0.25">
      <c r="D1168">
        <f t="shared" si="111"/>
        <v>1163</v>
      </c>
      <c r="E1168" s="11">
        <f t="shared" si="108"/>
        <v>58.150000000000006</v>
      </c>
      <c r="F1168" s="11">
        <f t="shared" si="112"/>
        <v>856.1485964621321</v>
      </c>
      <c r="G1168" s="11">
        <f t="shared" si="113"/>
        <v>272.36618883149396</v>
      </c>
      <c r="H1168" s="16">
        <f t="shared" si="109"/>
        <v>6.5652120921415813E-2</v>
      </c>
      <c r="I1168" s="16">
        <f t="shared" si="110"/>
        <v>-6.7299993940435121E-2</v>
      </c>
    </row>
    <row r="1169" spans="4:9" x14ac:dyDescent="0.25">
      <c r="D1169">
        <f t="shared" si="111"/>
        <v>1164</v>
      </c>
      <c r="E1169" s="11">
        <f t="shared" si="108"/>
        <v>58.2</v>
      </c>
      <c r="F1169" s="11">
        <f t="shared" si="112"/>
        <v>856.21424858305352</v>
      </c>
      <c r="G1169" s="11">
        <f t="shared" si="113"/>
        <v>272.29888883755353</v>
      </c>
      <c r="H1169" s="16">
        <f t="shared" si="109"/>
        <v>6.538314858387427E-2</v>
      </c>
      <c r="I1169" s="16">
        <f t="shared" si="110"/>
        <v>-6.7097115967546098E-2</v>
      </c>
    </row>
    <row r="1170" spans="4:9" x14ac:dyDescent="0.25">
      <c r="D1170">
        <f t="shared" si="111"/>
        <v>1165</v>
      </c>
      <c r="E1170" s="11">
        <f t="shared" si="108"/>
        <v>58.25</v>
      </c>
      <c r="F1170" s="11">
        <f t="shared" si="112"/>
        <v>856.27963173163744</v>
      </c>
      <c r="G1170" s="11">
        <f t="shared" si="113"/>
        <v>272.23179172158598</v>
      </c>
      <c r="H1170" s="16">
        <f t="shared" si="109"/>
        <v>6.5115548326670644E-2</v>
      </c>
      <c r="I1170" s="16">
        <f t="shared" si="110"/>
        <v>-6.6894812256579825E-2</v>
      </c>
    </row>
    <row r="1171" spans="4:9" x14ac:dyDescent="0.25">
      <c r="D1171">
        <f t="shared" si="111"/>
        <v>1166</v>
      </c>
      <c r="E1171" s="11">
        <f t="shared" si="108"/>
        <v>58.300000000000004</v>
      </c>
      <c r="F1171" s="11">
        <f t="shared" si="112"/>
        <v>856.34474727996405</v>
      </c>
      <c r="G1171" s="11">
        <f t="shared" si="113"/>
        <v>272.1648969093294</v>
      </c>
      <c r="H1171" s="16">
        <f t="shared" si="109"/>
        <v>6.4849311548299468E-2</v>
      </c>
      <c r="I1171" s="16">
        <f t="shared" si="110"/>
        <v>-6.6693081816451824E-2</v>
      </c>
    </row>
    <row r="1172" spans="4:9" x14ac:dyDescent="0.25">
      <c r="D1172">
        <f t="shared" si="111"/>
        <v>1167</v>
      </c>
      <c r="E1172" s="11">
        <f t="shared" si="108"/>
        <v>58.35</v>
      </c>
      <c r="F1172" s="11">
        <f t="shared" si="112"/>
        <v>856.40959659151235</v>
      </c>
      <c r="G1172" s="11">
        <f t="shared" si="113"/>
        <v>272.09820382751298</v>
      </c>
      <c r="H1172" s="16">
        <f t="shared" si="109"/>
        <v>6.4584429708777175E-2</v>
      </c>
      <c r="I1172" s="16">
        <f t="shared" si="110"/>
        <v>-6.6491923648820297E-2</v>
      </c>
    </row>
    <row r="1173" spans="4:9" x14ac:dyDescent="0.25">
      <c r="D1173">
        <f t="shared" si="111"/>
        <v>1168</v>
      </c>
      <c r="E1173" s="11">
        <f t="shared" si="108"/>
        <v>58.400000000000006</v>
      </c>
      <c r="F1173" s="11">
        <f t="shared" si="112"/>
        <v>856.47418102122117</v>
      </c>
      <c r="G1173" s="11">
        <f t="shared" si="113"/>
        <v>272.03171190386416</v>
      </c>
      <c r="H1173" s="16">
        <f t="shared" si="109"/>
        <v>6.432089432918274E-2</v>
      </c>
      <c r="I1173" s="16">
        <f t="shared" si="110"/>
        <v>-6.6291336748226376E-2</v>
      </c>
    </row>
    <row r="1174" spans="4:9" x14ac:dyDescent="0.25">
      <c r="D1174">
        <f t="shared" si="111"/>
        <v>1169</v>
      </c>
      <c r="E1174" s="11">
        <f t="shared" si="108"/>
        <v>58.45</v>
      </c>
      <c r="F1174" s="11">
        <f t="shared" si="112"/>
        <v>856.53850191555034</v>
      </c>
      <c r="G1174" s="11">
        <f t="shared" si="113"/>
        <v>271.96542056711593</v>
      </c>
      <c r="H1174" s="16">
        <f t="shared" si="109"/>
        <v>6.4058696991200953E-2</v>
      </c>
      <c r="I1174" s="16">
        <f t="shared" si="110"/>
        <v>-6.6091320102245638E-2</v>
      </c>
    </row>
    <row r="1175" spans="4:9" x14ac:dyDescent="0.25">
      <c r="D1175">
        <f t="shared" si="111"/>
        <v>1170</v>
      </c>
      <c r="E1175" s="11">
        <f t="shared" si="108"/>
        <v>58.5</v>
      </c>
      <c r="F1175" s="11">
        <f t="shared" si="112"/>
        <v>856.60256061254154</v>
      </c>
      <c r="G1175" s="11">
        <f t="shared" si="113"/>
        <v>271.89932924701367</v>
      </c>
      <c r="H1175" s="16">
        <f t="shared" si="109"/>
        <v>6.3797829336664447E-2</v>
      </c>
      <c r="I1175" s="16">
        <f t="shared" si="110"/>
        <v>-6.5891872691625247E-2</v>
      </c>
    </row>
    <row r="1176" spans="4:9" x14ac:dyDescent="0.25">
      <c r="D1176">
        <f t="shared" si="111"/>
        <v>1171</v>
      </c>
      <c r="E1176" s="11">
        <f t="shared" si="108"/>
        <v>58.550000000000004</v>
      </c>
      <c r="F1176" s="11">
        <f t="shared" si="112"/>
        <v>856.66635844187817</v>
      </c>
      <c r="G1176" s="11">
        <f t="shared" si="113"/>
        <v>271.83343737432205</v>
      </c>
      <c r="H1176" s="16">
        <f t="shared" si="109"/>
        <v>6.3538283067102186E-2</v>
      </c>
      <c r="I1176" s="16">
        <f t="shared" si="110"/>
        <v>-6.5692993490429244E-2</v>
      </c>
    </row>
    <row r="1177" spans="4:9" x14ac:dyDescent="0.25">
      <c r="D1177">
        <f t="shared" si="111"/>
        <v>1172</v>
      </c>
      <c r="E1177" s="11">
        <f t="shared" si="108"/>
        <v>58.6</v>
      </c>
      <c r="F1177" s="11">
        <f t="shared" si="112"/>
        <v>856.72989672494532</v>
      </c>
      <c r="G1177" s="11">
        <f t="shared" si="113"/>
        <v>271.76774438083163</v>
      </c>
      <c r="H1177" s="16">
        <f t="shared" si="109"/>
        <v>6.3280049943292435E-2</v>
      </c>
      <c r="I1177" s="16">
        <f t="shared" si="110"/>
        <v>-6.5494681466176249E-2</v>
      </c>
    </row>
    <row r="1178" spans="4:9" x14ac:dyDescent="0.25">
      <c r="D1178">
        <f t="shared" si="111"/>
        <v>1173</v>
      </c>
      <c r="E1178" s="11">
        <f t="shared" si="108"/>
        <v>58.650000000000006</v>
      </c>
      <c r="F1178" s="11">
        <f t="shared" si="112"/>
        <v>856.79317677488859</v>
      </c>
      <c r="G1178" s="11">
        <f t="shared" si="113"/>
        <v>271.70224969936544</v>
      </c>
      <c r="H1178" s="16">
        <f t="shared" si="109"/>
        <v>6.302312178481452E-2</v>
      </c>
      <c r="I1178" s="16">
        <f t="shared" si="110"/>
        <v>-6.5296935579973722E-2</v>
      </c>
    </row>
    <row r="1179" spans="4:9" x14ac:dyDescent="0.25">
      <c r="D1179">
        <f t="shared" si="111"/>
        <v>1174</v>
      </c>
      <c r="E1179" s="11">
        <f t="shared" si="108"/>
        <v>58.7</v>
      </c>
      <c r="F1179" s="11">
        <f t="shared" si="112"/>
        <v>856.85619989667339</v>
      </c>
      <c r="G1179" s="11">
        <f t="shared" si="113"/>
        <v>271.63695276378547</v>
      </c>
      <c r="H1179" s="16">
        <f t="shared" si="109"/>
        <v>6.2767490469607209E-2</v>
      </c>
      <c r="I1179" s="16">
        <f t="shared" si="110"/>
        <v>-6.5099754786658137E-2</v>
      </c>
    </row>
    <row r="1180" spans="4:9" x14ac:dyDescent="0.25">
      <c r="D1180">
        <f t="shared" si="111"/>
        <v>1175</v>
      </c>
      <c r="E1180" s="11">
        <f t="shared" si="108"/>
        <v>58.75</v>
      </c>
      <c r="F1180" s="11">
        <f t="shared" si="112"/>
        <v>856.91896738714297</v>
      </c>
      <c r="G1180" s="11">
        <f t="shared" si="113"/>
        <v>271.5718530089988</v>
      </c>
      <c r="H1180" s="16">
        <f t="shared" si="109"/>
        <v>6.2513147933535268E-2</v>
      </c>
      <c r="I1180" s="16">
        <f t="shared" si="110"/>
        <v>-6.4903138034927879E-2</v>
      </c>
    </row>
    <row r="1181" spans="4:9" x14ac:dyDescent="0.25">
      <c r="D1181">
        <f t="shared" si="111"/>
        <v>1176</v>
      </c>
      <c r="E1181" s="11">
        <f t="shared" si="108"/>
        <v>58.800000000000004</v>
      </c>
      <c r="F1181" s="11">
        <f t="shared" si="112"/>
        <v>856.98148053507646</v>
      </c>
      <c r="G1181" s="11">
        <f t="shared" si="113"/>
        <v>271.50694987096387</v>
      </c>
      <c r="H1181" s="16">
        <f t="shared" si="109"/>
        <v>6.2260086169941692E-2</v>
      </c>
      <c r="I1181" s="16">
        <f t="shared" si="110"/>
        <v>-6.4707084267472376E-2</v>
      </c>
    </row>
    <row r="1182" spans="4:9" x14ac:dyDescent="0.25">
      <c r="D1182">
        <f t="shared" si="111"/>
        <v>1177</v>
      </c>
      <c r="E1182" s="11">
        <f t="shared" si="108"/>
        <v>58.85</v>
      </c>
      <c r="F1182" s="11">
        <f t="shared" si="112"/>
        <v>857.04374062124634</v>
      </c>
      <c r="G1182" s="11">
        <f t="shared" si="113"/>
        <v>271.4422427866964</v>
      </c>
      <c r="H1182" s="16">
        <f t="shared" si="109"/>
        <v>6.2008297229227363E-2</v>
      </c>
      <c r="I1182" s="16">
        <f t="shared" si="110"/>
        <v>-6.4511592421105837E-2</v>
      </c>
    </row>
    <row r="1183" spans="4:9" x14ac:dyDescent="0.25">
      <c r="D1183">
        <f t="shared" si="111"/>
        <v>1178</v>
      </c>
      <c r="E1183" s="11">
        <f t="shared" si="108"/>
        <v>58.900000000000006</v>
      </c>
      <c r="F1183" s="11">
        <f t="shared" si="112"/>
        <v>857.10574891847557</v>
      </c>
      <c r="G1183" s="11">
        <f t="shared" si="113"/>
        <v>271.37773119427527</v>
      </c>
      <c r="H1183" s="16">
        <f t="shared" si="109"/>
        <v>6.1757773218417238E-2</v>
      </c>
      <c r="I1183" s="16">
        <f t="shared" si="110"/>
        <v>-6.4316661426893171E-2</v>
      </c>
    </row>
    <row r="1184" spans="4:9" x14ac:dyDescent="0.25">
      <c r="D1184">
        <f t="shared" si="111"/>
        <v>1179</v>
      </c>
      <c r="E1184" s="11">
        <f t="shared" si="108"/>
        <v>58.95</v>
      </c>
      <c r="F1184" s="11">
        <f t="shared" si="112"/>
        <v>857.16750669169403</v>
      </c>
      <c r="G1184" s="11">
        <f t="shared" si="113"/>
        <v>271.31341453284836</v>
      </c>
      <c r="H1184" s="16">
        <f t="shared" si="109"/>
        <v>6.1508506300728294E-2</v>
      </c>
      <c r="I1184" s="16">
        <f t="shared" si="110"/>
        <v>-6.4122290210281208E-2</v>
      </c>
    </row>
    <row r="1185" spans="4:9" x14ac:dyDescent="0.25">
      <c r="D1185">
        <f t="shared" si="111"/>
        <v>1180</v>
      </c>
      <c r="E1185" s="11">
        <f t="shared" si="108"/>
        <v>59</v>
      </c>
      <c r="F1185" s="11">
        <f t="shared" si="112"/>
        <v>857.22901519799473</v>
      </c>
      <c r="G1185" s="11">
        <f t="shared" si="113"/>
        <v>271.24929224263809</v>
      </c>
      <c r="H1185" s="16">
        <f t="shared" si="109"/>
        <v>6.1260488695159244E-2</v>
      </c>
      <c r="I1185" s="16">
        <f t="shared" si="110"/>
        <v>-6.3928477691218247E-2</v>
      </c>
    </row>
    <row r="1186" spans="4:9" x14ac:dyDescent="0.25">
      <c r="D1186">
        <f t="shared" si="111"/>
        <v>1181</v>
      </c>
      <c r="E1186" s="11">
        <f t="shared" si="108"/>
        <v>59.050000000000004</v>
      </c>
      <c r="F1186" s="11">
        <f t="shared" si="112"/>
        <v>857.29027568668994</v>
      </c>
      <c r="G1186" s="11">
        <f t="shared" si="113"/>
        <v>271.18536376494689</v>
      </c>
      <c r="H1186" s="16">
        <f t="shared" si="109"/>
        <v>6.1013712676057368E-2</v>
      </c>
      <c r="I1186" s="16">
        <f t="shared" si="110"/>
        <v>-6.3735222784284437E-2</v>
      </c>
    </row>
    <row r="1187" spans="4:9" x14ac:dyDescent="0.25">
      <c r="D1187">
        <f t="shared" si="111"/>
        <v>1182</v>
      </c>
      <c r="E1187" s="11">
        <f t="shared" si="108"/>
        <v>59.1</v>
      </c>
      <c r="F1187" s="11">
        <f t="shared" si="112"/>
        <v>857.35128939936601</v>
      </c>
      <c r="G1187" s="11">
        <f t="shared" si="113"/>
        <v>271.12162854216263</v>
      </c>
      <c r="H1187" s="16">
        <f t="shared" si="109"/>
        <v>6.0768170572709945E-2</v>
      </c>
      <c r="I1187" s="16">
        <f t="shared" si="110"/>
        <v>-6.3542524398807768E-2</v>
      </c>
    </row>
    <row r="1188" spans="4:9" x14ac:dyDescent="0.25">
      <c r="D1188">
        <f t="shared" si="111"/>
        <v>1183</v>
      </c>
      <c r="E1188" s="11">
        <f t="shared" si="108"/>
        <v>59.150000000000006</v>
      </c>
      <c r="F1188" s="11">
        <f t="shared" si="112"/>
        <v>857.41205756993872</v>
      </c>
      <c r="G1188" s="11">
        <f t="shared" si="113"/>
        <v>271.0580860177638</v>
      </c>
      <c r="H1188" s="16">
        <f t="shared" si="109"/>
        <v>6.0523854768926112E-2</v>
      </c>
      <c r="I1188" s="16">
        <f t="shared" si="110"/>
        <v>-6.3350381438987954E-2</v>
      </c>
    </row>
    <row r="1189" spans="4:9" x14ac:dyDescent="0.25">
      <c r="D1189">
        <f t="shared" si="111"/>
        <v>1184</v>
      </c>
      <c r="E1189" s="11">
        <f t="shared" si="108"/>
        <v>59.2</v>
      </c>
      <c r="F1189" s="11">
        <f t="shared" si="112"/>
        <v>857.47258142470764</v>
      </c>
      <c r="G1189" s="11">
        <f t="shared" si="113"/>
        <v>270.99473563632483</v>
      </c>
      <c r="H1189" s="16">
        <f t="shared" si="109"/>
        <v>6.0280757702629174E-2</v>
      </c>
      <c r="I1189" s="16">
        <f t="shared" si="110"/>
        <v>-6.3158792804016026E-2</v>
      </c>
    </row>
    <row r="1190" spans="4:9" x14ac:dyDescent="0.25">
      <c r="D1190">
        <f t="shared" si="111"/>
        <v>1185</v>
      </c>
      <c r="E1190" s="11">
        <f t="shared" si="108"/>
        <v>59.25</v>
      </c>
      <c r="F1190" s="11">
        <f t="shared" si="112"/>
        <v>857.53286218241033</v>
      </c>
      <c r="G1190" s="11">
        <f t="shared" si="113"/>
        <v>270.93157684352082</v>
      </c>
      <c r="H1190" s="16">
        <f t="shared" si="109"/>
        <v>6.0038871865445931E-2</v>
      </c>
      <c r="I1190" s="16">
        <f t="shared" si="110"/>
        <v>-6.2967757388189188E-2</v>
      </c>
    </row>
    <row r="1191" spans="4:9" x14ac:dyDescent="0.25">
      <c r="D1191">
        <f t="shared" si="111"/>
        <v>1186</v>
      </c>
      <c r="E1191" s="11">
        <f t="shared" si="108"/>
        <v>59.300000000000004</v>
      </c>
      <c r="F1191" s="11">
        <f t="shared" si="112"/>
        <v>857.59290105427579</v>
      </c>
      <c r="G1191" s="11">
        <f t="shared" si="113"/>
        <v>270.86860908613261</v>
      </c>
      <c r="H1191" s="16">
        <f t="shared" si="109"/>
        <v>5.979818980230367E-2</v>
      </c>
      <c r="I1191" s="16">
        <f t="shared" si="110"/>
        <v>-6.2777274081029275E-2</v>
      </c>
    </row>
    <row r="1192" spans="4:9" x14ac:dyDescent="0.25">
      <c r="D1192">
        <f t="shared" si="111"/>
        <v>1187</v>
      </c>
      <c r="E1192" s="11">
        <f t="shared" si="108"/>
        <v>59.35</v>
      </c>
      <c r="F1192" s="11">
        <f t="shared" si="112"/>
        <v>857.65269924407812</v>
      </c>
      <c r="G1192" s="11">
        <f t="shared" si="113"/>
        <v>270.80583181205157</v>
      </c>
      <c r="H1192" s="16">
        <f t="shared" si="109"/>
        <v>5.9558704111030938E-2</v>
      </c>
      <c r="I1192" s="16">
        <f t="shared" si="110"/>
        <v>-6.2587341767395943E-2</v>
      </c>
    </row>
    <row r="1193" spans="4:9" x14ac:dyDescent="0.25">
      <c r="D1193">
        <f t="shared" si="111"/>
        <v>1188</v>
      </c>
      <c r="E1193" s="11">
        <f t="shared" si="108"/>
        <v>59.400000000000006</v>
      </c>
      <c r="F1193" s="11">
        <f t="shared" si="112"/>
        <v>857.71225794818918</v>
      </c>
      <c r="G1193" s="11">
        <f t="shared" si="113"/>
        <v>270.7432444702842</v>
      </c>
      <c r="H1193" s="16">
        <f t="shared" si="109"/>
        <v>5.9320407441951543E-2</v>
      </c>
      <c r="I1193" s="16">
        <f t="shared" si="110"/>
        <v>-6.2397959327599728E-2</v>
      </c>
    </row>
    <row r="1194" spans="4:9" x14ac:dyDescent="0.25">
      <c r="D1194">
        <f t="shared" si="111"/>
        <v>1189</v>
      </c>
      <c r="E1194" s="11">
        <f t="shared" si="108"/>
        <v>59.45</v>
      </c>
      <c r="F1194" s="11">
        <f t="shared" si="112"/>
        <v>857.77157835563116</v>
      </c>
      <c r="G1194" s="11">
        <f t="shared" si="113"/>
        <v>270.6808465109566</v>
      </c>
      <c r="H1194" s="16">
        <f t="shared" si="109"/>
        <v>5.908329249749681E-2</v>
      </c>
      <c r="I1194" s="16">
        <f t="shared" si="110"/>
        <v>-6.2209125637511721E-2</v>
      </c>
    </row>
    <row r="1195" spans="4:9" x14ac:dyDescent="0.25">
      <c r="D1195">
        <f t="shared" si="111"/>
        <v>1190</v>
      </c>
      <c r="E1195" s="11">
        <f t="shared" si="108"/>
        <v>59.5</v>
      </c>
      <c r="F1195" s="11">
        <f t="shared" si="112"/>
        <v>857.83066164812863</v>
      </c>
      <c r="G1195" s="11">
        <f t="shared" si="113"/>
        <v>270.61863738531906</v>
      </c>
      <c r="H1195" s="16">
        <f t="shared" si="109"/>
        <v>5.8847352031808214E-2</v>
      </c>
      <c r="I1195" s="16">
        <f t="shared" si="110"/>
        <v>-6.2020839568677891E-2</v>
      </c>
    </row>
    <row r="1196" spans="4:9" x14ac:dyDescent="0.25">
      <c r="D1196">
        <f t="shared" si="111"/>
        <v>1191</v>
      </c>
      <c r="E1196" s="11">
        <f t="shared" si="108"/>
        <v>59.550000000000004</v>
      </c>
      <c r="F1196" s="11">
        <f t="shared" si="112"/>
        <v>857.88950900016039</v>
      </c>
      <c r="G1196" s="11">
        <f t="shared" si="113"/>
        <v>270.55661654575039</v>
      </c>
      <c r="H1196" s="16">
        <f t="shared" si="109"/>
        <v>5.8612578850348644E-2</v>
      </c>
      <c r="I1196" s="16">
        <f t="shared" si="110"/>
        <v>-6.183309998842295E-2</v>
      </c>
    </row>
    <row r="1197" spans="4:9" x14ac:dyDescent="0.25">
      <c r="D1197">
        <f t="shared" si="111"/>
        <v>1192</v>
      </c>
      <c r="E1197" s="11">
        <f t="shared" si="108"/>
        <v>59.6</v>
      </c>
      <c r="F1197" s="11">
        <f t="shared" si="112"/>
        <v>857.94812157901072</v>
      </c>
      <c r="G1197" s="11">
        <f t="shared" si="113"/>
        <v>270.49478344576198</v>
      </c>
      <c r="H1197" s="16">
        <f t="shared" si="109"/>
        <v>5.8378965809514696E-2</v>
      </c>
      <c r="I1197" s="16">
        <f t="shared" si="110"/>
        <v>-6.1645905759959929E-2</v>
      </c>
    </row>
    <row r="1198" spans="4:9" x14ac:dyDescent="0.25">
      <c r="D1198">
        <f t="shared" si="111"/>
        <v>1193</v>
      </c>
      <c r="E1198" s="11">
        <f t="shared" si="108"/>
        <v>59.650000000000006</v>
      </c>
      <c r="F1198" s="11">
        <f t="shared" si="112"/>
        <v>858.00650054482026</v>
      </c>
      <c r="G1198" s="11">
        <f t="shared" si="113"/>
        <v>270.43313754000201</v>
      </c>
      <c r="H1198" s="16">
        <f t="shared" si="109"/>
        <v>5.814650581624993E-2</v>
      </c>
      <c r="I1198" s="16">
        <f t="shared" si="110"/>
        <v>-6.1459255742495361E-2</v>
      </c>
    </row>
    <row r="1199" spans="4:9" x14ac:dyDescent="0.25">
      <c r="D1199">
        <f t="shared" si="111"/>
        <v>1194</v>
      </c>
      <c r="E1199" s="11">
        <f t="shared" si="108"/>
        <v>59.7</v>
      </c>
      <c r="F1199" s="11">
        <f t="shared" si="112"/>
        <v>858.06464705063649</v>
      </c>
      <c r="G1199" s="11">
        <f t="shared" si="113"/>
        <v>270.37167828425953</v>
      </c>
      <c r="H1199" s="16">
        <f t="shared" si="109"/>
        <v>5.7915191827674385E-2</v>
      </c>
      <c r="I1199" s="16">
        <f t="shared" si="110"/>
        <v>-6.1273148791333609E-2</v>
      </c>
    </row>
    <row r="1200" spans="4:9" x14ac:dyDescent="0.25">
      <c r="D1200">
        <f t="shared" si="111"/>
        <v>1195</v>
      </c>
      <c r="E1200" s="11">
        <f t="shared" si="108"/>
        <v>59.75</v>
      </c>
      <c r="F1200" s="11">
        <f t="shared" si="112"/>
        <v>858.12256224246414</v>
      </c>
      <c r="G1200" s="11">
        <f t="shared" si="113"/>
        <v>270.31040513546822</v>
      </c>
      <c r="H1200" s="16">
        <f t="shared" si="109"/>
        <v>5.7685016850691363E-2</v>
      </c>
      <c r="I1200" s="16">
        <f t="shared" si="110"/>
        <v>-6.1087583757977987E-2</v>
      </c>
    </row>
    <row r="1201" spans="4:9" x14ac:dyDescent="0.25">
      <c r="D1201">
        <f t="shared" si="111"/>
        <v>1196</v>
      </c>
      <c r="E1201" s="11">
        <f t="shared" si="108"/>
        <v>59.800000000000004</v>
      </c>
      <c r="F1201" s="11">
        <f t="shared" si="112"/>
        <v>858.1802472593148</v>
      </c>
      <c r="G1201" s="11">
        <f t="shared" si="113"/>
        <v>270.24931755171025</v>
      </c>
      <c r="H1201" s="16">
        <f t="shared" si="109"/>
        <v>5.7455973941622808E-2</v>
      </c>
      <c r="I1201" s="16">
        <f t="shared" si="110"/>
        <v>-6.0902559490234612E-2</v>
      </c>
    </row>
    <row r="1202" spans="4:9" x14ac:dyDescent="0.25">
      <c r="D1202">
        <f t="shared" si="111"/>
        <v>1197</v>
      </c>
      <c r="E1202" s="11">
        <f t="shared" si="108"/>
        <v>59.85</v>
      </c>
      <c r="F1202" s="11">
        <f t="shared" si="112"/>
        <v>858.23770323325641</v>
      </c>
      <c r="G1202" s="11">
        <f t="shared" si="113"/>
        <v>270.18841499222003</v>
      </c>
      <c r="H1202" s="16">
        <f t="shared" si="109"/>
        <v>5.7228056205828659E-2</v>
      </c>
      <c r="I1202" s="16">
        <f t="shared" si="110"/>
        <v>-6.0718074832314319E-2</v>
      </c>
    </row>
    <row r="1203" spans="4:9" x14ac:dyDescent="0.25">
      <c r="D1203">
        <f t="shared" si="111"/>
        <v>1198</v>
      </c>
      <c r="E1203" s="11">
        <f t="shared" si="108"/>
        <v>59.900000000000006</v>
      </c>
      <c r="F1203" s="11">
        <f t="shared" si="112"/>
        <v>858.29493128946228</v>
      </c>
      <c r="G1203" s="11">
        <f t="shared" si="113"/>
        <v>270.12769691738771</v>
      </c>
      <c r="H1203" s="16">
        <f t="shared" si="109"/>
        <v>5.7001256797345315E-2</v>
      </c>
      <c r="I1203" s="16">
        <f t="shared" si="110"/>
        <v>-6.0534128624924688E-2</v>
      </c>
    </row>
    <row r="1204" spans="4:9" x14ac:dyDescent="0.25">
      <c r="D1204">
        <f t="shared" si="111"/>
        <v>1199</v>
      </c>
      <c r="E1204" s="11">
        <f t="shared" si="108"/>
        <v>59.95</v>
      </c>
      <c r="F1204" s="11">
        <f t="shared" si="112"/>
        <v>858.3519325462596</v>
      </c>
      <c r="G1204" s="11">
        <f t="shared" si="113"/>
        <v>270.0671627887628</v>
      </c>
      <c r="H1204" s="16">
        <f t="shared" si="109"/>
        <v>5.6775568918510849E-2</v>
      </c>
      <c r="I1204" s="16">
        <f t="shared" si="110"/>
        <v>-6.035071970537273E-2</v>
      </c>
    </row>
    <row r="1205" spans="4:9" x14ac:dyDescent="0.25">
      <c r="D1205">
        <f t="shared" si="111"/>
        <v>1200</v>
      </c>
      <c r="E1205" s="11">
        <f t="shared" si="108"/>
        <v>60</v>
      </c>
      <c r="F1205" s="11">
        <f t="shared" si="112"/>
        <v>858.40870811517811</v>
      </c>
      <c r="G1205" s="11">
        <f t="shared" si="113"/>
        <v>270.00681206905745</v>
      </c>
      <c r="H1205" s="16">
        <f t="shared" si="109"/>
        <v>5.6550985819603876E-2</v>
      </c>
      <c r="I1205" s="16">
        <f t="shared" si="110"/>
        <v>-6.016784690766247E-2</v>
      </c>
    </row>
    <row r="1206" spans="4:9" x14ac:dyDescent="0.25">
      <c r="D1206">
        <f t="shared" si="111"/>
        <v>1201</v>
      </c>
      <c r="E1206" s="11">
        <f t="shared" si="108"/>
        <v>60.050000000000004</v>
      </c>
      <c r="F1206" s="11">
        <f t="shared" si="112"/>
        <v>858.46525910099774</v>
      </c>
      <c r="G1206" s="11">
        <f t="shared" si="113"/>
        <v>269.94664422214976</v>
      </c>
      <c r="H1206" s="16">
        <f t="shared" si="109"/>
        <v>5.6327500798482304E-2</v>
      </c>
      <c r="I1206" s="16">
        <f t="shared" si="110"/>
        <v>-5.9985509062585263E-2</v>
      </c>
    </row>
    <row r="1207" spans="4:9" x14ac:dyDescent="0.25">
      <c r="D1207">
        <f t="shared" si="111"/>
        <v>1202</v>
      </c>
      <c r="E1207" s="11">
        <f t="shared" si="108"/>
        <v>60.1</v>
      </c>
      <c r="F1207" s="11">
        <f t="shared" si="112"/>
        <v>858.52158660179623</v>
      </c>
      <c r="G1207" s="11">
        <f t="shared" si="113"/>
        <v>269.88665871308717</v>
      </c>
      <c r="H1207" s="16">
        <f t="shared" si="109"/>
        <v>5.6105107200221466E-2</v>
      </c>
      <c r="I1207" s="16">
        <f t="shared" si="110"/>
        <v>-5.9803704997815212E-2</v>
      </c>
    </row>
    <row r="1208" spans="4:9" x14ac:dyDescent="0.25">
      <c r="D1208">
        <f t="shared" si="111"/>
        <v>1203</v>
      </c>
      <c r="E1208" s="11">
        <f t="shared" si="108"/>
        <v>60.150000000000006</v>
      </c>
      <c r="F1208" s="11">
        <f t="shared" si="112"/>
        <v>858.57769170899644</v>
      </c>
      <c r="G1208" s="11">
        <f t="shared" si="113"/>
        <v>269.82685500808935</v>
      </c>
      <c r="H1208" s="16">
        <f t="shared" si="109"/>
        <v>5.5883798416761936E-2</v>
      </c>
      <c r="I1208" s="16">
        <f t="shared" si="110"/>
        <v>-5.9622433538003818E-2</v>
      </c>
    </row>
    <row r="1209" spans="4:9" x14ac:dyDescent="0.25">
      <c r="D1209">
        <f t="shared" si="111"/>
        <v>1204</v>
      </c>
      <c r="E1209" s="11">
        <f t="shared" si="108"/>
        <v>60.2</v>
      </c>
      <c r="F1209" s="11">
        <f t="shared" si="112"/>
        <v>858.63357550741318</v>
      </c>
      <c r="G1209" s="11">
        <f t="shared" si="113"/>
        <v>269.76723257455137</v>
      </c>
      <c r="H1209" s="16">
        <f t="shared" si="109"/>
        <v>5.566356788655074E-2</v>
      </c>
      <c r="I1209" s="16">
        <f t="shared" si="110"/>
        <v>-5.9441693504867901E-2</v>
      </c>
    </row>
    <row r="1210" spans="4:9" x14ac:dyDescent="0.25">
      <c r="D1210">
        <f t="shared" si="111"/>
        <v>1205</v>
      </c>
      <c r="E1210" s="11">
        <f t="shared" si="108"/>
        <v>60.25</v>
      </c>
      <c r="F1210" s="11">
        <f t="shared" si="112"/>
        <v>858.68923907529972</v>
      </c>
      <c r="G1210" s="11">
        <f t="shared" si="113"/>
        <v>269.70779088104649</v>
      </c>
      <c r="H1210" s="16">
        <f t="shared" si="109"/>
        <v>5.5444409094195235E-2</v>
      </c>
      <c r="I1210" s="16">
        <f t="shared" si="110"/>
        <v>-5.9261483717279656E-2</v>
      </c>
    </row>
    <row r="1211" spans="4:9" x14ac:dyDescent="0.25">
      <c r="D1211">
        <f t="shared" si="111"/>
        <v>1206</v>
      </c>
      <c r="E1211" s="11">
        <f t="shared" si="108"/>
        <v>60.300000000000004</v>
      </c>
      <c r="F1211" s="11">
        <f t="shared" si="112"/>
        <v>858.74468348439393</v>
      </c>
      <c r="G1211" s="11">
        <f t="shared" si="113"/>
        <v>269.64852939732918</v>
      </c>
      <c r="H1211" s="16">
        <f t="shared" si="109"/>
        <v>5.5226315570111477E-2</v>
      </c>
      <c r="I1211" s="16">
        <f t="shared" si="110"/>
        <v>-5.9081802991358373E-2</v>
      </c>
    </row>
    <row r="1212" spans="4:9" x14ac:dyDescent="0.25">
      <c r="D1212">
        <f t="shared" si="111"/>
        <v>1207</v>
      </c>
      <c r="E1212" s="11">
        <f t="shared" si="108"/>
        <v>60.35</v>
      </c>
      <c r="F1212" s="11">
        <f t="shared" si="112"/>
        <v>858.7999097999641</v>
      </c>
      <c r="G1212" s="11">
        <f t="shared" si="113"/>
        <v>269.5894475943378</v>
      </c>
      <c r="H1212" s="16">
        <f t="shared" si="109"/>
        <v>5.5009280890179361E-2</v>
      </c>
      <c r="I1212" s="16">
        <f t="shared" si="110"/>
        <v>-5.8902650140555395E-2</v>
      </c>
    </row>
    <row r="1213" spans="4:9" x14ac:dyDescent="0.25">
      <c r="D1213">
        <f t="shared" si="111"/>
        <v>1208</v>
      </c>
      <c r="E1213" s="11">
        <f t="shared" si="108"/>
        <v>60.400000000000006</v>
      </c>
      <c r="F1213" s="11">
        <f t="shared" si="112"/>
        <v>858.8549190808543</v>
      </c>
      <c r="G1213" s="11">
        <f t="shared" si="113"/>
        <v>269.53054494419723</v>
      </c>
      <c r="H1213" s="16">
        <f t="shared" si="109"/>
        <v>5.4793298675399005E-2</v>
      </c>
      <c r="I1213" s="16">
        <f t="shared" si="110"/>
        <v>-5.8724023975740718E-2</v>
      </c>
    </row>
    <row r="1214" spans="4:9" x14ac:dyDescent="0.25">
      <c r="D1214">
        <f t="shared" si="111"/>
        <v>1209</v>
      </c>
      <c r="E1214" s="11">
        <f t="shared" si="108"/>
        <v>60.45</v>
      </c>
      <c r="F1214" s="11">
        <f t="shared" si="112"/>
        <v>858.90971237952965</v>
      </c>
      <c r="G1214" s="11">
        <f t="shared" si="113"/>
        <v>269.47182092022149</v>
      </c>
      <c r="H1214" s="16">
        <f t="shared" si="109"/>
        <v>5.4578362591555012E-2</v>
      </c>
      <c r="I1214" s="16">
        <f t="shared" si="110"/>
        <v>-5.8545923305287531E-2</v>
      </c>
    </row>
    <row r="1215" spans="4:9" x14ac:dyDescent="0.25">
      <c r="D1215">
        <f t="shared" si="111"/>
        <v>1210</v>
      </c>
      <c r="E1215" s="11">
        <f t="shared" si="108"/>
        <v>60.5</v>
      </c>
      <c r="F1215" s="11">
        <f t="shared" si="112"/>
        <v>858.96429074212119</v>
      </c>
      <c r="G1215" s="11">
        <f t="shared" si="113"/>
        <v>269.41327499691619</v>
      </c>
      <c r="H1215" s="16">
        <f t="shared" si="109"/>
        <v>5.4364466348867539E-2</v>
      </c>
      <c r="I1215" s="16">
        <f t="shared" si="110"/>
        <v>-5.8368346935159125E-2</v>
      </c>
    </row>
    <row r="1216" spans="4:9" x14ac:dyDescent="0.25">
      <c r="D1216">
        <f t="shared" si="111"/>
        <v>1211</v>
      </c>
      <c r="E1216" s="11">
        <f t="shared" si="108"/>
        <v>60.550000000000004</v>
      </c>
      <c r="F1216" s="11">
        <f t="shared" si="112"/>
        <v>859.01865520847002</v>
      </c>
      <c r="G1216" s="11">
        <f t="shared" si="113"/>
        <v>269.35490664998105</v>
      </c>
      <c r="H1216" s="16">
        <f t="shared" si="109"/>
        <v>5.4151603701668466E-2</v>
      </c>
      <c r="I1216" s="16">
        <f t="shared" si="110"/>
        <v>-5.8191293668987745E-2</v>
      </c>
    </row>
    <row r="1217" spans="4:9" x14ac:dyDescent="0.25">
      <c r="D1217">
        <f t="shared" si="111"/>
        <v>1212</v>
      </c>
      <c r="E1217" s="11">
        <f t="shared" si="108"/>
        <v>60.6</v>
      </c>
      <c r="F1217" s="11">
        <f t="shared" si="112"/>
        <v>859.07280681217173</v>
      </c>
      <c r="G1217" s="11">
        <f t="shared" si="113"/>
        <v>269.29671535631206</v>
      </c>
      <c r="H1217" s="16">
        <f t="shared" si="109"/>
        <v>5.3939768448060567E-2</v>
      </c>
      <c r="I1217" s="16">
        <f t="shared" si="110"/>
        <v>-5.8014762308158135E-2</v>
      </c>
    </row>
    <row r="1218" spans="4:9" x14ac:dyDescent="0.25">
      <c r="D1218">
        <f t="shared" si="111"/>
        <v>1213</v>
      </c>
      <c r="E1218" s="11">
        <f t="shared" si="108"/>
        <v>60.650000000000006</v>
      </c>
      <c r="F1218" s="11">
        <f t="shared" si="112"/>
        <v>859.12674658061985</v>
      </c>
      <c r="G1218" s="11">
        <f t="shared" si="113"/>
        <v>269.23870059400389</v>
      </c>
      <c r="H1218" s="16">
        <f t="shared" si="109"/>
        <v>5.3728954429592315E-2</v>
      </c>
      <c r="I1218" s="16">
        <f t="shared" si="110"/>
        <v>-5.7838751651890334E-2</v>
      </c>
    </row>
    <row r="1219" spans="4:9" x14ac:dyDescent="0.25">
      <c r="D1219">
        <f t="shared" si="111"/>
        <v>1214</v>
      </c>
      <c r="E1219" s="11">
        <f t="shared" si="108"/>
        <v>60.7</v>
      </c>
      <c r="F1219" s="11">
        <f t="shared" si="112"/>
        <v>859.18047553504948</v>
      </c>
      <c r="G1219" s="11">
        <f t="shared" si="113"/>
        <v>269.18086184235199</v>
      </c>
      <c r="H1219" s="16">
        <f t="shared" si="109"/>
        <v>5.3519155530925205E-2</v>
      </c>
      <c r="I1219" s="16">
        <f t="shared" si="110"/>
        <v>-5.7663260497312713E-2</v>
      </c>
    </row>
    <row r="1220" spans="4:9" x14ac:dyDescent="0.25">
      <c r="D1220">
        <f t="shared" si="111"/>
        <v>1215</v>
      </c>
      <c r="E1220" s="11">
        <f t="shared" si="108"/>
        <v>60.75</v>
      </c>
      <c r="F1220" s="11">
        <f t="shared" si="112"/>
        <v>859.2339946905804</v>
      </c>
      <c r="G1220" s="11">
        <f t="shared" si="113"/>
        <v>269.12319858185469</v>
      </c>
      <c r="H1220" s="16">
        <f t="shared" si="109"/>
        <v>5.3310365679513833E-2</v>
      </c>
      <c r="I1220" s="16">
        <f t="shared" si="110"/>
        <v>-5.7488287639548621E-2</v>
      </c>
    </row>
    <row r="1221" spans="4:9" x14ac:dyDescent="0.25">
      <c r="D1221">
        <f t="shared" si="111"/>
        <v>1216</v>
      </c>
      <c r="E1221" s="11">
        <f t="shared" ref="E1221:E1284" si="114">D1221*$B$13</f>
        <v>60.800000000000004</v>
      </c>
      <c r="F1221" s="11">
        <f t="shared" si="112"/>
        <v>859.28730505625992</v>
      </c>
      <c r="G1221" s="11">
        <f t="shared" si="113"/>
        <v>269.06571029421514</v>
      </c>
      <c r="H1221" s="16">
        <f t="shared" ref="H1221:H1284" si="115">$B$7*F1221*(1-(F1221+$B$11*G1221)/$B$9)*$B$13</f>
        <v>5.3102578845277686E-2</v>
      </c>
      <c r="I1221" s="16">
        <f t="shared" ref="I1221:I1284" si="116">$B$8*G1221*(1-(G1221+$B$12*F1221)/$B$10)*$B$13</f>
        <v>-5.7313831871786826E-2</v>
      </c>
    </row>
    <row r="1222" spans="4:9" x14ac:dyDescent="0.25">
      <c r="D1222">
        <f t="shared" ref="D1222:D1285" si="117">D1221+1</f>
        <v>1217</v>
      </c>
      <c r="E1222" s="11">
        <f t="shared" si="114"/>
        <v>60.85</v>
      </c>
      <c r="F1222" s="11">
        <f t="shared" ref="F1222:F1285" si="118">F1221+H1221</f>
        <v>859.34040763510518</v>
      </c>
      <c r="G1222" s="11">
        <f t="shared" ref="G1222:G1285" si="119">G1221+I1221</f>
        <v>269.00839646234334</v>
      </c>
      <c r="H1222" s="16">
        <f t="shared" si="115"/>
        <v>5.289578904028365E-2</v>
      </c>
      <c r="I1222" s="16">
        <f t="shared" si="116"/>
        <v>-5.713989198536245E-2</v>
      </c>
    </row>
    <row r="1223" spans="4:9" x14ac:dyDescent="0.25">
      <c r="D1223">
        <f t="shared" si="117"/>
        <v>1218</v>
      </c>
      <c r="E1223" s="11">
        <f t="shared" si="114"/>
        <v>60.900000000000006</v>
      </c>
      <c r="F1223" s="11">
        <f t="shared" si="118"/>
        <v>859.39330342414542</v>
      </c>
      <c r="G1223" s="11">
        <f t="shared" si="119"/>
        <v>268.951256570358</v>
      </c>
      <c r="H1223" s="16">
        <f t="shared" si="115"/>
        <v>5.2689990318426964E-2</v>
      </c>
      <c r="I1223" s="16">
        <f t="shared" si="116"/>
        <v>-5.6966466769828285E-2</v>
      </c>
    </row>
    <row r="1224" spans="4:9" x14ac:dyDescent="0.25">
      <c r="D1224">
        <f t="shared" si="117"/>
        <v>1219</v>
      </c>
      <c r="E1224" s="11">
        <f t="shared" si="114"/>
        <v>60.95</v>
      </c>
      <c r="F1224" s="11">
        <f t="shared" si="118"/>
        <v>859.44599341446383</v>
      </c>
      <c r="G1224" s="11">
        <f t="shared" si="119"/>
        <v>268.89429010358816</v>
      </c>
      <c r="H1224" s="16">
        <f t="shared" si="115"/>
        <v>5.24851767751153E-2</v>
      </c>
      <c r="I1224" s="16">
        <f t="shared" si="116"/>
        <v>-5.6793555013031363E-2</v>
      </c>
    </row>
    <row r="1225" spans="4:9" x14ac:dyDescent="0.25">
      <c r="D1225">
        <f t="shared" si="117"/>
        <v>1220</v>
      </c>
      <c r="E1225" s="11">
        <f t="shared" si="114"/>
        <v>61</v>
      </c>
      <c r="F1225" s="11">
        <f t="shared" si="118"/>
        <v>859.49847859123895</v>
      </c>
      <c r="G1225" s="11">
        <f t="shared" si="119"/>
        <v>268.83749654857513</v>
      </c>
      <c r="H1225" s="16">
        <f t="shared" si="115"/>
        <v>5.2281342546956135E-2</v>
      </c>
      <c r="I1225" s="16">
        <f t="shared" si="116"/>
        <v>-5.6621155501186349E-2</v>
      </c>
    </row>
    <row r="1226" spans="4:9" x14ac:dyDescent="0.25">
      <c r="D1226">
        <f t="shared" si="117"/>
        <v>1221</v>
      </c>
      <c r="E1226" s="11">
        <f t="shared" si="114"/>
        <v>61.050000000000004</v>
      </c>
      <c r="F1226" s="11">
        <f t="shared" si="118"/>
        <v>859.55075993378591</v>
      </c>
      <c r="G1226" s="11">
        <f t="shared" si="119"/>
        <v>268.78087539307393</v>
      </c>
      <c r="H1226" s="16">
        <f t="shared" si="115"/>
        <v>5.2078481811445247E-2</v>
      </c>
      <c r="I1226" s="16">
        <f t="shared" si="116"/>
        <v>-5.6449267018945884E-2</v>
      </c>
    </row>
    <row r="1227" spans="4:9" x14ac:dyDescent="0.25">
      <c r="D1227">
        <f t="shared" si="117"/>
        <v>1222</v>
      </c>
      <c r="E1227" s="11">
        <f t="shared" si="114"/>
        <v>61.1</v>
      </c>
      <c r="F1227" s="11">
        <f t="shared" si="118"/>
        <v>859.60283841559738</v>
      </c>
      <c r="G1227" s="11">
        <f t="shared" si="119"/>
        <v>268.72442612605499</v>
      </c>
      <c r="H1227" s="16">
        <f t="shared" si="115"/>
        <v>5.1876588786660439E-2</v>
      </c>
      <c r="I1227" s="16">
        <f t="shared" si="116"/>
        <v>-5.627788834947256E-2</v>
      </c>
    </row>
    <row r="1228" spans="4:9" x14ac:dyDescent="0.25">
      <c r="D1228">
        <f t="shared" si="117"/>
        <v>1223</v>
      </c>
      <c r="E1228" s="11">
        <f t="shared" si="114"/>
        <v>61.150000000000006</v>
      </c>
      <c r="F1228" s="11">
        <f t="shared" si="118"/>
        <v>859.654715004384</v>
      </c>
      <c r="G1228" s="11">
        <f t="shared" si="119"/>
        <v>268.66814823770551</v>
      </c>
      <c r="H1228" s="16">
        <f t="shared" si="115"/>
        <v>5.1675657730951764E-2</v>
      </c>
      <c r="I1228" s="16">
        <f t="shared" si="116"/>
        <v>-5.6107018274508973E-2</v>
      </c>
    </row>
    <row r="1229" spans="4:9" x14ac:dyDescent="0.25">
      <c r="D1229">
        <f t="shared" si="117"/>
        <v>1224</v>
      </c>
      <c r="E1229" s="11">
        <f t="shared" si="114"/>
        <v>61.2</v>
      </c>
      <c r="F1229" s="11">
        <f t="shared" si="118"/>
        <v>859.70639066211493</v>
      </c>
      <c r="G1229" s="11">
        <f t="shared" si="119"/>
        <v>268.61204121943098</v>
      </c>
      <c r="H1229" s="16">
        <f t="shared" si="115"/>
        <v>5.1475682942638712E-2</v>
      </c>
      <c r="I1229" s="16">
        <f t="shared" si="116"/>
        <v>-5.5936655574446437E-2</v>
      </c>
    </row>
    <row r="1230" spans="4:9" x14ac:dyDescent="0.25">
      <c r="D1230">
        <f t="shared" si="117"/>
        <v>1225</v>
      </c>
      <c r="E1230" s="11">
        <f t="shared" si="114"/>
        <v>61.25</v>
      </c>
      <c r="F1230" s="11">
        <f t="shared" si="118"/>
        <v>859.75786634505755</v>
      </c>
      <c r="G1230" s="11">
        <f t="shared" si="119"/>
        <v>268.55610456385654</v>
      </c>
      <c r="H1230" s="16">
        <f t="shared" si="115"/>
        <v>5.1276658759709784E-2</v>
      </c>
      <c r="I1230" s="16">
        <f t="shared" si="116"/>
        <v>-5.576679902839498E-2</v>
      </c>
    </row>
    <row r="1231" spans="4:9" x14ac:dyDescent="0.25">
      <c r="D1231">
        <f t="shared" si="117"/>
        <v>1226</v>
      </c>
      <c r="E1231" s="11">
        <f t="shared" si="114"/>
        <v>61.300000000000004</v>
      </c>
      <c r="F1231" s="11">
        <f t="shared" si="118"/>
        <v>859.80914300381721</v>
      </c>
      <c r="G1231" s="11">
        <f t="shared" si="119"/>
        <v>268.50033776482815</v>
      </c>
      <c r="H1231" s="16">
        <f t="shared" si="115"/>
        <v>5.1078579559524197E-2</v>
      </c>
      <c r="I1231" s="16">
        <f t="shared" si="116"/>
        <v>-5.5597447414247485E-2</v>
      </c>
    </row>
    <row r="1232" spans="4:9" x14ac:dyDescent="0.25">
      <c r="D1232">
        <f t="shared" si="117"/>
        <v>1227</v>
      </c>
      <c r="E1232" s="11">
        <f t="shared" si="114"/>
        <v>61.35</v>
      </c>
      <c r="F1232" s="11">
        <f t="shared" si="118"/>
        <v>859.86022158337676</v>
      </c>
      <c r="G1232" s="11">
        <f t="shared" si="119"/>
        <v>268.4447403174139</v>
      </c>
      <c r="H1232" s="16">
        <f t="shared" si="115"/>
        <v>5.088143975851224E-2</v>
      </c>
      <c r="I1232" s="16">
        <f t="shared" si="116"/>
        <v>-5.542859950874765E-2</v>
      </c>
    </row>
    <row r="1233" spans="4:9" x14ac:dyDescent="0.25">
      <c r="D1233">
        <f t="shared" si="117"/>
        <v>1228</v>
      </c>
      <c r="E1233" s="11">
        <f t="shared" si="114"/>
        <v>61.400000000000006</v>
      </c>
      <c r="F1233" s="11">
        <f t="shared" si="118"/>
        <v>859.9111030231353</v>
      </c>
      <c r="G1233" s="11">
        <f t="shared" si="119"/>
        <v>268.38931171790517</v>
      </c>
      <c r="H1233" s="16">
        <f t="shared" si="115"/>
        <v>5.0685233811880573E-2</v>
      </c>
      <c r="I1233" s="16">
        <f t="shared" si="116"/>
        <v>-5.5260254087555888E-2</v>
      </c>
    </row>
    <row r="1234" spans="4:9" x14ac:dyDescent="0.25">
      <c r="D1234">
        <f t="shared" si="117"/>
        <v>1229</v>
      </c>
      <c r="E1234" s="11">
        <f t="shared" si="114"/>
        <v>61.45</v>
      </c>
      <c r="F1234" s="11">
        <f t="shared" si="118"/>
        <v>859.96178825694722</v>
      </c>
      <c r="G1234" s="11">
        <f t="shared" si="119"/>
        <v>268.33405146381762</v>
      </c>
      <c r="H1234" s="16">
        <f t="shared" si="115"/>
        <v>5.0489956213325693E-2</v>
      </c>
      <c r="I1234" s="16">
        <f t="shared" si="116"/>
        <v>-5.5092409925311552E-2</v>
      </c>
    </row>
    <row r="1235" spans="4:9" x14ac:dyDescent="0.25">
      <c r="D1235">
        <f t="shared" si="117"/>
        <v>1230</v>
      </c>
      <c r="E1235" s="11">
        <f t="shared" si="114"/>
        <v>61.5</v>
      </c>
      <c r="F1235" s="11">
        <f t="shared" si="118"/>
        <v>860.01227821316058</v>
      </c>
      <c r="G1235" s="11">
        <f t="shared" si="119"/>
        <v>268.27895905389232</v>
      </c>
      <c r="H1235" s="16">
        <f t="shared" si="115"/>
        <v>5.0295601494732528E-2</v>
      </c>
      <c r="I1235" s="16">
        <f t="shared" si="116"/>
        <v>-5.4925065795698648E-2</v>
      </c>
    </row>
    <row r="1236" spans="4:9" x14ac:dyDescent="0.25">
      <c r="D1236">
        <f t="shared" si="117"/>
        <v>1231</v>
      </c>
      <c r="E1236" s="11">
        <f t="shared" si="114"/>
        <v>61.550000000000004</v>
      </c>
      <c r="F1236" s="11">
        <f t="shared" si="118"/>
        <v>860.06257381465537</v>
      </c>
      <c r="G1236" s="11">
        <f t="shared" si="119"/>
        <v>268.22403398809661</v>
      </c>
      <c r="H1236" s="16">
        <f t="shared" si="115"/>
        <v>5.0102164225899075E-2</v>
      </c>
      <c r="I1236" s="16">
        <f t="shared" si="116"/>
        <v>-5.4758220471507336E-2</v>
      </c>
    </row>
    <row r="1237" spans="4:9" x14ac:dyDescent="0.25">
      <c r="D1237">
        <f t="shared" si="117"/>
        <v>1232</v>
      </c>
      <c r="E1237" s="11">
        <f t="shared" si="114"/>
        <v>61.6</v>
      </c>
      <c r="F1237" s="11">
        <f t="shared" si="118"/>
        <v>860.11267597888127</v>
      </c>
      <c r="G1237" s="11">
        <f t="shared" si="119"/>
        <v>268.16927576762509</v>
      </c>
      <c r="H1237" s="16">
        <f t="shared" si="115"/>
        <v>4.9909639014239671E-2</v>
      </c>
      <c r="I1237" s="16">
        <f t="shared" si="116"/>
        <v>-5.4591872724695817E-2</v>
      </c>
    </row>
    <row r="1238" spans="4:9" x14ac:dyDescent="0.25">
      <c r="D1238">
        <f t="shared" si="117"/>
        <v>1233</v>
      </c>
      <c r="E1238" s="11">
        <f t="shared" si="114"/>
        <v>61.650000000000006</v>
      </c>
      <c r="F1238" s="11">
        <f t="shared" si="118"/>
        <v>860.1625856178955</v>
      </c>
      <c r="G1238" s="11">
        <f t="shared" si="119"/>
        <v>268.11468389490039</v>
      </c>
      <c r="H1238" s="16">
        <f t="shared" si="115"/>
        <v>4.9718020504510477E-2</v>
      </c>
      <c r="I1238" s="16">
        <f t="shared" si="116"/>
        <v>-5.4426021326450448E-2</v>
      </c>
    </row>
    <row r="1239" spans="4:9" x14ac:dyDescent="0.25">
      <c r="D1239">
        <f t="shared" si="117"/>
        <v>1234</v>
      </c>
      <c r="E1239" s="11">
        <f t="shared" si="114"/>
        <v>61.7</v>
      </c>
      <c r="F1239" s="11">
        <f t="shared" si="118"/>
        <v>860.21230363840004</v>
      </c>
      <c r="G1239" s="11">
        <f t="shared" si="119"/>
        <v>268.06025787357396</v>
      </c>
      <c r="H1239" s="16">
        <f t="shared" si="115"/>
        <v>4.9527303378518336E-2</v>
      </c>
      <c r="I1239" s="16">
        <f t="shared" si="116"/>
        <v>-5.4260665047247462E-2</v>
      </c>
    </row>
    <row r="1240" spans="4:9" x14ac:dyDescent="0.25">
      <c r="D1240">
        <f t="shared" si="117"/>
        <v>1235</v>
      </c>
      <c r="E1240" s="11">
        <f t="shared" si="114"/>
        <v>61.75</v>
      </c>
      <c r="F1240" s="11">
        <f t="shared" si="118"/>
        <v>860.26183094177861</v>
      </c>
      <c r="G1240" s="11">
        <f t="shared" si="119"/>
        <v>268.00599720852671</v>
      </c>
      <c r="H1240" s="16">
        <f t="shared" si="115"/>
        <v>4.9337482354851914E-2</v>
      </c>
      <c r="I1240" s="16">
        <f t="shared" si="116"/>
        <v>-5.4095802656909921E-2</v>
      </c>
    </row>
    <row r="1241" spans="4:9" x14ac:dyDescent="0.25">
      <c r="D1241">
        <f t="shared" si="117"/>
        <v>1236</v>
      </c>
      <c r="E1241" s="11">
        <f t="shared" si="114"/>
        <v>61.800000000000004</v>
      </c>
      <c r="F1241" s="11">
        <f t="shared" si="118"/>
        <v>860.31116842413348</v>
      </c>
      <c r="G1241" s="11">
        <f t="shared" si="119"/>
        <v>267.95190140586982</v>
      </c>
      <c r="H1241" s="16">
        <f t="shared" si="115"/>
        <v>4.9148552188596144E-2</v>
      </c>
      <c r="I1241" s="16">
        <f t="shared" si="116"/>
        <v>-5.3931432924665117E-2</v>
      </c>
    </row>
    <row r="1242" spans="4:9" x14ac:dyDescent="0.25">
      <c r="D1242">
        <f t="shared" si="117"/>
        <v>1237</v>
      </c>
      <c r="E1242" s="11">
        <f t="shared" si="114"/>
        <v>61.85</v>
      </c>
      <c r="F1242" s="11">
        <f t="shared" si="118"/>
        <v>860.36031697632211</v>
      </c>
      <c r="G1242" s="11">
        <f t="shared" si="119"/>
        <v>267.89796997294513</v>
      </c>
      <c r="H1242" s="16">
        <f t="shared" si="115"/>
        <v>4.8960507671064288E-2</v>
      </c>
      <c r="I1242" s="16">
        <f t="shared" si="116"/>
        <v>-5.3767554619207271E-2</v>
      </c>
    </row>
    <row r="1243" spans="4:9" x14ac:dyDescent="0.25">
      <c r="D1243">
        <f t="shared" si="117"/>
        <v>1238</v>
      </c>
      <c r="E1243" s="11">
        <f t="shared" si="114"/>
        <v>61.900000000000006</v>
      </c>
      <c r="F1243" s="11">
        <f t="shared" si="118"/>
        <v>860.40927748399315</v>
      </c>
      <c r="G1243" s="11">
        <f t="shared" si="119"/>
        <v>267.84420241832595</v>
      </c>
      <c r="H1243" s="16">
        <f t="shared" si="115"/>
        <v>4.8773343629519024E-2</v>
      </c>
      <c r="I1243" s="16">
        <f t="shared" si="116"/>
        <v>-5.3604166508748247E-2</v>
      </c>
    </row>
    <row r="1244" spans="4:9" x14ac:dyDescent="0.25">
      <c r="D1244">
        <f t="shared" si="117"/>
        <v>1239</v>
      </c>
      <c r="E1244" s="11">
        <f t="shared" si="114"/>
        <v>61.95</v>
      </c>
      <c r="F1244" s="11">
        <f t="shared" si="118"/>
        <v>860.45805082762263</v>
      </c>
      <c r="G1244" s="11">
        <f t="shared" si="119"/>
        <v>267.79059825181719</v>
      </c>
      <c r="H1244" s="16">
        <f t="shared" si="115"/>
        <v>4.8587054926901574E-2</v>
      </c>
      <c r="I1244" s="16">
        <f t="shared" si="116"/>
        <v>-5.3441267361074685E-2</v>
      </c>
    </row>
    <row r="1245" spans="4:9" x14ac:dyDescent="0.25">
      <c r="D1245">
        <f t="shared" si="117"/>
        <v>1240</v>
      </c>
      <c r="E1245" s="11">
        <f t="shared" si="114"/>
        <v>62</v>
      </c>
      <c r="F1245" s="11">
        <f t="shared" si="118"/>
        <v>860.50663788254951</v>
      </c>
      <c r="G1245" s="11">
        <f t="shared" si="119"/>
        <v>267.73715698445613</v>
      </c>
      <c r="H1245" s="16">
        <f t="shared" si="115"/>
        <v>4.8401636461569905E-2</v>
      </c>
      <c r="I1245" s="16">
        <f t="shared" si="116"/>
        <v>-5.3278855943605208E-2</v>
      </c>
    </row>
    <row r="1246" spans="4:9" x14ac:dyDescent="0.25">
      <c r="D1246">
        <f t="shared" si="117"/>
        <v>1241</v>
      </c>
      <c r="E1246" s="11">
        <f t="shared" si="114"/>
        <v>62.050000000000004</v>
      </c>
      <c r="F1246" s="11">
        <f t="shared" si="118"/>
        <v>860.55503951901107</v>
      </c>
      <c r="G1246" s="11">
        <f t="shared" si="119"/>
        <v>267.6838781285125</v>
      </c>
      <c r="H1246" s="16">
        <f t="shared" si="115"/>
        <v>4.8217083167022182E-2</v>
      </c>
      <c r="I1246" s="16">
        <f t="shared" si="116"/>
        <v>-5.3116931023441963E-2</v>
      </c>
    </row>
    <row r="1247" spans="4:9" x14ac:dyDescent="0.25">
      <c r="D1247">
        <f t="shared" si="117"/>
        <v>1242</v>
      </c>
      <c r="E1247" s="11">
        <f t="shared" si="114"/>
        <v>62.1</v>
      </c>
      <c r="F1247" s="11">
        <f t="shared" si="118"/>
        <v>860.60325660217813</v>
      </c>
      <c r="G1247" s="11">
        <f t="shared" si="119"/>
        <v>267.63076119748905</v>
      </c>
      <c r="H1247" s="16">
        <f t="shared" si="115"/>
        <v>4.8033390011642536E-2</v>
      </c>
      <c r="I1247" s="16">
        <f t="shared" si="116"/>
        <v>-5.2955491367425861E-2</v>
      </c>
    </row>
    <row r="1248" spans="4:9" x14ac:dyDescent="0.25">
      <c r="D1248">
        <f t="shared" si="117"/>
        <v>1243</v>
      </c>
      <c r="E1248" s="11">
        <f t="shared" si="114"/>
        <v>62.150000000000006</v>
      </c>
      <c r="F1248" s="11">
        <f t="shared" si="118"/>
        <v>860.65128999218973</v>
      </c>
      <c r="G1248" s="11">
        <f t="shared" si="119"/>
        <v>267.57780570612164</v>
      </c>
      <c r="H1248" s="16">
        <f t="shared" si="115"/>
        <v>4.7850551998429323E-2</v>
      </c>
      <c r="I1248" s="16">
        <f t="shared" si="116"/>
        <v>-5.2794535742186947E-2</v>
      </c>
    </row>
    <row r="1249" spans="4:9" x14ac:dyDescent="0.25">
      <c r="D1249">
        <f t="shared" si="117"/>
        <v>1244</v>
      </c>
      <c r="E1249" s="11">
        <f t="shared" si="114"/>
        <v>62.2</v>
      </c>
      <c r="F1249" s="11">
        <f t="shared" si="118"/>
        <v>860.69914054418814</v>
      </c>
      <c r="G1249" s="11">
        <f t="shared" si="119"/>
        <v>267.52501117037946</v>
      </c>
      <c r="H1249" s="16">
        <f t="shared" si="115"/>
        <v>4.7668564164740898E-2</v>
      </c>
      <c r="I1249" s="16">
        <f t="shared" si="116"/>
        <v>-5.2634062914198747E-2</v>
      </c>
    </row>
    <row r="1250" spans="4:9" x14ac:dyDescent="0.25">
      <c r="D1250">
        <f t="shared" si="117"/>
        <v>1245</v>
      </c>
      <c r="E1250" s="11">
        <f t="shared" si="114"/>
        <v>62.25</v>
      </c>
      <c r="F1250" s="11">
        <f t="shared" si="118"/>
        <v>860.74680910835286</v>
      </c>
      <c r="G1250" s="11">
        <f t="shared" si="119"/>
        <v>267.47237710746526</v>
      </c>
      <c r="H1250" s="16">
        <f t="shared" si="115"/>
        <v>4.7487421582032494E-2</v>
      </c>
      <c r="I1250" s="16">
        <f t="shared" si="116"/>
        <v>-5.2474071649827952E-2</v>
      </c>
    </row>
    <row r="1251" spans="4:9" x14ac:dyDescent="0.25">
      <c r="D1251">
        <f t="shared" si="117"/>
        <v>1246</v>
      </c>
      <c r="E1251" s="11">
        <f t="shared" si="114"/>
        <v>62.300000000000004</v>
      </c>
      <c r="F1251" s="11">
        <f t="shared" si="118"/>
        <v>860.79429652993485</v>
      </c>
      <c r="G1251" s="11">
        <f t="shared" si="119"/>
        <v>267.41990303581542</v>
      </c>
      <c r="H1251" s="16">
        <f t="shared" si="115"/>
        <v>4.7307119355603951E-2</v>
      </c>
      <c r="I1251" s="16">
        <f t="shared" si="116"/>
        <v>-5.2314560715382152E-2</v>
      </c>
    </row>
    <row r="1252" spans="4:9" x14ac:dyDescent="0.25">
      <c r="D1252">
        <f t="shared" si="117"/>
        <v>1247</v>
      </c>
      <c r="E1252" s="11">
        <f t="shared" si="114"/>
        <v>62.35</v>
      </c>
      <c r="F1252" s="11">
        <f t="shared" si="118"/>
        <v>860.84160364929051</v>
      </c>
      <c r="G1252" s="11">
        <f t="shared" si="119"/>
        <v>267.36758847510004</v>
      </c>
      <c r="H1252" s="16">
        <f t="shared" si="115"/>
        <v>4.7127652624339517E-2</v>
      </c>
      <c r="I1252" s="16">
        <f t="shared" si="116"/>
        <v>-5.2155528877165291E-2</v>
      </c>
    </row>
    <row r="1253" spans="4:9" x14ac:dyDescent="0.25">
      <c r="D1253">
        <f t="shared" si="117"/>
        <v>1248</v>
      </c>
      <c r="E1253" s="11">
        <f t="shared" si="114"/>
        <v>62.400000000000006</v>
      </c>
      <c r="F1253" s="11">
        <f t="shared" si="118"/>
        <v>860.88873130191485</v>
      </c>
      <c r="G1253" s="11">
        <f t="shared" si="119"/>
        <v>267.31543294622287</v>
      </c>
      <c r="H1253" s="16">
        <f t="shared" si="115"/>
        <v>4.6949016560463255E-2</v>
      </c>
      <c r="I1253" s="16">
        <f t="shared" si="116"/>
        <v>-5.1996974901519971E-2</v>
      </c>
    </row>
    <row r="1254" spans="4:9" x14ac:dyDescent="0.25">
      <c r="D1254">
        <f t="shared" si="117"/>
        <v>1249</v>
      </c>
      <c r="E1254" s="11">
        <f t="shared" si="114"/>
        <v>62.45</v>
      </c>
      <c r="F1254" s="11">
        <f t="shared" si="118"/>
        <v>860.93568031847531</v>
      </c>
      <c r="G1254" s="11">
        <f t="shared" si="119"/>
        <v>267.26343597132137</v>
      </c>
      <c r="H1254" s="16">
        <f t="shared" si="115"/>
        <v>4.6771206369279887E-2</v>
      </c>
      <c r="I1254" s="16">
        <f t="shared" si="116"/>
        <v>-5.1838897554882107E-2</v>
      </c>
    </row>
    <row r="1255" spans="4:9" x14ac:dyDescent="0.25">
      <c r="D1255">
        <f t="shared" si="117"/>
        <v>1250</v>
      </c>
      <c r="E1255" s="11">
        <f t="shared" si="114"/>
        <v>62.5</v>
      </c>
      <c r="F1255" s="11">
        <f t="shared" si="118"/>
        <v>860.98245152484458</v>
      </c>
      <c r="G1255" s="11">
        <f t="shared" si="119"/>
        <v>267.21159707376648</v>
      </c>
      <c r="H1255" s="16">
        <f t="shared" si="115"/>
        <v>4.6594217288929332E-2</v>
      </c>
      <c r="I1255" s="16">
        <f t="shared" si="116"/>
        <v>-5.1681295603820211E-2</v>
      </c>
    </row>
    <row r="1256" spans="4:9" x14ac:dyDescent="0.25">
      <c r="D1256">
        <f t="shared" si="117"/>
        <v>1251</v>
      </c>
      <c r="E1256" s="11">
        <f t="shared" si="114"/>
        <v>62.550000000000004</v>
      </c>
      <c r="F1256" s="11">
        <f t="shared" si="118"/>
        <v>861.02904574213346</v>
      </c>
      <c r="G1256" s="11">
        <f t="shared" si="119"/>
        <v>267.15991577816266</v>
      </c>
      <c r="H1256" s="16">
        <f t="shared" si="115"/>
        <v>4.6418044590143856E-2</v>
      </c>
      <c r="I1256" s="16">
        <f t="shared" si="116"/>
        <v>-5.1524167815090588E-2</v>
      </c>
    </row>
    <row r="1257" spans="4:9" x14ac:dyDescent="0.25">
      <c r="D1257">
        <f t="shared" si="117"/>
        <v>1252</v>
      </c>
      <c r="E1257" s="11">
        <f t="shared" si="114"/>
        <v>62.6</v>
      </c>
      <c r="F1257" s="11">
        <f t="shared" si="118"/>
        <v>861.07546378672362</v>
      </c>
      <c r="G1257" s="11">
        <f t="shared" si="119"/>
        <v>267.10839161034755</v>
      </c>
      <c r="H1257" s="16">
        <f t="shared" si="115"/>
        <v>4.6242683575995126E-2</v>
      </c>
      <c r="I1257" s="16">
        <f t="shared" si="116"/>
        <v>-5.1367512955676389E-2</v>
      </c>
    </row>
    <row r="1258" spans="4:9" x14ac:dyDescent="0.25">
      <c r="D1258">
        <f t="shared" si="117"/>
        <v>1253</v>
      </c>
      <c r="E1258" s="11">
        <f t="shared" si="114"/>
        <v>62.650000000000006</v>
      </c>
      <c r="F1258" s="11">
        <f t="shared" si="118"/>
        <v>861.12170647029961</v>
      </c>
      <c r="G1258" s="11">
        <f t="shared" si="119"/>
        <v>267.05702409739189</v>
      </c>
      <c r="H1258" s="16">
        <f t="shared" si="115"/>
        <v>4.6068129581658124E-2</v>
      </c>
      <c r="I1258" s="16">
        <f t="shared" si="116"/>
        <v>-5.121132979283749E-2</v>
      </c>
    </row>
    <row r="1259" spans="4:9" x14ac:dyDescent="0.25">
      <c r="D1259">
        <f t="shared" si="117"/>
        <v>1254</v>
      </c>
      <c r="E1259" s="11">
        <f t="shared" si="114"/>
        <v>62.7</v>
      </c>
      <c r="F1259" s="11">
        <f t="shared" si="118"/>
        <v>861.16777459988123</v>
      </c>
      <c r="G1259" s="11">
        <f t="shared" si="119"/>
        <v>267.00581276759902</v>
      </c>
      <c r="H1259" s="16">
        <f t="shared" si="115"/>
        <v>4.5894377974165013E-2</v>
      </c>
      <c r="I1259" s="16">
        <f t="shared" si="116"/>
        <v>-5.1055617094150567E-2</v>
      </c>
    </row>
    <row r="1260" spans="4:9" x14ac:dyDescent="0.25">
      <c r="D1260">
        <f t="shared" si="117"/>
        <v>1255</v>
      </c>
      <c r="E1260" s="11">
        <f t="shared" si="114"/>
        <v>62.75</v>
      </c>
      <c r="F1260" s="11">
        <f t="shared" si="118"/>
        <v>861.21366897785538</v>
      </c>
      <c r="G1260" s="11">
        <f t="shared" si="119"/>
        <v>266.95475715050486</v>
      </c>
      <c r="H1260" s="16">
        <f t="shared" si="115"/>
        <v>4.5721424152169197E-2</v>
      </c>
      <c r="I1260" s="16">
        <f t="shared" si="116"/>
        <v>-5.0900373627559982E-2</v>
      </c>
    </row>
    <row r="1261" spans="4:9" x14ac:dyDescent="0.25">
      <c r="D1261">
        <f t="shared" si="117"/>
        <v>1256</v>
      </c>
      <c r="E1261" s="11">
        <f t="shared" si="114"/>
        <v>62.800000000000004</v>
      </c>
      <c r="F1261" s="11">
        <f t="shared" si="118"/>
        <v>861.25939040200751</v>
      </c>
      <c r="G1261" s="11">
        <f t="shared" si="119"/>
        <v>266.90385677687732</v>
      </c>
      <c r="H1261" s="16">
        <f t="shared" si="115"/>
        <v>4.5549263545708894E-2</v>
      </c>
      <c r="I1261" s="16">
        <f t="shared" si="116"/>
        <v>-5.0745598161411415E-2</v>
      </c>
    </row>
    <row r="1262" spans="4:9" x14ac:dyDescent="0.25">
      <c r="D1262">
        <f t="shared" si="117"/>
        <v>1257</v>
      </c>
      <c r="E1262" s="11">
        <f t="shared" si="114"/>
        <v>62.85</v>
      </c>
      <c r="F1262" s="11">
        <f t="shared" si="118"/>
        <v>861.30493966555321</v>
      </c>
      <c r="G1262" s="11">
        <f t="shared" si="119"/>
        <v>266.85311117871589</v>
      </c>
      <c r="H1262" s="16">
        <f t="shared" si="115"/>
        <v>4.5377891615964644E-2</v>
      </c>
      <c r="I1262" s="16">
        <f t="shared" si="116"/>
        <v>-5.059128946450317E-2</v>
      </c>
    </row>
    <row r="1263" spans="4:9" x14ac:dyDescent="0.25">
      <c r="D1263">
        <f t="shared" si="117"/>
        <v>1258</v>
      </c>
      <c r="E1263" s="11">
        <f t="shared" si="114"/>
        <v>62.900000000000006</v>
      </c>
      <c r="F1263" s="11">
        <f t="shared" si="118"/>
        <v>861.35031755716921</v>
      </c>
      <c r="G1263" s="11">
        <f t="shared" si="119"/>
        <v>266.80251988925141</v>
      </c>
      <c r="H1263" s="16">
        <f t="shared" si="115"/>
        <v>4.5207303855030752E-2</v>
      </c>
      <c r="I1263" s="16">
        <f t="shared" si="116"/>
        <v>-5.0437446306123859E-2</v>
      </c>
    </row>
    <row r="1264" spans="4:9" x14ac:dyDescent="0.25">
      <c r="D1264">
        <f t="shared" si="117"/>
        <v>1259</v>
      </c>
      <c r="E1264" s="11">
        <f t="shared" si="114"/>
        <v>62.95</v>
      </c>
      <c r="F1264" s="11">
        <f t="shared" si="118"/>
        <v>861.39552486102423</v>
      </c>
      <c r="G1264" s="11">
        <f t="shared" si="119"/>
        <v>266.75208244294527</v>
      </c>
      <c r="H1264" s="16">
        <f t="shared" si="115"/>
        <v>4.5037495785688171E-2</v>
      </c>
      <c r="I1264" s="16">
        <f t="shared" si="116"/>
        <v>-5.0284067456092353E-2</v>
      </c>
    </row>
    <row r="1265" spans="4:9" x14ac:dyDescent="0.25">
      <c r="D1265">
        <f t="shared" si="117"/>
        <v>1260</v>
      </c>
      <c r="E1265" s="11">
        <f t="shared" si="114"/>
        <v>63</v>
      </c>
      <c r="F1265" s="11">
        <f t="shared" si="118"/>
        <v>861.44056235680989</v>
      </c>
      <c r="G1265" s="11">
        <f t="shared" si="119"/>
        <v>266.70179837548915</v>
      </c>
      <c r="H1265" s="16">
        <f t="shared" si="115"/>
        <v>4.4868462961159934E-2</v>
      </c>
      <c r="I1265" s="16">
        <f t="shared" si="116"/>
        <v>-5.0131151684802568E-2</v>
      </c>
    </row>
    <row r="1266" spans="4:9" x14ac:dyDescent="0.25">
      <c r="D1266">
        <f t="shared" si="117"/>
        <v>1261</v>
      </c>
      <c r="E1266" s="11">
        <f t="shared" si="114"/>
        <v>63.050000000000004</v>
      </c>
      <c r="F1266" s="11">
        <f t="shared" si="118"/>
        <v>861.48543081977107</v>
      </c>
      <c r="G1266" s="11">
        <f t="shared" si="119"/>
        <v>266.65166722380434</v>
      </c>
      <c r="H1266" s="16">
        <f t="shared" si="115"/>
        <v>4.4700200964898615E-2</v>
      </c>
      <c r="I1266" s="16">
        <f t="shared" si="116"/>
        <v>-4.997869776326036E-2</v>
      </c>
    </row>
    <row r="1267" spans="4:9" x14ac:dyDescent="0.25">
      <c r="D1267">
        <f t="shared" si="117"/>
        <v>1262</v>
      </c>
      <c r="E1267" s="11">
        <f t="shared" si="114"/>
        <v>63.1</v>
      </c>
      <c r="F1267" s="11">
        <f t="shared" si="118"/>
        <v>861.53013102073601</v>
      </c>
      <c r="G1267" s="11">
        <f t="shared" si="119"/>
        <v>266.60168852604107</v>
      </c>
      <c r="H1267" s="16">
        <f t="shared" si="115"/>
        <v>4.4532705410346644E-2</v>
      </c>
      <c r="I1267" s="16">
        <f t="shared" si="116"/>
        <v>-4.98267044631234E-2</v>
      </c>
    </row>
    <row r="1268" spans="4:9" x14ac:dyDescent="0.25">
      <c r="D1268">
        <f t="shared" si="117"/>
        <v>1263</v>
      </c>
      <c r="E1268" s="11">
        <f t="shared" si="114"/>
        <v>63.150000000000006</v>
      </c>
      <c r="F1268" s="11">
        <f t="shared" si="118"/>
        <v>861.57466372614635</v>
      </c>
      <c r="G1268" s="11">
        <f t="shared" si="119"/>
        <v>266.55186182157797</v>
      </c>
      <c r="H1268" s="16">
        <f t="shared" si="115"/>
        <v>4.4365971940721192E-2</v>
      </c>
      <c r="I1268" s="16">
        <f t="shared" si="116"/>
        <v>-4.9675170556742282E-2</v>
      </c>
    </row>
    <row r="1269" spans="4:9" x14ac:dyDescent="0.25">
      <c r="D1269">
        <f t="shared" si="117"/>
        <v>1264</v>
      </c>
      <c r="E1269" s="11">
        <f t="shared" si="114"/>
        <v>63.2</v>
      </c>
      <c r="F1269" s="11">
        <f t="shared" si="118"/>
        <v>861.61902969808705</v>
      </c>
      <c r="G1269" s="11">
        <f t="shared" si="119"/>
        <v>266.50218665102125</v>
      </c>
      <c r="H1269" s="16">
        <f t="shared" si="115"/>
        <v>4.4199996228783289E-2</v>
      </c>
      <c r="I1269" s="16">
        <f t="shared" si="116"/>
        <v>-4.9524094817193158E-2</v>
      </c>
    </row>
    <row r="1270" spans="4:9" x14ac:dyDescent="0.25">
      <c r="D1270">
        <f t="shared" si="117"/>
        <v>1265</v>
      </c>
      <c r="E1270" s="11">
        <f t="shared" si="114"/>
        <v>63.25</v>
      </c>
      <c r="F1270" s="11">
        <f t="shared" si="118"/>
        <v>861.66322969431587</v>
      </c>
      <c r="G1270" s="11">
        <f t="shared" si="119"/>
        <v>266.45266255620407</v>
      </c>
      <c r="H1270" s="16">
        <f t="shared" si="115"/>
        <v>4.4034773976621977E-2</v>
      </c>
      <c r="I1270" s="16">
        <f t="shared" si="116"/>
        <v>-4.9373476018321732E-2</v>
      </c>
    </row>
    <row r="1271" spans="4:9" x14ac:dyDescent="0.25">
      <c r="D1271">
        <f t="shared" si="117"/>
        <v>1266</v>
      </c>
      <c r="E1271" s="11">
        <f t="shared" si="114"/>
        <v>63.300000000000004</v>
      </c>
      <c r="F1271" s="11">
        <f t="shared" si="118"/>
        <v>861.70726446829246</v>
      </c>
      <c r="G1271" s="11">
        <f t="shared" si="119"/>
        <v>266.40328908018574</v>
      </c>
      <c r="H1271" s="16">
        <f t="shared" si="115"/>
        <v>4.3870300915434222E-2</v>
      </c>
      <c r="I1271" s="16">
        <f t="shared" si="116"/>
        <v>-4.9223312934776497E-2</v>
      </c>
    </row>
    <row r="1272" spans="4:9" x14ac:dyDescent="0.25">
      <c r="D1272">
        <f t="shared" si="117"/>
        <v>1267</v>
      </c>
      <c r="E1272" s="11">
        <f t="shared" si="114"/>
        <v>63.35</v>
      </c>
      <c r="F1272" s="11">
        <f t="shared" si="118"/>
        <v>861.75113476920785</v>
      </c>
      <c r="G1272" s="11">
        <f t="shared" si="119"/>
        <v>266.35406576725097</v>
      </c>
      <c r="H1272" s="16">
        <f t="shared" si="115"/>
        <v>4.3706572805300638E-2</v>
      </c>
      <c r="I1272" s="16">
        <f t="shared" si="116"/>
        <v>-4.90736043420461E-2</v>
      </c>
    </row>
    <row r="1273" spans="4:9" x14ac:dyDescent="0.25">
      <c r="D1273">
        <f t="shared" si="117"/>
        <v>1268</v>
      </c>
      <c r="E1273" s="11">
        <f t="shared" si="114"/>
        <v>63.400000000000006</v>
      </c>
      <c r="F1273" s="11">
        <f t="shared" si="118"/>
        <v>861.79484134201311</v>
      </c>
      <c r="G1273" s="11">
        <f t="shared" si="119"/>
        <v>266.30499216290895</v>
      </c>
      <c r="H1273" s="16">
        <f t="shared" si="115"/>
        <v>4.3543585434974358E-2</v>
      </c>
      <c r="I1273" s="16">
        <f t="shared" si="116"/>
        <v>-4.8924349016494895E-2</v>
      </c>
    </row>
    <row r="1274" spans="4:9" x14ac:dyDescent="0.25">
      <c r="D1274">
        <f t="shared" si="117"/>
        <v>1269</v>
      </c>
      <c r="E1274" s="11">
        <f t="shared" si="114"/>
        <v>63.45</v>
      </c>
      <c r="F1274" s="11">
        <f t="shared" si="118"/>
        <v>861.83838492744803</v>
      </c>
      <c r="G1274" s="11">
        <f t="shared" si="119"/>
        <v>266.25606781389246</v>
      </c>
      <c r="H1274" s="16">
        <f t="shared" si="115"/>
        <v>4.3381334621668433E-2</v>
      </c>
      <c r="I1274" s="16">
        <f t="shared" si="116"/>
        <v>-4.8775545735398496E-2</v>
      </c>
    </row>
    <row r="1275" spans="4:9" x14ac:dyDescent="0.25">
      <c r="D1275">
        <f t="shared" si="117"/>
        <v>1270</v>
      </c>
      <c r="E1275" s="11">
        <f t="shared" si="114"/>
        <v>63.5</v>
      </c>
      <c r="F1275" s="11">
        <f t="shared" si="118"/>
        <v>861.88176626206973</v>
      </c>
      <c r="G1275" s="11">
        <f t="shared" si="119"/>
        <v>266.20729226815706</v>
      </c>
      <c r="H1275" s="16">
        <f t="shared" si="115"/>
        <v>4.321981621083637E-2</v>
      </c>
      <c r="I1275" s="16">
        <f t="shared" si="116"/>
        <v>-4.8627193276978141E-2</v>
      </c>
    </row>
    <row r="1276" spans="4:9" x14ac:dyDescent="0.25">
      <c r="D1276">
        <f t="shared" si="117"/>
        <v>1271</v>
      </c>
      <c r="E1276" s="11">
        <f t="shared" si="114"/>
        <v>63.550000000000004</v>
      </c>
      <c r="F1276" s="11">
        <f t="shared" si="118"/>
        <v>861.92498607828054</v>
      </c>
      <c r="G1276" s="11">
        <f t="shared" si="119"/>
        <v>266.1586650748801</v>
      </c>
      <c r="H1276" s="16">
        <f t="shared" si="115"/>
        <v>4.3059026075964651E-2</v>
      </c>
      <c r="I1276" s="16">
        <f t="shared" si="116"/>
        <v>-4.8479290420434341E-2</v>
      </c>
    </row>
    <row r="1277" spans="4:9" x14ac:dyDescent="0.25">
      <c r="D1277">
        <f t="shared" si="117"/>
        <v>1272</v>
      </c>
      <c r="E1277" s="11">
        <f t="shared" si="114"/>
        <v>63.6</v>
      </c>
      <c r="F1277" s="11">
        <f t="shared" si="118"/>
        <v>861.96804510435652</v>
      </c>
      <c r="G1277" s="11">
        <f t="shared" si="119"/>
        <v>266.11018578445965</v>
      </c>
      <c r="H1277" s="16">
        <f t="shared" si="115"/>
        <v>4.2898960118365977E-2</v>
      </c>
      <c r="I1277" s="16">
        <f t="shared" si="116"/>
        <v>-4.8331835945982442E-2</v>
      </c>
    </row>
    <row r="1278" spans="4:9" x14ac:dyDescent="0.25">
      <c r="D1278">
        <f t="shared" si="117"/>
        <v>1273</v>
      </c>
      <c r="E1278" s="11">
        <f t="shared" si="114"/>
        <v>63.650000000000006</v>
      </c>
      <c r="F1278" s="11">
        <f t="shared" si="118"/>
        <v>862.01094406447487</v>
      </c>
      <c r="G1278" s="11">
        <f t="shared" si="119"/>
        <v>266.06185394851366</v>
      </c>
      <c r="H1278" s="16">
        <f t="shared" si="115"/>
        <v>4.273961426696344E-2</v>
      </c>
      <c r="I1278" s="16">
        <f t="shared" si="116"/>
        <v>-4.8184828634885053E-2</v>
      </c>
    </row>
    <row r="1279" spans="4:9" x14ac:dyDescent="0.25">
      <c r="D1279">
        <f t="shared" si="117"/>
        <v>1274</v>
      </c>
      <c r="E1279" s="11">
        <f t="shared" si="114"/>
        <v>63.7</v>
      </c>
      <c r="F1279" s="11">
        <f t="shared" si="118"/>
        <v>862.05368367874178</v>
      </c>
      <c r="G1279" s="11">
        <f t="shared" si="119"/>
        <v>266.01366911987878</v>
      </c>
      <c r="H1279" s="16">
        <f t="shared" si="115"/>
        <v>4.2580984478087919E-2</v>
      </c>
      <c r="I1279" s="16">
        <f t="shared" si="116"/>
        <v>-4.8038267269481051E-2</v>
      </c>
    </row>
    <row r="1280" spans="4:9" x14ac:dyDescent="0.25">
      <c r="D1280">
        <f t="shared" si="117"/>
        <v>1275</v>
      </c>
      <c r="E1280" s="11">
        <f t="shared" si="114"/>
        <v>63.75</v>
      </c>
      <c r="F1280" s="11">
        <f t="shared" si="118"/>
        <v>862.09626466321981</v>
      </c>
      <c r="G1280" s="11">
        <f t="shared" si="119"/>
        <v>265.96563085260931</v>
      </c>
      <c r="H1280" s="16">
        <f t="shared" si="115"/>
        <v>4.2423066735277924E-2</v>
      </c>
      <c r="I1280" s="16">
        <f t="shared" si="116"/>
        <v>-4.7892150633223281E-2</v>
      </c>
    </row>
    <row r="1281" spans="4:9" x14ac:dyDescent="0.25">
      <c r="D1281">
        <f t="shared" si="117"/>
        <v>1276</v>
      </c>
      <c r="E1281" s="11">
        <f t="shared" si="114"/>
        <v>63.800000000000004</v>
      </c>
      <c r="F1281" s="11">
        <f t="shared" si="118"/>
        <v>862.13868772995511</v>
      </c>
      <c r="G1281" s="11">
        <f t="shared" si="119"/>
        <v>265.91773870197608</v>
      </c>
      <c r="H1281" s="16">
        <f t="shared" si="115"/>
        <v>4.2265857049066727E-2</v>
      </c>
      <c r="I1281" s="16">
        <f t="shared" si="116"/>
        <v>-4.7746477510704592E-2</v>
      </c>
    </row>
    <row r="1282" spans="4:9" x14ac:dyDescent="0.25">
      <c r="D1282">
        <f t="shared" si="117"/>
        <v>1277</v>
      </c>
      <c r="E1282" s="11">
        <f t="shared" si="114"/>
        <v>63.85</v>
      </c>
      <c r="F1282" s="11">
        <f t="shared" si="118"/>
        <v>862.18095358700418</v>
      </c>
      <c r="G1282" s="11">
        <f t="shared" si="119"/>
        <v>265.86999222446536</v>
      </c>
      <c r="H1282" s="16">
        <f t="shared" si="115"/>
        <v>4.210935145678929E-2</v>
      </c>
      <c r="I1282" s="16">
        <f t="shared" si="116"/>
        <v>-4.7601246687693756E-2</v>
      </c>
    </row>
    <row r="1283" spans="4:9" x14ac:dyDescent="0.25">
      <c r="D1283">
        <f t="shared" si="117"/>
        <v>1278</v>
      </c>
      <c r="E1283" s="11">
        <f t="shared" si="114"/>
        <v>63.900000000000006</v>
      </c>
      <c r="F1283" s="11">
        <f t="shared" si="118"/>
        <v>862.223062938461</v>
      </c>
      <c r="G1283" s="11">
        <f t="shared" si="119"/>
        <v>265.82239097777767</v>
      </c>
      <c r="H1283" s="16">
        <f t="shared" si="115"/>
        <v>4.1953546022374465E-2</v>
      </c>
      <c r="I1283" s="16">
        <f t="shared" si="116"/>
        <v>-4.7456456951162629E-2</v>
      </c>
    </row>
    <row r="1284" spans="4:9" x14ac:dyDescent="0.25">
      <c r="D1284">
        <f t="shared" si="117"/>
        <v>1279</v>
      </c>
      <c r="E1284" s="11">
        <f t="shared" si="114"/>
        <v>63.95</v>
      </c>
      <c r="F1284" s="11">
        <f t="shared" si="118"/>
        <v>862.26501648448334</v>
      </c>
      <c r="G1284" s="11">
        <f t="shared" si="119"/>
        <v>265.77493452082649</v>
      </c>
      <c r="H1284" s="16">
        <f t="shared" si="115"/>
        <v>4.1798436836155167E-2</v>
      </c>
      <c r="I1284" s="16">
        <f t="shared" si="116"/>
        <v>-4.7312107089314936E-2</v>
      </c>
    </row>
    <row r="1285" spans="4:9" x14ac:dyDescent="0.25">
      <c r="D1285">
        <f t="shared" si="117"/>
        <v>1280</v>
      </c>
      <c r="E1285" s="11">
        <f t="shared" ref="E1285:E1348" si="120">D1285*$B$13</f>
        <v>64</v>
      </c>
      <c r="F1285" s="11">
        <f t="shared" si="118"/>
        <v>862.30681492131953</v>
      </c>
      <c r="G1285" s="11">
        <f t="shared" si="119"/>
        <v>265.72762241373715</v>
      </c>
      <c r="H1285" s="16">
        <f t="shared" ref="H1285:H1348" si="121">$B$7*F1285*(1-(F1285+$B$11*G1285)/$B$9)*$B$13</f>
        <v>4.1644020014662879E-2</v>
      </c>
      <c r="I1285" s="16">
        <f t="shared" ref="I1285:I1348" si="122">$B$8*G1285*(1-(G1285+$B$12*F1285)/$B$10)*$B$13</f>
        <v>-4.7168195891621745E-2</v>
      </c>
    </row>
    <row r="1286" spans="4:9" x14ac:dyDescent="0.25">
      <c r="D1286">
        <f t="shared" ref="D1286:D1349" si="123">D1285+1</f>
        <v>1281</v>
      </c>
      <c r="E1286" s="11">
        <f t="shared" si="120"/>
        <v>64.05</v>
      </c>
      <c r="F1286" s="11">
        <f t="shared" ref="F1286:F1349" si="124">F1285+H1285</f>
        <v>862.34845894133423</v>
      </c>
      <c r="G1286" s="11">
        <f t="shared" ref="G1286:G1349" si="125">G1285+I1285</f>
        <v>265.68045421784552</v>
      </c>
      <c r="H1286" s="16">
        <f t="shared" si="121"/>
        <v>4.1490291700438123E-2</v>
      </c>
      <c r="I1286" s="16">
        <f t="shared" si="122"/>
        <v>-4.7024722148841937E-2</v>
      </c>
    </row>
    <row r="1287" spans="4:9" x14ac:dyDescent="0.25">
      <c r="D1287">
        <f t="shared" si="123"/>
        <v>1282</v>
      </c>
      <c r="E1287" s="11">
        <f t="shared" si="120"/>
        <v>64.100000000000009</v>
      </c>
      <c r="F1287" s="11">
        <f t="shared" si="124"/>
        <v>862.38994923303471</v>
      </c>
      <c r="G1287" s="11">
        <f t="shared" si="125"/>
        <v>265.6334294956967</v>
      </c>
      <c r="H1287" s="16">
        <f t="shared" si="121"/>
        <v>4.133724806183111E-2</v>
      </c>
      <c r="I1287" s="16">
        <f t="shared" si="122"/>
        <v>-4.688168465305937E-2</v>
      </c>
    </row>
    <row r="1288" spans="4:9" x14ac:dyDescent="0.25">
      <c r="D1288">
        <f t="shared" si="123"/>
        <v>1283</v>
      </c>
      <c r="E1288" s="11">
        <f t="shared" si="120"/>
        <v>64.150000000000006</v>
      </c>
      <c r="F1288" s="11">
        <f t="shared" si="124"/>
        <v>862.43128648109655</v>
      </c>
      <c r="G1288" s="11">
        <f t="shared" si="125"/>
        <v>265.58654781104366</v>
      </c>
      <c r="H1288" s="16">
        <f t="shared" si="121"/>
        <v>4.1184885292815457E-2</v>
      </c>
      <c r="I1288" s="16">
        <f t="shared" si="122"/>
        <v>-4.673908219770459E-2</v>
      </c>
    </row>
    <row r="1289" spans="4:9" x14ac:dyDescent="0.25">
      <c r="D1289">
        <f t="shared" si="123"/>
        <v>1284</v>
      </c>
      <c r="E1289" s="11">
        <f t="shared" si="120"/>
        <v>64.2</v>
      </c>
      <c r="F1289" s="11">
        <f t="shared" si="124"/>
        <v>862.47247136638941</v>
      </c>
      <c r="G1289" s="11">
        <f t="shared" si="125"/>
        <v>265.53980872884597</v>
      </c>
      <c r="H1289" s="16">
        <f t="shared" si="121"/>
        <v>4.1033199612789228E-2</v>
      </c>
      <c r="I1289" s="16">
        <f t="shared" si="122"/>
        <v>-4.659691357758311E-2</v>
      </c>
    </row>
    <row r="1290" spans="4:9" x14ac:dyDescent="0.25">
      <c r="D1290">
        <f t="shared" si="123"/>
        <v>1285</v>
      </c>
      <c r="E1290" s="11">
        <f t="shared" si="120"/>
        <v>64.25</v>
      </c>
      <c r="F1290" s="11">
        <f t="shared" si="124"/>
        <v>862.51350456600221</v>
      </c>
      <c r="G1290" s="11">
        <f t="shared" si="125"/>
        <v>265.49321181526841</v>
      </c>
      <c r="H1290" s="16">
        <f t="shared" si="121"/>
        <v>4.0882187266395718E-2</v>
      </c>
      <c r="I1290" s="16">
        <f t="shared" si="122"/>
        <v>-4.6455177588905973E-2</v>
      </c>
    </row>
    <row r="1291" spans="4:9" x14ac:dyDescent="0.25">
      <c r="D1291">
        <f t="shared" si="123"/>
        <v>1286</v>
      </c>
      <c r="E1291" s="11">
        <f t="shared" si="120"/>
        <v>64.3</v>
      </c>
      <c r="F1291" s="11">
        <f t="shared" si="124"/>
        <v>862.55438675326866</v>
      </c>
      <c r="G1291" s="11">
        <f t="shared" si="125"/>
        <v>265.44675663767953</v>
      </c>
      <c r="H1291" s="16">
        <f t="shared" si="121"/>
        <v>4.0731844523323957E-2</v>
      </c>
      <c r="I1291" s="16">
        <f t="shared" si="122"/>
        <v>-4.6313873029314452E-2</v>
      </c>
    </row>
    <row r="1292" spans="4:9" x14ac:dyDescent="0.25">
      <c r="D1292">
        <f t="shared" si="123"/>
        <v>1287</v>
      </c>
      <c r="E1292" s="11">
        <f t="shared" si="120"/>
        <v>64.350000000000009</v>
      </c>
      <c r="F1292" s="11">
        <f t="shared" si="124"/>
        <v>862.59511859779195</v>
      </c>
      <c r="G1292" s="11">
        <f t="shared" si="125"/>
        <v>265.40044276465022</v>
      </c>
      <c r="H1292" s="16">
        <f t="shared" si="121"/>
        <v>4.058216767813181E-2</v>
      </c>
      <c r="I1292" s="16">
        <f t="shared" si="122"/>
        <v>-4.617299869790413E-2</v>
      </c>
    </row>
    <row r="1293" spans="4:9" x14ac:dyDescent="0.25">
      <c r="D1293">
        <f t="shared" si="123"/>
        <v>1288</v>
      </c>
      <c r="E1293" s="11">
        <f t="shared" si="120"/>
        <v>64.400000000000006</v>
      </c>
      <c r="F1293" s="11">
        <f t="shared" si="124"/>
        <v>862.63570076547012</v>
      </c>
      <c r="G1293" s="11">
        <f t="shared" si="125"/>
        <v>265.35426976595232</v>
      </c>
      <c r="H1293" s="16">
        <f t="shared" si="121"/>
        <v>4.0433153050054536E-2</v>
      </c>
      <c r="I1293" s="16">
        <f t="shared" si="122"/>
        <v>-4.6032553395252522E-2</v>
      </c>
    </row>
    <row r="1294" spans="4:9" x14ac:dyDescent="0.25">
      <c r="D1294">
        <f t="shared" si="123"/>
        <v>1289</v>
      </c>
      <c r="E1294" s="11">
        <f t="shared" si="120"/>
        <v>64.45</v>
      </c>
      <c r="F1294" s="11">
        <f t="shared" si="124"/>
        <v>862.67613391852012</v>
      </c>
      <c r="G1294" s="11">
        <f t="shared" si="125"/>
        <v>265.30823721255706</v>
      </c>
      <c r="H1294" s="16">
        <f t="shared" si="121"/>
        <v>4.02847969828245E-2</v>
      </c>
      <c r="I1294" s="16">
        <f t="shared" si="122"/>
        <v>-4.5892535923446165E-2</v>
      </c>
    </row>
    <row r="1295" spans="4:9" x14ac:dyDescent="0.25">
      <c r="D1295">
        <f t="shared" si="123"/>
        <v>1290</v>
      </c>
      <c r="E1295" s="11">
        <f t="shared" si="120"/>
        <v>64.5</v>
      </c>
      <c r="F1295" s="11">
        <f t="shared" si="124"/>
        <v>862.71641871550298</v>
      </c>
      <c r="G1295" s="11">
        <f t="shared" si="125"/>
        <v>265.26234467663363</v>
      </c>
      <c r="H1295" s="16">
        <f t="shared" si="121"/>
        <v>4.0137095844485861E-2</v>
      </c>
      <c r="I1295" s="16">
        <f t="shared" si="122"/>
        <v>-4.5752945086101712E-2</v>
      </c>
    </row>
    <row r="1296" spans="4:9" x14ac:dyDescent="0.25">
      <c r="D1296">
        <f t="shared" si="123"/>
        <v>1291</v>
      </c>
      <c r="E1296" s="11">
        <f t="shared" si="120"/>
        <v>64.55</v>
      </c>
      <c r="F1296" s="11">
        <f t="shared" si="124"/>
        <v>862.75655581134743</v>
      </c>
      <c r="G1296" s="11">
        <f t="shared" si="125"/>
        <v>265.21659173154751</v>
      </c>
      <c r="H1296" s="16">
        <f t="shared" si="121"/>
        <v>3.9990046027217639E-2</v>
      </c>
      <c r="I1296" s="16">
        <f t="shared" si="122"/>
        <v>-4.5613779688392385E-2</v>
      </c>
    </row>
    <row r="1297" spans="4:9" x14ac:dyDescent="0.25">
      <c r="D1297">
        <f t="shared" si="123"/>
        <v>1292</v>
      </c>
      <c r="E1297" s="11">
        <f t="shared" si="120"/>
        <v>64.600000000000009</v>
      </c>
      <c r="F1297" s="11">
        <f t="shared" si="124"/>
        <v>862.79654585737467</v>
      </c>
      <c r="G1297" s="11">
        <f t="shared" si="125"/>
        <v>265.17097795185913</v>
      </c>
      <c r="H1297" s="16">
        <f t="shared" si="121"/>
        <v>3.9843643947147865E-2</v>
      </c>
      <c r="I1297" s="16">
        <f t="shared" si="122"/>
        <v>-4.5475038537072104E-2</v>
      </c>
    </row>
    <row r="1298" spans="4:9" x14ac:dyDescent="0.25">
      <c r="D1298">
        <f t="shared" si="123"/>
        <v>1293</v>
      </c>
      <c r="E1298" s="11">
        <f t="shared" si="120"/>
        <v>64.650000000000006</v>
      </c>
      <c r="F1298" s="11">
        <f t="shared" si="124"/>
        <v>862.83638950132183</v>
      </c>
      <c r="G1298" s="11">
        <f t="shared" si="125"/>
        <v>265.12550291332207</v>
      </c>
      <c r="H1298" s="16">
        <f t="shared" si="121"/>
        <v>3.9697886044186621E-2</v>
      </c>
      <c r="I1298" s="16">
        <f t="shared" si="122"/>
        <v>-4.5336720440498947E-2</v>
      </c>
    </row>
    <row r="1299" spans="4:9" x14ac:dyDescent="0.25">
      <c r="D1299">
        <f t="shared" si="123"/>
        <v>1294</v>
      </c>
      <c r="E1299" s="11">
        <f t="shared" si="120"/>
        <v>64.7</v>
      </c>
      <c r="F1299" s="11">
        <f t="shared" si="124"/>
        <v>862.87608738736606</v>
      </c>
      <c r="G1299" s="11">
        <f t="shared" si="125"/>
        <v>265.08016619288156</v>
      </c>
      <c r="H1299" s="16">
        <f t="shared" si="121"/>
        <v>3.9552768781834974E-2</v>
      </c>
      <c r="I1299" s="16">
        <f t="shared" si="122"/>
        <v>-4.5198824208655765E-2</v>
      </c>
    </row>
    <row r="1300" spans="4:9" x14ac:dyDescent="0.25">
      <c r="D1300">
        <f t="shared" si="123"/>
        <v>1295</v>
      </c>
      <c r="E1300" s="11">
        <f t="shared" si="120"/>
        <v>64.75</v>
      </c>
      <c r="F1300" s="11">
        <f t="shared" si="124"/>
        <v>862.9156401561479</v>
      </c>
      <c r="G1300" s="11">
        <f t="shared" si="125"/>
        <v>265.03496736867288</v>
      </c>
      <c r="H1300" s="16">
        <f t="shared" si="121"/>
        <v>3.9408288647023199E-2</v>
      </c>
      <c r="I1300" s="16">
        <f t="shared" si="122"/>
        <v>-4.5061348653177201E-2</v>
      </c>
    </row>
    <row r="1301" spans="4:9" x14ac:dyDescent="0.25">
      <c r="D1301">
        <f t="shared" si="123"/>
        <v>1296</v>
      </c>
      <c r="E1301" s="11">
        <f t="shared" si="120"/>
        <v>64.8</v>
      </c>
      <c r="F1301" s="11">
        <f t="shared" si="124"/>
        <v>862.9550484447949</v>
      </c>
      <c r="G1301" s="11">
        <f t="shared" si="125"/>
        <v>264.9899060200197</v>
      </c>
      <c r="H1301" s="16">
        <f t="shared" si="121"/>
        <v>3.9264442149926894E-2</v>
      </c>
      <c r="I1301" s="16">
        <f t="shared" si="122"/>
        <v>-4.4924292587369075E-2</v>
      </c>
    </row>
    <row r="1302" spans="4:9" x14ac:dyDescent="0.25">
      <c r="D1302">
        <f t="shared" si="123"/>
        <v>1297</v>
      </c>
      <c r="E1302" s="11">
        <f t="shared" si="120"/>
        <v>64.850000000000009</v>
      </c>
      <c r="F1302" s="11">
        <f t="shared" si="124"/>
        <v>862.99431288694484</v>
      </c>
      <c r="G1302" s="11">
        <f t="shared" si="125"/>
        <v>264.94498172743232</v>
      </c>
      <c r="H1302" s="16">
        <f t="shared" si="121"/>
        <v>3.9121225823799954E-2</v>
      </c>
      <c r="I1302" s="16">
        <f t="shared" si="122"/>
        <v>-4.4787654826231968E-2</v>
      </c>
    </row>
    <row r="1303" spans="4:9" x14ac:dyDescent="0.25">
      <c r="D1303">
        <f t="shared" si="123"/>
        <v>1298</v>
      </c>
      <c r="E1303" s="11">
        <f t="shared" si="120"/>
        <v>64.900000000000006</v>
      </c>
      <c r="F1303" s="11">
        <f t="shared" si="124"/>
        <v>863.03343411276865</v>
      </c>
      <c r="G1303" s="11">
        <f t="shared" si="125"/>
        <v>264.9001940726061</v>
      </c>
      <c r="H1303" s="16">
        <f t="shared" si="121"/>
        <v>3.8978636224799738E-2</v>
      </c>
      <c r="I1303" s="16">
        <f t="shared" si="122"/>
        <v>-4.4651434186479377E-2</v>
      </c>
    </row>
    <row r="1304" spans="4:9" x14ac:dyDescent="0.25">
      <c r="D1304">
        <f t="shared" si="123"/>
        <v>1299</v>
      </c>
      <c r="E1304" s="11">
        <f t="shared" si="120"/>
        <v>64.95</v>
      </c>
      <c r="F1304" s="11">
        <f t="shared" si="124"/>
        <v>863.07241274899343</v>
      </c>
      <c r="G1304" s="11">
        <f t="shared" si="125"/>
        <v>264.85554263841959</v>
      </c>
      <c r="H1304" s="16">
        <f t="shared" si="121"/>
        <v>3.8836669931822464E-2</v>
      </c>
      <c r="I1304" s="16">
        <f t="shared" si="122"/>
        <v>-4.4515629486563665E-2</v>
      </c>
    </row>
    <row r="1305" spans="4:9" x14ac:dyDescent="0.25">
      <c r="D1305">
        <f t="shared" si="123"/>
        <v>1300</v>
      </c>
      <c r="E1305" s="11">
        <f t="shared" si="120"/>
        <v>65</v>
      </c>
      <c r="F1305" s="11">
        <f t="shared" si="124"/>
        <v>863.11124941892524</v>
      </c>
      <c r="G1305" s="11">
        <f t="shared" si="125"/>
        <v>264.81102700893302</v>
      </c>
      <c r="H1305" s="16">
        <f t="shared" si="121"/>
        <v>3.869532354632596E-2</v>
      </c>
      <c r="I1305" s="16">
        <f t="shared" si="122"/>
        <v>-4.438023954669372E-2</v>
      </c>
    </row>
    <row r="1306" spans="4:9" x14ac:dyDescent="0.25">
      <c r="D1306">
        <f t="shared" si="123"/>
        <v>1301</v>
      </c>
      <c r="E1306" s="11">
        <f t="shared" si="120"/>
        <v>65.05</v>
      </c>
      <c r="F1306" s="11">
        <f t="shared" si="124"/>
        <v>863.14994474247158</v>
      </c>
      <c r="G1306" s="11">
        <f t="shared" si="125"/>
        <v>264.76664676938634</v>
      </c>
      <c r="H1306" s="16">
        <f t="shared" si="121"/>
        <v>3.8554593692171346E-2</v>
      </c>
      <c r="I1306" s="16">
        <f t="shared" si="122"/>
        <v>-4.4245263188855556E-2</v>
      </c>
    </row>
    <row r="1307" spans="4:9" x14ac:dyDescent="0.25">
      <c r="D1307">
        <f t="shared" si="123"/>
        <v>1302</v>
      </c>
      <c r="E1307" s="11">
        <f t="shared" si="120"/>
        <v>65.100000000000009</v>
      </c>
      <c r="F1307" s="11">
        <f t="shared" si="124"/>
        <v>863.18849933616377</v>
      </c>
      <c r="G1307" s="11">
        <f t="shared" si="125"/>
        <v>264.72240150619751</v>
      </c>
      <c r="H1307" s="16">
        <f t="shared" si="121"/>
        <v>3.8414477015453939E-2</v>
      </c>
      <c r="I1307" s="16">
        <f t="shared" si="122"/>
        <v>-4.4110699236832349E-2</v>
      </c>
    </row>
    <row r="1308" spans="4:9" x14ac:dyDescent="0.25">
      <c r="D1308">
        <f t="shared" si="123"/>
        <v>1303</v>
      </c>
      <c r="E1308" s="11">
        <f t="shared" si="120"/>
        <v>65.150000000000006</v>
      </c>
      <c r="F1308" s="11">
        <f t="shared" si="124"/>
        <v>863.22691381317918</v>
      </c>
      <c r="G1308" s="11">
        <f t="shared" si="125"/>
        <v>264.67829080696066</v>
      </c>
      <c r="H1308" s="16">
        <f t="shared" si="121"/>
        <v>3.8274970184333873E-2</v>
      </c>
      <c r="I1308" s="16">
        <f t="shared" si="122"/>
        <v>-4.3976546516226213E-2</v>
      </c>
    </row>
    <row r="1309" spans="4:9" x14ac:dyDescent="0.25">
      <c r="D1309">
        <f t="shared" si="123"/>
        <v>1304</v>
      </c>
      <c r="E1309" s="11">
        <f t="shared" si="120"/>
        <v>65.2</v>
      </c>
      <c r="F1309" s="11">
        <f t="shared" si="124"/>
        <v>863.26518878336356</v>
      </c>
      <c r="G1309" s="11">
        <f t="shared" si="125"/>
        <v>264.63431426044446</v>
      </c>
      <c r="H1309" s="16">
        <f t="shared" si="121"/>
        <v>3.813606988888002E-2</v>
      </c>
      <c r="I1309" s="16">
        <f t="shared" si="122"/>
        <v>-4.3842803854473672E-2</v>
      </c>
    </row>
    <row r="1310" spans="4:9" x14ac:dyDescent="0.25">
      <c r="D1310">
        <f t="shared" si="123"/>
        <v>1305</v>
      </c>
      <c r="E1310" s="11">
        <f t="shared" si="120"/>
        <v>65.25</v>
      </c>
      <c r="F1310" s="11">
        <f t="shared" si="124"/>
        <v>863.30332485325243</v>
      </c>
      <c r="G1310" s="11">
        <f t="shared" si="125"/>
        <v>264.59047145658997</v>
      </c>
      <c r="H1310" s="16">
        <f t="shared" si="121"/>
        <v>3.7997772840903069E-2</v>
      </c>
      <c r="I1310" s="16">
        <f t="shared" si="122"/>
        <v>-4.3709470080867334E-2</v>
      </c>
    </row>
    <row r="1311" spans="4:9" x14ac:dyDescent="0.25">
      <c r="D1311">
        <f t="shared" si="123"/>
        <v>1306</v>
      </c>
      <c r="E1311" s="11">
        <f t="shared" si="120"/>
        <v>65.3</v>
      </c>
      <c r="F1311" s="11">
        <f t="shared" si="124"/>
        <v>863.3413226260933</v>
      </c>
      <c r="G1311" s="11">
        <f t="shared" si="125"/>
        <v>264.54676198650913</v>
      </c>
      <c r="H1311" s="16">
        <f t="shared" si="121"/>
        <v>3.7860075773796076E-2</v>
      </c>
      <c r="I1311" s="16">
        <f t="shared" si="122"/>
        <v>-4.3576544026574932E-2</v>
      </c>
    </row>
    <row r="1312" spans="4:9" x14ac:dyDescent="0.25">
      <c r="D1312">
        <f t="shared" si="123"/>
        <v>1307</v>
      </c>
      <c r="E1312" s="11">
        <f t="shared" si="120"/>
        <v>65.350000000000009</v>
      </c>
      <c r="F1312" s="11">
        <f t="shared" si="124"/>
        <v>863.37918270186708</v>
      </c>
      <c r="G1312" s="11">
        <f t="shared" si="125"/>
        <v>264.50318544248256</v>
      </c>
      <c r="H1312" s="16">
        <f t="shared" si="121"/>
        <v>3.7722975442375767E-2</v>
      </c>
      <c r="I1312" s="16">
        <f t="shared" si="122"/>
        <v>-4.3444024524653443E-2</v>
      </c>
    </row>
    <row r="1313" spans="4:9" x14ac:dyDescent="0.25">
      <c r="D1313">
        <f t="shared" si="123"/>
        <v>1308</v>
      </c>
      <c r="E1313" s="11">
        <f t="shared" si="120"/>
        <v>65.400000000000006</v>
      </c>
      <c r="F1313" s="11">
        <f t="shared" si="124"/>
        <v>863.4169056773095</v>
      </c>
      <c r="G1313" s="11">
        <f t="shared" si="125"/>
        <v>264.4597414179579</v>
      </c>
      <c r="H1313" s="16">
        <f t="shared" si="121"/>
        <v>3.7586468622721685E-2</v>
      </c>
      <c r="I1313" s="16">
        <f t="shared" si="122"/>
        <v>-4.3311910410071042E-2</v>
      </c>
    </row>
    <row r="1314" spans="4:9" x14ac:dyDescent="0.25">
      <c r="D1314">
        <f t="shared" si="123"/>
        <v>1309</v>
      </c>
      <c r="E1314" s="11">
        <f t="shared" si="120"/>
        <v>65.45</v>
      </c>
      <c r="F1314" s="11">
        <f t="shared" si="124"/>
        <v>863.45449214593225</v>
      </c>
      <c r="G1314" s="11">
        <f t="shared" si="125"/>
        <v>264.41642950754783</v>
      </c>
      <c r="H1314" s="16">
        <f t="shared" si="121"/>
        <v>3.7450552112022813E-2</v>
      </c>
      <c r="I1314" s="16">
        <f t="shared" si="122"/>
        <v>-4.3180200519724821E-2</v>
      </c>
    </row>
    <row r="1315" spans="4:9" x14ac:dyDescent="0.25">
      <c r="D1315">
        <f t="shared" si="123"/>
        <v>1310</v>
      </c>
      <c r="E1315" s="11">
        <f t="shared" si="120"/>
        <v>65.5</v>
      </c>
      <c r="F1315" s="11">
        <f t="shared" si="124"/>
        <v>863.49194269804423</v>
      </c>
      <c r="G1315" s="11">
        <f t="shared" si="125"/>
        <v>264.37324930702812</v>
      </c>
      <c r="H1315" s="16">
        <f t="shared" si="121"/>
        <v>3.7315222728417294E-2</v>
      </c>
      <c r="I1315" s="16">
        <f t="shared" si="122"/>
        <v>-4.3048893692453308E-2</v>
      </c>
    </row>
    <row r="1316" spans="4:9" x14ac:dyDescent="0.25">
      <c r="D1316">
        <f t="shared" si="123"/>
        <v>1311</v>
      </c>
      <c r="E1316" s="11">
        <f t="shared" si="120"/>
        <v>65.55</v>
      </c>
      <c r="F1316" s="11">
        <f t="shared" si="124"/>
        <v>863.52925792077269</v>
      </c>
      <c r="G1316" s="11">
        <f t="shared" si="125"/>
        <v>264.33020041333566</v>
      </c>
      <c r="H1316" s="16">
        <f t="shared" si="121"/>
        <v>3.7180477310838601E-2</v>
      </c>
      <c r="I1316" s="16">
        <f t="shared" si="122"/>
        <v>-4.2917988769058966E-2</v>
      </c>
    </row>
    <row r="1317" spans="4:9" x14ac:dyDescent="0.25">
      <c r="D1317">
        <f t="shared" si="123"/>
        <v>1312</v>
      </c>
      <c r="E1317" s="11">
        <f t="shared" si="120"/>
        <v>65.600000000000009</v>
      </c>
      <c r="F1317" s="11">
        <f t="shared" si="124"/>
        <v>863.56643839808351</v>
      </c>
      <c r="G1317" s="11">
        <f t="shared" si="125"/>
        <v>264.28728242456663</v>
      </c>
      <c r="H1317" s="16">
        <f t="shared" si="121"/>
        <v>3.7046312718868289E-2</v>
      </c>
      <c r="I1317" s="16">
        <f t="shared" si="122"/>
        <v>-4.2787484592320166E-2</v>
      </c>
    </row>
    <row r="1318" spans="4:9" x14ac:dyDescent="0.25">
      <c r="D1318">
        <f t="shared" si="123"/>
        <v>1313</v>
      </c>
      <c r="E1318" s="11">
        <f t="shared" si="120"/>
        <v>65.650000000000006</v>
      </c>
      <c r="F1318" s="11">
        <f t="shared" si="124"/>
        <v>863.60348471080238</v>
      </c>
      <c r="G1318" s="11">
        <f t="shared" si="125"/>
        <v>264.24449493997429</v>
      </c>
      <c r="H1318" s="16">
        <f t="shared" si="121"/>
        <v>3.6912725832575044E-2</v>
      </c>
      <c r="I1318" s="16">
        <f t="shared" si="122"/>
        <v>-4.265738000701072E-2</v>
      </c>
    </row>
    <row r="1319" spans="4:9" x14ac:dyDescent="0.25">
      <c r="D1319">
        <f t="shared" si="123"/>
        <v>1314</v>
      </c>
      <c r="E1319" s="11">
        <f t="shared" si="120"/>
        <v>65.7</v>
      </c>
      <c r="F1319" s="11">
        <f t="shared" si="124"/>
        <v>863.640397436635</v>
      </c>
      <c r="G1319" s="11">
        <f t="shared" si="125"/>
        <v>264.20183755996726</v>
      </c>
      <c r="H1319" s="16">
        <f t="shared" si="121"/>
        <v>3.6779713552364181E-2</v>
      </c>
      <c r="I1319" s="16">
        <f t="shared" si="122"/>
        <v>-4.2527673859912567E-2</v>
      </c>
    </row>
    <row r="1320" spans="4:9" x14ac:dyDescent="0.25">
      <c r="D1320">
        <f t="shared" si="123"/>
        <v>1315</v>
      </c>
      <c r="E1320" s="11">
        <f t="shared" si="120"/>
        <v>65.75</v>
      </c>
      <c r="F1320" s="11">
        <f t="shared" si="124"/>
        <v>863.67717715018739</v>
      </c>
      <c r="G1320" s="11">
        <f t="shared" si="125"/>
        <v>264.15930988610734</v>
      </c>
      <c r="H1320" s="16">
        <f t="shared" si="121"/>
        <v>3.6647272798838296E-2</v>
      </c>
      <c r="I1320" s="16">
        <f t="shared" si="122"/>
        <v>-4.2398364999833515E-2</v>
      </c>
    </row>
    <row r="1321" spans="4:9" x14ac:dyDescent="0.25">
      <c r="D1321">
        <f t="shared" si="123"/>
        <v>1316</v>
      </c>
      <c r="E1321" s="11">
        <f t="shared" si="120"/>
        <v>65.8</v>
      </c>
      <c r="F1321" s="11">
        <f t="shared" si="124"/>
        <v>863.71382442298625</v>
      </c>
      <c r="G1321" s="11">
        <f t="shared" si="125"/>
        <v>264.11691152110751</v>
      </c>
      <c r="H1321" s="16">
        <f t="shared" si="121"/>
        <v>3.6515400512634896E-2</v>
      </c>
      <c r="I1321" s="16">
        <f t="shared" si="122"/>
        <v>-4.2269452277622292E-2</v>
      </c>
    </row>
    <row r="1322" spans="4:9" x14ac:dyDescent="0.25">
      <c r="D1322">
        <f t="shared" si="123"/>
        <v>1317</v>
      </c>
      <c r="E1322" s="11">
        <f t="shared" si="120"/>
        <v>65.850000000000009</v>
      </c>
      <c r="F1322" s="11">
        <f t="shared" si="124"/>
        <v>863.75033982349885</v>
      </c>
      <c r="G1322" s="11">
        <f t="shared" si="125"/>
        <v>264.07464206882992</v>
      </c>
      <c r="H1322" s="16">
        <f t="shared" si="121"/>
        <v>3.6384093654287686E-2</v>
      </c>
      <c r="I1322" s="16">
        <f t="shared" si="122"/>
        <v>-4.2140934546182916E-2</v>
      </c>
    </row>
    <row r="1323" spans="4:9" x14ac:dyDescent="0.25">
      <c r="D1323">
        <f t="shared" si="123"/>
        <v>1318</v>
      </c>
      <c r="E1323" s="11">
        <f t="shared" si="120"/>
        <v>65.900000000000006</v>
      </c>
      <c r="F1323" s="11">
        <f t="shared" si="124"/>
        <v>863.78672391715315</v>
      </c>
      <c r="G1323" s="11">
        <f t="shared" si="125"/>
        <v>264.03250113428373</v>
      </c>
      <c r="H1323" s="16">
        <f t="shared" si="121"/>
        <v>3.6253349204075226E-2</v>
      </c>
      <c r="I1323" s="16">
        <f t="shared" si="122"/>
        <v>-4.2012810660488481E-2</v>
      </c>
    </row>
    <row r="1324" spans="4:9" x14ac:dyDescent="0.25">
      <c r="D1324">
        <f t="shared" si="123"/>
        <v>1319</v>
      </c>
      <c r="E1324" s="11">
        <f t="shared" si="120"/>
        <v>65.95</v>
      </c>
      <c r="F1324" s="11">
        <f t="shared" si="124"/>
        <v>863.82297726635727</v>
      </c>
      <c r="G1324" s="11">
        <f t="shared" si="125"/>
        <v>263.99048832362325</v>
      </c>
      <c r="H1324" s="16">
        <f t="shared" si="121"/>
        <v>3.6123164161877074E-2</v>
      </c>
      <c r="I1324" s="16">
        <f t="shared" si="122"/>
        <v>-4.1885079477596815E-2</v>
      </c>
    </row>
    <row r="1325" spans="4:9" x14ac:dyDescent="0.25">
      <c r="D1325">
        <f t="shared" si="123"/>
        <v>1320</v>
      </c>
      <c r="E1325" s="11">
        <f t="shared" si="120"/>
        <v>66</v>
      </c>
      <c r="F1325" s="11">
        <f t="shared" si="124"/>
        <v>863.85910043051911</v>
      </c>
      <c r="G1325" s="11">
        <f t="shared" si="125"/>
        <v>263.94860324414566</v>
      </c>
      <c r="H1325" s="16">
        <f t="shared" si="121"/>
        <v>3.5993535547035535E-2</v>
      </c>
      <c r="I1325" s="16">
        <f t="shared" si="122"/>
        <v>-4.175773985666547E-2</v>
      </c>
    </row>
    <row r="1326" spans="4:9" x14ac:dyDescent="0.25">
      <c r="D1326">
        <f t="shared" si="123"/>
        <v>1321</v>
      </c>
      <c r="E1326" s="11">
        <f t="shared" si="120"/>
        <v>66.05</v>
      </c>
      <c r="F1326" s="11">
        <f t="shared" si="124"/>
        <v>863.89509396606616</v>
      </c>
      <c r="G1326" s="11">
        <f t="shared" si="125"/>
        <v>263.90684550428898</v>
      </c>
      <c r="H1326" s="16">
        <f t="shared" si="121"/>
        <v>3.5864460398198947E-2</v>
      </c>
      <c r="I1326" s="16">
        <f t="shared" si="122"/>
        <v>-4.163079065896038E-2</v>
      </c>
    </row>
    <row r="1327" spans="4:9" x14ac:dyDescent="0.25">
      <c r="D1327">
        <f t="shared" si="123"/>
        <v>1322</v>
      </c>
      <c r="E1327" s="11">
        <f t="shared" si="120"/>
        <v>66.100000000000009</v>
      </c>
      <c r="F1327" s="11">
        <f t="shared" si="124"/>
        <v>863.93095842646437</v>
      </c>
      <c r="G1327" s="11">
        <f t="shared" si="125"/>
        <v>263.86521471363</v>
      </c>
      <c r="H1327" s="16">
        <f t="shared" si="121"/>
        <v>3.5735935773194567E-2</v>
      </c>
      <c r="I1327" s="16">
        <f t="shared" si="122"/>
        <v>-4.1504230747875577E-2</v>
      </c>
    </row>
    <row r="1328" spans="4:9" x14ac:dyDescent="0.25">
      <c r="D1328">
        <f t="shared" si="123"/>
        <v>1323</v>
      </c>
      <c r="E1328" s="11">
        <f t="shared" si="120"/>
        <v>66.150000000000006</v>
      </c>
      <c r="F1328" s="11">
        <f t="shared" si="124"/>
        <v>863.9666943622376</v>
      </c>
      <c r="G1328" s="11">
        <f t="shared" si="125"/>
        <v>263.82371048288212</v>
      </c>
      <c r="H1328" s="16">
        <f t="shared" si="121"/>
        <v>3.560795874887631E-2</v>
      </c>
      <c r="I1328" s="16">
        <f t="shared" si="122"/>
        <v>-4.1378058988943672E-2</v>
      </c>
    </row>
    <row r="1329" spans="4:9" x14ac:dyDescent="0.25">
      <c r="D1329">
        <f t="shared" si="123"/>
        <v>1324</v>
      </c>
      <c r="E1329" s="11">
        <f t="shared" si="120"/>
        <v>66.2</v>
      </c>
      <c r="F1329" s="11">
        <f t="shared" si="124"/>
        <v>864.00230232098647</v>
      </c>
      <c r="G1329" s="11">
        <f t="shared" si="125"/>
        <v>263.78233242389319</v>
      </c>
      <c r="H1329" s="16">
        <f t="shared" si="121"/>
        <v>3.5480526420994363E-2</v>
      </c>
      <c r="I1329" s="16">
        <f t="shared" si="122"/>
        <v>-4.1252274249846232E-2</v>
      </c>
    </row>
    <row r="1330" spans="4:9" x14ac:dyDescent="0.25">
      <c r="D1330">
        <f t="shared" si="123"/>
        <v>1325</v>
      </c>
      <c r="E1330" s="11">
        <f t="shared" si="120"/>
        <v>66.25</v>
      </c>
      <c r="F1330" s="11">
        <f t="shared" si="124"/>
        <v>864.03778284740747</v>
      </c>
      <c r="G1330" s="11">
        <f t="shared" si="125"/>
        <v>263.74108014964332</v>
      </c>
      <c r="H1330" s="16">
        <f t="shared" si="121"/>
        <v>3.5353635904047422E-2</v>
      </c>
      <c r="I1330" s="16">
        <f t="shared" si="122"/>
        <v>-4.1126875400431286E-2</v>
      </c>
    </row>
    <row r="1331" spans="4:9" x14ac:dyDescent="0.25">
      <c r="D1331">
        <f t="shared" si="123"/>
        <v>1326</v>
      </c>
      <c r="E1331" s="11">
        <f t="shared" si="120"/>
        <v>66.3</v>
      </c>
      <c r="F1331" s="11">
        <f t="shared" si="124"/>
        <v>864.07313648331149</v>
      </c>
      <c r="G1331" s="11">
        <f t="shared" si="125"/>
        <v>263.69995327424289</v>
      </c>
      <c r="H1331" s="16">
        <f t="shared" si="121"/>
        <v>3.5227284331151944E-2</v>
      </c>
      <c r="I1331" s="16">
        <f t="shared" si="122"/>
        <v>-4.1001861312720343E-2</v>
      </c>
    </row>
    <row r="1332" spans="4:9" x14ac:dyDescent="0.25">
      <c r="D1332">
        <f t="shared" si="123"/>
        <v>1327</v>
      </c>
      <c r="E1332" s="11">
        <f t="shared" si="120"/>
        <v>66.350000000000009</v>
      </c>
      <c r="F1332" s="11">
        <f t="shared" si="124"/>
        <v>864.10836376764269</v>
      </c>
      <c r="G1332" s="11">
        <f t="shared" si="125"/>
        <v>263.65895141293015</v>
      </c>
      <c r="H1332" s="16">
        <f t="shared" si="121"/>
        <v>3.5101468853902647E-2</v>
      </c>
      <c r="I1332" s="16">
        <f t="shared" si="122"/>
        <v>-4.0877230860926442E-2</v>
      </c>
    </row>
    <row r="1333" spans="4:9" x14ac:dyDescent="0.25">
      <c r="D1333">
        <f t="shared" si="123"/>
        <v>1328</v>
      </c>
      <c r="E1333" s="11">
        <f t="shared" si="120"/>
        <v>66.400000000000006</v>
      </c>
      <c r="F1333" s="11">
        <f t="shared" si="124"/>
        <v>864.14346523649658</v>
      </c>
      <c r="G1333" s="11">
        <f t="shared" si="125"/>
        <v>263.61807418206922</v>
      </c>
      <c r="H1333" s="16">
        <f t="shared" si="121"/>
        <v>3.4976186642238553E-2</v>
      </c>
      <c r="I1333" s="16">
        <f t="shared" si="122"/>
        <v>-4.075298292145773E-2</v>
      </c>
    </row>
    <row r="1334" spans="4:9" x14ac:dyDescent="0.25">
      <c r="D1334">
        <f t="shared" si="123"/>
        <v>1329</v>
      </c>
      <c r="E1334" s="11">
        <f t="shared" si="120"/>
        <v>66.45</v>
      </c>
      <c r="F1334" s="11">
        <f t="shared" si="124"/>
        <v>864.17844142313879</v>
      </c>
      <c r="G1334" s="11">
        <f t="shared" si="125"/>
        <v>263.57732119914778</v>
      </c>
      <c r="H1334" s="16">
        <f t="shared" si="121"/>
        <v>3.4851434884307045E-2</v>
      </c>
      <c r="I1334" s="16">
        <f t="shared" si="122"/>
        <v>-4.062911637293793E-2</v>
      </c>
    </row>
    <row r="1335" spans="4:9" x14ac:dyDescent="0.25">
      <c r="D1335">
        <f t="shared" si="123"/>
        <v>1330</v>
      </c>
      <c r="E1335" s="11">
        <f t="shared" si="120"/>
        <v>66.5</v>
      </c>
      <c r="F1335" s="11">
        <f t="shared" si="124"/>
        <v>864.21329285802312</v>
      </c>
      <c r="G1335" s="11">
        <f t="shared" si="125"/>
        <v>263.53669208277483</v>
      </c>
      <c r="H1335" s="16">
        <f t="shared" si="121"/>
        <v>3.4727210786330481E-2</v>
      </c>
      <c r="I1335" s="16">
        <f t="shared" si="122"/>
        <v>-4.0505630096211082E-2</v>
      </c>
    </row>
    <row r="1336" spans="4:9" x14ac:dyDescent="0.25">
      <c r="D1336">
        <f t="shared" si="123"/>
        <v>1331</v>
      </c>
      <c r="E1336" s="11">
        <f t="shared" si="120"/>
        <v>66.55</v>
      </c>
      <c r="F1336" s="11">
        <f t="shared" si="124"/>
        <v>864.24802006880941</v>
      </c>
      <c r="G1336" s="11">
        <f t="shared" si="125"/>
        <v>263.49618645267861</v>
      </c>
      <c r="H1336" s="16">
        <f t="shared" si="121"/>
        <v>3.4603511572475668E-2</v>
      </c>
      <c r="I1336" s="16">
        <f t="shared" si="122"/>
        <v>-4.0382522974355683E-2</v>
      </c>
    </row>
    <row r="1337" spans="4:9" x14ac:dyDescent="0.25">
      <c r="D1337">
        <f t="shared" si="123"/>
        <v>1332</v>
      </c>
      <c r="E1337" s="11">
        <f t="shared" si="120"/>
        <v>66.600000000000009</v>
      </c>
      <c r="F1337" s="11">
        <f t="shared" si="124"/>
        <v>864.28262358038194</v>
      </c>
      <c r="G1337" s="11">
        <f t="shared" si="125"/>
        <v>263.45580392970425</v>
      </c>
      <c r="H1337" s="16">
        <f t="shared" si="121"/>
        <v>3.4480334484720203E-2</v>
      </c>
      <c r="I1337" s="16">
        <f t="shared" si="122"/>
        <v>-4.0259793892693553E-2</v>
      </c>
    </row>
    <row r="1338" spans="4:9" x14ac:dyDescent="0.25">
      <c r="D1338">
        <f t="shared" si="123"/>
        <v>1333</v>
      </c>
      <c r="E1338" s="11">
        <f t="shared" si="120"/>
        <v>66.650000000000006</v>
      </c>
      <c r="F1338" s="11">
        <f t="shared" si="124"/>
        <v>864.31710391486661</v>
      </c>
      <c r="G1338" s="11">
        <f t="shared" si="125"/>
        <v>263.41554413581156</v>
      </c>
      <c r="H1338" s="16">
        <f t="shared" si="121"/>
        <v>3.4357676782725458E-2</v>
      </c>
      <c r="I1338" s="16">
        <f t="shared" si="122"/>
        <v>-4.0137441738801682E-2</v>
      </c>
    </row>
    <row r="1339" spans="4:9" x14ac:dyDescent="0.25">
      <c r="D1339">
        <f t="shared" si="123"/>
        <v>1334</v>
      </c>
      <c r="E1339" s="11">
        <f t="shared" si="120"/>
        <v>66.7</v>
      </c>
      <c r="F1339" s="11">
        <f t="shared" si="124"/>
        <v>864.35146159164935</v>
      </c>
      <c r="G1339" s="11">
        <f t="shared" si="125"/>
        <v>263.37540669407275</v>
      </c>
      <c r="H1339" s="16">
        <f t="shared" si="121"/>
        <v>3.4235535743704512E-2</v>
      </c>
      <c r="I1339" s="16">
        <f t="shared" si="122"/>
        <v>-4.0015465402521738E-2</v>
      </c>
    </row>
    <row r="1340" spans="4:9" x14ac:dyDescent="0.25">
      <c r="D1340">
        <f t="shared" si="123"/>
        <v>1335</v>
      </c>
      <c r="E1340" s="11">
        <f t="shared" si="120"/>
        <v>66.75</v>
      </c>
      <c r="F1340" s="11">
        <f t="shared" si="124"/>
        <v>864.38569712739309</v>
      </c>
      <c r="G1340" s="11">
        <f t="shared" si="125"/>
        <v>263.33539122867023</v>
      </c>
      <c r="H1340" s="16">
        <f t="shared" si="121"/>
        <v>3.4113908662292851E-2</v>
      </c>
      <c r="I1340" s="16">
        <f t="shared" si="122"/>
        <v>-3.989386377597081E-2</v>
      </c>
    </row>
    <row r="1341" spans="4:9" x14ac:dyDescent="0.25">
      <c r="D1341">
        <f t="shared" si="123"/>
        <v>1336</v>
      </c>
      <c r="E1341" s="11">
        <f t="shared" si="120"/>
        <v>66.8</v>
      </c>
      <c r="F1341" s="11">
        <f t="shared" si="124"/>
        <v>864.41981103605542</v>
      </c>
      <c r="G1341" s="11">
        <f t="shared" si="125"/>
        <v>263.29549736489429</v>
      </c>
      <c r="H1341" s="16">
        <f t="shared" si="121"/>
        <v>3.399279285042571E-2</v>
      </c>
      <c r="I1341" s="16">
        <f t="shared" si="122"/>
        <v>-3.9772635753549196E-2</v>
      </c>
    </row>
    <row r="1342" spans="4:9" x14ac:dyDescent="0.25">
      <c r="D1342">
        <f t="shared" si="123"/>
        <v>1337</v>
      </c>
      <c r="E1342" s="11">
        <f t="shared" si="120"/>
        <v>66.850000000000009</v>
      </c>
      <c r="F1342" s="11">
        <f t="shared" si="124"/>
        <v>864.45380382890585</v>
      </c>
      <c r="G1342" s="11">
        <f t="shared" si="125"/>
        <v>263.25572472914075</v>
      </c>
      <c r="H1342" s="16">
        <f t="shared" si="121"/>
        <v>3.3872185637209333E-2</v>
      </c>
      <c r="I1342" s="16">
        <f t="shared" si="122"/>
        <v>-3.9651780231951782E-2</v>
      </c>
    </row>
    <row r="1343" spans="4:9" x14ac:dyDescent="0.25">
      <c r="D1343">
        <f t="shared" si="123"/>
        <v>1338</v>
      </c>
      <c r="E1343" s="11">
        <f t="shared" si="120"/>
        <v>66.900000000000006</v>
      </c>
      <c r="F1343" s="11">
        <f t="shared" si="124"/>
        <v>864.48767601454301</v>
      </c>
      <c r="G1343" s="11">
        <f t="shared" si="125"/>
        <v>263.21607294890879</v>
      </c>
      <c r="H1343" s="16">
        <f t="shared" si="121"/>
        <v>3.3752084368792255E-2</v>
      </c>
      <c r="I1343" s="16">
        <f t="shared" si="122"/>
        <v>-3.9531296110177687E-2</v>
      </c>
    </row>
    <row r="1344" spans="4:9" x14ac:dyDescent="0.25">
      <c r="D1344">
        <f t="shared" si="123"/>
        <v>1339</v>
      </c>
      <c r="E1344" s="11">
        <f t="shared" si="120"/>
        <v>66.95</v>
      </c>
      <c r="F1344" s="11">
        <f t="shared" si="124"/>
        <v>864.52142809891177</v>
      </c>
      <c r="G1344" s="11">
        <f t="shared" si="125"/>
        <v>263.17654165279862</v>
      </c>
      <c r="H1344" s="16">
        <f t="shared" si="121"/>
        <v>3.3632486408248813E-2</v>
      </c>
      <c r="I1344" s="16">
        <f t="shared" si="122"/>
        <v>-3.9411182289535801E-2</v>
      </c>
    </row>
    <row r="1345" spans="4:9" x14ac:dyDescent="0.25">
      <c r="D1345">
        <f t="shared" si="123"/>
        <v>1340</v>
      </c>
      <c r="E1345" s="11">
        <f t="shared" si="120"/>
        <v>67</v>
      </c>
      <c r="F1345" s="11">
        <f t="shared" si="124"/>
        <v>864.55506058532001</v>
      </c>
      <c r="G1345" s="11">
        <f t="shared" si="125"/>
        <v>263.13713047050908</v>
      </c>
      <c r="H1345" s="16">
        <f t="shared" si="121"/>
        <v>3.3513389135446235E-2</v>
      </c>
      <c r="I1345" s="16">
        <f t="shared" si="122"/>
        <v>-3.929143767365921E-2</v>
      </c>
    </row>
    <row r="1346" spans="4:9" x14ac:dyDescent="0.25">
      <c r="D1346">
        <f t="shared" si="123"/>
        <v>1341</v>
      </c>
      <c r="E1346" s="11">
        <f t="shared" si="120"/>
        <v>67.05</v>
      </c>
      <c r="F1346" s="11">
        <f t="shared" si="124"/>
        <v>864.58857397445547</v>
      </c>
      <c r="G1346" s="11">
        <f t="shared" si="125"/>
        <v>263.0978390328354</v>
      </c>
      <c r="H1346" s="16">
        <f t="shared" si="121"/>
        <v>3.339478994693075E-2</v>
      </c>
      <c r="I1346" s="16">
        <f t="shared" si="122"/>
        <v>-3.9172061168508389E-2</v>
      </c>
    </row>
    <row r="1347" spans="4:9" x14ac:dyDescent="0.25">
      <c r="D1347">
        <f t="shared" si="123"/>
        <v>1342</v>
      </c>
      <c r="E1347" s="11">
        <f t="shared" si="120"/>
        <v>67.100000000000009</v>
      </c>
      <c r="F1347" s="11">
        <f t="shared" si="124"/>
        <v>864.62196876440237</v>
      </c>
      <c r="G1347" s="11">
        <f t="shared" si="125"/>
        <v>263.05866697166687</v>
      </c>
      <c r="H1347" s="16">
        <f t="shared" si="121"/>
        <v>3.3276686255802067E-2</v>
      </c>
      <c r="I1347" s="16">
        <f t="shared" si="122"/>
        <v>-3.9053051682382815E-2</v>
      </c>
    </row>
    <row r="1348" spans="4:9" x14ac:dyDescent="0.25">
      <c r="D1348">
        <f t="shared" si="123"/>
        <v>1343</v>
      </c>
      <c r="E1348" s="11">
        <f t="shared" si="120"/>
        <v>67.150000000000006</v>
      </c>
      <c r="F1348" s="11">
        <f t="shared" si="124"/>
        <v>864.65524545065819</v>
      </c>
      <c r="G1348" s="11">
        <f t="shared" si="125"/>
        <v>263.01961391998447</v>
      </c>
      <c r="H1348" s="16">
        <f t="shared" si="121"/>
        <v>3.3159075491594421E-2</v>
      </c>
      <c r="I1348" s="16">
        <f t="shared" si="122"/>
        <v>-3.8934408125927161E-2</v>
      </c>
    </row>
    <row r="1349" spans="4:9" x14ac:dyDescent="0.25">
      <c r="D1349">
        <f t="shared" si="123"/>
        <v>1344</v>
      </c>
      <c r="E1349" s="11">
        <f t="shared" ref="E1349:E1412" si="126">D1349*$B$13</f>
        <v>67.2</v>
      </c>
      <c r="F1349" s="11">
        <f t="shared" si="124"/>
        <v>864.68840452614972</v>
      </c>
      <c r="G1349" s="11">
        <f t="shared" si="125"/>
        <v>262.98067951185851</v>
      </c>
      <c r="H1349" s="16">
        <f t="shared" ref="H1349:H1412" si="127">$B$7*F1349*(1-(F1349+$B$11*G1349)/$B$9)*$B$13</f>
        <v>3.3041955100155576E-2</v>
      </c>
      <c r="I1349" s="16">
        <f t="shared" ref="I1349:I1412" si="128">$B$8*G1349*(1-(G1349+$B$12*F1349)/$B$10)*$B$13</f>
        <v>-3.8816129412139994E-2</v>
      </c>
    </row>
    <row r="1350" spans="4:9" x14ac:dyDescent="0.25">
      <c r="D1350">
        <f t="shared" ref="D1350:D1413" si="129">D1349+1</f>
        <v>1345</v>
      </c>
      <c r="E1350" s="11">
        <f t="shared" si="126"/>
        <v>67.25</v>
      </c>
      <c r="F1350" s="11">
        <f t="shared" ref="F1350:F1413" si="130">F1349+H1349</f>
        <v>864.72144648124993</v>
      </c>
      <c r="G1350" s="11">
        <f t="shared" ref="G1350:G1413" si="131">G1349+I1349</f>
        <v>262.9418633824464</v>
      </c>
      <c r="H1350" s="16">
        <f t="shared" si="127"/>
        <v>3.2925322543526585E-2</v>
      </c>
      <c r="I1350" s="16">
        <f t="shared" si="128"/>
        <v>-3.8698214456382371E-2</v>
      </c>
    </row>
    <row r="1351" spans="4:9" x14ac:dyDescent="0.25">
      <c r="D1351">
        <f t="shared" si="129"/>
        <v>1346</v>
      </c>
      <c r="E1351" s="11">
        <f t="shared" si="126"/>
        <v>67.3</v>
      </c>
      <c r="F1351" s="11">
        <f t="shared" si="130"/>
        <v>864.75437180379345</v>
      </c>
      <c r="G1351" s="11">
        <f t="shared" si="131"/>
        <v>262.90316516799004</v>
      </c>
      <c r="H1351" s="16">
        <f t="shared" si="127"/>
        <v>3.2809175299829185E-2</v>
      </c>
      <c r="I1351" s="16">
        <f t="shared" si="128"/>
        <v>-3.8580662176384867E-2</v>
      </c>
    </row>
    <row r="1352" spans="4:9" x14ac:dyDescent="0.25">
      <c r="D1352">
        <f t="shared" si="129"/>
        <v>1347</v>
      </c>
      <c r="E1352" s="11">
        <f t="shared" si="126"/>
        <v>67.350000000000009</v>
      </c>
      <c r="F1352" s="11">
        <f t="shared" si="130"/>
        <v>864.78718097909325</v>
      </c>
      <c r="G1352" s="11">
        <f t="shared" si="131"/>
        <v>262.86458450581364</v>
      </c>
      <c r="H1352" s="16">
        <f t="shared" si="127"/>
        <v>3.2693510863147257E-2</v>
      </c>
      <c r="I1352" s="16">
        <f t="shared" si="128"/>
        <v>-3.8463471492252176E-2</v>
      </c>
    </row>
    <row r="1353" spans="4:9" x14ac:dyDescent="0.25">
      <c r="D1353">
        <f t="shared" si="129"/>
        <v>1348</v>
      </c>
      <c r="E1353" s="11">
        <f t="shared" si="126"/>
        <v>67.400000000000006</v>
      </c>
      <c r="F1353" s="11">
        <f t="shared" si="130"/>
        <v>864.81987448995642</v>
      </c>
      <c r="G1353" s="11">
        <f t="shared" si="131"/>
        <v>262.82612103432137</v>
      </c>
      <c r="H1353" s="16">
        <f t="shared" si="127"/>
        <v>3.257832674340428E-2</v>
      </c>
      <c r="I1353" s="16">
        <f t="shared" si="128"/>
        <v>-3.8346641326475389E-2</v>
      </c>
    </row>
    <row r="1354" spans="4:9" x14ac:dyDescent="0.25">
      <c r="D1354">
        <f t="shared" si="129"/>
        <v>1349</v>
      </c>
      <c r="E1354" s="11">
        <f t="shared" si="126"/>
        <v>67.45</v>
      </c>
      <c r="F1354" s="11">
        <f t="shared" si="130"/>
        <v>864.85245281669984</v>
      </c>
      <c r="G1354" s="11">
        <f t="shared" si="131"/>
        <v>262.78777439299489</v>
      </c>
      <c r="H1354" s="16">
        <f t="shared" si="127"/>
        <v>3.2463620466262777E-2</v>
      </c>
      <c r="I1354" s="16">
        <f t="shared" si="128"/>
        <v>-3.8230170603932044E-2</v>
      </c>
    </row>
    <row r="1355" spans="4:9" x14ac:dyDescent="0.25">
      <c r="D1355">
        <f t="shared" si="129"/>
        <v>1350</v>
      </c>
      <c r="E1355" s="11">
        <f t="shared" si="126"/>
        <v>67.5</v>
      </c>
      <c r="F1355" s="11">
        <f t="shared" si="130"/>
        <v>864.88491643716611</v>
      </c>
      <c r="G1355" s="11">
        <f t="shared" si="131"/>
        <v>262.74954422239097</v>
      </c>
      <c r="H1355" s="16">
        <f t="shared" si="127"/>
        <v>3.2349389572991959E-2</v>
      </c>
      <c r="I1355" s="16">
        <f t="shared" si="128"/>
        <v>-3.8114058251900756E-2</v>
      </c>
    </row>
    <row r="1356" spans="4:9" x14ac:dyDescent="0.25">
      <c r="D1356">
        <f t="shared" si="129"/>
        <v>1351</v>
      </c>
      <c r="E1356" s="11">
        <f t="shared" si="126"/>
        <v>67.55</v>
      </c>
      <c r="F1356" s="11">
        <f t="shared" si="130"/>
        <v>864.91726582673914</v>
      </c>
      <c r="G1356" s="11">
        <f t="shared" si="131"/>
        <v>262.71143016413907</v>
      </c>
      <c r="H1356" s="16">
        <f t="shared" si="127"/>
        <v>3.2235631620372643E-2</v>
      </c>
      <c r="I1356" s="16">
        <f t="shared" si="128"/>
        <v>-3.7998303200061367E-2</v>
      </c>
    </row>
    <row r="1357" spans="4:9" x14ac:dyDescent="0.25">
      <c r="D1357">
        <f t="shared" si="129"/>
        <v>1352</v>
      </c>
      <c r="E1357" s="11">
        <f t="shared" si="126"/>
        <v>67.600000000000009</v>
      </c>
      <c r="F1357" s="11">
        <f t="shared" si="130"/>
        <v>864.94950145835946</v>
      </c>
      <c r="G1357" s="11">
        <f t="shared" si="131"/>
        <v>262.67343186093899</v>
      </c>
      <c r="H1357" s="16">
        <f t="shared" si="127"/>
        <v>3.2122344180571305E-2</v>
      </c>
      <c r="I1357" s="16">
        <f t="shared" si="128"/>
        <v>-3.7882904380503173E-2</v>
      </c>
    </row>
    <row r="1358" spans="4:9" x14ac:dyDescent="0.25">
      <c r="D1358">
        <f t="shared" si="129"/>
        <v>1353</v>
      </c>
      <c r="E1358" s="11">
        <f t="shared" si="126"/>
        <v>67.650000000000006</v>
      </c>
      <c r="F1358" s="11">
        <f t="shared" si="130"/>
        <v>864.98162380254007</v>
      </c>
      <c r="G1358" s="11">
        <f t="shared" si="131"/>
        <v>262.63554895655847</v>
      </c>
      <c r="H1358" s="16">
        <f t="shared" si="127"/>
        <v>3.2009524841033331E-2</v>
      </c>
      <c r="I1358" s="16">
        <f t="shared" si="128"/>
        <v>-3.7767860727732215E-2</v>
      </c>
    </row>
    <row r="1359" spans="4:9" x14ac:dyDescent="0.25">
      <c r="D1359">
        <f t="shared" si="129"/>
        <v>1354</v>
      </c>
      <c r="E1359" s="11">
        <f t="shared" si="126"/>
        <v>67.7</v>
      </c>
      <c r="F1359" s="11">
        <f t="shared" si="130"/>
        <v>865.01363332738106</v>
      </c>
      <c r="G1359" s="11">
        <f t="shared" si="131"/>
        <v>262.59778109583073</v>
      </c>
      <c r="H1359" s="16">
        <f t="shared" si="127"/>
        <v>3.1897171204378835E-2</v>
      </c>
      <c r="I1359" s="16">
        <f t="shared" si="128"/>
        <v>-3.7653171178675456E-2</v>
      </c>
    </row>
    <row r="1360" spans="4:9" x14ac:dyDescent="0.25">
      <c r="D1360">
        <f t="shared" si="129"/>
        <v>1355</v>
      </c>
      <c r="E1360" s="11">
        <f t="shared" si="126"/>
        <v>67.75</v>
      </c>
      <c r="F1360" s="11">
        <f t="shared" si="130"/>
        <v>865.04553049858544</v>
      </c>
      <c r="G1360" s="11">
        <f t="shared" si="131"/>
        <v>262.56012792465202</v>
      </c>
      <c r="H1360" s="16">
        <f t="shared" si="127"/>
        <v>3.1785280888277416E-2</v>
      </c>
      <c r="I1360" s="16">
        <f t="shared" si="128"/>
        <v>-3.7538834672687482E-2</v>
      </c>
    </row>
    <row r="1361" spans="4:9" x14ac:dyDescent="0.25">
      <c r="D1361">
        <f t="shared" si="129"/>
        <v>1356</v>
      </c>
      <c r="E1361" s="11">
        <f t="shared" si="126"/>
        <v>67.8</v>
      </c>
      <c r="F1361" s="11">
        <f t="shared" si="130"/>
        <v>865.07731577947368</v>
      </c>
      <c r="G1361" s="11">
        <f t="shared" si="131"/>
        <v>262.52258908997936</v>
      </c>
      <c r="H1361" s="16">
        <f t="shared" si="127"/>
        <v>3.1673851525359162E-2</v>
      </c>
      <c r="I1361" s="16">
        <f t="shared" si="128"/>
        <v>-3.7424850151556631E-2</v>
      </c>
    </row>
    <row r="1362" spans="4:9" x14ac:dyDescent="0.25">
      <c r="D1362">
        <f t="shared" si="129"/>
        <v>1357</v>
      </c>
      <c r="E1362" s="11">
        <f t="shared" si="126"/>
        <v>67.850000000000009</v>
      </c>
      <c r="F1362" s="11">
        <f t="shared" si="130"/>
        <v>865.10898963099908</v>
      </c>
      <c r="G1362" s="11">
        <f t="shared" si="131"/>
        <v>262.48516423982778</v>
      </c>
      <c r="H1362" s="16">
        <f t="shared" si="127"/>
        <v>3.1562880763089073E-2</v>
      </c>
      <c r="I1362" s="16">
        <f t="shared" si="128"/>
        <v>-3.7311216559506942E-2</v>
      </c>
    </row>
    <row r="1363" spans="4:9" x14ac:dyDescent="0.25">
      <c r="D1363">
        <f t="shared" si="129"/>
        <v>1358</v>
      </c>
      <c r="E1363" s="11">
        <f t="shared" si="126"/>
        <v>67.900000000000006</v>
      </c>
      <c r="F1363" s="11">
        <f t="shared" si="130"/>
        <v>865.14055251176217</v>
      </c>
      <c r="G1363" s="11">
        <f t="shared" si="131"/>
        <v>262.44785302326829</v>
      </c>
      <c r="H1363" s="16">
        <f t="shared" si="127"/>
        <v>3.1452366263669214E-2</v>
      </c>
      <c r="I1363" s="16">
        <f t="shared" si="128"/>
        <v>-3.7197932843207993E-2</v>
      </c>
    </row>
    <row r="1364" spans="4:9" x14ac:dyDescent="0.25">
      <c r="D1364">
        <f t="shared" si="129"/>
        <v>1359</v>
      </c>
      <c r="E1364" s="11">
        <f t="shared" si="126"/>
        <v>67.95</v>
      </c>
      <c r="F1364" s="11">
        <f t="shared" si="130"/>
        <v>865.17200487802586</v>
      </c>
      <c r="G1364" s="11">
        <f t="shared" si="131"/>
        <v>262.41065509042511</v>
      </c>
      <c r="H1364" s="16">
        <f t="shared" si="127"/>
        <v>3.1342305703935078E-2</v>
      </c>
      <c r="I1364" s="16">
        <f t="shared" si="128"/>
        <v>-3.7084997951778005E-2</v>
      </c>
    </row>
    <row r="1365" spans="4:9" x14ac:dyDescent="0.25">
      <c r="D1365">
        <f t="shared" si="129"/>
        <v>1360</v>
      </c>
      <c r="E1365" s="11">
        <f t="shared" si="126"/>
        <v>68</v>
      </c>
      <c r="F1365" s="11">
        <f t="shared" si="130"/>
        <v>865.20334718372976</v>
      </c>
      <c r="G1365" s="11">
        <f t="shared" si="131"/>
        <v>262.37357009247336</v>
      </c>
      <c r="H1365" s="16">
        <f t="shared" si="127"/>
        <v>3.1232696775237212E-2</v>
      </c>
      <c r="I1365" s="16">
        <f t="shared" si="128"/>
        <v>-3.6972410836786117E-2</v>
      </c>
    </row>
    <row r="1366" spans="4:9" x14ac:dyDescent="0.25">
      <c r="D1366">
        <f t="shared" si="129"/>
        <v>1361</v>
      </c>
      <c r="E1366" s="11">
        <f t="shared" si="126"/>
        <v>68.05</v>
      </c>
      <c r="F1366" s="11">
        <f t="shared" si="130"/>
        <v>865.23457988050495</v>
      </c>
      <c r="G1366" s="11">
        <f t="shared" si="131"/>
        <v>262.33659768163659</v>
      </c>
      <c r="H1366" s="16">
        <f t="shared" si="127"/>
        <v>3.1123537183350848E-2</v>
      </c>
      <c r="I1366" s="16">
        <f t="shared" si="128"/>
        <v>-3.6860170452260962E-2</v>
      </c>
    </row>
    <row r="1367" spans="4:9" x14ac:dyDescent="0.25">
      <c r="D1367">
        <f t="shared" si="129"/>
        <v>1362</v>
      </c>
      <c r="E1367" s="11">
        <f t="shared" si="126"/>
        <v>68.100000000000009</v>
      </c>
      <c r="F1367" s="11">
        <f t="shared" si="130"/>
        <v>865.26570341768831</v>
      </c>
      <c r="G1367" s="11">
        <f t="shared" si="131"/>
        <v>262.29973751118433</v>
      </c>
      <c r="H1367" s="16">
        <f t="shared" si="127"/>
        <v>3.1014824648364078E-2</v>
      </c>
      <c r="I1367" s="16">
        <f t="shared" si="128"/>
        <v>-3.6748275754692278E-2</v>
      </c>
    </row>
    <row r="1368" spans="4:9" x14ac:dyDescent="0.25">
      <c r="D1368">
        <f t="shared" si="129"/>
        <v>1363</v>
      </c>
      <c r="E1368" s="11">
        <f t="shared" si="126"/>
        <v>68.150000000000006</v>
      </c>
      <c r="F1368" s="11">
        <f t="shared" si="130"/>
        <v>865.29671824233662</v>
      </c>
      <c r="G1368" s="11">
        <f t="shared" si="131"/>
        <v>262.26298923542964</v>
      </c>
      <c r="H1368" s="16">
        <f t="shared" si="127"/>
        <v>3.0906556904576589E-2</v>
      </c>
      <c r="I1368" s="16">
        <f t="shared" si="128"/>
        <v>-3.6636725703038442E-2</v>
      </c>
    </row>
    <row r="1369" spans="4:9" x14ac:dyDescent="0.25">
      <c r="D1369">
        <f t="shared" si="129"/>
        <v>1364</v>
      </c>
      <c r="E1369" s="11">
        <f t="shared" si="126"/>
        <v>68.2</v>
      </c>
      <c r="F1369" s="11">
        <f t="shared" si="130"/>
        <v>865.32762479924122</v>
      </c>
      <c r="G1369" s="11">
        <f t="shared" si="131"/>
        <v>262.22635250972661</v>
      </c>
      <c r="H1369" s="16">
        <f t="shared" si="127"/>
        <v>3.0798731700396327E-2</v>
      </c>
      <c r="I1369" s="16">
        <f t="shared" si="128"/>
        <v>-3.6525519258725839E-2</v>
      </c>
    </row>
    <row r="1370" spans="4:9" x14ac:dyDescent="0.25">
      <c r="D1370">
        <f t="shared" si="129"/>
        <v>1365</v>
      </c>
      <c r="E1370" s="11">
        <f t="shared" si="126"/>
        <v>68.25</v>
      </c>
      <c r="F1370" s="11">
        <f t="shared" si="130"/>
        <v>865.35842353094165</v>
      </c>
      <c r="G1370" s="11">
        <f t="shared" si="131"/>
        <v>262.18982699046791</v>
      </c>
      <c r="H1370" s="16">
        <f t="shared" si="127"/>
        <v>3.0691346798241859E-2</v>
      </c>
      <c r="I1370" s="16">
        <f t="shared" si="128"/>
        <v>-3.6414655385657017E-2</v>
      </c>
    </row>
    <row r="1371" spans="4:9" x14ac:dyDescent="0.25">
      <c r="D1371">
        <f t="shared" si="129"/>
        <v>1366</v>
      </c>
      <c r="E1371" s="11">
        <f t="shared" si="126"/>
        <v>68.3</v>
      </c>
      <c r="F1371" s="11">
        <f t="shared" si="130"/>
        <v>865.38911487773987</v>
      </c>
      <c r="G1371" s="11">
        <f t="shared" si="131"/>
        <v>262.15341233508224</v>
      </c>
      <c r="H1371" s="16">
        <f t="shared" si="127"/>
        <v>3.0584399974437848E-2</v>
      </c>
      <c r="I1371" s="16">
        <f t="shared" si="128"/>
        <v>-3.6304133050211886E-2</v>
      </c>
    </row>
    <row r="1372" spans="4:9" x14ac:dyDescent="0.25">
      <c r="D1372">
        <f t="shared" si="129"/>
        <v>1367</v>
      </c>
      <c r="E1372" s="11">
        <f t="shared" si="126"/>
        <v>68.350000000000009</v>
      </c>
      <c r="F1372" s="11">
        <f t="shared" si="130"/>
        <v>865.41969927771436</v>
      </c>
      <c r="G1372" s="11">
        <f t="shared" si="131"/>
        <v>262.117108202032</v>
      </c>
      <c r="H1372" s="16">
        <f t="shared" si="127"/>
        <v>3.0477889019114301E-2</v>
      </c>
      <c r="I1372" s="16">
        <f t="shared" si="128"/>
        <v>-3.6193951221253587E-2</v>
      </c>
    </row>
    <row r="1373" spans="4:9" x14ac:dyDescent="0.25">
      <c r="D1373">
        <f t="shared" si="129"/>
        <v>1368</v>
      </c>
      <c r="E1373" s="11">
        <f t="shared" si="126"/>
        <v>68.400000000000006</v>
      </c>
      <c r="F1373" s="11">
        <f t="shared" si="130"/>
        <v>865.45017716673351</v>
      </c>
      <c r="G1373" s="11">
        <f t="shared" si="131"/>
        <v>262.08091425081074</v>
      </c>
      <c r="H1373" s="16">
        <f t="shared" si="127"/>
        <v>3.0371811736112392E-2</v>
      </c>
      <c r="I1373" s="16">
        <f t="shared" si="128"/>
        <v>-3.6084108870130381E-2</v>
      </c>
    </row>
    <row r="1374" spans="4:9" x14ac:dyDescent="0.25">
      <c r="D1374">
        <f t="shared" si="129"/>
        <v>1369</v>
      </c>
      <c r="E1374" s="11">
        <f t="shared" si="126"/>
        <v>68.45</v>
      </c>
      <c r="F1374" s="11">
        <f t="shared" si="130"/>
        <v>865.48054897846964</v>
      </c>
      <c r="G1374" s="11">
        <f t="shared" si="131"/>
        <v>262.04483014194062</v>
      </c>
      <c r="H1374" s="16">
        <f t="shared" si="127"/>
        <v>3.0266165942881625E-2</v>
      </c>
      <c r="I1374" s="16">
        <f t="shared" si="128"/>
        <v>-3.5974604970679856E-2</v>
      </c>
    </row>
    <row r="1375" spans="4:9" x14ac:dyDescent="0.25">
      <c r="D1375">
        <f t="shared" si="129"/>
        <v>1370</v>
      </c>
      <c r="E1375" s="11">
        <f t="shared" si="126"/>
        <v>68.5</v>
      </c>
      <c r="F1375" s="11">
        <f t="shared" si="130"/>
        <v>865.5108151444125</v>
      </c>
      <c r="G1375" s="11">
        <f t="shared" si="131"/>
        <v>262.00885553696992</v>
      </c>
      <c r="H1375" s="16">
        <f t="shared" si="127"/>
        <v>3.0160949470383509E-2</v>
      </c>
      <c r="I1375" s="16">
        <f t="shared" si="128"/>
        <v>-3.5865438499230226E-2</v>
      </c>
    </row>
    <row r="1376" spans="4:9" x14ac:dyDescent="0.25">
      <c r="D1376">
        <f t="shared" si="129"/>
        <v>1371</v>
      </c>
      <c r="E1376" s="11">
        <f t="shared" si="126"/>
        <v>68.55</v>
      </c>
      <c r="F1376" s="11">
        <f t="shared" si="130"/>
        <v>865.54097609388293</v>
      </c>
      <c r="G1376" s="11">
        <f t="shared" si="131"/>
        <v>261.97299009847069</v>
      </c>
      <c r="H1376" s="16">
        <f t="shared" si="127"/>
        <v>3.0056160162995199E-2</v>
      </c>
      <c r="I1376" s="16">
        <f t="shared" si="128"/>
        <v>-3.5756608434606992E-2</v>
      </c>
    </row>
    <row r="1377" spans="4:9" x14ac:dyDescent="0.25">
      <c r="D1377">
        <f t="shared" si="129"/>
        <v>1372</v>
      </c>
      <c r="E1377" s="11">
        <f t="shared" si="126"/>
        <v>68.600000000000009</v>
      </c>
      <c r="F1377" s="11">
        <f t="shared" si="130"/>
        <v>865.57103225404592</v>
      </c>
      <c r="G1377" s="11">
        <f t="shared" si="131"/>
        <v>261.93723349003608</v>
      </c>
      <c r="H1377" s="16">
        <f t="shared" si="127"/>
        <v>2.9951795878414969E-2</v>
      </c>
      <c r="I1377" s="16">
        <f t="shared" si="128"/>
        <v>-3.5648113758131414E-2</v>
      </c>
    </row>
    <row r="1378" spans="4:9" x14ac:dyDescent="0.25">
      <c r="D1378">
        <f t="shared" si="129"/>
        <v>1373</v>
      </c>
      <c r="E1378" s="11">
        <f t="shared" si="126"/>
        <v>68.650000000000006</v>
      </c>
      <c r="F1378" s="11">
        <f t="shared" si="130"/>
        <v>865.60098404992436</v>
      </c>
      <c r="G1378" s="11">
        <f t="shared" si="131"/>
        <v>261.90158537627792</v>
      </c>
      <c r="H1378" s="16">
        <f t="shared" si="127"/>
        <v>2.9847854487561717E-2</v>
      </c>
      <c r="I1378" s="16">
        <f t="shared" si="128"/>
        <v>-3.5539953453626615E-2</v>
      </c>
    </row>
    <row r="1379" spans="4:9" x14ac:dyDescent="0.25">
      <c r="D1379">
        <f t="shared" si="129"/>
        <v>1374</v>
      </c>
      <c r="E1379" s="11">
        <f t="shared" si="126"/>
        <v>68.7</v>
      </c>
      <c r="F1379" s="11">
        <f t="shared" si="130"/>
        <v>865.63083190441193</v>
      </c>
      <c r="G1379" s="11">
        <f t="shared" si="131"/>
        <v>261.8660454228243</v>
      </c>
      <c r="H1379" s="16">
        <f t="shared" si="127"/>
        <v>2.9744333874487029E-2</v>
      </c>
      <c r="I1379" s="16">
        <f t="shared" si="128"/>
        <v>-3.5432126507421412E-2</v>
      </c>
    </row>
    <row r="1380" spans="4:9" x14ac:dyDescent="0.25">
      <c r="D1380">
        <f t="shared" si="129"/>
        <v>1375</v>
      </c>
      <c r="E1380" s="11">
        <f t="shared" si="126"/>
        <v>68.75</v>
      </c>
      <c r="F1380" s="11">
        <f t="shared" si="130"/>
        <v>865.66057623828647</v>
      </c>
      <c r="G1380" s="11">
        <f t="shared" si="131"/>
        <v>261.83061329631687</v>
      </c>
      <c r="H1380" s="16">
        <f t="shared" si="127"/>
        <v>2.9641231936274506E-2</v>
      </c>
      <c r="I1380" s="16">
        <f t="shared" si="128"/>
        <v>-3.5324631908345984E-2</v>
      </c>
    </row>
    <row r="1381" spans="4:9" x14ac:dyDescent="0.25">
      <c r="D1381">
        <f t="shared" si="129"/>
        <v>1376</v>
      </c>
      <c r="E1381" s="11">
        <f t="shared" si="126"/>
        <v>68.8</v>
      </c>
      <c r="F1381" s="11">
        <f t="shared" si="130"/>
        <v>865.69021747022271</v>
      </c>
      <c r="G1381" s="11">
        <f t="shared" si="131"/>
        <v>261.79528866440853</v>
      </c>
      <c r="H1381" s="16">
        <f t="shared" si="127"/>
        <v>2.9538546582955402E-2</v>
      </c>
      <c r="I1381" s="16">
        <f t="shared" si="128"/>
        <v>-3.5217468647741577E-2</v>
      </c>
    </row>
    <row r="1382" spans="4:9" x14ac:dyDescent="0.25">
      <c r="D1382">
        <f t="shared" si="129"/>
        <v>1377</v>
      </c>
      <c r="E1382" s="11">
        <f t="shared" si="126"/>
        <v>68.850000000000009</v>
      </c>
      <c r="F1382" s="11">
        <f t="shared" si="130"/>
        <v>865.7197560168056</v>
      </c>
      <c r="G1382" s="11">
        <f t="shared" si="131"/>
        <v>261.76007119576082</v>
      </c>
      <c r="H1382" s="16">
        <f t="shared" si="127"/>
        <v>2.9436275737403969E-2</v>
      </c>
      <c r="I1382" s="16">
        <f t="shared" si="128"/>
        <v>-3.5110635719459792E-2</v>
      </c>
    </row>
    <row r="1383" spans="4:9" x14ac:dyDescent="0.25">
      <c r="D1383">
        <f t="shared" si="129"/>
        <v>1378</v>
      </c>
      <c r="E1383" s="11">
        <f t="shared" si="126"/>
        <v>68.900000000000006</v>
      </c>
      <c r="F1383" s="11">
        <f t="shared" si="130"/>
        <v>865.74919229254306</v>
      </c>
      <c r="G1383" s="11">
        <f t="shared" si="131"/>
        <v>261.72496056004138</v>
      </c>
      <c r="H1383" s="16">
        <f t="shared" si="127"/>
        <v>2.9334417335255793E-2</v>
      </c>
      <c r="I1383" s="16">
        <f t="shared" si="128"/>
        <v>-3.5004132119862981E-2</v>
      </c>
    </row>
    <row r="1384" spans="4:9" x14ac:dyDescent="0.25">
      <c r="D1384">
        <f t="shared" si="129"/>
        <v>1379</v>
      </c>
      <c r="E1384" s="11">
        <f t="shared" si="126"/>
        <v>68.95</v>
      </c>
      <c r="F1384" s="11">
        <f t="shared" si="130"/>
        <v>865.77852670987829</v>
      </c>
      <c r="G1384" s="11">
        <f t="shared" si="131"/>
        <v>261.68995642792152</v>
      </c>
      <c r="H1384" s="16">
        <f t="shared" si="127"/>
        <v>2.9232969324818305E-2</v>
      </c>
      <c r="I1384" s="16">
        <f t="shared" si="128"/>
        <v>-3.4897956847830654E-2</v>
      </c>
    </row>
    <row r="1385" spans="4:9" x14ac:dyDescent="0.25">
      <c r="D1385">
        <f t="shared" si="129"/>
        <v>1380</v>
      </c>
      <c r="E1385" s="11">
        <f t="shared" si="126"/>
        <v>69</v>
      </c>
      <c r="F1385" s="11">
        <f t="shared" si="130"/>
        <v>865.80775967920306</v>
      </c>
      <c r="G1385" s="11">
        <f t="shared" si="131"/>
        <v>261.65505847107369</v>
      </c>
      <c r="H1385" s="16">
        <f t="shared" si="127"/>
        <v>2.9131929666967774E-2</v>
      </c>
      <c r="I1385" s="16">
        <f t="shared" si="128"/>
        <v>-3.479210890475469E-2</v>
      </c>
    </row>
    <row r="1386" spans="4:9" x14ac:dyDescent="0.25">
      <c r="D1386">
        <f t="shared" si="129"/>
        <v>1381</v>
      </c>
      <c r="E1386" s="11">
        <f t="shared" si="126"/>
        <v>69.05</v>
      </c>
      <c r="F1386" s="11">
        <f t="shared" si="130"/>
        <v>865.83689160887002</v>
      </c>
      <c r="G1386" s="11">
        <f t="shared" si="131"/>
        <v>261.62026636216893</v>
      </c>
      <c r="H1386" s="16">
        <f t="shared" si="127"/>
        <v>2.9031296335074088E-2</v>
      </c>
      <c r="I1386" s="16">
        <f t="shared" si="128"/>
        <v>-3.4686587294547523E-2</v>
      </c>
    </row>
    <row r="1387" spans="4:9" x14ac:dyDescent="0.25">
      <c r="D1387">
        <f t="shared" si="129"/>
        <v>1382</v>
      </c>
      <c r="E1387" s="11">
        <f t="shared" si="126"/>
        <v>69.100000000000009</v>
      </c>
      <c r="F1387" s="11">
        <f t="shared" si="130"/>
        <v>865.86592290520514</v>
      </c>
      <c r="G1387" s="11">
        <f t="shared" si="131"/>
        <v>261.58557977487436</v>
      </c>
      <c r="H1387" s="16">
        <f t="shared" si="127"/>
        <v>2.8931067314901415E-2</v>
      </c>
      <c r="I1387" s="16">
        <f t="shared" si="128"/>
        <v>-3.4581391023640405E-2</v>
      </c>
    </row>
    <row r="1388" spans="4:9" x14ac:dyDescent="0.25">
      <c r="D1388">
        <f t="shared" si="129"/>
        <v>1383</v>
      </c>
      <c r="E1388" s="11">
        <f t="shared" si="126"/>
        <v>69.150000000000006</v>
      </c>
      <c r="F1388" s="11">
        <f t="shared" si="130"/>
        <v>865.89485397252008</v>
      </c>
      <c r="G1388" s="11">
        <f t="shared" si="131"/>
        <v>261.5509983838507</v>
      </c>
      <c r="H1388" s="16">
        <f t="shared" si="127"/>
        <v>2.8831240604525091E-2</v>
      </c>
      <c r="I1388" s="16">
        <f t="shared" si="128"/>
        <v>-3.4476519100985772E-2</v>
      </c>
    </row>
    <row r="1389" spans="4:9" x14ac:dyDescent="0.25">
      <c r="D1389">
        <f t="shared" si="129"/>
        <v>1384</v>
      </c>
      <c r="E1389" s="11">
        <f t="shared" si="126"/>
        <v>69.2</v>
      </c>
      <c r="F1389" s="11">
        <f t="shared" si="130"/>
        <v>865.9236852131246</v>
      </c>
      <c r="G1389" s="11">
        <f t="shared" si="131"/>
        <v>261.51652186474973</v>
      </c>
      <c r="H1389" s="16">
        <f t="shared" si="127"/>
        <v>2.8731814214246493E-2</v>
      </c>
      <c r="I1389" s="16">
        <f t="shared" si="128"/>
        <v>-3.4371970538056795E-2</v>
      </c>
    </row>
    <row r="1390" spans="4:9" x14ac:dyDescent="0.25">
      <c r="D1390">
        <f t="shared" si="129"/>
        <v>1385</v>
      </c>
      <c r="E1390" s="11">
        <f t="shared" si="126"/>
        <v>69.25</v>
      </c>
      <c r="F1390" s="11">
        <f t="shared" si="130"/>
        <v>865.95241702733881</v>
      </c>
      <c r="G1390" s="11">
        <f t="shared" si="131"/>
        <v>261.48214989421166</v>
      </c>
      <c r="H1390" s="16">
        <f t="shared" si="127"/>
        <v>2.8632786166499249E-2</v>
      </c>
      <c r="I1390" s="16">
        <f t="shared" si="128"/>
        <v>-3.426774434884923E-2</v>
      </c>
    </row>
    <row r="1391" spans="4:9" x14ac:dyDescent="0.25">
      <c r="D1391">
        <f t="shared" si="129"/>
        <v>1386</v>
      </c>
      <c r="E1391" s="11">
        <f t="shared" si="126"/>
        <v>69.3</v>
      </c>
      <c r="F1391" s="11">
        <f t="shared" si="130"/>
        <v>865.98104981350536</v>
      </c>
      <c r="G1391" s="11">
        <f t="shared" si="131"/>
        <v>261.44788214986283</v>
      </c>
      <c r="H1391" s="16">
        <f t="shared" si="127"/>
        <v>2.853415449576582E-2</v>
      </c>
      <c r="I1391" s="16">
        <f t="shared" si="128"/>
        <v>-3.4163839549887415E-2</v>
      </c>
    </row>
    <row r="1392" spans="4:9" x14ac:dyDescent="0.25">
      <c r="D1392">
        <f t="shared" si="129"/>
        <v>1387</v>
      </c>
      <c r="E1392" s="11">
        <f t="shared" si="126"/>
        <v>69.350000000000009</v>
      </c>
      <c r="F1392" s="11">
        <f t="shared" si="130"/>
        <v>866.00958396800115</v>
      </c>
      <c r="G1392" s="11">
        <f t="shared" si="131"/>
        <v>261.41371831031296</v>
      </c>
      <c r="H1392" s="16">
        <f t="shared" si="127"/>
        <v>2.8435917248495059E-2</v>
      </c>
      <c r="I1392" s="16">
        <f t="shared" si="128"/>
        <v>-3.4060255160214006E-2</v>
      </c>
    </row>
    <row r="1393" spans="4:9" x14ac:dyDescent="0.25">
      <c r="D1393">
        <f t="shared" si="129"/>
        <v>1388</v>
      </c>
      <c r="E1393" s="11">
        <f t="shared" si="126"/>
        <v>69.400000000000006</v>
      </c>
      <c r="F1393" s="11">
        <f t="shared" si="130"/>
        <v>866.0380198852497</v>
      </c>
      <c r="G1393" s="11">
        <f t="shared" si="131"/>
        <v>261.37965805515273</v>
      </c>
      <c r="H1393" s="16">
        <f t="shared" si="127"/>
        <v>2.8338072483014828E-2</v>
      </c>
      <c r="I1393" s="16">
        <f t="shared" si="128"/>
        <v>-3.3956990201403588E-2</v>
      </c>
    </row>
    <row r="1394" spans="4:9" x14ac:dyDescent="0.25">
      <c r="D1394">
        <f t="shared" si="129"/>
        <v>1389</v>
      </c>
      <c r="E1394" s="11">
        <f t="shared" si="126"/>
        <v>69.45</v>
      </c>
      <c r="F1394" s="11">
        <f t="shared" si="130"/>
        <v>866.06635795773275</v>
      </c>
      <c r="G1394" s="11">
        <f t="shared" si="131"/>
        <v>261.3457010649513</v>
      </c>
      <c r="H1394" s="16">
        <f t="shared" si="127"/>
        <v>2.8240618269447418E-2</v>
      </c>
      <c r="I1394" s="16">
        <f t="shared" si="128"/>
        <v>-3.3854043697553668E-2</v>
      </c>
    </row>
    <row r="1395" spans="4:9" x14ac:dyDescent="0.25">
      <c r="D1395">
        <f t="shared" si="129"/>
        <v>1390</v>
      </c>
      <c r="E1395" s="11">
        <f t="shared" si="126"/>
        <v>69.5</v>
      </c>
      <c r="F1395" s="11">
        <f t="shared" si="130"/>
        <v>866.09459857600223</v>
      </c>
      <c r="G1395" s="11">
        <f t="shared" si="131"/>
        <v>261.31184702125375</v>
      </c>
      <c r="H1395" s="16">
        <f t="shared" si="127"/>
        <v>2.8143552689625859E-2</v>
      </c>
      <c r="I1395" s="16">
        <f t="shared" si="128"/>
        <v>-3.3751414675291379E-2</v>
      </c>
    </row>
    <row r="1396" spans="4:9" x14ac:dyDescent="0.25">
      <c r="D1396">
        <f t="shared" si="129"/>
        <v>1391</v>
      </c>
      <c r="E1396" s="11">
        <f t="shared" si="126"/>
        <v>69.55</v>
      </c>
      <c r="F1396" s="11">
        <f t="shared" si="130"/>
        <v>866.12274212869181</v>
      </c>
      <c r="G1396" s="11">
        <f t="shared" si="131"/>
        <v>261.27809560657846</v>
      </c>
      <c r="H1396" s="16">
        <f t="shared" si="127"/>
        <v>2.8046873837013049E-2</v>
      </c>
      <c r="I1396" s="16">
        <f t="shared" si="128"/>
        <v>-3.3649102163769734E-2</v>
      </c>
    </row>
    <row r="1397" spans="4:9" x14ac:dyDescent="0.25">
      <c r="D1397">
        <f t="shared" si="129"/>
        <v>1392</v>
      </c>
      <c r="E1397" s="11">
        <f t="shared" si="126"/>
        <v>69.600000000000009</v>
      </c>
      <c r="F1397" s="11">
        <f t="shared" si="130"/>
        <v>866.15078900252877</v>
      </c>
      <c r="G1397" s="11">
        <f t="shared" si="131"/>
        <v>261.24444650441467</v>
      </c>
      <c r="H1397" s="16">
        <f t="shared" si="127"/>
        <v>2.7950579816617884E-2</v>
      </c>
      <c r="I1397" s="16">
        <f t="shared" si="128"/>
        <v>-3.3547105194670988E-2</v>
      </c>
    </row>
    <row r="1398" spans="4:9" x14ac:dyDescent="0.25">
      <c r="D1398">
        <f t="shared" si="129"/>
        <v>1393</v>
      </c>
      <c r="E1398" s="11">
        <f t="shared" si="126"/>
        <v>69.650000000000006</v>
      </c>
      <c r="F1398" s="11">
        <f t="shared" si="130"/>
        <v>866.17873958234543</v>
      </c>
      <c r="G1398" s="11">
        <f t="shared" si="131"/>
        <v>261.21089939922001</v>
      </c>
      <c r="H1398" s="16">
        <f t="shared" si="127"/>
        <v>2.7854668744913255E-2</v>
      </c>
      <c r="I1398" s="16">
        <f t="shared" si="128"/>
        <v>-3.3445422802205242E-2</v>
      </c>
    </row>
    <row r="1399" spans="4:9" x14ac:dyDescent="0.25">
      <c r="D1399">
        <f t="shared" si="129"/>
        <v>1394</v>
      </c>
      <c r="E1399" s="11">
        <f t="shared" si="126"/>
        <v>69.7</v>
      </c>
      <c r="F1399" s="11">
        <f t="shared" si="130"/>
        <v>866.20659425109034</v>
      </c>
      <c r="G1399" s="11">
        <f t="shared" si="131"/>
        <v>261.17745397641778</v>
      </c>
      <c r="H1399" s="16">
        <f t="shared" si="127"/>
        <v>2.7759138749753942E-2</v>
      </c>
      <c r="I1399" s="16">
        <f t="shared" si="128"/>
        <v>-3.3344054023110976E-2</v>
      </c>
    </row>
    <row r="1400" spans="4:9" x14ac:dyDescent="0.25">
      <c r="D1400">
        <f t="shared" si="129"/>
        <v>1395</v>
      </c>
      <c r="E1400" s="11">
        <f t="shared" si="126"/>
        <v>69.75</v>
      </c>
      <c r="F1400" s="11">
        <f t="shared" si="130"/>
        <v>866.23435338984007</v>
      </c>
      <c r="G1400" s="11">
        <f t="shared" si="131"/>
        <v>261.14410992239465</v>
      </c>
      <c r="H1400" s="16">
        <f t="shared" si="127"/>
        <v>2.7663987970303124E-2</v>
      </c>
      <c r="I1400" s="16">
        <f t="shared" si="128"/>
        <v>-3.3242997896654906E-2</v>
      </c>
    </row>
    <row r="1401" spans="4:9" x14ac:dyDescent="0.25">
      <c r="D1401">
        <f t="shared" si="129"/>
        <v>1396</v>
      </c>
      <c r="E1401" s="11">
        <f t="shared" si="126"/>
        <v>69.8</v>
      </c>
      <c r="F1401" s="11">
        <f t="shared" si="130"/>
        <v>866.26201737781037</v>
      </c>
      <c r="G1401" s="11">
        <f t="shared" si="131"/>
        <v>261.110866924498</v>
      </c>
      <c r="H1401" s="16">
        <f t="shared" si="127"/>
        <v>2.7569214556942442E-2</v>
      </c>
      <c r="I1401" s="16">
        <f t="shared" si="128"/>
        <v>-3.3142253464632586E-2</v>
      </c>
    </row>
    <row r="1402" spans="4:9" x14ac:dyDescent="0.25">
      <c r="D1402">
        <f t="shared" si="129"/>
        <v>1397</v>
      </c>
      <c r="E1402" s="11">
        <f t="shared" si="126"/>
        <v>69.850000000000009</v>
      </c>
      <c r="F1402" s="11">
        <f t="shared" si="130"/>
        <v>866.2895865923673</v>
      </c>
      <c r="G1402" s="11">
        <f t="shared" si="131"/>
        <v>261.07772467103337</v>
      </c>
      <c r="H1402" s="16">
        <f t="shared" si="127"/>
        <v>2.7474816671199272E-2</v>
      </c>
      <c r="I1402" s="16">
        <f t="shared" si="128"/>
        <v>-3.3041819771367158E-2</v>
      </c>
    </row>
    <row r="1403" spans="4:9" x14ac:dyDescent="0.25">
      <c r="D1403">
        <f t="shared" si="129"/>
        <v>1398</v>
      </c>
      <c r="E1403" s="11">
        <f t="shared" si="126"/>
        <v>69.900000000000006</v>
      </c>
      <c r="F1403" s="11">
        <f t="shared" si="130"/>
        <v>866.3170614090385</v>
      </c>
      <c r="G1403" s="11">
        <f t="shared" si="131"/>
        <v>261.044682851262</v>
      </c>
      <c r="H1403" s="16">
        <f t="shared" si="127"/>
        <v>2.7380792485668205E-2</v>
      </c>
      <c r="I1403" s="16">
        <f t="shared" si="128"/>
        <v>-3.2941695863711207E-2</v>
      </c>
    </row>
    <row r="1404" spans="4:9" x14ac:dyDescent="0.25">
      <c r="D1404">
        <f t="shared" si="129"/>
        <v>1399</v>
      </c>
      <c r="E1404" s="11">
        <f t="shared" si="126"/>
        <v>69.95</v>
      </c>
      <c r="F1404" s="11">
        <f t="shared" si="130"/>
        <v>866.3444422015242</v>
      </c>
      <c r="G1404" s="11">
        <f t="shared" si="131"/>
        <v>261.01174115539828</v>
      </c>
      <c r="H1404" s="16">
        <f t="shared" si="127"/>
        <v>2.7287140183929522E-2</v>
      </c>
      <c r="I1404" s="16">
        <f t="shared" si="128"/>
        <v>-3.28418807910427E-2</v>
      </c>
    </row>
    <row r="1405" spans="4:9" x14ac:dyDescent="0.25">
      <c r="D1405">
        <f t="shared" si="129"/>
        <v>1400</v>
      </c>
      <c r="E1405" s="11">
        <f t="shared" si="126"/>
        <v>70</v>
      </c>
      <c r="F1405" s="11">
        <f t="shared" si="130"/>
        <v>866.37172934170815</v>
      </c>
      <c r="G1405" s="11">
        <f t="shared" si="131"/>
        <v>260.97889927460722</v>
      </c>
      <c r="H1405" s="16">
        <f t="shared" si="127"/>
        <v>2.7193857960476266E-2</v>
      </c>
      <c r="I1405" s="16">
        <f t="shared" si="128"/>
        <v>-3.2742373605266849E-2</v>
      </c>
    </row>
    <row r="1406" spans="4:9" x14ac:dyDescent="0.25">
      <c r="D1406">
        <f t="shared" si="129"/>
        <v>1401</v>
      </c>
      <c r="E1406" s="11">
        <f t="shared" si="126"/>
        <v>70.05</v>
      </c>
      <c r="F1406" s="11">
        <f t="shared" si="130"/>
        <v>866.39892319966862</v>
      </c>
      <c r="G1406" s="11">
        <f t="shared" si="131"/>
        <v>260.94615690100193</v>
      </c>
      <c r="H1406" s="16">
        <f t="shared" si="127"/>
        <v>2.7100944020634538E-2</v>
      </c>
      <c r="I1406" s="16">
        <f t="shared" si="128"/>
        <v>-3.2643173360818019E-2</v>
      </c>
    </row>
    <row r="1407" spans="4:9" x14ac:dyDescent="0.25">
      <c r="D1407">
        <f t="shared" si="129"/>
        <v>1402</v>
      </c>
      <c r="E1407" s="11">
        <f t="shared" si="126"/>
        <v>70.100000000000009</v>
      </c>
      <c r="F1407" s="11">
        <f t="shared" si="130"/>
        <v>866.42602414368923</v>
      </c>
      <c r="G1407" s="11">
        <f t="shared" si="131"/>
        <v>260.91351372764109</v>
      </c>
      <c r="H1407" s="16">
        <f t="shared" si="127"/>
        <v>2.7008396580485584E-2</v>
      </c>
      <c r="I1407" s="16">
        <f t="shared" si="128"/>
        <v>-3.2544279114654621E-2</v>
      </c>
    </row>
    <row r="1408" spans="4:9" x14ac:dyDescent="0.25">
      <c r="D1408">
        <f t="shared" si="129"/>
        <v>1403</v>
      </c>
      <c r="E1408" s="11">
        <f t="shared" si="126"/>
        <v>70.150000000000006</v>
      </c>
      <c r="F1408" s="11">
        <f t="shared" si="130"/>
        <v>866.45303254026976</v>
      </c>
      <c r="G1408" s="11">
        <f t="shared" si="131"/>
        <v>260.88096944852646</v>
      </c>
      <c r="H1408" s="16">
        <f t="shared" si="127"/>
        <v>2.6916213866793638E-2</v>
      </c>
      <c r="I1408" s="16">
        <f t="shared" si="128"/>
        <v>-3.244568992626054E-2</v>
      </c>
    </row>
    <row r="1409" spans="4:9" x14ac:dyDescent="0.25">
      <c r="D1409">
        <f t="shared" si="129"/>
        <v>1404</v>
      </c>
      <c r="E1409" s="11">
        <f t="shared" si="126"/>
        <v>70.2</v>
      </c>
      <c r="F1409" s="11">
        <f t="shared" si="130"/>
        <v>866.47994875413656</v>
      </c>
      <c r="G1409" s="11">
        <f t="shared" si="131"/>
        <v>260.84852375860021</v>
      </c>
      <c r="H1409" s="16">
        <f t="shared" si="127"/>
        <v>2.6824394116934616E-2</v>
      </c>
      <c r="I1409" s="16">
        <f t="shared" si="128"/>
        <v>-3.2347404857642446E-2</v>
      </c>
    </row>
    <row r="1410" spans="4:9" x14ac:dyDescent="0.25">
      <c r="D1410">
        <f t="shared" si="129"/>
        <v>1405</v>
      </c>
      <c r="E1410" s="11">
        <f t="shared" si="126"/>
        <v>70.25</v>
      </c>
      <c r="F1410" s="11">
        <f t="shared" si="130"/>
        <v>866.5067731482535</v>
      </c>
      <c r="G1410" s="11">
        <f t="shared" si="131"/>
        <v>260.81617635374255</v>
      </c>
      <c r="H1410" s="16">
        <f t="shared" si="127"/>
        <v>2.6732935578810353E-2</v>
      </c>
      <c r="I1410" s="16">
        <f t="shared" si="128"/>
        <v>-3.2249422973332421E-2</v>
      </c>
    </row>
    <row r="1411" spans="4:9" x14ac:dyDescent="0.25">
      <c r="D1411">
        <f t="shared" si="129"/>
        <v>1406</v>
      </c>
      <c r="E1411" s="11">
        <f t="shared" si="126"/>
        <v>70.3</v>
      </c>
      <c r="F1411" s="11">
        <f t="shared" si="130"/>
        <v>866.53350608383232</v>
      </c>
      <c r="G1411" s="11">
        <f t="shared" si="131"/>
        <v>260.78392693076921</v>
      </c>
      <c r="H1411" s="16">
        <f t="shared" si="127"/>
        <v>2.6641836510785829E-2</v>
      </c>
      <c r="I1411" s="16">
        <f t="shared" si="128"/>
        <v>-3.2151743340383045E-2</v>
      </c>
    </row>
    <row r="1412" spans="4:9" x14ac:dyDescent="0.25">
      <c r="D1412">
        <f t="shared" si="129"/>
        <v>1407</v>
      </c>
      <c r="E1412" s="11">
        <f t="shared" si="126"/>
        <v>70.350000000000009</v>
      </c>
      <c r="F1412" s="11">
        <f t="shared" si="130"/>
        <v>866.56014792034307</v>
      </c>
      <c r="G1412" s="11">
        <f t="shared" si="131"/>
        <v>260.75177518742885</v>
      </c>
      <c r="H1412" s="16">
        <f t="shared" si="127"/>
        <v>2.6551095181609963E-2</v>
      </c>
      <c r="I1412" s="16">
        <f t="shared" si="128"/>
        <v>-3.2054365028371251E-2</v>
      </c>
    </row>
    <row r="1413" spans="4:9" x14ac:dyDescent="0.25">
      <c r="D1413">
        <f t="shared" si="129"/>
        <v>1408</v>
      </c>
      <c r="E1413" s="11">
        <f t="shared" ref="E1413:E1476" si="132">D1413*$B$13</f>
        <v>70.400000000000006</v>
      </c>
      <c r="F1413" s="11">
        <f t="shared" si="130"/>
        <v>866.58669901552469</v>
      </c>
      <c r="G1413" s="11">
        <f t="shared" si="131"/>
        <v>260.71972082240046</v>
      </c>
      <c r="H1413" s="16">
        <f t="shared" ref="H1413:H1476" si="133">$B$7*F1413*(1-(F1413+$B$11*G1413)/$B$9)*$B$13</f>
        <v>2.6460709870345031E-2</v>
      </c>
      <c r="I1413" s="16">
        <f t="shared" ref="I1413:I1476" si="134">$B$8*G1413*(1-(G1413+$B$12*F1413)/$B$10)*$B$13</f>
        <v>-3.195728710939056E-2</v>
      </c>
    </row>
    <row r="1414" spans="4:9" x14ac:dyDescent="0.25">
      <c r="D1414">
        <f t="shared" ref="D1414:D1477" si="135">D1413+1</f>
        <v>1409</v>
      </c>
      <c r="E1414" s="11">
        <f t="shared" si="132"/>
        <v>70.45</v>
      </c>
      <c r="F1414" s="11">
        <f t="shared" ref="F1414:F1477" si="136">F1413+H1413</f>
        <v>866.61315972539501</v>
      </c>
      <c r="G1414" s="11">
        <f t="shared" ref="G1414:G1477" si="137">G1413+I1413</f>
        <v>260.68776353529108</v>
      </c>
      <c r="H1414" s="16">
        <f t="shared" si="133"/>
        <v>2.6370678866293115E-2</v>
      </c>
      <c r="I1414" s="16">
        <f t="shared" si="134"/>
        <v>-3.1860508658055051E-2</v>
      </c>
    </row>
    <row r="1415" spans="4:9" x14ac:dyDescent="0.25">
      <c r="D1415">
        <f t="shared" si="135"/>
        <v>1410</v>
      </c>
      <c r="E1415" s="11">
        <f t="shared" si="132"/>
        <v>70.5</v>
      </c>
      <c r="F1415" s="11">
        <f t="shared" si="136"/>
        <v>866.63953040426134</v>
      </c>
      <c r="G1415" s="11">
        <f t="shared" si="137"/>
        <v>260.65590302663304</v>
      </c>
      <c r="H1415" s="16">
        <f t="shared" si="133"/>
        <v>2.6281000468927274E-2</v>
      </c>
      <c r="I1415" s="16">
        <f t="shared" si="134"/>
        <v>-3.1764028751494554E-2</v>
      </c>
    </row>
    <row r="1416" spans="4:9" x14ac:dyDescent="0.25">
      <c r="D1416">
        <f t="shared" si="135"/>
        <v>1411</v>
      </c>
      <c r="E1416" s="11">
        <f t="shared" si="132"/>
        <v>70.55</v>
      </c>
      <c r="F1416" s="11">
        <f t="shared" si="136"/>
        <v>866.66581140473022</v>
      </c>
      <c r="G1416" s="11">
        <f t="shared" si="137"/>
        <v>260.62413899788157</v>
      </c>
      <c r="H1416" s="16">
        <f t="shared" si="133"/>
        <v>2.6191672987816945E-2</v>
      </c>
      <c r="I1416" s="16">
        <f t="shared" si="134"/>
        <v>-3.1667846469357511E-2</v>
      </c>
    </row>
    <row r="1417" spans="4:9" x14ac:dyDescent="0.25">
      <c r="D1417">
        <f t="shared" si="135"/>
        <v>1412</v>
      </c>
      <c r="E1417" s="11">
        <f t="shared" si="132"/>
        <v>70.600000000000009</v>
      </c>
      <c r="F1417" s="11">
        <f t="shared" si="136"/>
        <v>866.69200307771803</v>
      </c>
      <c r="G1417" s="11">
        <f t="shared" si="137"/>
        <v>260.59247115141221</v>
      </c>
      <c r="H1417" s="16">
        <f t="shared" si="133"/>
        <v>2.6102694742558958E-2</v>
      </c>
      <c r="I1417" s="16">
        <f t="shared" si="134"/>
        <v>-3.1571960893803937E-2</v>
      </c>
    </row>
    <row r="1418" spans="4:9" x14ac:dyDescent="0.25">
      <c r="D1418">
        <f t="shared" si="135"/>
        <v>1413</v>
      </c>
      <c r="E1418" s="11">
        <f t="shared" si="132"/>
        <v>70.650000000000006</v>
      </c>
      <c r="F1418" s="11">
        <f t="shared" si="136"/>
        <v>866.7181057724606</v>
      </c>
      <c r="G1418" s="11">
        <f t="shared" si="137"/>
        <v>260.5608991905184</v>
      </c>
      <c r="H1418" s="16">
        <f t="shared" si="133"/>
        <v>2.6014064062708564E-2</v>
      </c>
      <c r="I1418" s="16">
        <f t="shared" si="134"/>
        <v>-3.1476371109508947E-2</v>
      </c>
    </row>
    <row r="1419" spans="4:9" x14ac:dyDescent="0.25">
      <c r="D1419">
        <f t="shared" si="135"/>
        <v>1414</v>
      </c>
      <c r="E1419" s="11">
        <f t="shared" si="132"/>
        <v>70.7</v>
      </c>
      <c r="F1419" s="11">
        <f t="shared" si="136"/>
        <v>866.74411983652328</v>
      </c>
      <c r="G1419" s="11">
        <f t="shared" si="137"/>
        <v>260.52942281940886</v>
      </c>
      <c r="H1419" s="16">
        <f t="shared" si="133"/>
        <v>2.592577928770844E-2</v>
      </c>
      <c r="I1419" s="16">
        <f t="shared" si="134"/>
        <v>-3.1381076203656363E-2</v>
      </c>
    </row>
    <row r="1420" spans="4:9" x14ac:dyDescent="0.25">
      <c r="D1420">
        <f t="shared" si="135"/>
        <v>1415</v>
      </c>
      <c r="E1420" s="11">
        <f t="shared" si="132"/>
        <v>70.75</v>
      </c>
      <c r="F1420" s="11">
        <f t="shared" si="136"/>
        <v>866.770045615811</v>
      </c>
      <c r="G1420" s="11">
        <f t="shared" si="137"/>
        <v>260.49804174320519</v>
      </c>
      <c r="H1420" s="16">
        <f t="shared" si="133"/>
        <v>2.5837838766821494E-2</v>
      </c>
      <c r="I1420" s="16">
        <f t="shared" si="134"/>
        <v>-3.1286075265942286E-2</v>
      </c>
    </row>
    <row r="1421" spans="4:9" x14ac:dyDescent="0.25">
      <c r="D1421">
        <f t="shared" si="135"/>
        <v>1416</v>
      </c>
      <c r="E1421" s="11">
        <f t="shared" si="132"/>
        <v>70.8</v>
      </c>
      <c r="F1421" s="11">
        <f t="shared" si="136"/>
        <v>866.79588345457785</v>
      </c>
      <c r="G1421" s="11">
        <f t="shared" si="137"/>
        <v>260.46675566793925</v>
      </c>
      <c r="H1421" s="16">
        <f t="shared" si="133"/>
        <v>2.5750240859062634E-2</v>
      </c>
      <c r="I1421" s="16">
        <f t="shared" si="134"/>
        <v>-3.1191367388567672E-2</v>
      </c>
    </row>
    <row r="1422" spans="4:9" x14ac:dyDescent="0.25">
      <c r="D1422">
        <f t="shared" si="135"/>
        <v>1417</v>
      </c>
      <c r="E1422" s="11">
        <f t="shared" si="132"/>
        <v>70.850000000000009</v>
      </c>
      <c r="F1422" s="11">
        <f t="shared" si="136"/>
        <v>866.82163369543696</v>
      </c>
      <c r="G1422" s="11">
        <f t="shared" si="137"/>
        <v>260.43556430055071</v>
      </c>
      <c r="H1422" s="16">
        <f t="shared" si="133"/>
        <v>2.5662983933125688E-2</v>
      </c>
      <c r="I1422" s="16">
        <f t="shared" si="134"/>
        <v>-3.1096951666240186E-2</v>
      </c>
    </row>
    <row r="1423" spans="4:9" x14ac:dyDescent="0.25">
      <c r="D1423">
        <f t="shared" si="135"/>
        <v>1418</v>
      </c>
      <c r="E1423" s="11">
        <f t="shared" si="132"/>
        <v>70.900000000000006</v>
      </c>
      <c r="F1423" s="11">
        <f t="shared" si="136"/>
        <v>866.84729667937006</v>
      </c>
      <c r="G1423" s="11">
        <f t="shared" si="137"/>
        <v>260.40446734888445</v>
      </c>
      <c r="H1423" s="16">
        <f t="shared" si="133"/>
        <v>2.5576066367323676E-2</v>
      </c>
      <c r="I1423" s="16">
        <f t="shared" si="134"/>
        <v>-3.1002827196171485E-2</v>
      </c>
    </row>
    <row r="1424" spans="4:9" x14ac:dyDescent="0.25">
      <c r="D1424">
        <f t="shared" si="135"/>
        <v>1419</v>
      </c>
      <c r="E1424" s="11">
        <f t="shared" si="132"/>
        <v>70.95</v>
      </c>
      <c r="F1424" s="11">
        <f t="shared" si="136"/>
        <v>866.87287274573737</v>
      </c>
      <c r="G1424" s="11">
        <f t="shared" si="137"/>
        <v>260.37346452168828</v>
      </c>
      <c r="H1424" s="16">
        <f t="shared" si="133"/>
        <v>2.5489486549518544E-2</v>
      </c>
      <c r="I1424" s="16">
        <f t="shared" si="134"/>
        <v>-3.0908993078073394E-2</v>
      </c>
    </row>
    <row r="1425" spans="4:9" x14ac:dyDescent="0.25">
      <c r="D1425">
        <f t="shared" si="135"/>
        <v>1420</v>
      </c>
      <c r="E1425" s="11">
        <f t="shared" si="132"/>
        <v>71</v>
      </c>
      <c r="F1425" s="11">
        <f t="shared" si="136"/>
        <v>866.8983622322869</v>
      </c>
      <c r="G1425" s="11">
        <f t="shared" si="137"/>
        <v>260.34255552861021</v>
      </c>
      <c r="H1425" s="16">
        <f t="shared" si="133"/>
        <v>2.5403242877053606E-2</v>
      </c>
      <c r="I1425" s="16">
        <f t="shared" si="134"/>
        <v>-3.0815448414158727E-2</v>
      </c>
    </row>
    <row r="1426" spans="4:9" x14ac:dyDescent="0.25">
      <c r="D1426">
        <f t="shared" si="135"/>
        <v>1421</v>
      </c>
      <c r="E1426" s="11">
        <f t="shared" si="132"/>
        <v>71.05</v>
      </c>
      <c r="F1426" s="11">
        <f t="shared" si="136"/>
        <v>866.92376547516392</v>
      </c>
      <c r="G1426" s="11">
        <f t="shared" si="137"/>
        <v>260.31174008019605</v>
      </c>
      <c r="H1426" s="16">
        <f t="shared" si="133"/>
        <v>2.5317333756689875E-2</v>
      </c>
      <c r="I1426" s="16">
        <f t="shared" si="134"/>
        <v>-3.072219230913692E-2</v>
      </c>
    </row>
    <row r="1427" spans="4:9" x14ac:dyDescent="0.25">
      <c r="D1427">
        <f t="shared" si="135"/>
        <v>1422</v>
      </c>
      <c r="E1427" s="11">
        <f t="shared" si="132"/>
        <v>71.100000000000009</v>
      </c>
      <c r="F1427" s="11">
        <f t="shared" si="136"/>
        <v>866.94908280892059</v>
      </c>
      <c r="G1427" s="11">
        <f t="shared" si="137"/>
        <v>260.28101788788689</v>
      </c>
      <c r="H1427" s="16">
        <f t="shared" si="133"/>
        <v>2.5231757604540335E-2</v>
      </c>
      <c r="I1427" s="16">
        <f t="shared" si="134"/>
        <v>-3.06292238702109E-2</v>
      </c>
    </row>
    <row r="1428" spans="4:9" x14ac:dyDescent="0.25">
      <c r="D1428">
        <f t="shared" si="135"/>
        <v>1423</v>
      </c>
      <c r="E1428" s="11">
        <f t="shared" si="132"/>
        <v>71.150000000000006</v>
      </c>
      <c r="F1428" s="11">
        <f t="shared" si="136"/>
        <v>866.97431456652509</v>
      </c>
      <c r="G1428" s="11">
        <f t="shared" si="137"/>
        <v>260.25038866401667</v>
      </c>
      <c r="H1428" s="16">
        <f t="shared" si="133"/>
        <v>2.5146512846002302E-2</v>
      </c>
      <c r="I1428" s="16">
        <f t="shared" si="134"/>
        <v>-3.0536542207079739E-2</v>
      </c>
    </row>
    <row r="1429" spans="4:9" x14ac:dyDescent="0.25">
      <c r="D1429">
        <f t="shared" si="135"/>
        <v>1424</v>
      </c>
      <c r="E1429" s="11">
        <f t="shared" si="132"/>
        <v>71.2</v>
      </c>
      <c r="F1429" s="11">
        <f t="shared" si="136"/>
        <v>866.99946107937114</v>
      </c>
      <c r="G1429" s="11">
        <f t="shared" si="137"/>
        <v>260.21985212180959</v>
      </c>
      <c r="H1429" s="16">
        <f t="shared" si="133"/>
        <v>2.5061597915699292E-2</v>
      </c>
      <c r="I1429" s="16">
        <f t="shared" si="134"/>
        <v>-3.0444146431928609E-2</v>
      </c>
    </row>
    <row r="1430" spans="4:9" x14ac:dyDescent="0.25">
      <c r="D1430">
        <f t="shared" si="135"/>
        <v>1425</v>
      </c>
      <c r="E1430" s="11">
        <f t="shared" si="132"/>
        <v>71.25</v>
      </c>
      <c r="F1430" s="11">
        <f t="shared" si="136"/>
        <v>867.02452267728688</v>
      </c>
      <c r="G1430" s="11">
        <f t="shared" si="137"/>
        <v>260.18940797537766</v>
      </c>
      <c r="H1430" s="16">
        <f t="shared" si="133"/>
        <v>2.4977011257408421E-2</v>
      </c>
      <c r="I1430" s="16">
        <f t="shared" si="134"/>
        <v>-3.0352035659433303E-2</v>
      </c>
    </row>
    <row r="1431" spans="4:9" x14ac:dyDescent="0.25">
      <c r="D1431">
        <f t="shared" si="135"/>
        <v>1426</v>
      </c>
      <c r="E1431" s="11">
        <f t="shared" si="132"/>
        <v>71.3</v>
      </c>
      <c r="F1431" s="11">
        <f t="shared" si="136"/>
        <v>867.0494996885443</v>
      </c>
      <c r="G1431" s="11">
        <f t="shared" si="137"/>
        <v>260.15905593971826</v>
      </c>
      <c r="H1431" s="16">
        <f t="shared" si="133"/>
        <v>2.4892751324009907E-2</v>
      </c>
      <c r="I1431" s="16">
        <f t="shared" si="134"/>
        <v>-3.0260209006753719E-2</v>
      </c>
    </row>
    <row r="1432" spans="4:9" x14ac:dyDescent="0.25">
      <c r="D1432">
        <f t="shared" si="135"/>
        <v>1427</v>
      </c>
      <c r="E1432" s="11">
        <f t="shared" si="132"/>
        <v>71.350000000000009</v>
      </c>
      <c r="F1432" s="11">
        <f t="shared" si="136"/>
        <v>867.07439243986835</v>
      </c>
      <c r="G1432" s="11">
        <f t="shared" si="137"/>
        <v>260.12879573071149</v>
      </c>
      <c r="H1432" s="16">
        <f t="shared" si="133"/>
        <v>2.480881657740857E-2</v>
      </c>
      <c r="I1432" s="16">
        <f t="shared" si="134"/>
        <v>-3.0168665593530292E-2</v>
      </c>
    </row>
    <row r="1433" spans="4:9" x14ac:dyDescent="0.25">
      <c r="D1433">
        <f t="shared" si="135"/>
        <v>1428</v>
      </c>
      <c r="E1433" s="11">
        <f t="shared" si="132"/>
        <v>71.400000000000006</v>
      </c>
      <c r="F1433" s="11">
        <f t="shared" si="136"/>
        <v>867.09920125644578</v>
      </c>
      <c r="G1433" s="11">
        <f t="shared" si="137"/>
        <v>260.09862706511797</v>
      </c>
      <c r="H1433" s="16">
        <f t="shared" si="133"/>
        <v>2.4725205488485131E-2</v>
      </c>
      <c r="I1433" s="16">
        <f t="shared" si="134"/>
        <v>-3.0077404541888619E-2</v>
      </c>
    </row>
    <row r="1434" spans="4:9" x14ac:dyDescent="0.25">
      <c r="D1434">
        <f t="shared" si="135"/>
        <v>1429</v>
      </c>
      <c r="E1434" s="11">
        <f t="shared" si="132"/>
        <v>71.45</v>
      </c>
      <c r="F1434" s="11">
        <f t="shared" si="136"/>
        <v>867.12392646193427</v>
      </c>
      <c r="G1434" s="11">
        <f t="shared" si="137"/>
        <v>260.06854966057608</v>
      </c>
      <c r="H1434" s="16">
        <f t="shared" si="133"/>
        <v>2.4641916537026298E-2</v>
      </c>
      <c r="I1434" s="16">
        <f t="shared" si="134"/>
        <v>-2.9986424976426673E-2</v>
      </c>
    </row>
    <row r="1435" spans="4:9" x14ac:dyDescent="0.25">
      <c r="D1435">
        <f t="shared" si="135"/>
        <v>1430</v>
      </c>
      <c r="E1435" s="11">
        <f t="shared" si="132"/>
        <v>71.5</v>
      </c>
      <c r="F1435" s="11">
        <f t="shared" si="136"/>
        <v>867.14856837847128</v>
      </c>
      <c r="G1435" s="11">
        <f t="shared" si="137"/>
        <v>260.03856323559967</v>
      </c>
      <c r="H1435" s="16">
        <f t="shared" si="133"/>
        <v>2.455894821166632E-2</v>
      </c>
      <c r="I1435" s="16">
        <f t="shared" si="134"/>
        <v>-2.9895726024218906E-2</v>
      </c>
    </row>
    <row r="1436" spans="4:9" x14ac:dyDescent="0.25">
      <c r="D1436">
        <f t="shared" si="135"/>
        <v>1431</v>
      </c>
      <c r="E1436" s="11">
        <f t="shared" si="132"/>
        <v>71.55</v>
      </c>
      <c r="F1436" s="11">
        <f t="shared" si="136"/>
        <v>867.1731273266829</v>
      </c>
      <c r="G1436" s="11">
        <f t="shared" si="137"/>
        <v>260.00866750957545</v>
      </c>
      <c r="H1436" s="16">
        <f t="shared" si="133"/>
        <v>2.4476299009823694E-2</v>
      </c>
      <c r="I1436" s="16">
        <f t="shared" si="134"/>
        <v>-2.9805306814809352E-2</v>
      </c>
    </row>
    <row r="1437" spans="4:9" x14ac:dyDescent="0.25">
      <c r="D1437">
        <f t="shared" si="135"/>
        <v>1432</v>
      </c>
      <c r="E1437" s="11">
        <f t="shared" si="132"/>
        <v>71.600000000000009</v>
      </c>
      <c r="F1437" s="11">
        <f t="shared" si="136"/>
        <v>867.19760362569275</v>
      </c>
      <c r="G1437" s="11">
        <f t="shared" si="137"/>
        <v>259.97886220276064</v>
      </c>
      <c r="H1437" s="16">
        <f t="shared" si="133"/>
        <v>2.439396743764552E-2</v>
      </c>
      <c r="I1437" s="16">
        <f t="shared" si="134"/>
        <v>-2.9715166480215195E-2</v>
      </c>
    </row>
    <row r="1438" spans="4:9" x14ac:dyDescent="0.25">
      <c r="D1438">
        <f t="shared" si="135"/>
        <v>1433</v>
      </c>
      <c r="E1438" s="11">
        <f t="shared" si="132"/>
        <v>71.650000000000006</v>
      </c>
      <c r="F1438" s="11">
        <f t="shared" si="136"/>
        <v>867.22199759313037</v>
      </c>
      <c r="G1438" s="11">
        <f t="shared" si="137"/>
        <v>259.94914703628041</v>
      </c>
      <c r="H1438" s="16">
        <f t="shared" si="133"/>
        <v>2.4311952009942177E-2</v>
      </c>
      <c r="I1438" s="16">
        <f t="shared" si="134"/>
        <v>-2.9625304154914163E-2</v>
      </c>
    </row>
    <row r="1439" spans="4:9" x14ac:dyDescent="0.25">
      <c r="D1439">
        <f t="shared" si="135"/>
        <v>1434</v>
      </c>
      <c r="E1439" s="11">
        <f t="shared" si="132"/>
        <v>71.7</v>
      </c>
      <c r="F1439" s="11">
        <f t="shared" si="136"/>
        <v>867.24630954514032</v>
      </c>
      <c r="G1439" s="11">
        <f t="shared" si="137"/>
        <v>259.91952173212547</v>
      </c>
      <c r="H1439" s="16">
        <f t="shared" si="133"/>
        <v>2.4230251250130598E-2</v>
      </c>
      <c r="I1439" s="16">
        <f t="shared" si="134"/>
        <v>-2.9535718975851069E-2</v>
      </c>
    </row>
    <row r="1440" spans="4:9" x14ac:dyDescent="0.25">
      <c r="D1440">
        <f t="shared" si="135"/>
        <v>1435</v>
      </c>
      <c r="E1440" s="11">
        <f t="shared" si="132"/>
        <v>71.75</v>
      </c>
      <c r="F1440" s="11">
        <f t="shared" si="136"/>
        <v>867.27053979639049</v>
      </c>
      <c r="G1440" s="11">
        <f t="shared" si="137"/>
        <v>259.88998601314961</v>
      </c>
      <c r="H1440" s="16">
        <f t="shared" si="133"/>
        <v>2.4148863690176568E-2</v>
      </c>
      <c r="I1440" s="16">
        <f t="shared" si="134"/>
        <v>-2.9446410082426423E-2</v>
      </c>
    </row>
    <row r="1441" spans="4:9" x14ac:dyDescent="0.25">
      <c r="D1441">
        <f t="shared" si="135"/>
        <v>1436</v>
      </c>
      <c r="E1441" s="11">
        <f t="shared" si="132"/>
        <v>71.8</v>
      </c>
      <c r="F1441" s="11">
        <f t="shared" si="136"/>
        <v>867.29468866008062</v>
      </c>
      <c r="G1441" s="11">
        <f t="shared" si="137"/>
        <v>259.8605396030672</v>
      </c>
      <c r="H1441" s="16">
        <f t="shared" si="133"/>
        <v>2.4067787870530197E-2</v>
      </c>
      <c r="I1441" s="16">
        <f t="shared" si="134"/>
        <v>-2.9357376616500171E-2</v>
      </c>
    </row>
    <row r="1442" spans="4:9" x14ac:dyDescent="0.25">
      <c r="D1442">
        <f t="shared" si="135"/>
        <v>1437</v>
      </c>
      <c r="E1442" s="11">
        <f t="shared" si="132"/>
        <v>71.850000000000009</v>
      </c>
      <c r="F1442" s="11">
        <f t="shared" si="136"/>
        <v>867.31875644795116</v>
      </c>
      <c r="G1442" s="11">
        <f t="shared" si="137"/>
        <v>259.83118222645072</v>
      </c>
      <c r="H1442" s="16">
        <f t="shared" si="133"/>
        <v>2.3987022340076769E-2</v>
      </c>
      <c r="I1442" s="16">
        <f t="shared" si="134"/>
        <v>-2.9268617722384972E-2</v>
      </c>
    </row>
    <row r="1443" spans="4:9" x14ac:dyDescent="0.25">
      <c r="D1443">
        <f t="shared" si="135"/>
        <v>1438</v>
      </c>
      <c r="E1443" s="11">
        <f t="shared" si="132"/>
        <v>71.900000000000006</v>
      </c>
      <c r="F1443" s="11">
        <f t="shared" si="136"/>
        <v>867.34274347029123</v>
      </c>
      <c r="G1443" s="11">
        <f t="shared" si="137"/>
        <v>259.80191360872834</v>
      </c>
      <c r="H1443" s="16">
        <f t="shared" si="133"/>
        <v>2.3906565656068263E-2</v>
      </c>
      <c r="I1443" s="16">
        <f t="shared" si="134"/>
        <v>-2.9180132546842472E-2</v>
      </c>
    </row>
    <row r="1444" spans="4:9" x14ac:dyDescent="0.25">
      <c r="D1444">
        <f t="shared" si="135"/>
        <v>1439</v>
      </c>
      <c r="E1444" s="11">
        <f t="shared" si="132"/>
        <v>71.95</v>
      </c>
      <c r="F1444" s="11">
        <f t="shared" si="136"/>
        <v>867.36665003594726</v>
      </c>
      <c r="G1444" s="11">
        <f t="shared" si="137"/>
        <v>259.77273347618149</v>
      </c>
      <c r="H1444" s="16">
        <f t="shared" si="133"/>
        <v>2.3826416384076066E-2</v>
      </c>
      <c r="I1444" s="16">
        <f t="shared" si="134"/>
        <v>-2.9091920239081928E-2</v>
      </c>
    </row>
    <row r="1445" spans="4:9" x14ac:dyDescent="0.25">
      <c r="D1445">
        <f t="shared" si="135"/>
        <v>1440</v>
      </c>
      <c r="E1445" s="11">
        <f t="shared" si="132"/>
        <v>72</v>
      </c>
      <c r="F1445" s="11">
        <f t="shared" si="136"/>
        <v>867.39047645233131</v>
      </c>
      <c r="G1445" s="11">
        <f t="shared" si="137"/>
        <v>259.74364155594242</v>
      </c>
      <c r="H1445" s="16">
        <f t="shared" si="133"/>
        <v>2.3746573097928138E-2</v>
      </c>
      <c r="I1445" s="16">
        <f t="shared" si="134"/>
        <v>-2.9003979950757087E-2</v>
      </c>
    </row>
    <row r="1446" spans="4:9" x14ac:dyDescent="0.25">
      <c r="D1446">
        <f t="shared" si="135"/>
        <v>1441</v>
      </c>
      <c r="E1446" s="11">
        <f t="shared" si="132"/>
        <v>72.05</v>
      </c>
      <c r="F1446" s="11">
        <f t="shared" si="136"/>
        <v>867.41422302542924</v>
      </c>
      <c r="G1446" s="11">
        <f t="shared" si="137"/>
        <v>259.71463757599167</v>
      </c>
      <c r="H1446" s="16">
        <f t="shared" si="133"/>
        <v>2.3667034379652969E-2</v>
      </c>
      <c r="I1446" s="16">
        <f t="shared" si="134"/>
        <v>-2.8916310835960246E-2</v>
      </c>
    </row>
    <row r="1447" spans="4:9" x14ac:dyDescent="0.25">
      <c r="D1447">
        <f t="shared" si="135"/>
        <v>1442</v>
      </c>
      <c r="E1447" s="11">
        <f t="shared" si="132"/>
        <v>72.100000000000009</v>
      </c>
      <c r="F1447" s="11">
        <f t="shared" si="136"/>
        <v>867.43789005980886</v>
      </c>
      <c r="G1447" s="11">
        <f t="shared" si="137"/>
        <v>259.68572126515573</v>
      </c>
      <c r="H1447" s="16">
        <f t="shared" si="133"/>
        <v>2.3587798819426315E-2</v>
      </c>
      <c r="I1447" s="16">
        <f t="shared" si="134"/>
        <v>-2.8828912051220953E-2</v>
      </c>
    </row>
    <row r="1448" spans="4:9" x14ac:dyDescent="0.25">
      <c r="D1448">
        <f t="shared" si="135"/>
        <v>1443</v>
      </c>
      <c r="E1448" s="11">
        <f t="shared" si="132"/>
        <v>72.150000000000006</v>
      </c>
      <c r="F1448" s="11">
        <f t="shared" si="136"/>
        <v>867.46147785862831</v>
      </c>
      <c r="G1448" s="11">
        <f t="shared" si="137"/>
        <v>259.65689235310452</v>
      </c>
      <c r="H1448" s="16">
        <f t="shared" si="133"/>
        <v>2.3508865015514066E-2</v>
      </c>
      <c r="I1448" s="16">
        <f t="shared" si="134"/>
        <v>-2.8741782755501828E-2</v>
      </c>
    </row>
    <row r="1449" spans="4:9" x14ac:dyDescent="0.25">
      <c r="D1449">
        <f t="shared" si="135"/>
        <v>1444</v>
      </c>
      <c r="E1449" s="11">
        <f t="shared" si="132"/>
        <v>72.2</v>
      </c>
      <c r="F1449" s="11">
        <f t="shared" si="136"/>
        <v>867.48498672364383</v>
      </c>
      <c r="G1449" s="11">
        <f t="shared" si="137"/>
        <v>259.62815057034902</v>
      </c>
      <c r="H1449" s="16">
        <f t="shared" si="133"/>
        <v>2.3430231574216965E-2</v>
      </c>
      <c r="I1449" s="16">
        <f t="shared" si="134"/>
        <v>-2.865492211019623E-2</v>
      </c>
    </row>
    <row r="1450" spans="4:9" x14ac:dyDescent="0.25">
      <c r="D1450">
        <f t="shared" si="135"/>
        <v>1445</v>
      </c>
      <c r="E1450" s="11">
        <f t="shared" si="132"/>
        <v>72.25</v>
      </c>
      <c r="F1450" s="11">
        <f t="shared" si="136"/>
        <v>867.50841695521808</v>
      </c>
      <c r="G1450" s="11">
        <f t="shared" si="137"/>
        <v>259.59949564823881</v>
      </c>
      <c r="H1450" s="16">
        <f t="shared" si="133"/>
        <v>2.335189710981243E-2</v>
      </c>
      <c r="I1450" s="16">
        <f t="shared" si="134"/>
        <v>-2.8568329279122409E-2</v>
      </c>
    </row>
    <row r="1451" spans="4:9" x14ac:dyDescent="0.25">
      <c r="D1451">
        <f t="shared" si="135"/>
        <v>1446</v>
      </c>
      <c r="E1451" s="11">
        <f t="shared" si="132"/>
        <v>72.3</v>
      </c>
      <c r="F1451" s="11">
        <f t="shared" si="136"/>
        <v>867.5317688523279</v>
      </c>
      <c r="G1451" s="11">
        <f t="shared" si="137"/>
        <v>259.57092731895972</v>
      </c>
      <c r="H1451" s="16">
        <f t="shared" si="133"/>
        <v>2.327386024450882E-2</v>
      </c>
      <c r="I1451" s="16">
        <f t="shared" si="134"/>
        <v>-2.8482003428521779E-2</v>
      </c>
    </row>
    <row r="1452" spans="4:9" x14ac:dyDescent="0.25">
      <c r="D1452">
        <f t="shared" si="135"/>
        <v>1447</v>
      </c>
      <c r="E1452" s="11">
        <f t="shared" si="132"/>
        <v>72.350000000000009</v>
      </c>
      <c r="F1452" s="11">
        <f t="shared" si="136"/>
        <v>867.55504271257246</v>
      </c>
      <c r="G1452" s="11">
        <f t="shared" si="137"/>
        <v>259.54244531553121</v>
      </c>
      <c r="H1452" s="16">
        <f t="shared" si="133"/>
        <v>2.3196119608384289E-2</v>
      </c>
      <c r="I1452" s="16">
        <f t="shared" si="134"/>
        <v>-2.8395943727054326E-2</v>
      </c>
    </row>
    <row r="1453" spans="4:9" x14ac:dyDescent="0.25">
      <c r="D1453">
        <f t="shared" si="135"/>
        <v>1448</v>
      </c>
      <c r="E1453" s="11">
        <f t="shared" si="132"/>
        <v>72.400000000000006</v>
      </c>
      <c r="F1453" s="11">
        <f t="shared" si="136"/>
        <v>867.57823883218089</v>
      </c>
      <c r="G1453" s="11">
        <f t="shared" si="137"/>
        <v>259.51404937180416</v>
      </c>
      <c r="H1453" s="16">
        <f t="shared" si="133"/>
        <v>2.3118673839335153E-2</v>
      </c>
      <c r="I1453" s="16">
        <f t="shared" si="134"/>
        <v>-2.8310149345795205E-2</v>
      </c>
    </row>
    <row r="1454" spans="4:9" x14ac:dyDescent="0.25">
      <c r="D1454">
        <f t="shared" si="135"/>
        <v>1449</v>
      </c>
      <c r="E1454" s="11">
        <f t="shared" si="132"/>
        <v>72.45</v>
      </c>
      <c r="F1454" s="11">
        <f t="shared" si="136"/>
        <v>867.60135750602024</v>
      </c>
      <c r="G1454" s="11">
        <f t="shared" si="137"/>
        <v>259.48573922245839</v>
      </c>
      <c r="H1454" s="16">
        <f t="shared" si="133"/>
        <v>2.3041521583021418E-2</v>
      </c>
      <c r="I1454" s="16">
        <f t="shared" si="134"/>
        <v>-2.82246194582308E-2</v>
      </c>
    </row>
    <row r="1455" spans="4:9" x14ac:dyDescent="0.25">
      <c r="D1455">
        <f t="shared" si="135"/>
        <v>1450</v>
      </c>
      <c r="E1455" s="11">
        <f t="shared" si="132"/>
        <v>72.5</v>
      </c>
      <c r="F1455" s="11">
        <f t="shared" si="136"/>
        <v>867.6243990276032</v>
      </c>
      <c r="G1455" s="11">
        <f t="shared" si="137"/>
        <v>259.45751460300016</v>
      </c>
      <c r="H1455" s="16">
        <f t="shared" si="133"/>
        <v>2.2964661492817964E-2</v>
      </c>
      <c r="I1455" s="16">
        <f t="shared" si="134"/>
        <v>-2.8139353240256515E-2</v>
      </c>
    </row>
    <row r="1456" spans="4:9" x14ac:dyDescent="0.25">
      <c r="D1456">
        <f t="shared" si="135"/>
        <v>1451</v>
      </c>
      <c r="E1456" s="11">
        <f t="shared" si="132"/>
        <v>72.55</v>
      </c>
      <c r="F1456" s="11">
        <f t="shared" si="136"/>
        <v>867.64736368909598</v>
      </c>
      <c r="G1456" s="11">
        <f t="shared" si="137"/>
        <v>259.42937524975991</v>
      </c>
      <c r="H1456" s="16">
        <f t="shared" si="133"/>
        <v>2.2888092229759013E-2</v>
      </c>
      <c r="I1456" s="16">
        <f t="shared" si="134"/>
        <v>-2.8054349870169505E-2</v>
      </c>
    </row>
    <row r="1457" spans="4:9" x14ac:dyDescent="0.25">
      <c r="D1457">
        <f t="shared" si="135"/>
        <v>1452</v>
      </c>
      <c r="E1457" s="11">
        <f t="shared" si="132"/>
        <v>72.600000000000009</v>
      </c>
      <c r="F1457" s="11">
        <f t="shared" si="136"/>
        <v>867.67025178132576</v>
      </c>
      <c r="G1457" s="11">
        <f t="shared" si="137"/>
        <v>259.40132089988975</v>
      </c>
      <c r="H1457" s="16">
        <f t="shared" si="133"/>
        <v>2.2811812462486324E-2</v>
      </c>
      <c r="I1457" s="16">
        <f t="shared" si="134"/>
        <v>-2.7969608528667624E-2</v>
      </c>
    </row>
    <row r="1458" spans="4:9" x14ac:dyDescent="0.25">
      <c r="D1458">
        <f t="shared" si="135"/>
        <v>1453</v>
      </c>
      <c r="E1458" s="11">
        <f t="shared" si="132"/>
        <v>72.650000000000006</v>
      </c>
      <c r="F1458" s="11">
        <f t="shared" si="136"/>
        <v>867.69306359378822</v>
      </c>
      <c r="G1458" s="11">
        <f t="shared" si="137"/>
        <v>259.37335129136108</v>
      </c>
      <c r="H1458" s="16">
        <f t="shared" si="133"/>
        <v>2.2735820867199368E-2</v>
      </c>
      <c r="I1458" s="16">
        <f t="shared" si="134"/>
        <v>-2.7885128398845674E-2</v>
      </c>
    </row>
    <row r="1459" spans="4:9" x14ac:dyDescent="0.25">
      <c r="D1459">
        <f t="shared" si="135"/>
        <v>1454</v>
      </c>
      <c r="E1459" s="11">
        <f t="shared" si="132"/>
        <v>72.7</v>
      </c>
      <c r="F1459" s="11">
        <f t="shared" si="136"/>
        <v>867.71579941465541</v>
      </c>
      <c r="G1459" s="11">
        <f t="shared" si="137"/>
        <v>259.34546616296223</v>
      </c>
      <c r="H1459" s="16">
        <f t="shared" si="133"/>
        <v>2.2660116127602506E-2</v>
      </c>
      <c r="I1459" s="16">
        <f t="shared" si="134"/>
        <v>-2.7800908666189308E-2</v>
      </c>
    </row>
    <row r="1460" spans="4:9" x14ac:dyDescent="0.25">
      <c r="D1460">
        <f t="shared" si="135"/>
        <v>1455</v>
      </c>
      <c r="E1460" s="11">
        <f t="shared" si="132"/>
        <v>72.75</v>
      </c>
      <c r="F1460" s="11">
        <f t="shared" si="136"/>
        <v>867.73845953078296</v>
      </c>
      <c r="G1460" s="11">
        <f t="shared" si="137"/>
        <v>259.31766525429606</v>
      </c>
      <c r="H1460" s="16">
        <f t="shared" si="133"/>
        <v>2.2584696934856013E-2</v>
      </c>
      <c r="I1460" s="16">
        <f t="shared" si="134"/>
        <v>-2.7716948518573016E-2</v>
      </c>
    </row>
    <row r="1461" spans="4:9" x14ac:dyDescent="0.25">
      <c r="D1461">
        <f t="shared" si="135"/>
        <v>1456</v>
      </c>
      <c r="E1461" s="11">
        <f t="shared" si="132"/>
        <v>72.8</v>
      </c>
      <c r="F1461" s="11">
        <f t="shared" si="136"/>
        <v>867.76104422771778</v>
      </c>
      <c r="G1461" s="11">
        <f t="shared" si="137"/>
        <v>259.2899483057775</v>
      </c>
      <c r="H1461" s="16">
        <f t="shared" si="133"/>
        <v>2.2509561987524136E-2</v>
      </c>
      <c r="I1461" s="16">
        <f t="shared" si="134"/>
        <v>-2.7633247146254078E-2</v>
      </c>
    </row>
    <row r="1462" spans="4:9" x14ac:dyDescent="0.25">
      <c r="D1462">
        <f t="shared" si="135"/>
        <v>1457</v>
      </c>
      <c r="E1462" s="11">
        <f t="shared" si="132"/>
        <v>72.850000000000009</v>
      </c>
      <c r="F1462" s="11">
        <f t="shared" si="136"/>
        <v>867.78355378970525</v>
      </c>
      <c r="G1462" s="11">
        <f t="shared" si="137"/>
        <v>259.26231505863126</v>
      </c>
      <c r="H1462" s="16">
        <f t="shared" si="133"/>
        <v>2.2434709991524134E-2</v>
      </c>
      <c r="I1462" s="16">
        <f t="shared" si="134"/>
        <v>-2.7549803741872398E-2</v>
      </c>
    </row>
    <row r="1463" spans="4:9" x14ac:dyDescent="0.25">
      <c r="D1463">
        <f t="shared" si="135"/>
        <v>1458</v>
      </c>
      <c r="E1463" s="11">
        <f t="shared" si="132"/>
        <v>72.900000000000006</v>
      </c>
      <c r="F1463" s="11">
        <f t="shared" si="136"/>
        <v>867.80598849969681</v>
      </c>
      <c r="G1463" s="11">
        <f t="shared" si="137"/>
        <v>259.2347652548894</v>
      </c>
      <c r="H1463" s="16">
        <f t="shared" si="133"/>
        <v>2.2360139660078111E-2</v>
      </c>
      <c r="I1463" s="16">
        <f t="shared" si="134"/>
        <v>-2.7466617500441038E-2</v>
      </c>
    </row>
    <row r="1464" spans="4:9" x14ac:dyDescent="0.25">
      <c r="D1464">
        <f t="shared" si="135"/>
        <v>1459</v>
      </c>
      <c r="E1464" s="11">
        <f t="shared" si="132"/>
        <v>72.95</v>
      </c>
      <c r="F1464" s="11">
        <f t="shared" si="136"/>
        <v>867.82834863935693</v>
      </c>
      <c r="G1464" s="11">
        <f t="shared" si="137"/>
        <v>259.20729863738893</v>
      </c>
      <c r="H1464" s="16">
        <f t="shared" si="133"/>
        <v>2.2285849713667722E-2</v>
      </c>
      <c r="I1464" s="16">
        <f t="shared" si="134"/>
        <v>-2.7383687619345537E-2</v>
      </c>
    </row>
    <row r="1465" spans="4:9" x14ac:dyDescent="0.25">
      <c r="D1465">
        <f t="shared" si="135"/>
        <v>1460</v>
      </c>
      <c r="E1465" s="11">
        <f t="shared" si="132"/>
        <v>73</v>
      </c>
      <c r="F1465" s="11">
        <f t="shared" si="136"/>
        <v>867.85063448907056</v>
      </c>
      <c r="G1465" s="11">
        <f t="shared" si="137"/>
        <v>259.17991494976957</v>
      </c>
      <c r="H1465" s="16">
        <f t="shared" si="133"/>
        <v>2.2211838879978262E-2</v>
      </c>
      <c r="I1465" s="16">
        <f t="shared" si="134"/>
        <v>-2.7301013298340296E-2</v>
      </c>
    </row>
    <row r="1466" spans="4:9" x14ac:dyDescent="0.25">
      <c r="D1466">
        <f t="shared" si="135"/>
        <v>1461</v>
      </c>
      <c r="E1466" s="11">
        <f t="shared" si="132"/>
        <v>73.05</v>
      </c>
      <c r="F1466" s="11">
        <f t="shared" si="136"/>
        <v>867.87284632795058</v>
      </c>
      <c r="G1466" s="11">
        <f t="shared" si="137"/>
        <v>259.15261393647125</v>
      </c>
      <c r="H1466" s="16">
        <f t="shared" si="133"/>
        <v>2.2138105893851366E-2</v>
      </c>
      <c r="I1466" s="16">
        <f t="shared" si="134"/>
        <v>-2.7218593739542152E-2</v>
      </c>
    </row>
    <row r="1467" spans="4:9" x14ac:dyDescent="0.25">
      <c r="D1467">
        <f t="shared" si="135"/>
        <v>1462</v>
      </c>
      <c r="E1467" s="11">
        <f t="shared" si="132"/>
        <v>73.100000000000009</v>
      </c>
      <c r="F1467" s="11">
        <f t="shared" si="136"/>
        <v>867.89498443384446</v>
      </c>
      <c r="G1467" s="11">
        <f t="shared" si="137"/>
        <v>259.12539534273174</v>
      </c>
      <c r="H1467" s="16">
        <f t="shared" si="133"/>
        <v>2.2064649497243453E-2</v>
      </c>
      <c r="I1467" s="16">
        <f t="shared" si="134"/>
        <v>-2.7136428147425725E-2</v>
      </c>
    </row>
    <row r="1468" spans="4:9" x14ac:dyDescent="0.25">
      <c r="D1468">
        <f t="shared" si="135"/>
        <v>1463</v>
      </c>
      <c r="E1468" s="11">
        <f t="shared" si="132"/>
        <v>73.150000000000006</v>
      </c>
      <c r="F1468" s="11">
        <f t="shared" si="136"/>
        <v>867.91704908334168</v>
      </c>
      <c r="G1468" s="11">
        <f t="shared" si="137"/>
        <v>259.09825891458433</v>
      </c>
      <c r="H1468" s="16">
        <f t="shared" si="133"/>
        <v>2.1991468439171616E-2</v>
      </c>
      <c r="I1468" s="16">
        <f t="shared" si="134"/>
        <v>-2.7054515728823961E-2</v>
      </c>
    </row>
    <row r="1469" spans="4:9" x14ac:dyDescent="0.25">
      <c r="D1469">
        <f t="shared" si="135"/>
        <v>1464</v>
      </c>
      <c r="E1469" s="11">
        <f t="shared" si="132"/>
        <v>73.2</v>
      </c>
      <c r="F1469" s="11">
        <f t="shared" si="136"/>
        <v>867.93904055178086</v>
      </c>
      <c r="G1469" s="11">
        <f t="shared" si="137"/>
        <v>259.07120439885551</v>
      </c>
      <c r="H1469" s="16">
        <f t="shared" si="133"/>
        <v>2.1918561475664292E-2</v>
      </c>
      <c r="I1469" s="16">
        <f t="shared" si="134"/>
        <v>-2.6972855692917755E-2</v>
      </c>
    </row>
    <row r="1470" spans="4:9" x14ac:dyDescent="0.25">
      <c r="D1470">
        <f t="shared" si="135"/>
        <v>1465</v>
      </c>
      <c r="E1470" s="11">
        <f t="shared" si="132"/>
        <v>73.25</v>
      </c>
      <c r="F1470" s="11">
        <f t="shared" si="136"/>
        <v>867.96095911325654</v>
      </c>
      <c r="G1470" s="11">
        <f t="shared" si="137"/>
        <v>259.0442315431626</v>
      </c>
      <c r="H1470" s="16">
        <f t="shared" si="133"/>
        <v>2.1845927369724415E-2</v>
      </c>
      <c r="I1470" s="16">
        <f t="shared" si="134"/>
        <v>-2.6891447251234282E-2</v>
      </c>
    </row>
    <row r="1471" spans="4:9" x14ac:dyDescent="0.25">
      <c r="D1471">
        <f t="shared" si="135"/>
        <v>1466</v>
      </c>
      <c r="E1471" s="11">
        <f t="shared" si="132"/>
        <v>73.3</v>
      </c>
      <c r="F1471" s="11">
        <f t="shared" si="136"/>
        <v>867.9828050406262</v>
      </c>
      <c r="G1471" s="11">
        <f t="shared" si="137"/>
        <v>259.01734009591138</v>
      </c>
      <c r="H1471" s="16">
        <f t="shared" si="133"/>
        <v>2.1773564891270365E-2</v>
      </c>
      <c r="I1471" s="16">
        <f t="shared" si="134"/>
        <v>-2.6810289617643025E-2</v>
      </c>
    </row>
    <row r="1472" spans="4:9" x14ac:dyDescent="0.25">
      <c r="D1472">
        <f t="shared" si="135"/>
        <v>1467</v>
      </c>
      <c r="E1472" s="11">
        <f t="shared" si="132"/>
        <v>73.350000000000009</v>
      </c>
      <c r="F1472" s="11">
        <f t="shared" si="136"/>
        <v>868.00457860551751</v>
      </c>
      <c r="G1472" s="11">
        <f t="shared" si="137"/>
        <v>258.99052980629375</v>
      </c>
      <c r="H1472" s="16">
        <f t="shared" si="133"/>
        <v>2.1701472817096196E-2</v>
      </c>
      <c r="I1472" s="16">
        <f t="shared" si="134"/>
        <v>-2.6729382008352988E-2</v>
      </c>
    </row>
    <row r="1473" spans="4:9" x14ac:dyDescent="0.25">
      <c r="D1473">
        <f t="shared" si="135"/>
        <v>1468</v>
      </c>
      <c r="E1473" s="11">
        <f t="shared" si="132"/>
        <v>73.400000000000006</v>
      </c>
      <c r="F1473" s="11">
        <f t="shared" si="136"/>
        <v>868.02628007833459</v>
      </c>
      <c r="G1473" s="11">
        <f t="shared" si="137"/>
        <v>258.96380042428541</v>
      </c>
      <c r="H1473" s="16">
        <f t="shared" si="133"/>
        <v>2.1629649930828873E-2</v>
      </c>
      <c r="I1473" s="16">
        <f t="shared" si="134"/>
        <v>-2.6648723641902468E-2</v>
      </c>
    </row>
    <row r="1474" spans="4:9" x14ac:dyDescent="0.25">
      <c r="D1474">
        <f t="shared" si="135"/>
        <v>1469</v>
      </c>
      <c r="E1474" s="11">
        <f t="shared" si="132"/>
        <v>73.45</v>
      </c>
      <c r="F1474" s="11">
        <f t="shared" si="136"/>
        <v>868.04790972826538</v>
      </c>
      <c r="G1474" s="11">
        <f t="shared" si="137"/>
        <v>258.93715170064348</v>
      </c>
      <c r="H1474" s="16">
        <f t="shared" si="133"/>
        <v>2.1558095022874917E-2</v>
      </c>
      <c r="I1474" s="16">
        <f t="shared" si="134"/>
        <v>-2.6568313739161516E-2</v>
      </c>
    </row>
    <row r="1475" spans="4:9" x14ac:dyDescent="0.25">
      <c r="D1475">
        <f t="shared" si="135"/>
        <v>1470</v>
      </c>
      <c r="E1475" s="11">
        <f t="shared" si="132"/>
        <v>73.5</v>
      </c>
      <c r="F1475" s="11">
        <f t="shared" si="136"/>
        <v>868.06946782328828</v>
      </c>
      <c r="G1475" s="11">
        <f t="shared" si="137"/>
        <v>258.91058338690431</v>
      </c>
      <c r="H1475" s="16">
        <f t="shared" si="133"/>
        <v>2.1486806890377623E-2</v>
      </c>
      <c r="I1475" s="16">
        <f t="shared" si="134"/>
        <v>-2.6488151523323518E-2</v>
      </c>
    </row>
    <row r="1476" spans="4:9" x14ac:dyDescent="0.25">
      <c r="D1476">
        <f t="shared" si="135"/>
        <v>1471</v>
      </c>
      <c r="E1476" s="11">
        <f t="shared" si="132"/>
        <v>73.55</v>
      </c>
      <c r="F1476" s="11">
        <f t="shared" si="136"/>
        <v>868.09095463017866</v>
      </c>
      <c r="G1476" s="11">
        <f t="shared" si="137"/>
        <v>258.88409523538098</v>
      </c>
      <c r="H1476" s="16">
        <f t="shared" si="133"/>
        <v>2.1415784337178043E-2</v>
      </c>
      <c r="I1476" s="16">
        <f t="shared" si="134"/>
        <v>-2.6408236219899635E-2</v>
      </c>
    </row>
    <row r="1477" spans="4:9" x14ac:dyDescent="0.25">
      <c r="D1477">
        <f t="shared" si="135"/>
        <v>1472</v>
      </c>
      <c r="E1477" s="11">
        <f t="shared" ref="E1477:E1540" si="138">D1477*$B$13</f>
        <v>73.600000000000009</v>
      </c>
      <c r="F1477" s="11">
        <f t="shared" si="136"/>
        <v>868.11237041451579</v>
      </c>
      <c r="G1477" s="11">
        <f t="shared" si="137"/>
        <v>258.8576869991611</v>
      </c>
      <c r="H1477" s="16">
        <f t="shared" ref="H1477:H1540" si="139">$B$7*F1477*(1-(F1477+$B$11*G1477)/$B$9)*$B$13</f>
        <v>2.1345026173760592E-2</v>
      </c>
      <c r="I1477" s="16">
        <f t="shared" ref="I1477:I1540" si="140">$B$8*G1477*(1-(G1477+$B$12*F1477)/$B$10)*$B$13</f>
        <v>-2.6328567056720792E-2</v>
      </c>
    </row>
    <row r="1478" spans="4:9" x14ac:dyDescent="0.25">
      <c r="D1478">
        <f t="shared" ref="D1478:D1541" si="141">D1477+1</f>
        <v>1473</v>
      </c>
      <c r="E1478" s="11">
        <f t="shared" si="138"/>
        <v>73.650000000000006</v>
      </c>
      <c r="F1478" s="11">
        <f t="shared" ref="F1478:F1541" si="142">F1477+H1477</f>
        <v>868.13371544068957</v>
      </c>
      <c r="G1478" s="11">
        <f t="shared" ref="G1478:G1541" si="143">G1477+I1477</f>
        <v>258.83135843210437</v>
      </c>
      <c r="H1478" s="16">
        <f t="shared" si="139"/>
        <v>2.1274531217215911E-2</v>
      </c>
      <c r="I1478" s="16">
        <f t="shared" si="140"/>
        <v>-2.6249143263921856E-2</v>
      </c>
    </row>
    <row r="1479" spans="4:9" x14ac:dyDescent="0.25">
      <c r="D1479">
        <f t="shared" si="141"/>
        <v>1474</v>
      </c>
      <c r="E1479" s="11">
        <f t="shared" si="138"/>
        <v>73.7</v>
      </c>
      <c r="F1479" s="11">
        <f t="shared" si="142"/>
        <v>868.15498997190673</v>
      </c>
      <c r="G1479" s="11">
        <f t="shared" si="143"/>
        <v>258.80510928884047</v>
      </c>
      <c r="H1479" s="16">
        <f t="shared" si="139"/>
        <v>2.1204298291195047E-2</v>
      </c>
      <c r="I1479" s="16">
        <f t="shared" si="140"/>
        <v>-2.6169964073949437E-2</v>
      </c>
    </row>
    <row r="1480" spans="4:9" x14ac:dyDescent="0.25">
      <c r="D1480">
        <f t="shared" si="141"/>
        <v>1475</v>
      </c>
      <c r="E1480" s="11">
        <f t="shared" si="138"/>
        <v>73.75</v>
      </c>
      <c r="F1480" s="11">
        <f t="shared" si="142"/>
        <v>868.17619427019793</v>
      </c>
      <c r="G1480" s="11">
        <f t="shared" si="143"/>
        <v>258.7789393247665</v>
      </c>
      <c r="H1480" s="16">
        <f t="shared" si="139"/>
        <v>2.1134326225863597E-2</v>
      </c>
      <c r="I1480" s="16">
        <f t="shared" si="140"/>
        <v>-2.6091028721549558E-2</v>
      </c>
    </row>
    <row r="1481" spans="4:9" x14ac:dyDescent="0.25">
      <c r="D1481">
        <f t="shared" si="141"/>
        <v>1476</v>
      </c>
      <c r="E1481" s="11">
        <f t="shared" si="138"/>
        <v>73.8</v>
      </c>
      <c r="F1481" s="11">
        <f t="shared" si="142"/>
        <v>868.19732859642374</v>
      </c>
      <c r="G1481" s="11">
        <f t="shared" si="143"/>
        <v>258.75284829604493</v>
      </c>
      <c r="H1481" s="16">
        <f t="shared" si="139"/>
        <v>2.1064613857861597E-2</v>
      </c>
      <c r="I1481" s="16">
        <f t="shared" si="140"/>
        <v>-2.6012336443764047E-2</v>
      </c>
    </row>
    <row r="1482" spans="4:9" x14ac:dyDescent="0.25">
      <c r="D1482">
        <f t="shared" si="141"/>
        <v>1477</v>
      </c>
      <c r="E1482" s="11">
        <f t="shared" si="138"/>
        <v>73.850000000000009</v>
      </c>
      <c r="F1482" s="11">
        <f t="shared" si="142"/>
        <v>868.21839321028165</v>
      </c>
      <c r="G1482" s="11">
        <f t="shared" si="143"/>
        <v>258.72683595960115</v>
      </c>
      <c r="H1482" s="16">
        <f t="shared" si="139"/>
        <v>2.0995160030258565E-2</v>
      </c>
      <c r="I1482" s="16">
        <f t="shared" si="140"/>
        <v>-2.5933886479928583E-2</v>
      </c>
    </row>
    <row r="1483" spans="4:9" x14ac:dyDescent="0.25">
      <c r="D1483">
        <f t="shared" si="141"/>
        <v>1478</v>
      </c>
      <c r="E1483" s="11">
        <f t="shared" si="138"/>
        <v>73.900000000000006</v>
      </c>
      <c r="F1483" s="11">
        <f t="shared" si="142"/>
        <v>868.23938837031187</v>
      </c>
      <c r="G1483" s="11">
        <f t="shared" si="143"/>
        <v>258.7009020731212</v>
      </c>
      <c r="H1483" s="16">
        <f t="shared" si="139"/>
        <v>2.0925963592513332E-2</v>
      </c>
      <c r="I1483" s="16">
        <f t="shared" si="140"/>
        <v>-2.5855678071663998E-2</v>
      </c>
    </row>
    <row r="1484" spans="4:9" x14ac:dyDescent="0.25">
      <c r="D1484">
        <f t="shared" si="141"/>
        <v>1479</v>
      </c>
      <c r="E1484" s="11">
        <f t="shared" si="138"/>
        <v>73.95</v>
      </c>
      <c r="F1484" s="11">
        <f t="shared" si="142"/>
        <v>868.26031433390438</v>
      </c>
      <c r="G1484" s="11">
        <f t="shared" si="143"/>
        <v>258.67504639504955</v>
      </c>
      <c r="H1484" s="16">
        <f t="shared" si="139"/>
        <v>2.0857023400424207E-2</v>
      </c>
      <c r="I1484" s="16">
        <f t="shared" si="140"/>
        <v>-2.5777710462874966E-2</v>
      </c>
    </row>
    <row r="1485" spans="4:9" x14ac:dyDescent="0.25">
      <c r="D1485">
        <f t="shared" si="141"/>
        <v>1480</v>
      </c>
      <c r="E1485" s="11">
        <f t="shared" si="138"/>
        <v>74</v>
      </c>
      <c r="F1485" s="11">
        <f t="shared" si="142"/>
        <v>868.28117135730486</v>
      </c>
      <c r="G1485" s="11">
        <f t="shared" si="143"/>
        <v>258.64926868458667</v>
      </c>
      <c r="H1485" s="16">
        <f t="shared" si="139"/>
        <v>2.0788338316098366E-2</v>
      </c>
      <c r="I1485" s="16">
        <f t="shared" si="140"/>
        <v>-2.5699982899746489E-2</v>
      </c>
    </row>
    <row r="1486" spans="4:9" x14ac:dyDescent="0.25">
      <c r="D1486">
        <f t="shared" si="141"/>
        <v>1481</v>
      </c>
      <c r="E1486" s="11">
        <f t="shared" si="138"/>
        <v>74.05</v>
      </c>
      <c r="F1486" s="11">
        <f t="shared" si="142"/>
        <v>868.30195969562101</v>
      </c>
      <c r="G1486" s="11">
        <f t="shared" si="143"/>
        <v>258.62356870168691</v>
      </c>
      <c r="H1486" s="16">
        <f t="shared" si="139"/>
        <v>2.0719907207901976E-2</v>
      </c>
      <c r="I1486" s="16">
        <f t="shared" si="140"/>
        <v>-2.5622494630732962E-2</v>
      </c>
    </row>
    <row r="1487" spans="4:9" x14ac:dyDescent="0.25">
      <c r="D1487">
        <f t="shared" si="141"/>
        <v>1482</v>
      </c>
      <c r="E1487" s="11">
        <f t="shared" si="138"/>
        <v>74.100000000000009</v>
      </c>
      <c r="F1487" s="11">
        <f t="shared" si="142"/>
        <v>868.32267960282888</v>
      </c>
      <c r="G1487" s="11">
        <f t="shared" si="143"/>
        <v>258.59794620705617</v>
      </c>
      <c r="H1487" s="16">
        <f t="shared" si="139"/>
        <v>2.0651728950422759E-2</v>
      </c>
      <c r="I1487" s="16">
        <f t="shared" si="140"/>
        <v>-2.5545244906558108E-2</v>
      </c>
    </row>
    <row r="1488" spans="4:9" x14ac:dyDescent="0.25">
      <c r="D1488">
        <f t="shared" si="141"/>
        <v>1483</v>
      </c>
      <c r="E1488" s="11">
        <f t="shared" si="138"/>
        <v>74.150000000000006</v>
      </c>
      <c r="F1488" s="11">
        <f t="shared" si="142"/>
        <v>868.34333133177927</v>
      </c>
      <c r="G1488" s="11">
        <f t="shared" si="143"/>
        <v>258.57240096214963</v>
      </c>
      <c r="H1488" s="16">
        <f t="shared" si="139"/>
        <v>2.0583802424422957E-2</v>
      </c>
      <c r="I1488" s="16">
        <f t="shared" si="140"/>
        <v>-2.5468232980212141E-2</v>
      </c>
    </row>
    <row r="1489" spans="4:9" x14ac:dyDescent="0.25">
      <c r="D1489">
        <f t="shared" si="141"/>
        <v>1484</v>
      </c>
      <c r="E1489" s="11">
        <f t="shared" si="138"/>
        <v>74.2</v>
      </c>
      <c r="F1489" s="11">
        <f t="shared" si="142"/>
        <v>868.36391513420369</v>
      </c>
      <c r="G1489" s="11">
        <f t="shared" si="143"/>
        <v>258.54693272916944</v>
      </c>
      <c r="H1489" s="16">
        <f t="shared" si="139"/>
        <v>2.0516126516806673E-2</v>
      </c>
      <c r="I1489" s="16">
        <f t="shared" si="140"/>
        <v>-2.5391458106940875E-2</v>
      </c>
    </row>
    <row r="1490" spans="4:9" x14ac:dyDescent="0.25">
      <c r="D1490">
        <f t="shared" si="141"/>
        <v>1485</v>
      </c>
      <c r="E1490" s="11">
        <f t="shared" si="138"/>
        <v>74.25</v>
      </c>
      <c r="F1490" s="11">
        <f t="shared" si="142"/>
        <v>868.38443126072048</v>
      </c>
      <c r="G1490" s="11">
        <f t="shared" si="143"/>
        <v>258.52154127106252</v>
      </c>
      <c r="H1490" s="16">
        <f t="shared" si="139"/>
        <v>2.0448700120572726E-2</v>
      </c>
      <c r="I1490" s="16">
        <f t="shared" si="140"/>
        <v>-2.5314919544246375E-2</v>
      </c>
    </row>
    <row r="1491" spans="4:9" x14ac:dyDescent="0.25">
      <c r="D1491">
        <f t="shared" si="141"/>
        <v>1486</v>
      </c>
      <c r="E1491" s="11">
        <f t="shared" si="138"/>
        <v>74.3</v>
      </c>
      <c r="F1491" s="11">
        <f t="shared" si="142"/>
        <v>868.40487996084107</v>
      </c>
      <c r="G1491" s="11">
        <f t="shared" si="143"/>
        <v>258.49622635151826</v>
      </c>
      <c r="H1491" s="16">
        <f t="shared" si="139"/>
        <v>2.038152213477909E-2</v>
      </c>
      <c r="I1491" s="16">
        <f t="shared" si="140"/>
        <v>-2.5238616551877868E-2</v>
      </c>
    </row>
    <row r="1492" spans="4:9" x14ac:dyDescent="0.25">
      <c r="D1492">
        <f t="shared" si="141"/>
        <v>1487</v>
      </c>
      <c r="E1492" s="11">
        <f t="shared" si="138"/>
        <v>74.350000000000009</v>
      </c>
      <c r="F1492" s="11">
        <f t="shared" si="142"/>
        <v>868.42526148297588</v>
      </c>
      <c r="G1492" s="11">
        <f t="shared" si="143"/>
        <v>258.4709877349664</v>
      </c>
      <c r="H1492" s="16">
        <f t="shared" si="139"/>
        <v>2.0314591464502426E-2</v>
      </c>
      <c r="I1492" s="16">
        <f t="shared" si="140"/>
        <v>-2.5162548391830158E-2</v>
      </c>
    </row>
    <row r="1493" spans="4:9" x14ac:dyDescent="0.25">
      <c r="D1493">
        <f t="shared" si="141"/>
        <v>1488</v>
      </c>
      <c r="E1493" s="11">
        <f t="shared" si="138"/>
        <v>74.400000000000006</v>
      </c>
      <c r="F1493" s="11">
        <f t="shared" si="142"/>
        <v>868.4455760744404</v>
      </c>
      <c r="G1493" s="11">
        <f t="shared" si="143"/>
        <v>258.44582518657455</v>
      </c>
      <c r="H1493" s="16">
        <f t="shared" si="139"/>
        <v>2.0247907020793775E-2</v>
      </c>
      <c r="I1493" s="16">
        <f t="shared" si="140"/>
        <v>-2.5086714328338013E-2</v>
      </c>
    </row>
    <row r="1494" spans="4:9" x14ac:dyDescent="0.25">
      <c r="D1494">
        <f t="shared" si="141"/>
        <v>1489</v>
      </c>
      <c r="E1494" s="11">
        <f t="shared" si="138"/>
        <v>74.45</v>
      </c>
      <c r="F1494" s="11">
        <f t="shared" si="142"/>
        <v>868.4658239814612</v>
      </c>
      <c r="G1494" s="11">
        <f t="shared" si="143"/>
        <v>258.42073847224623</v>
      </c>
      <c r="H1494" s="16">
        <f t="shared" si="139"/>
        <v>2.0181467720642863E-2</v>
      </c>
      <c r="I1494" s="16">
        <f t="shared" si="140"/>
        <v>-2.5011113627868887E-2</v>
      </c>
    </row>
    <row r="1495" spans="4:9" x14ac:dyDescent="0.25">
      <c r="D1495">
        <f t="shared" si="141"/>
        <v>1490</v>
      </c>
      <c r="E1495" s="11">
        <f t="shared" si="138"/>
        <v>74.5</v>
      </c>
      <c r="F1495" s="11">
        <f t="shared" si="142"/>
        <v>868.48600544918179</v>
      </c>
      <c r="G1495" s="11">
        <f t="shared" si="143"/>
        <v>258.39572735861839</v>
      </c>
      <c r="H1495" s="16">
        <f t="shared" si="139"/>
        <v>2.0115272486944349E-2</v>
      </c>
      <c r="I1495" s="16">
        <f t="shared" si="140"/>
        <v>-2.4935745559122598E-2</v>
      </c>
    </row>
    <row r="1496" spans="4:9" x14ac:dyDescent="0.25">
      <c r="D1496">
        <f t="shared" si="141"/>
        <v>1491</v>
      </c>
      <c r="E1496" s="11">
        <f t="shared" si="138"/>
        <v>74.55</v>
      </c>
      <c r="F1496" s="11">
        <f t="shared" si="142"/>
        <v>868.50612072166871</v>
      </c>
      <c r="G1496" s="11">
        <f t="shared" si="143"/>
        <v>258.37079161305928</v>
      </c>
      <c r="H1496" s="16">
        <f t="shared" si="139"/>
        <v>2.004932024844568E-2</v>
      </c>
      <c r="I1496" s="16">
        <f t="shared" si="140"/>
        <v>-2.4860609393021191E-2</v>
      </c>
    </row>
    <row r="1497" spans="4:9" x14ac:dyDescent="0.25">
      <c r="D1497">
        <f t="shared" si="141"/>
        <v>1492</v>
      </c>
      <c r="E1497" s="11">
        <f t="shared" si="138"/>
        <v>74.600000000000009</v>
      </c>
      <c r="F1497" s="11">
        <f t="shared" si="142"/>
        <v>868.52617004191711</v>
      </c>
      <c r="G1497" s="11">
        <f t="shared" si="143"/>
        <v>258.34593100366624</v>
      </c>
      <c r="H1497" s="16">
        <f t="shared" si="139"/>
        <v>1.9983609939721942E-2</v>
      </c>
      <c r="I1497" s="16">
        <f t="shared" si="140"/>
        <v>-2.4785704402706363E-2</v>
      </c>
    </row>
    <row r="1498" spans="4:9" x14ac:dyDescent="0.25">
      <c r="D1498">
        <f t="shared" si="141"/>
        <v>1493</v>
      </c>
      <c r="E1498" s="11">
        <f t="shared" si="138"/>
        <v>74.650000000000006</v>
      </c>
      <c r="F1498" s="11">
        <f t="shared" si="142"/>
        <v>868.5461536518568</v>
      </c>
      <c r="G1498" s="11">
        <f t="shared" si="143"/>
        <v>258.32114529926355</v>
      </c>
      <c r="H1498" s="16">
        <f t="shared" si="139"/>
        <v>1.9918140501131408E-2</v>
      </c>
      <c r="I1498" s="16">
        <f t="shared" si="140"/>
        <v>-2.4711029863536904E-2</v>
      </c>
    </row>
    <row r="1499" spans="4:9" x14ac:dyDescent="0.25">
      <c r="D1499">
        <f t="shared" si="141"/>
        <v>1494</v>
      </c>
      <c r="E1499" s="11">
        <f t="shared" si="138"/>
        <v>74.7</v>
      </c>
      <c r="F1499" s="11">
        <f t="shared" si="142"/>
        <v>868.56607179235789</v>
      </c>
      <c r="G1499" s="11">
        <f t="shared" si="143"/>
        <v>258.29643426940004</v>
      </c>
      <c r="H1499" s="16">
        <f t="shared" si="139"/>
        <v>1.9852910878776817E-2</v>
      </c>
      <c r="I1499" s="16">
        <f t="shared" si="140"/>
        <v>-2.4636585053079803E-2</v>
      </c>
    </row>
    <row r="1500" spans="4:9" x14ac:dyDescent="0.25">
      <c r="D1500">
        <f t="shared" si="141"/>
        <v>1495</v>
      </c>
      <c r="E1500" s="11">
        <f t="shared" si="138"/>
        <v>74.75</v>
      </c>
      <c r="F1500" s="11">
        <f t="shared" si="142"/>
        <v>868.58592470323663</v>
      </c>
      <c r="G1500" s="11">
        <f t="shared" si="143"/>
        <v>258.27179768434695</v>
      </c>
      <c r="H1500" s="16">
        <f t="shared" si="139"/>
        <v>1.9787920024471464E-2</v>
      </c>
      <c r="I1500" s="16">
        <f t="shared" si="140"/>
        <v>-2.4562369251106053E-2</v>
      </c>
    </row>
    <row r="1501" spans="4:9" x14ac:dyDescent="0.25">
      <c r="D1501">
        <f t="shared" si="141"/>
        <v>1496</v>
      </c>
      <c r="E1501" s="11">
        <f t="shared" si="138"/>
        <v>74.8</v>
      </c>
      <c r="F1501" s="11">
        <f t="shared" si="142"/>
        <v>868.60571262326107</v>
      </c>
      <c r="G1501" s="11">
        <f t="shared" si="143"/>
        <v>258.24723531509585</v>
      </c>
      <c r="H1501" s="16">
        <f t="shared" si="139"/>
        <v>1.9723166895699484E-2</v>
      </c>
      <c r="I1501" s="16">
        <f t="shared" si="140"/>
        <v>-2.4488381739588727E-2</v>
      </c>
    </row>
    <row r="1502" spans="4:9" x14ac:dyDescent="0.25">
      <c r="D1502">
        <f t="shared" si="141"/>
        <v>1497</v>
      </c>
      <c r="E1502" s="11">
        <f t="shared" si="138"/>
        <v>74.850000000000009</v>
      </c>
      <c r="F1502" s="11">
        <f t="shared" si="142"/>
        <v>868.62543579015676</v>
      </c>
      <c r="G1502" s="11">
        <f t="shared" si="143"/>
        <v>258.22274693335623</v>
      </c>
      <c r="H1502" s="16">
        <f t="shared" si="139"/>
        <v>1.9658650455579952E-2</v>
      </c>
      <c r="I1502" s="16">
        <f t="shared" si="140"/>
        <v>-2.4414621802693048E-2</v>
      </c>
    </row>
    <row r="1503" spans="4:9" x14ac:dyDescent="0.25">
      <c r="D1503">
        <f t="shared" si="141"/>
        <v>1498</v>
      </c>
      <c r="E1503" s="11">
        <f t="shared" si="138"/>
        <v>74.900000000000006</v>
      </c>
      <c r="F1503" s="11">
        <f t="shared" si="142"/>
        <v>868.6450944406123</v>
      </c>
      <c r="G1503" s="11">
        <f t="shared" si="143"/>
        <v>258.19833231155354</v>
      </c>
      <c r="H1503" s="16">
        <f t="shared" si="139"/>
        <v>1.9594369672830986E-2</v>
      </c>
      <c r="I1503" s="16">
        <f t="shared" si="140"/>
        <v>-2.4341088726775151E-2</v>
      </c>
    </row>
    <row r="1504" spans="4:9" x14ac:dyDescent="0.25">
      <c r="D1504">
        <f t="shared" si="141"/>
        <v>1499</v>
      </c>
      <c r="E1504" s="11">
        <f t="shared" si="138"/>
        <v>74.95</v>
      </c>
      <c r="F1504" s="11">
        <f t="shared" si="142"/>
        <v>868.66468881028516</v>
      </c>
      <c r="G1504" s="11">
        <f t="shared" si="143"/>
        <v>258.17399122282677</v>
      </c>
      <c r="H1504" s="16">
        <f t="shared" si="139"/>
        <v>1.9530323521725089E-2</v>
      </c>
      <c r="I1504" s="16">
        <f t="shared" si="140"/>
        <v>-2.4267781800377319E-2</v>
      </c>
    </row>
    <row r="1505" spans="4:9" x14ac:dyDescent="0.25">
      <c r="D1505">
        <f t="shared" si="141"/>
        <v>1500</v>
      </c>
      <c r="E1505" s="11">
        <f t="shared" si="138"/>
        <v>75</v>
      </c>
      <c r="F1505" s="11">
        <f t="shared" si="142"/>
        <v>868.68421913380689</v>
      </c>
      <c r="G1505" s="11">
        <f t="shared" si="143"/>
        <v>258.14972344102637</v>
      </c>
      <c r="H1505" s="16">
        <f t="shared" si="139"/>
        <v>1.9466510982070563E-2</v>
      </c>
      <c r="I1505" s="16">
        <f t="shared" si="140"/>
        <v>-2.4194700314217651E-2</v>
      </c>
    </row>
    <row r="1506" spans="4:9" x14ac:dyDescent="0.25">
      <c r="D1506">
        <f t="shared" si="141"/>
        <v>1501</v>
      </c>
      <c r="E1506" s="11">
        <f t="shared" si="138"/>
        <v>75.05</v>
      </c>
      <c r="F1506" s="11">
        <f t="shared" si="142"/>
        <v>868.70368564478895</v>
      </c>
      <c r="G1506" s="11">
        <f t="shared" si="143"/>
        <v>258.12552874071213</v>
      </c>
      <c r="H1506" s="16">
        <f t="shared" si="139"/>
        <v>1.9402931039154289E-2</v>
      </c>
      <c r="I1506" s="16">
        <f t="shared" si="140"/>
        <v>-2.4121843561192263E-2</v>
      </c>
    </row>
    <row r="1507" spans="4:9" x14ac:dyDescent="0.25">
      <c r="D1507">
        <f t="shared" si="141"/>
        <v>1502</v>
      </c>
      <c r="E1507" s="11">
        <f t="shared" si="138"/>
        <v>75.100000000000009</v>
      </c>
      <c r="F1507" s="11">
        <f t="shared" si="142"/>
        <v>868.72308857582811</v>
      </c>
      <c r="G1507" s="11">
        <f t="shared" si="143"/>
        <v>258.10140689715092</v>
      </c>
      <c r="H1507" s="16">
        <f t="shared" si="139"/>
        <v>1.93395826837231E-2</v>
      </c>
      <c r="I1507" s="16">
        <f t="shared" si="140"/>
        <v>-2.4049210836365537E-2</v>
      </c>
    </row>
    <row r="1508" spans="4:9" x14ac:dyDescent="0.25">
      <c r="D1508">
        <f t="shared" si="141"/>
        <v>1503</v>
      </c>
      <c r="E1508" s="11">
        <f t="shared" si="138"/>
        <v>75.150000000000006</v>
      </c>
      <c r="F1508" s="11">
        <f t="shared" si="142"/>
        <v>868.74242815851187</v>
      </c>
      <c r="G1508" s="11">
        <f t="shared" si="143"/>
        <v>258.07735768631454</v>
      </c>
      <c r="H1508" s="16">
        <f t="shared" si="139"/>
        <v>1.9276464911938022E-2</v>
      </c>
      <c r="I1508" s="16">
        <f t="shared" si="140"/>
        <v>-2.3976801436964953E-2</v>
      </c>
    </row>
    <row r="1509" spans="4:9" x14ac:dyDescent="0.25">
      <c r="D1509">
        <f t="shared" si="141"/>
        <v>1504</v>
      </c>
      <c r="E1509" s="11">
        <f t="shared" si="138"/>
        <v>75.2</v>
      </c>
      <c r="F1509" s="11">
        <f t="shared" si="142"/>
        <v>868.76170462342384</v>
      </c>
      <c r="G1509" s="11">
        <f t="shared" si="143"/>
        <v>258.05338088487758</v>
      </c>
      <c r="H1509" s="16">
        <f t="shared" si="139"/>
        <v>1.921357672534697E-2</v>
      </c>
      <c r="I1509" s="16">
        <f t="shared" si="140"/>
        <v>-2.3904614662378823E-2</v>
      </c>
    </row>
    <row r="1510" spans="4:9" x14ac:dyDescent="0.25">
      <c r="D1510">
        <f t="shared" si="141"/>
        <v>1505</v>
      </c>
      <c r="E1510" s="11">
        <f t="shared" si="138"/>
        <v>75.25</v>
      </c>
      <c r="F1510" s="11">
        <f t="shared" si="142"/>
        <v>868.78091820014913</v>
      </c>
      <c r="G1510" s="11">
        <f t="shared" si="143"/>
        <v>258.02947627021518</v>
      </c>
      <c r="H1510" s="16">
        <f t="shared" si="139"/>
        <v>1.9150917130843777E-2</v>
      </c>
      <c r="I1510" s="16">
        <f t="shared" si="140"/>
        <v>-2.383264981414835E-2</v>
      </c>
    </row>
    <row r="1511" spans="4:9" x14ac:dyDescent="0.25">
      <c r="D1511">
        <f t="shared" si="141"/>
        <v>1506</v>
      </c>
      <c r="E1511" s="11">
        <f t="shared" si="138"/>
        <v>75.3</v>
      </c>
      <c r="F1511" s="11">
        <f t="shared" si="142"/>
        <v>868.80006911727992</v>
      </c>
      <c r="G1511" s="11">
        <f t="shared" si="143"/>
        <v>258.00564362040103</v>
      </c>
      <c r="H1511" s="16">
        <f t="shared" si="139"/>
        <v>1.9088485140632109E-2</v>
      </c>
      <c r="I1511" s="16">
        <f t="shared" si="140"/>
        <v>-2.3760906195964816E-2</v>
      </c>
    </row>
    <row r="1512" spans="4:9" x14ac:dyDescent="0.25">
      <c r="D1512">
        <f t="shared" si="141"/>
        <v>1507</v>
      </c>
      <c r="E1512" s="11">
        <f t="shared" si="138"/>
        <v>75.350000000000009</v>
      </c>
      <c r="F1512" s="11">
        <f t="shared" si="142"/>
        <v>868.81915760242055</v>
      </c>
      <c r="G1512" s="11">
        <f t="shared" si="143"/>
        <v>257.98188271420508</v>
      </c>
      <c r="H1512" s="16">
        <f t="shared" si="139"/>
        <v>1.9026279772197993E-2</v>
      </c>
      <c r="I1512" s="16">
        <f t="shared" si="140"/>
        <v>-2.368938311366111E-2</v>
      </c>
    </row>
    <row r="1513" spans="4:9" x14ac:dyDescent="0.25">
      <c r="D1513">
        <f t="shared" si="141"/>
        <v>1508</v>
      </c>
      <c r="E1513" s="11">
        <f t="shared" si="138"/>
        <v>75.400000000000006</v>
      </c>
      <c r="F1513" s="11">
        <f t="shared" si="142"/>
        <v>868.83818388219277</v>
      </c>
      <c r="G1513" s="11">
        <f t="shared" si="143"/>
        <v>257.95819333109142</v>
      </c>
      <c r="H1513" s="16">
        <f t="shared" si="139"/>
        <v>1.896430004827173E-2</v>
      </c>
      <c r="I1513" s="16">
        <f t="shared" si="140"/>
        <v>-2.3618079875211296E-2</v>
      </c>
    </row>
    <row r="1514" spans="4:9" x14ac:dyDescent="0.25">
      <c r="D1514">
        <f t="shared" si="141"/>
        <v>1509</v>
      </c>
      <c r="E1514" s="11">
        <f t="shared" si="138"/>
        <v>75.45</v>
      </c>
      <c r="F1514" s="11">
        <f t="shared" si="142"/>
        <v>868.85714818224108</v>
      </c>
      <c r="G1514" s="11">
        <f t="shared" si="143"/>
        <v>257.93457525121619</v>
      </c>
      <c r="H1514" s="16">
        <f t="shared" si="139"/>
        <v>1.8902544996796541E-2</v>
      </c>
      <c r="I1514" s="16">
        <f t="shared" si="140"/>
        <v>-2.354699579072219E-2</v>
      </c>
    </row>
    <row r="1515" spans="4:9" x14ac:dyDescent="0.25">
      <c r="D1515">
        <f t="shared" si="141"/>
        <v>1510</v>
      </c>
      <c r="E1515" s="11">
        <f t="shared" si="138"/>
        <v>75.5</v>
      </c>
      <c r="F1515" s="11">
        <f t="shared" si="142"/>
        <v>868.87605072723784</v>
      </c>
      <c r="G1515" s="11">
        <f t="shared" si="143"/>
        <v>257.91102825542549</v>
      </c>
      <c r="H1515" s="16">
        <f t="shared" si="139"/>
        <v>1.8841013650887518E-2</v>
      </c>
      <c r="I1515" s="16">
        <f t="shared" si="140"/>
        <v>-2.3476130172427806E-2</v>
      </c>
    </row>
    <row r="1516" spans="4:9" x14ac:dyDescent="0.25">
      <c r="D1516">
        <f t="shared" si="141"/>
        <v>1511</v>
      </c>
      <c r="E1516" s="11">
        <f t="shared" si="138"/>
        <v>75.55</v>
      </c>
      <c r="F1516" s="11">
        <f t="shared" si="142"/>
        <v>868.89489174088874</v>
      </c>
      <c r="G1516" s="11">
        <f t="shared" si="143"/>
        <v>257.88755212525308</v>
      </c>
      <c r="H1516" s="16">
        <f t="shared" si="139"/>
        <v>1.8779705048806997E-2</v>
      </c>
      <c r="I1516" s="16">
        <f t="shared" si="140"/>
        <v>-2.3405482334685569E-2</v>
      </c>
    </row>
    <row r="1517" spans="4:9" x14ac:dyDescent="0.25">
      <c r="D1517">
        <f t="shared" si="141"/>
        <v>1512</v>
      </c>
      <c r="E1517" s="11">
        <f t="shared" si="138"/>
        <v>75.600000000000009</v>
      </c>
      <c r="F1517" s="11">
        <f t="shared" si="142"/>
        <v>868.91367144593755</v>
      </c>
      <c r="G1517" s="11">
        <f t="shared" si="143"/>
        <v>257.8641466429184</v>
      </c>
      <c r="H1517" s="16">
        <f t="shared" si="139"/>
        <v>1.8718618233928279E-2</v>
      </c>
      <c r="I1517" s="16">
        <f t="shared" si="140"/>
        <v>-2.3335051593970837E-2</v>
      </c>
    </row>
    <row r="1518" spans="4:9" x14ac:dyDescent="0.25">
      <c r="D1518">
        <f t="shared" si="141"/>
        <v>1513</v>
      </c>
      <c r="E1518" s="11">
        <f t="shared" si="138"/>
        <v>75.650000000000006</v>
      </c>
      <c r="F1518" s="11">
        <f t="shared" si="142"/>
        <v>868.9323900641715</v>
      </c>
      <c r="G1518" s="11">
        <f t="shared" si="143"/>
        <v>257.84081159132444</v>
      </c>
      <c r="H1518" s="16">
        <f t="shared" si="139"/>
        <v>1.8657752254704195E-2</v>
      </c>
      <c r="I1518" s="16">
        <f t="shared" si="140"/>
        <v>-2.3264837268872018E-2</v>
      </c>
    </row>
    <row r="1519" spans="4:9" x14ac:dyDescent="0.25">
      <c r="D1519">
        <f t="shared" si="141"/>
        <v>1514</v>
      </c>
      <c r="E1519" s="11">
        <f t="shared" si="138"/>
        <v>75.7</v>
      </c>
      <c r="F1519" s="11">
        <f t="shared" si="142"/>
        <v>868.95104781642624</v>
      </c>
      <c r="G1519" s="11">
        <f t="shared" si="143"/>
        <v>257.81754675405557</v>
      </c>
      <c r="H1519" s="16">
        <f t="shared" si="139"/>
        <v>1.8597106164625978E-2</v>
      </c>
      <c r="I1519" s="16">
        <f t="shared" si="140"/>
        <v>-2.3194838680085126E-2</v>
      </c>
    </row>
    <row r="1520" spans="4:9" x14ac:dyDescent="0.25">
      <c r="D1520">
        <f t="shared" si="141"/>
        <v>1515</v>
      </c>
      <c r="E1520" s="11">
        <f t="shared" si="138"/>
        <v>75.75</v>
      </c>
      <c r="F1520" s="11">
        <f t="shared" si="142"/>
        <v>868.96964492259087</v>
      </c>
      <c r="G1520" s="11">
        <f t="shared" si="143"/>
        <v>257.7943519153755</v>
      </c>
      <c r="H1520" s="16">
        <f t="shared" si="139"/>
        <v>1.8536679022205283E-2</v>
      </c>
      <c r="I1520" s="16">
        <f t="shared" si="140"/>
        <v>-2.312505515040782E-2</v>
      </c>
    </row>
    <row r="1521" spans="4:9" x14ac:dyDescent="0.25">
      <c r="D1521">
        <f t="shared" si="141"/>
        <v>1516</v>
      </c>
      <c r="E1521" s="11">
        <f t="shared" si="138"/>
        <v>75.8</v>
      </c>
      <c r="F1521" s="11">
        <f t="shared" si="142"/>
        <v>868.98818160161306</v>
      </c>
      <c r="G1521" s="11">
        <f t="shared" si="143"/>
        <v>257.77122686022511</v>
      </c>
      <c r="H1521" s="16">
        <f t="shared" si="139"/>
        <v>1.847646989093012E-2</v>
      </c>
      <c r="I1521" s="16">
        <f t="shared" si="140"/>
        <v>-2.3055486004735157E-2</v>
      </c>
    </row>
    <row r="1522" spans="4:9" x14ac:dyDescent="0.25">
      <c r="D1522">
        <f t="shared" si="141"/>
        <v>1517</v>
      </c>
      <c r="E1522" s="11">
        <f t="shared" si="138"/>
        <v>75.850000000000009</v>
      </c>
      <c r="F1522" s="11">
        <f t="shared" si="142"/>
        <v>869.00665807150403</v>
      </c>
      <c r="G1522" s="11">
        <f t="shared" si="143"/>
        <v>257.74817137422036</v>
      </c>
      <c r="H1522" s="16">
        <f t="shared" si="139"/>
        <v>1.8416477839238148E-2</v>
      </c>
      <c r="I1522" s="16">
        <f t="shared" si="140"/>
        <v>-2.2986130570054827E-2</v>
      </c>
    </row>
    <row r="1523" spans="4:9" x14ac:dyDescent="0.25">
      <c r="D1523">
        <f t="shared" si="141"/>
        <v>1518</v>
      </c>
      <c r="E1523" s="11">
        <f t="shared" si="138"/>
        <v>75.900000000000006</v>
      </c>
      <c r="F1523" s="11">
        <f t="shared" si="142"/>
        <v>869.02507454934323</v>
      </c>
      <c r="G1523" s="11">
        <f t="shared" si="143"/>
        <v>257.72518524365029</v>
      </c>
      <c r="H1523" s="16">
        <f t="shared" si="139"/>
        <v>1.8356701940484142E-2</v>
      </c>
      <c r="I1523" s="16">
        <f t="shared" si="140"/>
        <v>-2.2916988175437802E-2</v>
      </c>
    </row>
    <row r="1524" spans="4:9" x14ac:dyDescent="0.25">
      <c r="D1524">
        <f t="shared" si="141"/>
        <v>1519</v>
      </c>
      <c r="E1524" s="11">
        <f t="shared" si="138"/>
        <v>75.95</v>
      </c>
      <c r="F1524" s="11">
        <f t="shared" si="142"/>
        <v>869.04343125128366</v>
      </c>
      <c r="G1524" s="11">
        <f t="shared" si="143"/>
        <v>257.70226825547485</v>
      </c>
      <c r="H1524" s="16">
        <f t="shared" si="139"/>
        <v>1.8297141272907463E-2</v>
      </c>
      <c r="I1524" s="16">
        <f t="shared" si="140"/>
        <v>-2.2848058152041079E-2</v>
      </c>
    </row>
    <row r="1525" spans="4:9" x14ac:dyDescent="0.25">
      <c r="D1525">
        <f t="shared" si="141"/>
        <v>1520</v>
      </c>
      <c r="E1525" s="11">
        <f t="shared" si="138"/>
        <v>76</v>
      </c>
      <c r="F1525" s="11">
        <f t="shared" si="142"/>
        <v>869.06172839255657</v>
      </c>
      <c r="G1525" s="11">
        <f t="shared" si="143"/>
        <v>257.67942019732283</v>
      </c>
      <c r="H1525" s="16">
        <f t="shared" si="139"/>
        <v>1.8237794919602379E-2</v>
      </c>
      <c r="I1525" s="16">
        <f t="shared" si="140"/>
        <v>-2.277933983309436E-2</v>
      </c>
    </row>
    <row r="1526" spans="4:9" x14ac:dyDescent="0.25">
      <c r="D1526">
        <f t="shared" si="141"/>
        <v>1521</v>
      </c>
      <c r="E1526" s="11">
        <f t="shared" si="138"/>
        <v>76.05</v>
      </c>
      <c r="F1526" s="11">
        <f t="shared" si="142"/>
        <v>869.0799661874762</v>
      </c>
      <c r="G1526" s="11">
        <f t="shared" si="143"/>
        <v>257.65664085748972</v>
      </c>
      <c r="H1526" s="16">
        <f t="shared" si="139"/>
        <v>1.8178661968484517E-2</v>
      </c>
      <c r="I1526" s="16">
        <f t="shared" si="140"/>
        <v>-2.2710832553899392E-2</v>
      </c>
    </row>
    <row r="1527" spans="4:9" x14ac:dyDescent="0.25">
      <c r="D1527">
        <f t="shared" si="141"/>
        <v>1522</v>
      </c>
      <c r="E1527" s="11">
        <f t="shared" si="138"/>
        <v>76.100000000000009</v>
      </c>
      <c r="F1527" s="11">
        <f t="shared" si="142"/>
        <v>869.09814484944468</v>
      </c>
      <c r="G1527" s="11">
        <f t="shared" si="143"/>
        <v>257.63393002493581</v>
      </c>
      <c r="H1527" s="16">
        <f t="shared" si="139"/>
        <v>1.8119741512266935E-2</v>
      </c>
      <c r="I1527" s="16">
        <f t="shared" si="140"/>
        <v>-2.2642535651823625E-2</v>
      </c>
    </row>
    <row r="1528" spans="4:9" x14ac:dyDescent="0.25">
      <c r="D1528">
        <f t="shared" si="141"/>
        <v>1523</v>
      </c>
      <c r="E1528" s="11">
        <f t="shared" si="138"/>
        <v>76.150000000000006</v>
      </c>
      <c r="F1528" s="11">
        <f t="shared" si="142"/>
        <v>869.11626459095692</v>
      </c>
      <c r="G1528" s="11">
        <f t="shared" si="143"/>
        <v>257.611287489284</v>
      </c>
      <c r="H1528" s="16">
        <f t="shared" si="139"/>
        <v>1.8061032648418834E-2</v>
      </c>
      <c r="I1528" s="16">
        <f t="shared" si="140"/>
        <v>-2.2574448466293258E-2</v>
      </c>
    </row>
    <row r="1529" spans="4:9" x14ac:dyDescent="0.25">
      <c r="D1529">
        <f t="shared" si="141"/>
        <v>1524</v>
      </c>
      <c r="E1529" s="11">
        <f t="shared" si="138"/>
        <v>76.2</v>
      </c>
      <c r="F1529" s="11">
        <f t="shared" si="142"/>
        <v>869.13432562360538</v>
      </c>
      <c r="G1529" s="11">
        <f t="shared" si="143"/>
        <v>257.58871304081771</v>
      </c>
      <c r="H1529" s="16">
        <f t="shared" si="139"/>
        <v>1.8002534479142535E-2</v>
      </c>
      <c r="I1529" s="16">
        <f t="shared" si="140"/>
        <v>-2.2506570338792112E-2</v>
      </c>
    </row>
    <row r="1530" spans="4:9" x14ac:dyDescent="0.25">
      <c r="D1530">
        <f t="shared" si="141"/>
        <v>1525</v>
      </c>
      <c r="E1530" s="11">
        <f t="shared" si="138"/>
        <v>76.25</v>
      </c>
      <c r="F1530" s="11">
        <f t="shared" si="142"/>
        <v>869.15232815808452</v>
      </c>
      <c r="G1530" s="11">
        <f t="shared" si="143"/>
        <v>257.5662064704789</v>
      </c>
      <c r="H1530" s="16">
        <f t="shared" si="139"/>
        <v>1.7944246111345655E-2</v>
      </c>
      <c r="I1530" s="16">
        <f t="shared" si="140"/>
        <v>-2.2438900612851302E-2</v>
      </c>
    </row>
    <row r="1531" spans="4:9" x14ac:dyDescent="0.25">
      <c r="D1531">
        <f t="shared" si="141"/>
        <v>1526</v>
      </c>
      <c r="E1531" s="11">
        <f t="shared" si="138"/>
        <v>76.3</v>
      </c>
      <c r="F1531" s="11">
        <f t="shared" si="142"/>
        <v>869.17027240419588</v>
      </c>
      <c r="G1531" s="11">
        <f t="shared" si="143"/>
        <v>257.54376756986608</v>
      </c>
      <c r="H1531" s="16">
        <f t="shared" si="139"/>
        <v>1.788616665660071E-2</v>
      </c>
      <c r="I1531" s="16">
        <f t="shared" si="140"/>
        <v>-2.237143863404871E-2</v>
      </c>
    </row>
    <row r="1532" spans="4:9" x14ac:dyDescent="0.25">
      <c r="D1532">
        <f t="shared" si="141"/>
        <v>1527</v>
      </c>
      <c r="E1532" s="11">
        <f t="shared" si="138"/>
        <v>76.350000000000009</v>
      </c>
      <c r="F1532" s="11">
        <f t="shared" si="142"/>
        <v>869.18815857085247</v>
      </c>
      <c r="G1532" s="11">
        <f t="shared" si="143"/>
        <v>257.52139613123205</v>
      </c>
      <c r="H1532" s="16">
        <f t="shared" si="139"/>
        <v>1.782829523112783E-2</v>
      </c>
      <c r="I1532" s="16">
        <f t="shared" si="140"/>
        <v>-2.2304183749999314E-2</v>
      </c>
    </row>
    <row r="1533" spans="4:9" x14ac:dyDescent="0.25">
      <c r="D1533">
        <f t="shared" si="141"/>
        <v>1528</v>
      </c>
      <c r="E1533" s="11">
        <f t="shared" si="138"/>
        <v>76.400000000000006</v>
      </c>
      <c r="F1533" s="11">
        <f t="shared" si="142"/>
        <v>869.20598686608355</v>
      </c>
      <c r="G1533" s="11">
        <f t="shared" si="143"/>
        <v>257.49909194748204</v>
      </c>
      <c r="H1533" s="16">
        <f t="shared" si="139"/>
        <v>1.7770630955755297E-2</v>
      </c>
      <c r="I1533" s="16">
        <f t="shared" si="140"/>
        <v>-2.2237135310353533E-2</v>
      </c>
    </row>
    <row r="1534" spans="4:9" x14ac:dyDescent="0.25">
      <c r="D1534">
        <f t="shared" si="141"/>
        <v>1529</v>
      </c>
      <c r="E1534" s="11">
        <f t="shared" si="138"/>
        <v>76.45</v>
      </c>
      <c r="F1534" s="11">
        <f t="shared" si="142"/>
        <v>869.22375749703929</v>
      </c>
      <c r="G1534" s="11">
        <f t="shared" si="143"/>
        <v>257.47685481217167</v>
      </c>
      <c r="H1534" s="16">
        <f t="shared" si="139"/>
        <v>1.7713172955897416E-2</v>
      </c>
      <c r="I1534" s="16">
        <f t="shared" si="140"/>
        <v>-2.2170292666788764E-2</v>
      </c>
    </row>
    <row r="1535" spans="4:9" x14ac:dyDescent="0.25">
      <c r="D1535">
        <f t="shared" si="141"/>
        <v>1530</v>
      </c>
      <c r="E1535" s="11">
        <f t="shared" si="138"/>
        <v>76.5</v>
      </c>
      <c r="F1535" s="11">
        <f t="shared" si="142"/>
        <v>869.24147066999524</v>
      </c>
      <c r="G1535" s="11">
        <f t="shared" si="143"/>
        <v>257.45468451950489</v>
      </c>
      <c r="H1535" s="16">
        <f t="shared" si="139"/>
        <v>1.7655920361520794E-2</v>
      </c>
      <c r="I1535" s="16">
        <f t="shared" si="140"/>
        <v>-2.2103655173008368E-2</v>
      </c>
    </row>
    <row r="1536" spans="4:9" x14ac:dyDescent="0.25">
      <c r="D1536">
        <f t="shared" si="141"/>
        <v>1531</v>
      </c>
      <c r="E1536" s="11">
        <f t="shared" si="138"/>
        <v>76.55</v>
      </c>
      <c r="F1536" s="11">
        <f t="shared" si="142"/>
        <v>869.2591265903568</v>
      </c>
      <c r="G1536" s="11">
        <f t="shared" si="143"/>
        <v>257.4325808643319</v>
      </c>
      <c r="H1536" s="16">
        <f t="shared" si="139"/>
        <v>1.7598872307116379E-2</v>
      </c>
      <c r="I1536" s="16">
        <f t="shared" si="140"/>
        <v>-2.2037222184730927E-2</v>
      </c>
    </row>
    <row r="1537" spans="4:9" x14ac:dyDescent="0.25">
      <c r="D1537">
        <f t="shared" si="141"/>
        <v>1532</v>
      </c>
      <c r="E1537" s="11">
        <f t="shared" si="138"/>
        <v>76.600000000000009</v>
      </c>
      <c r="F1537" s="11">
        <f t="shared" si="142"/>
        <v>869.27672546266388</v>
      </c>
      <c r="G1537" s="11">
        <f t="shared" si="143"/>
        <v>257.41054364214716</v>
      </c>
      <c r="H1537" s="16">
        <f t="shared" si="139"/>
        <v>1.7542027931675346E-2</v>
      </c>
      <c r="I1537" s="16">
        <f t="shared" si="140"/>
        <v>-2.1970993059689879E-2</v>
      </c>
    </row>
    <row r="1538" spans="4:9" x14ac:dyDescent="0.25">
      <c r="D1538">
        <f t="shared" si="141"/>
        <v>1533</v>
      </c>
      <c r="E1538" s="11">
        <f t="shared" si="138"/>
        <v>76.650000000000006</v>
      </c>
      <c r="F1538" s="11">
        <f t="shared" si="142"/>
        <v>869.29426749059553</v>
      </c>
      <c r="G1538" s="11">
        <f t="shared" si="143"/>
        <v>257.38857264908745</v>
      </c>
      <c r="H1538" s="16">
        <f t="shared" si="139"/>
        <v>1.7485386378652445E-2</v>
      </c>
      <c r="I1538" s="16">
        <f t="shared" si="140"/>
        <v>-2.1904967157624536E-2</v>
      </c>
    </row>
    <row r="1539" spans="4:9" x14ac:dyDescent="0.25">
      <c r="D1539">
        <f t="shared" si="141"/>
        <v>1534</v>
      </c>
      <c r="E1539" s="11">
        <f t="shared" si="138"/>
        <v>76.7</v>
      </c>
      <c r="F1539" s="11">
        <f t="shared" si="142"/>
        <v>869.3117528769742</v>
      </c>
      <c r="G1539" s="11">
        <f t="shared" si="143"/>
        <v>257.36666768192981</v>
      </c>
      <c r="H1539" s="16">
        <f t="shared" si="139"/>
        <v>1.7428946795946639E-2</v>
      </c>
      <c r="I1539" s="16">
        <f t="shared" si="140"/>
        <v>-2.1839143840278057E-2</v>
      </c>
    </row>
    <row r="1540" spans="4:9" x14ac:dyDescent="0.25">
      <c r="D1540">
        <f t="shared" si="141"/>
        <v>1535</v>
      </c>
      <c r="E1540" s="11">
        <f t="shared" si="138"/>
        <v>76.75</v>
      </c>
      <c r="F1540" s="11">
        <f t="shared" si="142"/>
        <v>869.32918182377011</v>
      </c>
      <c r="G1540" s="11">
        <f t="shared" si="143"/>
        <v>257.34482853808953</v>
      </c>
      <c r="H1540" s="16">
        <f t="shared" si="139"/>
        <v>1.7372708335866374E-2</v>
      </c>
      <c r="I1540" s="16">
        <f t="shared" si="140"/>
        <v>-2.1773522471388501E-2</v>
      </c>
    </row>
    <row r="1541" spans="4:9" x14ac:dyDescent="0.25">
      <c r="D1541">
        <f t="shared" si="141"/>
        <v>1536</v>
      </c>
      <c r="E1541" s="11">
        <f t="shared" ref="E1541:E1604" si="144">D1541*$B$13</f>
        <v>76.800000000000011</v>
      </c>
      <c r="F1541" s="11">
        <f t="shared" si="142"/>
        <v>869.34655453210598</v>
      </c>
      <c r="G1541" s="11">
        <f t="shared" si="143"/>
        <v>257.32305501561814</v>
      </c>
      <c r="H1541" s="16">
        <f t="shared" ref="H1541:H1604" si="145">$B$7*F1541*(1-(F1541+$B$11*G1541)/$B$9)*$B$13</f>
        <v>1.731667015510438E-2</v>
      </c>
      <c r="I1541" s="16">
        <f t="shared" ref="I1541:I1604" si="146">$B$8*G1541*(1-(G1541+$B$12*F1541)/$B$10)*$B$13</f>
        <v>-2.1708102416687414E-2</v>
      </c>
    </row>
    <row r="1542" spans="4:9" x14ac:dyDescent="0.25">
      <c r="D1542">
        <f t="shared" ref="D1542:D1605" si="147">D1541+1</f>
        <v>1537</v>
      </c>
      <c r="E1542" s="11">
        <f t="shared" si="144"/>
        <v>76.850000000000009</v>
      </c>
      <c r="F1542" s="11">
        <f t="shared" ref="F1542:F1605" si="148">F1541+H1541</f>
        <v>869.36387120226107</v>
      </c>
      <c r="G1542" s="11">
        <f t="shared" ref="G1542:G1605" si="149">G1541+I1541</f>
        <v>257.30134691320143</v>
      </c>
      <c r="H1542" s="16">
        <f t="shared" si="145"/>
        <v>1.7260831414711585E-2</v>
      </c>
      <c r="I1542" s="16">
        <f t="shared" si="146"/>
        <v>-2.1642883043890962E-2</v>
      </c>
    </row>
    <row r="1543" spans="4:9" x14ac:dyDescent="0.25">
      <c r="D1543">
        <f t="shared" si="147"/>
        <v>1538</v>
      </c>
      <c r="E1543" s="11">
        <f t="shared" si="144"/>
        <v>76.900000000000006</v>
      </c>
      <c r="F1543" s="11">
        <f t="shared" si="148"/>
        <v>869.38113203367573</v>
      </c>
      <c r="G1543" s="11">
        <f t="shared" si="149"/>
        <v>257.27970403015752</v>
      </c>
      <c r="H1543" s="16">
        <f t="shared" si="145"/>
        <v>1.7205191280065143E-2</v>
      </c>
      <c r="I1543" s="16">
        <f t="shared" si="146"/>
        <v>-2.1577863722698536E-2</v>
      </c>
    </row>
    <row r="1544" spans="4:9" x14ac:dyDescent="0.25">
      <c r="D1544">
        <f t="shared" si="147"/>
        <v>1539</v>
      </c>
      <c r="E1544" s="11">
        <f t="shared" si="144"/>
        <v>76.95</v>
      </c>
      <c r="F1544" s="11">
        <f t="shared" si="148"/>
        <v>869.39833722495575</v>
      </c>
      <c r="G1544" s="11">
        <f t="shared" si="149"/>
        <v>257.25812616643481</v>
      </c>
      <c r="H1544" s="16">
        <f t="shared" si="145"/>
        <v>1.7149748920847127E-2</v>
      </c>
      <c r="I1544" s="16">
        <f t="shared" si="146"/>
        <v>-2.1513043824782224E-2</v>
      </c>
    </row>
    <row r="1545" spans="4:9" x14ac:dyDescent="0.25">
      <c r="D1545">
        <f t="shared" si="147"/>
        <v>1540</v>
      </c>
      <c r="E1545" s="11">
        <f t="shared" si="144"/>
        <v>77</v>
      </c>
      <c r="F1545" s="11">
        <f t="shared" si="148"/>
        <v>869.41548697387657</v>
      </c>
      <c r="G1545" s="11">
        <f t="shared" si="149"/>
        <v>257.23661312261004</v>
      </c>
      <c r="H1545" s="16">
        <f t="shared" si="145"/>
        <v>1.7094503511013496E-2</v>
      </c>
      <c r="I1545" s="16">
        <f t="shared" si="146"/>
        <v>-2.1448422723787199E-2</v>
      </c>
    </row>
    <row r="1546" spans="4:9" x14ac:dyDescent="0.25">
      <c r="D1546">
        <f t="shared" si="147"/>
        <v>1541</v>
      </c>
      <c r="E1546" s="11">
        <f t="shared" si="144"/>
        <v>77.050000000000011</v>
      </c>
      <c r="F1546" s="11">
        <f t="shared" si="148"/>
        <v>869.43258147738754</v>
      </c>
      <c r="G1546" s="11">
        <f t="shared" si="149"/>
        <v>257.21516469988626</v>
      </c>
      <c r="H1546" s="16">
        <f t="shared" si="145"/>
        <v>1.7039454228766949E-2</v>
      </c>
      <c r="I1546" s="16">
        <f t="shared" si="146"/>
        <v>-2.1383999795321199E-2</v>
      </c>
    </row>
    <row r="1547" spans="4:9" x14ac:dyDescent="0.25">
      <c r="D1547">
        <f t="shared" si="147"/>
        <v>1542</v>
      </c>
      <c r="E1547" s="11">
        <f t="shared" si="144"/>
        <v>77.100000000000009</v>
      </c>
      <c r="F1547" s="11">
        <f t="shared" si="148"/>
        <v>869.44962093161632</v>
      </c>
      <c r="G1547" s="11">
        <f t="shared" si="149"/>
        <v>257.19378070009094</v>
      </c>
      <c r="H1547" s="16">
        <f t="shared" si="145"/>
        <v>1.6984600256533592E-2</v>
      </c>
      <c r="I1547" s="16">
        <f t="shared" si="146"/>
        <v>-2.1319774416953832E-2</v>
      </c>
    </row>
    <row r="1548" spans="4:9" x14ac:dyDescent="0.25">
      <c r="D1548">
        <f t="shared" si="147"/>
        <v>1543</v>
      </c>
      <c r="E1548" s="11">
        <f t="shared" si="144"/>
        <v>77.150000000000006</v>
      </c>
      <c r="F1548" s="11">
        <f t="shared" si="148"/>
        <v>869.4666055318728</v>
      </c>
      <c r="G1548" s="11">
        <f t="shared" si="149"/>
        <v>257.17246092567399</v>
      </c>
      <c r="H1548" s="16">
        <f t="shared" si="145"/>
        <v>1.6929940780935761E-2</v>
      </c>
      <c r="I1548" s="16">
        <f t="shared" si="146"/>
        <v>-2.1255745968209006E-2</v>
      </c>
    </row>
    <row r="1549" spans="4:9" x14ac:dyDescent="0.25">
      <c r="D1549">
        <f t="shared" si="147"/>
        <v>1544</v>
      </c>
      <c r="E1549" s="11">
        <f t="shared" si="144"/>
        <v>77.2</v>
      </c>
      <c r="F1549" s="11">
        <f t="shared" si="148"/>
        <v>869.48353547265378</v>
      </c>
      <c r="G1549" s="11">
        <f t="shared" si="149"/>
        <v>257.15120517970576</v>
      </c>
      <c r="H1549" s="16">
        <f t="shared" si="145"/>
        <v>1.687547499275998E-2</v>
      </c>
      <c r="I1549" s="16">
        <f t="shared" si="146"/>
        <v>-2.1191913830556786E-2</v>
      </c>
    </row>
    <row r="1550" spans="4:9" x14ac:dyDescent="0.25">
      <c r="D1550">
        <f t="shared" si="147"/>
        <v>1545</v>
      </c>
      <c r="E1550" s="11">
        <f t="shared" si="144"/>
        <v>77.25</v>
      </c>
      <c r="F1550" s="11">
        <f t="shared" si="148"/>
        <v>869.50041094764651</v>
      </c>
      <c r="G1550" s="11">
        <f t="shared" si="149"/>
        <v>257.13001326587522</v>
      </c>
      <c r="H1550" s="16">
        <f t="shared" si="145"/>
        <v>1.6821202086941288E-2</v>
      </c>
      <c r="I1550" s="16">
        <f t="shared" si="146"/>
        <v>-2.1128277387415628E-2</v>
      </c>
    </row>
    <row r="1551" spans="4:9" x14ac:dyDescent="0.25">
      <c r="D1551">
        <f t="shared" si="147"/>
        <v>1546</v>
      </c>
      <c r="E1551" s="11">
        <f t="shared" si="144"/>
        <v>77.300000000000011</v>
      </c>
      <c r="F1551" s="11">
        <f t="shared" si="148"/>
        <v>869.51723214973345</v>
      </c>
      <c r="G1551" s="11">
        <f t="shared" si="149"/>
        <v>257.10888498848783</v>
      </c>
      <c r="H1551" s="16">
        <f t="shared" si="145"/>
        <v>1.676712126253025E-2</v>
      </c>
      <c r="I1551" s="16">
        <f t="shared" si="146"/>
        <v>-2.1064836024140249E-2</v>
      </c>
    </row>
    <row r="1552" spans="4:9" x14ac:dyDescent="0.25">
      <c r="D1552">
        <f t="shared" si="147"/>
        <v>1547</v>
      </c>
      <c r="E1552" s="11">
        <f t="shared" si="144"/>
        <v>77.350000000000009</v>
      </c>
      <c r="F1552" s="11">
        <f t="shared" si="148"/>
        <v>869.53399927099599</v>
      </c>
      <c r="G1552" s="11">
        <f t="shared" si="149"/>
        <v>257.08782015246368</v>
      </c>
      <c r="H1552" s="16">
        <f t="shared" si="145"/>
        <v>1.6713231722663733E-2</v>
      </c>
      <c r="I1552" s="16">
        <f t="shared" si="146"/>
        <v>-2.1001589128017056E-2</v>
      </c>
    </row>
    <row r="1553" spans="4:9" x14ac:dyDescent="0.25">
      <c r="D1553">
        <f t="shared" si="147"/>
        <v>1548</v>
      </c>
      <c r="E1553" s="11">
        <f t="shared" si="144"/>
        <v>77.400000000000006</v>
      </c>
      <c r="F1553" s="11">
        <f t="shared" si="148"/>
        <v>869.55071250271862</v>
      </c>
      <c r="G1553" s="11">
        <f t="shared" si="149"/>
        <v>257.06681856333569</v>
      </c>
      <c r="H1553" s="16">
        <f t="shared" si="145"/>
        <v>1.6659532674551159E-2</v>
      </c>
      <c r="I1553" s="16">
        <f t="shared" si="146"/>
        <v>-2.0938536088262981E-2</v>
      </c>
    </row>
    <row r="1554" spans="4:9" x14ac:dyDescent="0.25">
      <c r="D1554">
        <f t="shared" si="147"/>
        <v>1549</v>
      </c>
      <c r="E1554" s="11">
        <f t="shared" si="144"/>
        <v>77.45</v>
      </c>
      <c r="F1554" s="11">
        <f t="shared" si="148"/>
        <v>869.56737203539319</v>
      </c>
      <c r="G1554" s="11">
        <f t="shared" si="149"/>
        <v>257.04588002724745</v>
      </c>
      <c r="H1554" s="16">
        <f t="shared" si="145"/>
        <v>1.6606023329440455E-2</v>
      </c>
      <c r="I1554" s="16">
        <f t="shared" si="146"/>
        <v>-2.0875676296017432E-2</v>
      </c>
    </row>
    <row r="1555" spans="4:9" x14ac:dyDescent="0.25">
      <c r="D1555">
        <f t="shared" si="147"/>
        <v>1550</v>
      </c>
      <c r="E1555" s="11">
        <f t="shared" si="144"/>
        <v>77.5</v>
      </c>
      <c r="F1555" s="11">
        <f t="shared" si="148"/>
        <v>869.58397805872266</v>
      </c>
      <c r="G1555" s="11">
        <f t="shared" si="149"/>
        <v>257.02500435095141</v>
      </c>
      <c r="H1555" s="16">
        <f t="shared" si="145"/>
        <v>1.6552702902591712E-2</v>
      </c>
      <c r="I1555" s="16">
        <f t="shared" si="146"/>
        <v>-2.0813009144334357E-2</v>
      </c>
    </row>
    <row r="1556" spans="4:9" x14ac:dyDescent="0.25">
      <c r="D1556">
        <f t="shared" si="147"/>
        <v>1551</v>
      </c>
      <c r="E1556" s="11">
        <f t="shared" si="144"/>
        <v>77.550000000000011</v>
      </c>
      <c r="F1556" s="11">
        <f t="shared" si="148"/>
        <v>869.60053076162524</v>
      </c>
      <c r="G1556" s="11">
        <f t="shared" si="149"/>
        <v>257.00419134180709</v>
      </c>
      <c r="H1556" s="16">
        <f t="shared" si="145"/>
        <v>1.649957061326145E-2</v>
      </c>
      <c r="I1556" s="16">
        <f t="shared" si="146"/>
        <v>-2.0750534028183984E-2</v>
      </c>
    </row>
    <row r="1557" spans="4:9" x14ac:dyDescent="0.25">
      <c r="D1557">
        <f t="shared" si="147"/>
        <v>1552</v>
      </c>
      <c r="E1557" s="11">
        <f t="shared" si="144"/>
        <v>77.600000000000009</v>
      </c>
      <c r="F1557" s="11">
        <f t="shared" si="148"/>
        <v>869.61703033223853</v>
      </c>
      <c r="G1557" s="11">
        <f t="shared" si="149"/>
        <v>256.98344080777889</v>
      </c>
      <c r="H1557" s="16">
        <f t="shared" si="145"/>
        <v>1.6446625684664658E-2</v>
      </c>
      <c r="I1557" s="16">
        <f t="shared" si="146"/>
        <v>-2.0688250344439739E-2</v>
      </c>
    </row>
    <row r="1558" spans="4:9" x14ac:dyDescent="0.25">
      <c r="D1558">
        <f t="shared" si="147"/>
        <v>1553</v>
      </c>
      <c r="E1558" s="11">
        <f t="shared" si="144"/>
        <v>77.650000000000006</v>
      </c>
      <c r="F1558" s="11">
        <f t="shared" si="148"/>
        <v>869.63347695792322</v>
      </c>
      <c r="G1558" s="11">
        <f t="shared" si="149"/>
        <v>256.96275255743444</v>
      </c>
      <c r="H1558" s="16">
        <f t="shared" si="145"/>
        <v>1.639386734396386E-2</v>
      </c>
      <c r="I1558" s="16">
        <f t="shared" si="146"/>
        <v>-2.0626157491878339E-2</v>
      </c>
    </row>
    <row r="1559" spans="4:9" x14ac:dyDescent="0.25">
      <c r="D1559">
        <f t="shared" si="147"/>
        <v>1554</v>
      </c>
      <c r="E1559" s="11">
        <f t="shared" si="144"/>
        <v>77.7</v>
      </c>
      <c r="F1559" s="11">
        <f t="shared" si="148"/>
        <v>869.64987082526716</v>
      </c>
      <c r="G1559" s="11">
        <f t="shared" si="149"/>
        <v>256.94212639994254</v>
      </c>
      <c r="H1559" s="16">
        <f t="shared" si="145"/>
        <v>1.6341294822235959E-2</v>
      </c>
      <c r="I1559" s="16">
        <f t="shared" si="146"/>
        <v>-2.0564254871171903E-2</v>
      </c>
    </row>
    <row r="1560" spans="4:9" x14ac:dyDescent="0.25">
      <c r="D1560">
        <f t="shared" si="147"/>
        <v>1555</v>
      </c>
      <c r="E1560" s="11">
        <f t="shared" si="144"/>
        <v>77.75</v>
      </c>
      <c r="F1560" s="11">
        <f t="shared" si="148"/>
        <v>869.66621212008943</v>
      </c>
      <c r="G1560" s="11">
        <f t="shared" si="149"/>
        <v>256.92156214507139</v>
      </c>
      <c r="H1560" s="16">
        <f t="shared" si="145"/>
        <v>1.6288907354448708E-2</v>
      </c>
      <c r="I1560" s="16">
        <f t="shared" si="146"/>
        <v>-2.050254188488522E-2</v>
      </c>
    </row>
    <row r="1561" spans="4:9" x14ac:dyDescent="0.25">
      <c r="D1561">
        <f t="shared" si="147"/>
        <v>1556</v>
      </c>
      <c r="E1561" s="11">
        <f t="shared" si="144"/>
        <v>77.800000000000011</v>
      </c>
      <c r="F1561" s="11">
        <f t="shared" si="148"/>
        <v>869.68250102744389</v>
      </c>
      <c r="G1561" s="11">
        <f t="shared" si="149"/>
        <v>256.90105960318652</v>
      </c>
      <c r="H1561" s="16">
        <f t="shared" si="145"/>
        <v>1.623670417944106E-2</v>
      </c>
      <c r="I1561" s="16">
        <f t="shared" si="146"/>
        <v>-2.0441017937466183E-2</v>
      </c>
    </row>
    <row r="1562" spans="4:9" x14ac:dyDescent="0.25">
      <c r="D1562">
        <f t="shared" si="147"/>
        <v>1557</v>
      </c>
      <c r="E1562" s="11">
        <f t="shared" si="144"/>
        <v>77.850000000000009</v>
      </c>
      <c r="F1562" s="11">
        <f t="shared" si="148"/>
        <v>869.69873773162328</v>
      </c>
      <c r="G1562" s="11">
        <f t="shared" si="149"/>
        <v>256.88061858524907</v>
      </c>
      <c r="H1562" s="16">
        <f t="shared" si="145"/>
        <v>1.6184684539895727E-2</v>
      </c>
      <c r="I1562" s="16">
        <f t="shared" si="146"/>
        <v>-2.0379682435244257E-2</v>
      </c>
    </row>
    <row r="1563" spans="4:9" x14ac:dyDescent="0.25">
      <c r="D1563">
        <f t="shared" si="147"/>
        <v>1558</v>
      </c>
      <c r="E1563" s="11">
        <f t="shared" si="144"/>
        <v>77.900000000000006</v>
      </c>
      <c r="F1563" s="11">
        <f t="shared" si="148"/>
        <v>869.71492241616318</v>
      </c>
      <c r="G1563" s="11">
        <f t="shared" si="149"/>
        <v>256.86023890281382</v>
      </c>
      <c r="H1563" s="16">
        <f t="shared" si="145"/>
        <v>1.6132847682315654E-2</v>
      </c>
      <c r="I1563" s="16">
        <f t="shared" si="146"/>
        <v>-2.0318534786423821E-2</v>
      </c>
    </row>
    <row r="1564" spans="4:9" x14ac:dyDescent="0.25">
      <c r="D1564">
        <f t="shared" si="147"/>
        <v>1559</v>
      </c>
      <c r="E1564" s="11">
        <f t="shared" si="144"/>
        <v>77.95</v>
      </c>
      <c r="F1564" s="11">
        <f t="shared" si="148"/>
        <v>869.73105526384552</v>
      </c>
      <c r="G1564" s="11">
        <f t="shared" si="149"/>
        <v>256.83992036802738</v>
      </c>
      <c r="H1564" s="16">
        <f t="shared" si="145"/>
        <v>1.6081192856999459E-2</v>
      </c>
      <c r="I1564" s="16">
        <f t="shared" si="146"/>
        <v>-2.0257574401080367E-2</v>
      </c>
    </row>
    <row r="1565" spans="4:9" x14ac:dyDescent="0.25">
      <c r="D1565">
        <f t="shared" si="147"/>
        <v>1560</v>
      </c>
      <c r="E1565" s="11">
        <f t="shared" si="144"/>
        <v>78</v>
      </c>
      <c r="F1565" s="11">
        <f t="shared" si="148"/>
        <v>869.74713645670249</v>
      </c>
      <c r="G1565" s="11">
        <f t="shared" si="149"/>
        <v>256.81966279362632</v>
      </c>
      <c r="H1565" s="16">
        <f t="shared" si="145"/>
        <v>1.6029719318024587E-2</v>
      </c>
      <c r="I1565" s="16">
        <f t="shared" si="146"/>
        <v>-2.019680069115163E-2</v>
      </c>
    </row>
    <row r="1566" spans="4:9" x14ac:dyDescent="0.25">
      <c r="D1566">
        <f t="shared" si="147"/>
        <v>1561</v>
      </c>
      <c r="E1566" s="11">
        <f t="shared" si="144"/>
        <v>78.050000000000011</v>
      </c>
      <c r="F1566" s="11">
        <f t="shared" si="148"/>
        <v>869.76316617602049</v>
      </c>
      <c r="G1566" s="11">
        <f t="shared" si="149"/>
        <v>256.79946599293515</v>
      </c>
      <c r="H1566" s="16">
        <f t="shared" si="145"/>
        <v>1.5978426323213137E-2</v>
      </c>
      <c r="I1566" s="16">
        <f t="shared" si="146"/>
        <v>-2.0136213070436657E-2</v>
      </c>
    </row>
    <row r="1567" spans="4:9" x14ac:dyDescent="0.25">
      <c r="D1567">
        <f t="shared" si="147"/>
        <v>1562</v>
      </c>
      <c r="E1567" s="11">
        <f t="shared" si="144"/>
        <v>78.100000000000009</v>
      </c>
      <c r="F1567" s="11">
        <f t="shared" si="148"/>
        <v>869.77914460234365</v>
      </c>
      <c r="G1567" s="11">
        <f t="shared" si="149"/>
        <v>256.77932977986472</v>
      </c>
      <c r="H1567" s="16">
        <f t="shared" si="145"/>
        <v>1.5927313134120744E-2</v>
      </c>
      <c r="I1567" s="16">
        <f t="shared" si="146"/>
        <v>-2.0075810954586999E-2</v>
      </c>
    </row>
    <row r="1568" spans="4:9" x14ac:dyDescent="0.25">
      <c r="D1568">
        <f t="shared" si="147"/>
        <v>1563</v>
      </c>
      <c r="E1568" s="11">
        <f t="shared" si="144"/>
        <v>78.150000000000006</v>
      </c>
      <c r="F1568" s="11">
        <f t="shared" si="148"/>
        <v>869.79507191547782</v>
      </c>
      <c r="G1568" s="11">
        <f t="shared" si="149"/>
        <v>256.75925396891012</v>
      </c>
      <c r="H1568" s="16">
        <f t="shared" si="145"/>
        <v>1.5876379016002355E-2</v>
      </c>
      <c r="I1568" s="16">
        <f t="shared" si="146"/>
        <v>-2.0015593761104108E-2</v>
      </c>
    </row>
    <row r="1569" spans="4:9" x14ac:dyDescent="0.25">
      <c r="D1569">
        <f t="shared" si="147"/>
        <v>1564</v>
      </c>
      <c r="E1569" s="11">
        <f t="shared" si="144"/>
        <v>78.2</v>
      </c>
      <c r="F1569" s="11">
        <f t="shared" si="148"/>
        <v>869.81094829449387</v>
      </c>
      <c r="G1569" s="11">
        <f t="shared" si="149"/>
        <v>256.739238375149</v>
      </c>
      <c r="H1569" s="16">
        <f t="shared" si="145"/>
        <v>1.5825623237800172E-2</v>
      </c>
      <c r="I1569" s="16">
        <f t="shared" si="146"/>
        <v>-1.9955560909332842E-2</v>
      </c>
    </row>
    <row r="1570" spans="4:9" x14ac:dyDescent="0.25">
      <c r="D1570">
        <f t="shared" si="147"/>
        <v>1565</v>
      </c>
      <c r="E1570" s="11">
        <f t="shared" si="144"/>
        <v>78.25</v>
      </c>
      <c r="F1570" s="11">
        <f t="shared" si="148"/>
        <v>869.82677391773166</v>
      </c>
      <c r="G1570" s="11">
        <f t="shared" si="149"/>
        <v>256.71928281423965</v>
      </c>
      <c r="H1570" s="16">
        <f t="shared" si="145"/>
        <v>1.577504507211033E-2</v>
      </c>
      <c r="I1570" s="16">
        <f t="shared" si="146"/>
        <v>-1.9895711820455499E-2</v>
      </c>
    </row>
    <row r="1571" spans="4:9" x14ac:dyDescent="0.25">
      <c r="D1571">
        <f t="shared" si="147"/>
        <v>1566</v>
      </c>
      <c r="E1571" s="11">
        <f t="shared" si="144"/>
        <v>78.300000000000011</v>
      </c>
      <c r="F1571" s="11">
        <f t="shared" si="148"/>
        <v>869.84254896280379</v>
      </c>
      <c r="G1571" s="11">
        <f t="shared" si="149"/>
        <v>256.69938710241917</v>
      </c>
      <c r="H1571" s="16">
        <f t="shared" si="145"/>
        <v>1.5724643795171789E-2</v>
      </c>
      <c r="I1571" s="16">
        <f t="shared" si="146"/>
        <v>-1.9836045917488186E-2</v>
      </c>
    </row>
    <row r="1572" spans="4:9" x14ac:dyDescent="0.25">
      <c r="D1572">
        <f t="shared" si="147"/>
        <v>1567</v>
      </c>
      <c r="E1572" s="11">
        <f t="shared" si="144"/>
        <v>78.350000000000009</v>
      </c>
      <c r="F1572" s="11">
        <f t="shared" si="148"/>
        <v>869.85827360659891</v>
      </c>
      <c r="G1572" s="11">
        <f t="shared" si="149"/>
        <v>256.67955105650168</v>
      </c>
      <c r="H1572" s="16">
        <f t="shared" si="145"/>
        <v>1.5674418686834928E-2</v>
      </c>
      <c r="I1572" s="16">
        <f t="shared" si="146"/>
        <v>-1.9776562625273789E-2</v>
      </c>
    </row>
    <row r="1573" spans="4:9" x14ac:dyDescent="0.25">
      <c r="D1573">
        <f t="shared" si="147"/>
        <v>1568</v>
      </c>
      <c r="E1573" s="11">
        <f t="shared" si="144"/>
        <v>78.400000000000006</v>
      </c>
      <c r="F1573" s="11">
        <f t="shared" si="148"/>
        <v>869.8739480252857</v>
      </c>
      <c r="G1573" s="11">
        <f t="shared" si="149"/>
        <v>256.6597744938764</v>
      </c>
      <c r="H1573" s="16">
        <f t="shared" si="145"/>
        <v>1.562436903054364E-2</v>
      </c>
      <c r="I1573" s="16">
        <f t="shared" si="146"/>
        <v>-1.9717261370479515E-2</v>
      </c>
    </row>
    <row r="1574" spans="4:9" x14ac:dyDescent="0.25">
      <c r="D1574">
        <f t="shared" si="147"/>
        <v>1569</v>
      </c>
      <c r="E1574" s="11">
        <f t="shared" si="144"/>
        <v>78.45</v>
      </c>
      <c r="F1574" s="11">
        <f t="shared" si="148"/>
        <v>869.88957239431625</v>
      </c>
      <c r="G1574" s="11">
        <f t="shared" si="149"/>
        <v>256.64005723250591</v>
      </c>
      <c r="H1574" s="16">
        <f t="shared" si="145"/>
        <v>1.5574494113311625E-2</v>
      </c>
      <c r="I1574" s="16">
        <f t="shared" si="146"/>
        <v>-1.9658141581589308E-2</v>
      </c>
    </row>
    <row r="1575" spans="4:9" x14ac:dyDescent="0.25">
      <c r="D1575">
        <f t="shared" si="147"/>
        <v>1570</v>
      </c>
      <c r="E1575" s="11">
        <f t="shared" si="144"/>
        <v>78.5</v>
      </c>
      <c r="F1575" s="11">
        <f t="shared" si="148"/>
        <v>869.90514688842961</v>
      </c>
      <c r="G1575" s="11">
        <f t="shared" si="149"/>
        <v>256.62039909092431</v>
      </c>
      <c r="H1575" s="16">
        <f t="shared" si="145"/>
        <v>1.5524793225703491E-2</v>
      </c>
      <c r="I1575" s="16">
        <f t="shared" si="146"/>
        <v>-1.9599202688897453E-2</v>
      </c>
    </row>
    <row r="1576" spans="4:9" x14ac:dyDescent="0.25">
      <c r="D1576">
        <f t="shared" si="147"/>
        <v>1571</v>
      </c>
      <c r="E1576" s="11">
        <f t="shared" si="144"/>
        <v>78.550000000000011</v>
      </c>
      <c r="F1576" s="11">
        <f t="shared" si="148"/>
        <v>869.92067168165534</v>
      </c>
      <c r="G1576" s="11">
        <f t="shared" si="149"/>
        <v>256.60079988823543</v>
      </c>
      <c r="H1576" s="16">
        <f t="shared" si="145"/>
        <v>1.5475265661811033E-2</v>
      </c>
      <c r="I1576" s="16">
        <f t="shared" si="146"/>
        <v>-1.9540444124508477E-2</v>
      </c>
    </row>
    <row r="1577" spans="4:9" x14ac:dyDescent="0.25">
      <c r="D1577">
        <f t="shared" si="147"/>
        <v>1572</v>
      </c>
      <c r="E1577" s="11">
        <f t="shared" si="144"/>
        <v>78.600000000000009</v>
      </c>
      <c r="F1577" s="11">
        <f t="shared" si="148"/>
        <v>869.93614694731718</v>
      </c>
      <c r="G1577" s="11">
        <f t="shared" si="149"/>
        <v>256.58125944411091</v>
      </c>
      <c r="H1577" s="16">
        <f t="shared" si="145"/>
        <v>1.5425910719230449E-2</v>
      </c>
      <c r="I1577" s="16">
        <f t="shared" si="146"/>
        <v>-1.9481865322325039E-2</v>
      </c>
    </row>
    <row r="1578" spans="4:9" x14ac:dyDescent="0.25">
      <c r="D1578">
        <f t="shared" si="147"/>
        <v>1573</v>
      </c>
      <c r="E1578" s="11">
        <f t="shared" si="144"/>
        <v>78.650000000000006</v>
      </c>
      <c r="F1578" s="11">
        <f t="shared" si="148"/>
        <v>869.95157285803646</v>
      </c>
      <c r="G1578" s="11">
        <f t="shared" si="149"/>
        <v>256.56177757878856</v>
      </c>
      <c r="H1578" s="16">
        <f t="shared" si="145"/>
        <v>1.5376727699045346E-2</v>
      </c>
      <c r="I1578" s="16">
        <f t="shared" si="146"/>
        <v>-1.9423465718049607E-2</v>
      </c>
    </row>
    <row r="1579" spans="4:9" x14ac:dyDescent="0.25">
      <c r="D1579">
        <f t="shared" si="147"/>
        <v>1574</v>
      </c>
      <c r="E1579" s="11">
        <f t="shared" si="144"/>
        <v>78.7</v>
      </c>
      <c r="F1579" s="11">
        <f t="shared" si="148"/>
        <v>869.96694958573551</v>
      </c>
      <c r="G1579" s="11">
        <f t="shared" si="149"/>
        <v>256.54235411307053</v>
      </c>
      <c r="H1579" s="16">
        <f t="shared" si="145"/>
        <v>1.5327715905800052E-2</v>
      </c>
      <c r="I1579" s="16">
        <f t="shared" si="146"/>
        <v>-1.9365244749172991E-2</v>
      </c>
    </row>
    <row r="1580" spans="4:9" x14ac:dyDescent="0.25">
      <c r="D1580">
        <f t="shared" si="147"/>
        <v>1575</v>
      </c>
      <c r="E1580" s="11">
        <f t="shared" si="144"/>
        <v>78.75</v>
      </c>
      <c r="F1580" s="11">
        <f t="shared" si="148"/>
        <v>869.98227730164126</v>
      </c>
      <c r="G1580" s="11">
        <f t="shared" si="149"/>
        <v>256.52298886832136</v>
      </c>
      <c r="H1580" s="16">
        <f t="shared" si="145"/>
        <v>1.527887464748553E-2</v>
      </c>
      <c r="I1580" s="16">
        <f t="shared" si="146"/>
        <v>-1.9307201854973716E-2</v>
      </c>
    </row>
    <row r="1581" spans="4:9" x14ac:dyDescent="0.25">
      <c r="D1581">
        <f t="shared" si="147"/>
        <v>1576</v>
      </c>
      <c r="E1581" s="11">
        <f t="shared" si="144"/>
        <v>78.800000000000011</v>
      </c>
      <c r="F1581" s="11">
        <f t="shared" si="148"/>
        <v>869.99755617628875</v>
      </c>
      <c r="G1581" s="11">
        <f t="shared" si="149"/>
        <v>256.50368166646638</v>
      </c>
      <c r="H1581" s="16">
        <f t="shared" si="145"/>
        <v>1.5230203235507828E-2</v>
      </c>
      <c r="I1581" s="16">
        <f t="shared" si="146"/>
        <v>-1.9249336476511753E-2</v>
      </c>
    </row>
    <row r="1582" spans="4:9" x14ac:dyDescent="0.25">
      <c r="D1582">
        <f t="shared" si="147"/>
        <v>1577</v>
      </c>
      <c r="E1582" s="11">
        <f t="shared" si="144"/>
        <v>78.850000000000009</v>
      </c>
      <c r="F1582" s="11">
        <f t="shared" si="148"/>
        <v>870.0127863795243</v>
      </c>
      <c r="G1582" s="11">
        <f t="shared" si="149"/>
        <v>256.48443232998989</v>
      </c>
      <c r="H1582" s="16">
        <f t="shared" si="145"/>
        <v>1.518170098467974E-2</v>
      </c>
      <c r="I1582" s="16">
        <f t="shared" si="146"/>
        <v>-1.9191648056621109E-2</v>
      </c>
    </row>
    <row r="1583" spans="4:9" x14ac:dyDescent="0.25">
      <c r="D1583">
        <f t="shared" si="147"/>
        <v>1578</v>
      </c>
      <c r="E1583" s="11">
        <f t="shared" si="144"/>
        <v>78.900000000000006</v>
      </c>
      <c r="F1583" s="11">
        <f t="shared" si="148"/>
        <v>870.02796808050903</v>
      </c>
      <c r="G1583" s="11">
        <f t="shared" si="149"/>
        <v>256.46524068193327</v>
      </c>
      <c r="H1583" s="16">
        <f t="shared" si="145"/>
        <v>1.5133367213193111E-2</v>
      </c>
      <c r="I1583" s="16">
        <f t="shared" si="146"/>
        <v>-1.9134136039907004E-2</v>
      </c>
    </row>
    <row r="1584" spans="4:9" x14ac:dyDescent="0.25">
      <c r="D1584">
        <f t="shared" si="147"/>
        <v>1579</v>
      </c>
      <c r="E1584" s="11">
        <f t="shared" si="144"/>
        <v>78.95</v>
      </c>
      <c r="F1584" s="11">
        <f t="shared" si="148"/>
        <v>870.04310144772217</v>
      </c>
      <c r="G1584" s="11">
        <f t="shared" si="149"/>
        <v>256.44610654589337</v>
      </c>
      <c r="H1584" s="16">
        <f t="shared" si="145"/>
        <v>1.5085201242597929E-2</v>
      </c>
      <c r="I1584" s="16">
        <f t="shared" si="146"/>
        <v>-1.9076799872741339E-2</v>
      </c>
    </row>
    <row r="1585" spans="4:9" x14ac:dyDescent="0.25">
      <c r="D1585">
        <f t="shared" si="147"/>
        <v>1580</v>
      </c>
      <c r="E1585" s="11">
        <f t="shared" si="144"/>
        <v>79</v>
      </c>
      <c r="F1585" s="11">
        <f t="shared" si="148"/>
        <v>870.05818664896481</v>
      </c>
      <c r="G1585" s="11">
        <f t="shared" si="149"/>
        <v>256.42702974602065</v>
      </c>
      <c r="H1585" s="16">
        <f t="shared" si="145"/>
        <v>1.5037202397784263E-2</v>
      </c>
      <c r="I1585" s="16">
        <f t="shared" si="146"/>
        <v>-1.9019639003255356E-2</v>
      </c>
    </row>
    <row r="1586" spans="4:9" x14ac:dyDescent="0.25">
      <c r="D1586">
        <f t="shared" si="147"/>
        <v>1581</v>
      </c>
      <c r="E1586" s="11">
        <f t="shared" si="144"/>
        <v>79.050000000000011</v>
      </c>
      <c r="F1586" s="11">
        <f t="shared" si="148"/>
        <v>870.07322385136263</v>
      </c>
      <c r="G1586" s="11">
        <f t="shared" si="149"/>
        <v>256.40801010701739</v>
      </c>
      <c r="H1586" s="16">
        <f t="shared" si="145"/>
        <v>1.4989370006965175E-2</v>
      </c>
      <c r="I1586" s="16">
        <f t="shared" si="146"/>
        <v>-1.8962652881334023E-2</v>
      </c>
    </row>
    <row r="1587" spans="4:9" x14ac:dyDescent="0.25">
      <c r="D1587">
        <f t="shared" si="147"/>
        <v>1582</v>
      </c>
      <c r="E1587" s="11">
        <f t="shared" si="144"/>
        <v>79.100000000000009</v>
      </c>
      <c r="F1587" s="11">
        <f t="shared" si="148"/>
        <v>870.08821322136964</v>
      </c>
      <c r="G1587" s="11">
        <f t="shared" si="149"/>
        <v>256.38904745413606</v>
      </c>
      <c r="H1587" s="16">
        <f t="shared" si="145"/>
        <v>1.4941703401649001E-2</v>
      </c>
      <c r="I1587" s="16">
        <f t="shared" si="146"/>
        <v>-1.8905840958614417E-2</v>
      </c>
    </row>
    <row r="1588" spans="4:9" x14ac:dyDescent="0.25">
      <c r="D1588">
        <f t="shared" si="147"/>
        <v>1583</v>
      </c>
      <c r="E1588" s="11">
        <f t="shared" si="144"/>
        <v>79.150000000000006</v>
      </c>
      <c r="F1588" s="11">
        <f t="shared" si="148"/>
        <v>870.10315492477127</v>
      </c>
      <c r="G1588" s="11">
        <f t="shared" si="149"/>
        <v>256.37014161317745</v>
      </c>
      <c r="H1588" s="16">
        <f t="shared" si="145"/>
        <v>1.4894201916628023E-2</v>
      </c>
      <c r="I1588" s="16">
        <f t="shared" si="146"/>
        <v>-1.8849202688477291E-2</v>
      </c>
    </row>
    <row r="1589" spans="4:9" x14ac:dyDescent="0.25">
      <c r="D1589">
        <f t="shared" si="147"/>
        <v>1584</v>
      </c>
      <c r="E1589" s="11">
        <f t="shared" si="144"/>
        <v>79.2</v>
      </c>
      <c r="F1589" s="11">
        <f t="shared" si="148"/>
        <v>870.11804912668788</v>
      </c>
      <c r="G1589" s="11">
        <f t="shared" si="149"/>
        <v>256.35129241048895</v>
      </c>
      <c r="H1589" s="16">
        <f t="shared" si="145"/>
        <v>1.4846864889947832E-2</v>
      </c>
      <c r="I1589" s="16">
        <f t="shared" si="146"/>
        <v>-1.8792737526042658E-2</v>
      </c>
    </row>
    <row r="1590" spans="4:9" x14ac:dyDescent="0.25">
      <c r="D1590">
        <f t="shared" si="147"/>
        <v>1585</v>
      </c>
      <c r="E1590" s="11">
        <f t="shared" si="144"/>
        <v>79.25</v>
      </c>
      <c r="F1590" s="11">
        <f t="shared" si="148"/>
        <v>870.13289599157781</v>
      </c>
      <c r="G1590" s="11">
        <f t="shared" si="149"/>
        <v>256.33249967296291</v>
      </c>
      <c r="H1590" s="16">
        <f t="shared" si="145"/>
        <v>1.4799691662900816E-2</v>
      </c>
      <c r="I1590" s="16">
        <f t="shared" si="146"/>
        <v>-1.8736444928165383E-2</v>
      </c>
    </row>
    <row r="1591" spans="4:9" x14ac:dyDescent="0.25">
      <c r="D1591">
        <f t="shared" si="147"/>
        <v>1586</v>
      </c>
      <c r="E1591" s="11">
        <f t="shared" si="144"/>
        <v>79.300000000000011</v>
      </c>
      <c r="F1591" s="11">
        <f t="shared" si="148"/>
        <v>870.14769568324073</v>
      </c>
      <c r="G1591" s="11">
        <f t="shared" si="149"/>
        <v>256.31376322803476</v>
      </c>
      <c r="H1591" s="16">
        <f t="shared" si="145"/>
        <v>1.4752681579999358E-2</v>
      </c>
      <c r="I1591" s="16">
        <f t="shared" si="146"/>
        <v>-1.8680324353431935E-2</v>
      </c>
    </row>
    <row r="1592" spans="4:9" x14ac:dyDescent="0.25">
      <c r="D1592">
        <f t="shared" si="147"/>
        <v>1587</v>
      </c>
      <c r="E1592" s="11">
        <f t="shared" si="144"/>
        <v>79.350000000000009</v>
      </c>
      <c r="F1592" s="11">
        <f t="shared" si="148"/>
        <v>870.16244836482076</v>
      </c>
      <c r="G1592" s="11">
        <f t="shared" si="149"/>
        <v>256.2950829036813</v>
      </c>
      <c r="H1592" s="16">
        <f t="shared" si="145"/>
        <v>1.470583398895384E-2</v>
      </c>
      <c r="I1592" s="16">
        <f t="shared" si="146"/>
        <v>-1.8624375262148621E-2</v>
      </c>
    </row>
    <row r="1593" spans="4:9" x14ac:dyDescent="0.25">
      <c r="D1593">
        <f t="shared" si="147"/>
        <v>1588</v>
      </c>
      <c r="E1593" s="11">
        <f t="shared" si="144"/>
        <v>79.400000000000006</v>
      </c>
      <c r="F1593" s="11">
        <f t="shared" si="148"/>
        <v>870.17715419880972</v>
      </c>
      <c r="G1593" s="11">
        <f t="shared" si="149"/>
        <v>256.27645852841914</v>
      </c>
      <c r="H1593" s="16">
        <f t="shared" si="145"/>
        <v>1.4659148240661279E-2</v>
      </c>
      <c r="I1593" s="16">
        <f t="shared" si="146"/>
        <v>-1.8568597116344645E-2</v>
      </c>
    </row>
    <row r="1594" spans="4:9" x14ac:dyDescent="0.25">
      <c r="D1594">
        <f t="shared" si="147"/>
        <v>1589</v>
      </c>
      <c r="E1594" s="11">
        <f t="shared" si="144"/>
        <v>79.45</v>
      </c>
      <c r="F1594" s="11">
        <f t="shared" si="148"/>
        <v>870.19181334705036</v>
      </c>
      <c r="G1594" s="11">
        <f t="shared" si="149"/>
        <v>256.25788993130277</v>
      </c>
      <c r="H1594" s="16">
        <f t="shared" si="145"/>
        <v>1.4612623689180438E-2</v>
      </c>
      <c r="I1594" s="16">
        <f t="shared" si="146"/>
        <v>-1.8512989379761494E-2</v>
      </c>
    </row>
    <row r="1595" spans="4:9" x14ac:dyDescent="0.25">
      <c r="D1595">
        <f t="shared" si="147"/>
        <v>1590</v>
      </c>
      <c r="E1595" s="11">
        <f t="shared" si="144"/>
        <v>79.5</v>
      </c>
      <c r="F1595" s="11">
        <f t="shared" si="148"/>
        <v>870.20642597073959</v>
      </c>
      <c r="G1595" s="11">
        <f t="shared" si="149"/>
        <v>256.23937694192301</v>
      </c>
      <c r="H1595" s="16">
        <f t="shared" si="145"/>
        <v>1.4566259691713643E-2</v>
      </c>
      <c r="I1595" s="16">
        <f t="shared" si="146"/>
        <v>-1.8457551517850935E-2</v>
      </c>
    </row>
    <row r="1596" spans="4:9" x14ac:dyDescent="0.25">
      <c r="D1596">
        <f t="shared" si="147"/>
        <v>1591</v>
      </c>
      <c r="E1596" s="11">
        <f t="shared" si="144"/>
        <v>79.550000000000011</v>
      </c>
      <c r="F1596" s="11">
        <f t="shared" si="148"/>
        <v>870.22099223043131</v>
      </c>
      <c r="G1596" s="11">
        <f t="shared" si="149"/>
        <v>256.22091939040519</v>
      </c>
      <c r="H1596" s="16">
        <f t="shared" si="145"/>
        <v>1.4520055608590574E-2</v>
      </c>
      <c r="I1596" s="16">
        <f t="shared" si="146"/>
        <v>-1.8402282997768981E-2</v>
      </c>
    </row>
    <row r="1597" spans="4:9" x14ac:dyDescent="0.25">
      <c r="D1597">
        <f t="shared" si="147"/>
        <v>1592</v>
      </c>
      <c r="E1597" s="11">
        <f t="shared" si="144"/>
        <v>79.600000000000009</v>
      </c>
      <c r="F1597" s="11">
        <f t="shared" si="148"/>
        <v>870.23551228603992</v>
      </c>
      <c r="G1597" s="11">
        <f t="shared" si="149"/>
        <v>256.2025171074074</v>
      </c>
      <c r="H1597" s="16">
        <f t="shared" si="145"/>
        <v>1.4474010803248148E-2</v>
      </c>
      <c r="I1597" s="16">
        <f t="shared" si="146"/>
        <v>-1.8347183288366525E-2</v>
      </c>
    </row>
    <row r="1598" spans="4:9" x14ac:dyDescent="0.25">
      <c r="D1598">
        <f t="shared" si="147"/>
        <v>1593</v>
      </c>
      <c r="E1598" s="11">
        <f t="shared" si="144"/>
        <v>79.650000000000006</v>
      </c>
      <c r="F1598" s="11">
        <f t="shared" si="148"/>
        <v>870.24998629684319</v>
      </c>
      <c r="G1598" s="11">
        <f t="shared" si="149"/>
        <v>256.18416992411903</v>
      </c>
      <c r="H1598" s="16">
        <f t="shared" si="145"/>
        <v>1.4428124642210417E-2</v>
      </c>
      <c r="I1598" s="16">
        <f t="shared" si="146"/>
        <v>-1.8292251860193013E-2</v>
      </c>
    </row>
    <row r="1599" spans="4:9" x14ac:dyDescent="0.25">
      <c r="D1599">
        <f t="shared" si="147"/>
        <v>1594</v>
      </c>
      <c r="E1599" s="11">
        <f t="shared" si="144"/>
        <v>79.7</v>
      </c>
      <c r="F1599" s="11">
        <f t="shared" si="148"/>
        <v>870.26441442148541</v>
      </c>
      <c r="G1599" s="11">
        <f t="shared" si="149"/>
        <v>256.16587767225883</v>
      </c>
      <c r="H1599" s="16">
        <f t="shared" si="145"/>
        <v>1.4382396495074218E-2</v>
      </c>
      <c r="I1599" s="16">
        <f t="shared" si="146"/>
        <v>-1.823748818548428E-2</v>
      </c>
    </row>
    <row r="1600" spans="4:9" x14ac:dyDescent="0.25">
      <c r="D1600">
        <f t="shared" si="147"/>
        <v>1595</v>
      </c>
      <c r="E1600" s="11">
        <f t="shared" si="144"/>
        <v>79.75</v>
      </c>
      <c r="F1600" s="11">
        <f t="shared" si="148"/>
        <v>870.27879681798049</v>
      </c>
      <c r="G1600" s="11">
        <f t="shared" si="149"/>
        <v>256.14764018407334</v>
      </c>
      <c r="H1600" s="16">
        <f t="shared" si="145"/>
        <v>1.4336825734486159E-2</v>
      </c>
      <c r="I1600" s="16">
        <f t="shared" si="146"/>
        <v>-1.8182891738160574E-2</v>
      </c>
    </row>
    <row r="1601" spans="4:9" x14ac:dyDescent="0.25">
      <c r="D1601">
        <f t="shared" si="147"/>
        <v>1596</v>
      </c>
      <c r="E1601" s="11">
        <f t="shared" si="144"/>
        <v>79.800000000000011</v>
      </c>
      <c r="F1601" s="11">
        <f t="shared" si="148"/>
        <v>870.29313364371501</v>
      </c>
      <c r="G1601" s="11">
        <f t="shared" si="149"/>
        <v>256.12945729233519</v>
      </c>
      <c r="H1601" s="16">
        <f t="shared" si="145"/>
        <v>1.4291411736125359E-2</v>
      </c>
      <c r="I1601" s="16">
        <f t="shared" si="146"/>
        <v>-1.8128461993820653E-2</v>
      </c>
    </row>
    <row r="1602" spans="4:9" x14ac:dyDescent="0.25">
      <c r="D1602">
        <f t="shared" si="147"/>
        <v>1597</v>
      </c>
      <c r="E1602" s="11">
        <f t="shared" si="144"/>
        <v>79.850000000000009</v>
      </c>
      <c r="F1602" s="11">
        <f t="shared" si="148"/>
        <v>870.30742505545118</v>
      </c>
      <c r="G1602" s="11">
        <f t="shared" si="149"/>
        <v>256.11132883034139</v>
      </c>
      <c r="H1602" s="16">
        <f t="shared" si="145"/>
        <v>1.4246153878692963E-2</v>
      </c>
      <c r="I1602" s="16">
        <f t="shared" si="146"/>
        <v>-1.8074198429735899E-2</v>
      </c>
    </row>
    <row r="1603" spans="4:9" x14ac:dyDescent="0.25">
      <c r="D1603">
        <f t="shared" si="147"/>
        <v>1598</v>
      </c>
      <c r="E1603" s="11">
        <f t="shared" si="144"/>
        <v>79.900000000000006</v>
      </c>
      <c r="F1603" s="11">
        <f t="shared" si="148"/>
        <v>870.32167120932991</v>
      </c>
      <c r="G1603" s="11">
        <f t="shared" si="149"/>
        <v>256.09325463191163</v>
      </c>
      <c r="H1603" s="16">
        <f t="shared" si="145"/>
        <v>1.4201051543880372E-2</v>
      </c>
      <c r="I1603" s="16">
        <f t="shared" si="146"/>
        <v>-1.8020100524848408E-2</v>
      </c>
    </row>
    <row r="1604" spans="4:9" x14ac:dyDescent="0.25">
      <c r="D1604">
        <f t="shared" si="147"/>
        <v>1599</v>
      </c>
      <c r="E1604" s="11">
        <f t="shared" si="144"/>
        <v>79.95</v>
      </c>
      <c r="F1604" s="11">
        <f t="shared" si="148"/>
        <v>870.33587226087377</v>
      </c>
      <c r="G1604" s="11">
        <f t="shared" si="149"/>
        <v>256.0752345313868</v>
      </c>
      <c r="H1604" s="16">
        <f t="shared" si="145"/>
        <v>1.4156104116366473E-2</v>
      </c>
      <c r="I1604" s="16">
        <f t="shared" si="146"/>
        <v>-1.7966167759760034E-2</v>
      </c>
    </row>
    <row r="1605" spans="4:9" x14ac:dyDescent="0.25">
      <c r="D1605">
        <f t="shared" si="147"/>
        <v>1600</v>
      </c>
      <c r="E1605" s="11">
        <f t="shared" ref="E1605:E1668" si="150">D1605*$B$13</f>
        <v>80</v>
      </c>
      <c r="F1605" s="11">
        <f t="shared" si="148"/>
        <v>870.35002836499018</v>
      </c>
      <c r="G1605" s="11">
        <f t="shared" si="149"/>
        <v>256.05726836362703</v>
      </c>
      <c r="H1605" s="16">
        <f t="shared" ref="H1605:H1668" si="151">$B$7*F1605*(1-(F1605+$B$11*G1605)/$B$9)*$B$13</f>
        <v>1.4111310983785846E-2</v>
      </c>
      <c r="I1605" s="16">
        <f t="shared" ref="I1605:I1668" si="152">$B$8*G1605*(1-(G1605+$B$12*F1605)/$B$10)*$B$13</f>
        <v>-1.7912399616736206E-2</v>
      </c>
    </row>
    <row r="1606" spans="4:9" x14ac:dyDescent="0.25">
      <c r="D1606">
        <f t="shared" ref="D1606:D1669" si="153">D1605+1</f>
        <v>1601</v>
      </c>
      <c r="E1606" s="11">
        <f t="shared" si="150"/>
        <v>80.050000000000011</v>
      </c>
      <c r="F1606" s="11">
        <f t="shared" ref="F1606:F1669" si="154">F1605+H1605</f>
        <v>870.364139675974</v>
      </c>
      <c r="G1606" s="11">
        <f t="shared" ref="G1606:G1669" si="155">G1605+I1605</f>
        <v>256.03935596401027</v>
      </c>
      <c r="H1606" s="16">
        <f t="shared" si="151"/>
        <v>1.4066671536725021E-2</v>
      </c>
      <c r="I1606" s="16">
        <f t="shared" si="152"/>
        <v>-1.7858795579692142E-2</v>
      </c>
    </row>
    <row r="1607" spans="4:9" x14ac:dyDescent="0.25">
      <c r="D1607">
        <f t="shared" si="153"/>
        <v>1602</v>
      </c>
      <c r="E1607" s="11">
        <f t="shared" si="150"/>
        <v>80.100000000000009</v>
      </c>
      <c r="F1607" s="11">
        <f t="shared" si="154"/>
        <v>870.37820634751074</v>
      </c>
      <c r="G1607" s="11">
        <f t="shared" si="155"/>
        <v>256.02149716843059</v>
      </c>
      <c r="H1607" s="16">
        <f t="shared" si="151"/>
        <v>1.4022185168692575E-2</v>
      </c>
      <c r="I1607" s="16">
        <f t="shared" si="152"/>
        <v>-1.7805355134192732E-2</v>
      </c>
    </row>
    <row r="1608" spans="4:9" x14ac:dyDescent="0.25">
      <c r="D1608">
        <f t="shared" si="153"/>
        <v>1603</v>
      </c>
      <c r="E1608" s="11">
        <f t="shared" si="150"/>
        <v>80.150000000000006</v>
      </c>
      <c r="F1608" s="11">
        <f t="shared" si="154"/>
        <v>870.39222853267938</v>
      </c>
      <c r="G1608" s="11">
        <f t="shared" si="155"/>
        <v>256.00369181329637</v>
      </c>
      <c r="H1608" s="16">
        <f t="shared" si="151"/>
        <v>1.3977851276112478E-2</v>
      </c>
      <c r="I1608" s="16">
        <f t="shared" si="152"/>
        <v>-1.7752077767445053E-2</v>
      </c>
    </row>
    <row r="1609" spans="4:9" x14ac:dyDescent="0.25">
      <c r="D1609">
        <f t="shared" si="153"/>
        <v>1604</v>
      </c>
      <c r="E1609" s="11">
        <f t="shared" si="150"/>
        <v>80.2</v>
      </c>
      <c r="F1609" s="11">
        <f t="shared" si="154"/>
        <v>870.40620638395546</v>
      </c>
      <c r="G1609" s="11">
        <f t="shared" si="155"/>
        <v>255.98593973552892</v>
      </c>
      <c r="H1609" s="16">
        <f t="shared" si="151"/>
        <v>1.3933669258298068E-2</v>
      </c>
      <c r="I1609" s="16">
        <f t="shared" si="152"/>
        <v>-1.7698962968298263E-2</v>
      </c>
    </row>
    <row r="1610" spans="4:9" x14ac:dyDescent="0.25">
      <c r="D1610">
        <f t="shared" si="153"/>
        <v>1605</v>
      </c>
      <c r="E1610" s="11">
        <f t="shared" si="150"/>
        <v>80.25</v>
      </c>
      <c r="F1610" s="11">
        <f t="shared" si="154"/>
        <v>870.4201400532138</v>
      </c>
      <c r="G1610" s="11">
        <f t="shared" si="155"/>
        <v>255.96824077256062</v>
      </c>
      <c r="H1610" s="16">
        <f t="shared" si="151"/>
        <v>1.3889638517439552E-2</v>
      </c>
      <c r="I1610" s="16">
        <f t="shared" si="152"/>
        <v>-1.7646010227233316E-2</v>
      </c>
    </row>
    <row r="1611" spans="4:9" x14ac:dyDescent="0.25">
      <c r="D1611">
        <f t="shared" si="153"/>
        <v>1606</v>
      </c>
      <c r="E1611" s="11">
        <f t="shared" si="150"/>
        <v>80.300000000000011</v>
      </c>
      <c r="F1611" s="11">
        <f t="shared" si="154"/>
        <v>870.43402969173121</v>
      </c>
      <c r="G1611" s="11">
        <f t="shared" si="155"/>
        <v>255.9505947623334</v>
      </c>
      <c r="H1611" s="16">
        <f t="shared" si="151"/>
        <v>1.3845758458590507E-2</v>
      </c>
      <c r="I1611" s="16">
        <f t="shared" si="152"/>
        <v>-1.7593219036357795E-2</v>
      </c>
    </row>
    <row r="1612" spans="4:9" x14ac:dyDescent="0.25">
      <c r="D1612">
        <f t="shared" si="153"/>
        <v>1607</v>
      </c>
      <c r="E1612" s="11">
        <f t="shared" si="150"/>
        <v>80.350000000000009</v>
      </c>
      <c r="F1612" s="11">
        <f t="shared" si="154"/>
        <v>870.44787545018983</v>
      </c>
      <c r="G1612" s="11">
        <f t="shared" si="155"/>
        <v>255.93300154329702</v>
      </c>
      <c r="H1612" s="16">
        <f t="shared" si="151"/>
        <v>1.3802028489640912E-2</v>
      </c>
      <c r="I1612" s="16">
        <f t="shared" si="152"/>
        <v>-1.7540588889404719E-2</v>
      </c>
    </row>
    <row r="1613" spans="4:9" x14ac:dyDescent="0.25">
      <c r="D1613">
        <f t="shared" si="153"/>
        <v>1608</v>
      </c>
      <c r="E1613" s="11">
        <f t="shared" si="150"/>
        <v>80.400000000000006</v>
      </c>
      <c r="F1613" s="11">
        <f t="shared" si="154"/>
        <v>870.46167747867946</v>
      </c>
      <c r="G1613" s="11">
        <f t="shared" si="155"/>
        <v>255.91546095440762</v>
      </c>
      <c r="H1613" s="16">
        <f t="shared" si="151"/>
        <v>1.3758448021313281E-2</v>
      </c>
      <c r="I1613" s="16">
        <f t="shared" si="152"/>
        <v>-1.7488119281726857E-2</v>
      </c>
    </row>
    <row r="1614" spans="4:9" x14ac:dyDescent="0.25">
      <c r="D1614">
        <f t="shared" si="153"/>
        <v>1609</v>
      </c>
      <c r="E1614" s="11">
        <f t="shared" si="150"/>
        <v>80.45</v>
      </c>
      <c r="F1614" s="11">
        <f t="shared" si="154"/>
        <v>870.47543592670081</v>
      </c>
      <c r="G1614" s="11">
        <f t="shared" si="155"/>
        <v>255.8979728351259</v>
      </c>
      <c r="H1614" s="16">
        <f t="shared" si="151"/>
        <v>1.371501646713371E-2</v>
      </c>
      <c r="I1614" s="16">
        <f t="shared" si="152"/>
        <v>-1.743580971028991E-2</v>
      </c>
    </row>
    <row r="1615" spans="4:9" x14ac:dyDescent="0.25">
      <c r="D1615">
        <f t="shared" si="153"/>
        <v>1610</v>
      </c>
      <c r="E1615" s="11">
        <f t="shared" si="150"/>
        <v>80.5</v>
      </c>
      <c r="F1615" s="11">
        <f t="shared" si="154"/>
        <v>870.48915094316794</v>
      </c>
      <c r="G1615" s="11">
        <f t="shared" si="155"/>
        <v>255.88053702541561</v>
      </c>
      <c r="H1615" s="16">
        <f t="shared" si="151"/>
        <v>1.3671733243426113E-2</v>
      </c>
      <c r="I1615" s="16">
        <f t="shared" si="152"/>
        <v>-1.7383659673667947E-2</v>
      </c>
    </row>
    <row r="1616" spans="4:9" x14ac:dyDescent="0.25">
      <c r="D1616">
        <f t="shared" si="153"/>
        <v>1611</v>
      </c>
      <c r="E1616" s="11">
        <f t="shared" si="150"/>
        <v>80.550000000000011</v>
      </c>
      <c r="F1616" s="11">
        <f t="shared" si="154"/>
        <v>870.50282267641137</v>
      </c>
      <c r="G1616" s="11">
        <f t="shared" si="155"/>
        <v>255.86315336574194</v>
      </c>
      <c r="H1616" s="16">
        <f t="shared" si="151"/>
        <v>1.3628597769287092E-2</v>
      </c>
      <c r="I1616" s="16">
        <f t="shared" si="152"/>
        <v>-1.7331668672039498E-2</v>
      </c>
    </row>
    <row r="1617" spans="4:9" x14ac:dyDescent="0.25">
      <c r="D1617">
        <f t="shared" si="153"/>
        <v>1612</v>
      </c>
      <c r="E1617" s="11">
        <f t="shared" si="150"/>
        <v>80.600000000000009</v>
      </c>
      <c r="F1617" s="11">
        <f t="shared" si="154"/>
        <v>870.51645127418067</v>
      </c>
      <c r="G1617" s="11">
        <f t="shared" si="155"/>
        <v>255.84582169706991</v>
      </c>
      <c r="H1617" s="16">
        <f t="shared" si="151"/>
        <v>1.3585609466577237E-2</v>
      </c>
      <c r="I1617" s="16">
        <f t="shared" si="152"/>
        <v>-1.727983620718301E-2</v>
      </c>
    </row>
    <row r="1618" spans="4:9" x14ac:dyDescent="0.25">
      <c r="D1618">
        <f t="shared" si="153"/>
        <v>1613</v>
      </c>
      <c r="E1618" s="11">
        <f t="shared" si="150"/>
        <v>80.650000000000006</v>
      </c>
      <c r="F1618" s="11">
        <f t="shared" si="154"/>
        <v>870.5300368836472</v>
      </c>
      <c r="G1618" s="11">
        <f t="shared" si="155"/>
        <v>255.82854186086271</v>
      </c>
      <c r="H1618" s="16">
        <f t="shared" si="151"/>
        <v>1.3542767759897951E-2</v>
      </c>
      <c r="I1618" s="16">
        <f t="shared" si="152"/>
        <v>-1.7228161782469557E-2</v>
      </c>
    </row>
    <row r="1619" spans="4:9" x14ac:dyDescent="0.25">
      <c r="D1619">
        <f t="shared" si="153"/>
        <v>1614</v>
      </c>
      <c r="E1619" s="11">
        <f t="shared" si="150"/>
        <v>80.7</v>
      </c>
      <c r="F1619" s="11">
        <f t="shared" si="154"/>
        <v>870.54357965140707</v>
      </c>
      <c r="G1619" s="11">
        <f t="shared" si="155"/>
        <v>255.81131369908024</v>
      </c>
      <c r="H1619" s="16">
        <f t="shared" si="151"/>
        <v>1.3500072076581743E-2</v>
      </c>
      <c r="I1619" s="16">
        <f t="shared" si="152"/>
        <v>-1.7176644902860621E-2</v>
      </c>
    </row>
    <row r="1620" spans="4:9" x14ac:dyDescent="0.25">
      <c r="D1620">
        <f t="shared" si="153"/>
        <v>1615</v>
      </c>
      <c r="E1620" s="11">
        <f t="shared" si="150"/>
        <v>80.75</v>
      </c>
      <c r="F1620" s="11">
        <f t="shared" si="154"/>
        <v>870.55707972348364</v>
      </c>
      <c r="G1620" s="11">
        <f t="shared" si="155"/>
        <v>255.79413705417738</v>
      </c>
      <c r="H1620" s="16">
        <f t="shared" si="151"/>
        <v>1.3457521846671941E-2</v>
      </c>
      <c r="I1620" s="16">
        <f t="shared" si="152"/>
        <v>-1.7125285074902522E-2</v>
      </c>
    </row>
    <row r="1621" spans="4:9" x14ac:dyDescent="0.25">
      <c r="D1621">
        <f t="shared" si="153"/>
        <v>1616</v>
      </c>
      <c r="E1621" s="11">
        <f t="shared" si="150"/>
        <v>80.800000000000011</v>
      </c>
      <c r="F1621" s="11">
        <f t="shared" si="154"/>
        <v>870.57053724533034</v>
      </c>
      <c r="G1621" s="11">
        <f t="shared" si="155"/>
        <v>255.77701176910247</v>
      </c>
      <c r="H1621" s="16">
        <f t="shared" si="151"/>
        <v>1.3415116502909101E-2</v>
      </c>
      <c r="I1621" s="16">
        <f t="shared" si="152"/>
        <v>-1.7074081806719679E-2</v>
      </c>
    </row>
    <row r="1622" spans="4:9" x14ac:dyDescent="0.25">
      <c r="D1622">
        <f t="shared" si="153"/>
        <v>1617</v>
      </c>
      <c r="E1622" s="11">
        <f t="shared" si="150"/>
        <v>80.850000000000009</v>
      </c>
      <c r="F1622" s="11">
        <f t="shared" si="154"/>
        <v>870.58395236183321</v>
      </c>
      <c r="G1622" s="11">
        <f t="shared" si="155"/>
        <v>255.75993768729575</v>
      </c>
      <c r="H1622" s="16">
        <f t="shared" si="151"/>
        <v>1.3372855480715535E-2</v>
      </c>
      <c r="I1622" s="16">
        <f t="shared" si="152"/>
        <v>-1.7023034608013063E-2</v>
      </c>
    </row>
    <row r="1623" spans="4:9" x14ac:dyDescent="0.25">
      <c r="D1623">
        <f t="shared" si="153"/>
        <v>1618</v>
      </c>
      <c r="E1623" s="11">
        <f t="shared" si="150"/>
        <v>80.900000000000006</v>
      </c>
      <c r="F1623" s="11">
        <f t="shared" si="154"/>
        <v>870.59732521731394</v>
      </c>
      <c r="G1623" s="11">
        <f t="shared" si="155"/>
        <v>255.74291465268774</v>
      </c>
      <c r="H1623" s="16">
        <f t="shared" si="151"/>
        <v>1.3330738218175923E-2</v>
      </c>
      <c r="I1623" s="16">
        <f t="shared" si="152"/>
        <v>-1.6972142990053507E-2</v>
      </c>
    </row>
    <row r="1624" spans="4:9" x14ac:dyDescent="0.25">
      <c r="D1624">
        <f t="shared" si="153"/>
        <v>1619</v>
      </c>
      <c r="E1624" s="11">
        <f t="shared" si="150"/>
        <v>80.95</v>
      </c>
      <c r="F1624" s="11">
        <f t="shared" si="154"/>
        <v>870.61065595553214</v>
      </c>
      <c r="G1624" s="11">
        <f t="shared" si="155"/>
        <v>255.72594250969769</v>
      </c>
      <c r="H1624" s="16">
        <f t="shared" si="151"/>
        <v>1.3288764156028553E-2</v>
      </c>
      <c r="I1624" s="16">
        <f t="shared" si="152"/>
        <v>-1.6921406465673899E-2</v>
      </c>
    </row>
    <row r="1625" spans="4:9" x14ac:dyDescent="0.25">
      <c r="D1625">
        <f t="shared" si="153"/>
        <v>1620</v>
      </c>
      <c r="E1625" s="11">
        <f t="shared" si="150"/>
        <v>81</v>
      </c>
      <c r="F1625" s="11">
        <f t="shared" si="154"/>
        <v>870.62394471968821</v>
      </c>
      <c r="G1625" s="11">
        <f t="shared" si="155"/>
        <v>255.709021103232</v>
      </c>
      <c r="H1625" s="16">
        <f t="shared" si="151"/>
        <v>1.324693273764499E-2</v>
      </c>
      <c r="I1625" s="16">
        <f t="shared" si="152"/>
        <v>-1.6870824549271631E-2</v>
      </c>
    </row>
    <row r="1626" spans="4:9" x14ac:dyDescent="0.25">
      <c r="D1626">
        <f t="shared" si="153"/>
        <v>1621</v>
      </c>
      <c r="E1626" s="11">
        <f t="shared" si="150"/>
        <v>81.050000000000011</v>
      </c>
      <c r="F1626" s="11">
        <f t="shared" si="154"/>
        <v>870.63719165242583</v>
      </c>
      <c r="G1626" s="11">
        <f t="shared" si="155"/>
        <v>255.69215027868273</v>
      </c>
      <c r="H1626" s="16">
        <f t="shared" si="151"/>
        <v>1.320524340901838E-2</v>
      </c>
      <c r="I1626" s="16">
        <f t="shared" si="152"/>
        <v>-1.6820396756796863E-2</v>
      </c>
    </row>
    <row r="1627" spans="4:9" x14ac:dyDescent="0.25">
      <c r="D1627">
        <f t="shared" si="153"/>
        <v>1622</v>
      </c>
      <c r="E1627" s="11">
        <f t="shared" si="150"/>
        <v>81.100000000000009</v>
      </c>
      <c r="F1627" s="11">
        <f t="shared" si="154"/>
        <v>870.65039689583489</v>
      </c>
      <c r="G1627" s="11">
        <f t="shared" si="155"/>
        <v>255.67532988192593</v>
      </c>
      <c r="H1627" s="16">
        <f t="shared" si="151"/>
        <v>1.3163695618738275E-2</v>
      </c>
      <c r="I1627" s="16">
        <f t="shared" si="152"/>
        <v>-1.6770122605750459E-2</v>
      </c>
    </row>
    <row r="1628" spans="4:9" x14ac:dyDescent="0.25">
      <c r="D1628">
        <f t="shared" si="153"/>
        <v>1623</v>
      </c>
      <c r="E1628" s="11">
        <f t="shared" si="150"/>
        <v>81.150000000000006</v>
      </c>
      <c r="F1628" s="11">
        <f t="shared" si="154"/>
        <v>870.66356059145357</v>
      </c>
      <c r="G1628" s="11">
        <f t="shared" si="155"/>
        <v>255.65855975932018</v>
      </c>
      <c r="H1628" s="16">
        <f t="shared" si="151"/>
        <v>1.3122288817994389E-2</v>
      </c>
      <c r="I1628" s="16">
        <f t="shared" si="152"/>
        <v>-1.67200016151802E-2</v>
      </c>
    </row>
    <row r="1629" spans="4:9" x14ac:dyDescent="0.25">
      <c r="D1629">
        <f t="shared" si="153"/>
        <v>1624</v>
      </c>
      <c r="E1629" s="11">
        <f t="shared" si="150"/>
        <v>81.2</v>
      </c>
      <c r="F1629" s="11">
        <f t="shared" si="154"/>
        <v>870.67668288027153</v>
      </c>
      <c r="G1629" s="11">
        <f t="shared" si="155"/>
        <v>255.64183975770501</v>
      </c>
      <c r="H1629" s="16">
        <f t="shared" si="151"/>
        <v>1.308102246054366E-2</v>
      </c>
      <c r="I1629" s="16">
        <f t="shared" si="152"/>
        <v>-1.6670033305675926E-2</v>
      </c>
    </row>
    <row r="1630" spans="4:9" x14ac:dyDescent="0.25">
      <c r="D1630">
        <f t="shared" si="153"/>
        <v>1625</v>
      </c>
      <c r="E1630" s="11">
        <f t="shared" si="150"/>
        <v>81.25</v>
      </c>
      <c r="F1630" s="11">
        <f t="shared" si="154"/>
        <v>870.68976390273212</v>
      </c>
      <c r="G1630" s="11">
        <f t="shared" si="155"/>
        <v>255.62516972439934</v>
      </c>
      <c r="H1630" s="16">
        <f t="shared" si="151"/>
        <v>1.303989600270242E-2</v>
      </c>
      <c r="I1630" s="16">
        <f t="shared" si="152"/>
        <v>-1.6620217199360129E-2</v>
      </c>
    </row>
    <row r="1631" spans="4:9" x14ac:dyDescent="0.25">
      <c r="D1631">
        <f t="shared" si="153"/>
        <v>1626</v>
      </c>
      <c r="E1631" s="11">
        <f t="shared" si="150"/>
        <v>81.300000000000011</v>
      </c>
      <c r="F1631" s="11">
        <f t="shared" si="154"/>
        <v>870.70280379873486</v>
      </c>
      <c r="G1631" s="11">
        <f t="shared" si="155"/>
        <v>255.6085495072</v>
      </c>
      <c r="H1631" s="16">
        <f t="shared" si="151"/>
        <v>1.2998908903332758E-2</v>
      </c>
      <c r="I1631" s="16">
        <f t="shared" si="152"/>
        <v>-1.6570552819890474E-2</v>
      </c>
    </row>
    <row r="1632" spans="4:9" x14ac:dyDescent="0.25">
      <c r="D1632">
        <f t="shared" si="153"/>
        <v>1627</v>
      </c>
      <c r="E1632" s="11">
        <f t="shared" si="150"/>
        <v>81.350000000000009</v>
      </c>
      <c r="F1632" s="11">
        <f t="shared" si="154"/>
        <v>870.7158027076382</v>
      </c>
      <c r="G1632" s="11">
        <f t="shared" si="155"/>
        <v>255.5919789543801</v>
      </c>
      <c r="H1632" s="16">
        <f t="shared" si="151"/>
        <v>1.2958060623830795E-2</v>
      </c>
      <c r="I1632" s="16">
        <f t="shared" si="152"/>
        <v>-1.6521039692449294E-2</v>
      </c>
    </row>
    <row r="1633" spans="4:9" x14ac:dyDescent="0.25">
      <c r="D1633">
        <f t="shared" si="153"/>
        <v>1628</v>
      </c>
      <c r="E1633" s="11">
        <f t="shared" si="150"/>
        <v>81.400000000000006</v>
      </c>
      <c r="F1633" s="11">
        <f t="shared" si="154"/>
        <v>870.72876076826208</v>
      </c>
      <c r="G1633" s="11">
        <f t="shared" si="155"/>
        <v>255.57545791468766</v>
      </c>
      <c r="H1633" s="16">
        <f t="shared" si="151"/>
        <v>1.2917350628101457E-2</v>
      </c>
      <c r="I1633" s="16">
        <f t="shared" si="152"/>
        <v>-1.6471677343742185E-2</v>
      </c>
    </row>
    <row r="1634" spans="4:9" x14ac:dyDescent="0.25">
      <c r="D1634">
        <f t="shared" si="153"/>
        <v>1629</v>
      </c>
      <c r="E1634" s="11">
        <f t="shared" si="150"/>
        <v>81.45</v>
      </c>
      <c r="F1634" s="11">
        <f t="shared" si="154"/>
        <v>870.74167811889015</v>
      </c>
      <c r="G1634" s="11">
        <f t="shared" si="155"/>
        <v>255.55898623734393</v>
      </c>
      <c r="H1634" s="16">
        <f t="shared" si="151"/>
        <v>1.2876778382556398E-2</v>
      </c>
      <c r="I1634" s="16">
        <f t="shared" si="152"/>
        <v>-1.6422465301991467E-2</v>
      </c>
    </row>
    <row r="1635" spans="4:9" x14ac:dyDescent="0.25">
      <c r="D1635">
        <f t="shared" si="153"/>
        <v>1630</v>
      </c>
      <c r="E1635" s="11">
        <f t="shared" si="150"/>
        <v>81.5</v>
      </c>
      <c r="F1635" s="11">
        <f t="shared" si="154"/>
        <v>870.75455489727267</v>
      </c>
      <c r="G1635" s="11">
        <f t="shared" si="155"/>
        <v>255.54256377204194</v>
      </c>
      <c r="H1635" s="16">
        <f t="shared" si="151"/>
        <v>1.2836343356090678E-2</v>
      </c>
      <c r="I1635" s="16">
        <f t="shared" si="152"/>
        <v>-1.6373403096931447E-2</v>
      </c>
    </row>
    <row r="1636" spans="4:9" x14ac:dyDescent="0.25">
      <c r="D1636">
        <f t="shared" si="153"/>
        <v>1631</v>
      </c>
      <c r="E1636" s="11">
        <f t="shared" si="150"/>
        <v>81.550000000000011</v>
      </c>
      <c r="F1636" s="11">
        <f t="shared" si="154"/>
        <v>870.76739124062874</v>
      </c>
      <c r="G1636" s="11">
        <f t="shared" si="155"/>
        <v>255.52619036894501</v>
      </c>
      <c r="H1636" s="16">
        <f t="shared" si="151"/>
        <v>1.2796045020072953E-2</v>
      </c>
      <c r="I1636" s="16">
        <f t="shared" si="152"/>
        <v>-1.6324490259805861E-2</v>
      </c>
    </row>
    <row r="1637" spans="4:9" x14ac:dyDescent="0.25">
      <c r="D1637">
        <f t="shared" si="153"/>
        <v>1632</v>
      </c>
      <c r="E1637" s="11">
        <f t="shared" si="150"/>
        <v>81.600000000000009</v>
      </c>
      <c r="F1637" s="11">
        <f t="shared" si="154"/>
        <v>870.78018728564882</v>
      </c>
      <c r="G1637" s="11">
        <f t="shared" si="155"/>
        <v>255.50986587868519</v>
      </c>
      <c r="H1637" s="16">
        <f t="shared" si="151"/>
        <v>1.2755882848329854E-2</v>
      </c>
      <c r="I1637" s="16">
        <f t="shared" si="152"/>
        <v>-1.6275726323359746E-2</v>
      </c>
    </row>
    <row r="1638" spans="4:9" x14ac:dyDescent="0.25">
      <c r="D1638">
        <f t="shared" si="153"/>
        <v>1633</v>
      </c>
      <c r="E1638" s="11">
        <f t="shared" si="150"/>
        <v>81.650000000000006</v>
      </c>
      <c r="F1638" s="11">
        <f t="shared" si="154"/>
        <v>870.79294316849712</v>
      </c>
      <c r="G1638" s="11">
        <f t="shared" si="155"/>
        <v>255.49359015236183</v>
      </c>
      <c r="H1638" s="16">
        <f t="shared" si="151"/>
        <v>1.2715856317132313E-2</v>
      </c>
      <c r="I1638" s="16">
        <f t="shared" si="152"/>
        <v>-1.6227110821838076E-2</v>
      </c>
    </row>
    <row r="1639" spans="4:9" x14ac:dyDescent="0.25">
      <c r="D1639">
        <f t="shared" si="153"/>
        <v>1634</v>
      </c>
      <c r="E1639" s="11">
        <f t="shared" si="150"/>
        <v>81.7</v>
      </c>
      <c r="F1639" s="11">
        <f t="shared" si="154"/>
        <v>870.8056590248143</v>
      </c>
      <c r="G1639" s="11">
        <f t="shared" si="155"/>
        <v>255.47736304154</v>
      </c>
      <c r="H1639" s="16">
        <f t="shared" si="151"/>
        <v>1.2675964905181875E-2</v>
      </c>
      <c r="I1639" s="16">
        <f t="shared" si="152"/>
        <v>-1.6178643290980479E-2</v>
      </c>
    </row>
    <row r="1640" spans="4:9" x14ac:dyDescent="0.25">
      <c r="D1640">
        <f t="shared" si="153"/>
        <v>1635</v>
      </c>
      <c r="E1640" s="11">
        <f t="shared" si="150"/>
        <v>81.75</v>
      </c>
      <c r="F1640" s="11">
        <f t="shared" si="154"/>
        <v>870.81833498971946</v>
      </c>
      <c r="G1640" s="11">
        <f t="shared" si="155"/>
        <v>255.46118439824903</v>
      </c>
      <c r="H1640" s="16">
        <f t="shared" si="151"/>
        <v>1.2636208093596966E-2</v>
      </c>
      <c r="I1640" s="16">
        <f t="shared" si="152"/>
        <v>-1.6130323268012548E-2</v>
      </c>
    </row>
    <row r="1641" spans="4:9" x14ac:dyDescent="0.25">
      <c r="D1641">
        <f t="shared" si="153"/>
        <v>1636</v>
      </c>
      <c r="E1641" s="11">
        <f t="shared" si="150"/>
        <v>81.800000000000011</v>
      </c>
      <c r="F1641" s="11">
        <f t="shared" si="154"/>
        <v>870.83097119781303</v>
      </c>
      <c r="G1641" s="11">
        <f t="shared" si="155"/>
        <v>255.44505407498102</v>
      </c>
      <c r="H1641" s="16">
        <f t="shared" si="151"/>
        <v>1.2596585365899221E-2</v>
      </c>
      <c r="I1641" s="16">
        <f t="shared" si="152"/>
        <v>-1.6082150291646793E-2</v>
      </c>
    </row>
    <row r="1642" spans="4:9" x14ac:dyDescent="0.25">
      <c r="D1642">
        <f t="shared" si="153"/>
        <v>1637</v>
      </c>
      <c r="E1642" s="11">
        <f t="shared" si="150"/>
        <v>81.850000000000009</v>
      </c>
      <c r="F1642" s="11">
        <f t="shared" si="154"/>
        <v>870.84356778317897</v>
      </c>
      <c r="G1642" s="11">
        <f t="shared" si="155"/>
        <v>255.42897192468936</v>
      </c>
      <c r="H1642" s="16">
        <f t="shared" si="151"/>
        <v>1.2557096207997817E-2</v>
      </c>
      <c r="I1642" s="16">
        <f t="shared" si="152"/>
        <v>-1.6034123902075145E-2</v>
      </c>
    </row>
    <row r="1643" spans="4:9" x14ac:dyDescent="0.25">
      <c r="D1643">
        <f t="shared" si="153"/>
        <v>1638</v>
      </c>
      <c r="E1643" s="11">
        <f t="shared" si="150"/>
        <v>81.900000000000006</v>
      </c>
      <c r="F1643" s="11">
        <f t="shared" si="154"/>
        <v>870.85612487938693</v>
      </c>
      <c r="G1643" s="11">
        <f t="shared" si="155"/>
        <v>255.41293780078729</v>
      </c>
      <c r="H1643" s="16">
        <f t="shared" si="151"/>
        <v>1.2517740108177697E-2</v>
      </c>
      <c r="I1643" s="16">
        <f t="shared" si="152"/>
        <v>-1.5986243640964824E-2</v>
      </c>
    </row>
    <row r="1644" spans="4:9" x14ac:dyDescent="0.25">
      <c r="D1644">
        <f t="shared" si="153"/>
        <v>1639</v>
      </c>
      <c r="E1644" s="11">
        <f t="shared" si="150"/>
        <v>81.95</v>
      </c>
      <c r="F1644" s="11">
        <f t="shared" si="154"/>
        <v>870.86864261949506</v>
      </c>
      <c r="G1644" s="11">
        <f t="shared" si="155"/>
        <v>255.39695155714634</v>
      </c>
      <c r="H1644" s="16">
        <f t="shared" si="151"/>
        <v>1.2478516557087763E-2</v>
      </c>
      <c r="I1644" s="16">
        <f t="shared" si="152"/>
        <v>-1.5938509051452564E-2</v>
      </c>
    </row>
    <row r="1645" spans="4:9" x14ac:dyDescent="0.25">
      <c r="D1645">
        <f t="shared" si="153"/>
        <v>1640</v>
      </c>
      <c r="E1645" s="11">
        <f t="shared" si="150"/>
        <v>82</v>
      </c>
      <c r="F1645" s="11">
        <f t="shared" si="154"/>
        <v>870.88112113605212</v>
      </c>
      <c r="G1645" s="11">
        <f t="shared" si="155"/>
        <v>255.38101304809487</v>
      </c>
      <c r="H1645" s="16">
        <f t="shared" si="151"/>
        <v>1.2439425047722321E-2</v>
      </c>
      <c r="I1645" s="16">
        <f t="shared" si="152"/>
        <v>-1.5890919678142223E-2</v>
      </c>
    </row>
    <row r="1646" spans="4:9" x14ac:dyDescent="0.25">
      <c r="D1646">
        <f t="shared" si="153"/>
        <v>1641</v>
      </c>
      <c r="E1646" s="11">
        <f t="shared" si="150"/>
        <v>82.050000000000011</v>
      </c>
      <c r="F1646" s="11">
        <f t="shared" si="154"/>
        <v>870.89356056109989</v>
      </c>
      <c r="G1646" s="11">
        <f t="shared" si="155"/>
        <v>255.36512212841674</v>
      </c>
      <c r="H1646" s="16">
        <f t="shared" si="151"/>
        <v>1.2400465075412167E-2</v>
      </c>
      <c r="I1646" s="16">
        <f t="shared" si="152"/>
        <v>-1.5843475067099027E-2</v>
      </c>
    </row>
    <row r="1647" spans="4:9" x14ac:dyDescent="0.25">
      <c r="D1647">
        <f t="shared" si="153"/>
        <v>1642</v>
      </c>
      <c r="E1647" s="11">
        <f t="shared" si="150"/>
        <v>82.100000000000009</v>
      </c>
      <c r="F1647" s="11">
        <f t="shared" si="154"/>
        <v>870.90596102617531</v>
      </c>
      <c r="G1647" s="11">
        <f t="shared" si="155"/>
        <v>255.34927865334964</v>
      </c>
      <c r="H1647" s="16">
        <f t="shared" si="151"/>
        <v>1.2361636137812781E-2</v>
      </c>
      <c r="I1647" s="16">
        <f t="shared" si="152"/>
        <v>-1.5796174765844381E-2</v>
      </c>
    </row>
    <row r="1648" spans="4:9" x14ac:dyDescent="0.25">
      <c r="D1648">
        <f t="shared" si="153"/>
        <v>1643</v>
      </c>
      <c r="E1648" s="11">
        <f t="shared" si="150"/>
        <v>82.15</v>
      </c>
      <c r="F1648" s="11">
        <f t="shared" si="154"/>
        <v>870.91832266231313</v>
      </c>
      <c r="G1648" s="11">
        <f t="shared" si="155"/>
        <v>255.33348247858379</v>
      </c>
      <c r="H1648" s="16">
        <f t="shared" si="151"/>
        <v>1.232293773488476E-2</v>
      </c>
      <c r="I1648" s="16">
        <f t="shared" si="152"/>
        <v>-1.5749018323351825E-2</v>
      </c>
    </row>
    <row r="1649" spans="4:9" x14ac:dyDescent="0.25">
      <c r="D1649">
        <f t="shared" si="153"/>
        <v>1644</v>
      </c>
      <c r="E1649" s="11">
        <f t="shared" si="150"/>
        <v>82.2</v>
      </c>
      <c r="F1649" s="11">
        <f t="shared" si="154"/>
        <v>870.93064560004802</v>
      </c>
      <c r="G1649" s="11">
        <f t="shared" si="155"/>
        <v>255.31773346026043</v>
      </c>
      <c r="H1649" s="16">
        <f t="shared" si="151"/>
        <v>1.2284369368887813E-2</v>
      </c>
      <c r="I1649" s="16">
        <f t="shared" si="152"/>
        <v>-1.5702005290043019E-2</v>
      </c>
    </row>
    <row r="1650" spans="4:9" x14ac:dyDescent="0.25">
      <c r="D1650">
        <f t="shared" si="153"/>
        <v>1645</v>
      </c>
      <c r="E1650" s="11">
        <f t="shared" si="150"/>
        <v>82.25</v>
      </c>
      <c r="F1650" s="11">
        <f t="shared" si="154"/>
        <v>870.94292996941692</v>
      </c>
      <c r="G1650" s="11">
        <f t="shared" si="155"/>
        <v>255.30203145497038</v>
      </c>
      <c r="H1650" s="16">
        <f t="shared" si="151"/>
        <v>1.2245930544362141E-2</v>
      </c>
      <c r="I1650" s="16">
        <f t="shared" si="152"/>
        <v>-1.565513521778204E-2</v>
      </c>
    </row>
    <row r="1651" spans="4:9" x14ac:dyDescent="0.25">
      <c r="D1651">
        <f t="shared" si="153"/>
        <v>1646</v>
      </c>
      <c r="E1651" s="11">
        <f t="shared" si="150"/>
        <v>82.300000000000011</v>
      </c>
      <c r="F1651" s="11">
        <f t="shared" si="154"/>
        <v>870.95517589996132</v>
      </c>
      <c r="G1651" s="11">
        <f t="shared" si="155"/>
        <v>255.28637631975261</v>
      </c>
      <c r="H1651" s="16">
        <f t="shared" si="151"/>
        <v>1.2207620768118549E-2</v>
      </c>
      <c r="I1651" s="16">
        <f t="shared" si="152"/>
        <v>-1.5608407659871933E-2</v>
      </c>
    </row>
    <row r="1652" spans="4:9" x14ac:dyDescent="0.25">
      <c r="D1652">
        <f t="shared" si="153"/>
        <v>1647</v>
      </c>
      <c r="E1652" s="11">
        <f t="shared" si="150"/>
        <v>82.350000000000009</v>
      </c>
      <c r="F1652" s="11">
        <f t="shared" si="154"/>
        <v>870.96738352072941</v>
      </c>
      <c r="G1652" s="11">
        <f t="shared" si="155"/>
        <v>255.27076791209274</v>
      </c>
      <c r="H1652" s="16">
        <f t="shared" si="151"/>
        <v>1.216943954922659E-2</v>
      </c>
      <c r="I1652" s="16">
        <f t="shared" si="152"/>
        <v>-1.5561822171050175E-2</v>
      </c>
    </row>
    <row r="1653" spans="4:9" x14ac:dyDescent="0.25">
      <c r="D1653">
        <f t="shared" si="153"/>
        <v>1648</v>
      </c>
      <c r="E1653" s="11">
        <f t="shared" si="150"/>
        <v>82.4</v>
      </c>
      <c r="F1653" s="11">
        <f t="shared" si="154"/>
        <v>870.97955296027862</v>
      </c>
      <c r="G1653" s="11">
        <f t="shared" si="155"/>
        <v>255.2552060899217</v>
      </c>
      <c r="H1653" s="16">
        <f t="shared" si="151"/>
        <v>1.2131386398998856E-2</v>
      </c>
      <c r="I1653" s="16">
        <f t="shared" si="152"/>
        <v>-1.5515378307481308E-2</v>
      </c>
    </row>
    <row r="1654" spans="4:9" x14ac:dyDescent="0.25">
      <c r="D1654">
        <f t="shared" si="153"/>
        <v>1649</v>
      </c>
      <c r="E1654" s="11">
        <f t="shared" si="150"/>
        <v>82.45</v>
      </c>
      <c r="F1654" s="11">
        <f t="shared" si="154"/>
        <v>870.99168434667763</v>
      </c>
      <c r="G1654" s="11">
        <f t="shared" si="155"/>
        <v>255.23969071161423</v>
      </c>
      <c r="H1654" s="16">
        <f t="shared" si="151"/>
        <v>1.2093460830981053E-2</v>
      </c>
      <c r="I1654" s="16">
        <f t="shared" si="152"/>
        <v>-1.5469075626759202E-2</v>
      </c>
    </row>
    <row r="1655" spans="4:9" x14ac:dyDescent="0.25">
      <c r="D1655">
        <f t="shared" si="153"/>
        <v>1650</v>
      </c>
      <c r="E1655" s="11">
        <f t="shared" si="150"/>
        <v>82.5</v>
      </c>
      <c r="F1655" s="11">
        <f t="shared" si="154"/>
        <v>871.00377780750864</v>
      </c>
      <c r="G1655" s="11">
        <f t="shared" si="155"/>
        <v>255.22422163598748</v>
      </c>
      <c r="H1655" s="16">
        <f t="shared" si="151"/>
        <v>1.205566236093723E-2</v>
      </c>
      <c r="I1655" s="16">
        <f t="shared" si="152"/>
        <v>-1.5422913687892927E-2</v>
      </c>
    </row>
    <row r="1656" spans="4:9" x14ac:dyDescent="0.25">
      <c r="D1656">
        <f t="shared" si="153"/>
        <v>1651</v>
      </c>
      <c r="E1656" s="11">
        <f t="shared" si="150"/>
        <v>82.550000000000011</v>
      </c>
      <c r="F1656" s="11">
        <f t="shared" si="154"/>
        <v>871.01583346986956</v>
      </c>
      <c r="G1656" s="11">
        <f t="shared" si="155"/>
        <v>255.20879872229958</v>
      </c>
      <c r="H1656" s="16">
        <f t="shared" si="151"/>
        <v>1.2017990506839854E-2</v>
      </c>
      <c r="I1656" s="16">
        <f t="shared" si="152"/>
        <v>-1.5376892051310749E-2</v>
      </c>
    </row>
    <row r="1657" spans="4:9" x14ac:dyDescent="0.25">
      <c r="D1657">
        <f t="shared" si="153"/>
        <v>1652</v>
      </c>
      <c r="E1657" s="11">
        <f t="shared" si="150"/>
        <v>82.600000000000009</v>
      </c>
      <c r="F1657" s="11">
        <f t="shared" si="154"/>
        <v>871.02785146037638</v>
      </c>
      <c r="G1657" s="11">
        <f t="shared" si="155"/>
        <v>255.19342183024827</v>
      </c>
      <c r="H1657" s="16">
        <f t="shared" si="151"/>
        <v>1.198044478885504E-2</v>
      </c>
      <c r="I1657" s="16">
        <f t="shared" si="152"/>
        <v>-1.5331010278852253E-2</v>
      </c>
    </row>
    <row r="1658" spans="4:9" x14ac:dyDescent="0.25">
      <c r="D1658">
        <f t="shared" si="153"/>
        <v>1653</v>
      </c>
      <c r="E1658" s="11">
        <f t="shared" si="150"/>
        <v>82.65</v>
      </c>
      <c r="F1658" s="11">
        <f t="shared" si="154"/>
        <v>871.03983190516522</v>
      </c>
      <c r="G1658" s="11">
        <f t="shared" si="155"/>
        <v>255.17809081996941</v>
      </c>
      <c r="H1658" s="16">
        <f t="shared" si="151"/>
        <v>1.1943024729331621E-2</v>
      </c>
      <c r="I1658" s="16">
        <f t="shared" si="152"/>
        <v>-1.5285267933763294E-2</v>
      </c>
    </row>
    <row r="1659" spans="4:9" x14ac:dyDescent="0.25">
      <c r="D1659">
        <f t="shared" si="153"/>
        <v>1654</v>
      </c>
      <c r="E1659" s="11">
        <f t="shared" si="150"/>
        <v>82.7</v>
      </c>
      <c r="F1659" s="11">
        <f t="shared" si="154"/>
        <v>871.05177492989458</v>
      </c>
      <c r="G1659" s="11">
        <f t="shared" si="155"/>
        <v>255.16280555203565</v>
      </c>
      <c r="H1659" s="16">
        <f t="shared" si="151"/>
        <v>1.1905729852787348E-2</v>
      </c>
      <c r="I1659" s="16">
        <f t="shared" si="152"/>
        <v>-1.523966458069099E-2</v>
      </c>
    </row>
    <row r="1660" spans="4:9" x14ac:dyDescent="0.25">
      <c r="D1660">
        <f t="shared" si="153"/>
        <v>1655</v>
      </c>
      <c r="E1660" s="11">
        <f t="shared" si="150"/>
        <v>82.75</v>
      </c>
      <c r="F1660" s="11">
        <f t="shared" si="154"/>
        <v>871.06368065974732</v>
      </c>
      <c r="G1660" s="11">
        <f t="shared" si="155"/>
        <v>255.14756588745496</v>
      </c>
      <c r="H1660" s="16">
        <f t="shared" si="151"/>
        <v>1.1868559685901815E-2</v>
      </c>
      <c r="I1660" s="16">
        <f t="shared" si="152"/>
        <v>-1.519419978568267E-2</v>
      </c>
    </row>
    <row r="1661" spans="4:9" x14ac:dyDescent="0.25">
      <c r="D1661">
        <f t="shared" si="153"/>
        <v>1656</v>
      </c>
      <c r="E1661" s="11">
        <f t="shared" si="150"/>
        <v>82.800000000000011</v>
      </c>
      <c r="F1661" s="11">
        <f t="shared" si="154"/>
        <v>871.07554921943324</v>
      </c>
      <c r="G1661" s="11">
        <f t="shared" si="155"/>
        <v>255.13237168766926</v>
      </c>
      <c r="H1661" s="16">
        <f t="shared" si="151"/>
        <v>1.1831513757493944E-2</v>
      </c>
      <c r="I1661" s="16">
        <f t="shared" si="152"/>
        <v>-1.5148873116178595E-2</v>
      </c>
    </row>
    <row r="1662" spans="4:9" x14ac:dyDescent="0.25">
      <c r="D1662">
        <f t="shared" si="153"/>
        <v>1657</v>
      </c>
      <c r="E1662" s="11">
        <f t="shared" si="150"/>
        <v>82.850000000000009</v>
      </c>
      <c r="F1662" s="11">
        <f t="shared" si="154"/>
        <v>871.08738073319068</v>
      </c>
      <c r="G1662" s="11">
        <f t="shared" si="155"/>
        <v>255.11722281455309</v>
      </c>
      <c r="H1662" s="16">
        <f t="shared" si="151"/>
        <v>1.1794591598525535E-2</v>
      </c>
      <c r="I1662" s="16">
        <f t="shared" si="152"/>
        <v>-1.5103684141007002E-2</v>
      </c>
    </row>
    <row r="1663" spans="4:9" x14ac:dyDescent="0.25">
      <c r="D1663">
        <f t="shared" si="153"/>
        <v>1658</v>
      </c>
      <c r="E1663" s="11">
        <f t="shared" si="150"/>
        <v>82.9</v>
      </c>
      <c r="F1663" s="11">
        <f t="shared" si="154"/>
        <v>871.09917532478926</v>
      </c>
      <c r="G1663" s="11">
        <f t="shared" si="155"/>
        <v>255.10211913041209</v>
      </c>
      <c r="H1663" s="16">
        <f t="shared" si="151"/>
        <v>1.1757792742072941E-2</v>
      </c>
      <c r="I1663" s="16">
        <f t="shared" si="152"/>
        <v>-1.5058632430383079E-2</v>
      </c>
    </row>
    <row r="1664" spans="4:9" x14ac:dyDescent="0.25">
      <c r="D1664">
        <f t="shared" si="153"/>
        <v>1659</v>
      </c>
      <c r="E1664" s="11">
        <f t="shared" si="150"/>
        <v>82.95</v>
      </c>
      <c r="F1664" s="11">
        <f t="shared" si="154"/>
        <v>871.11093311753132</v>
      </c>
      <c r="G1664" s="11">
        <f t="shared" si="155"/>
        <v>255.0870604979817</v>
      </c>
      <c r="H1664" s="16">
        <f t="shared" si="151"/>
        <v>1.1721116723327703E-2</v>
      </c>
      <c r="I1664" s="16">
        <f t="shared" si="152"/>
        <v>-1.5013717555899468E-2</v>
      </c>
    </row>
    <row r="1665" spans="4:9" x14ac:dyDescent="0.25">
      <c r="D1665">
        <f t="shared" si="153"/>
        <v>1660</v>
      </c>
      <c r="E1665" s="11">
        <f t="shared" si="150"/>
        <v>83</v>
      </c>
      <c r="F1665" s="11">
        <f t="shared" si="154"/>
        <v>871.1226542342547</v>
      </c>
      <c r="G1665" s="11">
        <f t="shared" si="155"/>
        <v>255.07204678042581</v>
      </c>
      <c r="H1665" s="16">
        <f t="shared" si="151"/>
        <v>1.1684563079575945E-2</v>
      </c>
      <c r="I1665" s="16">
        <f t="shared" si="152"/>
        <v>-1.496893909052757E-2</v>
      </c>
    </row>
    <row r="1666" spans="4:9" x14ac:dyDescent="0.25">
      <c r="D1666">
        <f t="shared" si="153"/>
        <v>1661</v>
      </c>
      <c r="E1666" s="11">
        <f t="shared" si="150"/>
        <v>83.050000000000011</v>
      </c>
      <c r="F1666" s="11">
        <f t="shared" si="154"/>
        <v>871.13433879733429</v>
      </c>
      <c r="G1666" s="11">
        <f t="shared" si="155"/>
        <v>255.05707784133529</v>
      </c>
      <c r="H1666" s="16">
        <f t="shared" si="151"/>
        <v>1.1648131350196112E-2</v>
      </c>
      <c r="I1666" s="16">
        <f t="shared" si="152"/>
        <v>-1.4924296608609193E-2</v>
      </c>
    </row>
    <row r="1667" spans="4:9" x14ac:dyDescent="0.25">
      <c r="D1667">
        <f t="shared" si="153"/>
        <v>1662</v>
      </c>
      <c r="E1667" s="11">
        <f t="shared" si="150"/>
        <v>83.100000000000009</v>
      </c>
      <c r="F1667" s="11">
        <f t="shared" si="154"/>
        <v>871.14598692868447</v>
      </c>
      <c r="G1667" s="11">
        <f t="shared" si="155"/>
        <v>255.04215354472669</v>
      </c>
      <c r="H1667" s="16">
        <f t="shared" si="151"/>
        <v>1.1611821076637368E-2</v>
      </c>
      <c r="I1667" s="16">
        <f t="shared" si="152"/>
        <v>-1.4879789685852197E-2</v>
      </c>
    </row>
    <row r="1668" spans="4:9" x14ac:dyDescent="0.25">
      <c r="D1668">
        <f t="shared" si="153"/>
        <v>1663</v>
      </c>
      <c r="E1668" s="11">
        <f t="shared" si="150"/>
        <v>83.15</v>
      </c>
      <c r="F1668" s="11">
        <f t="shared" si="154"/>
        <v>871.15759874976106</v>
      </c>
      <c r="G1668" s="11">
        <f t="shared" si="155"/>
        <v>255.02727375504082</v>
      </c>
      <c r="H1668" s="16">
        <f t="shared" si="151"/>
        <v>1.1575631802417337E-2</v>
      </c>
      <c r="I1668" s="16">
        <f t="shared" si="152"/>
        <v>-1.4835417899329566E-2</v>
      </c>
    </row>
    <row r="1669" spans="4:9" x14ac:dyDescent="0.25">
      <c r="D1669">
        <f t="shared" si="153"/>
        <v>1664</v>
      </c>
      <c r="E1669" s="11">
        <f t="shared" ref="E1669:E1732" si="156">D1669*$B$13</f>
        <v>83.2</v>
      </c>
      <c r="F1669" s="11">
        <f t="shared" si="154"/>
        <v>871.16917438156349</v>
      </c>
      <c r="G1669" s="11">
        <f t="shared" si="155"/>
        <v>255.0124383371415</v>
      </c>
      <c r="H1669" s="16">
        <f t="shared" ref="H1669:H1732" si="157">$B$7*F1669*(1-(F1669+$B$11*G1669)/$B$9)*$B$13</f>
        <v>1.1539563073100495E-2</v>
      </c>
      <c r="I1669" s="16">
        <f t="shared" ref="I1669:I1732" si="158">$B$8*G1669*(1-(G1669+$B$12*F1669)/$B$10)*$B$13</f>
        <v>-1.4791180827471093E-2</v>
      </c>
    </row>
    <row r="1670" spans="4:9" x14ac:dyDescent="0.25">
      <c r="D1670">
        <f t="shared" ref="D1670:D1733" si="159">D1669+1</f>
        <v>1665</v>
      </c>
      <c r="E1670" s="11">
        <f t="shared" si="156"/>
        <v>83.25</v>
      </c>
      <c r="F1670" s="11">
        <f t="shared" ref="F1670:F1733" si="160">F1669+H1669</f>
        <v>871.18071394463664</v>
      </c>
      <c r="G1670" s="11">
        <f t="shared" ref="G1670:G1733" si="161">G1669+I1669</f>
        <v>254.99764715631403</v>
      </c>
      <c r="H1670" s="16">
        <f t="shared" si="157"/>
        <v>1.1503614436296852E-2</v>
      </c>
      <c r="I1670" s="16">
        <f t="shared" si="158"/>
        <v>-1.4747078050061341E-2</v>
      </c>
    </row>
    <row r="1671" spans="4:9" x14ac:dyDescent="0.25">
      <c r="D1671">
        <f t="shared" si="159"/>
        <v>1666</v>
      </c>
      <c r="E1671" s="11">
        <f t="shared" si="156"/>
        <v>83.300000000000011</v>
      </c>
      <c r="F1671" s="11">
        <f t="shared" si="160"/>
        <v>871.1922175590729</v>
      </c>
      <c r="G1671" s="11">
        <f t="shared" si="161"/>
        <v>254.98290007826398</v>
      </c>
      <c r="H1671" s="16">
        <f t="shared" si="157"/>
        <v>1.1467785441647102E-2</v>
      </c>
      <c r="I1671" s="16">
        <f t="shared" si="158"/>
        <v>-1.4703109148234757E-2</v>
      </c>
    </row>
    <row r="1672" spans="4:9" x14ac:dyDescent="0.25">
      <c r="D1672">
        <f t="shared" si="159"/>
        <v>1667</v>
      </c>
      <c r="E1672" s="11">
        <f t="shared" si="156"/>
        <v>83.350000000000009</v>
      </c>
      <c r="F1672" s="11">
        <f t="shared" si="160"/>
        <v>871.2036853445145</v>
      </c>
      <c r="G1672" s="11">
        <f t="shared" si="161"/>
        <v>254.96819696911575</v>
      </c>
      <c r="H1672" s="16">
        <f t="shared" si="157"/>
        <v>1.1432075640807775E-2</v>
      </c>
      <c r="I1672" s="16">
        <f t="shared" si="158"/>
        <v>-1.4659273704470822E-2</v>
      </c>
    </row>
    <row r="1673" spans="4:9" x14ac:dyDescent="0.25">
      <c r="D1673">
        <f t="shared" si="159"/>
        <v>1668</v>
      </c>
      <c r="E1673" s="11">
        <f t="shared" si="156"/>
        <v>83.4</v>
      </c>
      <c r="F1673" s="11">
        <f t="shared" si="160"/>
        <v>871.21511742015525</v>
      </c>
      <c r="G1673" s="11">
        <f t="shared" si="161"/>
        <v>254.95353769541128</v>
      </c>
      <c r="H1673" s="16">
        <f t="shared" si="157"/>
        <v>1.139648458744507E-2</v>
      </c>
      <c r="I1673" s="16">
        <f t="shared" si="158"/>
        <v>-1.4615571302590329E-2</v>
      </c>
    </row>
    <row r="1674" spans="4:9" x14ac:dyDescent="0.25">
      <c r="D1674">
        <f t="shared" si="159"/>
        <v>1669</v>
      </c>
      <c r="E1674" s="11">
        <f t="shared" si="156"/>
        <v>83.45</v>
      </c>
      <c r="F1674" s="11">
        <f t="shared" si="160"/>
        <v>871.22651390474266</v>
      </c>
      <c r="G1674" s="11">
        <f t="shared" si="161"/>
        <v>254.9389221241087</v>
      </c>
      <c r="H1674" s="16">
        <f t="shared" si="157"/>
        <v>1.1361011837219024E-2</v>
      </c>
      <c r="I1674" s="16">
        <f t="shared" si="158"/>
        <v>-1.4572001527751677E-2</v>
      </c>
    </row>
    <row r="1675" spans="4:9" x14ac:dyDescent="0.25">
      <c r="D1675">
        <f t="shared" si="159"/>
        <v>1670</v>
      </c>
      <c r="E1675" s="11">
        <f t="shared" si="156"/>
        <v>83.5</v>
      </c>
      <c r="F1675" s="11">
        <f t="shared" si="160"/>
        <v>871.23787491657993</v>
      </c>
      <c r="G1675" s="11">
        <f t="shared" si="161"/>
        <v>254.92435012258096</v>
      </c>
      <c r="H1675" s="16">
        <f t="shared" si="157"/>
        <v>1.1325656947779277E-2</v>
      </c>
      <c r="I1675" s="16">
        <f t="shared" si="158"/>
        <v>-1.4528563966445487E-2</v>
      </c>
    </row>
    <row r="1676" spans="4:9" x14ac:dyDescent="0.25">
      <c r="D1676">
        <f t="shared" si="159"/>
        <v>1671</v>
      </c>
      <c r="E1676" s="11">
        <f t="shared" si="156"/>
        <v>83.550000000000011</v>
      </c>
      <c r="F1676" s="11">
        <f t="shared" si="160"/>
        <v>871.24920057352767</v>
      </c>
      <c r="G1676" s="11">
        <f t="shared" si="161"/>
        <v>254.90982155861451</v>
      </c>
      <c r="H1676" s="16">
        <f t="shared" si="157"/>
        <v>1.1290419478748263E-2</v>
      </c>
      <c r="I1676" s="16">
        <f t="shared" si="158"/>
        <v>-1.4485258206489779E-2</v>
      </c>
    </row>
    <row r="1677" spans="4:9" x14ac:dyDescent="0.25">
      <c r="D1677">
        <f t="shared" si="159"/>
        <v>1672</v>
      </c>
      <c r="E1677" s="11">
        <f t="shared" si="156"/>
        <v>83.600000000000009</v>
      </c>
      <c r="F1677" s="11">
        <f t="shared" si="160"/>
        <v>871.26049099300644</v>
      </c>
      <c r="G1677" s="11">
        <f t="shared" si="161"/>
        <v>254.89533630040802</v>
      </c>
      <c r="H1677" s="16">
        <f t="shared" si="157"/>
        <v>1.1255298991713091E-2</v>
      </c>
      <c r="I1677" s="16">
        <f t="shared" si="158"/>
        <v>-1.4442083837028011E-2</v>
      </c>
    </row>
    <row r="1678" spans="4:9" x14ac:dyDescent="0.25">
      <c r="D1678">
        <f t="shared" si="159"/>
        <v>1673</v>
      </c>
      <c r="E1678" s="11">
        <f t="shared" si="156"/>
        <v>83.65</v>
      </c>
      <c r="F1678" s="11">
        <f t="shared" si="160"/>
        <v>871.27174629199817</v>
      </c>
      <c r="G1678" s="11">
        <f t="shared" si="161"/>
        <v>254.88089421657099</v>
      </c>
      <c r="H1678" s="16">
        <f t="shared" si="157"/>
        <v>1.122029505021163E-2</v>
      </c>
      <c r="I1678" s="16">
        <f t="shared" si="158"/>
        <v>-1.439904044852372E-2</v>
      </c>
    </row>
    <row r="1679" spans="4:9" x14ac:dyDescent="0.25">
      <c r="D1679">
        <f t="shared" si="159"/>
        <v>1674</v>
      </c>
      <c r="E1679" s="11">
        <f t="shared" si="156"/>
        <v>83.7</v>
      </c>
      <c r="F1679" s="11">
        <f t="shared" si="160"/>
        <v>871.28296658704835</v>
      </c>
      <c r="G1679" s="11">
        <f t="shared" si="161"/>
        <v>254.86649517612247</v>
      </c>
      <c r="H1679" s="16">
        <f t="shared" si="157"/>
        <v>1.1185407219729222E-2</v>
      </c>
      <c r="I1679" s="16">
        <f t="shared" si="158"/>
        <v>-1.4356127632754038E-2</v>
      </c>
    </row>
    <row r="1680" spans="4:9" x14ac:dyDescent="0.25">
      <c r="D1680">
        <f t="shared" si="159"/>
        <v>1675</v>
      </c>
      <c r="E1680" s="11">
        <f t="shared" si="156"/>
        <v>83.75</v>
      </c>
      <c r="F1680" s="11">
        <f t="shared" si="160"/>
        <v>871.29415199426808</v>
      </c>
      <c r="G1680" s="11">
        <f t="shared" si="161"/>
        <v>254.8521390484897</v>
      </c>
      <c r="H1680" s="16">
        <f t="shared" si="157"/>
        <v>1.1150635067677991E-2</v>
      </c>
      <c r="I1680" s="16">
        <f t="shared" si="158"/>
        <v>-1.4313344982809464E-2</v>
      </c>
    </row>
    <row r="1681" spans="4:9" x14ac:dyDescent="0.25">
      <c r="D1681">
        <f t="shared" si="159"/>
        <v>1676</v>
      </c>
      <c r="E1681" s="11">
        <f t="shared" si="156"/>
        <v>83.800000000000011</v>
      </c>
      <c r="F1681" s="11">
        <f t="shared" si="160"/>
        <v>871.30530262933576</v>
      </c>
      <c r="G1681" s="11">
        <f t="shared" si="161"/>
        <v>254.83782570350689</v>
      </c>
      <c r="H1681" s="16">
        <f t="shared" si="157"/>
        <v>1.1115978163393525E-2</v>
      </c>
      <c r="I1681" s="16">
        <f t="shared" si="158"/>
        <v>-1.4270692093087409E-2</v>
      </c>
    </row>
    <row r="1682" spans="4:9" x14ac:dyDescent="0.25">
      <c r="D1682">
        <f t="shared" si="159"/>
        <v>1677</v>
      </c>
      <c r="E1682" s="11">
        <f t="shared" si="156"/>
        <v>83.850000000000009</v>
      </c>
      <c r="F1682" s="11">
        <f t="shared" si="160"/>
        <v>871.31641860749914</v>
      </c>
      <c r="G1682" s="11">
        <f t="shared" si="161"/>
        <v>254.82355501141382</v>
      </c>
      <c r="H1682" s="16">
        <f t="shared" si="157"/>
        <v>1.1081436078123862E-2</v>
      </c>
      <c r="I1682" s="16">
        <f t="shared" si="158"/>
        <v>-1.4228168559286884E-2</v>
      </c>
    </row>
    <row r="1683" spans="4:9" x14ac:dyDescent="0.25">
      <c r="D1683">
        <f t="shared" si="159"/>
        <v>1678</v>
      </c>
      <c r="E1683" s="11">
        <f t="shared" si="156"/>
        <v>83.9</v>
      </c>
      <c r="F1683" s="11">
        <f t="shared" si="160"/>
        <v>871.32750004357729</v>
      </c>
      <c r="G1683" s="11">
        <f t="shared" si="161"/>
        <v>254.80932684285452</v>
      </c>
      <c r="H1683" s="16">
        <f t="shared" si="157"/>
        <v>1.104700838501553E-2</v>
      </c>
      <c r="I1683" s="16">
        <f t="shared" si="158"/>
        <v>-1.4185773978407722E-2</v>
      </c>
    </row>
    <row r="1684" spans="4:9" x14ac:dyDescent="0.25">
      <c r="D1684">
        <f t="shared" si="159"/>
        <v>1679</v>
      </c>
      <c r="E1684" s="11">
        <f t="shared" si="156"/>
        <v>83.95</v>
      </c>
      <c r="F1684" s="11">
        <f t="shared" si="160"/>
        <v>871.33854705196234</v>
      </c>
      <c r="G1684" s="11">
        <f t="shared" si="161"/>
        <v>254.79514106887612</v>
      </c>
      <c r="H1684" s="16">
        <f t="shared" si="157"/>
        <v>1.1012694659104452E-2</v>
      </c>
      <c r="I1684" s="16">
        <f t="shared" si="158"/>
        <v>-1.4143507948742485E-2</v>
      </c>
    </row>
    <row r="1685" spans="4:9" x14ac:dyDescent="0.25">
      <c r="D1685">
        <f t="shared" si="159"/>
        <v>1680</v>
      </c>
      <c r="E1685" s="11">
        <f t="shared" si="156"/>
        <v>84</v>
      </c>
      <c r="F1685" s="11">
        <f t="shared" si="160"/>
        <v>871.34955974662148</v>
      </c>
      <c r="G1685" s="11">
        <f t="shared" si="161"/>
        <v>254.78099756092737</v>
      </c>
      <c r="H1685" s="16">
        <f t="shared" si="157"/>
        <v>1.0978494477308736E-2</v>
      </c>
      <c r="I1685" s="16">
        <f t="shared" si="158"/>
        <v>-1.410137006987512E-2</v>
      </c>
    </row>
    <row r="1686" spans="4:9" x14ac:dyDescent="0.25">
      <c r="D1686">
        <f t="shared" si="159"/>
        <v>1681</v>
      </c>
      <c r="E1686" s="11">
        <f t="shared" si="156"/>
        <v>84.050000000000011</v>
      </c>
      <c r="F1686" s="11">
        <f t="shared" si="160"/>
        <v>871.36053824109877</v>
      </c>
      <c r="G1686" s="11">
        <f t="shared" si="161"/>
        <v>254.76689619085749</v>
      </c>
      <c r="H1686" s="16">
        <f t="shared" si="157"/>
        <v>1.0944407418415715E-2</v>
      </c>
      <c r="I1686" s="16">
        <f t="shared" si="158"/>
        <v>-1.4059359942675716E-2</v>
      </c>
    </row>
    <row r="1687" spans="4:9" x14ac:dyDescent="0.25">
      <c r="D1687">
        <f t="shared" si="159"/>
        <v>1682</v>
      </c>
      <c r="E1687" s="11">
        <f t="shared" si="156"/>
        <v>84.100000000000009</v>
      </c>
      <c r="F1687" s="11">
        <f t="shared" si="160"/>
        <v>871.37148264851714</v>
      </c>
      <c r="G1687" s="11">
        <f t="shared" si="161"/>
        <v>254.75283683091482</v>
      </c>
      <c r="H1687" s="16">
        <f t="shared" si="157"/>
        <v>1.0910433063071831E-2</v>
      </c>
      <c r="I1687" s="16">
        <f t="shared" si="158"/>
        <v>-1.4017477169297505E-2</v>
      </c>
    </row>
    <row r="1688" spans="4:9" x14ac:dyDescent="0.25">
      <c r="D1688">
        <f t="shared" si="159"/>
        <v>1683</v>
      </c>
      <c r="E1688" s="11">
        <f t="shared" si="156"/>
        <v>84.15</v>
      </c>
      <c r="F1688" s="11">
        <f t="shared" si="160"/>
        <v>871.38239308158018</v>
      </c>
      <c r="G1688" s="11">
        <f t="shared" si="161"/>
        <v>254.73881935374553</v>
      </c>
      <c r="H1688" s="16">
        <f t="shared" si="157"/>
        <v>1.0876570993770616E-2</v>
      </c>
      <c r="I1688" s="16">
        <f t="shared" si="158"/>
        <v>-1.39757213531688E-2</v>
      </c>
    </row>
    <row r="1689" spans="4:9" x14ac:dyDescent="0.25">
      <c r="D1689">
        <f t="shared" si="159"/>
        <v>1684</v>
      </c>
      <c r="E1689" s="11">
        <f t="shared" si="156"/>
        <v>84.2</v>
      </c>
      <c r="F1689" s="11">
        <f t="shared" si="160"/>
        <v>871.39326965257396</v>
      </c>
      <c r="G1689" s="11">
        <f t="shared" si="161"/>
        <v>254.72484363239235</v>
      </c>
      <c r="H1689" s="16">
        <f t="shared" si="157"/>
        <v>1.0842820794850326E-2</v>
      </c>
      <c r="I1689" s="16">
        <f t="shared" si="158"/>
        <v>-1.3934092098995102E-2</v>
      </c>
    </row>
    <row r="1690" spans="4:9" x14ac:dyDescent="0.25">
      <c r="D1690">
        <f t="shared" si="159"/>
        <v>1685</v>
      </c>
      <c r="E1690" s="11">
        <f t="shared" si="156"/>
        <v>84.25</v>
      </c>
      <c r="F1690" s="11">
        <f t="shared" si="160"/>
        <v>871.40411247336885</v>
      </c>
      <c r="G1690" s="11">
        <f t="shared" si="161"/>
        <v>254.71090954029336</v>
      </c>
      <c r="H1690" s="16">
        <f t="shared" si="157"/>
        <v>1.0809182052472216E-2</v>
      </c>
      <c r="I1690" s="16">
        <f t="shared" si="158"/>
        <v>-1.3892589012751068E-2</v>
      </c>
    </row>
    <row r="1691" spans="4:9" x14ac:dyDescent="0.25">
      <c r="D1691">
        <f t="shared" si="159"/>
        <v>1686</v>
      </c>
      <c r="E1691" s="11">
        <f t="shared" si="156"/>
        <v>84.300000000000011</v>
      </c>
      <c r="F1691" s="11">
        <f t="shared" si="160"/>
        <v>871.41492165542138</v>
      </c>
      <c r="G1691" s="11">
        <f t="shared" si="161"/>
        <v>254.6970169512806</v>
      </c>
      <c r="H1691" s="16">
        <f t="shared" si="157"/>
        <v>1.0775654354623021E-2</v>
      </c>
      <c r="I1691" s="16">
        <f t="shared" si="158"/>
        <v>-1.3851211701674727E-2</v>
      </c>
    </row>
    <row r="1692" spans="4:9" x14ac:dyDescent="0.25">
      <c r="D1692">
        <f t="shared" si="159"/>
        <v>1687</v>
      </c>
      <c r="E1692" s="11">
        <f t="shared" si="156"/>
        <v>84.350000000000009</v>
      </c>
      <c r="F1692" s="11">
        <f t="shared" si="160"/>
        <v>871.42569730977596</v>
      </c>
      <c r="G1692" s="11">
        <f t="shared" si="161"/>
        <v>254.68316573957893</v>
      </c>
      <c r="H1692" s="16">
        <f t="shared" si="157"/>
        <v>1.0742237291098052E-2</v>
      </c>
      <c r="I1692" s="16">
        <f t="shared" si="158"/>
        <v>-1.3809959774266245E-2</v>
      </c>
    </row>
    <row r="1693" spans="4:9" x14ac:dyDescent="0.25">
      <c r="D1693">
        <f t="shared" si="159"/>
        <v>1688</v>
      </c>
      <c r="E1693" s="11">
        <f t="shared" si="156"/>
        <v>84.4</v>
      </c>
      <c r="F1693" s="11">
        <f t="shared" si="160"/>
        <v>871.43643954706704</v>
      </c>
      <c r="G1693" s="11">
        <f t="shared" si="161"/>
        <v>254.66935577980465</v>
      </c>
      <c r="H1693" s="16">
        <f t="shared" si="157"/>
        <v>1.0708930453489163E-2</v>
      </c>
      <c r="I1693" s="16">
        <f t="shared" si="158"/>
        <v>-1.3768832840287265E-2</v>
      </c>
    </row>
    <row r="1694" spans="4:9" x14ac:dyDescent="0.25">
      <c r="D1694">
        <f t="shared" si="159"/>
        <v>1689</v>
      </c>
      <c r="E1694" s="11">
        <f t="shared" si="156"/>
        <v>84.45</v>
      </c>
      <c r="F1694" s="11">
        <f t="shared" si="160"/>
        <v>871.4471484775205</v>
      </c>
      <c r="G1694" s="11">
        <f t="shared" si="161"/>
        <v>254.65558694696435</v>
      </c>
      <c r="H1694" s="16">
        <f t="shared" si="157"/>
        <v>1.0675733435181382E-2</v>
      </c>
      <c r="I1694" s="16">
        <f t="shared" si="158"/>
        <v>-1.3727830510747802E-2</v>
      </c>
    </row>
    <row r="1695" spans="4:9" x14ac:dyDescent="0.25">
      <c r="D1695">
        <f t="shared" si="159"/>
        <v>1690</v>
      </c>
      <c r="E1695" s="11">
        <f t="shared" si="156"/>
        <v>84.5</v>
      </c>
      <c r="F1695" s="11">
        <f t="shared" si="160"/>
        <v>871.45782421095566</v>
      </c>
      <c r="G1695" s="11">
        <f t="shared" si="161"/>
        <v>254.64185911645359</v>
      </c>
      <c r="H1695" s="16">
        <f t="shared" si="157"/>
        <v>1.064264583134085E-2</v>
      </c>
      <c r="I1695" s="16">
        <f t="shared" si="158"/>
        <v>-1.3686952397910138E-2</v>
      </c>
    </row>
    <row r="1696" spans="4:9" x14ac:dyDescent="0.25">
      <c r="D1696">
        <f t="shared" si="159"/>
        <v>1691</v>
      </c>
      <c r="E1696" s="11">
        <f t="shared" si="156"/>
        <v>84.550000000000011</v>
      </c>
      <c r="F1696" s="11">
        <f t="shared" si="160"/>
        <v>871.46846685678702</v>
      </c>
      <c r="G1696" s="11">
        <f t="shared" si="161"/>
        <v>254.62817216405568</v>
      </c>
      <c r="H1696" s="16">
        <f t="shared" si="157"/>
        <v>1.060966723890276E-2</v>
      </c>
      <c r="I1696" s="16">
        <f t="shared" si="158"/>
        <v>-1.3646198115280263E-2</v>
      </c>
    </row>
    <row r="1697" spans="4:9" x14ac:dyDescent="0.25">
      <c r="D1697">
        <f t="shared" si="159"/>
        <v>1692</v>
      </c>
      <c r="E1697" s="11">
        <f t="shared" si="156"/>
        <v>84.600000000000009</v>
      </c>
      <c r="F1697" s="11">
        <f t="shared" si="160"/>
        <v>871.47907652402591</v>
      </c>
      <c r="G1697" s="11">
        <f t="shared" si="161"/>
        <v>254.6145259659404</v>
      </c>
      <c r="H1697" s="16">
        <f t="shared" si="157"/>
        <v>1.0576797256567025E-2</v>
      </c>
      <c r="I1697" s="16">
        <f t="shared" si="158"/>
        <v>-1.3605567277607264E-2</v>
      </c>
    </row>
    <row r="1698" spans="4:9" x14ac:dyDescent="0.25">
      <c r="D1698">
        <f t="shared" si="159"/>
        <v>1693</v>
      </c>
      <c r="E1698" s="11">
        <f t="shared" si="156"/>
        <v>84.65</v>
      </c>
      <c r="F1698" s="11">
        <f t="shared" si="160"/>
        <v>871.4896533212825</v>
      </c>
      <c r="G1698" s="11">
        <f t="shared" si="161"/>
        <v>254.60092039866279</v>
      </c>
      <c r="H1698" s="16">
        <f t="shared" si="157"/>
        <v>1.0544035484783302E-2</v>
      </c>
      <c r="I1698" s="16">
        <f t="shared" si="158"/>
        <v>-1.3565059500876482E-2</v>
      </c>
    </row>
    <row r="1699" spans="4:9" x14ac:dyDescent="0.25">
      <c r="D1699">
        <f t="shared" si="159"/>
        <v>1694</v>
      </c>
      <c r="E1699" s="11">
        <f t="shared" si="156"/>
        <v>84.7</v>
      </c>
      <c r="F1699" s="11">
        <f t="shared" si="160"/>
        <v>871.50019735676733</v>
      </c>
      <c r="G1699" s="11">
        <f t="shared" si="161"/>
        <v>254.58735533916192</v>
      </c>
      <c r="H1699" s="16">
        <f t="shared" si="157"/>
        <v>1.0511381525744705E-2</v>
      </c>
      <c r="I1699" s="16">
        <f t="shared" si="158"/>
        <v>-1.3524674402306099E-2</v>
      </c>
    </row>
    <row r="1700" spans="4:9" x14ac:dyDescent="0.25">
      <c r="D1700">
        <f t="shared" si="159"/>
        <v>1695</v>
      </c>
      <c r="E1700" s="11">
        <f t="shared" si="156"/>
        <v>84.75</v>
      </c>
      <c r="F1700" s="11">
        <f t="shared" si="160"/>
        <v>871.51070873829303</v>
      </c>
      <c r="G1700" s="11">
        <f t="shared" si="161"/>
        <v>254.57383066475961</v>
      </c>
      <c r="H1700" s="16">
        <f t="shared" si="157"/>
        <v>1.0478834983378638E-2</v>
      </c>
      <c r="I1700" s="16">
        <f t="shared" si="158"/>
        <v>-1.3484411600344271E-2</v>
      </c>
    </row>
    <row r="1701" spans="4:9" x14ac:dyDescent="0.25">
      <c r="D1701">
        <f t="shared" si="159"/>
        <v>1696</v>
      </c>
      <c r="E1701" s="11">
        <f t="shared" si="156"/>
        <v>84.800000000000011</v>
      </c>
      <c r="F1701" s="11">
        <f t="shared" si="160"/>
        <v>871.52118757327639</v>
      </c>
      <c r="G1701" s="11">
        <f t="shared" si="161"/>
        <v>254.56034625315928</v>
      </c>
      <c r="H1701" s="16">
        <f t="shared" si="157"/>
        <v>1.0446395463334708E-2</v>
      </c>
      <c r="I1701" s="16">
        <f t="shared" si="158"/>
        <v>-1.3444270714665169E-2</v>
      </c>
    </row>
    <row r="1702" spans="4:9" x14ac:dyDescent="0.25">
      <c r="D1702">
        <f t="shared" si="159"/>
        <v>1697</v>
      </c>
      <c r="E1702" s="11">
        <f t="shared" si="156"/>
        <v>84.850000000000009</v>
      </c>
      <c r="F1702" s="11">
        <f t="shared" si="160"/>
        <v>871.5316339687397</v>
      </c>
      <c r="G1702" s="11">
        <f t="shared" si="161"/>
        <v>254.54690198244461</v>
      </c>
      <c r="H1702" s="16">
        <f t="shared" si="157"/>
        <v>1.0414062572981331E-2</v>
      </c>
      <c r="I1702" s="16">
        <f t="shared" si="158"/>
        <v>-1.3404251366162183E-2</v>
      </c>
    </row>
    <row r="1703" spans="4:9" x14ac:dyDescent="0.25">
      <c r="D1703">
        <f t="shared" si="159"/>
        <v>1698</v>
      </c>
      <c r="E1703" s="11">
        <f t="shared" si="156"/>
        <v>84.9</v>
      </c>
      <c r="F1703" s="11">
        <f t="shared" si="160"/>
        <v>871.54204803131267</v>
      </c>
      <c r="G1703" s="11">
        <f t="shared" si="161"/>
        <v>254.53349773107846</v>
      </c>
      <c r="H1703" s="16">
        <f t="shared" si="157"/>
        <v>1.0381835921389771E-2</v>
      </c>
      <c r="I1703" s="16">
        <f t="shared" si="158"/>
        <v>-1.3364353176948479E-2</v>
      </c>
    </row>
    <row r="1704" spans="4:9" x14ac:dyDescent="0.25">
      <c r="D1704">
        <f t="shared" si="159"/>
        <v>1699</v>
      </c>
      <c r="E1704" s="11">
        <f t="shared" si="156"/>
        <v>84.95</v>
      </c>
      <c r="F1704" s="11">
        <f t="shared" si="160"/>
        <v>871.55242986723408</v>
      </c>
      <c r="G1704" s="11">
        <f t="shared" si="161"/>
        <v>254.52013337790152</v>
      </c>
      <c r="H1704" s="16">
        <f t="shared" si="157"/>
        <v>1.034971511932785E-2</v>
      </c>
      <c r="I1704" s="16">
        <f t="shared" si="158"/>
        <v>-1.3324575770348571E-2</v>
      </c>
    </row>
    <row r="1705" spans="4:9" x14ac:dyDescent="0.25">
      <c r="D1705">
        <f t="shared" si="159"/>
        <v>1700</v>
      </c>
      <c r="E1705" s="11">
        <f t="shared" si="156"/>
        <v>85</v>
      </c>
      <c r="F1705" s="11">
        <f t="shared" si="160"/>
        <v>871.56277958235341</v>
      </c>
      <c r="G1705" s="11">
        <f t="shared" si="161"/>
        <v>254.50680880213116</v>
      </c>
      <c r="H1705" s="16">
        <f t="shared" si="157"/>
        <v>1.0317699779254621E-2</v>
      </c>
      <c r="I1705" s="16">
        <f t="shared" si="158"/>
        <v>-1.3284918770897736E-2</v>
      </c>
    </row>
    <row r="1706" spans="4:9" x14ac:dyDescent="0.25">
      <c r="D1706">
        <f t="shared" si="159"/>
        <v>1701</v>
      </c>
      <c r="E1706" s="11">
        <f t="shared" si="156"/>
        <v>85.050000000000011</v>
      </c>
      <c r="F1706" s="11">
        <f t="shared" si="160"/>
        <v>871.57309728213272</v>
      </c>
      <c r="G1706" s="11">
        <f t="shared" si="161"/>
        <v>254.49352388336027</v>
      </c>
      <c r="H1706" s="16">
        <f t="shared" si="157"/>
        <v>1.0285789515303404E-2</v>
      </c>
      <c r="I1706" s="16">
        <f t="shared" si="158"/>
        <v>-1.3245381804336431E-2</v>
      </c>
    </row>
    <row r="1707" spans="4:9" x14ac:dyDescent="0.25">
      <c r="D1707">
        <f t="shared" si="159"/>
        <v>1702</v>
      </c>
      <c r="E1707" s="11">
        <f t="shared" si="156"/>
        <v>85.100000000000009</v>
      </c>
      <c r="F1707" s="11">
        <f t="shared" si="160"/>
        <v>871.58338307164797</v>
      </c>
      <c r="G1707" s="11">
        <f t="shared" si="161"/>
        <v>254.48027850155594</v>
      </c>
      <c r="H1707" s="16">
        <f t="shared" si="157"/>
        <v>1.0253983943283244E-2</v>
      </c>
      <c r="I1707" s="16">
        <f t="shared" si="158"/>
        <v>-1.3205964497607497E-2</v>
      </c>
    </row>
    <row r="1708" spans="4:9" x14ac:dyDescent="0.25">
      <c r="D1708">
        <f t="shared" si="159"/>
        <v>1703</v>
      </c>
      <c r="E1708" s="11">
        <f t="shared" si="156"/>
        <v>85.15</v>
      </c>
      <c r="F1708" s="11">
        <f t="shared" si="160"/>
        <v>871.59363705559122</v>
      </c>
      <c r="G1708" s="11">
        <f t="shared" si="161"/>
        <v>254.46707253705833</v>
      </c>
      <c r="H1708" s="16">
        <f t="shared" si="157"/>
        <v>1.0222282680657113E-2</v>
      </c>
      <c r="I1708" s="16">
        <f t="shared" si="158"/>
        <v>-1.3166666478849419E-2</v>
      </c>
    </row>
    <row r="1709" spans="4:9" x14ac:dyDescent="0.25">
      <c r="D1709">
        <f t="shared" si="159"/>
        <v>1704</v>
      </c>
      <c r="E1709" s="11">
        <f t="shared" si="156"/>
        <v>85.2</v>
      </c>
      <c r="F1709" s="11">
        <f t="shared" si="160"/>
        <v>871.60385933827183</v>
      </c>
      <c r="G1709" s="11">
        <f t="shared" si="161"/>
        <v>254.45390587057949</v>
      </c>
      <c r="H1709" s="16">
        <f t="shared" si="157"/>
        <v>1.0190685346546229E-2</v>
      </c>
      <c r="I1709" s="16">
        <f t="shared" si="158"/>
        <v>-1.3127487377396975E-2</v>
      </c>
    </row>
    <row r="1710" spans="4:9" x14ac:dyDescent="0.25">
      <c r="D1710">
        <f t="shared" si="159"/>
        <v>1705</v>
      </c>
      <c r="E1710" s="11">
        <f t="shared" si="156"/>
        <v>85.25</v>
      </c>
      <c r="F1710" s="11">
        <f t="shared" si="160"/>
        <v>871.61405002361835</v>
      </c>
      <c r="G1710" s="11">
        <f t="shared" si="161"/>
        <v>254.44077838320209</v>
      </c>
      <c r="H1710" s="16">
        <f t="shared" si="157"/>
        <v>1.0159191561713118E-2</v>
      </c>
      <c r="I1710" s="16">
        <f t="shared" si="158"/>
        <v>-1.3088426823773392E-2</v>
      </c>
    </row>
    <row r="1711" spans="4:9" x14ac:dyDescent="0.25">
      <c r="D1711">
        <f t="shared" si="159"/>
        <v>1706</v>
      </c>
      <c r="E1711" s="11">
        <f t="shared" si="156"/>
        <v>85.300000000000011</v>
      </c>
      <c r="F1711" s="11">
        <f t="shared" si="160"/>
        <v>871.62420921518003</v>
      </c>
      <c r="G1711" s="11">
        <f t="shared" si="161"/>
        <v>254.42768995637832</v>
      </c>
      <c r="H1711" s="16">
        <f t="shared" si="157"/>
        <v>1.0127800948554306E-2</v>
      </c>
      <c r="I1711" s="16">
        <f t="shared" si="158"/>
        <v>-1.3049484449688157E-2</v>
      </c>
    </row>
    <row r="1712" spans="4:9" x14ac:dyDescent="0.25">
      <c r="D1712">
        <f t="shared" si="159"/>
        <v>1707</v>
      </c>
      <c r="E1712" s="11">
        <f t="shared" si="156"/>
        <v>85.350000000000009</v>
      </c>
      <c r="F1712" s="11">
        <f t="shared" si="160"/>
        <v>871.6343370161286</v>
      </c>
      <c r="G1712" s="11">
        <f t="shared" si="161"/>
        <v>254.41464047192864</v>
      </c>
      <c r="H1712" s="16">
        <f t="shared" si="157"/>
        <v>1.0096513131094977E-2</v>
      </c>
      <c r="I1712" s="16">
        <f t="shared" si="158"/>
        <v>-1.3010659888033163E-2</v>
      </c>
    </row>
    <row r="1713" spans="4:9" x14ac:dyDescent="0.25">
      <c r="D1713">
        <f t="shared" si="159"/>
        <v>1708</v>
      </c>
      <c r="E1713" s="11">
        <f t="shared" si="156"/>
        <v>85.4</v>
      </c>
      <c r="F1713" s="11">
        <f t="shared" si="160"/>
        <v>871.64443352925969</v>
      </c>
      <c r="G1713" s="11">
        <f t="shared" si="161"/>
        <v>254.4016298120406</v>
      </c>
      <c r="H1713" s="16">
        <f t="shared" si="157"/>
        <v>1.0065327734974896E-2</v>
      </c>
      <c r="I1713" s="16">
        <f t="shared" si="158"/>
        <v>-1.2971952772880553E-2</v>
      </c>
    </row>
    <row r="1714" spans="4:9" x14ac:dyDescent="0.25">
      <c r="D1714">
        <f t="shared" si="159"/>
        <v>1709</v>
      </c>
      <c r="E1714" s="11">
        <f t="shared" si="156"/>
        <v>85.45</v>
      </c>
      <c r="F1714" s="11">
        <f t="shared" si="160"/>
        <v>871.65449885699468</v>
      </c>
      <c r="G1714" s="11">
        <f t="shared" si="161"/>
        <v>254.38865785926771</v>
      </c>
      <c r="H1714" s="16">
        <f t="shared" si="157"/>
        <v>1.0034244387444019E-2</v>
      </c>
      <c r="I1714" s="16">
        <f t="shared" si="158"/>
        <v>-1.2933362739472083E-2</v>
      </c>
    </row>
    <row r="1715" spans="4:9" x14ac:dyDescent="0.25">
      <c r="D1715">
        <f t="shared" si="159"/>
        <v>1710</v>
      </c>
      <c r="E1715" s="11">
        <f t="shared" si="156"/>
        <v>85.5</v>
      </c>
      <c r="F1715" s="11">
        <f t="shared" si="160"/>
        <v>871.66453310138218</v>
      </c>
      <c r="G1715" s="11">
        <f t="shared" si="161"/>
        <v>254.37572449652825</v>
      </c>
      <c r="H1715" s="16">
        <f t="shared" si="157"/>
        <v>1.0003262717356159E-2</v>
      </c>
      <c r="I1715" s="16">
        <f t="shared" si="158"/>
        <v>-1.2894889424226029E-2</v>
      </c>
    </row>
    <row r="1716" spans="4:9" x14ac:dyDescent="0.25">
      <c r="D1716">
        <f t="shared" si="159"/>
        <v>1711</v>
      </c>
      <c r="E1716" s="11">
        <f t="shared" si="156"/>
        <v>85.550000000000011</v>
      </c>
      <c r="F1716" s="11">
        <f t="shared" si="160"/>
        <v>871.67453636409948</v>
      </c>
      <c r="G1716" s="11">
        <f t="shared" si="161"/>
        <v>254.36282960710403</v>
      </c>
      <c r="H1716" s="16">
        <f t="shared" si="157"/>
        <v>9.9723823551529627E-3</v>
      </c>
      <c r="I1716" s="16">
        <f t="shared" si="158"/>
        <v>-1.2856532464722629E-2</v>
      </c>
    </row>
    <row r="1717" spans="4:9" x14ac:dyDescent="0.25">
      <c r="D1717">
        <f t="shared" si="159"/>
        <v>1712</v>
      </c>
      <c r="E1717" s="11">
        <f t="shared" si="156"/>
        <v>85.600000000000009</v>
      </c>
      <c r="F1717" s="11">
        <f t="shared" si="160"/>
        <v>871.68450874645464</v>
      </c>
      <c r="G1717" s="11">
        <f t="shared" si="161"/>
        <v>254.34997307463931</v>
      </c>
      <c r="H1717" s="16">
        <f t="shared" si="157"/>
        <v>9.94160293286242E-3</v>
      </c>
      <c r="I1717" s="16">
        <f t="shared" si="158"/>
        <v>-1.2818291499708737E-2</v>
      </c>
    </row>
    <row r="1718" spans="4:9" x14ac:dyDescent="0.25">
      <c r="D1718">
        <f t="shared" si="159"/>
        <v>1713</v>
      </c>
      <c r="E1718" s="11">
        <f t="shared" si="156"/>
        <v>85.65</v>
      </c>
      <c r="F1718" s="11">
        <f t="shared" si="160"/>
        <v>871.69445034938747</v>
      </c>
      <c r="G1718" s="11">
        <f t="shared" si="161"/>
        <v>254.3371547831396</v>
      </c>
      <c r="H1718" s="16">
        <f t="shared" si="157"/>
        <v>9.9109240840876758E-3</v>
      </c>
      <c r="I1718" s="16">
        <f t="shared" si="158"/>
        <v>-1.2780166169088936E-2</v>
      </c>
    </row>
    <row r="1719" spans="4:9" x14ac:dyDescent="0.25">
      <c r="D1719">
        <f t="shared" si="159"/>
        <v>1714</v>
      </c>
      <c r="E1719" s="11">
        <f t="shared" si="156"/>
        <v>85.7</v>
      </c>
      <c r="F1719" s="11">
        <f t="shared" si="160"/>
        <v>871.70436127347159</v>
      </c>
      <c r="G1719" s="11">
        <f t="shared" si="161"/>
        <v>254.32437461697052</v>
      </c>
      <c r="H1719" s="16">
        <f t="shared" si="157"/>
        <v>9.8803454439977782E-3</v>
      </c>
      <c r="I1719" s="16">
        <f t="shared" si="158"/>
        <v>-1.274215611392342E-2</v>
      </c>
    </row>
    <row r="1720" spans="4:9" x14ac:dyDescent="0.25">
      <c r="D1720">
        <f t="shared" si="159"/>
        <v>1715</v>
      </c>
      <c r="E1720" s="11">
        <f t="shared" si="156"/>
        <v>85.75</v>
      </c>
      <c r="F1720" s="11">
        <f t="shared" si="160"/>
        <v>871.71424161891559</v>
      </c>
      <c r="G1720" s="11">
        <f t="shared" si="161"/>
        <v>254.3116324608566</v>
      </c>
      <c r="H1720" s="16">
        <f t="shared" si="157"/>
        <v>9.8498666493242321E-3</v>
      </c>
      <c r="I1720" s="16">
        <f t="shared" si="158"/>
        <v>-1.2704260976424232E-2</v>
      </c>
    </row>
    <row r="1721" spans="4:9" x14ac:dyDescent="0.25">
      <c r="D1721">
        <f t="shared" si="159"/>
        <v>1716</v>
      </c>
      <c r="E1721" s="11">
        <f t="shared" si="156"/>
        <v>85.800000000000011</v>
      </c>
      <c r="F1721" s="11">
        <f t="shared" si="160"/>
        <v>871.72409148556494</v>
      </c>
      <c r="G1721" s="11">
        <f t="shared" si="161"/>
        <v>254.29892819988018</v>
      </c>
      <c r="H1721" s="16">
        <f t="shared" si="157"/>
        <v>9.8194873383459294E-3</v>
      </c>
      <c r="I1721" s="16">
        <f t="shared" si="158"/>
        <v>-1.2666480399951455E-2</v>
      </c>
    </row>
    <row r="1722" spans="4:9" x14ac:dyDescent="0.25">
      <c r="D1722">
        <f t="shared" si="159"/>
        <v>1717</v>
      </c>
      <c r="E1722" s="11">
        <f t="shared" si="156"/>
        <v>85.850000000000009</v>
      </c>
      <c r="F1722" s="11">
        <f t="shared" si="160"/>
        <v>871.73391097290323</v>
      </c>
      <c r="G1722" s="11">
        <f t="shared" si="161"/>
        <v>254.28626171948022</v>
      </c>
      <c r="H1722" s="16">
        <f t="shared" si="157"/>
        <v>9.7892071508876438E-3</v>
      </c>
      <c r="I1722" s="16">
        <f t="shared" si="158"/>
        <v>-1.2628814029009464E-2</v>
      </c>
    </row>
    <row r="1723" spans="4:9" x14ac:dyDescent="0.25">
      <c r="D1723">
        <f t="shared" si="159"/>
        <v>1718</v>
      </c>
      <c r="E1723" s="11">
        <f t="shared" si="156"/>
        <v>85.9</v>
      </c>
      <c r="F1723" s="11">
        <f t="shared" si="160"/>
        <v>871.74370018005413</v>
      </c>
      <c r="G1723" s="11">
        <f t="shared" si="161"/>
        <v>254.27363290545122</v>
      </c>
      <c r="H1723" s="16">
        <f t="shared" si="157"/>
        <v>9.7590257283059062E-3</v>
      </c>
      <c r="I1723" s="16">
        <f t="shared" si="158"/>
        <v>-1.2591261509242588E-2</v>
      </c>
    </row>
    <row r="1724" spans="4:9" x14ac:dyDescent="0.25">
      <c r="D1724">
        <f t="shared" si="159"/>
        <v>1719</v>
      </c>
      <c r="E1724" s="11">
        <f t="shared" si="156"/>
        <v>85.95</v>
      </c>
      <c r="F1724" s="11">
        <f t="shared" si="160"/>
        <v>871.75345920578241</v>
      </c>
      <c r="G1724" s="11">
        <f t="shared" si="161"/>
        <v>254.26104164394198</v>
      </c>
      <c r="H1724" s="16">
        <f t="shared" si="157"/>
        <v>9.7289427134875008E-3</v>
      </c>
      <c r="I1724" s="16">
        <f t="shared" si="158"/>
        <v>-1.2553822487433053E-2</v>
      </c>
    </row>
    <row r="1725" spans="4:9" x14ac:dyDescent="0.25">
      <c r="D1725">
        <f t="shared" si="159"/>
        <v>1720</v>
      </c>
      <c r="E1725" s="11">
        <f t="shared" si="156"/>
        <v>86</v>
      </c>
      <c r="F1725" s="11">
        <f t="shared" si="160"/>
        <v>871.76318814849594</v>
      </c>
      <c r="G1725" s="11">
        <f t="shared" si="161"/>
        <v>254.24848782145455</v>
      </c>
      <c r="H1725" s="16">
        <f t="shared" si="157"/>
        <v>9.6989577508334052E-3</v>
      </c>
      <c r="I1725" s="16">
        <f t="shared" si="158"/>
        <v>-1.2516496611494989E-2</v>
      </c>
    </row>
    <row r="1726" spans="4:9" x14ac:dyDescent="0.25">
      <c r="D1726">
        <f t="shared" si="159"/>
        <v>1721</v>
      </c>
      <c r="E1726" s="11">
        <f t="shared" si="156"/>
        <v>86.050000000000011</v>
      </c>
      <c r="F1726" s="11">
        <f t="shared" si="160"/>
        <v>871.7728871062468</v>
      </c>
      <c r="G1726" s="11">
        <f t="shared" si="161"/>
        <v>254.23597132484306</v>
      </c>
      <c r="H1726" s="16">
        <f t="shared" si="157"/>
        <v>9.6690704862611408E-3</v>
      </c>
      <c r="I1726" s="16">
        <f t="shared" si="158"/>
        <v>-1.2479283530472368E-2</v>
      </c>
    </row>
    <row r="1727" spans="4:9" x14ac:dyDescent="0.25">
      <c r="D1727">
        <f t="shared" si="159"/>
        <v>1722</v>
      </c>
      <c r="E1727" s="11">
        <f t="shared" si="156"/>
        <v>86.100000000000009</v>
      </c>
      <c r="F1727" s="11">
        <f t="shared" si="160"/>
        <v>871.78255617673301</v>
      </c>
      <c r="G1727" s="11">
        <f t="shared" si="161"/>
        <v>254.2234920413126</v>
      </c>
      <c r="H1727" s="16">
        <f t="shared" si="157"/>
        <v>9.6392805671896755E-3</v>
      </c>
      <c r="I1727" s="16">
        <f t="shared" si="158"/>
        <v>-1.2442182894535303E-2</v>
      </c>
    </row>
    <row r="1728" spans="4:9" x14ac:dyDescent="0.25">
      <c r="D1728">
        <f t="shared" si="159"/>
        <v>1723</v>
      </c>
      <c r="E1728" s="11">
        <f t="shared" si="156"/>
        <v>86.15</v>
      </c>
      <c r="F1728" s="11">
        <f t="shared" si="160"/>
        <v>871.79219545730018</v>
      </c>
      <c r="G1728" s="11">
        <f t="shared" si="161"/>
        <v>254.21104985841805</v>
      </c>
      <c r="H1728" s="16">
        <f t="shared" si="157"/>
        <v>9.6095876425291837E-3</v>
      </c>
      <c r="I1728" s="16">
        <f t="shared" si="158"/>
        <v>-1.2405194354974626E-2</v>
      </c>
    </row>
    <row r="1729" spans="4:9" x14ac:dyDescent="0.25">
      <c r="D1729">
        <f t="shared" si="159"/>
        <v>1724</v>
      </c>
      <c r="E1729" s="11">
        <f t="shared" si="156"/>
        <v>86.2</v>
      </c>
      <c r="F1729" s="11">
        <f t="shared" si="160"/>
        <v>871.80180504494274</v>
      </c>
      <c r="G1729" s="11">
        <f t="shared" si="161"/>
        <v>254.19864466406307</v>
      </c>
      <c r="H1729" s="16">
        <f t="shared" si="157"/>
        <v>9.5799913626833776E-3</v>
      </c>
      <c r="I1729" s="16">
        <f t="shared" si="158"/>
        <v>-1.2368317564200426E-2</v>
      </c>
    </row>
    <row r="1730" spans="4:9" x14ac:dyDescent="0.25">
      <c r="D1730">
        <f t="shared" si="159"/>
        <v>1725</v>
      </c>
      <c r="E1730" s="11">
        <f t="shared" si="156"/>
        <v>86.25</v>
      </c>
      <c r="F1730" s="11">
        <f t="shared" si="160"/>
        <v>871.81138503630541</v>
      </c>
      <c r="G1730" s="11">
        <f t="shared" si="161"/>
        <v>254.18627634649886</v>
      </c>
      <c r="H1730" s="16">
        <f t="shared" si="157"/>
        <v>9.5504913795315064E-3</v>
      </c>
      <c r="I1730" s="16">
        <f t="shared" si="158"/>
        <v>-1.2331552175737809E-2</v>
      </c>
    </row>
    <row r="1731" spans="4:9" x14ac:dyDescent="0.25">
      <c r="D1731">
        <f t="shared" si="159"/>
        <v>1726</v>
      </c>
      <c r="E1731" s="11">
        <f t="shared" si="156"/>
        <v>86.300000000000011</v>
      </c>
      <c r="F1731" s="11">
        <f t="shared" si="160"/>
        <v>871.82093552768492</v>
      </c>
      <c r="G1731" s="11">
        <f t="shared" si="161"/>
        <v>254.17394479432312</v>
      </c>
      <c r="H1731" s="16">
        <f t="shared" si="157"/>
        <v>9.5210873464268084E-3</v>
      </c>
      <c r="I1731" s="16">
        <f t="shared" si="158"/>
        <v>-1.2294897844222061E-2</v>
      </c>
    </row>
    <row r="1732" spans="4:9" x14ac:dyDescent="0.25">
      <c r="D1732">
        <f t="shared" si="159"/>
        <v>1727</v>
      </c>
      <c r="E1732" s="11">
        <f t="shared" si="156"/>
        <v>86.350000000000009</v>
      </c>
      <c r="F1732" s="11">
        <f t="shared" si="160"/>
        <v>871.83045661503138</v>
      </c>
      <c r="G1732" s="11">
        <f t="shared" si="161"/>
        <v>254.16164989647891</v>
      </c>
      <c r="H1732" s="16">
        <f t="shared" si="157"/>
        <v>9.4917789181881897E-3</v>
      </c>
      <c r="I1732" s="16">
        <f t="shared" si="158"/>
        <v>-1.2258354225396097E-2</v>
      </c>
    </row>
    <row r="1733" spans="4:9" x14ac:dyDescent="0.25">
      <c r="D1733">
        <f t="shared" si="159"/>
        <v>1728</v>
      </c>
      <c r="E1733" s="11">
        <f t="shared" ref="E1733:E1796" si="162">D1733*$B$13</f>
        <v>86.4</v>
      </c>
      <c r="F1733" s="11">
        <f t="shared" si="160"/>
        <v>871.83994839394961</v>
      </c>
      <c r="G1733" s="11">
        <f t="shared" si="161"/>
        <v>254.14939154225351</v>
      </c>
      <c r="H1733" s="16">
        <f t="shared" ref="H1733:H1796" si="163">$B$7*F1733*(1-(F1733+$B$11*G1733)/$B$9)*$B$13</f>
        <v>9.4625657510880208E-3</v>
      </c>
      <c r="I1733" s="16">
        <f t="shared" ref="I1733:I1796" si="164">$B$8*G1733*(1-(G1733+$B$12*F1733)/$B$10)*$B$13</f>
        <v>-1.2221920976106223E-2</v>
      </c>
    </row>
    <row r="1734" spans="4:9" x14ac:dyDescent="0.25">
      <c r="D1734">
        <f t="shared" ref="D1734:D1797" si="165">D1733+1</f>
        <v>1729</v>
      </c>
      <c r="E1734" s="11">
        <f t="shared" si="162"/>
        <v>86.45</v>
      </c>
      <c r="F1734" s="11">
        <f t="shared" ref="F1734:F1797" si="166">F1733+H1733</f>
        <v>871.84941095970066</v>
      </c>
      <c r="G1734" s="11">
        <f t="shared" ref="G1734:G1797" si="167">G1733+I1733</f>
        <v>254.13716962127739</v>
      </c>
      <c r="H1734" s="16">
        <f t="shared" si="163"/>
        <v>9.4334475028554181E-3</v>
      </c>
      <c r="I1734" s="16">
        <f t="shared" si="164"/>
        <v>-1.2185597754299605E-2</v>
      </c>
    </row>
    <row r="1735" spans="4:9" x14ac:dyDescent="0.25">
      <c r="D1735">
        <f t="shared" si="165"/>
        <v>1730</v>
      </c>
      <c r="E1735" s="11">
        <f t="shared" si="162"/>
        <v>86.5</v>
      </c>
      <c r="F1735" s="11">
        <f t="shared" si="166"/>
        <v>871.85884440720349</v>
      </c>
      <c r="G1735" s="11">
        <f t="shared" si="167"/>
        <v>254.1249840235231</v>
      </c>
      <c r="H1735" s="16">
        <f t="shared" si="163"/>
        <v>9.4044238326533997E-3</v>
      </c>
      <c r="I1735" s="16">
        <f t="shared" si="164"/>
        <v>-1.2149384219019475E-2</v>
      </c>
    </row>
    <row r="1736" spans="4:9" x14ac:dyDescent="0.25">
      <c r="D1736">
        <f t="shared" si="165"/>
        <v>1731</v>
      </c>
      <c r="E1736" s="11">
        <f t="shared" si="162"/>
        <v>86.550000000000011</v>
      </c>
      <c r="F1736" s="11">
        <f t="shared" si="166"/>
        <v>871.86824883103611</v>
      </c>
      <c r="G1736" s="11">
        <f t="shared" si="167"/>
        <v>254.11283463930408</v>
      </c>
      <c r="H1736" s="16">
        <f t="shared" si="163"/>
        <v>9.3754944010821569E-3</v>
      </c>
      <c r="I1736" s="16">
        <f t="shared" si="164"/>
        <v>-1.2113280030402048E-2</v>
      </c>
    </row>
    <row r="1737" spans="4:9" x14ac:dyDescent="0.25">
      <c r="D1737">
        <f t="shared" si="165"/>
        <v>1732</v>
      </c>
      <c r="E1737" s="11">
        <f t="shared" si="162"/>
        <v>86.600000000000009</v>
      </c>
      <c r="F1737" s="11">
        <f t="shared" si="166"/>
        <v>871.87762432543718</v>
      </c>
      <c r="G1737" s="11">
        <f t="shared" si="167"/>
        <v>254.10072135927368</v>
      </c>
      <c r="H1737" s="16">
        <f t="shared" si="163"/>
        <v>9.3466588701736179E-3</v>
      </c>
      <c r="I1737" s="16">
        <f t="shared" si="164"/>
        <v>-1.2077284849673454E-2</v>
      </c>
    </row>
    <row r="1738" spans="4:9" x14ac:dyDescent="0.25">
      <c r="D1738">
        <f t="shared" si="165"/>
        <v>1733</v>
      </c>
      <c r="E1738" s="11">
        <f t="shared" si="162"/>
        <v>86.65</v>
      </c>
      <c r="F1738" s="11">
        <f t="shared" si="166"/>
        <v>871.88697098430737</v>
      </c>
      <c r="G1738" s="11">
        <f t="shared" si="167"/>
        <v>254.088644074424</v>
      </c>
      <c r="H1738" s="16">
        <f t="shared" si="163"/>
        <v>9.3179169033724592E-3</v>
      </c>
      <c r="I1738" s="16">
        <f t="shared" si="164"/>
        <v>-1.2041398339144402E-2</v>
      </c>
    </row>
    <row r="1739" spans="4:9" x14ac:dyDescent="0.25">
      <c r="D1739">
        <f t="shared" si="165"/>
        <v>1734</v>
      </c>
      <c r="E1739" s="11">
        <f t="shared" si="162"/>
        <v>86.7</v>
      </c>
      <c r="F1739" s="11">
        <f t="shared" si="166"/>
        <v>871.89628890121071</v>
      </c>
      <c r="G1739" s="11">
        <f t="shared" si="167"/>
        <v>254.07660267608486</v>
      </c>
      <c r="H1739" s="16">
        <f t="shared" si="163"/>
        <v>9.2892681655432404E-3</v>
      </c>
      <c r="I1739" s="16">
        <f t="shared" si="164"/>
        <v>-1.2005620162208259E-2</v>
      </c>
    </row>
    <row r="1740" spans="4:9" x14ac:dyDescent="0.25">
      <c r="D1740">
        <f t="shared" si="165"/>
        <v>1735</v>
      </c>
      <c r="E1740" s="11">
        <f t="shared" si="162"/>
        <v>86.75</v>
      </c>
      <c r="F1740" s="11">
        <f t="shared" si="166"/>
        <v>871.90557816937621</v>
      </c>
      <c r="G1740" s="11">
        <f t="shared" si="167"/>
        <v>254.06459705592266</v>
      </c>
      <c r="H1740" s="16">
        <f t="shared" si="163"/>
        <v>9.2607123229514251E-3</v>
      </c>
      <c r="I1740" s="16">
        <f t="shared" si="164"/>
        <v>-1.196994998333855E-2</v>
      </c>
    </row>
    <row r="1741" spans="4:9" x14ac:dyDescent="0.25">
      <c r="D1741">
        <f t="shared" si="165"/>
        <v>1736</v>
      </c>
      <c r="E1741" s="11">
        <f t="shared" si="162"/>
        <v>86.800000000000011</v>
      </c>
      <c r="F1741" s="11">
        <f t="shared" si="166"/>
        <v>871.91483888169921</v>
      </c>
      <c r="G1741" s="11">
        <f t="shared" si="167"/>
        <v>254.05262710593934</v>
      </c>
      <c r="H1741" s="16">
        <f t="shared" si="163"/>
        <v>9.232249043259845E-3</v>
      </c>
      <c r="I1741" s="16">
        <f t="shared" si="164"/>
        <v>-1.1934387468081412E-2</v>
      </c>
    </row>
    <row r="1742" spans="4:9" x14ac:dyDescent="0.25">
      <c r="D1742">
        <f t="shared" si="165"/>
        <v>1737</v>
      </c>
      <c r="E1742" s="11">
        <f t="shared" si="162"/>
        <v>86.850000000000009</v>
      </c>
      <c r="F1742" s="11">
        <f t="shared" si="166"/>
        <v>871.9240711307425</v>
      </c>
      <c r="G1742" s="11">
        <f t="shared" si="167"/>
        <v>254.04069271847126</v>
      </c>
      <c r="H1742" s="16">
        <f t="shared" si="163"/>
        <v>9.2038779955261728E-3</v>
      </c>
      <c r="I1742" s="16">
        <f t="shared" si="164"/>
        <v>-1.1898932283055946E-2</v>
      </c>
    </row>
    <row r="1743" spans="4:9" x14ac:dyDescent="0.25">
      <c r="D1743">
        <f t="shared" si="165"/>
        <v>1738</v>
      </c>
      <c r="E1743" s="11">
        <f t="shared" si="162"/>
        <v>86.9</v>
      </c>
      <c r="F1743" s="11">
        <f t="shared" si="166"/>
        <v>871.93327500873806</v>
      </c>
      <c r="G1743" s="11">
        <f t="shared" si="167"/>
        <v>254.0287937861882</v>
      </c>
      <c r="H1743" s="16">
        <f t="shared" si="163"/>
        <v>9.175598850192623E-3</v>
      </c>
      <c r="I1743" s="16">
        <f t="shared" si="164"/>
        <v>-1.1863584095950043E-2</v>
      </c>
    </row>
    <row r="1744" spans="4:9" x14ac:dyDescent="0.25">
      <c r="D1744">
        <f t="shared" si="165"/>
        <v>1739</v>
      </c>
      <c r="E1744" s="11">
        <f t="shared" si="162"/>
        <v>86.95</v>
      </c>
      <c r="F1744" s="11">
        <f t="shared" si="166"/>
        <v>871.94245060758828</v>
      </c>
      <c r="G1744" s="11">
        <f t="shared" si="167"/>
        <v>254.01693020209225</v>
      </c>
      <c r="H1744" s="16">
        <f t="shared" si="163"/>
        <v>9.1474112790727417E-3</v>
      </c>
      <c r="I1744" s="16">
        <f t="shared" si="164"/>
        <v>-1.1828342575514572E-2</v>
      </c>
    </row>
    <row r="1745" spans="4:9" x14ac:dyDescent="0.25">
      <c r="D1745">
        <f t="shared" si="165"/>
        <v>1740</v>
      </c>
      <c r="E1745" s="11">
        <f t="shared" si="162"/>
        <v>87</v>
      </c>
      <c r="F1745" s="11">
        <f t="shared" si="166"/>
        <v>871.95159801886734</v>
      </c>
      <c r="G1745" s="11">
        <f t="shared" si="167"/>
        <v>254.00510185951674</v>
      </c>
      <c r="H1745" s="16">
        <f t="shared" si="163"/>
        <v>9.1193149553546789E-3</v>
      </c>
      <c r="I1745" s="16">
        <f t="shared" si="164"/>
        <v>-1.1793207391563162E-2</v>
      </c>
    </row>
    <row r="1746" spans="4:9" x14ac:dyDescent="0.25">
      <c r="D1746">
        <f t="shared" si="165"/>
        <v>1741</v>
      </c>
      <c r="E1746" s="11">
        <f t="shared" si="162"/>
        <v>87.050000000000011</v>
      </c>
      <c r="F1746" s="11">
        <f t="shared" si="166"/>
        <v>871.96071733382269</v>
      </c>
      <c r="G1746" s="11">
        <f t="shared" si="167"/>
        <v>253.99330865212517</v>
      </c>
      <c r="H1746" s="16">
        <f t="shared" si="163"/>
        <v>9.0913095535908716E-3</v>
      </c>
      <c r="I1746" s="16">
        <f t="shared" si="164"/>
        <v>-1.1758178214964138E-2</v>
      </c>
    </row>
    <row r="1747" spans="4:9" x14ac:dyDescent="0.25">
      <c r="D1747">
        <f t="shared" si="165"/>
        <v>1742</v>
      </c>
      <c r="E1747" s="11">
        <f t="shared" si="162"/>
        <v>87.100000000000009</v>
      </c>
      <c r="F1747" s="11">
        <f t="shared" si="166"/>
        <v>871.96980864337627</v>
      </c>
      <c r="G1747" s="11">
        <f t="shared" si="167"/>
        <v>253.9815504739102</v>
      </c>
      <c r="H1747" s="16">
        <f t="shared" si="163"/>
        <v>9.063394749682905E-3</v>
      </c>
      <c r="I1747" s="16">
        <f t="shared" si="164"/>
        <v>-1.1723254717644852E-2</v>
      </c>
    </row>
    <row r="1748" spans="4:9" x14ac:dyDescent="0.25">
      <c r="D1748">
        <f t="shared" si="165"/>
        <v>1743</v>
      </c>
      <c r="E1748" s="11">
        <f t="shared" si="162"/>
        <v>87.15</v>
      </c>
      <c r="F1748" s="11">
        <f t="shared" si="166"/>
        <v>871.97887203812593</v>
      </c>
      <c r="G1748" s="11">
        <f t="shared" si="167"/>
        <v>253.96982721919255</v>
      </c>
      <c r="H1748" s="16">
        <f t="shared" si="163"/>
        <v>9.0355702208886318E-3</v>
      </c>
      <c r="I1748" s="16">
        <f t="shared" si="164"/>
        <v>-1.1688436572577983E-2</v>
      </c>
    </row>
    <row r="1749" spans="4:9" x14ac:dyDescent="0.25">
      <c r="D1749">
        <f t="shared" si="165"/>
        <v>1744</v>
      </c>
      <c r="E1749" s="11">
        <f t="shared" si="162"/>
        <v>87.2</v>
      </c>
      <c r="F1749" s="11">
        <f t="shared" si="166"/>
        <v>871.98790760834686</v>
      </c>
      <c r="G1749" s="11">
        <f t="shared" si="167"/>
        <v>253.95813878261998</v>
      </c>
      <c r="H1749" s="16">
        <f t="shared" si="163"/>
        <v>9.00783564580508E-3</v>
      </c>
      <c r="I1749" s="16">
        <f t="shared" si="164"/>
        <v>-1.1653723453787576E-2</v>
      </c>
    </row>
    <row r="1750" spans="4:9" x14ac:dyDescent="0.25">
      <c r="D1750">
        <f t="shared" si="165"/>
        <v>1745</v>
      </c>
      <c r="E1750" s="11">
        <f t="shared" si="162"/>
        <v>87.25</v>
      </c>
      <c r="F1750" s="11">
        <f t="shared" si="166"/>
        <v>871.99691544399263</v>
      </c>
      <c r="G1750" s="11">
        <f t="shared" si="167"/>
        <v>253.94648505916621</v>
      </c>
      <c r="H1750" s="16">
        <f t="shared" si="163"/>
        <v>8.9801907043658945E-3</v>
      </c>
      <c r="I1750" s="16">
        <f t="shared" si="164"/>
        <v>-1.1619115036339868E-2</v>
      </c>
    </row>
    <row r="1751" spans="4:9" x14ac:dyDescent="0.25">
      <c r="D1751">
        <f t="shared" si="165"/>
        <v>1746</v>
      </c>
      <c r="E1751" s="11">
        <f t="shared" si="162"/>
        <v>87.300000000000011</v>
      </c>
      <c r="F1751" s="11">
        <f t="shared" si="166"/>
        <v>872.00589563469703</v>
      </c>
      <c r="G1751" s="11">
        <f t="shared" si="167"/>
        <v>253.93486594412985</v>
      </c>
      <c r="H1751" s="16">
        <f t="shared" si="163"/>
        <v>8.9526350778310112E-3</v>
      </c>
      <c r="I1751" s="16">
        <f t="shared" si="164"/>
        <v>-1.1584610996339194E-2</v>
      </c>
    </row>
    <row r="1752" spans="4:9" x14ac:dyDescent="0.25">
      <c r="D1752">
        <f t="shared" si="165"/>
        <v>1747</v>
      </c>
      <c r="E1752" s="11">
        <f t="shared" si="162"/>
        <v>87.350000000000009</v>
      </c>
      <c r="F1752" s="11">
        <f t="shared" si="166"/>
        <v>872.0148482697748</v>
      </c>
      <c r="G1752" s="11">
        <f t="shared" si="167"/>
        <v>253.9232813331335</v>
      </c>
      <c r="H1752" s="16">
        <f t="shared" si="163"/>
        <v>8.9251684487860264E-3</v>
      </c>
      <c r="I1752" s="16">
        <f t="shared" si="164"/>
        <v>-1.1550211010931233E-2</v>
      </c>
    </row>
    <row r="1753" spans="4:9" x14ac:dyDescent="0.25">
      <c r="D1753">
        <f t="shared" si="165"/>
        <v>1748</v>
      </c>
      <c r="E1753" s="11">
        <f t="shared" si="162"/>
        <v>87.4</v>
      </c>
      <c r="F1753" s="11">
        <f t="shared" si="166"/>
        <v>872.02377343822354</v>
      </c>
      <c r="G1753" s="11">
        <f t="shared" si="167"/>
        <v>253.91173112212257</v>
      </c>
      <c r="H1753" s="16">
        <f t="shared" si="163"/>
        <v>8.897790501128976E-3</v>
      </c>
      <c r="I1753" s="16">
        <f t="shared" si="164"/>
        <v>-1.1515914758292169E-2</v>
      </c>
    </row>
    <row r="1754" spans="4:9" x14ac:dyDescent="0.25">
      <c r="D1754">
        <f t="shared" si="165"/>
        <v>1749</v>
      </c>
      <c r="E1754" s="11">
        <f t="shared" si="162"/>
        <v>87.45</v>
      </c>
      <c r="F1754" s="11">
        <f t="shared" si="166"/>
        <v>872.03267122872467</v>
      </c>
      <c r="G1754" s="11">
        <f t="shared" si="167"/>
        <v>253.90021520736428</v>
      </c>
      <c r="H1754" s="16">
        <f t="shared" si="163"/>
        <v>8.8705009200667796E-3</v>
      </c>
      <c r="I1754" s="16">
        <f t="shared" si="164"/>
        <v>-1.1481721917628565E-2</v>
      </c>
    </row>
    <row r="1755" spans="4:9" x14ac:dyDescent="0.25">
      <c r="D1755">
        <f t="shared" si="165"/>
        <v>1750</v>
      </c>
      <c r="E1755" s="11">
        <f t="shared" si="162"/>
        <v>87.5</v>
      </c>
      <c r="F1755" s="11">
        <f t="shared" si="166"/>
        <v>872.04154172964468</v>
      </c>
      <c r="G1755" s="11">
        <f t="shared" si="167"/>
        <v>253.88873348544666</v>
      </c>
      <c r="H1755" s="16">
        <f t="shared" si="163"/>
        <v>8.8432993921116997E-3</v>
      </c>
      <c r="I1755" s="16">
        <f t="shared" si="164"/>
        <v>-1.1447632169174986E-2</v>
      </c>
    </row>
    <row r="1756" spans="4:9" x14ac:dyDescent="0.25">
      <c r="D1756">
        <f t="shared" si="165"/>
        <v>1751</v>
      </c>
      <c r="E1756" s="11">
        <f t="shared" si="162"/>
        <v>87.550000000000011</v>
      </c>
      <c r="F1756" s="11">
        <f t="shared" si="166"/>
        <v>872.05038502903676</v>
      </c>
      <c r="G1756" s="11">
        <f t="shared" si="167"/>
        <v>253.8772858532775</v>
      </c>
      <c r="H1756" s="16">
        <f t="shared" si="163"/>
        <v>8.8161856050681022E-3</v>
      </c>
      <c r="I1756" s="16">
        <f t="shared" si="164"/>
        <v>-1.1413645194187692E-2</v>
      </c>
    </row>
    <row r="1757" spans="4:9" x14ac:dyDescent="0.25">
      <c r="D1757">
        <f t="shared" si="165"/>
        <v>1752</v>
      </c>
      <c r="E1757" s="11">
        <f t="shared" si="162"/>
        <v>87.600000000000009</v>
      </c>
      <c r="F1757" s="11">
        <f t="shared" si="166"/>
        <v>872.0592012146418</v>
      </c>
      <c r="G1757" s="11">
        <f t="shared" si="167"/>
        <v>253.86587220808332</v>
      </c>
      <c r="H1757" s="16">
        <f t="shared" si="163"/>
        <v>8.7891592480289129E-3</v>
      </c>
      <c r="I1757" s="16">
        <f t="shared" si="164"/>
        <v>-1.1379760674945111E-2</v>
      </c>
    </row>
    <row r="1758" spans="4:9" x14ac:dyDescent="0.25">
      <c r="D1758">
        <f t="shared" si="165"/>
        <v>1753</v>
      </c>
      <c r="E1758" s="11">
        <f t="shared" si="162"/>
        <v>87.65</v>
      </c>
      <c r="F1758" s="11">
        <f t="shared" si="166"/>
        <v>872.06799037388987</v>
      </c>
      <c r="G1758" s="11">
        <f t="shared" si="167"/>
        <v>253.85449244740838</v>
      </c>
      <c r="H1758" s="16">
        <f t="shared" si="163"/>
        <v>8.7622200113739897E-3</v>
      </c>
      <c r="I1758" s="16">
        <f t="shared" si="164"/>
        <v>-1.134597829473984E-2</v>
      </c>
    </row>
    <row r="1759" spans="4:9" x14ac:dyDescent="0.25">
      <c r="D1759">
        <f t="shared" si="165"/>
        <v>1754</v>
      </c>
      <c r="E1759" s="11">
        <f t="shared" si="162"/>
        <v>87.7</v>
      </c>
      <c r="F1759" s="11">
        <f t="shared" si="166"/>
        <v>872.07675259390123</v>
      </c>
      <c r="G1759" s="11">
        <f t="shared" si="167"/>
        <v>253.84314646911363</v>
      </c>
      <c r="H1759" s="16">
        <f t="shared" si="163"/>
        <v>8.7353675867549493E-3</v>
      </c>
      <c r="I1759" s="16">
        <f t="shared" si="164"/>
        <v>-1.1312297737879689E-2</v>
      </c>
    </row>
    <row r="1760" spans="4:9" x14ac:dyDescent="0.25">
      <c r="D1760">
        <f t="shared" si="165"/>
        <v>1755</v>
      </c>
      <c r="E1760" s="11">
        <f t="shared" si="162"/>
        <v>87.75</v>
      </c>
      <c r="F1760" s="11">
        <f t="shared" si="166"/>
        <v>872.08548796148796</v>
      </c>
      <c r="G1760" s="11">
        <f t="shared" si="167"/>
        <v>253.83183417137576</v>
      </c>
      <c r="H1760" s="16">
        <f t="shared" si="163"/>
        <v>8.7086016670954742E-3</v>
      </c>
      <c r="I1760" s="16">
        <f t="shared" si="164"/>
        <v>-1.1278718689680845E-2</v>
      </c>
    </row>
    <row r="1761" spans="4:9" x14ac:dyDescent="0.25">
      <c r="D1761">
        <f t="shared" si="165"/>
        <v>1756</v>
      </c>
      <c r="E1761" s="11">
        <f t="shared" si="162"/>
        <v>87.800000000000011</v>
      </c>
      <c r="F1761" s="11">
        <f t="shared" si="166"/>
        <v>872.09419656315504</v>
      </c>
      <c r="G1761" s="11">
        <f t="shared" si="167"/>
        <v>253.82055545268608</v>
      </c>
      <c r="H1761" s="16">
        <f t="shared" si="163"/>
        <v>8.6819219465819504E-3</v>
      </c>
      <c r="I1761" s="16">
        <f t="shared" si="164"/>
        <v>-1.1245240836467787E-2</v>
      </c>
    </row>
    <row r="1762" spans="4:9" x14ac:dyDescent="0.25">
      <c r="D1762">
        <f t="shared" si="165"/>
        <v>1757</v>
      </c>
      <c r="E1762" s="11">
        <f t="shared" si="162"/>
        <v>87.850000000000009</v>
      </c>
      <c r="F1762" s="11">
        <f t="shared" si="166"/>
        <v>872.10287848510166</v>
      </c>
      <c r="G1762" s="11">
        <f t="shared" si="167"/>
        <v>253.80931021184961</v>
      </c>
      <c r="H1762" s="16">
        <f t="shared" si="163"/>
        <v>8.6553281206560254E-3</v>
      </c>
      <c r="I1762" s="16">
        <f t="shared" si="164"/>
        <v>-1.121186386556703E-2</v>
      </c>
    </row>
    <row r="1763" spans="4:9" x14ac:dyDescent="0.25">
      <c r="D1763">
        <f t="shared" si="165"/>
        <v>1758</v>
      </c>
      <c r="E1763" s="11">
        <f t="shared" si="162"/>
        <v>87.9</v>
      </c>
      <c r="F1763" s="11">
        <f t="shared" si="166"/>
        <v>872.11153381322231</v>
      </c>
      <c r="G1763" s="11">
        <f t="shared" si="167"/>
        <v>253.79809834798405</v>
      </c>
      <c r="H1763" s="16">
        <f t="shared" si="163"/>
        <v>8.6288198860139317E-3</v>
      </c>
      <c r="I1763" s="16">
        <f t="shared" si="164"/>
        <v>-1.1178587465305371E-2</v>
      </c>
    </row>
    <row r="1764" spans="4:9" x14ac:dyDescent="0.25">
      <c r="D1764">
        <f t="shared" si="165"/>
        <v>1759</v>
      </c>
      <c r="E1764" s="11">
        <f t="shared" si="162"/>
        <v>87.95</v>
      </c>
      <c r="F1764" s="11">
        <f t="shared" si="166"/>
        <v>872.12016263310829</v>
      </c>
      <c r="G1764" s="11">
        <f t="shared" si="167"/>
        <v>253.78691976051874</v>
      </c>
      <c r="H1764" s="16">
        <f t="shared" si="163"/>
        <v>8.6023969405942275E-3</v>
      </c>
      <c r="I1764" s="16">
        <f t="shared" si="164"/>
        <v>-1.114541132500646E-2</v>
      </c>
    </row>
    <row r="1765" spans="4:9" x14ac:dyDescent="0.25">
      <c r="D1765">
        <f t="shared" si="165"/>
        <v>1760</v>
      </c>
      <c r="E1765" s="11">
        <f t="shared" si="162"/>
        <v>88</v>
      </c>
      <c r="F1765" s="11">
        <f t="shared" si="166"/>
        <v>872.12876503004884</v>
      </c>
      <c r="G1765" s="11">
        <f t="shared" si="167"/>
        <v>253.77577434919374</v>
      </c>
      <c r="H1765" s="16">
        <f t="shared" si="163"/>
        <v>8.576058983574204E-3</v>
      </c>
      <c r="I1765" s="16">
        <f t="shared" si="164"/>
        <v>-1.1112335134988499E-2</v>
      </c>
    </row>
    <row r="1766" spans="4:9" x14ac:dyDescent="0.25">
      <c r="D1766">
        <f t="shared" si="165"/>
        <v>1761</v>
      </c>
      <c r="E1766" s="11">
        <f t="shared" si="162"/>
        <v>88.050000000000011</v>
      </c>
      <c r="F1766" s="11">
        <f t="shared" si="166"/>
        <v>872.13734108903236</v>
      </c>
      <c r="G1766" s="11">
        <f t="shared" si="167"/>
        <v>253.76466201405876</v>
      </c>
      <c r="H1766" s="16">
        <f t="shared" si="163"/>
        <v>8.5498057153605058E-3</v>
      </c>
      <c r="I1766" s="16">
        <f t="shared" si="164"/>
        <v>-1.1079358586558003E-2</v>
      </c>
    </row>
    <row r="1767" spans="4:9" x14ac:dyDescent="0.25">
      <c r="D1767">
        <f t="shared" si="165"/>
        <v>1762</v>
      </c>
      <c r="E1767" s="11">
        <f t="shared" si="162"/>
        <v>88.100000000000009</v>
      </c>
      <c r="F1767" s="11">
        <f t="shared" si="166"/>
        <v>872.14589089474771</v>
      </c>
      <c r="G1767" s="11">
        <f t="shared" si="167"/>
        <v>253.7535826554722</v>
      </c>
      <c r="H1767" s="16">
        <f t="shared" si="163"/>
        <v>8.5236368375913724E-3</v>
      </c>
      <c r="I1767" s="16">
        <f t="shared" si="164"/>
        <v>-1.1046481372009212E-2</v>
      </c>
    </row>
    <row r="1768" spans="4:9" x14ac:dyDescent="0.25">
      <c r="D1768">
        <f t="shared" si="165"/>
        <v>1763</v>
      </c>
      <c r="E1768" s="11">
        <f t="shared" si="162"/>
        <v>88.15</v>
      </c>
      <c r="F1768" s="11">
        <f t="shared" si="166"/>
        <v>872.1544145315853</v>
      </c>
      <c r="G1768" s="11">
        <f t="shared" si="167"/>
        <v>253.7425361741002</v>
      </c>
      <c r="H1768" s="16">
        <f t="shared" si="163"/>
        <v>8.4975520531194934E-3</v>
      </c>
      <c r="I1768" s="16">
        <f t="shared" si="164"/>
        <v>-1.1013703184620119E-2</v>
      </c>
    </row>
    <row r="1769" spans="4:9" x14ac:dyDescent="0.25">
      <c r="D1769">
        <f t="shared" si="165"/>
        <v>1764</v>
      </c>
      <c r="E1769" s="11">
        <f t="shared" si="162"/>
        <v>88.2</v>
      </c>
      <c r="F1769" s="11">
        <f t="shared" si="166"/>
        <v>872.16291208363839</v>
      </c>
      <c r="G1769" s="11">
        <f t="shared" si="167"/>
        <v>253.73152247091556</v>
      </c>
      <c r="H1769" s="16">
        <f t="shared" si="163"/>
        <v>8.4715510660161759E-3</v>
      </c>
      <c r="I1769" s="16">
        <f t="shared" si="164"/>
        <v>-1.0981023718648505E-2</v>
      </c>
    </row>
    <row r="1770" spans="4:9" x14ac:dyDescent="0.25">
      <c r="D1770">
        <f t="shared" si="165"/>
        <v>1765</v>
      </c>
      <c r="E1770" s="11">
        <f t="shared" si="162"/>
        <v>88.25</v>
      </c>
      <c r="F1770" s="11">
        <f t="shared" si="166"/>
        <v>872.1713836347044</v>
      </c>
      <c r="G1770" s="11">
        <f t="shared" si="167"/>
        <v>253.72054144719692</v>
      </c>
      <c r="H1770" s="16">
        <f t="shared" si="163"/>
        <v>8.4456335815561428E-3</v>
      </c>
      <c r="I1770" s="16">
        <f t="shared" si="164"/>
        <v>-1.0948442669330809E-2</v>
      </c>
    </row>
    <row r="1771" spans="4:9" x14ac:dyDescent="0.25">
      <c r="D1771">
        <f t="shared" si="165"/>
        <v>1766</v>
      </c>
      <c r="E1771" s="11">
        <f t="shared" si="162"/>
        <v>88.300000000000011</v>
      </c>
      <c r="F1771" s="11">
        <f t="shared" si="166"/>
        <v>872.17982926828597</v>
      </c>
      <c r="G1771" s="11">
        <f t="shared" si="167"/>
        <v>253.70959300452759</v>
      </c>
      <c r="H1771" s="16">
        <f t="shared" si="163"/>
        <v>8.4197993062197548E-3</v>
      </c>
      <c r="I1771" s="16">
        <f t="shared" si="164"/>
        <v>-1.0915959732875923E-2</v>
      </c>
    </row>
    <row r="1772" spans="4:9" x14ac:dyDescent="0.25">
      <c r="D1772">
        <f t="shared" si="165"/>
        <v>1767</v>
      </c>
      <c r="E1772" s="11">
        <f t="shared" si="162"/>
        <v>88.350000000000009</v>
      </c>
      <c r="F1772" s="11">
        <f t="shared" si="166"/>
        <v>872.18824906759221</v>
      </c>
      <c r="G1772" s="11">
        <f t="shared" si="167"/>
        <v>253.69867704479472</v>
      </c>
      <c r="H1772" s="16">
        <f t="shared" si="163"/>
        <v>8.394047947678774E-3</v>
      </c>
      <c r="I1772" s="16">
        <f t="shared" si="164"/>
        <v>-1.0883574606464066E-2</v>
      </c>
    </row>
    <row r="1773" spans="4:9" x14ac:dyDescent="0.25">
      <c r="D1773">
        <f t="shared" si="165"/>
        <v>1768</v>
      </c>
      <c r="E1773" s="11">
        <f t="shared" si="162"/>
        <v>88.4</v>
      </c>
      <c r="F1773" s="11">
        <f t="shared" si="166"/>
        <v>872.19664311553993</v>
      </c>
      <c r="G1773" s="11">
        <f t="shared" si="167"/>
        <v>253.68779347018827</v>
      </c>
      <c r="H1773" s="16">
        <f t="shared" si="163"/>
        <v>8.3683792148005181E-3</v>
      </c>
      <c r="I1773" s="16">
        <f t="shared" si="164"/>
        <v>-1.0851286988242856E-2</v>
      </c>
    </row>
    <row r="1774" spans="4:9" x14ac:dyDescent="0.25">
      <c r="D1774">
        <f t="shared" si="165"/>
        <v>1769</v>
      </c>
      <c r="E1774" s="11">
        <f t="shared" si="162"/>
        <v>88.45</v>
      </c>
      <c r="F1774" s="11">
        <f t="shared" si="166"/>
        <v>872.20501149475467</v>
      </c>
      <c r="G1774" s="11">
        <f t="shared" si="167"/>
        <v>253.67694218320003</v>
      </c>
      <c r="H1774" s="16">
        <f t="shared" si="163"/>
        <v>8.3427928176345832E-3</v>
      </c>
      <c r="I1774" s="16">
        <f t="shared" si="164"/>
        <v>-1.0819096577324499E-2</v>
      </c>
    </row>
    <row r="1775" spans="4:9" x14ac:dyDescent="0.25">
      <c r="D1775">
        <f t="shared" si="165"/>
        <v>1770</v>
      </c>
      <c r="E1775" s="11">
        <f t="shared" si="162"/>
        <v>88.5</v>
      </c>
      <c r="F1775" s="11">
        <f t="shared" si="166"/>
        <v>872.21335428757232</v>
      </c>
      <c r="G1775" s="11">
        <f t="shared" si="167"/>
        <v>253.66612308662269</v>
      </c>
      <c r="H1775" s="16">
        <f t="shared" si="163"/>
        <v>8.3172884674044181E-3</v>
      </c>
      <c r="I1775" s="16">
        <f t="shared" si="164"/>
        <v>-1.0787003073783011E-2</v>
      </c>
    </row>
    <row r="1776" spans="4:9" x14ac:dyDescent="0.25">
      <c r="D1776">
        <f t="shared" si="165"/>
        <v>1771</v>
      </c>
      <c r="E1776" s="11">
        <f t="shared" si="162"/>
        <v>88.550000000000011</v>
      </c>
      <c r="F1776" s="11">
        <f t="shared" si="166"/>
        <v>872.22167157603974</v>
      </c>
      <c r="G1776" s="11">
        <f t="shared" si="167"/>
        <v>253.65533608354892</v>
      </c>
      <c r="H1776" s="16">
        <f t="shared" si="163"/>
        <v>8.2918658765124189E-3</v>
      </c>
      <c r="I1776" s="16">
        <f t="shared" si="164"/>
        <v>-1.0755006178648037E-2</v>
      </c>
    </row>
    <row r="1777" spans="4:9" x14ac:dyDescent="0.25">
      <c r="D1777">
        <f t="shared" si="165"/>
        <v>1772</v>
      </c>
      <c r="E1777" s="11">
        <f t="shared" si="162"/>
        <v>88.600000000000009</v>
      </c>
      <c r="F1777" s="11">
        <f t="shared" si="166"/>
        <v>872.2299634419162</v>
      </c>
      <c r="G1777" s="11">
        <f t="shared" si="167"/>
        <v>253.64458107737028</v>
      </c>
      <c r="H1777" s="16">
        <f t="shared" si="163"/>
        <v>8.2665247585228096E-3</v>
      </c>
      <c r="I1777" s="16">
        <f t="shared" si="164"/>
        <v>-1.0723105593907704E-2</v>
      </c>
    </row>
    <row r="1778" spans="4:9" x14ac:dyDescent="0.25">
      <c r="D1778">
        <f t="shared" si="165"/>
        <v>1773</v>
      </c>
      <c r="E1778" s="11">
        <f t="shared" si="162"/>
        <v>88.65</v>
      </c>
      <c r="F1778" s="11">
        <f t="shared" si="166"/>
        <v>872.23822996667468</v>
      </c>
      <c r="G1778" s="11">
        <f t="shared" si="167"/>
        <v>253.63385797177637</v>
      </c>
      <c r="H1778" s="16">
        <f t="shared" si="163"/>
        <v>8.2412648281647797E-3</v>
      </c>
      <c r="I1778" s="16">
        <f t="shared" si="164"/>
        <v>-1.0691301022497971E-2</v>
      </c>
    </row>
    <row r="1779" spans="4:9" x14ac:dyDescent="0.25">
      <c r="D1779">
        <f t="shared" si="165"/>
        <v>1774</v>
      </c>
      <c r="E1779" s="11">
        <f t="shared" si="162"/>
        <v>88.7</v>
      </c>
      <c r="F1779" s="11">
        <f t="shared" si="166"/>
        <v>872.24647123150282</v>
      </c>
      <c r="G1779" s="11">
        <f t="shared" si="167"/>
        <v>253.62316667075387</v>
      </c>
      <c r="H1779" s="16">
        <f t="shared" si="163"/>
        <v>8.2160858013182615E-3</v>
      </c>
      <c r="I1779" s="16">
        <f t="shared" si="164"/>
        <v>-1.0659592168307176E-2</v>
      </c>
    </row>
    <row r="1780" spans="4:9" x14ac:dyDescent="0.25">
      <c r="D1780">
        <f t="shared" si="165"/>
        <v>1775</v>
      </c>
      <c r="E1780" s="11">
        <f t="shared" si="162"/>
        <v>88.75</v>
      </c>
      <c r="F1780" s="11">
        <f t="shared" si="166"/>
        <v>872.25468731730416</v>
      </c>
      <c r="G1780" s="11">
        <f t="shared" si="167"/>
        <v>253.61250707858557</v>
      </c>
      <c r="H1780" s="16">
        <f t="shared" si="163"/>
        <v>8.1909873950141831E-3</v>
      </c>
      <c r="I1780" s="16">
        <f t="shared" si="164"/>
        <v>-1.0627978736166513E-2</v>
      </c>
    </row>
    <row r="1781" spans="4:9" x14ac:dyDescent="0.25">
      <c r="D1781">
        <f t="shared" si="165"/>
        <v>1776</v>
      </c>
      <c r="E1781" s="11">
        <f t="shared" si="162"/>
        <v>88.800000000000011</v>
      </c>
      <c r="F1781" s="11">
        <f t="shared" si="166"/>
        <v>872.26287830469914</v>
      </c>
      <c r="G1781" s="11">
        <f t="shared" si="167"/>
        <v>253.60187909984941</v>
      </c>
      <c r="H1781" s="16">
        <f t="shared" si="163"/>
        <v>8.1659693274328034E-3</v>
      </c>
      <c r="I1781" s="16">
        <f t="shared" si="164"/>
        <v>-1.0596460431849542E-2</v>
      </c>
    </row>
    <row r="1782" spans="4:9" x14ac:dyDescent="0.25">
      <c r="D1782">
        <f t="shared" si="165"/>
        <v>1777</v>
      </c>
      <c r="E1782" s="11">
        <f t="shared" si="162"/>
        <v>88.850000000000009</v>
      </c>
      <c r="F1782" s="11">
        <f t="shared" si="166"/>
        <v>872.27104427402662</v>
      </c>
      <c r="G1782" s="11">
        <f t="shared" si="167"/>
        <v>253.59128263941756</v>
      </c>
      <c r="H1782" s="16">
        <f t="shared" si="163"/>
        <v>8.1410313178836395E-3</v>
      </c>
      <c r="I1782" s="16">
        <f t="shared" si="164"/>
        <v>-1.056503696207111E-2</v>
      </c>
    </row>
    <row r="1783" spans="4:9" x14ac:dyDescent="0.25">
      <c r="D1783">
        <f t="shared" si="165"/>
        <v>1778</v>
      </c>
      <c r="E1783" s="11">
        <f t="shared" si="162"/>
        <v>88.9</v>
      </c>
      <c r="F1783" s="11">
        <f t="shared" si="166"/>
        <v>872.27918530534453</v>
      </c>
      <c r="G1783" s="11">
        <f t="shared" si="167"/>
        <v>253.58071760245548</v>
      </c>
      <c r="H1783" s="16">
        <f t="shared" si="163"/>
        <v>8.1161730868173423E-3</v>
      </c>
      <c r="I1783" s="16">
        <f t="shared" si="164"/>
        <v>-1.053370803447957E-2</v>
      </c>
    </row>
    <row r="1784" spans="4:9" x14ac:dyDescent="0.25">
      <c r="D1784">
        <f t="shared" si="165"/>
        <v>1779</v>
      </c>
      <c r="E1784" s="11">
        <f t="shared" si="162"/>
        <v>88.95</v>
      </c>
      <c r="F1784" s="11">
        <f t="shared" si="166"/>
        <v>872.28730147843135</v>
      </c>
      <c r="G1784" s="11">
        <f t="shared" si="167"/>
        <v>253.57018389442101</v>
      </c>
      <c r="H1784" s="16">
        <f t="shared" si="163"/>
        <v>8.0913943558056402E-3</v>
      </c>
      <c r="I1784" s="16">
        <f t="shared" si="164"/>
        <v>-1.0502473357658517E-2</v>
      </c>
    </row>
    <row r="1785" spans="4:9" x14ac:dyDescent="0.25">
      <c r="D1785">
        <f t="shared" si="165"/>
        <v>1780</v>
      </c>
      <c r="E1785" s="11">
        <f t="shared" si="162"/>
        <v>89</v>
      </c>
      <c r="F1785" s="11">
        <f t="shared" si="166"/>
        <v>872.29539287278715</v>
      </c>
      <c r="G1785" s="11">
        <f t="shared" si="167"/>
        <v>253.55968142106335</v>
      </c>
      <c r="H1785" s="16">
        <f t="shared" si="163"/>
        <v>8.0666948475454497E-3</v>
      </c>
      <c r="I1785" s="16">
        <f t="shared" si="164"/>
        <v>-1.0471332641120705E-2</v>
      </c>
    </row>
    <row r="1786" spans="4:9" x14ac:dyDescent="0.25">
      <c r="D1786">
        <f t="shared" si="165"/>
        <v>1781</v>
      </c>
      <c r="E1786" s="11">
        <f t="shared" si="162"/>
        <v>89.050000000000011</v>
      </c>
      <c r="F1786" s="11">
        <f t="shared" si="166"/>
        <v>872.30345956763472</v>
      </c>
      <c r="G1786" s="11">
        <f t="shared" si="167"/>
        <v>253.54921008842223</v>
      </c>
      <c r="H1786" s="16">
        <f t="shared" si="163"/>
        <v>8.0420742858475277E-3</v>
      </c>
      <c r="I1786" s="16">
        <f t="shared" si="164"/>
        <v>-1.0440285595303623E-2</v>
      </c>
    </row>
    <row r="1787" spans="4:9" x14ac:dyDescent="0.25">
      <c r="D1787">
        <f t="shared" si="165"/>
        <v>1782</v>
      </c>
      <c r="E1787" s="11">
        <f t="shared" si="162"/>
        <v>89.100000000000009</v>
      </c>
      <c r="F1787" s="11">
        <f t="shared" si="166"/>
        <v>872.31150164192059</v>
      </c>
      <c r="G1787" s="11">
        <f t="shared" si="167"/>
        <v>253.53876980282692</v>
      </c>
      <c r="H1787" s="16">
        <f t="shared" si="163"/>
        <v>8.0175323956357489E-3</v>
      </c>
      <c r="I1787" s="16">
        <f t="shared" si="164"/>
        <v>-1.0409331931572974E-2</v>
      </c>
    </row>
    <row r="1788" spans="4:9" x14ac:dyDescent="0.25">
      <c r="D1788">
        <f t="shared" si="165"/>
        <v>1783</v>
      </c>
      <c r="E1788" s="11">
        <f t="shared" si="162"/>
        <v>89.15</v>
      </c>
      <c r="F1788" s="11">
        <f t="shared" si="166"/>
        <v>872.31951917431627</v>
      </c>
      <c r="G1788" s="11">
        <f t="shared" si="167"/>
        <v>253.52836047089534</v>
      </c>
      <c r="H1788" s="16">
        <f t="shared" si="163"/>
        <v>7.9930689029376802E-3</v>
      </c>
      <c r="I1788" s="16">
        <f t="shared" si="164"/>
        <v>-1.0378471362212085E-2</v>
      </c>
    </row>
    <row r="1789" spans="4:9" x14ac:dyDescent="0.25">
      <c r="D1789">
        <f t="shared" si="165"/>
        <v>1784</v>
      </c>
      <c r="E1789" s="11">
        <f t="shared" si="162"/>
        <v>89.2</v>
      </c>
      <c r="F1789" s="11">
        <f t="shared" si="166"/>
        <v>872.32751224321919</v>
      </c>
      <c r="G1789" s="11">
        <f t="shared" si="167"/>
        <v>253.51798199953313</v>
      </c>
      <c r="H1789" s="16">
        <f t="shared" si="163"/>
        <v>7.9686835348848298E-3</v>
      </c>
      <c r="I1789" s="16">
        <f t="shared" si="164"/>
        <v>-1.0347703600422007E-2</v>
      </c>
    </row>
    <row r="1790" spans="4:9" x14ac:dyDescent="0.25">
      <c r="D1790">
        <f t="shared" si="165"/>
        <v>1785</v>
      </c>
      <c r="E1790" s="11">
        <f t="shared" si="162"/>
        <v>89.25</v>
      </c>
      <c r="F1790" s="11">
        <f t="shared" si="166"/>
        <v>872.33548092675403</v>
      </c>
      <c r="G1790" s="11">
        <f t="shared" si="167"/>
        <v>253.50763429593272</v>
      </c>
      <c r="H1790" s="16">
        <f t="shared" si="163"/>
        <v>7.9443760196964263E-3</v>
      </c>
      <c r="I1790" s="16">
        <f t="shared" si="164"/>
        <v>-1.0317028360319955E-2</v>
      </c>
    </row>
    <row r="1791" spans="4:9" x14ac:dyDescent="0.25">
      <c r="D1791">
        <f t="shared" si="165"/>
        <v>1786</v>
      </c>
      <c r="E1791" s="11">
        <f t="shared" si="162"/>
        <v>89.300000000000011</v>
      </c>
      <c r="F1791" s="11">
        <f t="shared" si="166"/>
        <v>872.34342530277377</v>
      </c>
      <c r="G1791" s="11">
        <f t="shared" si="167"/>
        <v>253.49731726757238</v>
      </c>
      <c r="H1791" s="16">
        <f t="shared" si="163"/>
        <v>7.920146086687431E-3</v>
      </c>
      <c r="I1791" s="16">
        <f t="shared" si="164"/>
        <v>-1.0286445356934357E-2</v>
      </c>
    </row>
    <row r="1792" spans="4:9" x14ac:dyDescent="0.25">
      <c r="D1792">
        <f t="shared" si="165"/>
        <v>1787</v>
      </c>
      <c r="E1792" s="11">
        <f t="shared" si="162"/>
        <v>89.350000000000009</v>
      </c>
      <c r="F1792" s="11">
        <f t="shared" si="166"/>
        <v>872.35134544886046</v>
      </c>
      <c r="G1792" s="11">
        <f t="shared" si="167"/>
        <v>253.48703082221544</v>
      </c>
      <c r="H1792" s="16">
        <f t="shared" si="163"/>
        <v>7.8959934662513314E-3</v>
      </c>
      <c r="I1792" s="16">
        <f t="shared" si="164"/>
        <v>-1.0255954306201603E-2</v>
      </c>
    </row>
    <row r="1793" spans="4:9" x14ac:dyDescent="0.25">
      <c r="D1793">
        <f t="shared" si="165"/>
        <v>1788</v>
      </c>
      <c r="E1793" s="11">
        <f t="shared" si="162"/>
        <v>89.4</v>
      </c>
      <c r="F1793" s="11">
        <f t="shared" si="166"/>
        <v>872.35924144232672</v>
      </c>
      <c r="G1793" s="11">
        <f t="shared" si="167"/>
        <v>253.47677486790926</v>
      </c>
      <c r="H1793" s="16">
        <f t="shared" si="163"/>
        <v>7.8719178898671825E-3</v>
      </c>
      <c r="I1793" s="16">
        <f t="shared" si="164"/>
        <v>-1.0225554924965055E-2</v>
      </c>
    </row>
    <row r="1794" spans="4:9" x14ac:dyDescent="0.25">
      <c r="D1794">
        <f t="shared" si="165"/>
        <v>1789</v>
      </c>
      <c r="E1794" s="11">
        <f t="shared" si="162"/>
        <v>89.45</v>
      </c>
      <c r="F1794" s="11">
        <f t="shared" si="166"/>
        <v>872.36711336021654</v>
      </c>
      <c r="G1794" s="11">
        <f t="shared" si="167"/>
        <v>253.46654931298428</v>
      </c>
      <c r="H1794" s="16">
        <f t="shared" si="163"/>
        <v>7.8479190900814285E-3</v>
      </c>
      <c r="I1794" s="16">
        <f t="shared" si="164"/>
        <v>-1.0195246930969563E-2</v>
      </c>
    </row>
    <row r="1795" spans="4:9" x14ac:dyDescent="0.25">
      <c r="D1795">
        <f t="shared" si="165"/>
        <v>1790</v>
      </c>
      <c r="E1795" s="11">
        <f t="shared" si="162"/>
        <v>89.5</v>
      </c>
      <c r="F1795" s="11">
        <f t="shared" si="166"/>
        <v>872.3749612793066</v>
      </c>
      <c r="G1795" s="11">
        <f t="shared" si="167"/>
        <v>253.45635406605331</v>
      </c>
      <c r="H1795" s="16">
        <f t="shared" si="163"/>
        <v>7.8239968005120383E-3</v>
      </c>
      <c r="I1795" s="16">
        <f t="shared" si="164"/>
        <v>-1.016503004285991E-2</v>
      </c>
    </row>
    <row r="1796" spans="4:9" x14ac:dyDescent="0.25">
      <c r="D1796">
        <f t="shared" si="165"/>
        <v>1791</v>
      </c>
      <c r="E1796" s="11">
        <f t="shared" si="162"/>
        <v>89.550000000000011</v>
      </c>
      <c r="F1796" s="11">
        <f t="shared" si="166"/>
        <v>872.38278527610714</v>
      </c>
      <c r="G1796" s="11">
        <f t="shared" si="167"/>
        <v>253.44618903601045</v>
      </c>
      <c r="H1796" s="16">
        <f t="shared" si="163"/>
        <v>7.8001507558390446E-3</v>
      </c>
      <c r="I1796" s="16">
        <f t="shared" si="164"/>
        <v>-1.0134903980178727E-2</v>
      </c>
    </row>
    <row r="1797" spans="4:9" x14ac:dyDescent="0.25">
      <c r="D1797">
        <f t="shared" si="165"/>
        <v>1792</v>
      </c>
      <c r="E1797" s="11">
        <f t="shared" ref="E1797:E1860" si="168">D1797*$B$13</f>
        <v>89.600000000000009</v>
      </c>
      <c r="F1797" s="11">
        <f t="shared" si="166"/>
        <v>872.39058542686303</v>
      </c>
      <c r="G1797" s="11">
        <f t="shared" si="167"/>
        <v>253.43605413203028</v>
      </c>
      <c r="H1797" s="16">
        <f t="shared" ref="H1797:H1860" si="169">$B$7*F1797*(1-(F1797+$B$11*G1797)/$B$9)*$B$13</f>
        <v>7.7763806918018825E-3</v>
      </c>
      <c r="I1797" s="16">
        <f t="shared" ref="I1797:I1860" si="170">$B$8*G1797*(1-(G1797+$B$12*F1797)/$B$10)*$B$13</f>
        <v>-1.0104868463361009E-2</v>
      </c>
    </row>
    <row r="1798" spans="4:9" x14ac:dyDescent="0.25">
      <c r="D1798">
        <f t="shared" ref="D1798:D1861" si="171">D1797+1</f>
        <v>1793</v>
      </c>
      <c r="E1798" s="11">
        <f t="shared" si="168"/>
        <v>89.65</v>
      </c>
      <c r="F1798" s="11">
        <f t="shared" ref="F1798:F1861" si="172">F1797+H1797</f>
        <v>872.39836180755481</v>
      </c>
      <c r="G1798" s="11">
        <f t="shared" ref="G1798:G1861" si="173">G1797+I1797</f>
        <v>253.42594926356691</v>
      </c>
      <c r="H1798" s="16">
        <f t="shared" si="169"/>
        <v>7.7526863451938032E-3</v>
      </c>
      <c r="I1798" s="16">
        <f t="shared" si="170"/>
        <v>-1.0074923213732594E-2</v>
      </c>
    </row>
    <row r="1799" spans="4:9" x14ac:dyDescent="0.25">
      <c r="D1799">
        <f t="shared" si="171"/>
        <v>1794</v>
      </c>
      <c r="E1799" s="11">
        <f t="shared" si="168"/>
        <v>89.7</v>
      </c>
      <c r="F1799" s="11">
        <f t="shared" si="172"/>
        <v>872.40611449389996</v>
      </c>
      <c r="G1799" s="11">
        <f t="shared" si="173"/>
        <v>253.41587434035318</v>
      </c>
      <c r="H1799" s="16">
        <f t="shared" si="169"/>
        <v>7.7290674538534054E-3</v>
      </c>
      <c r="I1799" s="16">
        <f t="shared" si="170"/>
        <v>-1.0045067953509205E-2</v>
      </c>
    </row>
    <row r="1800" spans="4:9" x14ac:dyDescent="0.25">
      <c r="D1800">
        <f t="shared" si="171"/>
        <v>1795</v>
      </c>
      <c r="E1800" s="11">
        <f t="shared" si="168"/>
        <v>89.75</v>
      </c>
      <c r="F1800" s="11">
        <f t="shared" si="172"/>
        <v>872.41384356135381</v>
      </c>
      <c r="G1800" s="11">
        <f t="shared" si="173"/>
        <v>253.40582927239967</v>
      </c>
      <c r="H1800" s="16">
        <f t="shared" si="169"/>
        <v>7.705523756662923E-3</v>
      </c>
      <c r="I1800" s="16">
        <f t="shared" si="170"/>
        <v>-1.0015302405788755E-2</v>
      </c>
    </row>
    <row r="1801" spans="4:9" x14ac:dyDescent="0.25">
      <c r="D1801">
        <f t="shared" si="171"/>
        <v>1796</v>
      </c>
      <c r="E1801" s="11">
        <f t="shared" si="168"/>
        <v>89.800000000000011</v>
      </c>
      <c r="F1801" s="11">
        <f t="shared" si="172"/>
        <v>872.42154908511043</v>
      </c>
      <c r="G1801" s="11">
        <f t="shared" si="173"/>
        <v>253.3958139699939</v>
      </c>
      <c r="H1801" s="16">
        <f t="shared" si="169"/>
        <v>7.6820549935436109E-3</v>
      </c>
      <c r="I1801" s="16">
        <f t="shared" si="170"/>
        <v>-9.9856262945543246E-3</v>
      </c>
    </row>
    <row r="1802" spans="4:9" x14ac:dyDescent="0.25">
      <c r="D1802">
        <f t="shared" si="171"/>
        <v>1797</v>
      </c>
      <c r="E1802" s="11">
        <f t="shared" si="168"/>
        <v>89.850000000000009</v>
      </c>
      <c r="F1802" s="11">
        <f t="shared" si="172"/>
        <v>872.42923114010398</v>
      </c>
      <c r="G1802" s="11">
        <f t="shared" si="173"/>
        <v>253.38582834369933</v>
      </c>
      <c r="H1802" s="16">
        <f t="shared" si="169"/>
        <v>7.6586609054501605E-3</v>
      </c>
      <c r="I1802" s="16">
        <f t="shared" si="170"/>
        <v>-9.9560393446647879E-3</v>
      </c>
    </row>
    <row r="1803" spans="4:9" x14ac:dyDescent="0.25">
      <c r="D1803">
        <f t="shared" si="171"/>
        <v>1798</v>
      </c>
      <c r="E1803" s="11">
        <f t="shared" si="168"/>
        <v>89.9</v>
      </c>
      <c r="F1803" s="11">
        <f t="shared" si="172"/>
        <v>872.43688980100944</v>
      </c>
      <c r="G1803" s="11">
        <f t="shared" si="173"/>
        <v>253.37587230435466</v>
      </c>
      <c r="H1803" s="16">
        <f t="shared" si="169"/>
        <v>7.6353412343622175E-3</v>
      </c>
      <c r="I1803" s="16">
        <f t="shared" si="170"/>
        <v>-9.9265412818566982E-3</v>
      </c>
    </row>
    <row r="1804" spans="4:9" x14ac:dyDescent="0.25">
      <c r="D1804">
        <f t="shared" si="171"/>
        <v>1799</v>
      </c>
      <c r="E1804" s="11">
        <f t="shared" si="168"/>
        <v>89.95</v>
      </c>
      <c r="F1804" s="11">
        <f t="shared" si="172"/>
        <v>872.44452514224383</v>
      </c>
      <c r="G1804" s="11">
        <f t="shared" si="173"/>
        <v>253.3659457630728</v>
      </c>
      <c r="H1804" s="16">
        <f t="shared" si="169"/>
        <v>7.6120957232865358E-3</v>
      </c>
      <c r="I1804" s="16">
        <f t="shared" si="170"/>
        <v>-9.8971318327416603E-3</v>
      </c>
    </row>
    <row r="1805" spans="4:9" x14ac:dyDescent="0.25">
      <c r="D1805">
        <f t="shared" si="171"/>
        <v>1800</v>
      </c>
      <c r="E1805" s="11">
        <f t="shared" si="168"/>
        <v>90</v>
      </c>
      <c r="F1805" s="11">
        <f t="shared" si="172"/>
        <v>872.45213723796712</v>
      </c>
      <c r="G1805" s="11">
        <f t="shared" si="173"/>
        <v>253.35604863124007</v>
      </c>
      <c r="H1805" s="16">
        <f t="shared" si="169"/>
        <v>7.5889241162465527E-3</v>
      </c>
      <c r="I1805" s="16">
        <f t="shared" si="170"/>
        <v>-9.8678107247992253E-3</v>
      </c>
    </row>
    <row r="1806" spans="4:9" x14ac:dyDescent="0.25">
      <c r="D1806">
        <f t="shared" si="171"/>
        <v>1801</v>
      </c>
      <c r="E1806" s="11">
        <f t="shared" si="168"/>
        <v>90.050000000000011</v>
      </c>
      <c r="F1806" s="11">
        <f t="shared" si="172"/>
        <v>872.45972616208337</v>
      </c>
      <c r="G1806" s="11">
        <f t="shared" si="173"/>
        <v>253.34618082051526</v>
      </c>
      <c r="H1806" s="16">
        <f t="shared" si="169"/>
        <v>7.5658261582767939E-3</v>
      </c>
      <c r="I1806" s="16">
        <f t="shared" si="170"/>
        <v>-9.8385776863770917E-3</v>
      </c>
    </row>
    <row r="1807" spans="4:9" x14ac:dyDescent="0.25">
      <c r="D1807">
        <f t="shared" si="171"/>
        <v>1802</v>
      </c>
      <c r="E1807" s="11">
        <f t="shared" si="168"/>
        <v>90.100000000000009</v>
      </c>
      <c r="F1807" s="11">
        <f t="shared" si="172"/>
        <v>872.46729198824164</v>
      </c>
      <c r="G1807" s="11">
        <f t="shared" si="173"/>
        <v>253.33634224282889</v>
      </c>
      <c r="H1807" s="16">
        <f t="shared" si="169"/>
        <v>7.542801595423098E-3</v>
      </c>
      <c r="I1807" s="16">
        <f t="shared" si="170"/>
        <v>-9.8094324466885107E-3</v>
      </c>
    </row>
    <row r="1808" spans="4:9" x14ac:dyDescent="0.25">
      <c r="D1808">
        <f t="shared" si="171"/>
        <v>1803</v>
      </c>
      <c r="E1808" s="11">
        <f t="shared" si="168"/>
        <v>90.15</v>
      </c>
      <c r="F1808" s="11">
        <f t="shared" si="172"/>
        <v>872.47483478983702</v>
      </c>
      <c r="G1808" s="11">
        <f t="shared" si="173"/>
        <v>253.32653281038219</v>
      </c>
      <c r="H1808" s="16">
        <f t="shared" si="169"/>
        <v>7.5198501747341176E-3</v>
      </c>
      <c r="I1808" s="16">
        <f t="shared" si="170"/>
        <v>-9.7803747358085613E-3</v>
      </c>
    </row>
    <row r="1809" spans="4:9" x14ac:dyDescent="0.25">
      <c r="D1809">
        <f t="shared" si="171"/>
        <v>1804</v>
      </c>
      <c r="E1809" s="11">
        <f t="shared" si="168"/>
        <v>90.2</v>
      </c>
      <c r="F1809" s="11">
        <f t="shared" si="172"/>
        <v>872.48235464001175</v>
      </c>
      <c r="G1809" s="11">
        <f t="shared" si="173"/>
        <v>253.31675243564638</v>
      </c>
      <c r="H1809" s="16">
        <f t="shared" si="169"/>
        <v>7.4969716442566878E-3</v>
      </c>
      <c r="I1809" s="16">
        <f t="shared" si="170"/>
        <v>-9.7514042846704452E-3</v>
      </c>
    </row>
    <row r="1810" spans="4:9" x14ac:dyDescent="0.25">
      <c r="D1810">
        <f t="shared" si="171"/>
        <v>1805</v>
      </c>
      <c r="E1810" s="11">
        <f t="shared" si="168"/>
        <v>90.25</v>
      </c>
      <c r="F1810" s="11">
        <f t="shared" si="172"/>
        <v>872.48985161165604</v>
      </c>
      <c r="G1810" s="11">
        <f t="shared" si="173"/>
        <v>253.30700103136172</v>
      </c>
      <c r="H1810" s="16">
        <f t="shared" si="169"/>
        <v>7.4741657530321762E-3</v>
      </c>
      <c r="I1810" s="16">
        <f t="shared" si="170"/>
        <v>-9.72252082506345E-3</v>
      </c>
    </row>
    <row r="1811" spans="4:9" x14ac:dyDescent="0.25">
      <c r="D1811">
        <f t="shared" si="171"/>
        <v>1806</v>
      </c>
      <c r="E1811" s="11">
        <f t="shared" si="168"/>
        <v>90.300000000000011</v>
      </c>
      <c r="F1811" s="11">
        <f t="shared" si="172"/>
        <v>872.49732577740906</v>
      </c>
      <c r="G1811" s="11">
        <f t="shared" si="173"/>
        <v>253.29727851053667</v>
      </c>
      <c r="H1811" s="16">
        <f t="shared" si="169"/>
        <v>7.4514322510937821E-3</v>
      </c>
      <c r="I1811" s="16">
        <f t="shared" si="170"/>
        <v>-9.6937240896320699E-3</v>
      </c>
    </row>
    <row r="1812" spans="4:9" x14ac:dyDescent="0.25">
      <c r="D1812">
        <f t="shared" si="171"/>
        <v>1807</v>
      </c>
      <c r="E1812" s="11">
        <f t="shared" si="168"/>
        <v>90.350000000000009</v>
      </c>
      <c r="F1812" s="11">
        <f t="shared" si="172"/>
        <v>872.50477720966012</v>
      </c>
      <c r="G1812" s="11">
        <f t="shared" si="173"/>
        <v>253.28758478644704</v>
      </c>
      <c r="H1812" s="16">
        <f t="shared" si="169"/>
        <v>7.4287708894551262E-3</v>
      </c>
      <c r="I1812" s="16">
        <f t="shared" si="170"/>
        <v>-9.6650138118689263E-3</v>
      </c>
    </row>
    <row r="1813" spans="4:9" x14ac:dyDescent="0.25">
      <c r="D1813">
        <f t="shared" si="171"/>
        <v>1808</v>
      </c>
      <c r="E1813" s="11">
        <f t="shared" si="168"/>
        <v>90.4</v>
      </c>
      <c r="F1813" s="11">
        <f t="shared" si="172"/>
        <v>872.51220598054954</v>
      </c>
      <c r="G1813" s="11">
        <f t="shared" si="173"/>
        <v>253.27791977263519</v>
      </c>
      <c r="H1813" s="16">
        <f t="shared" si="169"/>
        <v>7.4061814201133794E-3</v>
      </c>
      <c r="I1813" s="16">
        <f t="shared" si="170"/>
        <v>-9.6363897261155795E-3</v>
      </c>
    </row>
    <row r="1814" spans="4:9" x14ac:dyDescent="0.25">
      <c r="D1814">
        <f t="shared" si="171"/>
        <v>1809</v>
      </c>
      <c r="E1814" s="11">
        <f t="shared" si="168"/>
        <v>90.45</v>
      </c>
      <c r="F1814" s="11">
        <f t="shared" si="172"/>
        <v>872.51961216196969</v>
      </c>
      <c r="G1814" s="11">
        <f t="shared" si="173"/>
        <v>253.26828338290906</v>
      </c>
      <c r="H1814" s="16">
        <f t="shared" si="169"/>
        <v>7.383663596038802E-3</v>
      </c>
      <c r="I1814" s="16">
        <f t="shared" si="170"/>
        <v>-9.6078515675594028E-3</v>
      </c>
    </row>
    <row r="1815" spans="4:9" x14ac:dyDescent="0.25">
      <c r="D1815">
        <f t="shared" si="171"/>
        <v>1810</v>
      </c>
      <c r="E1815" s="11">
        <f t="shared" si="168"/>
        <v>90.5</v>
      </c>
      <c r="F1815" s="11">
        <f t="shared" si="172"/>
        <v>872.52699582556568</v>
      </c>
      <c r="G1815" s="11">
        <f t="shared" si="173"/>
        <v>253.25867553134151</v>
      </c>
      <c r="H1815" s="16">
        <f t="shared" si="169"/>
        <v>7.3612171711739853E-3</v>
      </c>
      <c r="I1815" s="16">
        <f t="shared" si="170"/>
        <v>-9.5793990722276463E-3</v>
      </c>
    </row>
    <row r="1816" spans="4:9" x14ac:dyDescent="0.25">
      <c r="D1816">
        <f t="shared" si="171"/>
        <v>1811</v>
      </c>
      <c r="E1816" s="11">
        <f t="shared" si="168"/>
        <v>90.550000000000011</v>
      </c>
      <c r="F1816" s="11">
        <f t="shared" si="172"/>
        <v>872.53435704273681</v>
      </c>
      <c r="G1816" s="11">
        <f t="shared" si="173"/>
        <v>253.24909613226927</v>
      </c>
      <c r="H1816" s="16">
        <f t="shared" si="169"/>
        <v>7.3388419004282559E-3</v>
      </c>
      <c r="I1816" s="16">
        <f t="shared" si="170"/>
        <v>-9.5510319769888247E-3</v>
      </c>
    </row>
    <row r="1817" spans="4:9" x14ac:dyDescent="0.25">
      <c r="D1817">
        <f t="shared" si="171"/>
        <v>1812</v>
      </c>
      <c r="E1817" s="11">
        <f t="shared" si="168"/>
        <v>90.600000000000009</v>
      </c>
      <c r="F1817" s="11">
        <f t="shared" si="172"/>
        <v>872.54169588463719</v>
      </c>
      <c r="G1817" s="11">
        <f t="shared" si="173"/>
        <v>253.23954510029228</v>
      </c>
      <c r="H1817" s="16">
        <f t="shared" si="169"/>
        <v>7.3165375396701191E-3</v>
      </c>
      <c r="I1817" s="16">
        <f t="shared" si="170"/>
        <v>-9.522750019547355E-3</v>
      </c>
    </row>
    <row r="1818" spans="4:9" x14ac:dyDescent="0.25">
      <c r="D1818">
        <f t="shared" si="171"/>
        <v>1813</v>
      </c>
      <c r="E1818" s="11">
        <f t="shared" si="168"/>
        <v>90.65</v>
      </c>
      <c r="F1818" s="11">
        <f t="shared" si="172"/>
        <v>872.54901242217682</v>
      </c>
      <c r="G1818" s="11">
        <f t="shared" si="173"/>
        <v>253.23002235027272</v>
      </c>
      <c r="H1818" s="16">
        <f t="shared" si="169"/>
        <v>7.2943038457265012E-3</v>
      </c>
      <c r="I1818" s="16">
        <f t="shared" si="170"/>
        <v>-9.4945529384410261E-3</v>
      </c>
    </row>
    <row r="1819" spans="4:9" x14ac:dyDescent="0.25">
      <c r="D1819">
        <f t="shared" si="171"/>
        <v>1814</v>
      </c>
      <c r="E1819" s="11">
        <f t="shared" si="168"/>
        <v>90.7</v>
      </c>
      <c r="F1819" s="11">
        <f t="shared" si="172"/>
        <v>872.55630672602251</v>
      </c>
      <c r="G1819" s="11">
        <f t="shared" si="173"/>
        <v>253.22052779733428</v>
      </c>
      <c r="H1819" s="16">
        <f t="shared" si="169"/>
        <v>7.272140576377136E-3</v>
      </c>
      <c r="I1819" s="16">
        <f t="shared" si="170"/>
        <v>-9.4664404730401292E-3</v>
      </c>
    </row>
    <row r="1820" spans="4:9" x14ac:dyDescent="0.25">
      <c r="D1820">
        <f t="shared" si="171"/>
        <v>1815</v>
      </c>
      <c r="E1820" s="11">
        <f t="shared" si="168"/>
        <v>90.75</v>
      </c>
      <c r="F1820" s="11">
        <f t="shared" si="172"/>
        <v>872.56357886659885</v>
      </c>
      <c r="G1820" s="11">
        <f t="shared" si="173"/>
        <v>253.21106135686125</v>
      </c>
      <c r="H1820" s="16">
        <f t="shared" si="169"/>
        <v>7.2500474903518606E-3</v>
      </c>
      <c r="I1820" s="16">
        <f t="shared" si="170"/>
        <v>-9.4384123635421341E-3</v>
      </c>
    </row>
    <row r="1821" spans="4:9" x14ac:dyDescent="0.25">
      <c r="D1821">
        <f t="shared" si="171"/>
        <v>1816</v>
      </c>
      <c r="E1821" s="11">
        <f t="shared" si="168"/>
        <v>90.800000000000011</v>
      </c>
      <c r="F1821" s="11">
        <f t="shared" si="172"/>
        <v>872.57082891408925</v>
      </c>
      <c r="G1821" s="11">
        <f t="shared" si="173"/>
        <v>253.2016229444977</v>
      </c>
      <c r="H1821" s="16">
        <f t="shared" si="169"/>
        <v>7.2280243473191869E-3</v>
      </c>
      <c r="I1821" s="16">
        <f t="shared" si="170"/>
        <v>-9.4104683509697151E-3</v>
      </c>
    </row>
    <row r="1822" spans="4:9" x14ac:dyDescent="0.25">
      <c r="D1822">
        <f t="shared" si="171"/>
        <v>1817</v>
      </c>
      <c r="E1822" s="11">
        <f t="shared" si="168"/>
        <v>90.850000000000009</v>
      </c>
      <c r="F1822" s="11">
        <f t="shared" si="172"/>
        <v>872.57805693843659</v>
      </c>
      <c r="G1822" s="11">
        <f t="shared" si="173"/>
        <v>253.19221247614672</v>
      </c>
      <c r="H1822" s="16">
        <f t="shared" si="169"/>
        <v>7.2060709078913465E-3</v>
      </c>
      <c r="I1822" s="16">
        <f t="shared" si="170"/>
        <v>-9.3826081771687872E-3</v>
      </c>
    </row>
    <row r="1823" spans="4:9" x14ac:dyDescent="0.25">
      <c r="D1823">
        <f t="shared" si="171"/>
        <v>1818</v>
      </c>
      <c r="E1823" s="11">
        <f t="shared" si="168"/>
        <v>90.9</v>
      </c>
      <c r="F1823" s="11">
        <f t="shared" si="172"/>
        <v>872.58526300934443</v>
      </c>
      <c r="G1823" s="11">
        <f t="shared" si="173"/>
        <v>253.18282986796956</v>
      </c>
      <c r="H1823" s="16">
        <f t="shared" si="169"/>
        <v>7.1841869336147961E-3</v>
      </c>
      <c r="I1823" s="16">
        <f t="shared" si="170"/>
        <v>-9.3548315848065704E-3</v>
      </c>
    </row>
    <row r="1824" spans="4:9" x14ac:dyDescent="0.25">
      <c r="D1824">
        <f t="shared" si="171"/>
        <v>1819</v>
      </c>
      <c r="E1824" s="11">
        <f t="shared" si="168"/>
        <v>90.95</v>
      </c>
      <c r="F1824" s="11">
        <f t="shared" si="172"/>
        <v>872.59244719627804</v>
      </c>
      <c r="G1824" s="11">
        <f t="shared" si="173"/>
        <v>253.17347503638476</v>
      </c>
      <c r="H1824" s="16">
        <f t="shared" si="169"/>
        <v>7.162372186963634E-3</v>
      </c>
      <c r="I1824" s="16">
        <f t="shared" si="170"/>
        <v>-9.3271383173668034E-3</v>
      </c>
    </row>
    <row r="1825" spans="4:9" x14ac:dyDescent="0.25">
      <c r="D1825">
        <f t="shared" si="171"/>
        <v>1820</v>
      </c>
      <c r="E1825" s="11">
        <f t="shared" si="168"/>
        <v>91</v>
      </c>
      <c r="F1825" s="11">
        <f t="shared" si="172"/>
        <v>872.59960956846498</v>
      </c>
      <c r="G1825" s="11">
        <f t="shared" si="173"/>
        <v>253.1641478980674</v>
      </c>
      <c r="H1825" s="16">
        <f t="shared" si="169"/>
        <v>7.1406264313417294E-3</v>
      </c>
      <c r="I1825" s="16">
        <f t="shared" si="170"/>
        <v>-9.2995281191467008E-3</v>
      </c>
    </row>
    <row r="1826" spans="4:9" x14ac:dyDescent="0.25">
      <c r="D1826">
        <f t="shared" si="171"/>
        <v>1821</v>
      </c>
      <c r="E1826" s="11">
        <f t="shared" si="168"/>
        <v>91.050000000000011</v>
      </c>
      <c r="F1826" s="11">
        <f t="shared" si="172"/>
        <v>872.60675019489634</v>
      </c>
      <c r="G1826" s="11">
        <f t="shared" si="173"/>
        <v>253.15484836994824</v>
      </c>
      <c r="H1826" s="16">
        <f t="shared" si="169"/>
        <v>7.1189494310693524E-3</v>
      </c>
      <c r="I1826" s="16">
        <f t="shared" si="170"/>
        <v>-9.2720007352578016E-3</v>
      </c>
    </row>
    <row r="1827" spans="4:9" x14ac:dyDescent="0.25">
      <c r="D1827">
        <f t="shared" si="171"/>
        <v>1822</v>
      </c>
      <c r="E1827" s="11">
        <f t="shared" si="168"/>
        <v>91.100000000000009</v>
      </c>
      <c r="F1827" s="11">
        <f t="shared" si="172"/>
        <v>872.6138691443274</v>
      </c>
      <c r="G1827" s="11">
        <f t="shared" si="173"/>
        <v>253.14557636921299</v>
      </c>
      <c r="H1827" s="16">
        <f t="shared" si="169"/>
        <v>7.0973409513920803E-3</v>
      </c>
      <c r="I1827" s="16">
        <f t="shared" si="170"/>
        <v>-9.2445559116195557E-3</v>
      </c>
    </row>
    <row r="1828" spans="4:9" x14ac:dyDescent="0.25">
      <c r="D1828">
        <f t="shared" si="171"/>
        <v>1823</v>
      </c>
      <c r="E1828" s="11">
        <f t="shared" si="168"/>
        <v>91.15</v>
      </c>
      <c r="F1828" s="11">
        <f t="shared" si="172"/>
        <v>872.62096648527881</v>
      </c>
      <c r="G1828" s="11">
        <f t="shared" si="173"/>
        <v>253.13633181330138</v>
      </c>
      <c r="H1828" s="16">
        <f t="shared" si="169"/>
        <v>7.0758007584606486E-3</v>
      </c>
      <c r="I1828" s="16">
        <f t="shared" si="170"/>
        <v>-9.2171933949585071E-3</v>
      </c>
    </row>
    <row r="1829" spans="4:9" x14ac:dyDescent="0.25">
      <c r="D1829">
        <f t="shared" si="171"/>
        <v>1824</v>
      </c>
      <c r="E1829" s="11">
        <f t="shared" si="168"/>
        <v>91.2</v>
      </c>
      <c r="F1829" s="11">
        <f t="shared" si="172"/>
        <v>872.62804228603727</v>
      </c>
      <c r="G1829" s="11">
        <f t="shared" si="173"/>
        <v>253.12711461990642</v>
      </c>
      <c r="H1829" s="16">
        <f t="shared" si="169"/>
        <v>7.0543286193408203E-3</v>
      </c>
      <c r="I1829" s="16">
        <f t="shared" si="170"/>
        <v>-9.1899129328052546E-3</v>
      </c>
    </row>
    <row r="1830" spans="4:9" x14ac:dyDescent="0.25">
      <c r="D1830">
        <f t="shared" si="171"/>
        <v>1825</v>
      </c>
      <c r="E1830" s="11">
        <f t="shared" si="168"/>
        <v>91.25</v>
      </c>
      <c r="F1830" s="11">
        <f t="shared" si="172"/>
        <v>872.63509661465662</v>
      </c>
      <c r="G1830" s="11">
        <f t="shared" si="173"/>
        <v>253.11792470697361</v>
      </c>
      <c r="H1830" s="16">
        <f t="shared" si="169"/>
        <v>7.0329243019990467E-3</v>
      </c>
      <c r="I1830" s="16">
        <f t="shared" si="170"/>
        <v>-9.1627142734913899E-3</v>
      </c>
    </row>
    <row r="1831" spans="4:9" x14ac:dyDescent="0.25">
      <c r="D1831">
        <f t="shared" si="171"/>
        <v>1826</v>
      </c>
      <c r="E1831" s="11">
        <f t="shared" si="168"/>
        <v>91.300000000000011</v>
      </c>
      <c r="F1831" s="11">
        <f t="shared" si="172"/>
        <v>872.64212953895867</v>
      </c>
      <c r="G1831" s="11">
        <f t="shared" si="173"/>
        <v>253.10876199270012</v>
      </c>
      <c r="H1831" s="16">
        <f t="shared" si="169"/>
        <v>7.0115875753026472E-3</v>
      </c>
      <c r="I1831" s="16">
        <f t="shared" si="170"/>
        <v>-9.1355971661492893E-3</v>
      </c>
    </row>
    <row r="1832" spans="4:9" x14ac:dyDescent="0.25">
      <c r="D1832">
        <f t="shared" si="171"/>
        <v>1827</v>
      </c>
      <c r="E1832" s="11">
        <f t="shared" si="168"/>
        <v>91.350000000000009</v>
      </c>
      <c r="F1832" s="11">
        <f t="shared" si="172"/>
        <v>872.649141126534</v>
      </c>
      <c r="G1832" s="11">
        <f t="shared" si="173"/>
        <v>253.09962639553399</v>
      </c>
      <c r="H1832" s="16">
        <f t="shared" si="169"/>
        <v>6.9903182090190231E-3</v>
      </c>
      <c r="I1832" s="16">
        <f t="shared" si="170"/>
        <v>-9.1085613607040147E-3</v>
      </c>
    </row>
    <row r="1833" spans="4:9" x14ac:dyDescent="0.25">
      <c r="D1833">
        <f t="shared" si="171"/>
        <v>1828</v>
      </c>
      <c r="E1833" s="11">
        <f t="shared" si="168"/>
        <v>91.4</v>
      </c>
      <c r="F1833" s="11">
        <f t="shared" si="172"/>
        <v>872.65613144474298</v>
      </c>
      <c r="G1833" s="11">
        <f t="shared" si="173"/>
        <v>253.09051783417328</v>
      </c>
      <c r="H1833" s="16">
        <f t="shared" si="169"/>
        <v>6.9691159738022859E-3</v>
      </c>
      <c r="I1833" s="16">
        <f t="shared" si="170"/>
        <v>-9.0816066078764548E-3</v>
      </c>
    </row>
    <row r="1834" spans="4:9" x14ac:dyDescent="0.25">
      <c r="D1834">
        <f t="shared" si="171"/>
        <v>1829</v>
      </c>
      <c r="E1834" s="11">
        <f t="shared" si="168"/>
        <v>91.45</v>
      </c>
      <c r="F1834" s="11">
        <f t="shared" si="172"/>
        <v>872.66310056071677</v>
      </c>
      <c r="G1834" s="11">
        <f t="shared" si="173"/>
        <v>253.0814362275654</v>
      </c>
      <c r="H1834" s="16">
        <f t="shared" si="169"/>
        <v>6.9479806411992407E-3</v>
      </c>
      <c r="I1834" s="16">
        <f t="shared" si="170"/>
        <v>-9.0547326591774967E-3</v>
      </c>
    </row>
    <row r="1835" spans="4:9" x14ac:dyDescent="0.25">
      <c r="D1835">
        <f t="shared" si="171"/>
        <v>1830</v>
      </c>
      <c r="E1835" s="11">
        <f t="shared" si="168"/>
        <v>91.5</v>
      </c>
      <c r="F1835" s="11">
        <f t="shared" si="172"/>
        <v>872.67004854135791</v>
      </c>
      <c r="G1835" s="11">
        <f t="shared" si="173"/>
        <v>253.07238149490624</v>
      </c>
      <c r="H1835" s="16">
        <f t="shared" si="169"/>
        <v>6.9269119836350415E-3</v>
      </c>
      <c r="I1835" s="16">
        <f t="shared" si="170"/>
        <v>-9.02793926690614E-3</v>
      </c>
    </row>
    <row r="1836" spans="4:9" x14ac:dyDescent="0.25">
      <c r="D1836">
        <f t="shared" si="171"/>
        <v>1831</v>
      </c>
      <c r="E1836" s="11">
        <f t="shared" si="168"/>
        <v>91.550000000000011</v>
      </c>
      <c r="F1836" s="11">
        <f t="shared" si="172"/>
        <v>872.67697545334158</v>
      </c>
      <c r="G1836" s="11">
        <f t="shared" si="173"/>
        <v>253.06335355563934</v>
      </c>
      <c r="H1836" s="16">
        <f t="shared" si="169"/>
        <v>6.9059097744191798E-3</v>
      </c>
      <c r="I1836" s="16">
        <f t="shared" si="170"/>
        <v>-9.0012261841481474E-3</v>
      </c>
    </row>
    <row r="1837" spans="4:9" x14ac:dyDescent="0.25">
      <c r="D1837">
        <f t="shared" si="171"/>
        <v>1832</v>
      </c>
      <c r="E1837" s="11">
        <f t="shared" si="168"/>
        <v>91.600000000000009</v>
      </c>
      <c r="F1837" s="11">
        <f t="shared" si="172"/>
        <v>872.68388136311603</v>
      </c>
      <c r="G1837" s="11">
        <f t="shared" si="173"/>
        <v>253.05435232945518</v>
      </c>
      <c r="H1837" s="16">
        <f t="shared" si="169"/>
        <v>6.8849737877359728E-3</v>
      </c>
      <c r="I1837" s="16">
        <f t="shared" si="170"/>
        <v>-8.9745931647719317E-3</v>
      </c>
    </row>
    <row r="1838" spans="4:9" x14ac:dyDescent="0.25">
      <c r="D1838">
        <f t="shared" si="171"/>
        <v>1833</v>
      </c>
      <c r="E1838" s="11">
        <f t="shared" si="168"/>
        <v>91.65</v>
      </c>
      <c r="F1838" s="11">
        <f t="shared" si="172"/>
        <v>872.69076633690372</v>
      </c>
      <c r="G1838" s="11">
        <f t="shared" si="173"/>
        <v>253.04537773629042</v>
      </c>
      <c r="H1838" s="16">
        <f t="shared" si="169"/>
        <v>6.864103798641827E-3</v>
      </c>
      <c r="I1838" s="16">
        <f t="shared" si="170"/>
        <v>-8.9480399634243989E-3</v>
      </c>
    </row>
    <row r="1839" spans="4:9" x14ac:dyDescent="0.25">
      <c r="D1839">
        <f t="shared" si="171"/>
        <v>1834</v>
      </c>
      <c r="E1839" s="11">
        <f t="shared" si="168"/>
        <v>91.7</v>
      </c>
      <c r="F1839" s="11">
        <f t="shared" si="172"/>
        <v>872.69763044070237</v>
      </c>
      <c r="G1839" s="11">
        <f t="shared" si="173"/>
        <v>253.03642969632699</v>
      </c>
      <c r="H1839" s="16">
        <f t="shared" si="169"/>
        <v>6.8432995830567146E-3</v>
      </c>
      <c r="I1839" s="16">
        <f t="shared" si="170"/>
        <v>-8.9215663355335928E-3</v>
      </c>
    </row>
    <row r="1840" spans="4:9" x14ac:dyDescent="0.25">
      <c r="D1840">
        <f t="shared" si="171"/>
        <v>1835</v>
      </c>
      <c r="E1840" s="11">
        <f t="shared" si="168"/>
        <v>91.75</v>
      </c>
      <c r="F1840" s="11">
        <f t="shared" si="172"/>
        <v>872.70447374028538</v>
      </c>
      <c r="G1840" s="11">
        <f t="shared" si="173"/>
        <v>253.02750812999145</v>
      </c>
      <c r="H1840" s="16">
        <f t="shared" si="169"/>
        <v>6.8225609177691611E-3</v>
      </c>
      <c r="I1840" s="16">
        <f t="shared" si="170"/>
        <v>-8.895172037300619E-3</v>
      </c>
    </row>
    <row r="1841" spans="4:9" x14ac:dyDescent="0.25">
      <c r="D1841">
        <f t="shared" si="171"/>
        <v>1836</v>
      </c>
      <c r="E1841" s="11">
        <f t="shared" si="168"/>
        <v>91.800000000000011</v>
      </c>
      <c r="F1841" s="11">
        <f t="shared" si="172"/>
        <v>872.71129630120311</v>
      </c>
      <c r="G1841" s="11">
        <f t="shared" si="173"/>
        <v>253.01861295795413</v>
      </c>
      <c r="H1841" s="16">
        <f t="shared" si="169"/>
        <v>6.8018875804257833E-3</v>
      </c>
      <c r="I1841" s="16">
        <f t="shared" si="170"/>
        <v>-8.8688568256989134E-3</v>
      </c>
    </row>
    <row r="1842" spans="4:9" x14ac:dyDescent="0.25">
      <c r="D1842">
        <f t="shared" si="171"/>
        <v>1837</v>
      </c>
      <c r="E1842" s="11">
        <f t="shared" si="168"/>
        <v>91.850000000000009</v>
      </c>
      <c r="F1842" s="11">
        <f t="shared" si="172"/>
        <v>872.71809818878353</v>
      </c>
      <c r="G1842" s="11">
        <f t="shared" si="173"/>
        <v>253.00974410112843</v>
      </c>
      <c r="H1842" s="16">
        <f t="shared" si="169"/>
        <v>6.7812793495246717E-3</v>
      </c>
      <c r="I1842" s="16">
        <f t="shared" si="170"/>
        <v>-8.8426204584746149E-3</v>
      </c>
    </row>
    <row r="1843" spans="4:9" x14ac:dyDescent="0.25">
      <c r="D1843">
        <f t="shared" si="171"/>
        <v>1838</v>
      </c>
      <c r="E1843" s="11">
        <f t="shared" si="168"/>
        <v>91.9</v>
      </c>
      <c r="F1843" s="11">
        <f t="shared" si="172"/>
        <v>872.72487946813305</v>
      </c>
      <c r="G1843" s="11">
        <f t="shared" si="173"/>
        <v>253.00090148066997</v>
      </c>
      <c r="H1843" s="16">
        <f t="shared" si="169"/>
        <v>6.760736004423307E-3</v>
      </c>
      <c r="I1843" s="16">
        <f t="shared" si="170"/>
        <v>-8.8164626941396613E-3</v>
      </c>
    </row>
    <row r="1844" spans="4:9" x14ac:dyDescent="0.25">
      <c r="D1844">
        <f t="shared" si="171"/>
        <v>1839</v>
      </c>
      <c r="E1844" s="11">
        <f t="shared" si="168"/>
        <v>91.95</v>
      </c>
      <c r="F1844" s="11">
        <f t="shared" si="172"/>
        <v>872.73164020413742</v>
      </c>
      <c r="G1844" s="11">
        <f t="shared" si="173"/>
        <v>252.99208501797582</v>
      </c>
      <c r="H1844" s="16">
        <f t="shared" si="169"/>
        <v>6.740257325321292E-3</v>
      </c>
      <c r="I1844" s="16">
        <f t="shared" si="170"/>
        <v>-8.7903832919710365E-3</v>
      </c>
    </row>
    <row r="1845" spans="4:9" x14ac:dyDescent="0.25">
      <c r="D1845">
        <f t="shared" si="171"/>
        <v>1840</v>
      </c>
      <c r="E1845" s="11">
        <f t="shared" si="168"/>
        <v>92</v>
      </c>
      <c r="F1845" s="11">
        <f t="shared" si="172"/>
        <v>872.73838046146273</v>
      </c>
      <c r="G1845" s="11">
        <f t="shared" si="173"/>
        <v>252.98329463468386</v>
      </c>
      <c r="H1845" s="16">
        <f t="shared" si="169"/>
        <v>6.7198430932634279E-3</v>
      </c>
      <c r="I1845" s="16">
        <f t="shared" si="170"/>
        <v>-8.7643820120095056E-3</v>
      </c>
    </row>
    <row r="1846" spans="4:9" x14ac:dyDescent="0.25">
      <c r="D1846">
        <f t="shared" si="171"/>
        <v>1841</v>
      </c>
      <c r="E1846" s="11">
        <f t="shared" si="168"/>
        <v>92.050000000000011</v>
      </c>
      <c r="F1846" s="11">
        <f t="shared" si="172"/>
        <v>872.74510030455599</v>
      </c>
      <c r="G1846" s="11">
        <f t="shared" si="173"/>
        <v>252.97453025267185</v>
      </c>
      <c r="H1846" s="16">
        <f t="shared" si="169"/>
        <v>6.6994930901340607E-3</v>
      </c>
      <c r="I1846" s="16">
        <f t="shared" si="170"/>
        <v>-8.738458615054942E-3</v>
      </c>
    </row>
    <row r="1847" spans="4:9" x14ac:dyDescent="0.25">
      <c r="D1847">
        <f t="shared" si="171"/>
        <v>1842</v>
      </c>
      <c r="E1847" s="11">
        <f t="shared" si="168"/>
        <v>92.100000000000009</v>
      </c>
      <c r="F1847" s="11">
        <f t="shared" si="172"/>
        <v>872.75179979764607</v>
      </c>
      <c r="G1847" s="11">
        <f t="shared" si="173"/>
        <v>252.9657917940568</v>
      </c>
      <c r="H1847" s="16">
        <f t="shared" si="169"/>
        <v>6.6792070986582243E-3</v>
      </c>
      <c r="I1847" s="16">
        <f t="shared" si="170"/>
        <v>-8.7126128626650503E-3</v>
      </c>
    </row>
    <row r="1848" spans="4:9" x14ac:dyDescent="0.25">
      <c r="D1848">
        <f t="shared" si="171"/>
        <v>1843</v>
      </c>
      <c r="E1848" s="11">
        <f t="shared" si="168"/>
        <v>92.15</v>
      </c>
      <c r="F1848" s="11">
        <f t="shared" si="172"/>
        <v>872.75847900474469</v>
      </c>
      <c r="G1848" s="11">
        <f t="shared" si="173"/>
        <v>252.95707918119413</v>
      </c>
      <c r="H1848" s="16">
        <f t="shared" si="169"/>
        <v>6.6589849023843562E-3</v>
      </c>
      <c r="I1848" s="16">
        <f t="shared" si="170"/>
        <v>-8.6868445171524068E-3</v>
      </c>
    </row>
    <row r="1849" spans="4:9" x14ac:dyDescent="0.25">
      <c r="D1849">
        <f t="shared" si="171"/>
        <v>1844</v>
      </c>
      <c r="E1849" s="11">
        <f t="shared" si="168"/>
        <v>92.2</v>
      </c>
      <c r="F1849" s="11">
        <f t="shared" si="172"/>
        <v>872.76513798964709</v>
      </c>
      <c r="G1849" s="11">
        <f t="shared" si="173"/>
        <v>252.94839233667699</v>
      </c>
      <c r="H1849" s="16">
        <f t="shared" si="169"/>
        <v>6.6388262856970585E-3</v>
      </c>
      <c r="I1849" s="16">
        <f t="shared" si="170"/>
        <v>-8.6611533415831884E-3</v>
      </c>
    </row>
    <row r="1850" spans="4:9" x14ac:dyDescent="0.25">
      <c r="D1850">
        <f t="shared" si="171"/>
        <v>1845</v>
      </c>
      <c r="E1850" s="11">
        <f t="shared" si="168"/>
        <v>92.25</v>
      </c>
      <c r="F1850" s="11">
        <f t="shared" si="172"/>
        <v>872.77177681593275</v>
      </c>
      <c r="G1850" s="11">
        <f t="shared" si="173"/>
        <v>252.9397311833354</v>
      </c>
      <c r="H1850" s="16">
        <f t="shared" si="169"/>
        <v>6.6187310338036952E-3</v>
      </c>
      <c r="I1850" s="16">
        <f t="shared" si="170"/>
        <v>-8.6355390997725229E-3</v>
      </c>
    </row>
    <row r="1851" spans="4:9" x14ac:dyDescent="0.25">
      <c r="D1851">
        <f t="shared" si="171"/>
        <v>1846</v>
      </c>
      <c r="E1851" s="11">
        <f t="shared" si="168"/>
        <v>92.300000000000011</v>
      </c>
      <c r="F1851" s="11">
        <f t="shared" si="172"/>
        <v>872.77839554696652</v>
      </c>
      <c r="G1851" s="11">
        <f t="shared" si="173"/>
        <v>252.93109564423563</v>
      </c>
      <c r="H1851" s="16">
        <f t="shared" si="169"/>
        <v>6.5986989327316463E-3</v>
      </c>
      <c r="I1851" s="16">
        <f t="shared" si="170"/>
        <v>-8.610001556283808E-3</v>
      </c>
    </row>
    <row r="1852" spans="4:9" x14ac:dyDescent="0.25">
      <c r="D1852">
        <f t="shared" si="171"/>
        <v>1847</v>
      </c>
      <c r="E1852" s="11">
        <f t="shared" si="168"/>
        <v>92.350000000000009</v>
      </c>
      <c r="F1852" s="11">
        <f t="shared" si="172"/>
        <v>872.78499424589927</v>
      </c>
      <c r="G1852" s="11">
        <f t="shared" si="173"/>
        <v>252.92248564267933</v>
      </c>
      <c r="H1852" s="16">
        <f t="shared" si="169"/>
        <v>6.5787297693265306E-3</v>
      </c>
      <c r="I1852" s="16">
        <f t="shared" si="170"/>
        <v>-8.5845404764251839E-3</v>
      </c>
    </row>
    <row r="1853" spans="4:9" x14ac:dyDescent="0.25">
      <c r="D1853">
        <f t="shared" si="171"/>
        <v>1848</v>
      </c>
      <c r="E1853" s="11">
        <f t="shared" si="168"/>
        <v>92.4</v>
      </c>
      <c r="F1853" s="11">
        <f t="shared" si="172"/>
        <v>872.7915729756686</v>
      </c>
      <c r="G1853" s="11">
        <f t="shared" si="173"/>
        <v>252.91390110220291</v>
      </c>
      <c r="H1853" s="16">
        <f t="shared" si="169"/>
        <v>6.5588233312455727E-3</v>
      </c>
      <c r="I1853" s="16">
        <f t="shared" si="170"/>
        <v>-8.5591556262482882E-3</v>
      </c>
    </row>
    <row r="1854" spans="4:9" x14ac:dyDescent="0.25">
      <c r="D1854">
        <f t="shared" si="171"/>
        <v>1849</v>
      </c>
      <c r="E1854" s="11">
        <f t="shared" si="168"/>
        <v>92.45</v>
      </c>
      <c r="F1854" s="11">
        <f t="shared" si="172"/>
        <v>872.79813179899986</v>
      </c>
      <c r="G1854" s="11">
        <f t="shared" si="173"/>
        <v>252.90534194657667</v>
      </c>
      <c r="H1854" s="16">
        <f t="shared" si="169"/>
        <v>6.5389794069577708E-3</v>
      </c>
      <c r="I1854" s="16">
        <f t="shared" si="170"/>
        <v>-8.5338467725436309E-3</v>
      </c>
    </row>
    <row r="1855" spans="4:9" x14ac:dyDescent="0.25">
      <c r="D1855">
        <f t="shared" si="171"/>
        <v>1850</v>
      </c>
      <c r="E1855" s="11">
        <f t="shared" si="168"/>
        <v>92.5</v>
      </c>
      <c r="F1855" s="11">
        <f t="shared" si="172"/>
        <v>872.80467077840683</v>
      </c>
      <c r="G1855" s="11">
        <f t="shared" si="173"/>
        <v>252.89680809980413</v>
      </c>
      <c r="H1855" s="16">
        <f t="shared" si="169"/>
        <v>6.5191977857401717E-3</v>
      </c>
      <c r="I1855" s="16">
        <f t="shared" si="170"/>
        <v>-8.5086136828410371E-3</v>
      </c>
    </row>
    <row r="1856" spans="4:9" x14ac:dyDescent="0.25">
      <c r="D1856">
        <f t="shared" si="171"/>
        <v>1851</v>
      </c>
      <c r="E1856" s="11">
        <f t="shared" si="168"/>
        <v>92.550000000000011</v>
      </c>
      <c r="F1856" s="11">
        <f t="shared" si="172"/>
        <v>872.81118997619262</v>
      </c>
      <c r="G1856" s="11">
        <f t="shared" si="173"/>
        <v>252.8882994861213</v>
      </c>
      <c r="H1856" s="16">
        <f t="shared" si="169"/>
        <v>6.4994782576654328E-3</v>
      </c>
      <c r="I1856" s="16">
        <f t="shared" si="170"/>
        <v>-8.4834561254055873E-3</v>
      </c>
    </row>
    <row r="1857" spans="4:9" x14ac:dyDescent="0.25">
      <c r="D1857">
        <f t="shared" si="171"/>
        <v>1852</v>
      </c>
      <c r="E1857" s="11">
        <f t="shared" si="168"/>
        <v>92.600000000000009</v>
      </c>
      <c r="F1857" s="11">
        <f t="shared" si="172"/>
        <v>872.81768945445026</v>
      </c>
      <c r="G1857" s="11">
        <f t="shared" si="173"/>
        <v>252.87981602999588</v>
      </c>
      <c r="H1857" s="16">
        <f t="shared" si="169"/>
        <v>6.4798206136135921E-3</v>
      </c>
      <c r="I1857" s="16">
        <f t="shared" si="170"/>
        <v>-8.4583738692341412E-3</v>
      </c>
    </row>
    <row r="1858" spans="4:9" x14ac:dyDescent="0.25">
      <c r="D1858">
        <f t="shared" si="171"/>
        <v>1853</v>
      </c>
      <c r="E1858" s="11">
        <f t="shared" si="168"/>
        <v>92.65</v>
      </c>
      <c r="F1858" s="11">
        <f t="shared" si="172"/>
        <v>872.82416927506392</v>
      </c>
      <c r="G1858" s="11">
        <f t="shared" si="173"/>
        <v>252.87135765612663</v>
      </c>
      <c r="H1858" s="16">
        <f t="shared" si="169"/>
        <v>6.4602246452528551E-3</v>
      </c>
      <c r="I1858" s="16">
        <f t="shared" si="170"/>
        <v>-8.4333666840546596E-3</v>
      </c>
    </row>
    <row r="1859" spans="4:9" x14ac:dyDescent="0.25">
      <c r="D1859">
        <f t="shared" si="171"/>
        <v>1854</v>
      </c>
      <c r="E1859" s="11">
        <f t="shared" si="168"/>
        <v>92.7</v>
      </c>
      <c r="F1859" s="11">
        <f t="shared" si="172"/>
        <v>872.83062949970918</v>
      </c>
      <c r="G1859" s="11">
        <f t="shared" si="173"/>
        <v>252.86292428944259</v>
      </c>
      <c r="H1859" s="16">
        <f t="shared" si="169"/>
        <v>6.4406901450484617E-3</v>
      </c>
      <c r="I1859" s="16">
        <f t="shared" si="170"/>
        <v>-8.408434340323288E-3</v>
      </c>
    </row>
    <row r="1860" spans="4:9" x14ac:dyDescent="0.25">
      <c r="D1860">
        <f t="shared" si="171"/>
        <v>1855</v>
      </c>
      <c r="E1860" s="11">
        <f t="shared" si="168"/>
        <v>92.75</v>
      </c>
      <c r="F1860" s="11">
        <f t="shared" si="172"/>
        <v>872.83707018985422</v>
      </c>
      <c r="G1860" s="11">
        <f t="shared" si="173"/>
        <v>252.85451585510228</v>
      </c>
      <c r="H1860" s="16">
        <f t="shared" si="169"/>
        <v>6.421216906249267E-3</v>
      </c>
      <c r="I1860" s="16">
        <f t="shared" si="170"/>
        <v>-8.3835766092236891E-3</v>
      </c>
    </row>
    <row r="1861" spans="4:9" x14ac:dyDescent="0.25">
      <c r="D1861">
        <f t="shared" si="171"/>
        <v>1856</v>
      </c>
      <c r="E1861" s="11">
        <f t="shared" ref="E1861:E1924" si="174">D1861*$B$13</f>
        <v>92.800000000000011</v>
      </c>
      <c r="F1861" s="11">
        <f t="shared" si="172"/>
        <v>872.84349140676045</v>
      </c>
      <c r="G1861" s="11">
        <f t="shared" si="173"/>
        <v>252.84613227849306</v>
      </c>
      <c r="H1861" s="16">
        <f t="shared" ref="H1861:H1924" si="175">$B$7*F1861*(1-(F1861+$B$11*G1861)/$B$9)*$B$13</f>
        <v>6.4018047228917756E-3</v>
      </c>
      <c r="I1861" s="16">
        <f t="shared" ref="I1861:I1924" si="176">$B$8*G1861*(1-(G1861+$B$12*F1861)/$B$10)*$B$13</f>
        <v>-8.3587932626596508E-3</v>
      </c>
    </row>
    <row r="1862" spans="4:9" x14ac:dyDescent="0.25">
      <c r="D1862">
        <f t="shared" ref="D1862:D1925" si="177">D1861+1</f>
        <v>1857</v>
      </c>
      <c r="E1862" s="11">
        <f t="shared" si="174"/>
        <v>92.850000000000009</v>
      </c>
      <c r="F1862" s="11">
        <f t="shared" ref="F1862:F1925" si="178">F1861+H1861</f>
        <v>872.84989321148339</v>
      </c>
      <c r="G1862" s="11">
        <f t="shared" ref="G1862:G1925" si="179">G1861+I1861</f>
        <v>252.8377734852304</v>
      </c>
      <c r="H1862" s="16">
        <f t="shared" si="175"/>
        <v>6.3824533897915599E-3</v>
      </c>
      <c r="I1862" s="16">
        <f t="shared" si="176"/>
        <v>-8.3340840732577907E-3</v>
      </c>
    </row>
    <row r="1863" spans="4:9" x14ac:dyDescent="0.25">
      <c r="D1863">
        <f t="shared" si="177"/>
        <v>1858</v>
      </c>
      <c r="E1863" s="11">
        <f t="shared" si="174"/>
        <v>92.9</v>
      </c>
      <c r="F1863" s="11">
        <f t="shared" si="178"/>
        <v>872.85627566487324</v>
      </c>
      <c r="G1863" s="11">
        <f t="shared" si="179"/>
        <v>252.82943940115715</v>
      </c>
      <c r="H1863" s="16">
        <f t="shared" si="175"/>
        <v>6.3631627025424412E-3</v>
      </c>
      <c r="I1863" s="16">
        <f t="shared" si="176"/>
        <v>-8.309448814364094E-3</v>
      </c>
    </row>
    <row r="1864" spans="4:9" x14ac:dyDescent="0.25">
      <c r="D1864">
        <f t="shared" si="177"/>
        <v>1859</v>
      </c>
      <c r="E1864" s="11">
        <f t="shared" si="174"/>
        <v>92.95</v>
      </c>
      <c r="F1864" s="11">
        <f t="shared" si="178"/>
        <v>872.86263882757578</v>
      </c>
      <c r="G1864" s="11">
        <f t="shared" si="179"/>
        <v>252.82112995234277</v>
      </c>
      <c r="H1864" s="16">
        <f t="shared" si="175"/>
        <v>6.3439324575108235E-3</v>
      </c>
      <c r="I1864" s="16">
        <f t="shared" si="176"/>
        <v>-8.2848872600382213E-3</v>
      </c>
    </row>
    <row r="1865" spans="4:9" x14ac:dyDescent="0.25">
      <c r="D1865">
        <f t="shared" si="177"/>
        <v>1860</v>
      </c>
      <c r="E1865" s="11">
        <f t="shared" si="174"/>
        <v>93</v>
      </c>
      <c r="F1865" s="11">
        <f t="shared" si="178"/>
        <v>872.8689827600333</v>
      </c>
      <c r="G1865" s="11">
        <f t="shared" si="179"/>
        <v>252.81284506508274</v>
      </c>
      <c r="H1865" s="16">
        <f t="shared" si="175"/>
        <v>6.3247624518368104E-3</v>
      </c>
      <c r="I1865" s="16">
        <f t="shared" si="176"/>
        <v>-8.2603991850556512E-3</v>
      </c>
    </row>
    <row r="1866" spans="4:9" x14ac:dyDescent="0.25">
      <c r="D1866">
        <f t="shared" si="177"/>
        <v>1861</v>
      </c>
      <c r="E1866" s="11">
        <f t="shared" si="174"/>
        <v>93.050000000000011</v>
      </c>
      <c r="F1866" s="11">
        <f t="shared" si="178"/>
        <v>872.87530752248517</v>
      </c>
      <c r="G1866" s="11">
        <f t="shared" si="179"/>
        <v>252.80458466589769</v>
      </c>
      <c r="H1866" s="16">
        <f t="shared" si="175"/>
        <v>6.3056524834236814E-3</v>
      </c>
      <c r="I1866" s="16">
        <f t="shared" si="176"/>
        <v>-8.2359843649042527E-3</v>
      </c>
    </row>
    <row r="1867" spans="4:9" x14ac:dyDescent="0.25">
      <c r="D1867">
        <f t="shared" si="177"/>
        <v>1862</v>
      </c>
      <c r="E1867" s="11">
        <f t="shared" si="174"/>
        <v>93.100000000000009</v>
      </c>
      <c r="F1867" s="11">
        <f t="shared" si="178"/>
        <v>872.88161317496861</v>
      </c>
      <c r="G1867" s="11">
        <f t="shared" si="179"/>
        <v>252.79634868153278</v>
      </c>
      <c r="H1867" s="16">
        <f t="shared" si="175"/>
        <v>6.286602350939011E-3</v>
      </c>
      <c r="I1867" s="16">
        <f t="shared" si="176"/>
        <v>-8.211642575778574E-3</v>
      </c>
    </row>
    <row r="1868" spans="4:9" x14ac:dyDescent="0.25">
      <c r="D1868">
        <f t="shared" si="177"/>
        <v>1863</v>
      </c>
      <c r="E1868" s="11">
        <f t="shared" si="174"/>
        <v>93.15</v>
      </c>
      <c r="F1868" s="11">
        <f t="shared" si="178"/>
        <v>872.88789977731949</v>
      </c>
      <c r="G1868" s="11">
        <f t="shared" si="179"/>
        <v>252.78813703895699</v>
      </c>
      <c r="H1868" s="16">
        <f t="shared" si="175"/>
        <v>6.267611853814809E-3</v>
      </c>
      <c r="I1868" s="16">
        <f t="shared" si="176"/>
        <v>-8.1873735945814687E-3</v>
      </c>
    </row>
    <row r="1869" spans="4:9" x14ac:dyDescent="0.25">
      <c r="D1869">
        <f t="shared" si="177"/>
        <v>1864</v>
      </c>
      <c r="E1869" s="11">
        <f t="shared" si="174"/>
        <v>93.2</v>
      </c>
      <c r="F1869" s="11">
        <f t="shared" si="178"/>
        <v>872.89416738917328</v>
      </c>
      <c r="G1869" s="11">
        <f t="shared" si="179"/>
        <v>252.77994966536241</v>
      </c>
      <c r="H1869" s="16">
        <f t="shared" si="175"/>
        <v>6.248680792234099E-3</v>
      </c>
      <c r="I1869" s="16">
        <f t="shared" si="176"/>
        <v>-8.1631771989195256E-3</v>
      </c>
    </row>
    <row r="1870" spans="4:9" x14ac:dyDescent="0.25">
      <c r="D1870">
        <f t="shared" si="177"/>
        <v>1865</v>
      </c>
      <c r="E1870" s="11">
        <f t="shared" si="174"/>
        <v>93.25</v>
      </c>
      <c r="F1870" s="11">
        <f t="shared" si="178"/>
        <v>872.90041606996556</v>
      </c>
      <c r="G1870" s="11">
        <f t="shared" si="179"/>
        <v>252.77178648816349</v>
      </c>
      <c r="H1870" s="16">
        <f t="shared" si="175"/>
        <v>6.2298089671329873E-3</v>
      </c>
      <c r="I1870" s="16">
        <f t="shared" si="176"/>
        <v>-8.1390531671030105E-3</v>
      </c>
    </row>
    <row r="1871" spans="4:9" x14ac:dyDescent="0.25">
      <c r="D1871">
        <f t="shared" si="177"/>
        <v>1866</v>
      </c>
      <c r="E1871" s="11">
        <f t="shared" si="174"/>
        <v>93.300000000000011</v>
      </c>
      <c r="F1871" s="11">
        <f t="shared" si="178"/>
        <v>872.90664587893264</v>
      </c>
      <c r="G1871" s="11">
        <f t="shared" si="179"/>
        <v>252.76364743499639</v>
      </c>
      <c r="H1871" s="16">
        <f t="shared" si="175"/>
        <v>6.2109961802046844E-3</v>
      </c>
      <c r="I1871" s="16">
        <f t="shared" si="176"/>
        <v>-8.1150012781407484E-3</v>
      </c>
    </row>
    <row r="1872" spans="4:9" x14ac:dyDescent="0.25">
      <c r="D1872">
        <f t="shared" si="177"/>
        <v>1867</v>
      </c>
      <c r="E1872" s="11">
        <f t="shared" si="174"/>
        <v>93.350000000000009</v>
      </c>
      <c r="F1872" s="11">
        <f t="shared" si="178"/>
        <v>872.91285687511288</v>
      </c>
      <c r="G1872" s="11">
        <f t="shared" si="179"/>
        <v>252.75553243371826</v>
      </c>
      <c r="H1872" s="16">
        <f t="shared" si="175"/>
        <v>6.192242233879295E-3</v>
      </c>
      <c r="I1872" s="16">
        <f t="shared" si="176"/>
        <v>-8.0910213117394991E-3</v>
      </c>
    </row>
    <row r="1873" spans="4:9" x14ac:dyDescent="0.25">
      <c r="D1873">
        <f t="shared" si="177"/>
        <v>1868</v>
      </c>
      <c r="E1873" s="11">
        <f t="shared" si="174"/>
        <v>93.4</v>
      </c>
      <c r="F1873" s="11">
        <f t="shared" si="178"/>
        <v>872.91904911734673</v>
      </c>
      <c r="G1873" s="11">
        <f t="shared" si="179"/>
        <v>252.74744141240652</v>
      </c>
      <c r="H1873" s="16">
        <f t="shared" si="175"/>
        <v>6.1735469313384875E-3</v>
      </c>
      <c r="I1873" s="16">
        <f t="shared" si="176"/>
        <v>-8.0671130483005449E-3</v>
      </c>
    </row>
    <row r="1874" spans="4:9" x14ac:dyDescent="0.25">
      <c r="D1874">
        <f t="shared" si="177"/>
        <v>1869</v>
      </c>
      <c r="E1874" s="11">
        <f t="shared" si="174"/>
        <v>93.45</v>
      </c>
      <c r="F1874" s="11">
        <f t="shared" si="178"/>
        <v>872.92522266427807</v>
      </c>
      <c r="G1874" s="11">
        <f t="shared" si="179"/>
        <v>252.73937429935822</v>
      </c>
      <c r="H1874" s="16">
        <f t="shared" si="175"/>
        <v>6.1549100764981858E-3</v>
      </c>
      <c r="I1874" s="16">
        <f t="shared" si="176"/>
        <v>-8.0432762689196351E-3</v>
      </c>
    </row>
    <row r="1875" spans="4:9" x14ac:dyDescent="0.25">
      <c r="D1875">
        <f t="shared" si="177"/>
        <v>1870</v>
      </c>
      <c r="E1875" s="11">
        <f t="shared" si="174"/>
        <v>93.5</v>
      </c>
      <c r="F1875" s="11">
        <f t="shared" si="178"/>
        <v>872.93137757435454</v>
      </c>
      <c r="G1875" s="11">
        <f t="shared" si="179"/>
        <v>252.7313310230893</v>
      </c>
      <c r="H1875" s="16">
        <f t="shared" si="175"/>
        <v>6.1363314740145256E-3</v>
      </c>
      <c r="I1875" s="16">
        <f t="shared" si="176"/>
        <v>-8.0195107553830049E-3</v>
      </c>
    </row>
    <row r="1876" spans="4:9" x14ac:dyDescent="0.25">
      <c r="D1876">
        <f t="shared" si="177"/>
        <v>1871</v>
      </c>
      <c r="E1876" s="11">
        <f t="shared" si="174"/>
        <v>93.550000000000011</v>
      </c>
      <c r="F1876" s="11">
        <f t="shared" si="178"/>
        <v>872.93751390582861</v>
      </c>
      <c r="G1876" s="11">
        <f t="shared" si="179"/>
        <v>252.72331151233391</v>
      </c>
      <c r="H1876" s="16">
        <f t="shared" si="175"/>
        <v>6.1178109292733193E-3</v>
      </c>
      <c r="I1876" s="16">
        <f t="shared" si="176"/>
        <v>-7.9958162901639703E-3</v>
      </c>
    </row>
    <row r="1877" spans="4:9" x14ac:dyDescent="0.25">
      <c r="D1877">
        <f t="shared" si="177"/>
        <v>1872</v>
      </c>
      <c r="E1877" s="11">
        <f t="shared" si="174"/>
        <v>93.600000000000009</v>
      </c>
      <c r="F1877" s="11">
        <f t="shared" si="178"/>
        <v>872.94363171675786</v>
      </c>
      <c r="G1877" s="11">
        <f t="shared" si="179"/>
        <v>252.71531569604375</v>
      </c>
      <c r="H1877" s="16">
        <f t="shared" si="175"/>
        <v>6.0993482483960131E-3</v>
      </c>
      <c r="I1877" s="16">
        <f t="shared" si="176"/>
        <v>-7.9721926564228895E-3</v>
      </c>
    </row>
    <row r="1878" spans="4:9" x14ac:dyDescent="0.25">
      <c r="D1878">
        <f t="shared" si="177"/>
        <v>1873</v>
      </c>
      <c r="E1878" s="11">
        <f t="shared" si="174"/>
        <v>93.65</v>
      </c>
      <c r="F1878" s="11">
        <f t="shared" si="178"/>
        <v>872.94973106500629</v>
      </c>
      <c r="G1878" s="11">
        <f t="shared" si="179"/>
        <v>252.70734350338734</v>
      </c>
      <c r="H1878" s="16">
        <f t="shared" si="175"/>
        <v>6.0809432382243076E-3</v>
      </c>
      <c r="I1878" s="16">
        <f t="shared" si="176"/>
        <v>-7.9486396380043112E-3</v>
      </c>
    </row>
    <row r="1879" spans="4:9" x14ac:dyDescent="0.25">
      <c r="D1879">
        <f t="shared" si="177"/>
        <v>1874</v>
      </c>
      <c r="E1879" s="11">
        <f t="shared" si="174"/>
        <v>93.7</v>
      </c>
      <c r="F1879" s="11">
        <f t="shared" si="178"/>
        <v>872.95581200824449</v>
      </c>
      <c r="G1879" s="11">
        <f t="shared" si="179"/>
        <v>252.69939486374932</v>
      </c>
      <c r="H1879" s="16">
        <f t="shared" si="175"/>
        <v>6.062595706328046E-3</v>
      </c>
      <c r="I1879" s="16">
        <f t="shared" si="176"/>
        <v>-7.9251570194335853E-3</v>
      </c>
    </row>
    <row r="1880" spans="4:9" x14ac:dyDescent="0.25">
      <c r="D1880">
        <f t="shared" si="177"/>
        <v>1875</v>
      </c>
      <c r="E1880" s="11">
        <f t="shared" si="174"/>
        <v>93.75</v>
      </c>
      <c r="F1880" s="11">
        <f t="shared" si="178"/>
        <v>872.96187460395083</v>
      </c>
      <c r="G1880" s="11">
        <f t="shared" si="179"/>
        <v>252.69146970672989</v>
      </c>
      <c r="H1880" s="16">
        <f t="shared" si="175"/>
        <v>6.044305460997588E-3</v>
      </c>
      <c r="I1880" s="16">
        <f t="shared" si="176"/>
        <v>-7.9017445859168242E-3</v>
      </c>
    </row>
    <row r="1881" spans="4:9" x14ac:dyDescent="0.25">
      <c r="D1881">
        <f t="shared" si="177"/>
        <v>1876</v>
      </c>
      <c r="E1881" s="11">
        <f t="shared" si="174"/>
        <v>93.800000000000011</v>
      </c>
      <c r="F1881" s="11">
        <f t="shared" si="178"/>
        <v>872.96791890941188</v>
      </c>
      <c r="G1881" s="11">
        <f t="shared" si="179"/>
        <v>252.68356796214397</v>
      </c>
      <c r="H1881" s="16">
        <f t="shared" si="175"/>
        <v>6.026072311234254E-3</v>
      </c>
      <c r="I1881" s="16">
        <f t="shared" si="176"/>
        <v>-7.8784021233358308E-3</v>
      </c>
    </row>
    <row r="1882" spans="4:9" x14ac:dyDescent="0.25">
      <c r="D1882">
        <f t="shared" si="177"/>
        <v>1877</v>
      </c>
      <c r="E1882" s="11">
        <f t="shared" si="174"/>
        <v>93.850000000000009</v>
      </c>
      <c r="F1882" s="11">
        <f t="shared" si="178"/>
        <v>872.97394498172309</v>
      </c>
      <c r="G1882" s="11">
        <f t="shared" si="179"/>
        <v>252.67568956002063</v>
      </c>
      <c r="H1882" s="16">
        <f t="shared" si="175"/>
        <v>6.0078960667640157E-3</v>
      </c>
      <c r="I1882" s="16">
        <f t="shared" si="176"/>
        <v>-7.8551294182480792E-3</v>
      </c>
    </row>
    <row r="1883" spans="4:9" x14ac:dyDescent="0.25">
      <c r="D1883">
        <f t="shared" si="177"/>
        <v>1878</v>
      </c>
      <c r="E1883" s="11">
        <f t="shared" si="174"/>
        <v>93.9</v>
      </c>
      <c r="F1883" s="11">
        <f t="shared" si="178"/>
        <v>872.97995287778986</v>
      </c>
      <c r="G1883" s="11">
        <f t="shared" si="179"/>
        <v>252.66783443060237</v>
      </c>
      <c r="H1883" s="16">
        <f t="shared" si="175"/>
        <v>5.9897765380143688E-3</v>
      </c>
      <c r="I1883" s="16">
        <f t="shared" si="176"/>
        <v>-7.831926257884439E-3</v>
      </c>
    </row>
    <row r="1884" spans="4:9" x14ac:dyDescent="0.25">
      <c r="D1884">
        <f t="shared" si="177"/>
        <v>1879</v>
      </c>
      <c r="E1884" s="11">
        <f t="shared" si="174"/>
        <v>93.95</v>
      </c>
      <c r="F1884" s="11">
        <f t="shared" si="178"/>
        <v>872.98594265432791</v>
      </c>
      <c r="G1884" s="11">
        <f t="shared" si="179"/>
        <v>252.66000250434448</v>
      </c>
      <c r="H1884" s="16">
        <f t="shared" si="175"/>
        <v>5.9717135361241503E-3</v>
      </c>
      <c r="I1884" s="16">
        <f t="shared" si="176"/>
        <v>-7.8087924301446874E-3</v>
      </c>
    </row>
    <row r="1885" spans="4:9" x14ac:dyDescent="0.25">
      <c r="D1885">
        <f t="shared" si="177"/>
        <v>1880</v>
      </c>
      <c r="E1885" s="11">
        <f t="shared" si="174"/>
        <v>94</v>
      </c>
      <c r="F1885" s="11">
        <f t="shared" si="178"/>
        <v>872.99191436786407</v>
      </c>
      <c r="G1885" s="11">
        <f t="shared" si="179"/>
        <v>252.65219371191432</v>
      </c>
      <c r="H1885" s="16">
        <f t="shared" si="175"/>
        <v>5.9537068729368786E-3</v>
      </c>
      <c r="I1885" s="16">
        <f t="shared" si="176"/>
        <v>-7.7857277235980462E-3</v>
      </c>
    </row>
    <row r="1886" spans="4:9" x14ac:dyDescent="0.25">
      <c r="D1886">
        <f t="shared" si="177"/>
        <v>1881</v>
      </c>
      <c r="E1886" s="11">
        <f t="shared" si="174"/>
        <v>94.050000000000011</v>
      </c>
      <c r="F1886" s="11">
        <f t="shared" si="178"/>
        <v>872.99786807473697</v>
      </c>
      <c r="G1886" s="11">
        <f t="shared" si="179"/>
        <v>252.64440798419074</v>
      </c>
      <c r="H1886" s="16">
        <f t="shared" si="175"/>
        <v>5.9357563609979749E-3</v>
      </c>
      <c r="I1886" s="16">
        <f t="shared" si="176"/>
        <v>-7.762731927480367E-3</v>
      </c>
    </row>
    <row r="1887" spans="4:9" x14ac:dyDescent="0.25">
      <c r="D1887">
        <f t="shared" si="177"/>
        <v>1882</v>
      </c>
      <c r="E1887" s="11">
        <f t="shared" si="174"/>
        <v>94.100000000000009</v>
      </c>
      <c r="F1887" s="11">
        <f t="shared" si="178"/>
        <v>873.00380383109803</v>
      </c>
      <c r="G1887" s="11">
        <f t="shared" si="179"/>
        <v>252.63664525226326</v>
      </c>
      <c r="H1887" s="16">
        <f t="shared" si="175"/>
        <v>5.9178618135500407E-3</v>
      </c>
      <c r="I1887" s="16">
        <f t="shared" si="176"/>
        <v>-7.7398048316896471E-3</v>
      </c>
    </row>
    <row r="1888" spans="4:9" x14ac:dyDescent="0.25">
      <c r="D1888">
        <f t="shared" si="177"/>
        <v>1883</v>
      </c>
      <c r="E1888" s="11">
        <f t="shared" si="174"/>
        <v>94.15</v>
      </c>
      <c r="F1888" s="11">
        <f t="shared" si="178"/>
        <v>873.00972169291163</v>
      </c>
      <c r="G1888" s="11">
        <f t="shared" si="179"/>
        <v>252.62890544743158</v>
      </c>
      <c r="H1888" s="16">
        <f t="shared" si="175"/>
        <v>5.9000230445300714E-3</v>
      </c>
      <c r="I1888" s="16">
        <f t="shared" si="176"/>
        <v>-7.7169462267871374E-3</v>
      </c>
    </row>
    <row r="1889" spans="4:9" x14ac:dyDescent="0.25">
      <c r="D1889">
        <f t="shared" si="177"/>
        <v>1884</v>
      </c>
      <c r="E1889" s="11">
        <f t="shared" si="174"/>
        <v>94.2</v>
      </c>
      <c r="F1889" s="11">
        <f t="shared" si="178"/>
        <v>873.01562171595617</v>
      </c>
      <c r="G1889" s="11">
        <f t="shared" si="179"/>
        <v>252.62118850120478</v>
      </c>
      <c r="H1889" s="16">
        <f t="shared" si="175"/>
        <v>5.8822398685715194E-3</v>
      </c>
      <c r="I1889" s="16">
        <f t="shared" si="176"/>
        <v>-7.6941559039934273E-3</v>
      </c>
    </row>
    <row r="1890" spans="4:9" x14ac:dyDescent="0.25">
      <c r="D1890">
        <f t="shared" si="177"/>
        <v>1885</v>
      </c>
      <c r="E1890" s="11">
        <f t="shared" si="174"/>
        <v>94.25</v>
      </c>
      <c r="F1890" s="11">
        <f t="shared" si="178"/>
        <v>873.02150395582476</v>
      </c>
      <c r="G1890" s="11">
        <f t="shared" si="179"/>
        <v>252.61349434530078</v>
      </c>
      <c r="H1890" s="16">
        <f t="shared" si="175"/>
        <v>5.8645121009927885E-3</v>
      </c>
      <c r="I1890" s="16">
        <f t="shared" si="176"/>
        <v>-7.6714336551856332E-3</v>
      </c>
    </row>
    <row r="1891" spans="4:9" x14ac:dyDescent="0.25">
      <c r="D1891">
        <f t="shared" si="177"/>
        <v>1886</v>
      </c>
      <c r="E1891" s="11">
        <f t="shared" si="174"/>
        <v>94.300000000000011</v>
      </c>
      <c r="F1891" s="11">
        <f t="shared" si="178"/>
        <v>873.02736846792573</v>
      </c>
      <c r="G1891" s="11">
        <f t="shared" si="179"/>
        <v>252.60582291164559</v>
      </c>
      <c r="H1891" s="16">
        <f t="shared" si="175"/>
        <v>5.8468395577992846E-3</v>
      </c>
      <c r="I1891" s="16">
        <f t="shared" si="176"/>
        <v>-7.6487792728974187E-3</v>
      </c>
    </row>
    <row r="1892" spans="4:9" x14ac:dyDescent="0.25">
      <c r="D1892">
        <f t="shared" si="177"/>
        <v>1887</v>
      </c>
      <c r="E1892" s="11">
        <f t="shared" si="174"/>
        <v>94.350000000000009</v>
      </c>
      <c r="F1892" s="11">
        <f t="shared" si="178"/>
        <v>873.03321530748349</v>
      </c>
      <c r="G1892" s="11">
        <f t="shared" si="179"/>
        <v>252.59817413237269</v>
      </c>
      <c r="H1892" s="16">
        <f t="shared" si="175"/>
        <v>5.829222055682576E-3</v>
      </c>
      <c r="I1892" s="16">
        <f t="shared" si="176"/>
        <v>-7.6261925503139458E-3</v>
      </c>
    </row>
    <row r="1893" spans="4:9" x14ac:dyDescent="0.25">
      <c r="D1893">
        <f t="shared" si="177"/>
        <v>1888</v>
      </c>
      <c r="E1893" s="11">
        <f t="shared" si="174"/>
        <v>94.4</v>
      </c>
      <c r="F1893" s="11">
        <f t="shared" si="178"/>
        <v>873.03904452953918</v>
      </c>
      <c r="G1893" s="11">
        <f t="shared" si="179"/>
        <v>252.59054793982239</v>
      </c>
      <c r="H1893" s="16">
        <f t="shared" si="175"/>
        <v>5.8116594120088821E-3</v>
      </c>
      <c r="I1893" s="16">
        <f t="shared" si="176"/>
        <v>-7.6036732812735756E-3</v>
      </c>
    </row>
    <row r="1894" spans="4:9" x14ac:dyDescent="0.25">
      <c r="D1894">
        <f t="shared" si="177"/>
        <v>1889</v>
      </c>
      <c r="E1894" s="11">
        <f t="shared" si="174"/>
        <v>94.45</v>
      </c>
      <c r="F1894" s="11">
        <f t="shared" si="178"/>
        <v>873.04485618895114</v>
      </c>
      <c r="G1894" s="11">
        <f t="shared" si="179"/>
        <v>252.58294426654112</v>
      </c>
      <c r="H1894" s="16">
        <f t="shared" si="175"/>
        <v>5.7941514448269331E-3</v>
      </c>
      <c r="I1894" s="16">
        <f t="shared" si="176"/>
        <v>-7.5812212602605986E-3</v>
      </c>
    </row>
    <row r="1895" spans="4:9" x14ac:dyDescent="0.25">
      <c r="D1895">
        <f t="shared" si="177"/>
        <v>1890</v>
      </c>
      <c r="E1895" s="11">
        <f t="shared" si="174"/>
        <v>94.5</v>
      </c>
      <c r="F1895" s="11">
        <f t="shared" si="178"/>
        <v>873.05065034039592</v>
      </c>
      <c r="G1895" s="11">
        <f t="shared" si="179"/>
        <v>252.57536304528085</v>
      </c>
      <c r="H1895" s="16">
        <f t="shared" si="175"/>
        <v>5.776697972856475E-3</v>
      </c>
      <c r="I1895" s="16">
        <f t="shared" si="176"/>
        <v>-7.5588362824091718E-3</v>
      </c>
    </row>
    <row r="1896" spans="4:9" x14ac:dyDescent="0.25">
      <c r="D1896">
        <f t="shared" si="177"/>
        <v>1891</v>
      </c>
      <c r="E1896" s="11">
        <f t="shared" si="174"/>
        <v>94.550000000000011</v>
      </c>
      <c r="F1896" s="11">
        <f t="shared" si="178"/>
        <v>873.05642703836872</v>
      </c>
      <c r="G1896" s="11">
        <f t="shared" si="179"/>
        <v>252.56780420899844</v>
      </c>
      <c r="H1896" s="16">
        <f t="shared" si="175"/>
        <v>5.7592988154903111E-3</v>
      </c>
      <c r="I1896" s="16">
        <f t="shared" si="176"/>
        <v>-7.5365181434949406E-3</v>
      </c>
    </row>
    <row r="1897" spans="4:9" x14ac:dyDescent="0.25">
      <c r="D1897">
        <f t="shared" si="177"/>
        <v>1892</v>
      </c>
      <c r="E1897" s="11">
        <f t="shared" si="174"/>
        <v>94.600000000000009</v>
      </c>
      <c r="F1897" s="11">
        <f t="shared" si="178"/>
        <v>873.06218633718424</v>
      </c>
      <c r="G1897" s="11">
        <f t="shared" si="179"/>
        <v>252.56026769085494</v>
      </c>
      <c r="H1897" s="16">
        <f t="shared" si="175"/>
        <v>5.7419537927886092E-3</v>
      </c>
      <c r="I1897" s="16">
        <f t="shared" si="176"/>
        <v>-7.5142666399378617E-3</v>
      </c>
    </row>
    <row r="1898" spans="4:9" x14ac:dyDescent="0.25">
      <c r="D1898">
        <f t="shared" si="177"/>
        <v>1893</v>
      </c>
      <c r="E1898" s="11">
        <f t="shared" si="174"/>
        <v>94.65</v>
      </c>
      <c r="F1898" s="11">
        <f t="shared" si="178"/>
        <v>873.06792829097708</v>
      </c>
      <c r="G1898" s="11">
        <f t="shared" si="179"/>
        <v>252.55275342421501</v>
      </c>
      <c r="H1898" s="16">
        <f t="shared" si="175"/>
        <v>5.7246627254770753E-3</v>
      </c>
      <c r="I1898" s="16">
        <f t="shared" si="176"/>
        <v>-7.4920815687983082E-3</v>
      </c>
    </row>
    <row r="1899" spans="4:9" x14ac:dyDescent="0.25">
      <c r="D1899">
        <f t="shared" si="177"/>
        <v>1894</v>
      </c>
      <c r="E1899" s="11">
        <f t="shared" si="174"/>
        <v>94.7</v>
      </c>
      <c r="F1899" s="11">
        <f t="shared" si="178"/>
        <v>873.07365295370255</v>
      </c>
      <c r="G1899" s="11">
        <f t="shared" si="179"/>
        <v>252.54526134264623</v>
      </c>
      <c r="H1899" s="16">
        <f t="shared" si="175"/>
        <v>5.7074254349451323E-3</v>
      </c>
      <c r="I1899" s="16">
        <f t="shared" si="176"/>
        <v>-7.469962727773183E-3</v>
      </c>
    </row>
    <row r="1900" spans="4:9" x14ac:dyDescent="0.25">
      <c r="D1900">
        <f t="shared" si="177"/>
        <v>1895</v>
      </c>
      <c r="E1900" s="11">
        <f t="shared" si="174"/>
        <v>94.75</v>
      </c>
      <c r="F1900" s="11">
        <f t="shared" si="178"/>
        <v>873.07936037913748</v>
      </c>
      <c r="G1900" s="11">
        <f t="shared" si="179"/>
        <v>252.53779137991845</v>
      </c>
      <c r="H1900" s="16">
        <f t="shared" si="175"/>
        <v>5.6902417432402163E-3</v>
      </c>
      <c r="I1900" s="16">
        <f t="shared" si="176"/>
        <v>-7.4479099151970709E-3</v>
      </c>
    </row>
    <row r="1901" spans="4:9" x14ac:dyDescent="0.25">
      <c r="D1901">
        <f t="shared" si="177"/>
        <v>1896</v>
      </c>
      <c r="E1901" s="11">
        <f t="shared" si="174"/>
        <v>94.800000000000011</v>
      </c>
      <c r="F1901" s="11">
        <f t="shared" si="178"/>
        <v>873.08505062088068</v>
      </c>
      <c r="G1901" s="11">
        <f t="shared" si="179"/>
        <v>252.53034347000326</v>
      </c>
      <c r="H1901" s="16">
        <f t="shared" si="175"/>
        <v>5.6731114730678919E-3</v>
      </c>
      <c r="I1901" s="16">
        <f t="shared" si="176"/>
        <v>-7.4259229300389128E-3</v>
      </c>
    </row>
    <row r="1902" spans="4:9" x14ac:dyDescent="0.25">
      <c r="D1902">
        <f t="shared" si="177"/>
        <v>1897</v>
      </c>
      <c r="E1902" s="11">
        <f t="shared" si="174"/>
        <v>94.850000000000009</v>
      </c>
      <c r="F1902" s="11">
        <f t="shared" si="178"/>
        <v>873.09072373235369</v>
      </c>
      <c r="G1902" s="11">
        <f t="shared" si="179"/>
        <v>252.52291754707323</v>
      </c>
      <c r="H1902" s="16">
        <f t="shared" si="175"/>
        <v>5.6560344477861449E-3</v>
      </c>
      <c r="I1902" s="16">
        <f t="shared" si="176"/>
        <v>-7.4040015718981299E-3</v>
      </c>
    </row>
    <row r="1903" spans="4:9" x14ac:dyDescent="0.25">
      <c r="D1903">
        <f t="shared" si="177"/>
        <v>1898</v>
      </c>
      <c r="E1903" s="11">
        <f t="shared" si="174"/>
        <v>94.9</v>
      </c>
      <c r="F1903" s="11">
        <f t="shared" si="178"/>
        <v>873.09637976680153</v>
      </c>
      <c r="G1903" s="11">
        <f t="shared" si="179"/>
        <v>252.51551354550134</v>
      </c>
      <c r="H1903" s="16">
        <f t="shared" si="175"/>
        <v>5.639010491406464E-3</v>
      </c>
      <c r="I1903" s="16">
        <f t="shared" si="176"/>
        <v>-7.3821456410040967E-3</v>
      </c>
    </row>
    <row r="1904" spans="4:9" x14ac:dyDescent="0.25">
      <c r="D1904">
        <f t="shared" si="177"/>
        <v>1899</v>
      </c>
      <c r="E1904" s="11">
        <f t="shared" si="174"/>
        <v>94.95</v>
      </c>
      <c r="F1904" s="11">
        <f t="shared" si="178"/>
        <v>873.10201877729298</v>
      </c>
      <c r="G1904" s="11">
        <f t="shared" si="179"/>
        <v>252.50813139986033</v>
      </c>
      <c r="H1904" s="16">
        <f t="shared" si="175"/>
        <v>5.6220394285852321E-3</v>
      </c>
      <c r="I1904" s="16">
        <f t="shared" si="176"/>
        <v>-7.3603549382156453E-3</v>
      </c>
    </row>
    <row r="1905" spans="4:9" x14ac:dyDescent="0.25">
      <c r="D1905">
        <f t="shared" si="177"/>
        <v>1900</v>
      </c>
      <c r="E1905" s="11">
        <f t="shared" si="174"/>
        <v>95</v>
      </c>
      <c r="F1905" s="11">
        <f t="shared" si="178"/>
        <v>873.10764081672153</v>
      </c>
      <c r="G1905" s="11">
        <f t="shared" si="179"/>
        <v>252.50077104492212</v>
      </c>
      <c r="H1905" s="16">
        <f t="shared" si="175"/>
        <v>5.605121084627707E-3</v>
      </c>
      <c r="I1905" s="16">
        <f t="shared" si="176"/>
        <v>-7.3386292650160501E-3</v>
      </c>
    </row>
    <row r="1906" spans="4:9" x14ac:dyDescent="0.25">
      <c r="D1906">
        <f t="shared" si="177"/>
        <v>1901</v>
      </c>
      <c r="E1906" s="11">
        <f t="shared" si="174"/>
        <v>95.050000000000011</v>
      </c>
      <c r="F1906" s="11">
        <f t="shared" si="178"/>
        <v>873.11324593780614</v>
      </c>
      <c r="G1906" s="11">
        <f t="shared" si="179"/>
        <v>252.49343241565711</v>
      </c>
      <c r="H1906" s="16">
        <f t="shared" si="175"/>
        <v>5.588255285480381E-3</v>
      </c>
      <c r="I1906" s="16">
        <f t="shared" si="176"/>
        <v>-7.3169684235125437E-3</v>
      </c>
    </row>
    <row r="1907" spans="4:9" x14ac:dyDescent="0.25">
      <c r="D1907">
        <f t="shared" si="177"/>
        <v>1902</v>
      </c>
      <c r="E1907" s="11">
        <f t="shared" si="174"/>
        <v>95.100000000000009</v>
      </c>
      <c r="F1907" s="11">
        <f t="shared" si="178"/>
        <v>873.11883419309163</v>
      </c>
      <c r="G1907" s="11">
        <f t="shared" si="179"/>
        <v>252.4861154472336</v>
      </c>
      <c r="H1907" s="16">
        <f t="shared" si="175"/>
        <v>5.5714418577281766E-3</v>
      </c>
      <c r="I1907" s="16">
        <f t="shared" si="176"/>
        <v>-7.295372216433553E-3</v>
      </c>
    </row>
    <row r="1908" spans="4:9" x14ac:dyDescent="0.25">
      <c r="D1908">
        <f t="shared" si="177"/>
        <v>1903</v>
      </c>
      <c r="E1908" s="11">
        <f t="shared" si="174"/>
        <v>95.15</v>
      </c>
      <c r="F1908" s="11">
        <f t="shared" si="178"/>
        <v>873.12440563494931</v>
      </c>
      <c r="G1908" s="11">
        <f t="shared" si="179"/>
        <v>252.47882007501715</v>
      </c>
      <c r="H1908" s="16">
        <f t="shared" si="175"/>
        <v>5.5546806285945612E-3</v>
      </c>
      <c r="I1908" s="16">
        <f t="shared" si="176"/>
        <v>-7.2738404471276484E-3</v>
      </c>
    </row>
    <row r="1909" spans="4:9" x14ac:dyDescent="0.25">
      <c r="D1909">
        <f t="shared" si="177"/>
        <v>1904</v>
      </c>
      <c r="E1909" s="11">
        <f t="shared" si="174"/>
        <v>95.2</v>
      </c>
      <c r="F1909" s="11">
        <f t="shared" si="178"/>
        <v>873.12996031557793</v>
      </c>
      <c r="G1909" s="11">
        <f t="shared" si="179"/>
        <v>252.47154623457001</v>
      </c>
      <c r="H1909" s="16">
        <f t="shared" si="175"/>
        <v>5.5379714259387383E-3</v>
      </c>
      <c r="I1909" s="16">
        <f t="shared" si="176"/>
        <v>-7.2523729195619231E-3</v>
      </c>
    </row>
    <row r="1910" spans="4:9" x14ac:dyDescent="0.25">
      <c r="D1910">
        <f t="shared" si="177"/>
        <v>1905</v>
      </c>
      <c r="E1910" s="11">
        <f t="shared" si="174"/>
        <v>95.25</v>
      </c>
      <c r="F1910" s="11">
        <f t="shared" si="178"/>
        <v>873.13549828700388</v>
      </c>
      <c r="G1910" s="11">
        <f t="shared" si="179"/>
        <v>252.46429386165045</v>
      </c>
      <c r="H1910" s="16">
        <f t="shared" si="175"/>
        <v>5.5213140782489727E-3</v>
      </c>
      <c r="I1910" s="16">
        <f t="shared" si="176"/>
        <v>-7.2309694383170114E-3</v>
      </c>
    </row>
    <row r="1911" spans="4:9" x14ac:dyDescent="0.25">
      <c r="D1911">
        <f t="shared" si="177"/>
        <v>1906</v>
      </c>
      <c r="E1911" s="11">
        <f t="shared" si="174"/>
        <v>95.300000000000011</v>
      </c>
      <c r="F1911" s="11">
        <f t="shared" si="178"/>
        <v>873.14101960108212</v>
      </c>
      <c r="G1911" s="11">
        <f t="shared" si="179"/>
        <v>252.45706289221212</v>
      </c>
      <c r="H1911" s="16">
        <f t="shared" si="175"/>
        <v>5.5047084146446334E-3</v>
      </c>
      <c r="I1911" s="16">
        <f t="shared" si="176"/>
        <v>-7.2096298085888456E-3</v>
      </c>
    </row>
    <row r="1912" spans="4:9" x14ac:dyDescent="0.25">
      <c r="D1912">
        <f t="shared" si="177"/>
        <v>1907</v>
      </c>
      <c r="E1912" s="11">
        <f t="shared" si="174"/>
        <v>95.350000000000009</v>
      </c>
      <c r="F1912" s="11">
        <f t="shared" si="178"/>
        <v>873.14652430949673</v>
      </c>
      <c r="G1912" s="11">
        <f t="shared" si="179"/>
        <v>252.44985326240354</v>
      </c>
      <c r="H1912" s="16">
        <f t="shared" si="175"/>
        <v>5.4881542648704817E-3</v>
      </c>
      <c r="I1912" s="16">
        <f t="shared" si="176"/>
        <v>-7.1883538361831138E-3</v>
      </c>
    </row>
    <row r="1913" spans="4:9" x14ac:dyDescent="0.25">
      <c r="D1913">
        <f t="shared" si="177"/>
        <v>1908</v>
      </c>
      <c r="E1913" s="11">
        <f t="shared" si="174"/>
        <v>95.4</v>
      </c>
      <c r="F1913" s="11">
        <f t="shared" si="178"/>
        <v>873.15201246376159</v>
      </c>
      <c r="G1913" s="11">
        <f t="shared" si="179"/>
        <v>252.44266490856737</v>
      </c>
      <c r="H1913" s="16">
        <f t="shared" si="175"/>
        <v>5.4716514592938695E-3</v>
      </c>
      <c r="I1913" s="16">
        <f t="shared" si="176"/>
        <v>-7.1671413275175887E-3</v>
      </c>
    </row>
    <row r="1914" spans="4:9" x14ac:dyDescent="0.25">
      <c r="D1914">
        <f t="shared" si="177"/>
        <v>1909</v>
      </c>
      <c r="E1914" s="11">
        <f t="shared" si="174"/>
        <v>95.45</v>
      </c>
      <c r="F1914" s="11">
        <f t="shared" si="178"/>
        <v>873.15748411522088</v>
      </c>
      <c r="G1914" s="11">
        <f t="shared" si="179"/>
        <v>252.43549776723984</v>
      </c>
      <c r="H1914" s="16">
        <f t="shared" si="175"/>
        <v>5.4551998289038709E-3</v>
      </c>
      <c r="I1914" s="16">
        <f t="shared" si="176"/>
        <v>-7.145992089614344E-3</v>
      </c>
    </row>
    <row r="1915" spans="4:9" x14ac:dyDescent="0.25">
      <c r="D1915">
        <f t="shared" si="177"/>
        <v>1910</v>
      </c>
      <c r="E1915" s="11">
        <f t="shared" si="174"/>
        <v>95.5</v>
      </c>
      <c r="F1915" s="11">
        <f t="shared" si="178"/>
        <v>873.16293931504981</v>
      </c>
      <c r="G1915" s="11">
        <f t="shared" si="179"/>
        <v>252.42835177515022</v>
      </c>
      <c r="H1915" s="16">
        <f t="shared" si="175"/>
        <v>5.4387992053065368E-3</v>
      </c>
      <c r="I1915" s="16">
        <f t="shared" si="176"/>
        <v>-7.1249059301043338E-3</v>
      </c>
    </row>
    <row r="1916" spans="4:9" x14ac:dyDescent="0.25">
      <c r="D1916">
        <f t="shared" si="177"/>
        <v>1911</v>
      </c>
      <c r="E1916" s="11">
        <f t="shared" si="174"/>
        <v>95.550000000000011</v>
      </c>
      <c r="F1916" s="11">
        <f t="shared" si="178"/>
        <v>873.16837811425512</v>
      </c>
      <c r="G1916" s="11">
        <f t="shared" si="179"/>
        <v>252.42122686922011</v>
      </c>
      <c r="H1916" s="16">
        <f t="shared" si="175"/>
        <v>5.422449420725969E-3</v>
      </c>
      <c r="I1916" s="16">
        <f t="shared" si="176"/>
        <v>-7.103882657219617E-3</v>
      </c>
    </row>
    <row r="1917" spans="4:9" x14ac:dyDescent="0.25">
      <c r="D1917">
        <f t="shared" si="177"/>
        <v>1912</v>
      </c>
      <c r="E1917" s="11">
        <f t="shared" si="174"/>
        <v>95.600000000000009</v>
      </c>
      <c r="F1917" s="11">
        <f t="shared" si="178"/>
        <v>873.17380056367585</v>
      </c>
      <c r="G1917" s="11">
        <f t="shared" si="179"/>
        <v>252.41412298656289</v>
      </c>
      <c r="H1917" s="16">
        <f t="shared" si="175"/>
        <v>5.4061503079976354E-3</v>
      </c>
      <c r="I1917" s="16">
        <f t="shared" si="176"/>
        <v>-7.0829220797945739E-3</v>
      </c>
    </row>
    <row r="1918" spans="4:9" x14ac:dyDescent="0.25">
      <c r="D1918">
        <f t="shared" si="177"/>
        <v>1913</v>
      </c>
      <c r="E1918" s="11">
        <f t="shared" si="174"/>
        <v>95.65</v>
      </c>
      <c r="F1918" s="11">
        <f t="shared" si="178"/>
        <v>873.17920671398383</v>
      </c>
      <c r="G1918" s="11">
        <f t="shared" si="179"/>
        <v>252.40704006448308</v>
      </c>
      <c r="H1918" s="16">
        <f t="shared" si="175"/>
        <v>5.389901700567498E-3</v>
      </c>
      <c r="I1918" s="16">
        <f t="shared" si="176"/>
        <v>-7.0620240072626281E-3</v>
      </c>
    </row>
    <row r="1919" spans="4:9" x14ac:dyDescent="0.25">
      <c r="D1919">
        <f t="shared" si="177"/>
        <v>1914</v>
      </c>
      <c r="E1919" s="11">
        <f t="shared" si="174"/>
        <v>95.7</v>
      </c>
      <c r="F1919" s="11">
        <f t="shared" si="178"/>
        <v>873.18459661568443</v>
      </c>
      <c r="G1919" s="11">
        <f t="shared" si="179"/>
        <v>252.39997804047582</v>
      </c>
      <c r="H1919" s="16">
        <f t="shared" si="175"/>
        <v>5.3737034324863016E-3</v>
      </c>
      <c r="I1919" s="16">
        <f t="shared" si="176"/>
        <v>-7.0411882496563358E-3</v>
      </c>
    </row>
    <row r="1920" spans="4:9" x14ac:dyDescent="0.25">
      <c r="D1920">
        <f t="shared" si="177"/>
        <v>1915</v>
      </c>
      <c r="E1920" s="11">
        <f t="shared" si="174"/>
        <v>95.75</v>
      </c>
      <c r="F1920" s="11">
        <f t="shared" si="178"/>
        <v>873.18997031911692</v>
      </c>
      <c r="G1920" s="11">
        <f t="shared" si="179"/>
        <v>252.39293685222617</v>
      </c>
      <c r="H1920" s="16">
        <f t="shared" si="175"/>
        <v>5.3575553384164511E-3</v>
      </c>
      <c r="I1920" s="16">
        <f t="shared" si="176"/>
        <v>-7.0204146176030052E-3</v>
      </c>
    </row>
    <row r="1921" spans="4:9" x14ac:dyDescent="0.25">
      <c r="D1921">
        <f t="shared" si="177"/>
        <v>1916</v>
      </c>
      <c r="E1921" s="11">
        <f t="shared" si="174"/>
        <v>95.800000000000011</v>
      </c>
      <c r="F1921" s="11">
        <f t="shared" si="178"/>
        <v>873.1953278744553</v>
      </c>
      <c r="G1921" s="11">
        <f t="shared" si="179"/>
        <v>252.38591643760856</v>
      </c>
      <c r="H1921" s="16">
        <f t="shared" si="175"/>
        <v>5.3414572536156397E-3</v>
      </c>
      <c r="I1921" s="16">
        <f t="shared" si="176"/>
        <v>-6.9997029223236619E-3</v>
      </c>
    </row>
    <row r="1922" spans="4:9" x14ac:dyDescent="0.25">
      <c r="D1922">
        <f t="shared" si="177"/>
        <v>1917</v>
      </c>
      <c r="E1922" s="11">
        <f t="shared" si="174"/>
        <v>95.850000000000009</v>
      </c>
      <c r="F1922" s="11">
        <f t="shared" si="178"/>
        <v>873.20066933170892</v>
      </c>
      <c r="G1922" s="11">
        <f t="shared" si="179"/>
        <v>252.37891673468624</v>
      </c>
      <c r="H1922" s="16">
        <f t="shared" si="175"/>
        <v>5.3254090139456612E-3</v>
      </c>
      <c r="I1922" s="16">
        <f t="shared" si="176"/>
        <v>-6.9790529756303624E-3</v>
      </c>
    </row>
    <row r="1923" spans="4:9" x14ac:dyDescent="0.25">
      <c r="D1923">
        <f t="shared" si="177"/>
        <v>1918</v>
      </c>
      <c r="E1923" s="11">
        <f t="shared" si="174"/>
        <v>95.9</v>
      </c>
      <c r="F1923" s="11">
        <f t="shared" si="178"/>
        <v>873.20599474072287</v>
      </c>
      <c r="G1923" s="11">
        <f t="shared" si="179"/>
        <v>252.37193768171062</v>
      </c>
      <c r="H1923" s="16">
        <f t="shared" si="175"/>
        <v>5.3094104558657311E-3</v>
      </c>
      <c r="I1923" s="16">
        <f t="shared" si="176"/>
        <v>-6.9584645899262824E-3</v>
      </c>
    </row>
    <row r="1924" spans="4:9" x14ac:dyDescent="0.25">
      <c r="D1924">
        <f t="shared" si="177"/>
        <v>1919</v>
      </c>
      <c r="E1924" s="11">
        <f t="shared" si="174"/>
        <v>95.95</v>
      </c>
      <c r="F1924" s="11">
        <f t="shared" si="178"/>
        <v>873.21130415117875</v>
      </c>
      <c r="G1924" s="11">
        <f t="shared" si="179"/>
        <v>252.36497921712069</v>
      </c>
      <c r="H1924" s="16">
        <f t="shared" si="175"/>
        <v>5.2934614164277258E-3</v>
      </c>
      <c r="I1924" s="16">
        <f t="shared" si="176"/>
        <v>-6.9379375782030244E-3</v>
      </c>
    </row>
    <row r="1925" spans="4:9" x14ac:dyDescent="0.25">
      <c r="D1925">
        <f t="shared" si="177"/>
        <v>1920</v>
      </c>
      <c r="E1925" s="11">
        <f t="shared" ref="E1925:E1988" si="180">D1925*$B$13</f>
        <v>96</v>
      </c>
      <c r="F1925" s="11">
        <f t="shared" si="178"/>
        <v>873.21659761259514</v>
      </c>
      <c r="G1925" s="11">
        <f t="shared" si="179"/>
        <v>252.35804127954248</v>
      </c>
      <c r="H1925" s="16">
        <f t="shared" ref="H1925:H1988" si="181">$B$7*F1925*(1-(F1925+$B$11*G1925)/$B$9)*$B$13</f>
        <v>5.2775617332782264E-3</v>
      </c>
      <c r="I1925" s="16">
        <f t="shared" ref="I1925:I1988" si="182">$B$8*G1925*(1-(G1925+$B$12*F1925)/$B$10)*$B$13</f>
        <v>-6.9174717540356886E-3</v>
      </c>
    </row>
    <row r="1926" spans="4:9" x14ac:dyDescent="0.25">
      <c r="D1926">
        <f t="shared" ref="D1926:D1989" si="183">D1925+1</f>
        <v>1921</v>
      </c>
      <c r="E1926" s="11">
        <f t="shared" si="180"/>
        <v>96.050000000000011</v>
      </c>
      <c r="F1926" s="11">
        <f t="shared" ref="F1926:F1989" si="184">F1925+H1925</f>
        <v>873.22187517432837</v>
      </c>
      <c r="G1926" s="11">
        <f t="shared" ref="G1926:G1989" si="185">G1925+I1925</f>
        <v>252.35112380778844</v>
      </c>
      <c r="H1926" s="16">
        <f t="shared" si="181"/>
        <v>5.2617112446508504E-3</v>
      </c>
      <c r="I1926" s="16">
        <f t="shared" si="182"/>
        <v>-6.8970669315857828E-3</v>
      </c>
    </row>
    <row r="1927" spans="4:9" x14ac:dyDescent="0.25">
      <c r="D1927">
        <f t="shared" si="183"/>
        <v>1922</v>
      </c>
      <c r="E1927" s="11">
        <f t="shared" si="180"/>
        <v>96.100000000000009</v>
      </c>
      <c r="F1927" s="11">
        <f t="shared" si="184"/>
        <v>873.22713688557303</v>
      </c>
      <c r="G1927" s="11">
        <f t="shared" si="185"/>
        <v>252.34422674085687</v>
      </c>
      <c r="H1927" s="16">
        <f t="shared" si="181"/>
        <v>5.2459097893663544E-3</v>
      </c>
      <c r="I1927" s="16">
        <f t="shared" si="182"/>
        <v>-6.8767229255962924E-3</v>
      </c>
    </row>
    <row r="1928" spans="4:9" x14ac:dyDescent="0.25">
      <c r="D1928">
        <f t="shared" si="183"/>
        <v>1923</v>
      </c>
      <c r="E1928" s="11">
        <f t="shared" si="180"/>
        <v>96.15</v>
      </c>
      <c r="F1928" s="11">
        <f t="shared" si="184"/>
        <v>873.23238279536235</v>
      </c>
      <c r="G1928" s="11">
        <f t="shared" si="185"/>
        <v>252.33735001793127</v>
      </c>
      <c r="H1928" s="16">
        <f t="shared" si="181"/>
        <v>5.2301572068327203E-3</v>
      </c>
      <c r="I1928" s="16">
        <f t="shared" si="182"/>
        <v>-6.8564395513901095E-3</v>
      </c>
    </row>
    <row r="1929" spans="4:9" x14ac:dyDescent="0.25">
      <c r="D1929">
        <f t="shared" si="183"/>
        <v>1924</v>
      </c>
      <c r="E1929" s="11">
        <f t="shared" si="180"/>
        <v>96.2</v>
      </c>
      <c r="F1929" s="11">
        <f t="shared" si="184"/>
        <v>873.23761295256918</v>
      </c>
      <c r="G1929" s="11">
        <f t="shared" si="185"/>
        <v>252.33049357837987</v>
      </c>
      <c r="H1929" s="16">
        <f t="shared" si="181"/>
        <v>5.2144533370413739E-3</v>
      </c>
      <c r="I1929" s="16">
        <f t="shared" si="182"/>
        <v>-6.8362166248684825E-3</v>
      </c>
    </row>
    <row r="1930" spans="4:9" x14ac:dyDescent="0.25">
      <c r="D1930">
        <f t="shared" si="183"/>
        <v>1925</v>
      </c>
      <c r="E1930" s="11">
        <f t="shared" si="180"/>
        <v>96.25</v>
      </c>
      <c r="F1930" s="11">
        <f t="shared" si="184"/>
        <v>873.24282740590627</v>
      </c>
      <c r="G1930" s="11">
        <f t="shared" si="185"/>
        <v>252.32365736175501</v>
      </c>
      <c r="H1930" s="16">
        <f t="shared" si="181"/>
        <v>5.1987980205585541E-3</v>
      </c>
      <c r="I1930" s="16">
        <f t="shared" si="182"/>
        <v>-6.8160539625094513E-3</v>
      </c>
    </row>
    <row r="1931" spans="4:9" x14ac:dyDescent="0.25">
      <c r="D1931">
        <f t="shared" si="183"/>
        <v>1926</v>
      </c>
      <c r="E1931" s="11">
        <f t="shared" si="180"/>
        <v>96.300000000000011</v>
      </c>
      <c r="F1931" s="11">
        <f t="shared" si="184"/>
        <v>873.24802620392688</v>
      </c>
      <c r="G1931" s="11">
        <f t="shared" si="185"/>
        <v>252.31684130779252</v>
      </c>
      <c r="H1931" s="16">
        <f t="shared" si="181"/>
        <v>5.1831910985312181E-3</v>
      </c>
      <c r="I1931" s="16">
        <f t="shared" si="182"/>
        <v>-6.7959513813657295E-3</v>
      </c>
    </row>
    <row r="1932" spans="4:9" x14ac:dyDescent="0.25">
      <c r="D1932">
        <f t="shared" si="183"/>
        <v>1927</v>
      </c>
      <c r="E1932" s="11">
        <f t="shared" si="180"/>
        <v>96.350000000000009</v>
      </c>
      <c r="F1932" s="11">
        <f t="shared" si="184"/>
        <v>873.25320939502546</v>
      </c>
      <c r="G1932" s="11">
        <f t="shared" si="185"/>
        <v>252.31004535641114</v>
      </c>
      <c r="H1932" s="16">
        <f t="shared" si="181"/>
        <v>5.1676324126803492E-3</v>
      </c>
      <c r="I1932" s="16">
        <f t="shared" si="182"/>
        <v>-6.7759086990625897E-3</v>
      </c>
    </row>
    <row r="1933" spans="4:9" x14ac:dyDescent="0.25">
      <c r="D1933">
        <f t="shared" si="183"/>
        <v>1928</v>
      </c>
      <c r="E1933" s="11">
        <f t="shared" si="180"/>
        <v>96.4</v>
      </c>
      <c r="F1933" s="11">
        <f t="shared" si="184"/>
        <v>873.2583770274382</v>
      </c>
      <c r="G1933" s="11">
        <f t="shared" si="185"/>
        <v>252.30326944771207</v>
      </c>
      <c r="H1933" s="16">
        <f t="shared" si="181"/>
        <v>5.1521218053010454E-3</v>
      </c>
      <c r="I1933" s="16">
        <f t="shared" si="182"/>
        <v>-6.7559257337957528E-3</v>
      </c>
    </row>
    <row r="1934" spans="4:9" x14ac:dyDescent="0.25">
      <c r="D1934">
        <f t="shared" si="183"/>
        <v>1929</v>
      </c>
      <c r="E1934" s="11">
        <f t="shared" si="180"/>
        <v>96.45</v>
      </c>
      <c r="F1934" s="11">
        <f t="shared" si="184"/>
        <v>873.26352914924348</v>
      </c>
      <c r="G1934" s="11">
        <f t="shared" si="185"/>
        <v>252.29651352197828</v>
      </c>
      <c r="H1934" s="16">
        <f t="shared" si="181"/>
        <v>5.1366591192558231E-3</v>
      </c>
      <c r="I1934" s="16">
        <f t="shared" si="182"/>
        <v>-6.7360023043309646E-3</v>
      </c>
    </row>
    <row r="1935" spans="4:9" x14ac:dyDescent="0.25">
      <c r="D1935">
        <f t="shared" si="183"/>
        <v>1930</v>
      </c>
      <c r="E1935" s="11">
        <f t="shared" si="180"/>
        <v>96.5</v>
      </c>
      <c r="F1935" s="11">
        <f t="shared" si="184"/>
        <v>873.2686658083627</v>
      </c>
      <c r="G1935" s="11">
        <f t="shared" si="185"/>
        <v>252.28977751967395</v>
      </c>
      <c r="H1935" s="16">
        <f t="shared" si="181"/>
        <v>5.1212441979776174E-3</v>
      </c>
      <c r="I1935" s="16">
        <f t="shared" si="182"/>
        <v>-6.7161382299990753E-3</v>
      </c>
    </row>
    <row r="1936" spans="4:9" x14ac:dyDescent="0.25">
      <c r="D1936">
        <f t="shared" si="183"/>
        <v>1931</v>
      </c>
      <c r="E1936" s="11">
        <f t="shared" si="180"/>
        <v>96.550000000000011</v>
      </c>
      <c r="F1936" s="11">
        <f t="shared" si="184"/>
        <v>873.27378705256069</v>
      </c>
      <c r="G1936" s="11">
        <f t="shared" si="185"/>
        <v>252.28306138144396</v>
      </c>
      <c r="H1936" s="16">
        <f t="shared" si="181"/>
        <v>5.1058768854592065E-3</v>
      </c>
      <c r="I1936" s="16">
        <f t="shared" si="182"/>
        <v>-6.6963333306989939E-3</v>
      </c>
    </row>
    <row r="1937" spans="4:9" x14ac:dyDescent="0.25">
      <c r="D1937">
        <f t="shared" si="183"/>
        <v>1932</v>
      </c>
      <c r="E1937" s="11">
        <f t="shared" si="180"/>
        <v>96.600000000000009</v>
      </c>
      <c r="F1937" s="11">
        <f t="shared" si="184"/>
        <v>873.2788929294461</v>
      </c>
      <c r="G1937" s="11">
        <f t="shared" si="185"/>
        <v>252.27636504811326</v>
      </c>
      <c r="H1937" s="16">
        <f t="shared" si="181"/>
        <v>5.0905570262649268E-3</v>
      </c>
      <c r="I1937" s="16">
        <f t="shared" si="182"/>
        <v>-6.6765874268905311E-3</v>
      </c>
    </row>
    <row r="1938" spans="4:9" x14ac:dyDescent="0.25">
      <c r="D1938">
        <f t="shared" si="183"/>
        <v>1933</v>
      </c>
      <c r="E1938" s="11">
        <f t="shared" si="180"/>
        <v>96.65</v>
      </c>
      <c r="F1938" s="11">
        <f t="shared" si="184"/>
        <v>873.28398348647238</v>
      </c>
      <c r="G1938" s="11">
        <f t="shared" si="185"/>
        <v>252.26968846068638</v>
      </c>
      <c r="H1938" s="16">
        <f t="shared" si="181"/>
        <v>5.0752844655123511E-3</v>
      </c>
      <c r="I1938" s="16">
        <f t="shared" si="182"/>
        <v>-6.6569003395962308E-3</v>
      </c>
    </row>
    <row r="1939" spans="4:9" x14ac:dyDescent="0.25">
      <c r="D1939">
        <f t="shared" si="183"/>
        <v>1934</v>
      </c>
      <c r="E1939" s="11">
        <f t="shared" si="180"/>
        <v>96.7</v>
      </c>
      <c r="F1939" s="11">
        <f t="shared" si="184"/>
        <v>873.28905877093791</v>
      </c>
      <c r="G1939" s="11">
        <f t="shared" si="185"/>
        <v>252.26303156034677</v>
      </c>
      <c r="H1939" s="16">
        <f t="shared" si="181"/>
        <v>5.0600590488801252E-3</v>
      </c>
      <c r="I1939" s="16">
        <f t="shared" si="182"/>
        <v>-6.637271890398708E-3</v>
      </c>
    </row>
    <row r="1940" spans="4:9" x14ac:dyDescent="0.25">
      <c r="D1940">
        <f t="shared" si="183"/>
        <v>1935</v>
      </c>
      <c r="E1940" s="11">
        <f t="shared" si="180"/>
        <v>96.75</v>
      </c>
      <c r="F1940" s="11">
        <f t="shared" si="184"/>
        <v>873.29411882998681</v>
      </c>
      <c r="G1940" s="11">
        <f t="shared" si="185"/>
        <v>252.25639428845636</v>
      </c>
      <c r="H1940" s="16">
        <f t="shared" si="181"/>
        <v>5.044880622600295E-3</v>
      </c>
      <c r="I1940" s="16">
        <f t="shared" si="182"/>
        <v>-6.6177019014374387E-3</v>
      </c>
    </row>
    <row r="1941" spans="4:9" x14ac:dyDescent="0.25">
      <c r="D1941">
        <f t="shared" si="183"/>
        <v>1936</v>
      </c>
      <c r="E1941" s="11">
        <f t="shared" si="180"/>
        <v>96.800000000000011</v>
      </c>
      <c r="F1941" s="11">
        <f t="shared" si="184"/>
        <v>873.29916371060938</v>
      </c>
      <c r="G1941" s="11">
        <f t="shared" si="185"/>
        <v>252.24977658655493</v>
      </c>
      <c r="H1941" s="16">
        <f t="shared" si="181"/>
        <v>5.0297490334642184E-3</v>
      </c>
      <c r="I1941" s="16">
        <f t="shared" si="182"/>
        <v>-6.5981901954083461E-3</v>
      </c>
    </row>
    <row r="1942" spans="4:9" x14ac:dyDescent="0.25">
      <c r="D1942">
        <f t="shared" si="183"/>
        <v>1937</v>
      </c>
      <c r="E1942" s="11">
        <f t="shared" si="180"/>
        <v>96.850000000000009</v>
      </c>
      <c r="F1942" s="11">
        <f t="shared" si="184"/>
        <v>873.30419345964287</v>
      </c>
      <c r="G1942" s="11">
        <f t="shared" si="185"/>
        <v>252.24317839635953</v>
      </c>
      <c r="H1942" s="16">
        <f t="shared" si="181"/>
        <v>5.0146641288071302E-3</v>
      </c>
      <c r="I1942" s="16">
        <f t="shared" si="182"/>
        <v>-6.5787365955628343E-3</v>
      </c>
    </row>
    <row r="1943" spans="4:9" x14ac:dyDescent="0.25">
      <c r="D1943">
        <f t="shared" si="183"/>
        <v>1938</v>
      </c>
      <c r="E1943" s="11">
        <f t="shared" si="180"/>
        <v>96.9</v>
      </c>
      <c r="F1943" s="11">
        <f t="shared" si="184"/>
        <v>873.30920812377167</v>
      </c>
      <c r="G1943" s="11">
        <f t="shared" si="185"/>
        <v>252.23659965976395</v>
      </c>
      <c r="H1943" s="16">
        <f t="shared" si="181"/>
        <v>4.9996257565188967E-3</v>
      </c>
      <c r="I1943" s="16">
        <f t="shared" si="182"/>
        <v>-6.5593409257028975E-3</v>
      </c>
    </row>
    <row r="1944" spans="4:9" x14ac:dyDescent="0.25">
      <c r="D1944">
        <f t="shared" si="183"/>
        <v>1939</v>
      </c>
      <c r="E1944" s="11">
        <f t="shared" si="180"/>
        <v>96.95</v>
      </c>
      <c r="F1944" s="11">
        <f t="shared" si="184"/>
        <v>873.31420774952824</v>
      </c>
      <c r="G1944" s="11">
        <f t="shared" si="185"/>
        <v>252.23004031883826</v>
      </c>
      <c r="H1944" s="16">
        <f t="shared" si="181"/>
        <v>4.9846337650314917E-3</v>
      </c>
      <c r="I1944" s="16">
        <f t="shared" si="182"/>
        <v>-6.5400030101824061E-3</v>
      </c>
    </row>
    <row r="1945" spans="4:9" x14ac:dyDescent="0.25">
      <c r="D1945">
        <f t="shared" si="183"/>
        <v>1940</v>
      </c>
      <c r="E1945" s="11">
        <f t="shared" si="180"/>
        <v>97</v>
      </c>
      <c r="F1945" s="11">
        <f t="shared" si="184"/>
        <v>873.31919238329328</v>
      </c>
      <c r="G1945" s="11">
        <f t="shared" si="185"/>
        <v>252.22350031582809</v>
      </c>
      <c r="H1945" s="16">
        <f t="shared" si="181"/>
        <v>4.9696880033258724E-3</v>
      </c>
      <c r="I1945" s="16">
        <f t="shared" si="182"/>
        <v>-6.5207226739033303E-3</v>
      </c>
    </row>
    <row r="1946" spans="4:9" x14ac:dyDescent="0.25">
      <c r="D1946">
        <f t="shared" si="183"/>
        <v>1941</v>
      </c>
      <c r="E1946" s="11">
        <f t="shared" si="180"/>
        <v>97.050000000000011</v>
      </c>
      <c r="F1946" s="11">
        <f t="shared" si="184"/>
        <v>873.32416207129666</v>
      </c>
      <c r="G1946" s="11">
        <f t="shared" si="185"/>
        <v>252.21697959315418</v>
      </c>
      <c r="H1946" s="16">
        <f t="shared" si="181"/>
        <v>4.9547883209184809E-3</v>
      </c>
      <c r="I1946" s="16">
        <f t="shared" si="182"/>
        <v>-6.5014997423159145E-3</v>
      </c>
    </row>
    <row r="1947" spans="4:9" x14ac:dyDescent="0.25">
      <c r="D1947">
        <f t="shared" si="183"/>
        <v>1942</v>
      </c>
      <c r="E1947" s="11">
        <f t="shared" si="180"/>
        <v>97.100000000000009</v>
      </c>
      <c r="F1947" s="11">
        <f t="shared" si="184"/>
        <v>873.32911685961756</v>
      </c>
      <c r="G1947" s="11">
        <f t="shared" si="185"/>
        <v>252.21047809341187</v>
      </c>
      <c r="H1947" s="16">
        <f t="shared" si="181"/>
        <v>4.9399345678739397E-3</v>
      </c>
      <c r="I1947" s="16">
        <f t="shared" si="182"/>
        <v>-6.4823340414132324E-3</v>
      </c>
    </row>
    <row r="1948" spans="4:9" x14ac:dyDescent="0.25">
      <c r="D1948">
        <f t="shared" si="183"/>
        <v>1943</v>
      </c>
      <c r="E1948" s="11">
        <f t="shared" si="180"/>
        <v>97.15</v>
      </c>
      <c r="F1948" s="11">
        <f t="shared" si="184"/>
        <v>873.33405679418547</v>
      </c>
      <c r="G1948" s="11">
        <f t="shared" si="185"/>
        <v>252.20399575937046</v>
      </c>
      <c r="H1948" s="16">
        <f t="shared" si="181"/>
        <v>4.9251265947867044E-3</v>
      </c>
      <c r="I1948" s="16">
        <f t="shared" si="182"/>
        <v>-6.4632253977347206E-3</v>
      </c>
    </row>
    <row r="1949" spans="4:9" x14ac:dyDescent="0.25">
      <c r="D1949">
        <f t="shared" si="183"/>
        <v>1944</v>
      </c>
      <c r="E1949" s="11">
        <f t="shared" si="180"/>
        <v>97.2</v>
      </c>
      <c r="F1949" s="11">
        <f t="shared" si="184"/>
        <v>873.33898192078027</v>
      </c>
      <c r="G1949" s="11">
        <f t="shared" si="185"/>
        <v>252.19753253397272</v>
      </c>
      <c r="H1949" s="16">
        <f t="shared" si="181"/>
        <v>4.9103642527898745E-3</v>
      </c>
      <c r="I1949" s="16">
        <f t="shared" si="182"/>
        <v>-6.4441736383607368E-3</v>
      </c>
    </row>
    <row r="1950" spans="4:9" x14ac:dyDescent="0.25">
      <c r="D1950">
        <f t="shared" si="183"/>
        <v>1945</v>
      </c>
      <c r="E1950" s="11">
        <f t="shared" si="180"/>
        <v>97.25</v>
      </c>
      <c r="F1950" s="11">
        <f t="shared" si="184"/>
        <v>873.34389228503301</v>
      </c>
      <c r="G1950" s="11">
        <f t="shared" si="185"/>
        <v>252.19108836033436</v>
      </c>
      <c r="H1950" s="16">
        <f t="shared" si="181"/>
        <v>4.8956473935513967E-3</v>
      </c>
      <c r="I1950" s="16">
        <f t="shared" si="182"/>
        <v>-6.42517859090994E-3</v>
      </c>
    </row>
    <row r="1951" spans="4:9" x14ac:dyDescent="0.25">
      <c r="D1951">
        <f t="shared" si="183"/>
        <v>1946</v>
      </c>
      <c r="E1951" s="11">
        <f t="shared" si="180"/>
        <v>97.300000000000011</v>
      </c>
      <c r="F1951" s="11">
        <f t="shared" si="184"/>
        <v>873.3487879324266</v>
      </c>
      <c r="G1951" s="11">
        <f t="shared" si="185"/>
        <v>252.18466318174345</v>
      </c>
      <c r="H1951" s="16">
        <f t="shared" si="181"/>
        <v>4.8809758692654184E-3</v>
      </c>
      <c r="I1951" s="16">
        <f t="shared" si="182"/>
        <v>-6.4062400835411372E-3</v>
      </c>
    </row>
    <row r="1952" spans="4:9" x14ac:dyDescent="0.25">
      <c r="D1952">
        <f t="shared" si="183"/>
        <v>1947</v>
      </c>
      <c r="E1952" s="11">
        <f t="shared" si="180"/>
        <v>97.350000000000009</v>
      </c>
      <c r="F1952" s="11">
        <f t="shared" si="184"/>
        <v>873.35366890829584</v>
      </c>
      <c r="G1952" s="11">
        <f t="shared" si="185"/>
        <v>252.1782569416599</v>
      </c>
      <c r="H1952" s="16">
        <f t="shared" si="181"/>
        <v>4.8663495326581804E-3</v>
      </c>
      <c r="I1952" s="16">
        <f t="shared" si="182"/>
        <v>-6.3873579449489808E-3</v>
      </c>
    </row>
    <row r="1953" spans="4:9" x14ac:dyDescent="0.25">
      <c r="D1953">
        <f t="shared" si="183"/>
        <v>1948</v>
      </c>
      <c r="E1953" s="11">
        <f t="shared" si="180"/>
        <v>97.4</v>
      </c>
      <c r="F1953" s="11">
        <f t="shared" si="184"/>
        <v>873.35853525782852</v>
      </c>
      <c r="G1953" s="11">
        <f t="shared" si="185"/>
        <v>252.17186958371494</v>
      </c>
      <c r="H1953" s="16">
        <f t="shared" si="181"/>
        <v>4.8517682369813193E-3</v>
      </c>
      <c r="I1953" s="16">
        <f t="shared" si="182"/>
        <v>-6.368532004362464E-3</v>
      </c>
    </row>
    <row r="1954" spans="4:9" x14ac:dyDescent="0.25">
      <c r="D1954">
        <f t="shared" si="183"/>
        <v>1949</v>
      </c>
      <c r="E1954" s="11">
        <f t="shared" si="180"/>
        <v>97.45</v>
      </c>
      <c r="F1954" s="11">
        <f t="shared" si="184"/>
        <v>873.36338702606554</v>
      </c>
      <c r="G1954" s="11">
        <f t="shared" si="185"/>
        <v>252.16550105171058</v>
      </c>
      <c r="H1954" s="16">
        <f t="shared" si="181"/>
        <v>4.8372318360090233E-3</v>
      </c>
      <c r="I1954" s="16">
        <f t="shared" si="182"/>
        <v>-6.349762091543986E-3</v>
      </c>
    </row>
    <row r="1955" spans="4:9" x14ac:dyDescent="0.25">
      <c r="D1955">
        <f t="shared" si="183"/>
        <v>1950</v>
      </c>
      <c r="E1955" s="11">
        <f t="shared" si="180"/>
        <v>97.5</v>
      </c>
      <c r="F1955" s="11">
        <f t="shared" si="184"/>
        <v>873.3682242579016</v>
      </c>
      <c r="G1955" s="11">
        <f t="shared" si="185"/>
        <v>252.15915128961905</v>
      </c>
      <c r="H1955" s="16">
        <f t="shared" si="181"/>
        <v>4.8227401840420028E-3</v>
      </c>
      <c r="I1955" s="16">
        <f t="shared" si="182"/>
        <v>-6.3310480367872891E-3</v>
      </c>
    </row>
    <row r="1956" spans="4:9" x14ac:dyDescent="0.25">
      <c r="D1956">
        <f t="shared" si="183"/>
        <v>1951</v>
      </c>
      <c r="E1956" s="11">
        <f t="shared" si="180"/>
        <v>97.550000000000011</v>
      </c>
      <c r="F1956" s="11">
        <f t="shared" si="184"/>
        <v>873.37304699808567</v>
      </c>
      <c r="G1956" s="11">
        <f t="shared" si="185"/>
        <v>252.15282024158225</v>
      </c>
      <c r="H1956" s="16">
        <f t="shared" si="181"/>
        <v>4.8082931358968909E-3</v>
      </c>
      <c r="I1956" s="16">
        <f t="shared" si="182"/>
        <v>-6.3123896709142814E-3</v>
      </c>
    </row>
    <row r="1957" spans="4:9" x14ac:dyDescent="0.25">
      <c r="D1957">
        <f t="shared" si="183"/>
        <v>1952</v>
      </c>
      <c r="E1957" s="11">
        <f t="shared" si="180"/>
        <v>97.600000000000009</v>
      </c>
      <c r="F1957" s="11">
        <f t="shared" si="184"/>
        <v>873.37785529122152</v>
      </c>
      <c r="G1957" s="11">
        <f t="shared" si="185"/>
        <v>252.14650785191134</v>
      </c>
      <c r="H1957" s="16">
        <f t="shared" si="181"/>
        <v>4.7938905469092352E-3</v>
      </c>
      <c r="I1957" s="16">
        <f t="shared" si="182"/>
        <v>-6.2937868252763533E-3</v>
      </c>
    </row>
    <row r="1958" spans="4:9" x14ac:dyDescent="0.25">
      <c r="D1958">
        <f t="shared" si="183"/>
        <v>1953</v>
      </c>
      <c r="E1958" s="11">
        <f t="shared" si="180"/>
        <v>97.65</v>
      </c>
      <c r="F1958" s="11">
        <f t="shared" si="184"/>
        <v>873.38264918176844</v>
      </c>
      <c r="G1958" s="11">
        <f t="shared" si="185"/>
        <v>252.14021406508607</v>
      </c>
      <c r="H1958" s="16">
        <f t="shared" si="181"/>
        <v>4.7795322729296975E-3</v>
      </c>
      <c r="I1958" s="16">
        <f t="shared" si="182"/>
        <v>-6.2752393317506349E-3</v>
      </c>
    </row>
    <row r="1959" spans="4:9" x14ac:dyDescent="0.25">
      <c r="D1959">
        <f t="shared" si="183"/>
        <v>1954</v>
      </c>
      <c r="E1959" s="11">
        <f t="shared" si="180"/>
        <v>97.7</v>
      </c>
      <c r="F1959" s="11">
        <f t="shared" si="184"/>
        <v>873.38742871404133</v>
      </c>
      <c r="G1959" s="11">
        <f t="shared" si="185"/>
        <v>252.13393882575431</v>
      </c>
      <c r="H1959" s="16">
        <f t="shared" si="181"/>
        <v>4.7652181703221842E-3</v>
      </c>
      <c r="I1959" s="16">
        <f t="shared" si="182"/>
        <v>-6.2567470227368324E-3</v>
      </c>
    </row>
    <row r="1960" spans="4:9" x14ac:dyDescent="0.25">
      <c r="D1960">
        <f t="shared" si="183"/>
        <v>1955</v>
      </c>
      <c r="E1960" s="11">
        <f t="shared" si="180"/>
        <v>97.75</v>
      </c>
      <c r="F1960" s="11">
        <f t="shared" si="184"/>
        <v>873.39219393221163</v>
      </c>
      <c r="G1960" s="11">
        <f t="shared" si="185"/>
        <v>252.12768207873157</v>
      </c>
      <c r="H1960" s="16">
        <f t="shared" si="181"/>
        <v>4.7509480959639265E-3</v>
      </c>
      <c r="I1960" s="16">
        <f t="shared" si="182"/>
        <v>-6.2383097311602244E-3</v>
      </c>
    </row>
    <row r="1961" spans="4:9" x14ac:dyDescent="0.25">
      <c r="D1961">
        <f t="shared" si="183"/>
        <v>1956</v>
      </c>
      <c r="E1961" s="11">
        <f t="shared" si="180"/>
        <v>97.800000000000011</v>
      </c>
      <c r="F1961" s="11">
        <f t="shared" si="184"/>
        <v>873.39694488030761</v>
      </c>
      <c r="G1961" s="11">
        <f t="shared" si="185"/>
        <v>252.12144376900039</v>
      </c>
      <c r="H1961" s="16">
        <f t="shared" si="181"/>
        <v>4.7367219072397375E-3</v>
      </c>
      <c r="I1961" s="16">
        <f t="shared" si="182"/>
        <v>-6.2199272904645709E-3</v>
      </c>
    </row>
    <row r="1962" spans="4:9" x14ac:dyDescent="0.25">
      <c r="D1962">
        <f t="shared" si="183"/>
        <v>1957</v>
      </c>
      <c r="E1962" s="11">
        <f t="shared" si="180"/>
        <v>97.850000000000009</v>
      </c>
      <c r="F1962" s="11">
        <f t="shared" si="184"/>
        <v>873.40168160221481</v>
      </c>
      <c r="G1962" s="11">
        <f t="shared" si="185"/>
        <v>252.11522384170993</v>
      </c>
      <c r="H1962" s="16">
        <f t="shared" si="181"/>
        <v>4.7225394620411133E-3</v>
      </c>
      <c r="I1962" s="16">
        <f t="shared" si="182"/>
        <v>-6.2015995346139958E-3</v>
      </c>
    </row>
    <row r="1963" spans="4:9" x14ac:dyDescent="0.25">
      <c r="D1963">
        <f t="shared" si="183"/>
        <v>1958</v>
      </c>
      <c r="E1963" s="11">
        <f t="shared" si="180"/>
        <v>97.9</v>
      </c>
      <c r="F1963" s="11">
        <f t="shared" si="184"/>
        <v>873.40640414167683</v>
      </c>
      <c r="G1963" s="11">
        <f t="shared" si="185"/>
        <v>252.10902224217531</v>
      </c>
      <c r="H1963" s="16">
        <f t="shared" si="181"/>
        <v>4.7084006187653451E-3</v>
      </c>
      <c r="I1963" s="16">
        <f t="shared" si="182"/>
        <v>-6.183326298090386E-3</v>
      </c>
    </row>
    <row r="1964" spans="4:9" x14ac:dyDescent="0.25">
      <c r="D1964">
        <f t="shared" si="183"/>
        <v>1959</v>
      </c>
      <c r="E1964" s="11">
        <f t="shared" si="180"/>
        <v>97.95</v>
      </c>
      <c r="F1964" s="11">
        <f t="shared" si="184"/>
        <v>873.41111254229554</v>
      </c>
      <c r="G1964" s="11">
        <f t="shared" si="185"/>
        <v>252.10283891587721</v>
      </c>
      <c r="H1964" s="16">
        <f t="shared" si="181"/>
        <v>4.6943052363136407E-3</v>
      </c>
      <c r="I1964" s="16">
        <f t="shared" si="182"/>
        <v>-6.1651074158896721E-3</v>
      </c>
    </row>
    <row r="1965" spans="4:9" x14ac:dyDescent="0.25">
      <c r="D1965">
        <f t="shared" si="183"/>
        <v>1960</v>
      </c>
      <c r="E1965" s="11">
        <f t="shared" si="180"/>
        <v>98</v>
      </c>
      <c r="F1965" s="11">
        <f t="shared" si="184"/>
        <v>873.41580684753183</v>
      </c>
      <c r="G1965" s="11">
        <f t="shared" si="185"/>
        <v>252.09667380846133</v>
      </c>
      <c r="H1965" s="16">
        <f t="shared" si="181"/>
        <v>4.6802531740863631E-3</v>
      </c>
      <c r="I1965" s="16">
        <f t="shared" si="182"/>
        <v>-6.1469427235248354E-3</v>
      </c>
    </row>
    <row r="1966" spans="4:9" x14ac:dyDescent="0.25">
      <c r="D1966">
        <f t="shared" si="183"/>
        <v>1961</v>
      </c>
      <c r="E1966" s="11">
        <f t="shared" si="180"/>
        <v>98.050000000000011</v>
      </c>
      <c r="F1966" s="11">
        <f t="shared" si="184"/>
        <v>873.42048710070594</v>
      </c>
      <c r="G1966" s="11">
        <f t="shared" si="185"/>
        <v>252.09052686573781</v>
      </c>
      <c r="H1966" s="16">
        <f t="shared" si="181"/>
        <v>4.6662442919840653E-3</v>
      </c>
      <c r="I1966" s="16">
        <f t="shared" si="182"/>
        <v>-6.1288320570188314E-3</v>
      </c>
    </row>
    <row r="1967" spans="4:9" x14ac:dyDescent="0.25">
      <c r="D1967">
        <f t="shared" si="183"/>
        <v>1962</v>
      </c>
      <c r="E1967" s="11">
        <f t="shared" si="180"/>
        <v>98.100000000000009</v>
      </c>
      <c r="F1967" s="11">
        <f t="shared" si="184"/>
        <v>873.42515334499797</v>
      </c>
      <c r="G1967" s="11">
        <f t="shared" si="185"/>
        <v>252.0843980336808</v>
      </c>
      <c r="H1967" s="16">
        <f t="shared" si="181"/>
        <v>4.6522784504017438E-3</v>
      </c>
      <c r="I1967" s="16">
        <f t="shared" si="182"/>
        <v>-6.1107752529070379E-3</v>
      </c>
    </row>
    <row r="1968" spans="4:9" x14ac:dyDescent="0.25">
      <c r="D1968">
        <f t="shared" si="183"/>
        <v>1963</v>
      </c>
      <c r="E1968" s="11">
        <f t="shared" si="180"/>
        <v>98.15</v>
      </c>
      <c r="F1968" s="11">
        <f t="shared" si="184"/>
        <v>873.42980562344837</v>
      </c>
      <c r="G1968" s="11">
        <f t="shared" si="185"/>
        <v>252.07828725842788</v>
      </c>
      <c r="H1968" s="16">
        <f t="shared" si="181"/>
        <v>4.6383555102327894E-3</v>
      </c>
      <c r="I1968" s="16">
        <f t="shared" si="182"/>
        <v>-6.0927721482324322E-3</v>
      </c>
    </row>
    <row r="1969" spans="4:9" x14ac:dyDescent="0.25">
      <c r="D1969">
        <f t="shared" si="183"/>
        <v>1964</v>
      </c>
      <c r="E1969" s="11">
        <f t="shared" si="180"/>
        <v>98.2</v>
      </c>
      <c r="F1969" s="11">
        <f t="shared" si="184"/>
        <v>873.4344439789586</v>
      </c>
      <c r="G1969" s="11">
        <f t="shared" si="185"/>
        <v>252.07219448627964</v>
      </c>
      <c r="H1969" s="16">
        <f t="shared" si="181"/>
        <v>4.6244753328622728E-3</v>
      </c>
      <c r="I1969" s="16">
        <f t="shared" si="182"/>
        <v>-6.0748225805469167E-3</v>
      </c>
    </row>
    <row r="1970" spans="4:9" x14ac:dyDescent="0.25">
      <c r="D1970">
        <f t="shared" si="183"/>
        <v>1965</v>
      </c>
      <c r="E1970" s="11">
        <f t="shared" si="180"/>
        <v>98.25</v>
      </c>
      <c r="F1970" s="11">
        <f t="shared" si="184"/>
        <v>873.43906845429149</v>
      </c>
      <c r="G1970" s="11">
        <f t="shared" si="185"/>
        <v>252.06611966369908</v>
      </c>
      <c r="H1970" s="16">
        <f t="shared" si="181"/>
        <v>4.6106377801641068E-3</v>
      </c>
      <c r="I1970" s="16">
        <f t="shared" si="182"/>
        <v>-6.0569263879087318E-3</v>
      </c>
    </row>
    <row r="1971" spans="4:9" x14ac:dyDescent="0.25">
      <c r="D1971">
        <f t="shared" si="183"/>
        <v>1966</v>
      </c>
      <c r="E1971" s="11">
        <f t="shared" si="180"/>
        <v>98.300000000000011</v>
      </c>
      <c r="F1971" s="11">
        <f t="shared" si="184"/>
        <v>873.44367909207165</v>
      </c>
      <c r="G1971" s="11">
        <f t="shared" si="185"/>
        <v>252.06006273731117</v>
      </c>
      <c r="H1971" s="16">
        <f t="shared" si="181"/>
        <v>4.5968427145001425E-3</v>
      </c>
      <c r="I1971" s="16">
        <f t="shared" si="182"/>
        <v>-6.0390834088787666E-3</v>
      </c>
    </row>
    <row r="1972" spans="4:9" x14ac:dyDescent="0.25">
      <c r="D1972">
        <f t="shared" si="183"/>
        <v>1967</v>
      </c>
      <c r="E1972" s="11">
        <f t="shared" si="180"/>
        <v>98.350000000000009</v>
      </c>
      <c r="F1972" s="11">
        <f t="shared" si="184"/>
        <v>873.44827593478612</v>
      </c>
      <c r="G1972" s="11">
        <f t="shared" si="185"/>
        <v>252.05402365390231</v>
      </c>
      <c r="H1972" s="16">
        <f t="shared" si="181"/>
        <v>4.583089998725089E-3</v>
      </c>
      <c r="I1972" s="16">
        <f t="shared" si="182"/>
        <v>-6.0212934825207599E-3</v>
      </c>
    </row>
    <row r="1973" spans="4:9" x14ac:dyDescent="0.25">
      <c r="D1973">
        <f t="shared" si="183"/>
        <v>1968</v>
      </c>
      <c r="E1973" s="11">
        <f t="shared" si="180"/>
        <v>98.4</v>
      </c>
      <c r="F1973" s="11">
        <f t="shared" si="184"/>
        <v>873.45285902478486</v>
      </c>
      <c r="G1973" s="11">
        <f t="shared" si="185"/>
        <v>252.04800236041979</v>
      </c>
      <c r="H1973" s="16">
        <f t="shared" si="181"/>
        <v>4.5693794961701017E-3</v>
      </c>
      <c r="I1973" s="16">
        <f t="shared" si="182"/>
        <v>-6.0035564484015366E-3</v>
      </c>
    </row>
    <row r="1974" spans="4:9" x14ac:dyDescent="0.25">
      <c r="D1974">
        <f t="shared" si="183"/>
        <v>1969</v>
      </c>
      <c r="E1974" s="11">
        <f t="shared" si="180"/>
        <v>98.45</v>
      </c>
      <c r="F1974" s="11">
        <f t="shared" si="184"/>
        <v>873.45742840428102</v>
      </c>
      <c r="G1974" s="11">
        <f t="shared" si="185"/>
        <v>252.04199880397138</v>
      </c>
      <c r="H1974" s="16">
        <f t="shared" si="181"/>
        <v>4.5557110706544784E-3</v>
      </c>
      <c r="I1974" s="16">
        <f t="shared" si="182"/>
        <v>-5.985872146582822E-3</v>
      </c>
    </row>
    <row r="1975" spans="4:9" x14ac:dyDescent="0.25">
      <c r="D1975">
        <f t="shared" si="183"/>
        <v>1970</v>
      </c>
      <c r="E1975" s="11">
        <f t="shared" si="180"/>
        <v>98.5</v>
      </c>
      <c r="F1975" s="11">
        <f t="shared" si="184"/>
        <v>873.4619841153517</v>
      </c>
      <c r="G1975" s="11">
        <f t="shared" si="185"/>
        <v>252.03601293182479</v>
      </c>
      <c r="H1975" s="16">
        <f t="shared" si="181"/>
        <v>4.5420845864770137E-3</v>
      </c>
      <c r="I1975" s="16">
        <f t="shared" si="182"/>
        <v>-5.9682404176287446E-3</v>
      </c>
    </row>
    <row r="1976" spans="4:9" x14ac:dyDescent="0.25">
      <c r="D1976">
        <f t="shared" si="183"/>
        <v>1971</v>
      </c>
      <c r="E1976" s="11">
        <f t="shared" si="180"/>
        <v>98.550000000000011</v>
      </c>
      <c r="F1976" s="11">
        <f t="shared" si="184"/>
        <v>873.46652619993813</v>
      </c>
      <c r="G1976" s="11">
        <f t="shared" si="185"/>
        <v>252.03004469140717</v>
      </c>
      <c r="H1976" s="16">
        <f t="shared" si="181"/>
        <v>4.5284999084160516E-3</v>
      </c>
      <c r="I1976" s="16">
        <f t="shared" si="182"/>
        <v>-5.9506611025971178E-3</v>
      </c>
    </row>
    <row r="1977" spans="4:9" x14ac:dyDescent="0.25">
      <c r="D1977">
        <f t="shared" si="183"/>
        <v>1972</v>
      </c>
      <c r="E1977" s="11">
        <f t="shared" si="180"/>
        <v>98.600000000000009</v>
      </c>
      <c r="F1977" s="11">
        <f t="shared" si="184"/>
        <v>873.47105469984649</v>
      </c>
      <c r="G1977" s="11">
        <f t="shared" si="185"/>
        <v>252.02409403030458</v>
      </c>
      <c r="H1977" s="16">
        <f t="shared" si="181"/>
        <v>4.5149569017247163E-3</v>
      </c>
      <c r="I1977" s="16">
        <f t="shared" si="182"/>
        <v>-5.9331340430407711E-3</v>
      </c>
    </row>
    <row r="1978" spans="4:9" x14ac:dyDescent="0.25">
      <c r="D1978">
        <f t="shared" si="183"/>
        <v>1973</v>
      </c>
      <c r="E1978" s="11">
        <f t="shared" si="180"/>
        <v>98.65</v>
      </c>
      <c r="F1978" s="11">
        <f t="shared" si="184"/>
        <v>873.47556965674823</v>
      </c>
      <c r="G1978" s="11">
        <f t="shared" si="185"/>
        <v>252.01816089626155</v>
      </c>
      <c r="H1978" s="16">
        <f t="shared" si="181"/>
        <v>4.5014554321329116E-3</v>
      </c>
      <c r="I1978" s="16">
        <f t="shared" si="182"/>
        <v>-5.9156590810049937E-3</v>
      </c>
    </row>
    <row r="1979" spans="4:9" x14ac:dyDescent="0.25">
      <c r="D1979">
        <f t="shared" si="183"/>
        <v>1974</v>
      </c>
      <c r="E1979" s="11">
        <f t="shared" si="180"/>
        <v>98.7</v>
      </c>
      <c r="F1979" s="11">
        <f t="shared" si="184"/>
        <v>873.48007111218033</v>
      </c>
      <c r="G1979" s="11">
        <f t="shared" si="185"/>
        <v>252.01224523718054</v>
      </c>
      <c r="H1979" s="16">
        <f t="shared" si="181"/>
        <v>4.4879953658444821E-3</v>
      </c>
      <c r="I1979" s="16">
        <f t="shared" si="182"/>
        <v>-5.8982360590260803E-3</v>
      </c>
    </row>
    <row r="1980" spans="4:9" x14ac:dyDescent="0.25">
      <c r="D1980">
        <f t="shared" si="183"/>
        <v>1975</v>
      </c>
      <c r="E1980" s="11">
        <f t="shared" si="180"/>
        <v>98.75</v>
      </c>
      <c r="F1980" s="11">
        <f t="shared" si="184"/>
        <v>873.48455910754615</v>
      </c>
      <c r="G1980" s="11">
        <f t="shared" si="185"/>
        <v>252.0063470011215</v>
      </c>
      <c r="H1980" s="16">
        <f t="shared" si="181"/>
        <v>4.4745765695295174E-3</v>
      </c>
      <c r="I1980" s="16">
        <f t="shared" si="182"/>
        <v>-5.8808648201321345E-3</v>
      </c>
    </row>
    <row r="1981" spans="4:9" x14ac:dyDescent="0.25">
      <c r="D1981">
        <f t="shared" si="183"/>
        <v>1976</v>
      </c>
      <c r="E1981" s="11">
        <f t="shared" si="180"/>
        <v>98.800000000000011</v>
      </c>
      <c r="F1981" s="11">
        <f t="shared" si="184"/>
        <v>873.48903368411573</v>
      </c>
      <c r="G1981" s="11">
        <f t="shared" si="185"/>
        <v>252.00046613630136</v>
      </c>
      <c r="H1981" s="16">
        <f t="shared" si="181"/>
        <v>4.4611989103312119E-3</v>
      </c>
      <c r="I1981" s="16">
        <f t="shared" si="182"/>
        <v>-5.8635452078365756E-3</v>
      </c>
    </row>
    <row r="1982" spans="4:9" x14ac:dyDescent="0.25">
      <c r="D1982">
        <f t="shared" si="183"/>
        <v>1977</v>
      </c>
      <c r="E1982" s="11">
        <f t="shared" si="180"/>
        <v>98.850000000000009</v>
      </c>
      <c r="F1982" s="11">
        <f t="shared" si="184"/>
        <v>873.49349488302607</v>
      </c>
      <c r="G1982" s="11">
        <f t="shared" si="185"/>
        <v>251.99460259109352</v>
      </c>
      <c r="H1982" s="16">
        <f t="shared" si="181"/>
        <v>4.447862255862042E-3</v>
      </c>
      <c r="I1982" s="16">
        <f t="shared" si="182"/>
        <v>-5.8462770661411867E-3</v>
      </c>
    </row>
    <row r="1983" spans="4:9" x14ac:dyDescent="0.25">
      <c r="D1983">
        <f t="shared" si="183"/>
        <v>1978</v>
      </c>
      <c r="E1983" s="11">
        <f t="shared" si="180"/>
        <v>98.9</v>
      </c>
      <c r="F1983" s="11">
        <f t="shared" si="184"/>
        <v>873.49794274528199</v>
      </c>
      <c r="G1983" s="11">
        <f t="shared" si="185"/>
        <v>251.98875631402737</v>
      </c>
      <c r="H1983" s="16">
        <f t="shared" si="181"/>
        <v>4.4345664741951138E-3</v>
      </c>
      <c r="I1983" s="16">
        <f t="shared" si="182"/>
        <v>-5.8290602395318688E-3</v>
      </c>
    </row>
    <row r="1984" spans="4:9" x14ac:dyDescent="0.25">
      <c r="D1984">
        <f t="shared" si="183"/>
        <v>1979</v>
      </c>
      <c r="E1984" s="11">
        <f t="shared" si="180"/>
        <v>98.95</v>
      </c>
      <c r="F1984" s="11">
        <f t="shared" si="184"/>
        <v>873.50237731175616</v>
      </c>
      <c r="G1984" s="11">
        <f t="shared" si="185"/>
        <v>251.98292725378784</v>
      </c>
      <c r="H1984" s="16">
        <f t="shared" si="181"/>
        <v>4.4213114338700343E-3</v>
      </c>
      <c r="I1984" s="16">
        <f t="shared" si="182"/>
        <v>-5.8118945729772114E-3</v>
      </c>
    </row>
    <row r="1985" spans="4:9" x14ac:dyDescent="0.25">
      <c r="D1985">
        <f t="shared" si="183"/>
        <v>1980</v>
      </c>
      <c r="E1985" s="11">
        <f t="shared" si="180"/>
        <v>99</v>
      </c>
      <c r="F1985" s="11">
        <f t="shared" si="184"/>
        <v>873.50679862318998</v>
      </c>
      <c r="G1985" s="11">
        <f t="shared" si="185"/>
        <v>251.97711535921485</v>
      </c>
      <c r="H1985" s="16">
        <f t="shared" si="181"/>
        <v>4.4080970038881387E-3</v>
      </c>
      <c r="I1985" s="16">
        <f t="shared" si="182"/>
        <v>-5.7947799119292881E-3</v>
      </c>
    </row>
    <row r="1986" spans="4:9" x14ac:dyDescent="0.25">
      <c r="D1986">
        <f t="shared" si="183"/>
        <v>1981</v>
      </c>
      <c r="E1986" s="11">
        <f t="shared" si="180"/>
        <v>99.050000000000011</v>
      </c>
      <c r="F1986" s="11">
        <f t="shared" si="184"/>
        <v>873.51120672019385</v>
      </c>
      <c r="G1986" s="11">
        <f t="shared" si="185"/>
        <v>251.97132057930293</v>
      </c>
      <c r="H1986" s="16">
        <f t="shared" si="181"/>
        <v>4.3949230537076948E-3</v>
      </c>
      <c r="I1986" s="16">
        <f t="shared" si="182"/>
        <v>-5.777716102319432E-3</v>
      </c>
    </row>
    <row r="1987" spans="4:9" x14ac:dyDescent="0.25">
      <c r="D1987">
        <f t="shared" si="183"/>
        <v>1982</v>
      </c>
      <c r="E1987" s="11">
        <f t="shared" si="180"/>
        <v>99.100000000000009</v>
      </c>
      <c r="F1987" s="11">
        <f t="shared" si="184"/>
        <v>873.51560164324758</v>
      </c>
      <c r="G1987" s="11">
        <f t="shared" si="185"/>
        <v>251.9655428632006</v>
      </c>
      <c r="H1987" s="16">
        <f t="shared" si="181"/>
        <v>4.3817894532468798E-3</v>
      </c>
      <c r="I1987" s="16">
        <f t="shared" si="182"/>
        <v>-5.7607029905579164E-3</v>
      </c>
    </row>
    <row r="1988" spans="4:9" x14ac:dyDescent="0.25">
      <c r="D1988">
        <f t="shared" si="183"/>
        <v>1983</v>
      </c>
      <c r="E1988" s="11">
        <f t="shared" si="180"/>
        <v>99.15</v>
      </c>
      <c r="F1988" s="11">
        <f t="shared" si="184"/>
        <v>873.51998343270077</v>
      </c>
      <c r="G1988" s="11">
        <f t="shared" si="185"/>
        <v>251.95978216021004</v>
      </c>
      <c r="H1988" s="16">
        <f t="shared" si="181"/>
        <v>4.368696072880934E-3</v>
      </c>
      <c r="I1988" s="16">
        <f t="shared" si="182"/>
        <v>-5.7437404235314137E-3</v>
      </c>
    </row>
    <row r="1989" spans="4:9" x14ac:dyDescent="0.25">
      <c r="D1989">
        <f t="shared" si="183"/>
        <v>1984</v>
      </c>
      <c r="E1989" s="11">
        <f t="shared" ref="E1989:E2052" si="186">D1989*$B$13</f>
        <v>99.2</v>
      </c>
      <c r="F1989" s="11">
        <f t="shared" si="184"/>
        <v>873.52435212877367</v>
      </c>
      <c r="G1989" s="11">
        <f t="shared" si="185"/>
        <v>251.95403841978651</v>
      </c>
      <c r="H1989" s="16">
        <f t="shared" ref="H1989:H2052" si="187">$B$7*F1989*(1-(F1989+$B$11*G1989)/$B$9)*$B$13</f>
        <v>4.3556427834383418E-3</v>
      </c>
      <c r="I1989" s="16">
        <f t="shared" ref="I1989:I2052" si="188">$B$8*G1989*(1-(G1989+$B$12*F1989)/$B$10)*$B$13</f>
        <v>-5.7268282486032411E-3</v>
      </c>
    </row>
    <row r="1990" spans="4:9" x14ac:dyDescent="0.25">
      <c r="D1990">
        <f t="shared" ref="D1990:D2053" si="189">D1989+1</f>
        <v>1985</v>
      </c>
      <c r="E1990" s="11">
        <f t="shared" si="186"/>
        <v>99.25</v>
      </c>
      <c r="F1990" s="11">
        <f t="shared" ref="F1990:F2053" si="190">F1989+H1989</f>
        <v>873.52870777155715</v>
      </c>
      <c r="G1990" s="11">
        <f t="shared" ref="G1990:G2053" si="191">G1989+I1989</f>
        <v>251.9483115915379</v>
      </c>
      <c r="H1990" s="16">
        <f t="shared" si="187"/>
        <v>4.3426294561979871E-3</v>
      </c>
      <c r="I1990" s="16">
        <f t="shared" si="188"/>
        <v>-5.7099663136108147E-3</v>
      </c>
    </row>
    <row r="1991" spans="4:9" x14ac:dyDescent="0.25">
      <c r="D1991">
        <f t="shared" si="189"/>
        <v>1986</v>
      </c>
      <c r="E1991" s="11">
        <f t="shared" si="186"/>
        <v>99.300000000000011</v>
      </c>
      <c r="F1991" s="11">
        <f t="shared" si="190"/>
        <v>873.53305040101338</v>
      </c>
      <c r="G1991" s="11">
        <f t="shared" si="191"/>
        <v>251.94260162522428</v>
      </c>
      <c r="H1991" s="16">
        <f t="shared" si="187"/>
        <v>4.3296559628921193E-3</v>
      </c>
      <c r="I1991" s="16">
        <f t="shared" si="188"/>
        <v>-5.6931544668619924E-3</v>
      </c>
    </row>
    <row r="1992" spans="4:9" x14ac:dyDescent="0.25">
      <c r="D1992">
        <f t="shared" si="189"/>
        <v>1987</v>
      </c>
      <c r="E1992" s="11">
        <f t="shared" si="186"/>
        <v>99.350000000000009</v>
      </c>
      <c r="F1992" s="11">
        <f t="shared" si="190"/>
        <v>873.5373800569763</v>
      </c>
      <c r="G1992" s="11">
        <f t="shared" si="191"/>
        <v>251.93690847075743</v>
      </c>
      <c r="H1992" s="16">
        <f t="shared" si="187"/>
        <v>4.316722175701569E-3</v>
      </c>
      <c r="I1992" s="16">
        <f t="shared" si="188"/>
        <v>-5.6763925571370081E-3</v>
      </c>
    </row>
    <row r="1993" spans="4:9" x14ac:dyDescent="0.25">
      <c r="D1993">
        <f t="shared" si="189"/>
        <v>1988</v>
      </c>
      <c r="E1993" s="11">
        <f t="shared" si="186"/>
        <v>99.4</v>
      </c>
      <c r="F1993" s="11">
        <f t="shared" si="190"/>
        <v>873.54169677915195</v>
      </c>
      <c r="G1993" s="11">
        <f t="shared" si="191"/>
        <v>251.93123207820028</v>
      </c>
      <c r="H1993" s="16">
        <f t="shared" si="187"/>
        <v>4.3038279672538695E-3</v>
      </c>
      <c r="I1993" s="16">
        <f t="shared" si="188"/>
        <v>-5.6596804336864854E-3</v>
      </c>
    </row>
    <row r="1994" spans="4:9" x14ac:dyDescent="0.25">
      <c r="D1994">
        <f t="shared" si="189"/>
        <v>1989</v>
      </c>
      <c r="E1994" s="11">
        <f t="shared" si="186"/>
        <v>99.45</v>
      </c>
      <c r="F1994" s="11">
        <f t="shared" si="190"/>
        <v>873.54600060711925</v>
      </c>
      <c r="G1994" s="11">
        <f t="shared" si="191"/>
        <v>251.92557239776659</v>
      </c>
      <c r="H1994" s="16">
        <f t="shared" si="187"/>
        <v>4.2909732106194342E-3</v>
      </c>
      <c r="I1994" s="16">
        <f t="shared" si="188"/>
        <v>-5.6430179462283476E-3</v>
      </c>
    </row>
    <row r="1995" spans="4:9" x14ac:dyDescent="0.25">
      <c r="D1995">
        <f t="shared" si="189"/>
        <v>1990</v>
      </c>
      <c r="E1995" s="11">
        <f t="shared" si="186"/>
        <v>99.5</v>
      </c>
      <c r="F1995" s="11">
        <f t="shared" si="190"/>
        <v>873.55029158032983</v>
      </c>
      <c r="G1995" s="11">
        <f t="shared" si="191"/>
        <v>251.91992937982036</v>
      </c>
      <c r="H1995" s="16">
        <f t="shared" si="187"/>
        <v>4.2781577793145273E-3</v>
      </c>
      <c r="I1995" s="16">
        <f t="shared" si="188"/>
        <v>-5.6264049449458384E-3</v>
      </c>
    </row>
    <row r="1996" spans="4:9" x14ac:dyDescent="0.25">
      <c r="D1996">
        <f t="shared" si="189"/>
        <v>1991</v>
      </c>
      <c r="E1996" s="11">
        <f t="shared" si="186"/>
        <v>99.550000000000011</v>
      </c>
      <c r="F1996" s="11">
        <f t="shared" si="190"/>
        <v>873.55456973810919</v>
      </c>
      <c r="G1996" s="11">
        <f t="shared" si="191"/>
        <v>251.91430297487543</v>
      </c>
      <c r="H1996" s="16">
        <f t="shared" si="187"/>
        <v>4.2653815472964776E-3</v>
      </c>
      <c r="I1996" s="16">
        <f t="shared" si="188"/>
        <v>-5.6098412804883452E-3</v>
      </c>
    </row>
    <row r="1997" spans="4:9" x14ac:dyDescent="0.25">
      <c r="D1997">
        <f t="shared" si="189"/>
        <v>1992</v>
      </c>
      <c r="E1997" s="11">
        <f t="shared" si="186"/>
        <v>99.600000000000009</v>
      </c>
      <c r="F1997" s="11">
        <f t="shared" si="190"/>
        <v>873.55883511965646</v>
      </c>
      <c r="G1997" s="11">
        <f t="shared" si="191"/>
        <v>251.90869313359494</v>
      </c>
      <c r="H1997" s="16">
        <f t="shared" si="187"/>
        <v>4.2526443889627612E-3</v>
      </c>
      <c r="I1997" s="16">
        <f t="shared" si="188"/>
        <v>-5.5933268039671906E-3</v>
      </c>
    </row>
    <row r="1998" spans="4:9" x14ac:dyDescent="0.25">
      <c r="D1998">
        <f t="shared" si="189"/>
        <v>1993</v>
      </c>
      <c r="E1998" s="11">
        <f t="shared" si="186"/>
        <v>99.65</v>
      </c>
      <c r="F1998" s="11">
        <f t="shared" si="190"/>
        <v>873.56308776404546</v>
      </c>
      <c r="G1998" s="11">
        <f t="shared" si="191"/>
        <v>251.90309980679098</v>
      </c>
      <c r="H1998" s="16">
        <f t="shared" si="187"/>
        <v>4.2399461791462149E-3</v>
      </c>
      <c r="I1998" s="16">
        <f t="shared" si="188"/>
        <v>-5.5768613669575744E-3</v>
      </c>
    </row>
    <row r="1999" spans="4:9" x14ac:dyDescent="0.25">
      <c r="D1999">
        <f t="shared" si="189"/>
        <v>1994</v>
      </c>
      <c r="E1999" s="11">
        <f t="shared" si="186"/>
        <v>99.7</v>
      </c>
      <c r="F1999" s="11">
        <f t="shared" si="190"/>
        <v>873.56732771022462</v>
      </c>
      <c r="G1999" s="11">
        <f t="shared" si="191"/>
        <v>251.89752294542402</v>
      </c>
      <c r="H1999" s="16">
        <f t="shared" si="187"/>
        <v>4.2272867931209129E-3</v>
      </c>
      <c r="I1999" s="16">
        <f t="shared" si="188"/>
        <v>-5.5604448214938073E-3</v>
      </c>
    </row>
    <row r="2000" spans="4:9" x14ac:dyDescent="0.25">
      <c r="D2000">
        <f t="shared" si="189"/>
        <v>1995</v>
      </c>
      <c r="E2000" s="11">
        <f t="shared" si="186"/>
        <v>99.75</v>
      </c>
      <c r="F2000" s="11">
        <f t="shared" si="190"/>
        <v>873.57155499701776</v>
      </c>
      <c r="G2000" s="11">
        <f t="shared" si="191"/>
        <v>251.89196250060252</v>
      </c>
      <c r="H2000" s="16">
        <f t="shared" si="187"/>
        <v>4.2146661065925279E-3</v>
      </c>
      <c r="I2000" s="16">
        <f t="shared" si="188"/>
        <v>-5.5440770200695863E-3</v>
      </c>
    </row>
    <row r="2001" spans="4:9" x14ac:dyDescent="0.25">
      <c r="D2001">
        <f t="shared" si="189"/>
        <v>1996</v>
      </c>
      <c r="E2001" s="11">
        <f t="shared" si="186"/>
        <v>99.800000000000011</v>
      </c>
      <c r="F2001" s="11">
        <f t="shared" si="190"/>
        <v>873.57576966312433</v>
      </c>
      <c r="G2001" s="11">
        <f t="shared" si="191"/>
        <v>251.88641842358246</v>
      </c>
      <c r="H2001" s="16">
        <f t="shared" si="187"/>
        <v>4.2020839956983828E-3</v>
      </c>
      <c r="I2001" s="16">
        <f t="shared" si="188"/>
        <v>-5.527757815635464E-3</v>
      </c>
    </row>
    <row r="2002" spans="4:9" x14ac:dyDescent="0.25">
      <c r="D2002">
        <f t="shared" si="189"/>
        <v>1997</v>
      </c>
      <c r="E2002" s="11">
        <f t="shared" si="186"/>
        <v>99.850000000000009</v>
      </c>
      <c r="F2002" s="11">
        <f t="shared" si="190"/>
        <v>873.57997174712</v>
      </c>
      <c r="G2002" s="11">
        <f t="shared" si="191"/>
        <v>251.88089066576683</v>
      </c>
      <c r="H2002" s="16">
        <f t="shared" si="187"/>
        <v>4.1895403370104242E-3</v>
      </c>
      <c r="I2002" s="16">
        <f t="shared" si="188"/>
        <v>-5.5114870615985655E-3</v>
      </c>
    </row>
    <row r="2003" spans="4:9" x14ac:dyDescent="0.25">
      <c r="D2003">
        <f t="shared" si="189"/>
        <v>1998</v>
      </c>
      <c r="E2003" s="11">
        <f t="shared" si="186"/>
        <v>99.9</v>
      </c>
      <c r="F2003" s="11">
        <f t="shared" si="190"/>
        <v>873.58416128745705</v>
      </c>
      <c r="G2003" s="11">
        <f t="shared" si="191"/>
        <v>251.87537917870523</v>
      </c>
      <c r="H2003" s="16">
        <f t="shared" si="187"/>
        <v>4.1770350075255756E-3</v>
      </c>
      <c r="I2003" s="16">
        <f t="shared" si="188"/>
        <v>-5.4952646118195088E-3</v>
      </c>
    </row>
    <row r="2004" spans="4:9" x14ac:dyDescent="0.25">
      <c r="D2004">
        <f t="shared" si="189"/>
        <v>1999</v>
      </c>
      <c r="E2004" s="11">
        <f t="shared" si="186"/>
        <v>99.95</v>
      </c>
      <c r="F2004" s="11">
        <f t="shared" si="190"/>
        <v>873.58833832246455</v>
      </c>
      <c r="G2004" s="11">
        <f t="shared" si="191"/>
        <v>251.86988391409341</v>
      </c>
      <c r="H2004" s="16">
        <f t="shared" si="187"/>
        <v>4.1645678846735541E-3</v>
      </c>
      <c r="I2004" s="16">
        <f t="shared" si="188"/>
        <v>-5.4790903206137958E-3</v>
      </c>
    </row>
    <row r="2005" spans="4:9" x14ac:dyDescent="0.25">
      <c r="D2005">
        <f t="shared" si="189"/>
        <v>2000</v>
      </c>
      <c r="E2005" s="11">
        <f t="shared" si="186"/>
        <v>100</v>
      </c>
      <c r="F2005" s="11">
        <f t="shared" si="190"/>
        <v>873.59250289034924</v>
      </c>
      <c r="G2005" s="11">
        <f t="shared" si="191"/>
        <v>251.86440482377279</v>
      </c>
      <c r="H2005" s="16">
        <f t="shared" si="187"/>
        <v>4.1521388463052903E-3</v>
      </c>
      <c r="I2005" s="16">
        <f t="shared" si="188"/>
        <v>-5.4629640427459455E-3</v>
      </c>
    </row>
    <row r="2006" spans="4:9" x14ac:dyDescent="0.25">
      <c r="D2006">
        <f t="shared" si="189"/>
        <v>2001</v>
      </c>
      <c r="E2006" s="11">
        <f t="shared" si="186"/>
        <v>100.05000000000001</v>
      </c>
      <c r="F2006" s="11">
        <f t="shared" si="190"/>
        <v>873.59665502919552</v>
      </c>
      <c r="G2006" s="11">
        <f t="shared" si="191"/>
        <v>251.85894185973004</v>
      </c>
      <c r="H2006" s="16">
        <f t="shared" si="187"/>
        <v>4.1397477706987974E-3</v>
      </c>
      <c r="I2006" s="16">
        <f t="shared" si="188"/>
        <v>-5.4468856334325653E-3</v>
      </c>
    </row>
    <row r="2007" spans="4:9" x14ac:dyDescent="0.25">
      <c r="D2007">
        <f t="shared" si="189"/>
        <v>2002</v>
      </c>
      <c r="E2007" s="11">
        <f t="shared" si="186"/>
        <v>100.10000000000001</v>
      </c>
      <c r="F2007" s="11">
        <f t="shared" si="190"/>
        <v>873.60079477696627</v>
      </c>
      <c r="G2007" s="11">
        <f t="shared" si="191"/>
        <v>251.85349497409661</v>
      </c>
      <c r="H2007" s="16">
        <f t="shared" si="187"/>
        <v>4.1273945365543838E-3</v>
      </c>
      <c r="I2007" s="16">
        <f t="shared" si="188"/>
        <v>-5.4308549483387172E-3</v>
      </c>
    </row>
    <row r="2008" spans="4:9" x14ac:dyDescent="0.25">
      <c r="D2008">
        <f t="shared" si="189"/>
        <v>2003</v>
      </c>
      <c r="E2008" s="11">
        <f t="shared" si="186"/>
        <v>100.15</v>
      </c>
      <c r="F2008" s="11">
        <f t="shared" si="190"/>
        <v>873.60492217150284</v>
      </c>
      <c r="G2008" s="11">
        <f t="shared" si="191"/>
        <v>251.84806411914826</v>
      </c>
      <c r="H2008" s="16">
        <f t="shared" si="187"/>
        <v>4.1150790229917932E-3</v>
      </c>
      <c r="I2008" s="16">
        <f t="shared" si="188"/>
        <v>-5.4148718435754126E-3</v>
      </c>
    </row>
    <row r="2009" spans="4:9" x14ac:dyDescent="0.25">
      <c r="D2009">
        <f t="shared" si="189"/>
        <v>2004</v>
      </c>
      <c r="E2009" s="11">
        <f t="shared" si="186"/>
        <v>100.2</v>
      </c>
      <c r="F2009" s="11">
        <f t="shared" si="190"/>
        <v>873.60903725052583</v>
      </c>
      <c r="G2009" s="11">
        <f t="shared" si="191"/>
        <v>251.84264924730468</v>
      </c>
      <c r="H2009" s="16">
        <f t="shared" si="187"/>
        <v>4.10280110955317E-3</v>
      </c>
      <c r="I2009" s="16">
        <f t="shared" si="188"/>
        <v>-5.3989361757004481E-3</v>
      </c>
    </row>
    <row r="2010" spans="4:9" x14ac:dyDescent="0.25">
      <c r="D2010">
        <f t="shared" si="189"/>
        <v>2005</v>
      </c>
      <c r="E2010" s="11">
        <f t="shared" si="186"/>
        <v>100.25</v>
      </c>
      <c r="F2010" s="11">
        <f t="shared" si="190"/>
        <v>873.61314005163536</v>
      </c>
      <c r="G2010" s="11">
        <f t="shared" si="191"/>
        <v>251.83725031112897</v>
      </c>
      <c r="H2010" s="16">
        <f t="shared" si="187"/>
        <v>4.0905606761953549E-3</v>
      </c>
      <c r="I2010" s="16">
        <f t="shared" si="188"/>
        <v>-5.3830478017147807E-3</v>
      </c>
    </row>
    <row r="2011" spans="4:9" x14ac:dyDescent="0.25">
      <c r="D2011">
        <f t="shared" si="189"/>
        <v>2006</v>
      </c>
      <c r="E2011" s="11">
        <f t="shared" si="186"/>
        <v>100.30000000000001</v>
      </c>
      <c r="F2011" s="11">
        <f t="shared" si="190"/>
        <v>873.61723061231157</v>
      </c>
      <c r="G2011" s="11">
        <f t="shared" si="191"/>
        <v>251.83186726332724</v>
      </c>
      <c r="H2011" s="16">
        <f t="shared" si="187"/>
        <v>4.0783576032918803E-3</v>
      </c>
      <c r="I2011" s="16">
        <f t="shared" si="188"/>
        <v>-5.3672065790633756E-3</v>
      </c>
    </row>
    <row r="2012" spans="4:9" x14ac:dyDescent="0.25">
      <c r="D2012">
        <f t="shared" si="189"/>
        <v>2007</v>
      </c>
      <c r="E2012" s="11">
        <f t="shared" si="186"/>
        <v>100.35000000000001</v>
      </c>
      <c r="F2012" s="11">
        <f t="shared" si="190"/>
        <v>873.62130896991482</v>
      </c>
      <c r="G2012" s="11">
        <f t="shared" si="191"/>
        <v>251.82650005674819</v>
      </c>
      <c r="H2012" s="16">
        <f t="shared" si="187"/>
        <v>4.0661917716310787E-3</v>
      </c>
      <c r="I2012" s="16">
        <f t="shared" si="188"/>
        <v>-5.3514123656327036E-3</v>
      </c>
    </row>
    <row r="2013" spans="4:9" x14ac:dyDescent="0.25">
      <c r="D2013">
        <f t="shared" si="189"/>
        <v>2008</v>
      </c>
      <c r="E2013" s="11">
        <f t="shared" si="186"/>
        <v>100.4</v>
      </c>
      <c r="F2013" s="11">
        <f t="shared" si="190"/>
        <v>873.62537516168641</v>
      </c>
      <c r="G2013" s="11">
        <f t="shared" si="191"/>
        <v>251.82114864438256</v>
      </c>
      <c r="H2013" s="16">
        <f t="shared" si="187"/>
        <v>4.0540630624142015E-3</v>
      </c>
      <c r="I2013" s="16">
        <f t="shared" si="188"/>
        <v>-5.3356650197482298E-3</v>
      </c>
    </row>
    <row r="2014" spans="4:9" x14ac:dyDescent="0.25">
      <c r="D2014">
        <f t="shared" si="189"/>
        <v>2009</v>
      </c>
      <c r="E2014" s="11">
        <f t="shared" si="186"/>
        <v>100.45</v>
      </c>
      <c r="F2014" s="11">
        <f t="shared" si="190"/>
        <v>873.62942922474883</v>
      </c>
      <c r="G2014" s="11">
        <f t="shared" si="191"/>
        <v>251.81581297936282</v>
      </c>
      <c r="H2014" s="16">
        <f t="shared" si="187"/>
        <v>4.0419713572496475E-3</v>
      </c>
      <c r="I2014" s="16">
        <f t="shared" si="188"/>
        <v>-5.3199644001741498E-3</v>
      </c>
    </row>
    <row r="2015" spans="4:9" x14ac:dyDescent="0.25">
      <c r="D2015">
        <f t="shared" si="189"/>
        <v>2010</v>
      </c>
      <c r="E2015" s="11">
        <f t="shared" si="186"/>
        <v>100.5</v>
      </c>
      <c r="F2015" s="11">
        <f t="shared" si="190"/>
        <v>873.63347119610603</v>
      </c>
      <c r="G2015" s="11">
        <f t="shared" si="191"/>
        <v>251.81049301496265</v>
      </c>
      <c r="H2015" s="16">
        <f t="shared" si="187"/>
        <v>4.0299165381627181E-3</v>
      </c>
      <c r="I2015" s="16">
        <f t="shared" si="188"/>
        <v>-5.3043103661136893E-3</v>
      </c>
    </row>
    <row r="2016" spans="4:9" x14ac:dyDescent="0.25">
      <c r="D2016">
        <f t="shared" si="189"/>
        <v>2011</v>
      </c>
      <c r="E2016" s="11">
        <f t="shared" si="186"/>
        <v>100.55000000000001</v>
      </c>
      <c r="F2016" s="11">
        <f t="shared" si="190"/>
        <v>873.63750111264414</v>
      </c>
      <c r="G2016" s="11">
        <f t="shared" si="191"/>
        <v>251.80518870459653</v>
      </c>
      <c r="H2016" s="16">
        <f t="shared" si="187"/>
        <v>4.0178984875811194E-3</v>
      </c>
      <c r="I2016" s="16">
        <f t="shared" si="188"/>
        <v>-5.2887027772026843E-3</v>
      </c>
    </row>
    <row r="2017" spans="4:9" x14ac:dyDescent="0.25">
      <c r="D2017">
        <f t="shared" si="189"/>
        <v>2012</v>
      </c>
      <c r="E2017" s="11">
        <f t="shared" si="186"/>
        <v>100.60000000000001</v>
      </c>
      <c r="F2017" s="11">
        <f t="shared" si="190"/>
        <v>873.64151901113178</v>
      </c>
      <c r="G2017" s="11">
        <f t="shared" si="191"/>
        <v>251.79990000181934</v>
      </c>
      <c r="H2017" s="16">
        <f t="shared" si="187"/>
        <v>4.0059170883379215E-3</v>
      </c>
      <c r="I2017" s="16">
        <f t="shared" si="188"/>
        <v>-5.2731414935137944E-3</v>
      </c>
    </row>
    <row r="2018" spans="4:9" x14ac:dyDescent="0.25">
      <c r="D2018">
        <f t="shared" si="189"/>
        <v>2013</v>
      </c>
      <c r="E2018" s="11">
        <f t="shared" si="186"/>
        <v>100.65</v>
      </c>
      <c r="F2018" s="11">
        <f t="shared" si="190"/>
        <v>873.64552492822008</v>
      </c>
      <c r="G2018" s="11">
        <f t="shared" si="191"/>
        <v>251.79462686032582</v>
      </c>
      <c r="H2018" s="16">
        <f t="shared" si="187"/>
        <v>3.9939722236745218E-3</v>
      </c>
      <c r="I2018" s="16">
        <f t="shared" si="188"/>
        <v>-5.2576263755512147E-3</v>
      </c>
    </row>
    <row r="2019" spans="4:9" x14ac:dyDescent="0.25">
      <c r="D2019">
        <f t="shared" si="189"/>
        <v>2014</v>
      </c>
      <c r="E2019" s="11">
        <f t="shared" si="186"/>
        <v>100.7</v>
      </c>
      <c r="F2019" s="11">
        <f t="shared" si="190"/>
        <v>873.64951890044381</v>
      </c>
      <c r="G2019" s="11">
        <f t="shared" si="191"/>
        <v>251.78936923395028</v>
      </c>
      <c r="H2019" s="16">
        <f t="shared" si="187"/>
        <v>3.9820637772339075E-3</v>
      </c>
      <c r="I2019" s="16">
        <f t="shared" si="188"/>
        <v>-5.242157284252087E-3</v>
      </c>
    </row>
    <row r="2020" spans="4:9" x14ac:dyDescent="0.25">
      <c r="D2020">
        <f t="shared" si="189"/>
        <v>2015</v>
      </c>
      <c r="E2020" s="11">
        <f t="shared" si="186"/>
        <v>100.75</v>
      </c>
      <c r="F2020" s="11">
        <f t="shared" si="190"/>
        <v>873.65350096422105</v>
      </c>
      <c r="G2020" s="11">
        <f t="shared" si="191"/>
        <v>251.78412707666604</v>
      </c>
      <c r="H2020" s="16">
        <f t="shared" si="187"/>
        <v>3.9701916330607033E-3</v>
      </c>
      <c r="I2020" s="16">
        <f t="shared" si="188"/>
        <v>-5.2267340809817797E-3</v>
      </c>
    </row>
    <row r="2021" spans="4:9" x14ac:dyDescent="0.25">
      <c r="D2021">
        <f t="shared" si="189"/>
        <v>2016</v>
      </c>
      <c r="E2021" s="11">
        <f t="shared" si="186"/>
        <v>100.80000000000001</v>
      </c>
      <c r="F2021" s="11">
        <f t="shared" si="190"/>
        <v>873.65747115585407</v>
      </c>
      <c r="G2021" s="11">
        <f t="shared" si="191"/>
        <v>251.77890034258505</v>
      </c>
      <c r="H2021" s="16">
        <f t="shared" si="187"/>
        <v>3.958355675597343E-3</v>
      </c>
      <c r="I2021" s="16">
        <f t="shared" si="188"/>
        <v>-5.2113566275369767E-3</v>
      </c>
    </row>
    <row r="2022" spans="4:9" x14ac:dyDescent="0.25">
      <c r="D2022">
        <f t="shared" si="189"/>
        <v>2017</v>
      </c>
      <c r="E2022" s="11">
        <f t="shared" si="186"/>
        <v>100.85000000000001</v>
      </c>
      <c r="F2022" s="11">
        <f t="shared" si="190"/>
        <v>873.66142951152972</v>
      </c>
      <c r="G2022" s="11">
        <f t="shared" si="191"/>
        <v>251.77368898595751</v>
      </c>
      <c r="H2022" s="16">
        <f t="shared" si="187"/>
        <v>3.9465557896860614E-3</v>
      </c>
      <c r="I2022" s="16">
        <f t="shared" si="188"/>
        <v>-5.1960247861392835E-3</v>
      </c>
    </row>
    <row r="2023" spans="4:9" x14ac:dyDescent="0.25">
      <c r="D2023">
        <f t="shared" si="189"/>
        <v>2018</v>
      </c>
      <c r="E2023" s="11">
        <f t="shared" si="186"/>
        <v>100.9</v>
      </c>
      <c r="F2023" s="11">
        <f t="shared" si="190"/>
        <v>873.66537606731936</v>
      </c>
      <c r="G2023" s="11">
        <f t="shared" si="191"/>
        <v>251.76849296117138</v>
      </c>
      <c r="H2023" s="16">
        <f t="shared" si="187"/>
        <v>3.9347918605679693E-3</v>
      </c>
      <c r="I2023" s="16">
        <f t="shared" si="188"/>
        <v>-5.1807384194366484E-3</v>
      </c>
    </row>
    <row r="2024" spans="4:9" x14ac:dyDescent="0.25">
      <c r="D2024">
        <f t="shared" si="189"/>
        <v>2019</v>
      </c>
      <c r="E2024" s="11">
        <f t="shared" si="186"/>
        <v>100.95</v>
      </c>
      <c r="F2024" s="11">
        <f t="shared" si="190"/>
        <v>873.66931085917997</v>
      </c>
      <c r="G2024" s="11">
        <f t="shared" si="191"/>
        <v>251.76331222275195</v>
      </c>
      <c r="H2024" s="16">
        <f t="shared" si="187"/>
        <v>3.9230637738743796E-3</v>
      </c>
      <c r="I2024" s="16">
        <f t="shared" si="188"/>
        <v>-5.1654973905031062E-3</v>
      </c>
    </row>
    <row r="2025" spans="4:9" x14ac:dyDescent="0.25">
      <c r="D2025">
        <f t="shared" si="189"/>
        <v>2020</v>
      </c>
      <c r="E2025" s="11">
        <f t="shared" si="186"/>
        <v>101</v>
      </c>
      <c r="F2025" s="11">
        <f t="shared" si="190"/>
        <v>873.67323392295384</v>
      </c>
      <c r="G2025" s="11">
        <f t="shared" si="191"/>
        <v>251.75814672536146</v>
      </c>
      <c r="H2025" s="16">
        <f t="shared" si="187"/>
        <v>3.9113714156336406E-3</v>
      </c>
      <c r="I2025" s="16">
        <f t="shared" si="188"/>
        <v>-5.1503015628363048E-3</v>
      </c>
    </row>
    <row r="2026" spans="4:9" x14ac:dyDescent="0.25">
      <c r="D2026">
        <f t="shared" si="189"/>
        <v>2021</v>
      </c>
      <c r="E2026" s="11">
        <f t="shared" si="186"/>
        <v>101.05000000000001</v>
      </c>
      <c r="F2026" s="11">
        <f t="shared" si="190"/>
        <v>873.67714529436944</v>
      </c>
      <c r="G2026" s="11">
        <f t="shared" si="191"/>
        <v>251.75299642379861</v>
      </c>
      <c r="H2026" s="16">
        <f t="shared" si="187"/>
        <v>3.8997146722673064E-3</v>
      </c>
      <c r="I2026" s="16">
        <f t="shared" si="188"/>
        <v>-5.1351508003533303E-3</v>
      </c>
    </row>
    <row r="2027" spans="4:9" x14ac:dyDescent="0.25">
      <c r="D2027">
        <f t="shared" si="189"/>
        <v>2022</v>
      </c>
      <c r="E2027" s="11">
        <f t="shared" si="186"/>
        <v>101.10000000000001</v>
      </c>
      <c r="F2027" s="11">
        <f t="shared" si="190"/>
        <v>873.68104500904167</v>
      </c>
      <c r="G2027" s="11">
        <f t="shared" si="191"/>
        <v>251.74786127299825</v>
      </c>
      <c r="H2027" s="16">
        <f t="shared" si="187"/>
        <v>3.8880934305833984E-3</v>
      </c>
      <c r="I2027" s="16">
        <f t="shared" si="188"/>
        <v>-5.120044967393266E-3</v>
      </c>
    </row>
    <row r="2028" spans="4:9" x14ac:dyDescent="0.25">
      <c r="D2028">
        <f t="shared" si="189"/>
        <v>2023</v>
      </c>
      <c r="E2028" s="11">
        <f t="shared" si="186"/>
        <v>101.15</v>
      </c>
      <c r="F2028" s="11">
        <f t="shared" si="190"/>
        <v>873.6849331024722</v>
      </c>
      <c r="G2028" s="11">
        <f t="shared" si="191"/>
        <v>251.74274122803087</v>
      </c>
      <c r="H2028" s="16">
        <f t="shared" si="187"/>
        <v>3.8765075777832379E-3</v>
      </c>
      <c r="I2028" s="16">
        <f t="shared" si="188"/>
        <v>-5.1049839287141512E-3</v>
      </c>
    </row>
    <row r="2029" spans="4:9" x14ac:dyDescent="0.25">
      <c r="D2029">
        <f t="shared" si="189"/>
        <v>2024</v>
      </c>
      <c r="E2029" s="11">
        <f t="shared" si="186"/>
        <v>101.2</v>
      </c>
      <c r="F2029" s="11">
        <f t="shared" si="190"/>
        <v>873.68880961004993</v>
      </c>
      <c r="G2029" s="11">
        <f t="shared" si="191"/>
        <v>251.73763624410216</v>
      </c>
      <c r="H2029" s="16">
        <f t="shared" si="187"/>
        <v>3.8649570014517979E-3</v>
      </c>
      <c r="I2029" s="16">
        <f t="shared" si="188"/>
        <v>-5.0899675494927308E-3</v>
      </c>
    </row>
    <row r="2030" spans="4:9" x14ac:dyDescent="0.25">
      <c r="D2030">
        <f t="shared" si="189"/>
        <v>2025</v>
      </c>
      <c r="E2030" s="11">
        <f t="shared" si="186"/>
        <v>101.25</v>
      </c>
      <c r="F2030" s="11">
        <f t="shared" si="190"/>
        <v>873.69267456705143</v>
      </c>
      <c r="G2030" s="11">
        <f t="shared" si="191"/>
        <v>251.73254627655268</v>
      </c>
      <c r="H2030" s="16">
        <f t="shared" si="187"/>
        <v>3.8534415895606607E-3</v>
      </c>
      <c r="I2030" s="16">
        <f t="shared" si="188"/>
        <v>-5.0749956953214277E-3</v>
      </c>
    </row>
    <row r="2031" spans="4:9" x14ac:dyDescent="0.25">
      <c r="D2031">
        <f t="shared" si="189"/>
        <v>2026</v>
      </c>
      <c r="E2031" s="11">
        <f t="shared" si="186"/>
        <v>101.30000000000001</v>
      </c>
      <c r="F2031" s="11">
        <f t="shared" si="190"/>
        <v>873.69652800864094</v>
      </c>
      <c r="G2031" s="11">
        <f t="shared" si="191"/>
        <v>251.72747128085737</v>
      </c>
      <c r="H2031" s="16">
        <f t="shared" si="187"/>
        <v>3.8419612304709709E-3</v>
      </c>
      <c r="I2031" s="16">
        <f t="shared" si="188"/>
        <v>-5.0600682322075362E-3</v>
      </c>
    </row>
    <row r="2032" spans="4:9" x14ac:dyDescent="0.25">
      <c r="D2032">
        <f t="shared" si="189"/>
        <v>2027</v>
      </c>
      <c r="E2032" s="11">
        <f t="shared" si="186"/>
        <v>101.35000000000001</v>
      </c>
      <c r="F2032" s="11">
        <f t="shared" si="190"/>
        <v>873.70036996987142</v>
      </c>
      <c r="G2032" s="11">
        <f t="shared" si="191"/>
        <v>251.72241121262516</v>
      </c>
      <c r="H2032" s="16">
        <f t="shared" si="187"/>
        <v>3.8305158129189375E-3</v>
      </c>
      <c r="I2032" s="16">
        <f t="shared" si="188"/>
        <v>-5.0451850265724263E-3</v>
      </c>
    </row>
    <row r="2033" spans="4:9" x14ac:dyDescent="0.25">
      <c r="D2033">
        <f t="shared" si="189"/>
        <v>2028</v>
      </c>
      <c r="E2033" s="11">
        <f t="shared" si="186"/>
        <v>101.4</v>
      </c>
      <c r="F2033" s="11">
        <f t="shared" si="190"/>
        <v>873.70420048568428</v>
      </c>
      <c r="G2033" s="11">
        <f t="shared" si="191"/>
        <v>251.71736602759859</v>
      </c>
      <c r="H2033" s="16">
        <f t="shared" si="187"/>
        <v>3.8191052260275159E-3</v>
      </c>
      <c r="I2033" s="16">
        <f t="shared" si="188"/>
        <v>-5.0303459452507512E-3</v>
      </c>
    </row>
    <row r="2034" spans="4:9" x14ac:dyDescent="0.25">
      <c r="D2034">
        <f t="shared" si="189"/>
        <v>2029</v>
      </c>
      <c r="E2034" s="11">
        <f t="shared" si="186"/>
        <v>101.45</v>
      </c>
      <c r="F2034" s="11">
        <f t="shared" si="190"/>
        <v>873.70801959091034</v>
      </c>
      <c r="G2034" s="11">
        <f t="shared" si="191"/>
        <v>251.71233568165334</v>
      </c>
      <c r="H2034" s="16">
        <f t="shared" si="187"/>
        <v>3.8077293592996679E-3</v>
      </c>
      <c r="I2034" s="16">
        <f t="shared" si="188"/>
        <v>-5.0155508554874063E-3</v>
      </c>
    </row>
    <row r="2035" spans="4:9" x14ac:dyDescent="0.25">
      <c r="D2035">
        <f t="shared" si="189"/>
        <v>2030</v>
      </c>
      <c r="E2035" s="11">
        <f t="shared" si="186"/>
        <v>101.5</v>
      </c>
      <c r="F2035" s="11">
        <f t="shared" si="190"/>
        <v>873.71182732026966</v>
      </c>
      <c r="G2035" s="11">
        <f t="shared" si="191"/>
        <v>251.70732013079785</v>
      </c>
      <c r="H2035" s="16">
        <f t="shared" si="187"/>
        <v>3.796388102612585E-3</v>
      </c>
      <c r="I2035" s="16">
        <f t="shared" si="188"/>
        <v>-5.0007996249373052E-3</v>
      </c>
    </row>
    <row r="2036" spans="4:9" x14ac:dyDescent="0.25">
      <c r="D2036">
        <f t="shared" si="189"/>
        <v>2031</v>
      </c>
      <c r="E2036" s="11">
        <f t="shared" si="186"/>
        <v>101.55000000000001</v>
      </c>
      <c r="F2036" s="11">
        <f t="shared" si="190"/>
        <v>873.71562370837228</v>
      </c>
      <c r="G2036" s="11">
        <f t="shared" si="191"/>
        <v>251.70231933117293</v>
      </c>
      <c r="H2036" s="16">
        <f t="shared" si="187"/>
        <v>3.7850813462245256E-3</v>
      </c>
      <c r="I2036" s="16">
        <f t="shared" si="188"/>
        <v>-4.9860921216645822E-3</v>
      </c>
    </row>
    <row r="2037" spans="4:9" x14ac:dyDescent="0.25">
      <c r="D2037">
        <f t="shared" si="189"/>
        <v>2032</v>
      </c>
      <c r="E2037" s="11">
        <f t="shared" si="186"/>
        <v>101.60000000000001</v>
      </c>
      <c r="F2037" s="11">
        <f t="shared" si="190"/>
        <v>873.7194087897185</v>
      </c>
      <c r="G2037" s="11">
        <f t="shared" si="191"/>
        <v>251.69733323905126</v>
      </c>
      <c r="H2037" s="16">
        <f t="shared" si="187"/>
        <v>3.7738089807700065E-3</v>
      </c>
      <c r="I2037" s="16">
        <f t="shared" si="188"/>
        <v>-4.9714282141390051E-3</v>
      </c>
    </row>
    <row r="2038" spans="4:9" x14ac:dyDescent="0.25">
      <c r="D2038">
        <f t="shared" si="189"/>
        <v>2033</v>
      </c>
      <c r="E2038" s="11">
        <f t="shared" si="186"/>
        <v>101.65</v>
      </c>
      <c r="F2038" s="11">
        <f t="shared" si="190"/>
        <v>873.72318259869928</v>
      </c>
      <c r="G2038" s="11">
        <f t="shared" si="191"/>
        <v>251.69236181083713</v>
      </c>
      <c r="H2038" s="16">
        <f t="shared" si="187"/>
        <v>3.7625708972530633E-3</v>
      </c>
      <c r="I2038" s="16">
        <f t="shared" si="188"/>
        <v>-4.9568077712374235E-3</v>
      </c>
    </row>
    <row r="2039" spans="4:9" x14ac:dyDescent="0.25">
      <c r="D2039">
        <f t="shared" si="189"/>
        <v>2034</v>
      </c>
      <c r="E2039" s="11">
        <f t="shared" si="186"/>
        <v>101.7</v>
      </c>
      <c r="F2039" s="11">
        <f t="shared" si="190"/>
        <v>873.72694516959655</v>
      </c>
      <c r="G2039" s="11">
        <f t="shared" si="191"/>
        <v>251.68740500306589</v>
      </c>
      <c r="H2039" s="16">
        <f t="shared" si="187"/>
        <v>3.751366987055053E-3</v>
      </c>
      <c r="I2039" s="16">
        <f t="shared" si="188"/>
        <v>-4.9422306622418626E-3</v>
      </c>
    </row>
    <row r="2040" spans="4:9" x14ac:dyDescent="0.25">
      <c r="D2040">
        <f t="shared" si="189"/>
        <v>2035</v>
      </c>
      <c r="E2040" s="11">
        <f t="shared" si="186"/>
        <v>101.75</v>
      </c>
      <c r="F2040" s="11">
        <f t="shared" si="190"/>
        <v>873.73069653658365</v>
      </c>
      <c r="G2040" s="11">
        <f t="shared" si="191"/>
        <v>251.68246277240365</v>
      </c>
      <c r="H2040" s="16">
        <f t="shared" si="187"/>
        <v>3.7401971419249967E-3</v>
      </c>
      <c r="I2040" s="16">
        <f t="shared" si="188"/>
        <v>-4.9276967568359425E-3</v>
      </c>
    </row>
    <row r="2041" spans="4:9" x14ac:dyDescent="0.25">
      <c r="D2041">
        <f t="shared" si="189"/>
        <v>2036</v>
      </c>
      <c r="E2041" s="11">
        <f t="shared" si="186"/>
        <v>101.80000000000001</v>
      </c>
      <c r="F2041" s="11">
        <f t="shared" si="190"/>
        <v>873.7344367337256</v>
      </c>
      <c r="G2041" s="11">
        <f t="shared" si="191"/>
        <v>251.67753507564683</v>
      </c>
      <c r="H2041" s="16">
        <f t="shared" si="187"/>
        <v>3.7290612539844746E-3</v>
      </c>
      <c r="I2041" s="16">
        <f t="shared" si="188"/>
        <v>-4.9132059251074441E-3</v>
      </c>
    </row>
    <row r="2042" spans="4:9" x14ac:dyDescent="0.25">
      <c r="D2042">
        <f t="shared" si="189"/>
        <v>2037</v>
      </c>
      <c r="E2042" s="11">
        <f t="shared" si="186"/>
        <v>101.85000000000001</v>
      </c>
      <c r="F2042" s="11">
        <f t="shared" si="190"/>
        <v>873.73816579497964</v>
      </c>
      <c r="G2042" s="11">
        <f t="shared" si="191"/>
        <v>251.67262186972172</v>
      </c>
      <c r="H2042" s="16">
        <f t="shared" si="187"/>
        <v>3.7179592157218517E-3</v>
      </c>
      <c r="I2042" s="16">
        <f t="shared" si="188"/>
        <v>-4.8987580375430551E-3</v>
      </c>
    </row>
    <row r="2043" spans="4:9" x14ac:dyDescent="0.25">
      <c r="D2043">
        <f t="shared" si="189"/>
        <v>2038</v>
      </c>
      <c r="E2043" s="11">
        <f t="shared" si="186"/>
        <v>101.9</v>
      </c>
      <c r="F2043" s="11">
        <f t="shared" si="190"/>
        <v>873.74188375419533</v>
      </c>
      <c r="G2043" s="11">
        <f t="shared" si="191"/>
        <v>251.66772311168418</v>
      </c>
      <c r="H2043" s="16">
        <f t="shared" si="187"/>
        <v>3.7068909199942561E-3</v>
      </c>
      <c r="I2043" s="16">
        <f t="shared" si="188"/>
        <v>-4.884352965028706E-3</v>
      </c>
    </row>
    <row r="2044" spans="4:9" x14ac:dyDescent="0.25">
      <c r="D2044">
        <f t="shared" si="189"/>
        <v>2039</v>
      </c>
      <c r="E2044" s="11">
        <f t="shared" si="186"/>
        <v>101.95</v>
      </c>
      <c r="F2044" s="11">
        <f t="shared" si="190"/>
        <v>873.74559064511527</v>
      </c>
      <c r="G2044" s="11">
        <f t="shared" si="191"/>
        <v>251.66283875871915</v>
      </c>
      <c r="H2044" s="16">
        <f t="shared" si="187"/>
        <v>3.6958562600218105E-3</v>
      </c>
      <c r="I2044" s="16">
        <f t="shared" si="188"/>
        <v>-4.8699905788493446E-3</v>
      </c>
    </row>
    <row r="2045" spans="4:9" x14ac:dyDescent="0.25">
      <c r="D2045">
        <f t="shared" si="189"/>
        <v>2040</v>
      </c>
      <c r="E2045" s="11">
        <f t="shared" si="186"/>
        <v>102</v>
      </c>
      <c r="F2045" s="11">
        <f t="shared" si="190"/>
        <v>873.74928650137531</v>
      </c>
      <c r="G2045" s="11">
        <f t="shared" si="191"/>
        <v>251.65796876814031</v>
      </c>
      <c r="H2045" s="16">
        <f t="shared" si="187"/>
        <v>3.6848551293886369E-3</v>
      </c>
      <c r="I2045" s="16">
        <f t="shared" si="188"/>
        <v>-4.8556707506881569E-3</v>
      </c>
    </row>
    <row r="2046" spans="4:9" x14ac:dyDescent="0.25">
      <c r="D2046">
        <f t="shared" si="189"/>
        <v>2041</v>
      </c>
      <c r="E2046" s="11">
        <f t="shared" si="186"/>
        <v>102.05000000000001</v>
      </c>
      <c r="F2046" s="11">
        <f t="shared" si="190"/>
        <v>873.75297135650464</v>
      </c>
      <c r="G2046" s="11">
        <f t="shared" si="191"/>
        <v>251.65311309738962</v>
      </c>
      <c r="H2046" s="16">
        <f t="shared" si="187"/>
        <v>3.6738874220448442E-3</v>
      </c>
      <c r="I2046" s="16">
        <f t="shared" si="188"/>
        <v>-4.8413933526213213E-3</v>
      </c>
    </row>
    <row r="2047" spans="4:9" x14ac:dyDescent="0.25">
      <c r="D2047">
        <f t="shared" si="189"/>
        <v>2042</v>
      </c>
      <c r="E2047" s="11">
        <f t="shared" si="186"/>
        <v>102.10000000000001</v>
      </c>
      <c r="F2047" s="11">
        <f t="shared" si="190"/>
        <v>873.75664524392664</v>
      </c>
      <c r="G2047" s="11">
        <f t="shared" si="191"/>
        <v>251.648271704037</v>
      </c>
      <c r="H2047" s="16">
        <f t="shared" si="187"/>
        <v>3.6629530322988091E-3</v>
      </c>
      <c r="I2047" s="16">
        <f t="shared" si="188"/>
        <v>-4.8271582571211375E-3</v>
      </c>
    </row>
    <row r="2048" spans="4:9" x14ac:dyDescent="0.25">
      <c r="D2048">
        <f t="shared" si="189"/>
        <v>2043</v>
      </c>
      <c r="E2048" s="11">
        <f t="shared" si="186"/>
        <v>102.15</v>
      </c>
      <c r="F2048" s="11">
        <f t="shared" si="190"/>
        <v>873.76030819695893</v>
      </c>
      <c r="G2048" s="11">
        <f t="shared" si="191"/>
        <v>251.64344454577989</v>
      </c>
      <c r="H2048" s="16">
        <f t="shared" si="187"/>
        <v>3.6520518548181849E-3</v>
      </c>
      <c r="I2048" s="16">
        <f t="shared" si="188"/>
        <v>-4.812965337050782E-3</v>
      </c>
    </row>
    <row r="2049" spans="4:9" x14ac:dyDescent="0.25">
      <c r="D2049">
        <f t="shared" si="189"/>
        <v>2044</v>
      </c>
      <c r="E2049" s="11">
        <f t="shared" si="186"/>
        <v>102.2</v>
      </c>
      <c r="F2049" s="11">
        <f t="shared" si="190"/>
        <v>873.76396024881376</v>
      </c>
      <c r="G2049" s="11">
        <f t="shared" si="191"/>
        <v>251.63863158044285</v>
      </c>
      <c r="H2049" s="16">
        <f t="shared" si="187"/>
        <v>3.6411837846328631E-3</v>
      </c>
      <c r="I2049" s="16">
        <f t="shared" si="188"/>
        <v>-4.7988144656691215E-3</v>
      </c>
    </row>
    <row r="2050" spans="4:9" x14ac:dyDescent="0.25">
      <c r="D2050">
        <f t="shared" si="189"/>
        <v>2045</v>
      </c>
      <c r="E2050" s="11">
        <f t="shared" si="186"/>
        <v>102.25</v>
      </c>
      <c r="F2050" s="11">
        <f t="shared" si="190"/>
        <v>873.76760143259844</v>
      </c>
      <c r="G2050" s="11">
        <f t="shared" si="191"/>
        <v>251.63383276597719</v>
      </c>
      <c r="H2050" s="16">
        <f t="shared" si="187"/>
        <v>3.6303487171253008E-3</v>
      </c>
      <c r="I2050" s="16">
        <f t="shared" si="188"/>
        <v>-4.7847055166209997E-3</v>
      </c>
    </row>
    <row r="2051" spans="4:9" x14ac:dyDescent="0.25">
      <c r="D2051">
        <f t="shared" si="189"/>
        <v>2046</v>
      </c>
      <c r="E2051" s="11">
        <f t="shared" si="186"/>
        <v>102.30000000000001</v>
      </c>
      <c r="F2051" s="11">
        <f t="shared" si="190"/>
        <v>873.77123178131558</v>
      </c>
      <c r="G2051" s="11">
        <f t="shared" si="191"/>
        <v>251.62904806046058</v>
      </c>
      <c r="H2051" s="16">
        <f t="shared" si="187"/>
        <v>3.6195465480383347E-3</v>
      </c>
      <c r="I2051" s="16">
        <f t="shared" si="188"/>
        <v>-4.7706383639442834E-3</v>
      </c>
    </row>
    <row r="2052" spans="4:9" x14ac:dyDescent="0.25">
      <c r="D2052">
        <f t="shared" si="189"/>
        <v>2047</v>
      </c>
      <c r="E2052" s="11">
        <f t="shared" si="186"/>
        <v>102.35000000000001</v>
      </c>
      <c r="F2052" s="11">
        <f t="shared" si="190"/>
        <v>873.77485132786364</v>
      </c>
      <c r="G2052" s="11">
        <f t="shared" si="191"/>
        <v>251.62427742209664</v>
      </c>
      <c r="H2052" s="16">
        <f t="shared" si="187"/>
        <v>3.6087771734664834E-3</v>
      </c>
      <c r="I2052" s="16">
        <f t="shared" si="188"/>
        <v>-4.7566128820618362E-3</v>
      </c>
    </row>
    <row r="2053" spans="4:9" x14ac:dyDescent="0.25">
      <c r="D2053">
        <f t="shared" si="189"/>
        <v>2048</v>
      </c>
      <c r="E2053" s="11">
        <f t="shared" ref="E2053:E2116" si="192">D2053*$B$13</f>
        <v>102.4</v>
      </c>
      <c r="F2053" s="11">
        <f t="shared" si="190"/>
        <v>873.77846010503708</v>
      </c>
      <c r="G2053" s="11">
        <f t="shared" si="191"/>
        <v>251.61952080921458</v>
      </c>
      <c r="H2053" s="16">
        <f t="shared" ref="H2053:H2116" si="193">$B$7*F2053*(1-(F2053+$B$11*G2053)/$B$9)*$B$13</f>
        <v>3.598040489857934E-3</v>
      </c>
      <c r="I2053" s="16">
        <f t="shared" ref="I2053:I2116" si="194">$B$8*G2053*(1-(G2053+$B$12*F2053)/$B$10)*$B$13</f>
        <v>-4.7426289457857653E-3</v>
      </c>
    </row>
    <row r="2054" spans="4:9" x14ac:dyDescent="0.25">
      <c r="D2054">
        <f t="shared" ref="D2054:D2117" si="195">D2053+1</f>
        <v>2049</v>
      </c>
      <c r="E2054" s="11">
        <f t="shared" si="192"/>
        <v>102.45</v>
      </c>
      <c r="F2054" s="11">
        <f t="shared" ref="F2054:F2117" si="196">F2053+H2053</f>
        <v>873.78205814552689</v>
      </c>
      <c r="G2054" s="11">
        <f t="shared" ref="G2054:G2117" si="197">G2053+I2053</f>
        <v>251.61477818026879</v>
      </c>
      <c r="H2054" s="16">
        <f t="shared" si="193"/>
        <v>3.5873363940126372E-3</v>
      </c>
      <c r="I2054" s="16">
        <f t="shared" si="194"/>
        <v>-4.7286864303133121E-3</v>
      </c>
    </row>
    <row r="2055" spans="4:9" x14ac:dyDescent="0.25">
      <c r="D2055">
        <f t="shared" si="195"/>
        <v>2050</v>
      </c>
      <c r="E2055" s="11">
        <f t="shared" si="192"/>
        <v>102.5</v>
      </c>
      <c r="F2055" s="11">
        <f t="shared" si="196"/>
        <v>873.78564548192094</v>
      </c>
      <c r="G2055" s="11">
        <f t="shared" si="197"/>
        <v>251.61004949383846</v>
      </c>
      <c r="H2055" s="16">
        <f t="shared" si="193"/>
        <v>3.5766647830784734E-3</v>
      </c>
      <c r="I2055" s="16">
        <f t="shared" si="194"/>
        <v>-4.7147852112244017E-3</v>
      </c>
    </row>
    <row r="2056" spans="4:9" x14ac:dyDescent="0.25">
      <c r="D2056">
        <f t="shared" si="195"/>
        <v>2051</v>
      </c>
      <c r="E2056" s="11">
        <f t="shared" si="192"/>
        <v>102.55000000000001</v>
      </c>
      <c r="F2056" s="11">
        <f t="shared" si="196"/>
        <v>873.78922214670399</v>
      </c>
      <c r="G2056" s="11">
        <f t="shared" si="197"/>
        <v>251.60533470862723</v>
      </c>
      <c r="H2056" s="16">
        <f t="shared" si="193"/>
        <v>3.5660255545571055E-3</v>
      </c>
      <c r="I2056" s="16">
        <f t="shared" si="194"/>
        <v>-4.7009251644831137E-3</v>
      </c>
    </row>
    <row r="2057" spans="4:9" x14ac:dyDescent="0.25">
      <c r="D2057">
        <f t="shared" si="195"/>
        <v>2052</v>
      </c>
      <c r="E2057" s="11">
        <f t="shared" si="192"/>
        <v>102.60000000000001</v>
      </c>
      <c r="F2057" s="11">
        <f t="shared" si="196"/>
        <v>873.7927881722585</v>
      </c>
      <c r="G2057" s="11">
        <f t="shared" si="197"/>
        <v>251.60063378346274</v>
      </c>
      <c r="H2057" s="16">
        <f t="shared" si="193"/>
        <v>3.5554186062943258E-3</v>
      </c>
      <c r="I2057" s="16">
        <f t="shared" si="194"/>
        <v>-4.6871061664369197E-3</v>
      </c>
    </row>
    <row r="2058" spans="4:9" x14ac:dyDescent="0.25">
      <c r="D2058">
        <f t="shared" si="195"/>
        <v>2053</v>
      </c>
      <c r="E2058" s="11">
        <f t="shared" si="192"/>
        <v>102.65</v>
      </c>
      <c r="F2058" s="11">
        <f t="shared" si="196"/>
        <v>873.79634359086481</v>
      </c>
      <c r="G2058" s="11">
        <f t="shared" si="197"/>
        <v>251.5959466772963</v>
      </c>
      <c r="H2058" s="16">
        <f t="shared" si="193"/>
        <v>3.5448438364829994E-3</v>
      </c>
      <c r="I2058" s="16">
        <f t="shared" si="194"/>
        <v>-4.6733280938103276E-3</v>
      </c>
    </row>
    <row r="2059" spans="4:9" x14ac:dyDescent="0.25">
      <c r="D2059">
        <f t="shared" si="195"/>
        <v>2054</v>
      </c>
      <c r="E2059" s="11">
        <f t="shared" si="192"/>
        <v>102.7</v>
      </c>
      <c r="F2059" s="11">
        <f t="shared" si="196"/>
        <v>873.7998884347013</v>
      </c>
      <c r="G2059" s="11">
        <f t="shared" si="197"/>
        <v>251.59127334920248</v>
      </c>
      <c r="H2059" s="16">
        <f t="shared" si="193"/>
        <v>3.534301143660198E-3</v>
      </c>
      <c r="I2059" s="16">
        <f t="shared" si="194"/>
        <v>-4.6595908237113863E-3</v>
      </c>
    </row>
    <row r="2060" spans="4:9" x14ac:dyDescent="0.25">
      <c r="D2060">
        <f t="shared" si="195"/>
        <v>2055</v>
      </c>
      <c r="E2060" s="11">
        <f t="shared" si="192"/>
        <v>102.75</v>
      </c>
      <c r="F2060" s="11">
        <f t="shared" si="196"/>
        <v>873.80342273584495</v>
      </c>
      <c r="G2060" s="11">
        <f t="shared" si="197"/>
        <v>251.58661375837877</v>
      </c>
      <c r="H2060" s="16">
        <f t="shared" si="193"/>
        <v>3.523790426710144E-3</v>
      </c>
      <c r="I2060" s="16">
        <f t="shared" si="194"/>
        <v>-4.6458942336225443E-3</v>
      </c>
    </row>
    <row r="2061" spans="4:9" x14ac:dyDescent="0.25">
      <c r="D2061">
        <f t="shared" si="195"/>
        <v>2056</v>
      </c>
      <c r="E2061" s="11">
        <f t="shared" si="192"/>
        <v>102.80000000000001</v>
      </c>
      <c r="F2061" s="11">
        <f t="shared" si="196"/>
        <v>873.80694652627164</v>
      </c>
      <c r="G2061" s="11">
        <f t="shared" si="197"/>
        <v>251.58196786414516</v>
      </c>
      <c r="H2061" s="16">
        <f t="shared" si="193"/>
        <v>3.5133115848545535E-3</v>
      </c>
      <c r="I2061" s="16">
        <f t="shared" si="194"/>
        <v>-4.6322382014065914E-3</v>
      </c>
    </row>
    <row r="2062" spans="4:9" x14ac:dyDescent="0.25">
      <c r="D2062">
        <f t="shared" si="195"/>
        <v>2057</v>
      </c>
      <c r="E2062" s="11">
        <f t="shared" si="192"/>
        <v>102.85000000000001</v>
      </c>
      <c r="F2062" s="11">
        <f t="shared" si="196"/>
        <v>873.81045983785646</v>
      </c>
      <c r="G2062" s="11">
        <f t="shared" si="197"/>
        <v>251.57733562594376</v>
      </c>
      <c r="H2062" s="16">
        <f t="shared" si="193"/>
        <v>3.5028645176594614E-3</v>
      </c>
      <c r="I2062" s="16">
        <f t="shared" si="194"/>
        <v>-4.6186226052997567E-3</v>
      </c>
    </row>
    <row r="2063" spans="4:9" x14ac:dyDescent="0.25">
      <c r="D2063">
        <f t="shared" si="195"/>
        <v>2058</v>
      </c>
      <c r="E2063" s="11">
        <f t="shared" si="192"/>
        <v>102.9</v>
      </c>
      <c r="F2063" s="11">
        <f t="shared" si="196"/>
        <v>873.81396270237417</v>
      </c>
      <c r="G2063" s="11">
        <f t="shared" si="197"/>
        <v>251.57271700333845</v>
      </c>
      <c r="H2063" s="16">
        <f t="shared" si="193"/>
        <v>3.4924491250294407E-3</v>
      </c>
      <c r="I2063" s="16">
        <f t="shared" si="194"/>
        <v>-4.6050473239131846E-3</v>
      </c>
    </row>
    <row r="2064" spans="4:9" x14ac:dyDescent="0.25">
      <c r="D2064">
        <f t="shared" si="195"/>
        <v>2059</v>
      </c>
      <c r="E2064" s="11">
        <f t="shared" si="192"/>
        <v>102.95</v>
      </c>
      <c r="F2064" s="11">
        <f t="shared" si="196"/>
        <v>873.81745515149919</v>
      </c>
      <c r="G2064" s="11">
        <f t="shared" si="197"/>
        <v>251.56811195601455</v>
      </c>
      <c r="H2064" s="16">
        <f t="shared" si="193"/>
        <v>3.4820653072086117E-3</v>
      </c>
      <c r="I2064" s="16">
        <f t="shared" si="194"/>
        <v>-4.5915122362327398E-3</v>
      </c>
    </row>
    <row r="2065" spans="4:9" x14ac:dyDescent="0.25">
      <c r="D2065">
        <f t="shared" si="195"/>
        <v>2060</v>
      </c>
      <c r="E2065" s="11">
        <f t="shared" si="192"/>
        <v>103</v>
      </c>
      <c r="F2065" s="11">
        <f t="shared" si="196"/>
        <v>873.82093721680644</v>
      </c>
      <c r="G2065" s="11">
        <f t="shared" si="197"/>
        <v>251.56352044377832</v>
      </c>
      <c r="H2065" s="16">
        <f t="shared" si="193"/>
        <v>3.4717129647767967E-3</v>
      </c>
      <c r="I2065" s="16">
        <f t="shared" si="194"/>
        <v>-4.5780172216154527E-3</v>
      </c>
    </row>
    <row r="2066" spans="4:9" x14ac:dyDescent="0.25">
      <c r="D2066">
        <f t="shared" si="195"/>
        <v>2061</v>
      </c>
      <c r="E2066" s="11">
        <f t="shared" si="192"/>
        <v>103.05000000000001</v>
      </c>
      <c r="F2066" s="11">
        <f t="shared" si="196"/>
        <v>873.82440892977127</v>
      </c>
      <c r="G2066" s="11">
        <f t="shared" si="197"/>
        <v>251.55894242655671</v>
      </c>
      <c r="H2066" s="16">
        <f t="shared" si="193"/>
        <v>3.4613919986495596E-3</v>
      </c>
      <c r="I2066" s="16">
        <f t="shared" si="194"/>
        <v>-4.5645621597893314E-3</v>
      </c>
    </row>
    <row r="2067" spans="4:9" x14ac:dyDescent="0.25">
      <c r="D2067">
        <f t="shared" si="195"/>
        <v>2062</v>
      </c>
      <c r="E2067" s="11">
        <f t="shared" si="192"/>
        <v>103.10000000000001</v>
      </c>
      <c r="F2067" s="11">
        <f t="shared" si="196"/>
        <v>873.82787032176986</v>
      </c>
      <c r="G2067" s="11">
        <f t="shared" si="197"/>
        <v>251.55437786439691</v>
      </c>
      <c r="H2067" s="16">
        <f t="shared" si="193"/>
        <v>3.4511023100821225E-3</v>
      </c>
      <c r="I2067" s="16">
        <f t="shared" si="194"/>
        <v>-4.5511469308520455E-3</v>
      </c>
    </row>
    <row r="2068" spans="4:9" x14ac:dyDescent="0.25">
      <c r="D2068">
        <f t="shared" si="195"/>
        <v>2063</v>
      </c>
      <c r="E2068" s="11">
        <f t="shared" si="192"/>
        <v>103.15</v>
      </c>
      <c r="F2068" s="11">
        <f t="shared" si="196"/>
        <v>873.83132142407999</v>
      </c>
      <c r="G2068" s="11">
        <f t="shared" si="197"/>
        <v>251.54982671746606</v>
      </c>
      <c r="H2068" s="16">
        <f t="shared" si="193"/>
        <v>3.4408438006538799E-3</v>
      </c>
      <c r="I2068" s="16">
        <f t="shared" si="194"/>
        <v>-4.5377714152707365E-3</v>
      </c>
    </row>
    <row r="2069" spans="4:9" x14ac:dyDescent="0.25">
      <c r="D2069">
        <f t="shared" si="195"/>
        <v>2064</v>
      </c>
      <c r="E2069" s="11">
        <f t="shared" si="192"/>
        <v>103.2</v>
      </c>
      <c r="F2069" s="11">
        <f t="shared" si="196"/>
        <v>873.83476226788059</v>
      </c>
      <c r="G2069" s="11">
        <f t="shared" si="197"/>
        <v>251.54528894605079</v>
      </c>
      <c r="H2069" s="16">
        <f t="shared" si="193"/>
        <v>3.4306163722839602E-3</v>
      </c>
      <c r="I2069" s="16">
        <f t="shared" si="194"/>
        <v>-4.5244354938795851E-3</v>
      </c>
    </row>
    <row r="2070" spans="4:9" x14ac:dyDescent="0.25">
      <c r="D2070">
        <f t="shared" si="195"/>
        <v>2065</v>
      </c>
      <c r="E2070" s="11">
        <f t="shared" si="192"/>
        <v>103.25</v>
      </c>
      <c r="F2070" s="11">
        <f t="shared" si="196"/>
        <v>873.83819288425286</v>
      </c>
      <c r="G2070" s="11">
        <f t="shared" si="197"/>
        <v>251.5407645105569</v>
      </c>
      <c r="H2070" s="16">
        <f t="shared" si="193"/>
        <v>3.4204199272186483E-3</v>
      </c>
      <c r="I2070" s="16">
        <f t="shared" si="194"/>
        <v>-4.511139047877955E-3</v>
      </c>
    </row>
    <row r="2071" spans="4:9" x14ac:dyDescent="0.25">
      <c r="D2071">
        <f t="shared" si="195"/>
        <v>2066</v>
      </c>
      <c r="E2071" s="11">
        <f t="shared" si="192"/>
        <v>103.30000000000001</v>
      </c>
      <c r="F2071" s="11">
        <f t="shared" si="196"/>
        <v>873.8416133041801</v>
      </c>
      <c r="G2071" s="11">
        <f t="shared" si="197"/>
        <v>251.53625337150902</v>
      </c>
      <c r="H2071" s="16">
        <f t="shared" si="193"/>
        <v>3.4102543680362726E-3</v>
      </c>
      <c r="I2071" s="16">
        <f t="shared" si="194"/>
        <v>-4.497881958832428E-3</v>
      </c>
    </row>
    <row r="2072" spans="4:9" x14ac:dyDescent="0.25">
      <c r="D2072">
        <f t="shared" si="195"/>
        <v>2067</v>
      </c>
      <c r="E2072" s="11">
        <f t="shared" si="192"/>
        <v>103.35000000000001</v>
      </c>
      <c r="F2072" s="11">
        <f t="shared" si="196"/>
        <v>873.84502355854818</v>
      </c>
      <c r="G2072" s="11">
        <f t="shared" si="197"/>
        <v>251.53175548955019</v>
      </c>
      <c r="H2072" s="16">
        <f t="shared" si="193"/>
        <v>3.4001195976404519E-3</v>
      </c>
      <c r="I2072" s="16">
        <f t="shared" si="194"/>
        <v>-4.4846641086721513E-3</v>
      </c>
    </row>
    <row r="2073" spans="4:9" x14ac:dyDescent="0.25">
      <c r="D2073">
        <f t="shared" si="195"/>
        <v>2068</v>
      </c>
      <c r="E2073" s="11">
        <f t="shared" si="192"/>
        <v>103.4</v>
      </c>
      <c r="F2073" s="11">
        <f t="shared" si="196"/>
        <v>873.84842367814576</v>
      </c>
      <c r="G2073" s="11">
        <f t="shared" si="197"/>
        <v>251.52727082544152</v>
      </c>
      <c r="H2073" s="16">
        <f t="shared" si="193"/>
        <v>3.3900155192659481E-3</v>
      </c>
      <c r="I2073" s="16">
        <f t="shared" si="194"/>
        <v>-4.4714853796892088E-3</v>
      </c>
    </row>
    <row r="2074" spans="4:9" x14ac:dyDescent="0.25">
      <c r="D2074">
        <f t="shared" si="195"/>
        <v>2069</v>
      </c>
      <c r="E2074" s="11">
        <f t="shared" si="192"/>
        <v>103.45</v>
      </c>
      <c r="F2074" s="11">
        <f t="shared" si="196"/>
        <v>873.85181369366501</v>
      </c>
      <c r="G2074" s="11">
        <f t="shared" si="197"/>
        <v>251.52279934006182</v>
      </c>
      <c r="H2074" s="16">
        <f t="shared" si="193"/>
        <v>3.3799420364680356E-3</v>
      </c>
      <c r="I2074" s="16">
        <f t="shared" si="194"/>
        <v>-4.4583456545373148E-3</v>
      </c>
    </row>
    <row r="2075" spans="4:9" x14ac:dyDescent="0.25">
      <c r="D2075">
        <f t="shared" si="195"/>
        <v>2070</v>
      </c>
      <c r="E2075" s="11">
        <f t="shared" si="192"/>
        <v>103.5</v>
      </c>
      <c r="F2075" s="11">
        <f t="shared" si="196"/>
        <v>873.85519363570143</v>
      </c>
      <c r="G2075" s="11">
        <f t="shared" si="197"/>
        <v>251.51834099440728</v>
      </c>
      <c r="H2075" s="16">
        <f t="shared" si="193"/>
        <v>3.3698990531312633E-3</v>
      </c>
      <c r="I2075" s="16">
        <f t="shared" si="194"/>
        <v>-4.4452448162305173E-3</v>
      </c>
    </row>
    <row r="2076" spans="4:9" x14ac:dyDescent="0.25">
      <c r="D2076">
        <f t="shared" si="195"/>
        <v>2071</v>
      </c>
      <c r="E2076" s="11">
        <f t="shared" si="192"/>
        <v>103.55000000000001</v>
      </c>
      <c r="F2076" s="11">
        <f t="shared" si="196"/>
        <v>873.85856353475458</v>
      </c>
      <c r="G2076" s="11">
        <f t="shared" si="197"/>
        <v>251.51389574959106</v>
      </c>
      <c r="H2076" s="16">
        <f t="shared" si="193"/>
        <v>3.3598864734607613E-3</v>
      </c>
      <c r="I2076" s="16">
        <f t="shared" si="194"/>
        <v>-4.4321827481430083E-3</v>
      </c>
    </row>
    <row r="2077" spans="4:9" x14ac:dyDescent="0.25">
      <c r="D2077">
        <f t="shared" si="195"/>
        <v>2072</v>
      </c>
      <c r="E2077" s="11">
        <f t="shared" si="192"/>
        <v>103.60000000000001</v>
      </c>
      <c r="F2077" s="11">
        <f t="shared" si="196"/>
        <v>873.86192342122808</v>
      </c>
      <c r="G2077" s="11">
        <f t="shared" si="197"/>
        <v>251.50946356684292</v>
      </c>
      <c r="H2077" s="16">
        <f t="shared" si="193"/>
        <v>3.3499042019851846E-3</v>
      </c>
      <c r="I2077" s="16">
        <f t="shared" si="194"/>
        <v>-4.4191593340067075E-3</v>
      </c>
    </row>
    <row r="2078" spans="4:9" x14ac:dyDescent="0.25">
      <c r="D2078">
        <f t="shared" si="195"/>
        <v>2073</v>
      </c>
      <c r="E2078" s="11">
        <f t="shared" si="192"/>
        <v>103.65</v>
      </c>
      <c r="F2078" s="11">
        <f t="shared" si="196"/>
        <v>873.86527332543005</v>
      </c>
      <c r="G2078" s="11">
        <f t="shared" si="197"/>
        <v>251.5050444075089</v>
      </c>
      <c r="H2078" s="16">
        <f t="shared" si="193"/>
        <v>3.3399521435538374E-3</v>
      </c>
      <c r="I2078" s="16">
        <f t="shared" si="194"/>
        <v>-4.4061744579094106E-3</v>
      </c>
    </row>
    <row r="2079" spans="4:9" x14ac:dyDescent="0.25">
      <c r="D2079">
        <f t="shared" si="195"/>
        <v>2074</v>
      </c>
      <c r="E2079" s="11">
        <f t="shared" si="192"/>
        <v>103.7</v>
      </c>
      <c r="F2079" s="11">
        <f t="shared" si="196"/>
        <v>873.86861327757356</v>
      </c>
      <c r="G2079" s="11">
        <f t="shared" si="197"/>
        <v>251.50063823305101</v>
      </c>
      <c r="H2079" s="16">
        <f t="shared" si="193"/>
        <v>3.3300302033367093E-3</v>
      </c>
      <c r="I2079" s="16">
        <f t="shared" si="194"/>
        <v>-4.3932280042962759E-3</v>
      </c>
    </row>
    <row r="2080" spans="4:9" x14ac:dyDescent="0.25">
      <c r="D2080">
        <f t="shared" si="195"/>
        <v>2075</v>
      </c>
      <c r="E2080" s="11">
        <f t="shared" si="192"/>
        <v>103.75</v>
      </c>
      <c r="F2080" s="11">
        <f t="shared" si="196"/>
        <v>873.87194330777686</v>
      </c>
      <c r="G2080" s="11">
        <f t="shared" si="197"/>
        <v>251.49624500504672</v>
      </c>
      <c r="H2080" s="16">
        <f t="shared" si="193"/>
        <v>3.3201382868196568E-3</v>
      </c>
      <c r="I2080" s="16">
        <f t="shared" si="194"/>
        <v>-4.3803198579674156E-3</v>
      </c>
    </row>
    <row r="2081" spans="4:9" x14ac:dyDescent="0.25">
      <c r="D2081">
        <f t="shared" si="195"/>
        <v>2076</v>
      </c>
      <c r="E2081" s="11">
        <f t="shared" si="192"/>
        <v>103.80000000000001</v>
      </c>
      <c r="F2081" s="11">
        <f t="shared" si="196"/>
        <v>873.87526344606363</v>
      </c>
      <c r="G2081" s="11">
        <f t="shared" si="197"/>
        <v>251.49186468518874</v>
      </c>
      <c r="H2081" s="16">
        <f t="shared" si="193"/>
        <v>3.3102762998092877E-3</v>
      </c>
      <c r="I2081" s="16">
        <f t="shared" si="194"/>
        <v>-4.3674499040749232E-3</v>
      </c>
    </row>
    <row r="2082" spans="4:9" x14ac:dyDescent="0.25">
      <c r="D2082">
        <f t="shared" si="195"/>
        <v>2077</v>
      </c>
      <c r="E2082" s="11">
        <f t="shared" si="192"/>
        <v>103.85000000000001</v>
      </c>
      <c r="F2082" s="11">
        <f t="shared" si="196"/>
        <v>873.8785737223634</v>
      </c>
      <c r="G2082" s="11">
        <f t="shared" si="197"/>
        <v>251.48749723528468</v>
      </c>
      <c r="H2082" s="16">
        <f t="shared" si="193"/>
        <v>3.3004441484252344E-3</v>
      </c>
      <c r="I2082" s="16">
        <f t="shared" si="194"/>
        <v>-4.354618028124372E-3</v>
      </c>
    </row>
    <row r="2083" spans="4:9" x14ac:dyDescent="0.25">
      <c r="D2083">
        <f t="shared" si="195"/>
        <v>2078</v>
      </c>
      <c r="E2083" s="11">
        <f t="shared" si="192"/>
        <v>103.9</v>
      </c>
      <c r="F2083" s="11">
        <f t="shared" si="196"/>
        <v>873.88187416651181</v>
      </c>
      <c r="G2083" s="11">
        <f t="shared" si="197"/>
        <v>251.48314261725656</v>
      </c>
      <c r="H2083" s="16">
        <f t="shared" si="193"/>
        <v>3.2906417391040717E-3</v>
      </c>
      <c r="I2083" s="16">
        <f t="shared" si="194"/>
        <v>-4.3418241159735218E-3</v>
      </c>
    </row>
    <row r="2084" spans="4:9" x14ac:dyDescent="0.25">
      <c r="D2084">
        <f t="shared" si="195"/>
        <v>2079</v>
      </c>
      <c r="E2084" s="11">
        <f t="shared" si="192"/>
        <v>103.95</v>
      </c>
      <c r="F2084" s="11">
        <f t="shared" si="196"/>
        <v>873.88516480825092</v>
      </c>
      <c r="G2084" s="11">
        <f t="shared" si="197"/>
        <v>251.47880079314058</v>
      </c>
      <c r="H2084" s="16">
        <f t="shared" si="193"/>
        <v>3.2808689785954618E-3</v>
      </c>
      <c r="I2084" s="16">
        <f t="shared" si="194"/>
        <v>-4.3290680538287879E-3</v>
      </c>
    </row>
    <row r="2085" spans="4:9" x14ac:dyDescent="0.25">
      <c r="D2085">
        <f t="shared" si="195"/>
        <v>2080</v>
      </c>
      <c r="E2085" s="11">
        <f t="shared" si="192"/>
        <v>104</v>
      </c>
      <c r="F2085" s="11">
        <f t="shared" si="196"/>
        <v>873.88844567722947</v>
      </c>
      <c r="G2085" s="11">
        <f t="shared" si="197"/>
        <v>251.47447172508674</v>
      </c>
      <c r="H2085" s="16">
        <f t="shared" si="193"/>
        <v>3.2711257739621922E-3</v>
      </c>
      <c r="I2085" s="16">
        <f t="shared" si="194"/>
        <v>-4.3163497282467517E-3</v>
      </c>
    </row>
    <row r="2086" spans="4:9" x14ac:dyDescent="0.25">
      <c r="D2086">
        <f t="shared" si="195"/>
        <v>2081</v>
      </c>
      <c r="E2086" s="11">
        <f t="shared" si="192"/>
        <v>104.05000000000001</v>
      </c>
      <c r="F2086" s="11">
        <f t="shared" si="196"/>
        <v>873.89171680300342</v>
      </c>
      <c r="G2086" s="11">
        <f t="shared" si="197"/>
        <v>251.4701553753585</v>
      </c>
      <c r="H2086" s="16">
        <f t="shared" si="193"/>
        <v>3.2614120325773002E-3</v>
      </c>
      <c r="I2086" s="16">
        <f t="shared" si="194"/>
        <v>-4.3036690261311853E-3</v>
      </c>
    </row>
    <row r="2087" spans="4:9" x14ac:dyDescent="0.25">
      <c r="D2087">
        <f t="shared" si="195"/>
        <v>2082</v>
      </c>
      <c r="E2087" s="11">
        <f t="shared" si="192"/>
        <v>104.10000000000001</v>
      </c>
      <c r="F2087" s="11">
        <f t="shared" si="196"/>
        <v>873.89497821503596</v>
      </c>
      <c r="G2087" s="11">
        <f t="shared" si="197"/>
        <v>251.46585170633236</v>
      </c>
      <c r="H2087" s="16">
        <f t="shared" si="193"/>
        <v>3.2517276621240997E-3</v>
      </c>
      <c r="I2087" s="16">
        <f t="shared" si="194"/>
        <v>-4.2910258347340011E-3</v>
      </c>
    </row>
    <row r="2088" spans="4:9" x14ac:dyDescent="0.25">
      <c r="D2088">
        <f t="shared" si="195"/>
        <v>2083</v>
      </c>
      <c r="E2088" s="11">
        <f t="shared" si="192"/>
        <v>104.15</v>
      </c>
      <c r="F2088" s="11">
        <f t="shared" si="196"/>
        <v>873.89822994269809</v>
      </c>
      <c r="G2088" s="11">
        <f t="shared" si="197"/>
        <v>251.46156068049763</v>
      </c>
      <c r="H2088" s="16">
        <f t="shared" si="193"/>
        <v>3.2420725705971892E-3</v>
      </c>
      <c r="I2088" s="16">
        <f t="shared" si="194"/>
        <v>-4.2784200416522873E-3</v>
      </c>
    </row>
    <row r="2089" spans="4:9" x14ac:dyDescent="0.25">
      <c r="D2089">
        <f t="shared" si="195"/>
        <v>2084</v>
      </c>
      <c r="E2089" s="11">
        <f t="shared" si="192"/>
        <v>104.2</v>
      </c>
      <c r="F2089" s="11">
        <f t="shared" si="196"/>
        <v>873.90147201526872</v>
      </c>
      <c r="G2089" s="11">
        <f t="shared" si="197"/>
        <v>251.45728226045597</v>
      </c>
      <c r="H2089" s="16">
        <f t="shared" si="193"/>
        <v>3.2324466662956887E-3</v>
      </c>
      <c r="I2089" s="16">
        <f t="shared" si="194"/>
        <v>-4.2658515348264628E-3</v>
      </c>
    </row>
    <row r="2090" spans="4:9" x14ac:dyDescent="0.25">
      <c r="D2090">
        <f t="shared" si="195"/>
        <v>2085</v>
      </c>
      <c r="E2090" s="11">
        <f t="shared" si="192"/>
        <v>104.25</v>
      </c>
      <c r="F2090" s="11">
        <f t="shared" si="196"/>
        <v>873.90470446193501</v>
      </c>
      <c r="G2090" s="11">
        <f t="shared" si="197"/>
        <v>251.45301640892114</v>
      </c>
      <c r="H2090" s="16">
        <f t="shared" si="193"/>
        <v>3.2228498578281274E-3</v>
      </c>
      <c r="I2090" s="16">
        <f t="shared" si="194"/>
        <v>-4.2533202025440125E-3</v>
      </c>
    </row>
    <row r="2091" spans="4:9" x14ac:dyDescent="0.25">
      <c r="D2091">
        <f t="shared" si="195"/>
        <v>2086</v>
      </c>
      <c r="E2091" s="11">
        <f t="shared" si="192"/>
        <v>104.30000000000001</v>
      </c>
      <c r="F2091" s="11">
        <f t="shared" si="196"/>
        <v>873.90792731179283</v>
      </c>
      <c r="G2091" s="11">
        <f t="shared" si="197"/>
        <v>251.44876308871861</v>
      </c>
      <c r="H2091" s="16">
        <f t="shared" si="193"/>
        <v>3.213282054109558E-3</v>
      </c>
      <c r="I2091" s="16">
        <f t="shared" si="194"/>
        <v>-4.2408259334303922E-3</v>
      </c>
    </row>
    <row r="2092" spans="4:9" x14ac:dyDescent="0.25">
      <c r="D2092">
        <f t="shared" si="195"/>
        <v>2087</v>
      </c>
      <c r="E2092" s="11">
        <f t="shared" si="192"/>
        <v>104.35000000000001</v>
      </c>
      <c r="F2092" s="11">
        <f t="shared" si="196"/>
        <v>873.91114059384699</v>
      </c>
      <c r="G2092" s="11">
        <f t="shared" si="197"/>
        <v>251.44452226278517</v>
      </c>
      <c r="H2092" s="16">
        <f t="shared" si="193"/>
        <v>3.203743164356745E-3</v>
      </c>
      <c r="I2092" s="16">
        <f t="shared" si="194"/>
        <v>-4.2283686164566727E-3</v>
      </c>
    </row>
    <row r="2093" spans="4:9" x14ac:dyDescent="0.25">
      <c r="D2093">
        <f t="shared" si="195"/>
        <v>2088</v>
      </c>
      <c r="E2093" s="11">
        <f t="shared" si="192"/>
        <v>104.4</v>
      </c>
      <c r="F2093" s="11">
        <f t="shared" si="196"/>
        <v>873.91434433701136</v>
      </c>
      <c r="G2093" s="11">
        <f t="shared" si="197"/>
        <v>251.44029389416872</v>
      </c>
      <c r="H2093" s="16">
        <f t="shared" si="193"/>
        <v>3.1942330980901318E-3</v>
      </c>
      <c r="I2093" s="16">
        <f t="shared" si="194"/>
        <v>-4.2159481409309975E-3</v>
      </c>
    </row>
    <row r="2094" spans="4:9" x14ac:dyDescent="0.25">
      <c r="D2094">
        <f t="shared" si="195"/>
        <v>2089</v>
      </c>
      <c r="E2094" s="11">
        <f t="shared" si="192"/>
        <v>104.45</v>
      </c>
      <c r="F2094" s="11">
        <f t="shared" si="196"/>
        <v>873.9175385701094</v>
      </c>
      <c r="G2094" s="11">
        <f t="shared" si="197"/>
        <v>251.43607794602778</v>
      </c>
      <c r="H2094" s="16">
        <f t="shared" si="193"/>
        <v>3.1847517651338725E-3</v>
      </c>
      <c r="I2094" s="16">
        <f t="shared" si="194"/>
        <v>-4.2035643965034472E-3</v>
      </c>
    </row>
    <row r="2095" spans="4:9" x14ac:dyDescent="0.25">
      <c r="D2095">
        <f t="shared" si="195"/>
        <v>2090</v>
      </c>
      <c r="E2095" s="11">
        <f t="shared" si="192"/>
        <v>104.5</v>
      </c>
      <c r="F2095" s="11">
        <f t="shared" si="196"/>
        <v>873.92072332187456</v>
      </c>
      <c r="G2095" s="11">
        <f t="shared" si="197"/>
        <v>251.43187438163127</v>
      </c>
      <c r="H2095" s="16">
        <f t="shared" si="193"/>
        <v>3.1752990756110143E-3</v>
      </c>
      <c r="I2095" s="16">
        <f t="shared" si="194"/>
        <v>-4.1912172731602892E-3</v>
      </c>
    </row>
    <row r="2096" spans="4:9" x14ac:dyDescent="0.25">
      <c r="D2096">
        <f t="shared" si="195"/>
        <v>2091</v>
      </c>
      <c r="E2096" s="11">
        <f t="shared" si="192"/>
        <v>104.55000000000001</v>
      </c>
      <c r="F2096" s="11">
        <f t="shared" si="196"/>
        <v>873.92389862095013</v>
      </c>
      <c r="G2096" s="11">
        <f t="shared" si="197"/>
        <v>251.42768316435811</v>
      </c>
      <c r="H2096" s="16">
        <f t="shared" si="193"/>
        <v>3.1658749399503163E-3</v>
      </c>
      <c r="I2096" s="16">
        <f t="shared" si="194"/>
        <v>-4.1789066612254863E-3</v>
      </c>
    </row>
    <row r="2097" spans="4:9" x14ac:dyDescent="0.25">
      <c r="D2097">
        <f t="shared" si="195"/>
        <v>2092</v>
      </c>
      <c r="E2097" s="11">
        <f t="shared" si="192"/>
        <v>104.60000000000001</v>
      </c>
      <c r="F2097" s="11">
        <f t="shared" si="196"/>
        <v>873.92706449589002</v>
      </c>
      <c r="G2097" s="11">
        <f t="shared" si="197"/>
        <v>251.42350425769689</v>
      </c>
      <c r="H2097" s="16">
        <f t="shared" si="193"/>
        <v>3.1564792688707601E-3</v>
      </c>
      <c r="I2097" s="16">
        <f t="shared" si="194"/>
        <v>-4.1666324513599806E-3</v>
      </c>
    </row>
    <row r="2098" spans="4:9" x14ac:dyDescent="0.25">
      <c r="D2098">
        <f t="shared" si="195"/>
        <v>2093</v>
      </c>
      <c r="E2098" s="11">
        <f t="shared" si="192"/>
        <v>104.65</v>
      </c>
      <c r="F2098" s="11">
        <f t="shared" si="196"/>
        <v>873.93022097515893</v>
      </c>
      <c r="G2098" s="11">
        <f t="shared" si="197"/>
        <v>251.41933762524553</v>
      </c>
      <c r="H2098" s="16">
        <f t="shared" si="193"/>
        <v>3.1471119733932199E-3</v>
      </c>
      <c r="I2098" s="16">
        <f t="shared" si="194"/>
        <v>-4.1543945345576217E-3</v>
      </c>
    </row>
    <row r="2099" spans="4:9" x14ac:dyDescent="0.25">
      <c r="D2099">
        <f t="shared" si="195"/>
        <v>2094</v>
      </c>
      <c r="E2099" s="11">
        <f t="shared" si="192"/>
        <v>104.7</v>
      </c>
      <c r="F2099" s="11">
        <f t="shared" si="196"/>
        <v>873.93336808713229</v>
      </c>
      <c r="G2099" s="11">
        <f t="shared" si="197"/>
        <v>251.41518323071097</v>
      </c>
      <c r="H2099" s="16">
        <f t="shared" si="193"/>
        <v>3.1377729648385541E-3</v>
      </c>
      <c r="I2099" s="16">
        <f t="shared" si="194"/>
        <v>-4.1421928021477946E-3</v>
      </c>
    </row>
    <row r="2100" spans="4:9" x14ac:dyDescent="0.25">
      <c r="D2100">
        <f t="shared" si="195"/>
        <v>2095</v>
      </c>
      <c r="E2100" s="11">
        <f t="shared" si="192"/>
        <v>104.75</v>
      </c>
      <c r="F2100" s="11">
        <f t="shared" si="196"/>
        <v>873.9365058600971</v>
      </c>
      <c r="G2100" s="11">
        <f t="shared" si="197"/>
        <v>251.41104103790883</v>
      </c>
      <c r="H2100" s="16">
        <f t="shared" si="193"/>
        <v>3.1284621548189045E-3</v>
      </c>
      <c r="I2100" s="16">
        <f t="shared" si="194"/>
        <v>-4.130027145793593E-3</v>
      </c>
    </row>
    <row r="2101" spans="4:9" x14ac:dyDescent="0.25">
      <c r="D2101">
        <f t="shared" si="195"/>
        <v>2096</v>
      </c>
      <c r="E2101" s="11">
        <f t="shared" si="192"/>
        <v>104.80000000000001</v>
      </c>
      <c r="F2101" s="11">
        <f t="shared" si="196"/>
        <v>873.93963432225189</v>
      </c>
      <c r="G2101" s="11">
        <f t="shared" si="197"/>
        <v>251.40691101076303</v>
      </c>
      <c r="H2101" s="16">
        <f t="shared" si="193"/>
        <v>3.1191794552396621E-3</v>
      </c>
      <c r="I2101" s="16">
        <f t="shared" si="194"/>
        <v>-4.1178974574860696E-3</v>
      </c>
    </row>
    <row r="2102" spans="4:9" x14ac:dyDescent="0.25">
      <c r="D2102">
        <f t="shared" si="195"/>
        <v>2097</v>
      </c>
      <c r="E2102" s="11">
        <f t="shared" si="192"/>
        <v>104.85000000000001</v>
      </c>
      <c r="F2102" s="11">
        <f t="shared" si="196"/>
        <v>873.9427535017071</v>
      </c>
      <c r="G2102" s="11">
        <f t="shared" si="197"/>
        <v>251.40279311330553</v>
      </c>
      <c r="H2102" s="16">
        <f t="shared" si="193"/>
        <v>3.1099247783043541E-3</v>
      </c>
      <c r="I2102" s="16">
        <f t="shared" si="194"/>
        <v>-4.1058036295513389E-3</v>
      </c>
    </row>
    <row r="2103" spans="4:9" x14ac:dyDescent="0.25">
      <c r="D2103">
        <f t="shared" si="195"/>
        <v>2098</v>
      </c>
      <c r="E2103" s="11">
        <f t="shared" si="192"/>
        <v>104.9</v>
      </c>
      <c r="F2103" s="11">
        <f t="shared" si="196"/>
        <v>873.9458634264854</v>
      </c>
      <c r="G2103" s="11">
        <f t="shared" si="197"/>
        <v>251.39868730967598</v>
      </c>
      <c r="H2103" s="16">
        <f t="shared" si="193"/>
        <v>3.100698036503995E-3</v>
      </c>
      <c r="I2103" s="16">
        <f t="shared" si="194"/>
        <v>-4.0937455546431658E-3</v>
      </c>
    </row>
    <row r="2104" spans="4:9" x14ac:dyDescent="0.25">
      <c r="D2104">
        <f t="shared" si="195"/>
        <v>2099</v>
      </c>
      <c r="E2104" s="11">
        <f t="shared" si="192"/>
        <v>104.95</v>
      </c>
      <c r="F2104" s="11">
        <f t="shared" si="196"/>
        <v>873.94896412452192</v>
      </c>
      <c r="G2104" s="11">
        <f t="shared" si="197"/>
        <v>251.39459356412132</v>
      </c>
      <c r="H2104" s="16">
        <f t="shared" si="193"/>
        <v>3.0914991426248817E-3</v>
      </c>
      <c r="I2104" s="16">
        <f t="shared" si="194"/>
        <v>-4.0817231257428031E-3</v>
      </c>
    </row>
    <row r="2105" spans="4:9" x14ac:dyDescent="0.25">
      <c r="D2105">
        <f t="shared" si="195"/>
        <v>2100</v>
      </c>
      <c r="E2105" s="11">
        <f t="shared" si="192"/>
        <v>105</v>
      </c>
      <c r="F2105" s="11">
        <f t="shared" si="196"/>
        <v>873.95205562366459</v>
      </c>
      <c r="G2105" s="11">
        <f t="shared" si="197"/>
        <v>251.39051184099557</v>
      </c>
      <c r="H2105" s="16">
        <f t="shared" si="193"/>
        <v>3.0823280097408597E-3</v>
      </c>
      <c r="I2105" s="16">
        <f t="shared" si="194"/>
        <v>-4.0697362361621931E-3</v>
      </c>
    </row>
    <row r="2106" spans="4:9" x14ac:dyDescent="0.25">
      <c r="D2106">
        <f t="shared" si="195"/>
        <v>2101</v>
      </c>
      <c r="E2106" s="11">
        <f t="shared" si="192"/>
        <v>105.05000000000001</v>
      </c>
      <c r="F2106" s="11">
        <f t="shared" si="196"/>
        <v>873.95513795167437</v>
      </c>
      <c r="G2106" s="11">
        <f t="shared" si="197"/>
        <v>251.3864421047594</v>
      </c>
      <c r="H2106" s="16">
        <f t="shared" si="193"/>
        <v>3.0731845512133506E-3</v>
      </c>
      <c r="I2106" s="16">
        <f t="shared" si="194"/>
        <v>-4.0577847795359948E-3</v>
      </c>
    </row>
    <row r="2107" spans="4:9" x14ac:dyDescent="0.25">
      <c r="D2107">
        <f t="shared" si="195"/>
        <v>2102</v>
      </c>
      <c r="E2107" s="11">
        <f t="shared" si="192"/>
        <v>105.10000000000001</v>
      </c>
      <c r="F2107" s="11">
        <f t="shared" si="196"/>
        <v>873.9582111362256</v>
      </c>
      <c r="G2107" s="11">
        <f t="shared" si="197"/>
        <v>251.38238431997985</v>
      </c>
      <c r="H2107" s="16">
        <f t="shared" si="193"/>
        <v>3.0640686806972031E-3</v>
      </c>
      <c r="I2107" s="16">
        <f t="shared" si="194"/>
        <v>-4.045868649827011E-3</v>
      </c>
    </row>
    <row r="2108" spans="4:9" x14ac:dyDescent="0.25">
      <c r="D2108">
        <f t="shared" si="195"/>
        <v>2103</v>
      </c>
      <c r="E2108" s="11">
        <f t="shared" si="192"/>
        <v>105.15</v>
      </c>
      <c r="F2108" s="11">
        <f t="shared" si="196"/>
        <v>873.96127520490631</v>
      </c>
      <c r="G2108" s="11">
        <f t="shared" si="197"/>
        <v>251.37833845133002</v>
      </c>
      <c r="H2108" s="16">
        <f t="shared" si="193"/>
        <v>3.0549803121290814E-3</v>
      </c>
      <c r="I2108" s="16">
        <f t="shared" si="194"/>
        <v>-4.0339877413232486E-3</v>
      </c>
    </row>
    <row r="2109" spans="4:9" x14ac:dyDescent="0.25">
      <c r="D2109">
        <f t="shared" si="195"/>
        <v>2104</v>
      </c>
      <c r="E2109" s="11">
        <f t="shared" si="192"/>
        <v>105.2</v>
      </c>
      <c r="F2109" s="11">
        <f t="shared" si="196"/>
        <v>873.9643301852185</v>
      </c>
      <c r="G2109" s="11">
        <f t="shared" si="197"/>
        <v>251.37430446358869</v>
      </c>
      <c r="H2109" s="16">
        <f t="shared" si="193"/>
        <v>3.0459193597313695E-3</v>
      </c>
      <c r="I2109" s="16">
        <f t="shared" si="194"/>
        <v>-4.0221419486327434E-3</v>
      </c>
    </row>
    <row r="2110" spans="4:9" x14ac:dyDescent="0.25">
      <c r="D2110">
        <f t="shared" si="195"/>
        <v>2105</v>
      </c>
      <c r="E2110" s="11">
        <f t="shared" si="192"/>
        <v>105.25</v>
      </c>
      <c r="F2110" s="11">
        <f t="shared" si="196"/>
        <v>873.96737610457819</v>
      </c>
      <c r="G2110" s="11">
        <f t="shared" si="197"/>
        <v>251.37028232164005</v>
      </c>
      <c r="H2110" s="16">
        <f t="shared" si="193"/>
        <v>3.0368857380151126E-3</v>
      </c>
      <c r="I2110" s="16">
        <f t="shared" si="194"/>
        <v>-4.0103311666884285E-3</v>
      </c>
    </row>
    <row r="2111" spans="4:9" x14ac:dyDescent="0.25">
      <c r="D2111">
        <f t="shared" si="195"/>
        <v>2106</v>
      </c>
      <c r="E2111" s="11">
        <f t="shared" si="192"/>
        <v>105.30000000000001</v>
      </c>
      <c r="F2111" s="11">
        <f t="shared" si="196"/>
        <v>873.97041299031616</v>
      </c>
      <c r="G2111" s="11">
        <f t="shared" si="197"/>
        <v>251.36627199047336</v>
      </c>
      <c r="H2111" s="16">
        <f t="shared" si="193"/>
        <v>3.0278793617732561E-3</v>
      </c>
      <c r="I2111" s="16">
        <f t="shared" si="194"/>
        <v>-3.9985552907446419E-3</v>
      </c>
    </row>
    <row r="2112" spans="4:9" x14ac:dyDescent="0.25">
      <c r="D2112">
        <f t="shared" si="195"/>
        <v>2107</v>
      </c>
      <c r="E2112" s="11">
        <f t="shared" si="192"/>
        <v>105.35000000000001</v>
      </c>
      <c r="F2112" s="11">
        <f t="shared" si="196"/>
        <v>873.97344086967792</v>
      </c>
      <c r="G2112" s="11">
        <f t="shared" si="197"/>
        <v>251.36227343518263</v>
      </c>
      <c r="H2112" s="16">
        <f t="shared" si="193"/>
        <v>3.0189001460777572E-3</v>
      </c>
      <c r="I2112" s="16">
        <f t="shared" si="194"/>
        <v>-3.9868142163747402E-3</v>
      </c>
    </row>
    <row r="2113" spans="4:9" x14ac:dyDescent="0.25">
      <c r="D2113">
        <f t="shared" si="195"/>
        <v>2108</v>
      </c>
      <c r="E2113" s="11">
        <f t="shared" si="192"/>
        <v>105.4</v>
      </c>
      <c r="F2113" s="11">
        <f t="shared" si="196"/>
        <v>873.97645976982403</v>
      </c>
      <c r="G2113" s="11">
        <f t="shared" si="197"/>
        <v>251.35828662096625</v>
      </c>
      <c r="H2113" s="16">
        <f t="shared" si="193"/>
        <v>3.0099480062873787E-3</v>
      </c>
      <c r="I2113" s="16">
        <f t="shared" si="194"/>
        <v>-3.9751078394731866E-3</v>
      </c>
    </row>
    <row r="2114" spans="4:9" x14ac:dyDescent="0.25">
      <c r="D2114">
        <f t="shared" si="195"/>
        <v>2109</v>
      </c>
      <c r="E2114" s="11">
        <f t="shared" si="192"/>
        <v>105.45</v>
      </c>
      <c r="F2114" s="11">
        <f t="shared" si="196"/>
        <v>873.97946971783028</v>
      </c>
      <c r="G2114" s="11">
        <f t="shared" si="197"/>
        <v>251.35431151312679</v>
      </c>
      <c r="H2114" s="16">
        <f t="shared" si="193"/>
        <v>3.0010228580409225E-3</v>
      </c>
      <c r="I2114" s="16">
        <f t="shared" si="194"/>
        <v>-3.9634360562509378E-3</v>
      </c>
    </row>
    <row r="2115" spans="4:9" x14ac:dyDescent="0.25">
      <c r="D2115">
        <f t="shared" si="195"/>
        <v>2110</v>
      </c>
      <c r="E2115" s="11">
        <f t="shared" si="192"/>
        <v>105.5</v>
      </c>
      <c r="F2115" s="11">
        <f t="shared" si="196"/>
        <v>873.98247074068831</v>
      </c>
      <c r="G2115" s="11">
        <f t="shared" si="197"/>
        <v>251.35034807707055</v>
      </c>
      <c r="H2115" s="16">
        <f t="shared" si="193"/>
        <v>2.992124617251438E-3</v>
      </c>
      <c r="I2115" s="16">
        <f t="shared" si="194"/>
        <v>-3.9517987632375282E-3</v>
      </c>
    </row>
    <row r="2116" spans="4:9" x14ac:dyDescent="0.25">
      <c r="D2116">
        <f t="shared" si="195"/>
        <v>2111</v>
      </c>
      <c r="E2116" s="11">
        <f t="shared" si="192"/>
        <v>105.55000000000001</v>
      </c>
      <c r="F2116" s="11">
        <f t="shared" si="196"/>
        <v>873.98546286530552</v>
      </c>
      <c r="G2116" s="11">
        <f t="shared" si="197"/>
        <v>251.34639627830731</v>
      </c>
      <c r="H2116" s="16">
        <f t="shared" si="193"/>
        <v>2.9832532001169173E-3</v>
      </c>
      <c r="I2116" s="16">
        <f t="shared" si="194"/>
        <v>-3.9401958572781379E-3</v>
      </c>
    </row>
    <row r="2117" spans="4:9" x14ac:dyDescent="0.25">
      <c r="D2117">
        <f t="shared" si="195"/>
        <v>2112</v>
      </c>
      <c r="E2117" s="11">
        <f t="shared" ref="E2117:E2180" si="198">D2117*$B$13</f>
        <v>105.60000000000001</v>
      </c>
      <c r="F2117" s="11">
        <f t="shared" si="196"/>
        <v>873.98844611850564</v>
      </c>
      <c r="G2117" s="11">
        <f t="shared" si="197"/>
        <v>251.34245608245004</v>
      </c>
      <c r="H2117" s="16">
        <f t="shared" ref="H2117:H2180" si="199">$B$7*F2117*(1-(F2117+$B$11*G2117)/$B$9)*$B$13</f>
        <v>2.9744085231096541E-3</v>
      </c>
      <c r="I2117" s="16">
        <f t="shared" ref="I2117:I2180" si="200">$B$8*G2117*(1-(G2117+$B$12*F2117)/$B$10)*$B$13</f>
        <v>-3.9286272355334466E-3</v>
      </c>
    </row>
    <row r="2118" spans="4:9" x14ac:dyDescent="0.25">
      <c r="D2118">
        <f t="shared" ref="D2118:D2181" si="201">D2117+1</f>
        <v>2113</v>
      </c>
      <c r="E2118" s="11">
        <f t="shared" si="198"/>
        <v>105.65</v>
      </c>
      <c r="F2118" s="11">
        <f t="shared" ref="F2118:F2181" si="202">F2117+H2117</f>
        <v>873.99142052702871</v>
      </c>
      <c r="G2118" s="11">
        <f t="shared" ref="G2118:G2181" si="203">G2117+I2117</f>
        <v>251.33852745521452</v>
      </c>
      <c r="H2118" s="16">
        <f t="shared" si="199"/>
        <v>2.9655905029791797E-3</v>
      </c>
      <c r="I2118" s="16">
        <f t="shared" si="200"/>
        <v>-3.9170927954789289E-3</v>
      </c>
    </row>
    <row r="2119" spans="4:9" x14ac:dyDescent="0.25">
      <c r="D2119">
        <f t="shared" si="201"/>
        <v>2114</v>
      </c>
      <c r="E2119" s="11">
        <f t="shared" si="198"/>
        <v>105.7</v>
      </c>
      <c r="F2119" s="11">
        <f t="shared" si="202"/>
        <v>873.99438611753169</v>
      </c>
      <c r="G2119" s="11">
        <f t="shared" si="203"/>
        <v>251.33461036241903</v>
      </c>
      <c r="H2119" s="16">
        <f t="shared" si="199"/>
        <v>2.9567990567493773E-3</v>
      </c>
      <c r="I2119" s="16">
        <f t="shared" si="200"/>
        <v>-3.9055924349024871E-3</v>
      </c>
    </row>
    <row r="2120" spans="4:9" x14ac:dyDescent="0.25">
      <c r="D2120">
        <f t="shared" si="201"/>
        <v>2115</v>
      </c>
      <c r="E2120" s="11">
        <f t="shared" si="198"/>
        <v>105.75</v>
      </c>
      <c r="F2120" s="11">
        <f t="shared" si="202"/>
        <v>873.99734291658842</v>
      </c>
      <c r="G2120" s="11">
        <f t="shared" si="203"/>
        <v>251.33070476998412</v>
      </c>
      <c r="H2120" s="16">
        <f t="shared" si="199"/>
        <v>2.9480341017194792E-3</v>
      </c>
      <c r="I2120" s="16">
        <f t="shared" si="200"/>
        <v>-3.8941260519054148E-3</v>
      </c>
    </row>
    <row r="2121" spans="4:9" x14ac:dyDescent="0.25">
      <c r="D2121">
        <f t="shared" si="201"/>
        <v>2116</v>
      </c>
      <c r="E2121" s="11">
        <f t="shared" si="198"/>
        <v>105.80000000000001</v>
      </c>
      <c r="F2121" s="11">
        <f t="shared" si="202"/>
        <v>874.0002909506901</v>
      </c>
      <c r="G2121" s="11">
        <f t="shared" si="203"/>
        <v>251.32681064393222</v>
      </c>
      <c r="H2121" s="16">
        <f t="shared" si="199"/>
        <v>2.9392955554621552E-3</v>
      </c>
      <c r="I2121" s="16">
        <f t="shared" si="200"/>
        <v>-3.8826935448989181E-3</v>
      </c>
    </row>
    <row r="2122" spans="4:9" x14ac:dyDescent="0.25">
      <c r="D2122">
        <f t="shared" si="201"/>
        <v>2117</v>
      </c>
      <c r="E2122" s="11">
        <f t="shared" si="198"/>
        <v>105.85000000000001</v>
      </c>
      <c r="F2122" s="11">
        <f t="shared" si="202"/>
        <v>874.00323024624561</v>
      </c>
      <c r="G2122" s="11">
        <f t="shared" si="203"/>
        <v>251.32292795038731</v>
      </c>
      <c r="H2122" s="16">
        <f t="shared" si="199"/>
        <v>2.9305833358225651E-3</v>
      </c>
      <c r="I2122" s="16">
        <f t="shared" si="200"/>
        <v>-3.871294812606198E-3</v>
      </c>
    </row>
    <row r="2123" spans="4:9" x14ac:dyDescent="0.25">
      <c r="D2123">
        <f t="shared" si="201"/>
        <v>2118</v>
      </c>
      <c r="E2123" s="11">
        <f t="shared" si="198"/>
        <v>105.9</v>
      </c>
      <c r="F2123" s="11">
        <f t="shared" si="202"/>
        <v>874.0061608295814</v>
      </c>
      <c r="G2123" s="11">
        <f t="shared" si="203"/>
        <v>251.31905665557471</v>
      </c>
      <c r="H2123" s="16">
        <f t="shared" si="199"/>
        <v>2.9218973609183851E-3</v>
      </c>
      <c r="I2123" s="16">
        <f t="shared" si="200"/>
        <v>-3.8599297540589713E-3</v>
      </c>
    </row>
    <row r="2124" spans="4:9" x14ac:dyDescent="0.25">
      <c r="D2124">
        <f t="shared" si="201"/>
        <v>2119</v>
      </c>
      <c r="E2124" s="11">
        <f t="shared" si="198"/>
        <v>105.95</v>
      </c>
      <c r="F2124" s="11">
        <f t="shared" si="202"/>
        <v>874.00908272694232</v>
      </c>
      <c r="G2124" s="11">
        <f t="shared" si="203"/>
        <v>251.31519672582064</v>
      </c>
      <c r="H2124" s="16">
        <f t="shared" si="199"/>
        <v>2.9132375491340134E-3</v>
      </c>
      <c r="I2124" s="16">
        <f t="shared" si="200"/>
        <v>-3.8485982685962103E-3</v>
      </c>
    </row>
    <row r="2125" spans="4:9" x14ac:dyDescent="0.25">
      <c r="D2125">
        <f t="shared" si="201"/>
        <v>2120</v>
      </c>
      <c r="E2125" s="11">
        <f t="shared" si="198"/>
        <v>106</v>
      </c>
      <c r="F2125" s="11">
        <f t="shared" si="202"/>
        <v>874.01199596449146</v>
      </c>
      <c r="G2125" s="11">
        <f t="shared" si="203"/>
        <v>251.31134812755204</v>
      </c>
      <c r="H2125" s="16">
        <f t="shared" si="199"/>
        <v>2.9046038191273865E-3</v>
      </c>
      <c r="I2125" s="16">
        <f t="shared" si="200"/>
        <v>-3.8373002558667979E-3</v>
      </c>
    </row>
    <row r="2126" spans="4:9" x14ac:dyDescent="0.25">
      <c r="D2126">
        <f t="shared" si="201"/>
        <v>2121</v>
      </c>
      <c r="E2126" s="11">
        <f t="shared" si="198"/>
        <v>106.05000000000001</v>
      </c>
      <c r="F2126" s="11">
        <f t="shared" si="202"/>
        <v>874.01490056831062</v>
      </c>
      <c r="G2126" s="11">
        <f t="shared" si="203"/>
        <v>251.30751082729617</v>
      </c>
      <c r="H2126" s="16">
        <f t="shared" si="199"/>
        <v>2.8959960898222448E-3</v>
      </c>
      <c r="I2126" s="16">
        <f t="shared" si="200"/>
        <v>-3.8260356158243665E-3</v>
      </c>
    </row>
    <row r="2127" spans="4:9" x14ac:dyDescent="0.25">
      <c r="D2127">
        <f t="shared" si="201"/>
        <v>2122</v>
      </c>
      <c r="E2127" s="11">
        <f t="shared" si="198"/>
        <v>106.10000000000001</v>
      </c>
      <c r="F2127" s="11">
        <f t="shared" si="202"/>
        <v>874.01779656440044</v>
      </c>
      <c r="G2127" s="11">
        <f t="shared" si="203"/>
        <v>251.30368479168035</v>
      </c>
      <c r="H2127" s="16">
        <f t="shared" si="199"/>
        <v>2.8874142804120339E-3</v>
      </c>
      <c r="I2127" s="16">
        <f t="shared" si="200"/>
        <v>-3.8148042487277213E-3</v>
      </c>
    </row>
    <row r="2128" spans="4:9" x14ac:dyDescent="0.25">
      <c r="D2128">
        <f t="shared" si="201"/>
        <v>2123</v>
      </c>
      <c r="E2128" s="11">
        <f t="shared" si="198"/>
        <v>106.15</v>
      </c>
      <c r="F2128" s="11">
        <f t="shared" si="202"/>
        <v>874.02068397868084</v>
      </c>
      <c r="G2128" s="11">
        <f t="shared" si="203"/>
        <v>251.29986998743163</v>
      </c>
      <c r="H2128" s="16">
        <f t="shared" si="199"/>
        <v>2.878858310355083E-3</v>
      </c>
      <c r="I2128" s="16">
        <f t="shared" si="200"/>
        <v>-3.8036060551412637E-3</v>
      </c>
    </row>
    <row r="2129" spans="4:9" x14ac:dyDescent="0.25">
      <c r="D2129">
        <f t="shared" si="201"/>
        <v>2124</v>
      </c>
      <c r="E2129" s="11">
        <f t="shared" si="198"/>
        <v>106.2</v>
      </c>
      <c r="F2129" s="11">
        <f t="shared" si="202"/>
        <v>874.02356283699123</v>
      </c>
      <c r="G2129" s="11">
        <f t="shared" si="203"/>
        <v>251.29606638137651</v>
      </c>
      <c r="H2129" s="16">
        <f t="shared" si="199"/>
        <v>2.8703280993736579E-3</v>
      </c>
      <c r="I2129" s="16">
        <f t="shared" si="200"/>
        <v>-3.792440935933181E-3</v>
      </c>
    </row>
    <row r="2130" spans="4:9" x14ac:dyDescent="0.25">
      <c r="D2130">
        <f t="shared" si="201"/>
        <v>2125</v>
      </c>
      <c r="E2130" s="11">
        <f t="shared" si="198"/>
        <v>106.25</v>
      </c>
      <c r="F2130" s="11">
        <f t="shared" si="202"/>
        <v>874.02643316509057</v>
      </c>
      <c r="G2130" s="11">
        <f t="shared" si="203"/>
        <v>251.29227394044057</v>
      </c>
      <c r="H2130" s="16">
        <f t="shared" si="199"/>
        <v>2.861823567459806E-3</v>
      </c>
      <c r="I2130" s="16">
        <f t="shared" si="200"/>
        <v>-3.7813087922719639E-3</v>
      </c>
    </row>
    <row r="2131" spans="4:9" x14ac:dyDescent="0.25">
      <c r="D2131">
        <f t="shared" si="201"/>
        <v>2126</v>
      </c>
      <c r="E2131" s="11">
        <f t="shared" si="198"/>
        <v>106.30000000000001</v>
      </c>
      <c r="F2131" s="11">
        <f t="shared" si="202"/>
        <v>874.02929498865808</v>
      </c>
      <c r="G2131" s="11">
        <f t="shared" si="203"/>
        <v>251.2884926316483</v>
      </c>
      <c r="H2131" s="16">
        <f t="shared" si="199"/>
        <v>2.8533446348627724E-3</v>
      </c>
      <c r="I2131" s="16">
        <f t="shared" si="200"/>
        <v>-3.7702095256313011E-3</v>
      </c>
    </row>
    <row r="2132" spans="4:9" x14ac:dyDescent="0.25">
      <c r="D2132">
        <f t="shared" si="201"/>
        <v>2127</v>
      </c>
      <c r="E2132" s="11">
        <f t="shared" si="198"/>
        <v>106.35000000000001</v>
      </c>
      <c r="F2132" s="11">
        <f t="shared" si="202"/>
        <v>874.03214833329298</v>
      </c>
      <c r="G2132" s="11">
        <f t="shared" si="203"/>
        <v>251.28472242212266</v>
      </c>
      <c r="H2132" s="16">
        <f t="shared" si="199"/>
        <v>2.8448912220996885E-3</v>
      </c>
      <c r="I2132" s="16">
        <f t="shared" si="200"/>
        <v>-3.7591430377810126E-3</v>
      </c>
    </row>
    <row r="2133" spans="4:9" x14ac:dyDescent="0.25">
      <c r="D2133">
        <f t="shared" si="201"/>
        <v>2128</v>
      </c>
      <c r="E2133" s="11">
        <f t="shared" si="198"/>
        <v>106.4</v>
      </c>
      <c r="F2133" s="11">
        <f t="shared" si="202"/>
        <v>874.03499322451512</v>
      </c>
      <c r="G2133" s="11">
        <f t="shared" si="203"/>
        <v>251.28096327908489</v>
      </c>
      <c r="H2133" s="16">
        <f t="shared" si="199"/>
        <v>2.8364632499459034E-3</v>
      </c>
      <c r="I2133" s="16">
        <f t="shared" si="200"/>
        <v>-3.7481092307952908E-3</v>
      </c>
    </row>
    <row r="2134" spans="4:9" x14ac:dyDescent="0.25">
      <c r="D2134">
        <f t="shared" si="201"/>
        <v>2129</v>
      </c>
      <c r="E2134" s="11">
        <f t="shared" si="198"/>
        <v>106.45</v>
      </c>
      <c r="F2134" s="11">
        <f t="shared" si="202"/>
        <v>874.03782968776511</v>
      </c>
      <c r="G2134" s="11">
        <f t="shared" si="203"/>
        <v>251.27721516985409</v>
      </c>
      <c r="H2134" s="16">
        <f t="shared" si="199"/>
        <v>2.8280606394398516E-3</v>
      </c>
      <c r="I2134" s="16">
        <f t="shared" si="200"/>
        <v>-3.7371080070442023E-3</v>
      </c>
    </row>
    <row r="2135" spans="4:9" x14ac:dyDescent="0.25">
      <c r="D2135">
        <f t="shared" si="201"/>
        <v>2130</v>
      </c>
      <c r="E2135" s="11">
        <f t="shared" si="198"/>
        <v>106.5</v>
      </c>
      <c r="F2135" s="11">
        <f t="shared" si="202"/>
        <v>874.04065774840456</v>
      </c>
      <c r="G2135" s="11">
        <f t="shared" si="203"/>
        <v>251.27347806184704</v>
      </c>
      <c r="H2135" s="16">
        <f t="shared" si="199"/>
        <v>2.8196833118782302E-3</v>
      </c>
      <c r="I2135" s="16">
        <f t="shared" si="200"/>
        <v>-3.7261392691957866E-3</v>
      </c>
    </row>
    <row r="2136" spans="4:9" x14ac:dyDescent="0.25">
      <c r="D2136">
        <f t="shared" si="201"/>
        <v>2131</v>
      </c>
      <c r="E2136" s="11">
        <f t="shared" si="198"/>
        <v>106.55000000000001</v>
      </c>
      <c r="F2136" s="11">
        <f t="shared" si="202"/>
        <v>874.04347743171638</v>
      </c>
      <c r="G2136" s="11">
        <f t="shared" si="203"/>
        <v>251.26975192257785</v>
      </c>
      <c r="H2136" s="16">
        <f t="shared" si="199"/>
        <v>2.8113311888179611E-3</v>
      </c>
      <c r="I2136" s="16">
        <f t="shared" si="200"/>
        <v>-3.7152029202164871E-3</v>
      </c>
    </row>
    <row r="2137" spans="4:9" x14ac:dyDescent="0.25">
      <c r="D2137">
        <f t="shared" si="201"/>
        <v>2132</v>
      </c>
      <c r="E2137" s="11">
        <f t="shared" si="198"/>
        <v>106.60000000000001</v>
      </c>
      <c r="F2137" s="11">
        <f t="shared" si="202"/>
        <v>874.04628876290519</v>
      </c>
      <c r="G2137" s="11">
        <f t="shared" si="203"/>
        <v>251.26603671965765</v>
      </c>
      <c r="H2137" s="16">
        <f t="shared" si="199"/>
        <v>2.8030041920703939E-3</v>
      </c>
      <c r="I2137" s="16">
        <f t="shared" si="200"/>
        <v>-3.7042988633671178E-3</v>
      </c>
    </row>
    <row r="2138" spans="4:9" x14ac:dyDescent="0.25">
      <c r="D2138">
        <f t="shared" si="201"/>
        <v>2133</v>
      </c>
      <c r="E2138" s="11">
        <f t="shared" si="198"/>
        <v>106.65</v>
      </c>
      <c r="F2138" s="11">
        <f t="shared" si="202"/>
        <v>874.04909176709725</v>
      </c>
      <c r="G2138" s="11">
        <f t="shared" si="203"/>
        <v>251.26233242079428</v>
      </c>
      <c r="H2138" s="16">
        <f t="shared" si="199"/>
        <v>2.7947022437081219E-3</v>
      </c>
      <c r="I2138" s="16">
        <f t="shared" si="200"/>
        <v>-3.6934270022044068E-3</v>
      </c>
    </row>
    <row r="2139" spans="4:9" x14ac:dyDescent="0.25">
      <c r="D2139">
        <f t="shared" si="201"/>
        <v>2134</v>
      </c>
      <c r="E2139" s="11">
        <f t="shared" si="198"/>
        <v>106.7</v>
      </c>
      <c r="F2139" s="11">
        <f t="shared" si="202"/>
        <v>874.05188646934096</v>
      </c>
      <c r="G2139" s="11">
        <f t="shared" si="203"/>
        <v>251.25863899379209</v>
      </c>
      <c r="H2139" s="16">
        <f t="shared" si="199"/>
        <v>2.7864252660572408E-3</v>
      </c>
      <c r="I2139" s="16">
        <f t="shared" si="200"/>
        <v>-3.6825872405791987E-3</v>
      </c>
    </row>
    <row r="2140" spans="4:9" x14ac:dyDescent="0.25">
      <c r="D2140">
        <f t="shared" si="201"/>
        <v>2135</v>
      </c>
      <c r="E2140" s="11">
        <f t="shared" si="198"/>
        <v>106.75</v>
      </c>
      <c r="F2140" s="11">
        <f t="shared" si="202"/>
        <v>874.05467289460705</v>
      </c>
      <c r="G2140" s="11">
        <f t="shared" si="203"/>
        <v>251.25495640655151</v>
      </c>
      <c r="H2140" s="16">
        <f t="shared" si="199"/>
        <v>2.7781731817002851E-3</v>
      </c>
      <c r="I2140" s="16">
        <f t="shared" si="200"/>
        <v>-3.6717794826340946E-3</v>
      </c>
    </row>
    <row r="2141" spans="4:9" x14ac:dyDescent="0.25">
      <c r="D2141">
        <f t="shared" si="201"/>
        <v>2136</v>
      </c>
      <c r="E2141" s="11">
        <f t="shared" si="198"/>
        <v>106.80000000000001</v>
      </c>
      <c r="F2141" s="11">
        <f t="shared" si="202"/>
        <v>874.05745106778875</v>
      </c>
      <c r="G2141" s="11">
        <f t="shared" si="203"/>
        <v>251.25128462706888</v>
      </c>
      <c r="H2141" s="16">
        <f t="shared" si="199"/>
        <v>2.76994591347237E-3</v>
      </c>
      <c r="I2141" s="16">
        <f t="shared" si="200"/>
        <v>-3.6610036328066776E-3</v>
      </c>
    </row>
    <row r="2142" spans="4:9" x14ac:dyDescent="0.25">
      <c r="D2142">
        <f t="shared" si="201"/>
        <v>2137</v>
      </c>
      <c r="E2142" s="11">
        <f t="shared" si="198"/>
        <v>106.85000000000001</v>
      </c>
      <c r="F2142" s="11">
        <f t="shared" si="202"/>
        <v>874.06022101370218</v>
      </c>
      <c r="G2142" s="11">
        <f t="shared" si="203"/>
        <v>251.24762362343608</v>
      </c>
      <c r="H2142" s="16">
        <f t="shared" si="199"/>
        <v>2.7617433844631528E-3</v>
      </c>
      <c r="I2142" s="16">
        <f t="shared" si="200"/>
        <v>-3.6502595958226892E-3</v>
      </c>
    </row>
    <row r="2143" spans="4:9" x14ac:dyDescent="0.25">
      <c r="D2143">
        <f t="shared" si="201"/>
        <v>2138</v>
      </c>
      <c r="E2143" s="11">
        <f t="shared" si="198"/>
        <v>106.9</v>
      </c>
      <c r="F2143" s="11">
        <f t="shared" si="202"/>
        <v>874.06298275708662</v>
      </c>
      <c r="G2143" s="11">
        <f t="shared" si="203"/>
        <v>251.24397336384027</v>
      </c>
      <c r="H2143" s="16">
        <f t="shared" si="199"/>
        <v>2.7535655180139472E-3</v>
      </c>
      <c r="I2143" s="16">
        <f t="shared" si="200"/>
        <v>-3.6395472766998145E-3</v>
      </c>
    </row>
    <row r="2144" spans="4:9" x14ac:dyDescent="0.25">
      <c r="D2144">
        <f t="shared" si="201"/>
        <v>2139</v>
      </c>
      <c r="E2144" s="11">
        <f t="shared" si="198"/>
        <v>106.95</v>
      </c>
      <c r="F2144" s="11">
        <f t="shared" si="202"/>
        <v>874.06573632260461</v>
      </c>
      <c r="G2144" s="11">
        <f t="shared" si="203"/>
        <v>251.24033381656358</v>
      </c>
      <c r="H2144" s="16">
        <f t="shared" si="199"/>
        <v>2.7454122377177448E-3</v>
      </c>
      <c r="I2144" s="16">
        <f t="shared" si="200"/>
        <v>-3.6288665807469979E-3</v>
      </c>
    </row>
    <row r="2145" spans="4:9" x14ac:dyDescent="0.25">
      <c r="D2145">
        <f t="shared" si="201"/>
        <v>2140</v>
      </c>
      <c r="E2145" s="11">
        <f t="shared" si="198"/>
        <v>107</v>
      </c>
      <c r="F2145" s="11">
        <f t="shared" si="202"/>
        <v>874.06848173484229</v>
      </c>
      <c r="G2145" s="11">
        <f t="shared" si="203"/>
        <v>251.23670494998282</v>
      </c>
      <c r="H2145" s="16">
        <f t="shared" si="199"/>
        <v>2.7372834674192375E-3</v>
      </c>
      <c r="I2145" s="16">
        <f t="shared" si="200"/>
        <v>-3.6182174135576291E-3</v>
      </c>
    </row>
    <row r="2146" spans="4:9" x14ac:dyDescent="0.25">
      <c r="D2146">
        <f t="shared" si="201"/>
        <v>2141</v>
      </c>
      <c r="E2146" s="11">
        <f t="shared" si="198"/>
        <v>107.05000000000001</v>
      </c>
      <c r="F2146" s="11">
        <f t="shared" si="202"/>
        <v>874.07121901830976</v>
      </c>
      <c r="G2146" s="11">
        <f t="shared" si="203"/>
        <v>251.23308673256926</v>
      </c>
      <c r="H2146" s="16">
        <f t="shared" si="199"/>
        <v>2.7291791312090176E-3</v>
      </c>
      <c r="I2146" s="16">
        <f t="shared" si="200"/>
        <v>-3.6075996810155581E-3</v>
      </c>
    </row>
    <row r="2147" spans="4:9" x14ac:dyDescent="0.25">
      <c r="D2147">
        <f t="shared" si="201"/>
        <v>2142</v>
      </c>
      <c r="E2147" s="11">
        <f t="shared" si="198"/>
        <v>107.10000000000001</v>
      </c>
      <c r="F2147" s="11">
        <f t="shared" si="202"/>
        <v>874.07394819744093</v>
      </c>
      <c r="G2147" s="11">
        <f t="shared" si="203"/>
        <v>251.22947913288826</v>
      </c>
      <c r="H2147" s="16">
        <f t="shared" si="199"/>
        <v>2.7210991534323339E-3</v>
      </c>
      <c r="I2147" s="16">
        <f t="shared" si="200"/>
        <v>-3.5970132892916237E-3</v>
      </c>
    </row>
    <row r="2148" spans="4:9" x14ac:dyDescent="0.25">
      <c r="D2148">
        <f t="shared" si="201"/>
        <v>2143</v>
      </c>
      <c r="E2148" s="11">
        <f t="shared" si="198"/>
        <v>107.15</v>
      </c>
      <c r="F2148" s="11">
        <f t="shared" si="202"/>
        <v>874.07666929659433</v>
      </c>
      <c r="G2148" s="11">
        <f t="shared" si="203"/>
        <v>251.22588211959896</v>
      </c>
      <c r="H2148" s="16">
        <f t="shared" si="199"/>
        <v>2.7130434586745585E-3</v>
      </c>
      <c r="I2148" s="16">
        <f t="shared" si="200"/>
        <v>-3.5864581448407473E-3</v>
      </c>
    </row>
    <row r="2149" spans="4:9" x14ac:dyDescent="0.25">
      <c r="D2149">
        <f t="shared" si="201"/>
        <v>2144</v>
      </c>
      <c r="E2149" s="11">
        <f t="shared" si="198"/>
        <v>107.2</v>
      </c>
      <c r="F2149" s="11">
        <f t="shared" si="202"/>
        <v>874.07938234005303</v>
      </c>
      <c r="G2149" s="11">
        <f t="shared" si="203"/>
        <v>251.22229566145413</v>
      </c>
      <c r="H2149" s="16">
        <f t="shared" si="199"/>
        <v>2.7050119717738231E-3</v>
      </c>
      <c r="I2149" s="16">
        <f t="shared" si="200"/>
        <v>-3.5759341544034876E-3</v>
      </c>
    </row>
    <row r="2150" spans="4:9" x14ac:dyDescent="0.25">
      <c r="D2150">
        <f t="shared" si="201"/>
        <v>2145</v>
      </c>
      <c r="E2150" s="11">
        <f t="shared" si="198"/>
        <v>107.25</v>
      </c>
      <c r="F2150" s="11">
        <f t="shared" si="202"/>
        <v>874.08208735202481</v>
      </c>
      <c r="G2150" s="11">
        <f t="shared" si="203"/>
        <v>251.21871972729971</v>
      </c>
      <c r="H2150" s="16">
        <f t="shared" si="199"/>
        <v>2.6970046178132769E-3</v>
      </c>
      <c r="I2150" s="16">
        <f t="shared" si="200"/>
        <v>-3.5654412250053602E-3</v>
      </c>
    </row>
    <row r="2151" spans="4:9" x14ac:dyDescent="0.25">
      <c r="D2151">
        <f t="shared" si="201"/>
        <v>2146</v>
      </c>
      <c r="E2151" s="11">
        <f t="shared" si="198"/>
        <v>107.30000000000001</v>
      </c>
      <c r="F2151" s="11">
        <f t="shared" si="202"/>
        <v>874.08478435664267</v>
      </c>
      <c r="G2151" s="11">
        <f t="shared" si="203"/>
        <v>251.21515428607472</v>
      </c>
      <c r="H2151" s="16">
        <f t="shared" si="199"/>
        <v>2.6890213221201398E-3</v>
      </c>
      <c r="I2151" s="16">
        <f t="shared" si="200"/>
        <v>-3.5549792639539344E-3</v>
      </c>
    </row>
    <row r="2152" spans="4:9" x14ac:dyDescent="0.25">
      <c r="D2152">
        <f t="shared" si="201"/>
        <v>2147</v>
      </c>
      <c r="E2152" s="11">
        <f t="shared" si="198"/>
        <v>107.35000000000001</v>
      </c>
      <c r="F2152" s="11">
        <f t="shared" si="202"/>
        <v>874.08747337796478</v>
      </c>
      <c r="G2152" s="11">
        <f t="shared" si="203"/>
        <v>251.21159930681077</v>
      </c>
      <c r="H2152" s="16">
        <f t="shared" si="199"/>
        <v>2.6810620102657228E-3</v>
      </c>
      <c r="I2152" s="16">
        <f t="shared" si="200"/>
        <v>-3.54454817883927E-3</v>
      </c>
    </row>
    <row r="2153" spans="4:9" x14ac:dyDescent="0.25">
      <c r="D2153">
        <f t="shared" si="201"/>
        <v>2148</v>
      </c>
      <c r="E2153" s="11">
        <f t="shared" si="198"/>
        <v>107.4</v>
      </c>
      <c r="F2153" s="11">
        <f t="shared" si="202"/>
        <v>874.09015443997509</v>
      </c>
      <c r="G2153" s="11">
        <f t="shared" si="203"/>
        <v>251.20805475863193</v>
      </c>
      <c r="H2153" s="16">
        <f t="shared" si="199"/>
        <v>2.6731266080644803E-3</v>
      </c>
      <c r="I2153" s="16">
        <f t="shared" si="200"/>
        <v>-3.5341478775332471E-3</v>
      </c>
    </row>
    <row r="2154" spans="4:9" x14ac:dyDescent="0.25">
      <c r="D2154">
        <f t="shared" si="201"/>
        <v>2149</v>
      </c>
      <c r="E2154" s="11">
        <f t="shared" si="198"/>
        <v>107.45</v>
      </c>
      <c r="F2154" s="11">
        <f t="shared" si="202"/>
        <v>874.0928275665832</v>
      </c>
      <c r="G2154" s="11">
        <f t="shared" si="203"/>
        <v>251.2045206107544</v>
      </c>
      <c r="H2154" s="16">
        <f t="shared" si="199"/>
        <v>2.6652150415749989E-3</v>
      </c>
      <c r="I2154" s="16">
        <f t="shared" si="200"/>
        <v>-3.5237782681872155E-3</v>
      </c>
    </row>
    <row r="2155" spans="4:9" x14ac:dyDescent="0.25">
      <c r="D2155">
        <f t="shared" si="201"/>
        <v>2150</v>
      </c>
      <c r="E2155" s="11">
        <f t="shared" si="198"/>
        <v>107.5</v>
      </c>
      <c r="F2155" s="11">
        <f t="shared" si="202"/>
        <v>874.09549278162478</v>
      </c>
      <c r="G2155" s="11">
        <f t="shared" si="203"/>
        <v>251.20099683248623</v>
      </c>
      <c r="H2155" s="16">
        <f t="shared" si="199"/>
        <v>2.6573272370961406E-3</v>
      </c>
      <c r="I2155" s="16">
        <f t="shared" si="200"/>
        <v>-3.5134392592335536E-3</v>
      </c>
    </row>
    <row r="2156" spans="4:9" x14ac:dyDescent="0.25">
      <c r="D2156">
        <f t="shared" si="201"/>
        <v>2151</v>
      </c>
      <c r="E2156" s="11">
        <f t="shared" si="198"/>
        <v>107.55000000000001</v>
      </c>
      <c r="F2156" s="11">
        <f t="shared" si="202"/>
        <v>874.09815010886189</v>
      </c>
      <c r="G2156" s="11">
        <f t="shared" si="203"/>
        <v>251.197483393227</v>
      </c>
      <c r="H2156" s="16">
        <f t="shared" si="199"/>
        <v>2.6494631211680308E-3</v>
      </c>
      <c r="I2156" s="16">
        <f t="shared" si="200"/>
        <v>-3.5031307593810924E-3</v>
      </c>
    </row>
    <row r="2157" spans="4:9" x14ac:dyDescent="0.25">
      <c r="D2157">
        <f t="shared" si="201"/>
        <v>2152</v>
      </c>
      <c r="E2157" s="11">
        <f t="shared" si="198"/>
        <v>107.60000000000001</v>
      </c>
      <c r="F2157" s="11">
        <f t="shared" si="202"/>
        <v>874.10079957198309</v>
      </c>
      <c r="G2157" s="11">
        <f t="shared" si="203"/>
        <v>251.19398026246762</v>
      </c>
      <c r="H2157" s="16">
        <f t="shared" si="199"/>
        <v>2.6416226205701423E-3</v>
      </c>
      <c r="I2157" s="16">
        <f t="shared" si="200"/>
        <v>-3.4928526776194617E-3</v>
      </c>
    </row>
    <row r="2158" spans="4:9" x14ac:dyDescent="0.25">
      <c r="D2158">
        <f t="shared" si="201"/>
        <v>2153</v>
      </c>
      <c r="E2158" s="11">
        <f t="shared" si="198"/>
        <v>107.65</v>
      </c>
      <c r="F2158" s="11">
        <f t="shared" si="202"/>
        <v>874.10344119460365</v>
      </c>
      <c r="G2158" s="11">
        <f t="shared" si="203"/>
        <v>251.19048740978999</v>
      </c>
      <c r="H2158" s="16">
        <f t="shared" si="199"/>
        <v>2.6338056623213114E-3</v>
      </c>
      <c r="I2158" s="16">
        <f t="shared" si="200"/>
        <v>-3.4826049232122868E-3</v>
      </c>
    </row>
    <row r="2159" spans="4:9" x14ac:dyDescent="0.25">
      <c r="D2159">
        <f t="shared" si="201"/>
        <v>2154</v>
      </c>
      <c r="E2159" s="11">
        <f t="shared" si="198"/>
        <v>107.7</v>
      </c>
      <c r="F2159" s="11">
        <f t="shared" si="202"/>
        <v>874.10607500026595</v>
      </c>
      <c r="G2159" s="11">
        <f t="shared" si="203"/>
        <v>251.18700480486677</v>
      </c>
      <c r="H2159" s="16">
        <f t="shared" si="199"/>
        <v>2.6260121736787923E-3</v>
      </c>
      <c r="I2159" s="16">
        <f t="shared" si="200"/>
        <v>-3.4723874057020938E-3</v>
      </c>
    </row>
    <row r="2160" spans="4:9" x14ac:dyDescent="0.25">
      <c r="D2160">
        <f t="shared" si="201"/>
        <v>2155</v>
      </c>
      <c r="E2160" s="11">
        <f t="shared" si="198"/>
        <v>107.75</v>
      </c>
      <c r="F2160" s="11">
        <f t="shared" si="202"/>
        <v>874.10870101243961</v>
      </c>
      <c r="G2160" s="11">
        <f t="shared" si="203"/>
        <v>251.18353241746107</v>
      </c>
      <c r="H2160" s="16">
        <f t="shared" si="199"/>
        <v>2.6182420821363344E-3</v>
      </c>
      <c r="I2160" s="16">
        <f t="shared" si="200"/>
        <v>-3.4622000349040618E-3</v>
      </c>
    </row>
    <row r="2161" spans="4:9" x14ac:dyDescent="0.25">
      <c r="D2161">
        <f t="shared" si="201"/>
        <v>2156</v>
      </c>
      <c r="E2161" s="11">
        <f t="shared" si="198"/>
        <v>107.80000000000001</v>
      </c>
      <c r="F2161" s="11">
        <f t="shared" si="202"/>
        <v>874.11131925452173</v>
      </c>
      <c r="G2161" s="11">
        <f t="shared" si="203"/>
        <v>251.18007021742616</v>
      </c>
      <c r="H2161" s="16">
        <f t="shared" si="199"/>
        <v>2.6104953154242033E-3</v>
      </c>
      <c r="I2161" s="16">
        <f t="shared" si="200"/>
        <v>-3.4520427209092592E-3</v>
      </c>
    </row>
    <row r="2162" spans="4:9" x14ac:dyDescent="0.25">
      <c r="D2162">
        <f t="shared" si="201"/>
        <v>2157</v>
      </c>
      <c r="E2162" s="11">
        <f t="shared" si="198"/>
        <v>107.85000000000001</v>
      </c>
      <c r="F2162" s="11">
        <f t="shared" si="202"/>
        <v>874.11392974983721</v>
      </c>
      <c r="G2162" s="11">
        <f t="shared" si="203"/>
        <v>251.17661817470525</v>
      </c>
      <c r="H2162" s="16">
        <f t="shared" si="199"/>
        <v>2.6027718015082307E-3</v>
      </c>
      <c r="I2162" s="16">
        <f t="shared" si="200"/>
        <v>-3.4419153740823023E-3</v>
      </c>
    </row>
    <row r="2163" spans="4:9" x14ac:dyDescent="0.25">
      <c r="D2163">
        <f t="shared" si="201"/>
        <v>2158</v>
      </c>
      <c r="E2163" s="11">
        <f t="shared" si="198"/>
        <v>107.9</v>
      </c>
      <c r="F2163" s="11">
        <f t="shared" si="202"/>
        <v>874.11653252163876</v>
      </c>
      <c r="G2163" s="11">
        <f t="shared" si="203"/>
        <v>251.17317625933117</v>
      </c>
      <c r="H2163" s="16">
        <f t="shared" si="199"/>
        <v>2.5950714685917752E-3</v>
      </c>
      <c r="I2163" s="16">
        <f t="shared" si="200"/>
        <v>-3.4318179050590127E-3</v>
      </c>
    </row>
    <row r="2164" spans="4:9" x14ac:dyDescent="0.25">
      <c r="D2164">
        <f t="shared" si="201"/>
        <v>2159</v>
      </c>
      <c r="E2164" s="11">
        <f t="shared" si="198"/>
        <v>107.95</v>
      </c>
      <c r="F2164" s="11">
        <f t="shared" si="202"/>
        <v>874.11912759310735</v>
      </c>
      <c r="G2164" s="11">
        <f t="shared" si="203"/>
        <v>251.1697444414261</v>
      </c>
      <c r="H2164" s="16">
        <f t="shared" si="199"/>
        <v>2.5873942451070078E-3</v>
      </c>
      <c r="I2164" s="16">
        <f t="shared" si="200"/>
        <v>-3.421750224747984E-3</v>
      </c>
    </row>
    <row r="2165" spans="4:9" x14ac:dyDescent="0.25">
      <c r="D2165">
        <f t="shared" si="201"/>
        <v>2160</v>
      </c>
      <c r="E2165" s="11">
        <f t="shared" si="198"/>
        <v>108</v>
      </c>
      <c r="F2165" s="11">
        <f t="shared" si="202"/>
        <v>874.12171498735245</v>
      </c>
      <c r="G2165" s="11">
        <f t="shared" si="203"/>
        <v>251.16632269120134</v>
      </c>
      <c r="H2165" s="16">
        <f t="shared" si="199"/>
        <v>2.5797400597246385E-3</v>
      </c>
      <c r="I2165" s="16">
        <f t="shared" si="200"/>
        <v>-3.4117122443293544E-3</v>
      </c>
    </row>
    <row r="2166" spans="4:9" x14ac:dyDescent="0.25">
      <c r="D2166">
        <f t="shared" si="201"/>
        <v>2161</v>
      </c>
      <c r="E2166" s="11">
        <f t="shared" si="198"/>
        <v>108.05000000000001</v>
      </c>
      <c r="F2166" s="11">
        <f t="shared" si="202"/>
        <v>874.12429472741212</v>
      </c>
      <c r="G2166" s="11">
        <f t="shared" si="203"/>
        <v>251.162910978957</v>
      </c>
      <c r="H2166" s="16">
        <f t="shared" si="199"/>
        <v>2.5721088413422875E-3</v>
      </c>
      <c r="I2166" s="16">
        <f t="shared" si="200"/>
        <v>-3.4017038752519133E-3</v>
      </c>
    </row>
    <row r="2167" spans="4:9" x14ac:dyDescent="0.25">
      <c r="D2167">
        <f t="shared" si="201"/>
        <v>2162</v>
      </c>
      <c r="E2167" s="11">
        <f t="shared" si="198"/>
        <v>108.10000000000001</v>
      </c>
      <c r="F2167" s="11">
        <f t="shared" si="202"/>
        <v>874.1268668362535</v>
      </c>
      <c r="G2167" s="11">
        <f t="shared" si="203"/>
        <v>251.15950927508175</v>
      </c>
      <c r="H2167" s="16">
        <f t="shared" si="199"/>
        <v>2.5645005190913003E-3</v>
      </c>
      <c r="I2167" s="16">
        <f t="shared" si="200"/>
        <v>-3.391725029234665E-3</v>
      </c>
    </row>
    <row r="2168" spans="4:9" x14ac:dyDescent="0.25">
      <c r="D2168">
        <f t="shared" si="201"/>
        <v>2163</v>
      </c>
      <c r="E2168" s="11">
        <f t="shared" si="198"/>
        <v>108.15</v>
      </c>
      <c r="F2168" s="11">
        <f t="shared" si="202"/>
        <v>874.12943133677254</v>
      </c>
      <c r="G2168" s="11">
        <f t="shared" si="203"/>
        <v>251.1561175500525</v>
      </c>
      <c r="H2168" s="16">
        <f t="shared" si="199"/>
        <v>2.5569150223377366E-3</v>
      </c>
      <c r="I2168" s="16">
        <f t="shared" si="200"/>
        <v>-3.381775618265049E-3</v>
      </c>
    </row>
    <row r="2169" spans="4:9" x14ac:dyDescent="0.25">
      <c r="D2169">
        <f t="shared" si="201"/>
        <v>2164</v>
      </c>
      <c r="E2169" s="11">
        <f t="shared" si="198"/>
        <v>108.2</v>
      </c>
      <c r="F2169" s="11">
        <f t="shared" si="202"/>
        <v>874.13198825179484</v>
      </c>
      <c r="G2169" s="11">
        <f t="shared" si="203"/>
        <v>251.15273577443423</v>
      </c>
      <c r="H2169" s="16">
        <f t="shared" si="199"/>
        <v>2.5493522806697738E-3</v>
      </c>
      <c r="I2169" s="16">
        <f t="shared" si="200"/>
        <v>-3.3718555545966043E-3</v>
      </c>
    </row>
    <row r="2170" spans="4:9" x14ac:dyDescent="0.25">
      <c r="D2170">
        <f t="shared" si="201"/>
        <v>2165</v>
      </c>
      <c r="E2170" s="11">
        <f t="shared" si="198"/>
        <v>108.25</v>
      </c>
      <c r="F2170" s="11">
        <f t="shared" si="202"/>
        <v>874.13453760407549</v>
      </c>
      <c r="G2170" s="11">
        <f t="shared" si="203"/>
        <v>251.14936391887963</v>
      </c>
      <c r="H2170" s="16">
        <f t="shared" si="199"/>
        <v>2.5418122239093729E-3</v>
      </c>
      <c r="I2170" s="16">
        <f t="shared" si="200"/>
        <v>-3.3619647507510935E-3</v>
      </c>
    </row>
    <row r="2171" spans="4:9" x14ac:dyDescent="0.25">
      <c r="D2171">
        <f t="shared" si="201"/>
        <v>2166</v>
      </c>
      <c r="E2171" s="11">
        <f t="shared" si="198"/>
        <v>108.30000000000001</v>
      </c>
      <c r="F2171" s="11">
        <f t="shared" si="202"/>
        <v>874.13707941629934</v>
      </c>
      <c r="G2171" s="11">
        <f t="shared" si="203"/>
        <v>251.14600195412888</v>
      </c>
      <c r="H2171" s="16">
        <f t="shared" si="199"/>
        <v>2.5342947821045316E-3</v>
      </c>
      <c r="I2171" s="16">
        <f t="shared" si="200"/>
        <v>-3.3521031195156096E-3</v>
      </c>
    </row>
    <row r="2172" spans="4:9" x14ac:dyDescent="0.25">
      <c r="D2172">
        <f t="shared" si="201"/>
        <v>2167</v>
      </c>
      <c r="E2172" s="11">
        <f t="shared" si="198"/>
        <v>108.35000000000001</v>
      </c>
      <c r="F2172" s="11">
        <f t="shared" si="202"/>
        <v>874.13961371108144</v>
      </c>
      <c r="G2172" s="11">
        <f t="shared" si="203"/>
        <v>251.14264985100937</v>
      </c>
      <c r="H2172" s="16">
        <f t="shared" si="199"/>
        <v>2.5267998855341587E-3</v>
      </c>
      <c r="I2172" s="16">
        <f t="shared" si="200"/>
        <v>-3.3422705739424709E-3</v>
      </c>
    </row>
    <row r="2173" spans="4:9" x14ac:dyDescent="0.25">
      <c r="D2173">
        <f t="shared" si="201"/>
        <v>2168</v>
      </c>
      <c r="E2173" s="11">
        <f t="shared" si="198"/>
        <v>108.4</v>
      </c>
      <c r="F2173" s="11">
        <f t="shared" si="202"/>
        <v>874.14214051096701</v>
      </c>
      <c r="G2173" s="11">
        <f t="shared" si="203"/>
        <v>251.13930758043543</v>
      </c>
      <c r="H2173" s="16">
        <f t="shared" si="199"/>
        <v>2.5193274646983857E-3</v>
      </c>
      <c r="I2173" s="16">
        <f t="shared" si="200"/>
        <v>-3.3324670273480067E-3</v>
      </c>
    </row>
    <row r="2174" spans="4:9" x14ac:dyDescent="0.25">
      <c r="D2174">
        <f t="shared" si="201"/>
        <v>2169</v>
      </c>
      <c r="E2174" s="11">
        <f t="shared" si="198"/>
        <v>108.45</v>
      </c>
      <c r="F2174" s="11">
        <f t="shared" si="202"/>
        <v>874.14465983843172</v>
      </c>
      <c r="G2174" s="11">
        <f t="shared" si="203"/>
        <v>251.13597511340808</v>
      </c>
      <c r="H2174" s="16">
        <f t="shared" si="199"/>
        <v>2.5118774503273202E-3</v>
      </c>
      <c r="I2174" s="16">
        <f t="shared" si="200"/>
        <v>-3.3226923933113322E-3</v>
      </c>
    </row>
    <row r="2175" spans="4:9" x14ac:dyDescent="0.25">
      <c r="D2175">
        <f t="shared" si="201"/>
        <v>2170</v>
      </c>
      <c r="E2175" s="11">
        <f t="shared" si="198"/>
        <v>108.5</v>
      </c>
      <c r="F2175" s="11">
        <f t="shared" si="202"/>
        <v>874.147171715882</v>
      </c>
      <c r="G2175" s="11">
        <f t="shared" si="203"/>
        <v>251.13265242101477</v>
      </c>
      <c r="H2175" s="16">
        <f t="shared" si="199"/>
        <v>2.5044497733742736E-3</v>
      </c>
      <c r="I2175" s="16">
        <f t="shared" si="200"/>
        <v>-3.3129465856736929E-3</v>
      </c>
    </row>
    <row r="2176" spans="4:9" x14ac:dyDescent="0.25">
      <c r="D2176">
        <f t="shared" si="201"/>
        <v>2171</v>
      </c>
      <c r="E2176" s="11">
        <f t="shared" si="198"/>
        <v>108.55000000000001</v>
      </c>
      <c r="F2176" s="11">
        <f t="shared" si="202"/>
        <v>874.14967616565536</v>
      </c>
      <c r="G2176" s="11">
        <f t="shared" si="203"/>
        <v>251.12933947442909</v>
      </c>
      <c r="H2176" s="16">
        <f t="shared" si="199"/>
        <v>2.4970443650167472E-3</v>
      </c>
      <c r="I2176" s="16">
        <f t="shared" si="200"/>
        <v>-3.3032295185411505E-3</v>
      </c>
    </row>
    <row r="2177" spans="4:9" x14ac:dyDescent="0.25">
      <c r="D2177">
        <f t="shared" si="201"/>
        <v>2172</v>
      </c>
      <c r="E2177" s="11">
        <f t="shared" si="198"/>
        <v>108.60000000000001</v>
      </c>
      <c r="F2177" s="11">
        <f t="shared" si="202"/>
        <v>874.15217321002035</v>
      </c>
      <c r="G2177" s="11">
        <f t="shared" si="203"/>
        <v>251.12603624491055</v>
      </c>
      <c r="H2177" s="16">
        <f t="shared" si="199"/>
        <v>2.4896611566554809E-3</v>
      </c>
      <c r="I2177" s="16">
        <f t="shared" si="200"/>
        <v>-3.2935411062761152E-3</v>
      </c>
    </row>
    <row r="2178" spans="4:9" x14ac:dyDescent="0.25">
      <c r="D2178">
        <f t="shared" si="201"/>
        <v>2173</v>
      </c>
      <c r="E2178" s="11">
        <f t="shared" si="198"/>
        <v>108.65</v>
      </c>
      <c r="F2178" s="11">
        <f t="shared" si="202"/>
        <v>874.15466287117704</v>
      </c>
      <c r="G2178" s="11">
        <f t="shared" si="203"/>
        <v>251.12274270380428</v>
      </c>
      <c r="H2178" s="16">
        <f t="shared" si="199"/>
        <v>2.4823000799115611E-3</v>
      </c>
      <c r="I2178" s="16">
        <f t="shared" si="200"/>
        <v>-3.2838812635044949E-3</v>
      </c>
    </row>
    <row r="2179" spans="4:9" x14ac:dyDescent="0.25">
      <c r="D2179">
        <f t="shared" si="201"/>
        <v>2174</v>
      </c>
      <c r="E2179" s="11">
        <f t="shared" si="198"/>
        <v>108.7</v>
      </c>
      <c r="F2179" s="11">
        <f t="shared" si="202"/>
        <v>874.15714517125696</v>
      </c>
      <c r="G2179" s="11">
        <f t="shared" si="203"/>
        <v>251.11945882254076</v>
      </c>
      <c r="H2179" s="16">
        <f t="shared" si="199"/>
        <v>2.4749610666332323E-3</v>
      </c>
      <c r="I2179" s="16">
        <f t="shared" si="200"/>
        <v>-3.2742499051100224E-3</v>
      </c>
    </row>
    <row r="2180" spans="4:9" x14ac:dyDescent="0.25">
      <c r="D2180">
        <f t="shared" si="201"/>
        <v>2175</v>
      </c>
      <c r="E2180" s="11">
        <f t="shared" si="198"/>
        <v>108.75</v>
      </c>
      <c r="F2180" s="11">
        <f t="shared" si="202"/>
        <v>874.15962013232354</v>
      </c>
      <c r="G2180" s="11">
        <f t="shared" si="203"/>
        <v>251.11618457263566</v>
      </c>
      <c r="H2180" s="16">
        <f t="shared" si="199"/>
        <v>2.4676440488852376E-3</v>
      </c>
      <c r="I2180" s="16">
        <f t="shared" si="200"/>
        <v>-3.2646469462347082E-3</v>
      </c>
    </row>
    <row r="2181" spans="4:9" x14ac:dyDescent="0.25">
      <c r="D2181">
        <f t="shared" si="201"/>
        <v>2176</v>
      </c>
      <c r="E2181" s="11">
        <f t="shared" ref="E2181:E2244" si="204">D2181*$B$13</f>
        <v>108.80000000000001</v>
      </c>
      <c r="F2181" s="11">
        <f t="shared" si="202"/>
        <v>874.16208777637246</v>
      </c>
      <c r="G2181" s="11">
        <f t="shared" si="203"/>
        <v>251.11291992568943</v>
      </c>
      <c r="H2181" s="16">
        <f t="shared" ref="H2181:H2244" si="205">$B$7*F2181*(1-(F2181+$B$11*G2181)/$B$9)*$B$13</f>
        <v>2.4603489589527221E-3</v>
      </c>
      <c r="I2181" s="16">
        <f t="shared" ref="I2181:I2244" si="206">$B$8*G2181*(1-(G2181+$B$12*F2181)/$B$10)*$B$13</f>
        <v>-3.2550723022793031E-3</v>
      </c>
    </row>
    <row r="2182" spans="4:9" x14ac:dyDescent="0.25">
      <c r="D2182">
        <f t="shared" ref="D2182:D2245" si="207">D2181+1</f>
        <v>2177</v>
      </c>
      <c r="E2182" s="11">
        <f t="shared" si="204"/>
        <v>108.85000000000001</v>
      </c>
      <c r="F2182" s="11">
        <f t="shared" ref="F2182:F2245" si="208">F2181+H2181</f>
        <v>874.16454812533141</v>
      </c>
      <c r="G2182" s="11">
        <f t="shared" ref="G2182:G2245" si="209">G2181+I2181</f>
        <v>251.10966485338716</v>
      </c>
      <c r="H2182" s="16">
        <f t="shared" si="205"/>
        <v>2.4530757293422176E-3</v>
      </c>
      <c r="I2182" s="16">
        <f t="shared" si="206"/>
        <v>-3.2455258888992953E-3</v>
      </c>
    </row>
    <row r="2183" spans="4:9" x14ac:dyDescent="0.25">
      <c r="D2183">
        <f t="shared" si="207"/>
        <v>2178</v>
      </c>
      <c r="E2183" s="11">
        <f t="shared" si="204"/>
        <v>108.9</v>
      </c>
      <c r="F2183" s="11">
        <f t="shared" si="208"/>
        <v>874.16700120106077</v>
      </c>
      <c r="G2183" s="11">
        <f t="shared" si="209"/>
        <v>251.10641932749826</v>
      </c>
      <c r="H2183" s="16">
        <f t="shared" si="205"/>
        <v>2.4458242927777808E-3</v>
      </c>
      <c r="I2183" s="16">
        <f t="shared" si="206"/>
        <v>-3.236007622009273E-3</v>
      </c>
    </row>
    <row r="2184" spans="4:9" x14ac:dyDescent="0.25">
      <c r="D2184">
        <f t="shared" si="207"/>
        <v>2179</v>
      </c>
      <c r="E2184" s="11">
        <f t="shared" si="204"/>
        <v>108.95</v>
      </c>
      <c r="F2184" s="11">
        <f t="shared" si="208"/>
        <v>874.16944702535352</v>
      </c>
      <c r="G2184" s="11">
        <f t="shared" si="209"/>
        <v>251.10318331987625</v>
      </c>
      <c r="H2184" s="16">
        <f t="shared" si="205"/>
        <v>2.438594582201011E-3</v>
      </c>
      <c r="I2184" s="16">
        <f t="shared" si="206"/>
        <v>-3.2265174177750228E-3</v>
      </c>
    </row>
    <row r="2185" spans="4:9" x14ac:dyDescent="0.25">
      <c r="D2185">
        <f t="shared" si="207"/>
        <v>2180</v>
      </c>
      <c r="E2185" s="11">
        <f t="shared" si="204"/>
        <v>109</v>
      </c>
      <c r="F2185" s="11">
        <f t="shared" si="208"/>
        <v>874.17188561993567</v>
      </c>
      <c r="G2185" s="11">
        <f t="shared" si="209"/>
        <v>251.09995680245848</v>
      </c>
      <c r="H2185" s="16">
        <f t="shared" si="205"/>
        <v>2.4313865307700952E-3</v>
      </c>
      <c r="I2185" s="16">
        <f t="shared" si="206"/>
        <v>-3.2170551926206793E-3</v>
      </c>
    </row>
    <row r="2186" spans="4:9" x14ac:dyDescent="0.25">
      <c r="D2186">
        <f t="shared" si="207"/>
        <v>2181</v>
      </c>
      <c r="E2186" s="11">
        <f t="shared" si="204"/>
        <v>109.05000000000001</v>
      </c>
      <c r="F2186" s="11">
        <f t="shared" si="208"/>
        <v>874.17431700646648</v>
      </c>
      <c r="G2186" s="11">
        <f t="shared" si="209"/>
        <v>251.09673974726587</v>
      </c>
      <c r="H2186" s="16">
        <f t="shared" si="205"/>
        <v>2.4242000718598276E-3</v>
      </c>
      <c r="I2186" s="16">
        <f t="shared" si="206"/>
        <v>-3.2076208632219414E-3</v>
      </c>
    </row>
    <row r="2187" spans="4:9" x14ac:dyDescent="0.25">
      <c r="D2187">
        <f t="shared" si="207"/>
        <v>2182</v>
      </c>
      <c r="E2187" s="11">
        <f t="shared" si="204"/>
        <v>109.10000000000001</v>
      </c>
      <c r="F2187" s="11">
        <f t="shared" si="208"/>
        <v>874.1767412065384</v>
      </c>
      <c r="G2187" s="11">
        <f t="shared" si="209"/>
        <v>251.09353212640264</v>
      </c>
      <c r="H2187" s="16">
        <f t="shared" si="205"/>
        <v>2.4170351390625953E-3</v>
      </c>
      <c r="I2187" s="16">
        <f t="shared" si="206"/>
        <v>-3.1982143465065305E-3</v>
      </c>
    </row>
    <row r="2188" spans="4:9" x14ac:dyDescent="0.25">
      <c r="D2188">
        <f t="shared" si="207"/>
        <v>2183</v>
      </c>
      <c r="E2188" s="11">
        <f t="shared" si="204"/>
        <v>109.15</v>
      </c>
      <c r="F2188" s="11">
        <f t="shared" si="208"/>
        <v>874.17915824167744</v>
      </c>
      <c r="G2188" s="11">
        <f t="shared" si="209"/>
        <v>251.09033391205614</v>
      </c>
      <c r="H2188" s="16">
        <f t="shared" si="205"/>
        <v>2.4098916661825752E-3</v>
      </c>
      <c r="I2188" s="16">
        <f t="shared" si="206"/>
        <v>-3.1888355596557737E-3</v>
      </c>
    </row>
    <row r="2189" spans="4:9" x14ac:dyDescent="0.25">
      <c r="D2189">
        <f t="shared" si="207"/>
        <v>2184</v>
      </c>
      <c r="E2189" s="11">
        <f t="shared" si="204"/>
        <v>109.2</v>
      </c>
      <c r="F2189" s="11">
        <f t="shared" si="208"/>
        <v>874.1815681333436</v>
      </c>
      <c r="G2189" s="11">
        <f t="shared" si="209"/>
        <v>251.08714507649648</v>
      </c>
      <c r="H2189" s="16">
        <f t="shared" si="205"/>
        <v>2.4027695872396297E-3</v>
      </c>
      <c r="I2189" s="16">
        <f t="shared" si="206"/>
        <v>-3.1794844201022739E-3</v>
      </c>
    </row>
    <row r="2190" spans="4:9" x14ac:dyDescent="0.25">
      <c r="D2190">
        <f t="shared" si="207"/>
        <v>2185</v>
      </c>
      <c r="E2190" s="11">
        <f t="shared" si="204"/>
        <v>109.25</v>
      </c>
      <c r="F2190" s="11">
        <f t="shared" si="208"/>
        <v>874.18397090293081</v>
      </c>
      <c r="G2190" s="11">
        <f t="shared" si="209"/>
        <v>251.08396559207637</v>
      </c>
      <c r="H2190" s="16">
        <f t="shared" si="205"/>
        <v>2.3956688364654452E-3</v>
      </c>
      <c r="I2190" s="16">
        <f t="shared" si="206"/>
        <v>-3.1701608455275872E-3</v>
      </c>
    </row>
    <row r="2191" spans="4:9" x14ac:dyDescent="0.25">
      <c r="D2191">
        <f t="shared" si="207"/>
        <v>2186</v>
      </c>
      <c r="E2191" s="11">
        <f t="shared" si="204"/>
        <v>109.30000000000001</v>
      </c>
      <c r="F2191" s="11">
        <f t="shared" si="208"/>
        <v>874.18636657176728</v>
      </c>
      <c r="G2191" s="11">
        <f t="shared" si="209"/>
        <v>251.08079543123085</v>
      </c>
      <c r="H2191" s="16">
        <f t="shared" si="205"/>
        <v>2.3885893483054877E-3</v>
      </c>
      <c r="I2191" s="16">
        <f t="shared" si="206"/>
        <v>-3.1608647538638062E-3</v>
      </c>
    </row>
    <row r="2192" spans="4:9" x14ac:dyDescent="0.25">
      <c r="D2192">
        <f t="shared" si="207"/>
        <v>2187</v>
      </c>
      <c r="E2192" s="11">
        <f t="shared" si="204"/>
        <v>109.35000000000001</v>
      </c>
      <c r="F2192" s="11">
        <f t="shared" si="208"/>
        <v>874.18875516111564</v>
      </c>
      <c r="G2192" s="11">
        <f t="shared" si="209"/>
        <v>251.077634566477</v>
      </c>
      <c r="H2192" s="16">
        <f t="shared" si="205"/>
        <v>2.3815310574170786E-3</v>
      </c>
      <c r="I2192" s="16">
        <f t="shared" si="206"/>
        <v>-3.1515960632934638E-3</v>
      </c>
    </row>
    <row r="2193" spans="4:9" x14ac:dyDescent="0.25">
      <c r="D2193">
        <f t="shared" si="207"/>
        <v>2188</v>
      </c>
      <c r="E2193" s="11">
        <f t="shared" si="204"/>
        <v>109.4</v>
      </c>
      <c r="F2193" s="11">
        <f t="shared" si="208"/>
        <v>874.19113669217302</v>
      </c>
      <c r="G2193" s="11">
        <f t="shared" si="209"/>
        <v>251.0744829704137</v>
      </c>
      <c r="H2193" s="16">
        <f t="shared" si="205"/>
        <v>2.3744938986665007E-3</v>
      </c>
      <c r="I2193" s="16">
        <f t="shared" si="206"/>
        <v>-3.1423546922433065E-3</v>
      </c>
    </row>
    <row r="2194" spans="4:9" x14ac:dyDescent="0.25">
      <c r="D2194">
        <f t="shared" si="207"/>
        <v>2189</v>
      </c>
      <c r="E2194" s="11">
        <f t="shared" si="204"/>
        <v>109.45</v>
      </c>
      <c r="F2194" s="11">
        <f t="shared" si="208"/>
        <v>874.19351118607165</v>
      </c>
      <c r="G2194" s="11">
        <f t="shared" si="209"/>
        <v>251.07134061572145</v>
      </c>
      <c r="H2194" s="16">
        <f t="shared" si="205"/>
        <v>2.3674778071338665E-3</v>
      </c>
      <c r="I2194" s="16">
        <f t="shared" si="206"/>
        <v>-3.1331405593903409E-3</v>
      </c>
    </row>
    <row r="2195" spans="4:9" x14ac:dyDescent="0.25">
      <c r="D2195">
        <f t="shared" si="207"/>
        <v>2190</v>
      </c>
      <c r="E2195" s="11">
        <f t="shared" si="204"/>
        <v>109.5</v>
      </c>
      <c r="F2195" s="11">
        <f t="shared" si="208"/>
        <v>874.19587866387883</v>
      </c>
      <c r="G2195" s="11">
        <f t="shared" si="209"/>
        <v>251.06820747516207</v>
      </c>
      <c r="H2195" s="16">
        <f t="shared" si="205"/>
        <v>2.3604827181044011E-3</v>
      </c>
      <c r="I2195" s="16">
        <f t="shared" si="206"/>
        <v>-3.1239535836589524E-3</v>
      </c>
    </row>
    <row r="2196" spans="4:9" x14ac:dyDescent="0.25">
      <c r="D2196">
        <f t="shared" si="207"/>
        <v>2191</v>
      </c>
      <c r="E2196" s="11">
        <f t="shared" si="204"/>
        <v>109.55000000000001</v>
      </c>
      <c r="F2196" s="11">
        <f t="shared" si="208"/>
        <v>874.19823914659696</v>
      </c>
      <c r="G2196" s="11">
        <f t="shared" si="209"/>
        <v>251.0650835215784</v>
      </c>
      <c r="H2196" s="16">
        <f t="shared" si="205"/>
        <v>2.3535085670771932E-3</v>
      </c>
      <c r="I2196" s="16">
        <f t="shared" si="206"/>
        <v>-3.1147936842163531E-3</v>
      </c>
    </row>
    <row r="2197" spans="4:9" x14ac:dyDescent="0.25">
      <c r="D2197">
        <f t="shared" si="207"/>
        <v>2192</v>
      </c>
      <c r="E2197" s="11">
        <f t="shared" si="204"/>
        <v>109.60000000000001</v>
      </c>
      <c r="F2197" s="11">
        <f t="shared" si="208"/>
        <v>874.20059265516409</v>
      </c>
      <c r="G2197" s="11">
        <f t="shared" si="209"/>
        <v>251.0619687278942</v>
      </c>
      <c r="H2197" s="16">
        <f t="shared" si="205"/>
        <v>2.3465552897525914E-3</v>
      </c>
      <c r="I2197" s="16">
        <f t="shared" si="206"/>
        <v>-3.1056607804758412E-3</v>
      </c>
    </row>
    <row r="2198" spans="4:9" x14ac:dyDescent="0.25">
      <c r="D2198">
        <f t="shared" si="207"/>
        <v>2193</v>
      </c>
      <c r="E2198" s="11">
        <f t="shared" si="204"/>
        <v>109.65</v>
      </c>
      <c r="F2198" s="11">
        <f t="shared" si="208"/>
        <v>874.20293921045379</v>
      </c>
      <c r="G2198" s="11">
        <f t="shared" si="209"/>
        <v>251.05886306711372</v>
      </c>
      <c r="H2198" s="16">
        <f t="shared" si="205"/>
        <v>2.339622822046783E-3</v>
      </c>
      <c r="I2198" s="16">
        <f t="shared" si="206"/>
        <v>-3.0965547920967056E-3</v>
      </c>
    </row>
    <row r="2199" spans="4:9" x14ac:dyDescent="0.25">
      <c r="D2199">
        <f t="shared" si="207"/>
        <v>2194</v>
      </c>
      <c r="E2199" s="11">
        <f t="shared" si="204"/>
        <v>109.7</v>
      </c>
      <c r="F2199" s="11">
        <f t="shared" si="208"/>
        <v>874.20527883327588</v>
      </c>
      <c r="G2199" s="11">
        <f t="shared" si="209"/>
        <v>251.05576651232161</v>
      </c>
      <c r="H2199" s="16">
        <f t="shared" si="205"/>
        <v>2.3327111000723969E-3</v>
      </c>
      <c r="I2199" s="16">
        <f t="shared" si="206"/>
        <v>-3.0874756389791254E-3</v>
      </c>
    </row>
    <row r="2200" spans="4:9" x14ac:dyDescent="0.25">
      <c r="D2200">
        <f t="shared" si="207"/>
        <v>2195</v>
      </c>
      <c r="E2200" s="11">
        <f t="shared" si="204"/>
        <v>109.75</v>
      </c>
      <c r="F2200" s="11">
        <f t="shared" si="208"/>
        <v>874.20761154437594</v>
      </c>
      <c r="G2200" s="11">
        <f t="shared" si="209"/>
        <v>251.05267903668263</v>
      </c>
      <c r="H2200" s="16">
        <f t="shared" si="205"/>
        <v>2.3258200601588997E-3</v>
      </c>
      <c r="I2200" s="16">
        <f t="shared" si="206"/>
        <v>-3.0784232412679811E-3</v>
      </c>
    </row>
    <row r="2201" spans="4:9" x14ac:dyDescent="0.25">
      <c r="D2201">
        <f t="shared" si="207"/>
        <v>2196</v>
      </c>
      <c r="E2201" s="11">
        <f t="shared" si="204"/>
        <v>109.80000000000001</v>
      </c>
      <c r="F2201" s="11">
        <f t="shared" si="208"/>
        <v>874.20993736443609</v>
      </c>
      <c r="G2201" s="11">
        <f t="shared" si="209"/>
        <v>251.04960061344136</v>
      </c>
      <c r="H2201" s="16">
        <f t="shared" si="205"/>
        <v>2.318949638832233E-3</v>
      </c>
      <c r="I2201" s="16">
        <f t="shared" si="206"/>
        <v>-3.0693975193488653E-3</v>
      </c>
    </row>
    <row r="2202" spans="4:9" x14ac:dyDescent="0.25">
      <c r="D2202">
        <f t="shared" si="207"/>
        <v>2197</v>
      </c>
      <c r="E2202" s="11">
        <f t="shared" si="204"/>
        <v>109.85000000000001</v>
      </c>
      <c r="F2202" s="11">
        <f t="shared" si="208"/>
        <v>874.21225631407492</v>
      </c>
      <c r="G2202" s="11">
        <f t="shared" si="209"/>
        <v>251.04653121592202</v>
      </c>
      <c r="H2202" s="16">
        <f t="shared" si="205"/>
        <v>2.3120997728264727E-3</v>
      </c>
      <c r="I2202" s="16">
        <f t="shared" si="206"/>
        <v>-3.0603983938485516E-3</v>
      </c>
    </row>
    <row r="2203" spans="4:9" x14ac:dyDescent="0.25">
      <c r="D2203">
        <f t="shared" si="207"/>
        <v>2198</v>
      </c>
      <c r="E2203" s="11">
        <f t="shared" si="204"/>
        <v>109.9</v>
      </c>
      <c r="F2203" s="11">
        <f t="shared" si="208"/>
        <v>874.2145684138477</v>
      </c>
      <c r="G2203" s="11">
        <f t="shared" si="209"/>
        <v>251.04347081752817</v>
      </c>
      <c r="H2203" s="16">
        <f t="shared" si="205"/>
        <v>2.3052703990780253E-3</v>
      </c>
      <c r="I2203" s="16">
        <f t="shared" si="206"/>
        <v>-3.0514257856354677E-3</v>
      </c>
    </row>
    <row r="2204" spans="4:9" x14ac:dyDescent="0.25">
      <c r="D2204">
        <f t="shared" si="207"/>
        <v>2199</v>
      </c>
      <c r="E2204" s="11">
        <f t="shared" si="204"/>
        <v>109.95</v>
      </c>
      <c r="F2204" s="11">
        <f t="shared" si="208"/>
        <v>874.21687368424682</v>
      </c>
      <c r="G2204" s="11">
        <f t="shared" si="209"/>
        <v>251.04041939174255</v>
      </c>
      <c r="H2204" s="16">
        <f t="shared" si="205"/>
        <v>2.2984614547285494E-3</v>
      </c>
      <c r="I2204" s="16">
        <f t="shared" si="206"/>
        <v>-3.0424796158168184E-3</v>
      </c>
    </row>
    <row r="2205" spans="4:9" x14ac:dyDescent="0.25">
      <c r="D2205">
        <f t="shared" si="207"/>
        <v>2200</v>
      </c>
      <c r="E2205" s="11">
        <f t="shared" si="204"/>
        <v>110</v>
      </c>
      <c r="F2205" s="11">
        <f t="shared" si="208"/>
        <v>874.21917214570158</v>
      </c>
      <c r="G2205" s="11">
        <f t="shared" si="209"/>
        <v>251.03737691212672</v>
      </c>
      <c r="H2205" s="16">
        <f t="shared" si="205"/>
        <v>2.2916728771181834E-3</v>
      </c>
      <c r="I2205" s="16">
        <f t="shared" si="206"/>
        <v>-3.0335598057385032E-3</v>
      </c>
    </row>
    <row r="2206" spans="4:9" x14ac:dyDescent="0.25">
      <c r="D2206">
        <f t="shared" si="207"/>
        <v>2201</v>
      </c>
      <c r="E2206" s="11">
        <f t="shared" si="204"/>
        <v>110.05000000000001</v>
      </c>
      <c r="F2206" s="11">
        <f t="shared" si="208"/>
        <v>874.22146381857874</v>
      </c>
      <c r="G2206" s="11">
        <f t="shared" si="209"/>
        <v>251.03434335232097</v>
      </c>
      <c r="H2206" s="16">
        <f t="shared" si="205"/>
        <v>2.2849046037923507E-3</v>
      </c>
      <c r="I2206" s="16">
        <f t="shared" si="206"/>
        <v>-3.0246662769850305E-3</v>
      </c>
    </row>
    <row r="2207" spans="4:9" x14ac:dyDescent="0.25">
      <c r="D2207">
        <f t="shared" si="207"/>
        <v>2202</v>
      </c>
      <c r="E2207" s="11">
        <f t="shared" si="204"/>
        <v>110.10000000000001</v>
      </c>
      <c r="F2207" s="11">
        <f t="shared" si="208"/>
        <v>874.22374872318255</v>
      </c>
      <c r="G2207" s="11">
        <f t="shared" si="209"/>
        <v>251.03131868604399</v>
      </c>
      <c r="H2207" s="16">
        <f t="shared" si="205"/>
        <v>2.2781565724969226E-3</v>
      </c>
      <c r="I2207" s="16">
        <f t="shared" si="206"/>
        <v>-3.0157989513783152E-3</v>
      </c>
    </row>
    <row r="2208" spans="4:9" x14ac:dyDescent="0.25">
      <c r="D2208">
        <f t="shared" si="207"/>
        <v>2203</v>
      </c>
      <c r="E2208" s="11">
        <f t="shared" si="204"/>
        <v>110.15</v>
      </c>
      <c r="F2208" s="11">
        <f t="shared" si="208"/>
        <v>874.22602687975507</v>
      </c>
      <c r="G2208" s="11">
        <f t="shared" si="209"/>
        <v>251.02830288709262</v>
      </c>
      <c r="H2208" s="16">
        <f t="shared" si="205"/>
        <v>2.271428721174354E-3</v>
      </c>
      <c r="I2208" s="16">
        <f t="shared" si="206"/>
        <v>-3.0069577509775989E-3</v>
      </c>
    </row>
    <row r="2209" spans="4:9" x14ac:dyDescent="0.25">
      <c r="D2209">
        <f t="shared" si="207"/>
        <v>2204</v>
      </c>
      <c r="E2209" s="11">
        <f t="shared" si="204"/>
        <v>110.2</v>
      </c>
      <c r="F2209" s="11">
        <f t="shared" si="208"/>
        <v>874.22829830847627</v>
      </c>
      <c r="G2209" s="11">
        <f t="shared" si="209"/>
        <v>251.02529592934164</v>
      </c>
      <c r="H2209" s="16">
        <f t="shared" si="205"/>
        <v>2.264720987971459E-3</v>
      </c>
      <c r="I2209" s="16">
        <f t="shared" si="206"/>
        <v>-2.9981425980760163E-3</v>
      </c>
    </row>
    <row r="2210" spans="4:9" x14ac:dyDescent="0.25">
      <c r="D2210">
        <f t="shared" si="207"/>
        <v>2205</v>
      </c>
      <c r="E2210" s="11">
        <f t="shared" si="204"/>
        <v>110.25</v>
      </c>
      <c r="F2210" s="11">
        <f t="shared" si="208"/>
        <v>874.23056302946429</v>
      </c>
      <c r="G2210" s="11">
        <f t="shared" si="209"/>
        <v>251.02229778674356</v>
      </c>
      <c r="H2210" s="16">
        <f t="shared" si="205"/>
        <v>2.2580333112277814E-3</v>
      </c>
      <c r="I2210" s="16">
        <f t="shared" si="206"/>
        <v>-2.9893534152049769E-3</v>
      </c>
    </row>
    <row r="2211" spans="4:9" x14ac:dyDescent="0.25">
      <c r="D2211">
        <f t="shared" si="207"/>
        <v>2206</v>
      </c>
      <c r="E2211" s="11">
        <f t="shared" si="204"/>
        <v>110.30000000000001</v>
      </c>
      <c r="F2211" s="11">
        <f t="shared" si="208"/>
        <v>874.23282106277554</v>
      </c>
      <c r="G2211" s="11">
        <f t="shared" si="209"/>
        <v>251.01930843332835</v>
      </c>
      <c r="H2211" s="16">
        <f t="shared" si="205"/>
        <v>2.2513656294882271E-3</v>
      </c>
      <c r="I2211" s="16">
        <f t="shared" si="206"/>
        <v>-2.9805901251273893E-3</v>
      </c>
    </row>
    <row r="2212" spans="4:9" x14ac:dyDescent="0.25">
      <c r="D2212">
        <f t="shared" si="207"/>
        <v>2207</v>
      </c>
      <c r="E2212" s="11">
        <f t="shared" si="204"/>
        <v>110.35000000000001</v>
      </c>
      <c r="F2212" s="11">
        <f t="shared" si="208"/>
        <v>874.23507242840503</v>
      </c>
      <c r="G2212" s="11">
        <f t="shared" si="209"/>
        <v>251.01632784320321</v>
      </c>
      <c r="H2212" s="16">
        <f t="shared" si="205"/>
        <v>2.2447178814894919E-3</v>
      </c>
      <c r="I2212" s="16">
        <f t="shared" si="206"/>
        <v>-2.9718526508431546E-3</v>
      </c>
    </row>
    <row r="2213" spans="4:9" x14ac:dyDescent="0.25">
      <c r="D2213">
        <f t="shared" si="207"/>
        <v>2208</v>
      </c>
      <c r="E2213" s="11">
        <f t="shared" si="204"/>
        <v>110.4</v>
      </c>
      <c r="F2213" s="11">
        <f t="shared" si="208"/>
        <v>874.2373171462865</v>
      </c>
      <c r="G2213" s="11">
        <f t="shared" si="209"/>
        <v>251.01335599055238</v>
      </c>
      <c r="H2213" s="16">
        <f t="shared" si="205"/>
        <v>2.2380900061668651E-3</v>
      </c>
      <c r="I2213" s="16">
        <f t="shared" si="206"/>
        <v>-2.9631409155812805E-3</v>
      </c>
    </row>
    <row r="2214" spans="4:9" x14ac:dyDescent="0.25">
      <c r="D2214">
        <f t="shared" si="207"/>
        <v>2209</v>
      </c>
      <c r="E2214" s="11">
        <f t="shared" si="204"/>
        <v>110.45</v>
      </c>
      <c r="F2214" s="11">
        <f t="shared" si="208"/>
        <v>874.23955523629263</v>
      </c>
      <c r="G2214" s="11">
        <f t="shared" si="209"/>
        <v>251.01039284963682</v>
      </c>
      <c r="H2214" s="16">
        <f t="shared" si="205"/>
        <v>2.2314819426503675E-3</v>
      </c>
      <c r="I2214" s="16">
        <f t="shared" si="206"/>
        <v>-2.9544548428059318E-3</v>
      </c>
    </row>
    <row r="2215" spans="4:9" x14ac:dyDescent="0.25">
      <c r="D2215">
        <f t="shared" si="207"/>
        <v>2210</v>
      </c>
      <c r="E2215" s="11">
        <f t="shared" si="204"/>
        <v>110.5</v>
      </c>
      <c r="F2215" s="11">
        <f t="shared" si="208"/>
        <v>874.24178671823529</v>
      </c>
      <c r="G2215" s="11">
        <f t="shared" si="209"/>
        <v>251.00743839479401</v>
      </c>
      <c r="H2215" s="16">
        <f t="shared" si="205"/>
        <v>2.224893630268648E-3</v>
      </c>
      <c r="I2215" s="16">
        <f t="shared" si="206"/>
        <v>-2.9457943562124478E-3</v>
      </c>
    </row>
    <row r="2216" spans="4:9" x14ac:dyDescent="0.25">
      <c r="D2216">
        <f t="shared" si="207"/>
        <v>2211</v>
      </c>
      <c r="E2216" s="11">
        <f t="shared" si="204"/>
        <v>110.55000000000001</v>
      </c>
      <c r="F2216" s="11">
        <f t="shared" si="208"/>
        <v>874.24401161186552</v>
      </c>
      <c r="G2216" s="11">
        <f t="shared" si="209"/>
        <v>251.0044926004378</v>
      </c>
      <c r="H2216" s="16">
        <f t="shared" si="205"/>
        <v>2.2183250085412269E-3</v>
      </c>
      <c r="I2216" s="16">
        <f t="shared" si="206"/>
        <v>-2.9371593797261459E-3</v>
      </c>
    </row>
    <row r="2217" spans="4:9" x14ac:dyDescent="0.25">
      <c r="D2217">
        <f t="shared" si="207"/>
        <v>2212</v>
      </c>
      <c r="E2217" s="11">
        <f t="shared" si="204"/>
        <v>110.60000000000001</v>
      </c>
      <c r="F2217" s="11">
        <f t="shared" si="208"/>
        <v>874.2462299368741</v>
      </c>
      <c r="G2217" s="11">
        <f t="shared" si="209"/>
        <v>251.00155544105809</v>
      </c>
      <c r="H2217" s="16">
        <f t="shared" si="205"/>
        <v>2.2117760171814324E-3</v>
      </c>
      <c r="I2217" s="16">
        <f t="shared" si="206"/>
        <v>-2.9285498375044741E-3</v>
      </c>
    </row>
    <row r="2218" spans="4:9" x14ac:dyDescent="0.25">
      <c r="D2218">
        <f t="shared" si="207"/>
        <v>2213</v>
      </c>
      <c r="E2218" s="11">
        <f t="shared" si="204"/>
        <v>110.65</v>
      </c>
      <c r="F2218" s="11">
        <f t="shared" si="208"/>
        <v>874.24844171289124</v>
      </c>
      <c r="G2218" s="11">
        <f t="shared" si="209"/>
        <v>250.9986268912206</v>
      </c>
      <c r="H2218" s="16">
        <f t="shared" si="205"/>
        <v>2.2052465961022267E-3</v>
      </c>
      <c r="I2218" s="16">
        <f t="shared" si="206"/>
        <v>-2.9199656539302399E-3</v>
      </c>
    </row>
    <row r="2219" spans="4:9" x14ac:dyDescent="0.25">
      <c r="D2219">
        <f t="shared" si="207"/>
        <v>2214</v>
      </c>
      <c r="E2219" s="11">
        <f t="shared" si="204"/>
        <v>110.7</v>
      </c>
      <c r="F2219" s="11">
        <f t="shared" si="208"/>
        <v>874.25064695948731</v>
      </c>
      <c r="G2219" s="11">
        <f t="shared" si="209"/>
        <v>250.99570692556668</v>
      </c>
      <c r="H2219" s="16">
        <f t="shared" si="205"/>
        <v>2.1987366853987596E-3</v>
      </c>
      <c r="I2219" s="16">
        <f t="shared" si="206"/>
        <v>-2.911406753619894E-3</v>
      </c>
    </row>
    <row r="2220" spans="4:9" x14ac:dyDescent="0.25">
      <c r="D2220">
        <f t="shared" si="207"/>
        <v>2215</v>
      </c>
      <c r="E2220" s="11">
        <f t="shared" si="204"/>
        <v>110.75</v>
      </c>
      <c r="F2220" s="11">
        <f t="shared" si="208"/>
        <v>874.2528456961727</v>
      </c>
      <c r="G2220" s="11">
        <f t="shared" si="209"/>
        <v>250.99279551881307</v>
      </c>
      <c r="H2220" s="16">
        <f t="shared" si="205"/>
        <v>2.1922462253677888E-3</v>
      </c>
      <c r="I2220" s="16">
        <f t="shared" si="206"/>
        <v>-2.9028730614139775E-3</v>
      </c>
    </row>
    <row r="2221" spans="4:9" x14ac:dyDescent="0.25">
      <c r="D2221">
        <f t="shared" si="207"/>
        <v>2216</v>
      </c>
      <c r="E2221" s="11">
        <f t="shared" si="204"/>
        <v>110.80000000000001</v>
      </c>
      <c r="F2221" s="11">
        <f t="shared" si="208"/>
        <v>874.25503794239808</v>
      </c>
      <c r="G2221" s="11">
        <f t="shared" si="209"/>
        <v>250.98989264575167</v>
      </c>
      <c r="H2221" s="16">
        <f t="shared" si="205"/>
        <v>2.185775156491195E-3</v>
      </c>
      <c r="I2221" s="16">
        <f t="shared" si="206"/>
        <v>-2.8943645023831698E-3</v>
      </c>
    </row>
    <row r="2222" spans="4:9" x14ac:dyDescent="0.25">
      <c r="D2222">
        <f t="shared" si="207"/>
        <v>2217</v>
      </c>
      <c r="E2222" s="11">
        <f t="shared" si="204"/>
        <v>110.85000000000001</v>
      </c>
      <c r="F2222" s="11">
        <f t="shared" si="208"/>
        <v>874.25722371755455</v>
      </c>
      <c r="G2222" s="11">
        <f t="shared" si="209"/>
        <v>250.98699828124927</v>
      </c>
      <c r="H2222" s="16">
        <f t="shared" si="205"/>
        <v>2.1793234194447311E-3</v>
      </c>
      <c r="I2222" s="16">
        <f t="shared" si="206"/>
        <v>-2.8858810018220875E-3</v>
      </c>
    </row>
    <row r="2223" spans="4:9" x14ac:dyDescent="0.25">
      <c r="D2223">
        <f t="shared" si="207"/>
        <v>2218</v>
      </c>
      <c r="E2223" s="11">
        <f t="shared" si="204"/>
        <v>110.9</v>
      </c>
      <c r="F2223" s="11">
        <f t="shared" si="208"/>
        <v>874.25940304097401</v>
      </c>
      <c r="G2223" s="11">
        <f t="shared" si="209"/>
        <v>250.98411240024745</v>
      </c>
      <c r="H2223" s="16">
        <f t="shared" si="205"/>
        <v>2.1728909550922139E-3</v>
      </c>
      <c r="I2223" s="16">
        <f t="shared" si="206"/>
        <v>-2.877422485253103E-3</v>
      </c>
    </row>
    <row r="2224" spans="4:9" x14ac:dyDescent="0.25">
      <c r="D2224">
        <f t="shared" si="207"/>
        <v>2219</v>
      </c>
      <c r="E2224" s="11">
        <f t="shared" si="204"/>
        <v>110.95</v>
      </c>
      <c r="F2224" s="11">
        <f t="shared" si="208"/>
        <v>874.26157593192909</v>
      </c>
      <c r="G2224" s="11">
        <f t="shared" si="209"/>
        <v>250.9812349777622</v>
      </c>
      <c r="H2224" s="16">
        <f t="shared" si="205"/>
        <v>2.1664777044884472E-3</v>
      </c>
      <c r="I2224" s="16">
        <f t="shared" si="206"/>
        <v>-2.8689888784240417E-3</v>
      </c>
    </row>
    <row r="2225" spans="4:9" x14ac:dyDescent="0.25">
      <c r="D2225">
        <f t="shared" si="207"/>
        <v>2220</v>
      </c>
      <c r="E2225" s="11">
        <f t="shared" si="204"/>
        <v>111</v>
      </c>
      <c r="F2225" s="11">
        <f t="shared" si="208"/>
        <v>874.26374240963355</v>
      </c>
      <c r="G2225" s="11">
        <f t="shared" si="209"/>
        <v>250.97836598888378</v>
      </c>
      <c r="H2225" s="16">
        <f t="shared" si="205"/>
        <v>2.1600836088734132E-3</v>
      </c>
      <c r="I2225" s="16">
        <f t="shared" si="206"/>
        <v>-2.8605801073053171E-3</v>
      </c>
    </row>
    <row r="2226" spans="4:9" x14ac:dyDescent="0.25">
      <c r="D2226">
        <f t="shared" si="207"/>
        <v>2221</v>
      </c>
      <c r="E2226" s="11">
        <f t="shared" si="204"/>
        <v>111.05000000000001</v>
      </c>
      <c r="F2226" s="11">
        <f t="shared" si="208"/>
        <v>874.26590249324238</v>
      </c>
      <c r="G2226" s="11">
        <f t="shared" si="209"/>
        <v>250.97550540877648</v>
      </c>
      <c r="H2226" s="16">
        <f t="shared" si="205"/>
        <v>2.1537086096790818E-3</v>
      </c>
      <c r="I2226" s="16">
        <f t="shared" si="206"/>
        <v>-2.8521960980926429E-3</v>
      </c>
    </row>
    <row r="2227" spans="4:9" x14ac:dyDescent="0.25">
      <c r="D2227">
        <f t="shared" si="207"/>
        <v>2222</v>
      </c>
      <c r="E2227" s="11">
        <f t="shared" si="204"/>
        <v>111.10000000000001</v>
      </c>
      <c r="F2227" s="11">
        <f t="shared" si="208"/>
        <v>874.268056201852</v>
      </c>
      <c r="G2227" s="11">
        <f t="shared" si="209"/>
        <v>250.97265321267838</v>
      </c>
      <c r="H2227" s="16">
        <f t="shared" si="205"/>
        <v>2.147352648524566E-3</v>
      </c>
      <c r="I2227" s="16">
        <f t="shared" si="206"/>
        <v>-2.8438367772041714E-3</v>
      </c>
    </row>
    <row r="2228" spans="4:9" x14ac:dyDescent="0.25">
      <c r="D2228">
        <f t="shared" si="207"/>
        <v>2223</v>
      </c>
      <c r="E2228" s="11">
        <f t="shared" si="204"/>
        <v>111.15</v>
      </c>
      <c r="F2228" s="11">
        <f t="shared" si="208"/>
        <v>874.27020355450054</v>
      </c>
      <c r="G2228" s="11">
        <f t="shared" si="209"/>
        <v>250.96980937590118</v>
      </c>
      <c r="H2228" s="16">
        <f t="shared" si="205"/>
        <v>2.1410156672112884E-3</v>
      </c>
      <c r="I2228" s="16">
        <f t="shared" si="206"/>
        <v>-2.8355020712798606E-3</v>
      </c>
    </row>
    <row r="2229" spans="4:9" x14ac:dyDescent="0.25">
      <c r="D2229">
        <f t="shared" si="207"/>
        <v>2224</v>
      </c>
      <c r="E2229" s="11">
        <f t="shared" si="204"/>
        <v>111.2</v>
      </c>
      <c r="F2229" s="11">
        <f t="shared" si="208"/>
        <v>874.27234457016777</v>
      </c>
      <c r="G2229" s="11">
        <f t="shared" si="209"/>
        <v>250.96697387382989</v>
      </c>
      <c r="H2229" s="16">
        <f t="shared" si="205"/>
        <v>2.1346976077297854E-3</v>
      </c>
      <c r="I2229" s="16">
        <f t="shared" si="206"/>
        <v>-2.8271919071836292E-3</v>
      </c>
    </row>
    <row r="2230" spans="4:9" x14ac:dyDescent="0.25">
      <c r="D2230">
        <f t="shared" si="207"/>
        <v>2225</v>
      </c>
      <c r="E2230" s="11">
        <f t="shared" si="204"/>
        <v>111.25</v>
      </c>
      <c r="F2230" s="11">
        <f t="shared" si="208"/>
        <v>874.27447926777552</v>
      </c>
      <c r="G2230" s="11">
        <f t="shared" si="209"/>
        <v>250.9641466819227</v>
      </c>
      <c r="H2230" s="16">
        <f t="shared" si="205"/>
        <v>2.1283984122568082E-3</v>
      </c>
      <c r="I2230" s="16">
        <f t="shared" si="206"/>
        <v>-2.8189062119977097E-3</v>
      </c>
    </row>
    <row r="2231" spans="4:9" x14ac:dyDescent="0.25">
      <c r="D2231">
        <f t="shared" si="207"/>
        <v>2226</v>
      </c>
      <c r="E2231" s="11">
        <f t="shared" si="204"/>
        <v>111.30000000000001</v>
      </c>
      <c r="F2231" s="11">
        <f t="shared" si="208"/>
        <v>874.27660766618783</v>
      </c>
      <c r="G2231" s="11">
        <f t="shared" si="209"/>
        <v>250.96132777571071</v>
      </c>
      <c r="H2231" s="16">
        <f t="shared" si="205"/>
        <v>2.122118023152425E-3</v>
      </c>
      <c r="I2231" s="16">
        <f t="shared" si="206"/>
        <v>-2.8106449130253612E-3</v>
      </c>
    </row>
    <row r="2232" spans="4:9" x14ac:dyDescent="0.25">
      <c r="D2232">
        <f t="shared" si="207"/>
        <v>2227</v>
      </c>
      <c r="E2232" s="11">
        <f t="shared" si="204"/>
        <v>111.35000000000001</v>
      </c>
      <c r="F2232" s="11">
        <f t="shared" si="208"/>
        <v>874.27872978421101</v>
      </c>
      <c r="G2232" s="11">
        <f t="shared" si="209"/>
        <v>250.9585171307977</v>
      </c>
      <c r="H2232" s="16">
        <f t="shared" si="205"/>
        <v>2.1158563829610068E-3</v>
      </c>
      <c r="I2232" s="16">
        <f t="shared" si="206"/>
        <v>-2.8024079377913548E-3</v>
      </c>
    </row>
    <row r="2233" spans="4:9" x14ac:dyDescent="0.25">
      <c r="D2233">
        <f t="shared" si="207"/>
        <v>2228</v>
      </c>
      <c r="E2233" s="11">
        <f t="shared" si="204"/>
        <v>111.4</v>
      </c>
      <c r="F2233" s="11">
        <f t="shared" si="208"/>
        <v>874.28084564059395</v>
      </c>
      <c r="G2233" s="11">
        <f t="shared" si="209"/>
        <v>250.95571472285991</v>
      </c>
      <c r="H2233" s="16">
        <f t="shared" si="205"/>
        <v>2.109613434410264E-3</v>
      </c>
      <c r="I2233" s="16">
        <f t="shared" si="206"/>
        <v>-2.7941952140357685E-3</v>
      </c>
    </row>
    <row r="2234" spans="4:9" x14ac:dyDescent="0.25">
      <c r="D2234">
        <f t="shared" si="207"/>
        <v>2229</v>
      </c>
      <c r="E2234" s="11">
        <f t="shared" si="204"/>
        <v>111.45</v>
      </c>
      <c r="F2234" s="11">
        <f t="shared" si="208"/>
        <v>874.28295525402837</v>
      </c>
      <c r="G2234" s="11">
        <f t="shared" si="209"/>
        <v>250.95292052764589</v>
      </c>
      <c r="H2234" s="16">
        <f t="shared" si="205"/>
        <v>2.1033891204122377E-3</v>
      </c>
      <c r="I2234" s="16">
        <f t="shared" si="206"/>
        <v>-2.7860066697206042E-3</v>
      </c>
    </row>
    <row r="2235" spans="4:9" x14ac:dyDescent="0.25">
      <c r="D2235">
        <f t="shared" si="207"/>
        <v>2230</v>
      </c>
      <c r="E2235" s="11">
        <f t="shared" si="204"/>
        <v>111.5</v>
      </c>
      <c r="F2235" s="11">
        <f t="shared" si="208"/>
        <v>874.28505864314877</v>
      </c>
      <c r="G2235" s="11">
        <f t="shared" si="209"/>
        <v>250.95013452097618</v>
      </c>
      <c r="H2235" s="16">
        <f t="shared" si="205"/>
        <v>2.0971833840574806E-3</v>
      </c>
      <c r="I2235" s="16">
        <f t="shared" si="206"/>
        <v>-2.7778422330241421E-3</v>
      </c>
    </row>
    <row r="2236" spans="4:9" x14ac:dyDescent="0.25">
      <c r="D2236">
        <f t="shared" si="207"/>
        <v>2231</v>
      </c>
      <c r="E2236" s="11">
        <f t="shared" si="204"/>
        <v>111.55000000000001</v>
      </c>
      <c r="F2236" s="11">
        <f t="shared" si="208"/>
        <v>874.28715582653285</v>
      </c>
      <c r="G2236" s="11">
        <f t="shared" si="209"/>
        <v>250.94735667874315</v>
      </c>
      <c r="H2236" s="16">
        <f t="shared" si="205"/>
        <v>2.0909961686238119E-3</v>
      </c>
      <c r="I2236" s="16">
        <f t="shared" si="206"/>
        <v>-2.7697018323397573E-3</v>
      </c>
    </row>
    <row r="2237" spans="4:9" x14ac:dyDescent="0.25">
      <c r="D2237">
        <f t="shared" si="207"/>
        <v>2232</v>
      </c>
      <c r="E2237" s="11">
        <f t="shared" si="204"/>
        <v>111.60000000000001</v>
      </c>
      <c r="F2237" s="11">
        <f t="shared" si="208"/>
        <v>874.28924682270144</v>
      </c>
      <c r="G2237" s="11">
        <f t="shared" si="209"/>
        <v>250.94458697691081</v>
      </c>
      <c r="H2237" s="16">
        <f t="shared" si="205"/>
        <v>2.0848274175627383E-3</v>
      </c>
      <c r="I2237" s="16">
        <f t="shared" si="206"/>
        <v>-2.7615853962797447E-3</v>
      </c>
    </row>
    <row r="2238" spans="4:9" x14ac:dyDescent="0.25">
      <c r="D2238">
        <f t="shared" si="207"/>
        <v>2233</v>
      </c>
      <c r="E2238" s="11">
        <f t="shared" si="204"/>
        <v>111.65</v>
      </c>
      <c r="F2238" s="11">
        <f t="shared" si="208"/>
        <v>874.29133165011899</v>
      </c>
      <c r="G2238" s="11">
        <f t="shared" si="209"/>
        <v>250.94182539151453</v>
      </c>
      <c r="H2238" s="16">
        <f t="shared" si="205"/>
        <v>2.0786770745111131E-3</v>
      </c>
      <c r="I2238" s="16">
        <f t="shared" si="206"/>
        <v>-2.7534928536702388E-3</v>
      </c>
    </row>
    <row r="2239" spans="4:9" x14ac:dyDescent="0.25">
      <c r="D2239">
        <f t="shared" si="207"/>
        <v>2234</v>
      </c>
      <c r="E2239" s="11">
        <f t="shared" si="204"/>
        <v>111.7</v>
      </c>
      <c r="F2239" s="11">
        <f t="shared" si="208"/>
        <v>874.29341032719356</v>
      </c>
      <c r="G2239" s="11">
        <f t="shared" si="209"/>
        <v>250.93907189866087</v>
      </c>
      <c r="H2239" s="16">
        <f t="shared" si="205"/>
        <v>2.0725450832862996E-3</v>
      </c>
      <c r="I2239" s="16">
        <f t="shared" si="206"/>
        <v>-2.7454241335533687E-3</v>
      </c>
    </row>
    <row r="2240" spans="4:9" x14ac:dyDescent="0.25">
      <c r="D2240">
        <f t="shared" si="207"/>
        <v>2235</v>
      </c>
      <c r="E2240" s="11">
        <f t="shared" si="204"/>
        <v>111.75</v>
      </c>
      <c r="F2240" s="11">
        <f t="shared" si="208"/>
        <v>874.29548287227681</v>
      </c>
      <c r="G2240" s="11">
        <f t="shared" si="209"/>
        <v>250.93632647452731</v>
      </c>
      <c r="H2240" s="16">
        <f t="shared" si="205"/>
        <v>2.0664313878803538E-3</v>
      </c>
      <c r="I2240" s="16">
        <f t="shared" si="206"/>
        <v>-2.7373791651838465E-3</v>
      </c>
    </row>
    <row r="2241" spans="4:9" x14ac:dyDescent="0.25">
      <c r="D2241">
        <f t="shared" si="207"/>
        <v>2236</v>
      </c>
      <c r="E2241" s="11">
        <f t="shared" si="204"/>
        <v>111.80000000000001</v>
      </c>
      <c r="F2241" s="11">
        <f t="shared" si="208"/>
        <v>874.29754930366471</v>
      </c>
      <c r="G2241" s="11">
        <f t="shared" si="209"/>
        <v>250.93358909536212</v>
      </c>
      <c r="H2241" s="16">
        <f t="shared" si="205"/>
        <v>2.0603359324678069E-3</v>
      </c>
      <c r="I2241" s="16">
        <f t="shared" si="206"/>
        <v>-2.7293578780322406E-3</v>
      </c>
    </row>
    <row r="2242" spans="4:9" x14ac:dyDescent="0.25">
      <c r="D2242">
        <f t="shared" si="207"/>
        <v>2237</v>
      </c>
      <c r="E2242" s="11">
        <f t="shared" si="204"/>
        <v>111.85000000000001</v>
      </c>
      <c r="F2242" s="11">
        <f t="shared" si="208"/>
        <v>874.29960963959718</v>
      </c>
      <c r="G2242" s="11">
        <f t="shared" si="209"/>
        <v>250.9308597374841</v>
      </c>
      <c r="H2242" s="16">
        <f t="shared" si="205"/>
        <v>2.0542586613979102E-3</v>
      </c>
      <c r="I2242" s="16">
        <f t="shared" si="206"/>
        <v>-2.7213602017798935E-3</v>
      </c>
    </row>
    <row r="2243" spans="4:9" x14ac:dyDescent="0.25">
      <c r="D2243">
        <f t="shared" si="207"/>
        <v>2238</v>
      </c>
      <c r="E2243" s="11">
        <f t="shared" si="204"/>
        <v>111.9</v>
      </c>
      <c r="F2243" s="11">
        <f t="shared" si="208"/>
        <v>874.30166389825854</v>
      </c>
      <c r="G2243" s="11">
        <f t="shared" si="209"/>
        <v>250.92813837728232</v>
      </c>
      <c r="H2243" s="16">
        <f t="shared" si="205"/>
        <v>2.0481995191995008E-3</v>
      </c>
      <c r="I2243" s="16">
        <f t="shared" si="206"/>
        <v>-2.7133860663216365E-3</v>
      </c>
    </row>
    <row r="2244" spans="4:9" x14ac:dyDescent="0.25">
      <c r="D2244">
        <f t="shared" si="207"/>
        <v>2239</v>
      </c>
      <c r="E2244" s="11">
        <f t="shared" si="204"/>
        <v>111.95</v>
      </c>
      <c r="F2244" s="11">
        <f t="shared" si="208"/>
        <v>874.30371209777775</v>
      </c>
      <c r="G2244" s="11">
        <f t="shared" si="209"/>
        <v>250.925424991216</v>
      </c>
      <c r="H2244" s="16">
        <f t="shared" si="205"/>
        <v>2.0421584505761602E-3</v>
      </c>
      <c r="I2244" s="16">
        <f t="shared" si="206"/>
        <v>-2.7054354017634957E-3</v>
      </c>
    </row>
    <row r="2245" spans="4:9" x14ac:dyDescent="0.25">
      <c r="D2245">
        <f t="shared" si="207"/>
        <v>2240</v>
      </c>
      <c r="E2245" s="11">
        <f t="shared" ref="E2245:E2308" si="210">D2245*$B$13</f>
        <v>112</v>
      </c>
      <c r="F2245" s="11">
        <f t="shared" si="208"/>
        <v>874.30575425622828</v>
      </c>
      <c r="G2245" s="11">
        <f t="shared" si="209"/>
        <v>250.92271955581424</v>
      </c>
      <c r="H2245" s="16">
        <f t="shared" ref="H2245:H2308" si="211">$B$7*F2245*(1-(F2245+$B$11*G2245)/$B$9)*$B$13</f>
        <v>2.03613540040914E-3</v>
      </c>
      <c r="I2245" s="16">
        <f t="shared" ref="I2245:I2308" si="212">$B$8*G2245*(1-(G2245+$B$12*F2245)/$B$10)*$B$13</f>
        <v>-2.6975081384226227E-3</v>
      </c>
    </row>
    <row r="2246" spans="4:9" x14ac:dyDescent="0.25">
      <c r="D2246">
        <f t="shared" ref="D2246:D2309" si="213">D2245+1</f>
        <v>2241</v>
      </c>
      <c r="E2246" s="11">
        <f t="shared" si="210"/>
        <v>112.05000000000001</v>
      </c>
      <c r="F2246" s="11">
        <f t="shared" ref="F2246:F2309" si="214">F2245+H2245</f>
        <v>874.30779039162871</v>
      </c>
      <c r="G2246" s="11">
        <f t="shared" ref="G2246:G2309" si="215">G2245+I2245</f>
        <v>250.92002204767581</v>
      </c>
      <c r="H2246" s="16">
        <f t="shared" si="211"/>
        <v>2.0301303137544584E-3</v>
      </c>
      <c r="I2246" s="16">
        <f t="shared" si="212"/>
        <v>-2.6896042068249989E-3</v>
      </c>
    </row>
    <row r="2247" spans="4:9" x14ac:dyDescent="0.25">
      <c r="D2247">
        <f t="shared" si="213"/>
        <v>2242</v>
      </c>
      <c r="E2247" s="11">
        <f t="shared" si="210"/>
        <v>112.10000000000001</v>
      </c>
      <c r="F2247" s="11">
        <f t="shared" si="214"/>
        <v>874.30982052194247</v>
      </c>
      <c r="G2247" s="11">
        <f t="shared" si="215"/>
        <v>250.91733244346898</v>
      </c>
      <c r="H2247" s="16">
        <f t="shared" si="211"/>
        <v>2.0241431358429163E-3</v>
      </c>
      <c r="I2247" s="16">
        <f t="shared" si="212"/>
        <v>-2.6817235377087122E-3</v>
      </c>
    </row>
    <row r="2248" spans="4:9" x14ac:dyDescent="0.25">
      <c r="D2248">
        <f t="shared" si="213"/>
        <v>2243</v>
      </c>
      <c r="E2248" s="11">
        <f t="shared" si="210"/>
        <v>112.15</v>
      </c>
      <c r="F2248" s="11">
        <f t="shared" si="214"/>
        <v>874.3118446650783</v>
      </c>
      <c r="G2248" s="11">
        <f t="shared" si="215"/>
        <v>250.91465071993127</v>
      </c>
      <c r="H2248" s="16">
        <f t="shared" si="211"/>
        <v>2.0181738120791347E-3</v>
      </c>
      <c r="I2248" s="16">
        <f t="shared" si="212"/>
        <v>-2.673866062018318E-3</v>
      </c>
    </row>
    <row r="2249" spans="4:9" x14ac:dyDescent="0.25">
      <c r="D2249">
        <f t="shared" si="213"/>
        <v>2244</v>
      </c>
      <c r="E2249" s="11">
        <f t="shared" si="210"/>
        <v>112.2</v>
      </c>
      <c r="F2249" s="11">
        <f t="shared" si="214"/>
        <v>874.31386283889037</v>
      </c>
      <c r="G2249" s="11">
        <f t="shared" si="215"/>
        <v>250.91197685386925</v>
      </c>
      <c r="H2249" s="16">
        <f t="shared" si="211"/>
        <v>2.0122222880405989E-3</v>
      </c>
      <c r="I2249" s="16">
        <f t="shared" si="212"/>
        <v>-2.6660317109092296E-3</v>
      </c>
    </row>
    <row r="2250" spans="4:9" x14ac:dyDescent="0.25">
      <c r="D2250">
        <f t="shared" si="213"/>
        <v>2245</v>
      </c>
      <c r="E2250" s="11">
        <f t="shared" si="210"/>
        <v>112.25</v>
      </c>
      <c r="F2250" s="11">
        <f t="shared" si="214"/>
        <v>874.31587506117842</v>
      </c>
      <c r="G2250" s="11">
        <f t="shared" si="215"/>
        <v>250.90931082215835</v>
      </c>
      <c r="H2250" s="16">
        <f t="shared" si="211"/>
        <v>2.0062885094796093E-3</v>
      </c>
      <c r="I2250" s="16">
        <f t="shared" si="212"/>
        <v>-2.6582204157415265E-3</v>
      </c>
    </row>
    <row r="2251" spans="4:9" x14ac:dyDescent="0.25">
      <c r="D2251">
        <f t="shared" si="213"/>
        <v>2246</v>
      </c>
      <c r="E2251" s="11">
        <f t="shared" si="210"/>
        <v>112.30000000000001</v>
      </c>
      <c r="F2251" s="11">
        <f t="shared" si="214"/>
        <v>874.31788134968792</v>
      </c>
      <c r="G2251" s="11">
        <f t="shared" si="215"/>
        <v>250.90665260174259</v>
      </c>
      <c r="H2251" s="16">
        <f t="shared" si="211"/>
        <v>2.0003724223213513E-3</v>
      </c>
      <c r="I2251" s="16">
        <f t="shared" si="212"/>
        <v>-2.6504321080849007E-3</v>
      </c>
    </row>
    <row r="2252" spans="4:9" x14ac:dyDescent="0.25">
      <c r="D2252">
        <f t="shared" si="213"/>
        <v>2247</v>
      </c>
      <c r="E2252" s="11">
        <f t="shared" si="210"/>
        <v>112.35000000000001</v>
      </c>
      <c r="F2252" s="11">
        <f t="shared" si="214"/>
        <v>874.31988172211027</v>
      </c>
      <c r="G2252" s="11">
        <f t="shared" si="215"/>
        <v>250.90400216963451</v>
      </c>
      <c r="H2252" s="16">
        <f t="shared" si="211"/>
        <v>1.994473972659058E-3</v>
      </c>
      <c r="I2252" s="16">
        <f t="shared" si="212"/>
        <v>-2.6426667197135788E-3</v>
      </c>
    </row>
    <row r="2253" spans="4:9" x14ac:dyDescent="0.25">
      <c r="D2253">
        <f t="shared" si="213"/>
        <v>2248</v>
      </c>
      <c r="E2253" s="11">
        <f t="shared" si="210"/>
        <v>112.4</v>
      </c>
      <c r="F2253" s="11">
        <f t="shared" si="214"/>
        <v>874.32187619608294</v>
      </c>
      <c r="G2253" s="11">
        <f t="shared" si="215"/>
        <v>250.9013595029148</v>
      </c>
      <c r="H2253" s="16">
        <f t="shared" si="211"/>
        <v>1.9885931067617798E-3</v>
      </c>
      <c r="I2253" s="16">
        <f t="shared" si="212"/>
        <v>-2.6349241826096005E-3</v>
      </c>
    </row>
    <row r="2254" spans="4:9" x14ac:dyDescent="0.25">
      <c r="D2254">
        <f t="shared" si="213"/>
        <v>2249</v>
      </c>
      <c r="E2254" s="11">
        <f t="shared" si="210"/>
        <v>112.45</v>
      </c>
      <c r="F2254" s="11">
        <f t="shared" si="214"/>
        <v>874.32386478918966</v>
      </c>
      <c r="G2254" s="11">
        <f t="shared" si="215"/>
        <v>250.89872457873219</v>
      </c>
      <c r="H2254" s="16">
        <f t="shared" si="211"/>
        <v>1.9827297710676068E-3</v>
      </c>
      <c r="I2254" s="16">
        <f t="shared" si="212"/>
        <v>-2.6272044289571811E-3</v>
      </c>
    </row>
    <row r="2255" spans="4:9" x14ac:dyDescent="0.25">
      <c r="D2255">
        <f t="shared" si="213"/>
        <v>2250</v>
      </c>
      <c r="E2255" s="11">
        <f t="shared" si="210"/>
        <v>112.5</v>
      </c>
      <c r="F2255" s="11">
        <f t="shared" si="214"/>
        <v>874.3258475189607</v>
      </c>
      <c r="G2255" s="11">
        <f t="shared" si="215"/>
        <v>250.89609737430322</v>
      </c>
      <c r="H2255" s="16">
        <f t="shared" si="211"/>
        <v>1.9768839121807667E-3</v>
      </c>
      <c r="I2255" s="16">
        <f t="shared" si="212"/>
        <v>-2.6195073911476638E-3</v>
      </c>
    </row>
    <row r="2256" spans="4:9" x14ac:dyDescent="0.25">
      <c r="D2256">
        <f t="shared" si="213"/>
        <v>2251</v>
      </c>
      <c r="E2256" s="11">
        <f t="shared" si="210"/>
        <v>112.55000000000001</v>
      </c>
      <c r="F2256" s="11">
        <f t="shared" si="214"/>
        <v>874.32782440287292</v>
      </c>
      <c r="G2256" s="11">
        <f t="shared" si="215"/>
        <v>250.89347786691206</v>
      </c>
      <c r="H2256" s="16">
        <f t="shared" si="211"/>
        <v>1.9710554768813415E-3</v>
      </c>
      <c r="I2256" s="16">
        <f t="shared" si="212"/>
        <v>-2.6118330017749999E-3</v>
      </c>
    </row>
    <row r="2257" spans="4:9" x14ac:dyDescent="0.25">
      <c r="D2257">
        <f t="shared" si="213"/>
        <v>2252</v>
      </c>
      <c r="E2257" s="11">
        <f t="shared" si="210"/>
        <v>112.60000000000001</v>
      </c>
      <c r="F2257" s="11">
        <f t="shared" si="214"/>
        <v>874.32979545834985</v>
      </c>
      <c r="G2257" s="11">
        <f t="shared" si="215"/>
        <v>250.8908660339103</v>
      </c>
      <c r="H2257" s="16">
        <f t="shared" si="211"/>
        <v>1.9652444121146021E-3</v>
      </c>
      <c r="I2257" s="16">
        <f t="shared" si="212"/>
        <v>-2.6041811936362404E-3</v>
      </c>
    </row>
    <row r="2258" spans="4:9" x14ac:dyDescent="0.25">
      <c r="D2258">
        <f t="shared" si="213"/>
        <v>2253</v>
      </c>
      <c r="E2258" s="11">
        <f t="shared" si="210"/>
        <v>112.65</v>
      </c>
      <c r="F2258" s="11">
        <f t="shared" si="214"/>
        <v>874.33176070276193</v>
      </c>
      <c r="G2258" s="11">
        <f t="shared" si="215"/>
        <v>250.88826185271665</v>
      </c>
      <c r="H2258" s="16">
        <f t="shared" si="211"/>
        <v>1.9594506649958719E-3</v>
      </c>
      <c r="I2258" s="16">
        <f t="shared" si="212"/>
        <v>-2.5965518997309173E-3</v>
      </c>
    </row>
    <row r="2259" spans="4:9" x14ac:dyDescent="0.25">
      <c r="D2259">
        <f t="shared" si="213"/>
        <v>2254</v>
      </c>
      <c r="E2259" s="11">
        <f t="shared" si="210"/>
        <v>112.7</v>
      </c>
      <c r="F2259" s="11">
        <f t="shared" si="214"/>
        <v>874.33372015342695</v>
      </c>
      <c r="G2259" s="11">
        <f t="shared" si="215"/>
        <v>250.88566530081692</v>
      </c>
      <c r="H2259" s="16">
        <f t="shared" si="211"/>
        <v>1.9536741828037455E-3</v>
      </c>
      <c r="I2259" s="16">
        <f t="shared" si="212"/>
        <v>-2.5889450532615393E-3</v>
      </c>
    </row>
    <row r="2260" spans="4:9" x14ac:dyDescent="0.25">
      <c r="D2260">
        <f t="shared" si="213"/>
        <v>2255</v>
      </c>
      <c r="E2260" s="11">
        <f t="shared" si="210"/>
        <v>112.75</v>
      </c>
      <c r="F2260" s="11">
        <f t="shared" si="214"/>
        <v>874.33567382760975</v>
      </c>
      <c r="G2260" s="11">
        <f t="shared" si="215"/>
        <v>250.88307635576368</v>
      </c>
      <c r="H2260" s="16">
        <f t="shared" si="211"/>
        <v>1.9479149129917458E-3</v>
      </c>
      <c r="I2260" s="16">
        <f t="shared" si="212"/>
        <v>-2.5813605876313008E-3</v>
      </c>
    </row>
    <row r="2261" spans="4:9" x14ac:dyDescent="0.25">
      <c r="D2261">
        <f t="shared" si="213"/>
        <v>2256</v>
      </c>
      <c r="E2261" s="11">
        <f t="shared" si="210"/>
        <v>112.80000000000001</v>
      </c>
      <c r="F2261" s="11">
        <f t="shared" si="214"/>
        <v>874.33762174252274</v>
      </c>
      <c r="G2261" s="11">
        <f t="shared" si="215"/>
        <v>250.88049499517604</v>
      </c>
      <c r="H2261" s="16">
        <f t="shared" si="211"/>
        <v>1.9421728031747449E-3</v>
      </c>
      <c r="I2261" s="16">
        <f t="shared" si="212"/>
        <v>-2.5737984364429044E-3</v>
      </c>
    </row>
    <row r="2262" spans="4:9" x14ac:dyDescent="0.25">
      <c r="D2262">
        <f t="shared" si="213"/>
        <v>2257</v>
      </c>
      <c r="E2262" s="11">
        <f t="shared" si="210"/>
        <v>112.85000000000001</v>
      </c>
      <c r="F2262" s="11">
        <f t="shared" si="214"/>
        <v>874.33956391532593</v>
      </c>
      <c r="G2262" s="11">
        <f t="shared" si="215"/>
        <v>250.87792119673961</v>
      </c>
      <c r="H2262" s="16">
        <f t="shared" si="211"/>
        <v>1.9364478011318889E-3</v>
      </c>
      <c r="I2262" s="16">
        <f t="shared" si="212"/>
        <v>-2.5662585335012884E-3</v>
      </c>
    </row>
    <row r="2263" spans="4:9" x14ac:dyDescent="0.25">
      <c r="D2263">
        <f t="shared" si="213"/>
        <v>2258</v>
      </c>
      <c r="E2263" s="11">
        <f t="shared" si="210"/>
        <v>112.9</v>
      </c>
      <c r="F2263" s="11">
        <f t="shared" si="214"/>
        <v>874.34150036312701</v>
      </c>
      <c r="G2263" s="11">
        <f t="shared" si="215"/>
        <v>250.8753549382061</v>
      </c>
      <c r="H2263" s="16">
        <f t="shared" si="211"/>
        <v>1.9307398548143722E-3</v>
      </c>
      <c r="I2263" s="16">
        <f t="shared" si="212"/>
        <v>-2.5587408128079927E-3</v>
      </c>
    </row>
    <row r="2264" spans="4:9" x14ac:dyDescent="0.25">
      <c r="D2264">
        <f t="shared" si="213"/>
        <v>2259</v>
      </c>
      <c r="E2264" s="11">
        <f t="shared" si="210"/>
        <v>112.95</v>
      </c>
      <c r="F2264" s="11">
        <f t="shared" si="214"/>
        <v>874.34343110298187</v>
      </c>
      <c r="G2264" s="11">
        <f t="shared" si="215"/>
        <v>250.87279619739328</v>
      </c>
      <c r="H2264" s="16">
        <f t="shared" si="211"/>
        <v>1.9250489123308898E-3</v>
      </c>
      <c r="I2264" s="16">
        <f t="shared" si="212"/>
        <v>-2.551245208567227E-3</v>
      </c>
    </row>
    <row r="2265" spans="4:9" x14ac:dyDescent="0.25">
      <c r="D2265">
        <f t="shared" si="213"/>
        <v>2260</v>
      </c>
      <c r="E2265" s="11">
        <f t="shared" si="210"/>
        <v>113</v>
      </c>
      <c r="F2265" s="11">
        <f t="shared" si="214"/>
        <v>874.34535615189418</v>
      </c>
      <c r="G2265" s="11">
        <f t="shared" si="215"/>
        <v>250.87024495218472</v>
      </c>
      <c r="H2265" s="16">
        <f t="shared" si="211"/>
        <v>1.9193749219602648E-3</v>
      </c>
      <c r="I2265" s="16">
        <f t="shared" si="212"/>
        <v>-2.5437716551780115E-3</v>
      </c>
    </row>
    <row r="2266" spans="4:9" x14ac:dyDescent="0.25">
      <c r="D2266">
        <f t="shared" si="213"/>
        <v>2261</v>
      </c>
      <c r="E2266" s="11">
        <f t="shared" si="210"/>
        <v>113.05000000000001</v>
      </c>
      <c r="F2266" s="11">
        <f t="shared" si="214"/>
        <v>874.34727552681613</v>
      </c>
      <c r="G2266" s="11">
        <f t="shared" si="215"/>
        <v>250.86770118052954</v>
      </c>
      <c r="H2266" s="16">
        <f t="shared" si="211"/>
        <v>1.9137178321427251E-3</v>
      </c>
      <c r="I2266" s="16">
        <f t="shared" si="212"/>
        <v>-2.5363200872385735E-3</v>
      </c>
    </row>
    <row r="2267" spans="4:9" x14ac:dyDescent="0.25">
      <c r="D2267">
        <f t="shared" si="213"/>
        <v>2262</v>
      </c>
      <c r="E2267" s="11">
        <f t="shared" si="210"/>
        <v>113.10000000000001</v>
      </c>
      <c r="F2267" s="11">
        <f t="shared" si="214"/>
        <v>874.3491892446483</v>
      </c>
      <c r="G2267" s="11">
        <f t="shared" si="215"/>
        <v>250.86516486044229</v>
      </c>
      <c r="H2267" s="16">
        <f t="shared" si="211"/>
        <v>1.9080775914808821E-3</v>
      </c>
      <c r="I2267" s="16">
        <f t="shared" si="212"/>
        <v>-2.5288904395440598E-3</v>
      </c>
    </row>
    <row r="2268" spans="4:9" x14ac:dyDescent="0.25">
      <c r="D2268">
        <f t="shared" si="213"/>
        <v>2263</v>
      </c>
      <c r="E2268" s="11">
        <f t="shared" si="210"/>
        <v>113.15</v>
      </c>
      <c r="F2268" s="11">
        <f t="shared" si="214"/>
        <v>874.35109732223975</v>
      </c>
      <c r="G2268" s="11">
        <f t="shared" si="215"/>
        <v>250.86263597000274</v>
      </c>
      <c r="H2268" s="16">
        <f t="shared" si="211"/>
        <v>1.9024541487426547E-3</v>
      </c>
      <c r="I2268" s="16">
        <f t="shared" si="212"/>
        <v>-2.5214826470842493E-3</v>
      </c>
    </row>
    <row r="2269" spans="4:9" x14ac:dyDescent="0.25">
      <c r="D2269">
        <f t="shared" si="213"/>
        <v>2264</v>
      </c>
      <c r="E2269" s="11">
        <f t="shared" si="210"/>
        <v>113.2</v>
      </c>
      <c r="F2269" s="11">
        <f t="shared" si="214"/>
        <v>874.35299977638851</v>
      </c>
      <c r="G2269" s="11">
        <f t="shared" si="215"/>
        <v>250.86011448735564</v>
      </c>
      <c r="H2269" s="16">
        <f t="shared" si="211"/>
        <v>1.8968474528544858E-3</v>
      </c>
      <c r="I2269" s="16">
        <f t="shared" si="212"/>
        <v>-2.5140966450479499E-3</v>
      </c>
    </row>
    <row r="2270" spans="4:9" x14ac:dyDescent="0.25">
      <c r="D2270">
        <f t="shared" si="213"/>
        <v>2265</v>
      </c>
      <c r="E2270" s="11">
        <f t="shared" si="210"/>
        <v>113.25</v>
      </c>
      <c r="F2270" s="11">
        <f t="shared" si="214"/>
        <v>874.35489662384134</v>
      </c>
      <c r="G2270" s="11">
        <f t="shared" si="215"/>
        <v>250.85760039071059</v>
      </c>
      <c r="H2270" s="16">
        <f t="shared" si="211"/>
        <v>1.8912574529071731E-3</v>
      </c>
      <c r="I2270" s="16">
        <f t="shared" si="212"/>
        <v>-2.506732368816259E-3</v>
      </c>
    </row>
    <row r="2271" spans="4:9" x14ac:dyDescent="0.25">
      <c r="D2271">
        <f t="shared" si="213"/>
        <v>2266</v>
      </c>
      <c r="E2271" s="11">
        <f t="shared" si="210"/>
        <v>113.30000000000001</v>
      </c>
      <c r="F2271" s="11">
        <f t="shared" si="214"/>
        <v>874.35678788129428</v>
      </c>
      <c r="G2271" s="11">
        <f t="shared" si="215"/>
        <v>250.85509365834176</v>
      </c>
      <c r="H2271" s="16">
        <f t="shared" si="211"/>
        <v>1.8856840981520007E-3</v>
      </c>
      <c r="I2271" s="16">
        <f t="shared" si="212"/>
        <v>-2.4993897539658423E-3</v>
      </c>
    </row>
    <row r="2272" spans="4:9" x14ac:dyDescent="0.25">
      <c r="D2272">
        <f t="shared" si="213"/>
        <v>2267</v>
      </c>
      <c r="E2272" s="11">
        <f t="shared" si="210"/>
        <v>113.35000000000001</v>
      </c>
      <c r="F2272" s="11">
        <f t="shared" si="214"/>
        <v>874.35867356539245</v>
      </c>
      <c r="G2272" s="11">
        <f t="shared" si="215"/>
        <v>250.85259426858778</v>
      </c>
      <c r="H2272" s="16">
        <f t="shared" si="211"/>
        <v>1.8801273379988063E-3</v>
      </c>
      <c r="I2272" s="16">
        <f t="shared" si="212"/>
        <v>-2.4920687362672087E-3</v>
      </c>
    </row>
    <row r="2273" spans="4:9" x14ac:dyDescent="0.25">
      <c r="D2273">
        <f t="shared" si="213"/>
        <v>2268</v>
      </c>
      <c r="E2273" s="11">
        <f t="shared" si="210"/>
        <v>113.4</v>
      </c>
      <c r="F2273" s="11">
        <f t="shared" si="214"/>
        <v>874.36055369273049</v>
      </c>
      <c r="G2273" s="11">
        <f t="shared" si="215"/>
        <v>250.85010219985151</v>
      </c>
      <c r="H2273" s="16">
        <f t="shared" si="211"/>
        <v>1.8745871220208444E-3</v>
      </c>
      <c r="I2273" s="16">
        <f t="shared" si="212"/>
        <v>-2.4847692516857659E-3</v>
      </c>
    </row>
    <row r="2274" spans="4:9" x14ac:dyDescent="0.25">
      <c r="D2274">
        <f t="shared" si="213"/>
        <v>2269</v>
      </c>
      <c r="E2274" s="11">
        <f t="shared" si="210"/>
        <v>113.45</v>
      </c>
      <c r="F2274" s="11">
        <f t="shared" si="214"/>
        <v>874.36242827985257</v>
      </c>
      <c r="G2274" s="11">
        <f t="shared" si="215"/>
        <v>250.84761743059983</v>
      </c>
      <c r="H2274" s="16">
        <f t="shared" si="211"/>
        <v>1.8690633999489715E-3</v>
      </c>
      <c r="I2274" s="16">
        <f t="shared" si="212"/>
        <v>-2.4774912363761947E-3</v>
      </c>
    </row>
    <row r="2275" spans="4:9" x14ac:dyDescent="0.25">
      <c r="D2275">
        <f t="shared" si="213"/>
        <v>2270</v>
      </c>
      <c r="E2275" s="11">
        <f t="shared" si="210"/>
        <v>113.5</v>
      </c>
      <c r="F2275" s="11">
        <f t="shared" si="214"/>
        <v>874.36429734325247</v>
      </c>
      <c r="G2275" s="11">
        <f t="shared" si="215"/>
        <v>250.84513993936346</v>
      </c>
      <c r="H2275" s="16">
        <f t="shared" si="211"/>
        <v>1.8635561216716575E-3</v>
      </c>
      <c r="I2275" s="16">
        <f t="shared" si="212"/>
        <v>-2.4702346266885153E-3</v>
      </c>
    </row>
    <row r="2276" spans="4:9" x14ac:dyDescent="0.25">
      <c r="D2276">
        <f t="shared" si="213"/>
        <v>2271</v>
      </c>
      <c r="E2276" s="11">
        <f t="shared" si="210"/>
        <v>113.55000000000001</v>
      </c>
      <c r="F2276" s="11">
        <f t="shared" si="214"/>
        <v>874.36616089937411</v>
      </c>
      <c r="G2276" s="11">
        <f t="shared" si="215"/>
        <v>250.84266970473678</v>
      </c>
      <c r="H2276" s="16">
        <f t="shared" si="211"/>
        <v>1.8580652372369366E-3</v>
      </c>
      <c r="I2276" s="16">
        <f t="shared" si="212"/>
        <v>-2.4629993591630227E-3</v>
      </c>
    </row>
    <row r="2277" spans="4:9" x14ac:dyDescent="0.25">
      <c r="D2277">
        <f t="shared" si="213"/>
        <v>2272</v>
      </c>
      <c r="E2277" s="11">
        <f t="shared" si="210"/>
        <v>113.60000000000001</v>
      </c>
      <c r="F2277" s="11">
        <f t="shared" si="214"/>
        <v>874.36801896461134</v>
      </c>
      <c r="G2277" s="11">
        <f t="shared" si="215"/>
        <v>250.84020670537762</v>
      </c>
      <c r="H2277" s="16">
        <f t="shared" si="211"/>
        <v>1.8525906968514469E-3</v>
      </c>
      <c r="I2277" s="16">
        <f t="shared" si="212"/>
        <v>-2.4557853705307843E-3</v>
      </c>
    </row>
    <row r="2278" spans="4:9" x14ac:dyDescent="0.25">
      <c r="D2278">
        <f t="shared" si="213"/>
        <v>2273</v>
      </c>
      <c r="E2278" s="11">
        <f t="shared" si="210"/>
        <v>113.65</v>
      </c>
      <c r="F2278" s="11">
        <f t="shared" si="214"/>
        <v>874.36987155530824</v>
      </c>
      <c r="G2278" s="11">
        <f t="shared" si="215"/>
        <v>250.8377509200071</v>
      </c>
      <c r="H2278" s="16">
        <f t="shared" si="211"/>
        <v>1.8471324508755858E-3</v>
      </c>
      <c r="I2278" s="16">
        <f t="shared" si="212"/>
        <v>-2.4485925977147001E-3</v>
      </c>
    </row>
    <row r="2279" spans="4:9" x14ac:dyDescent="0.25">
      <c r="D2279">
        <f t="shared" si="213"/>
        <v>2274</v>
      </c>
      <c r="E2279" s="11">
        <f t="shared" si="210"/>
        <v>113.7</v>
      </c>
      <c r="F2279" s="11">
        <f t="shared" si="214"/>
        <v>874.37171868775908</v>
      </c>
      <c r="G2279" s="11">
        <f t="shared" si="215"/>
        <v>250.83530232740938</v>
      </c>
      <c r="H2279" s="16">
        <f t="shared" si="211"/>
        <v>1.8416904498303141E-3</v>
      </c>
      <c r="I2279" s="16">
        <f t="shared" si="212"/>
        <v>-2.4414209778249904E-3</v>
      </c>
    </row>
    <row r="2280" spans="4:9" x14ac:dyDescent="0.25">
      <c r="D2280">
        <f t="shared" si="213"/>
        <v>2275</v>
      </c>
      <c r="E2280" s="11">
        <f t="shared" si="210"/>
        <v>113.75</v>
      </c>
      <c r="F2280" s="11">
        <f t="shared" si="214"/>
        <v>874.37356037820894</v>
      </c>
      <c r="G2280" s="11">
        <f t="shared" si="215"/>
        <v>250.83286090643156</v>
      </c>
      <c r="H2280" s="16">
        <f t="shared" si="211"/>
        <v>1.8362646443923145E-3</v>
      </c>
      <c r="I2280" s="16">
        <f t="shared" si="212"/>
        <v>-2.4342704481624825E-3</v>
      </c>
    </row>
    <row r="2281" spans="4:9" x14ac:dyDescent="0.25">
      <c r="D2281">
        <f t="shared" si="213"/>
        <v>2276</v>
      </c>
      <c r="E2281" s="11">
        <f t="shared" si="210"/>
        <v>113.80000000000001</v>
      </c>
      <c r="F2281" s="11">
        <f t="shared" si="214"/>
        <v>874.37539664285327</v>
      </c>
      <c r="G2281" s="11">
        <f t="shared" si="215"/>
        <v>250.8304266359834</v>
      </c>
      <c r="H2281" s="16">
        <f t="shared" si="211"/>
        <v>1.830854985392057E-3</v>
      </c>
      <c r="I2281" s="16">
        <f t="shared" si="212"/>
        <v>-2.4271409462174433E-3</v>
      </c>
    </row>
    <row r="2282" spans="4:9" x14ac:dyDescent="0.25">
      <c r="D2282">
        <f t="shared" si="213"/>
        <v>2277</v>
      </c>
      <c r="E2282" s="11">
        <f t="shared" si="210"/>
        <v>113.85000000000001</v>
      </c>
      <c r="F2282" s="11">
        <f t="shared" si="214"/>
        <v>874.3772274978387</v>
      </c>
      <c r="G2282" s="11">
        <f t="shared" si="215"/>
        <v>250.82799949503718</v>
      </c>
      <c r="H2282" s="16">
        <f t="shared" si="211"/>
        <v>1.8254614238157529E-3</v>
      </c>
      <c r="I2282" s="16">
        <f t="shared" si="212"/>
        <v>-2.4200324096672957E-3</v>
      </c>
    </row>
    <row r="2283" spans="4:9" x14ac:dyDescent="0.25">
      <c r="D2283">
        <f t="shared" si="213"/>
        <v>2278</v>
      </c>
      <c r="E2283" s="11">
        <f t="shared" si="210"/>
        <v>113.9</v>
      </c>
      <c r="F2283" s="11">
        <f t="shared" si="214"/>
        <v>874.37905295926248</v>
      </c>
      <c r="G2283" s="11">
        <f t="shared" si="215"/>
        <v>250.8255794626275</v>
      </c>
      <c r="H2283" s="16">
        <f t="shared" si="211"/>
        <v>1.8200839108053612E-3</v>
      </c>
      <c r="I2283" s="16">
        <f t="shared" si="212"/>
        <v>-2.4129447763760075E-3</v>
      </c>
    </row>
    <row r="2284" spans="4:9" x14ac:dyDescent="0.25">
      <c r="D2284">
        <f t="shared" si="213"/>
        <v>2279</v>
      </c>
      <c r="E2284" s="11">
        <f t="shared" si="210"/>
        <v>113.95</v>
      </c>
      <c r="F2284" s="11">
        <f t="shared" si="214"/>
        <v>874.38087304317332</v>
      </c>
      <c r="G2284" s="11">
        <f t="shared" si="215"/>
        <v>250.82316651785112</v>
      </c>
      <c r="H2284" s="16">
        <f t="shared" si="211"/>
        <v>1.8147223976537463E-3</v>
      </c>
      <c r="I2284" s="16">
        <f t="shared" si="212"/>
        <v>-2.4058779843962666E-3</v>
      </c>
    </row>
    <row r="2285" spans="4:9" x14ac:dyDescent="0.25">
      <c r="D2285">
        <f t="shared" si="213"/>
        <v>2280</v>
      </c>
      <c r="E2285" s="11">
        <f t="shared" si="210"/>
        <v>114</v>
      </c>
      <c r="F2285" s="11">
        <f t="shared" si="214"/>
        <v>874.38268776557095</v>
      </c>
      <c r="G2285" s="11">
        <f t="shared" si="215"/>
        <v>250.82076063986673</v>
      </c>
      <c r="H2285" s="16">
        <f t="shared" si="211"/>
        <v>1.809376835812453E-3</v>
      </c>
      <c r="I2285" s="16">
        <f t="shared" si="212"/>
        <v>-2.3988319719655277E-3</v>
      </c>
    </row>
    <row r="2286" spans="4:9" x14ac:dyDescent="0.25">
      <c r="D2286">
        <f t="shared" si="213"/>
        <v>2281</v>
      </c>
      <c r="E2286" s="11">
        <f t="shared" si="210"/>
        <v>114.05000000000001</v>
      </c>
      <c r="F2286" s="11">
        <f t="shared" si="214"/>
        <v>874.38449714240676</v>
      </c>
      <c r="G2286" s="11">
        <f t="shared" si="215"/>
        <v>250.81836180789477</v>
      </c>
      <c r="H2286" s="16">
        <f t="shared" si="211"/>
        <v>1.8040471768810381E-3</v>
      </c>
      <c r="I2286" s="16">
        <f t="shared" si="212"/>
        <v>-2.3918066775081869E-3</v>
      </c>
    </row>
    <row r="2287" spans="4:9" x14ac:dyDescent="0.25">
      <c r="D2287">
        <f t="shared" si="213"/>
        <v>2282</v>
      </c>
      <c r="E2287" s="11">
        <f t="shared" si="210"/>
        <v>114.10000000000001</v>
      </c>
      <c r="F2287" s="11">
        <f t="shared" si="214"/>
        <v>874.38630118958361</v>
      </c>
      <c r="G2287" s="11">
        <f t="shared" si="215"/>
        <v>250.81597000121727</v>
      </c>
      <c r="H2287" s="16">
        <f t="shared" si="211"/>
        <v>1.7987333726148438E-3</v>
      </c>
      <c r="I2287" s="16">
        <f t="shared" si="212"/>
        <v>-2.3848020396321896E-3</v>
      </c>
    </row>
    <row r="2288" spans="4:9" x14ac:dyDescent="0.25">
      <c r="D2288">
        <f t="shared" si="213"/>
        <v>2283</v>
      </c>
      <c r="E2288" s="11">
        <f t="shared" si="210"/>
        <v>114.15</v>
      </c>
      <c r="F2288" s="11">
        <f t="shared" si="214"/>
        <v>874.38809992295626</v>
      </c>
      <c r="G2288" s="11">
        <f t="shared" si="215"/>
        <v>250.81358519917762</v>
      </c>
      <c r="H2288" s="16">
        <f t="shared" si="211"/>
        <v>1.7934353749182138E-3</v>
      </c>
      <c r="I2288" s="16">
        <f t="shared" si="212"/>
        <v>-2.377817997132315E-3</v>
      </c>
    </row>
    <row r="2289" spans="4:9" x14ac:dyDescent="0.25">
      <c r="D2289">
        <f t="shared" si="213"/>
        <v>2284</v>
      </c>
      <c r="E2289" s="11">
        <f t="shared" si="210"/>
        <v>114.2</v>
      </c>
      <c r="F2289" s="11">
        <f t="shared" si="214"/>
        <v>874.38989335833116</v>
      </c>
      <c r="G2289" s="11">
        <f t="shared" si="215"/>
        <v>250.81120738118048</v>
      </c>
      <c r="H2289" s="16">
        <f t="shared" si="211"/>
        <v>1.7881531358503262E-3</v>
      </c>
      <c r="I2289" s="16">
        <f t="shared" si="212"/>
        <v>-2.3708544889851162E-3</v>
      </c>
    </row>
    <row r="2290" spans="4:9" x14ac:dyDescent="0.25">
      <c r="D2290">
        <f t="shared" si="213"/>
        <v>2285</v>
      </c>
      <c r="E2290" s="11">
        <f t="shared" si="210"/>
        <v>114.25</v>
      </c>
      <c r="F2290" s="11">
        <f t="shared" si="214"/>
        <v>874.39168151146703</v>
      </c>
      <c r="G2290" s="11">
        <f t="shared" si="215"/>
        <v>250.80883652669149</v>
      </c>
      <c r="H2290" s="16">
        <f t="shared" si="211"/>
        <v>1.7828866076203482E-3</v>
      </c>
      <c r="I2290" s="16">
        <f t="shared" si="212"/>
        <v>-2.3639114543522076E-3</v>
      </c>
    </row>
    <row r="2291" spans="4:9" x14ac:dyDescent="0.25">
      <c r="D2291">
        <f t="shared" si="213"/>
        <v>2286</v>
      </c>
      <c r="E2291" s="11">
        <f t="shared" si="210"/>
        <v>114.30000000000001</v>
      </c>
      <c r="F2291" s="11">
        <f t="shared" si="214"/>
        <v>874.39346439807468</v>
      </c>
      <c r="G2291" s="11">
        <f t="shared" si="215"/>
        <v>250.80647261523714</v>
      </c>
      <c r="H2291" s="16">
        <f t="shared" si="211"/>
        <v>1.7776357425855049E-3</v>
      </c>
      <c r="I2291" s="16">
        <f t="shared" si="212"/>
        <v>-2.356988832577428E-3</v>
      </c>
    </row>
    <row r="2292" spans="4:9" x14ac:dyDescent="0.25">
      <c r="D2292">
        <f t="shared" si="213"/>
        <v>2287</v>
      </c>
      <c r="E2292" s="11">
        <f t="shared" si="210"/>
        <v>114.35000000000001</v>
      </c>
      <c r="F2292" s="11">
        <f t="shared" si="214"/>
        <v>874.39524203381723</v>
      </c>
      <c r="G2292" s="11">
        <f t="shared" si="215"/>
        <v>250.80411562640455</v>
      </c>
      <c r="H2292" s="16">
        <f t="shared" si="211"/>
        <v>1.7724004932569118E-3</v>
      </c>
      <c r="I2292" s="16">
        <f t="shared" si="212"/>
        <v>-2.3500865631862333E-3</v>
      </c>
    </row>
    <row r="2293" spans="4:9" x14ac:dyDescent="0.25">
      <c r="D2293">
        <f t="shared" si="213"/>
        <v>2288</v>
      </c>
      <c r="E2293" s="11">
        <f t="shared" si="210"/>
        <v>114.4</v>
      </c>
      <c r="F2293" s="11">
        <f t="shared" si="214"/>
        <v>874.39701443431045</v>
      </c>
      <c r="G2293" s="11">
        <f t="shared" si="215"/>
        <v>250.80176553984137</v>
      </c>
      <c r="H2293" s="16">
        <f t="shared" si="211"/>
        <v>1.7671808122908474E-3</v>
      </c>
      <c r="I2293" s="16">
        <f t="shared" si="212"/>
        <v>-2.3432045858873185E-3</v>
      </c>
    </row>
    <row r="2294" spans="4:9" x14ac:dyDescent="0.25">
      <c r="D2294">
        <f t="shared" si="213"/>
        <v>2289</v>
      </c>
      <c r="E2294" s="11">
        <f t="shared" si="210"/>
        <v>114.45</v>
      </c>
      <c r="F2294" s="11">
        <f t="shared" si="214"/>
        <v>874.39878161512274</v>
      </c>
      <c r="G2294" s="11">
        <f t="shared" si="215"/>
        <v>250.79942233525549</v>
      </c>
      <c r="H2294" s="16">
        <f t="shared" si="211"/>
        <v>1.7619766524965283E-3</v>
      </c>
      <c r="I2294" s="16">
        <f t="shared" si="212"/>
        <v>-2.3363428405697765E-3</v>
      </c>
    </row>
    <row r="2295" spans="4:9" x14ac:dyDescent="0.25">
      <c r="D2295">
        <f t="shared" si="213"/>
        <v>2290</v>
      </c>
      <c r="E2295" s="11">
        <f t="shared" si="210"/>
        <v>114.5</v>
      </c>
      <c r="F2295" s="11">
        <f t="shared" si="214"/>
        <v>874.4005435917752</v>
      </c>
      <c r="G2295" s="11">
        <f t="shared" si="215"/>
        <v>250.79708599241491</v>
      </c>
      <c r="H2295" s="16">
        <f t="shared" si="211"/>
        <v>1.756787966828351E-3</v>
      </c>
      <c r="I2295" s="16">
        <f t="shared" si="212"/>
        <v>-2.3295012673019409E-3</v>
      </c>
    </row>
    <row r="2296" spans="4:9" x14ac:dyDescent="0.25">
      <c r="D2296">
        <f t="shared" si="213"/>
        <v>2291</v>
      </c>
      <c r="E2296" s="11">
        <f t="shared" si="210"/>
        <v>114.55000000000001</v>
      </c>
      <c r="F2296" s="11">
        <f t="shared" si="214"/>
        <v>874.40230037974209</v>
      </c>
      <c r="G2296" s="11">
        <f t="shared" si="215"/>
        <v>250.79475649114761</v>
      </c>
      <c r="H2296" s="16">
        <f t="shared" si="211"/>
        <v>1.7516147083897857E-3</v>
      </c>
      <c r="I2296" s="16">
        <f t="shared" si="212"/>
        <v>-2.3226798063363421E-3</v>
      </c>
    </row>
    <row r="2297" spans="4:9" x14ac:dyDescent="0.25">
      <c r="D2297">
        <f t="shared" si="213"/>
        <v>2292</v>
      </c>
      <c r="E2297" s="11">
        <f t="shared" si="210"/>
        <v>114.60000000000001</v>
      </c>
      <c r="F2297" s="11">
        <f t="shared" si="214"/>
        <v>874.40405199445047</v>
      </c>
      <c r="G2297" s="11">
        <f t="shared" si="215"/>
        <v>250.79243381134128</v>
      </c>
      <c r="H2297" s="16">
        <f t="shared" si="211"/>
        <v>1.746456830434353E-3</v>
      </c>
      <c r="I2297" s="16">
        <f t="shared" si="212"/>
        <v>-2.3158783980996387E-3</v>
      </c>
    </row>
    <row r="2298" spans="4:9" x14ac:dyDescent="0.25">
      <c r="D2298">
        <f t="shared" si="213"/>
        <v>2293</v>
      </c>
      <c r="E2298" s="11">
        <f t="shared" si="210"/>
        <v>114.65</v>
      </c>
      <c r="F2298" s="11">
        <f t="shared" si="214"/>
        <v>874.40579845128093</v>
      </c>
      <c r="G2298" s="11">
        <f t="shared" si="215"/>
        <v>250.79011793294319</v>
      </c>
      <c r="H2298" s="16">
        <f t="shared" si="211"/>
        <v>1.7413142863578692E-3</v>
      </c>
      <c r="I2298" s="16">
        <f t="shared" si="212"/>
        <v>-2.3090969832014726E-3</v>
      </c>
    </row>
    <row r="2299" spans="4:9" x14ac:dyDescent="0.25">
      <c r="D2299">
        <f t="shared" si="213"/>
        <v>2294</v>
      </c>
      <c r="E2299" s="11">
        <f t="shared" si="210"/>
        <v>114.7</v>
      </c>
      <c r="F2299" s="11">
        <f t="shared" si="214"/>
        <v>874.40753976556732</v>
      </c>
      <c r="G2299" s="11">
        <f t="shared" si="215"/>
        <v>250.78780883595999</v>
      </c>
      <c r="H2299" s="16">
        <f t="shared" si="211"/>
        <v>1.7361870297052482E-3</v>
      </c>
      <c r="I2299" s="16">
        <f t="shared" si="212"/>
        <v>-2.3023355024282986E-3</v>
      </c>
    </row>
    <row r="2300" spans="4:9" x14ac:dyDescent="0.25">
      <c r="D2300">
        <f t="shared" si="213"/>
        <v>2295</v>
      </c>
      <c r="E2300" s="11">
        <f t="shared" si="210"/>
        <v>114.75</v>
      </c>
      <c r="F2300" s="11">
        <f t="shared" si="214"/>
        <v>874.409275952597</v>
      </c>
      <c r="G2300" s="11">
        <f t="shared" si="215"/>
        <v>250.78550650045756</v>
      </c>
      <c r="H2300" s="16">
        <f t="shared" si="211"/>
        <v>1.7310750141685705E-3</v>
      </c>
      <c r="I2300" s="16">
        <f t="shared" si="212"/>
        <v>-2.2955938967444472E-3</v>
      </c>
    </row>
    <row r="2301" spans="4:9" x14ac:dyDescent="0.25">
      <c r="D2301">
        <f t="shared" si="213"/>
        <v>2296</v>
      </c>
      <c r="E2301" s="11">
        <f t="shared" si="210"/>
        <v>114.80000000000001</v>
      </c>
      <c r="F2301" s="11">
        <f t="shared" si="214"/>
        <v>874.41100702761116</v>
      </c>
      <c r="G2301" s="11">
        <f t="shared" si="215"/>
        <v>250.78321090656081</v>
      </c>
      <c r="H2301" s="16">
        <f t="shared" si="211"/>
        <v>1.7259781935832063E-3</v>
      </c>
      <c r="I2301" s="16">
        <f t="shared" si="212"/>
        <v>-2.2888721072920767E-3</v>
      </c>
    </row>
    <row r="2302" spans="4:9" x14ac:dyDescent="0.25">
      <c r="D2302">
        <f t="shared" si="213"/>
        <v>2297</v>
      </c>
      <c r="E2302" s="11">
        <f t="shared" si="210"/>
        <v>114.85000000000001</v>
      </c>
      <c r="F2302" s="11">
        <f t="shared" si="214"/>
        <v>874.41273300580474</v>
      </c>
      <c r="G2302" s="11">
        <f t="shared" si="215"/>
        <v>250.78092203445351</v>
      </c>
      <c r="H2302" s="16">
        <f t="shared" si="211"/>
        <v>1.7208965219297674E-3</v>
      </c>
      <c r="I2302" s="16">
        <f t="shared" si="212"/>
        <v>-2.2821700753900098E-3</v>
      </c>
    </row>
    <row r="2303" spans="4:9" x14ac:dyDescent="0.25">
      <c r="D2303">
        <f t="shared" si="213"/>
        <v>2298</v>
      </c>
      <c r="E2303" s="11">
        <f t="shared" si="210"/>
        <v>114.9</v>
      </c>
      <c r="F2303" s="11">
        <f t="shared" si="214"/>
        <v>874.41445390232661</v>
      </c>
      <c r="G2303" s="11">
        <f t="shared" si="215"/>
        <v>250.77863986437811</v>
      </c>
      <c r="H2303" s="16">
        <f t="shared" si="211"/>
        <v>1.7158299533331445E-3</v>
      </c>
      <c r="I2303" s="16">
        <f t="shared" si="212"/>
        <v>-2.2754877425325733E-3</v>
      </c>
    </row>
    <row r="2304" spans="4:9" x14ac:dyDescent="0.25">
      <c r="D2304">
        <f t="shared" si="213"/>
        <v>2299</v>
      </c>
      <c r="E2304" s="11">
        <f t="shared" si="210"/>
        <v>114.95</v>
      </c>
      <c r="F2304" s="11">
        <f t="shared" si="214"/>
        <v>874.41616973227997</v>
      </c>
      <c r="G2304" s="11">
        <f t="shared" si="215"/>
        <v>250.77636437663557</v>
      </c>
      <c r="H2304" s="16">
        <f t="shared" si="211"/>
        <v>1.7107784420634852E-3</v>
      </c>
      <c r="I2304" s="16">
        <f t="shared" si="212"/>
        <v>-2.2688250503912206E-3</v>
      </c>
    </row>
    <row r="2305" spans="4:9" x14ac:dyDescent="0.25">
      <c r="D2305">
        <f t="shared" si="213"/>
        <v>2300</v>
      </c>
      <c r="E2305" s="11">
        <f t="shared" si="210"/>
        <v>115</v>
      </c>
      <c r="F2305" s="11">
        <f t="shared" si="214"/>
        <v>874.41788051072206</v>
      </c>
      <c r="G2305" s="11">
        <f t="shared" si="215"/>
        <v>250.77409555158519</v>
      </c>
      <c r="H2305" s="16">
        <f t="shared" si="211"/>
        <v>1.7057419425352324E-3</v>
      </c>
      <c r="I2305" s="16">
        <f t="shared" si="212"/>
        <v>-2.2621819408105855E-3</v>
      </c>
    </row>
    <row r="2306" spans="4:9" x14ac:dyDescent="0.25">
      <c r="D2306">
        <f t="shared" si="213"/>
        <v>2301</v>
      </c>
      <c r="E2306" s="11">
        <f t="shared" si="210"/>
        <v>115.05000000000001</v>
      </c>
      <c r="F2306" s="11">
        <f t="shared" si="214"/>
        <v>874.41958625266454</v>
      </c>
      <c r="G2306" s="11">
        <f t="shared" si="215"/>
        <v>250.77183336964438</v>
      </c>
      <c r="H2306" s="16">
        <f t="shared" si="211"/>
        <v>1.7007204093022798E-3</v>
      </c>
      <c r="I2306" s="16">
        <f t="shared" si="212"/>
        <v>-2.2555583558117763E-3</v>
      </c>
    </row>
    <row r="2307" spans="4:9" x14ac:dyDescent="0.25">
      <c r="D2307">
        <f t="shared" si="213"/>
        <v>2302</v>
      </c>
      <c r="E2307" s="11">
        <f t="shared" si="210"/>
        <v>115.10000000000001</v>
      </c>
      <c r="F2307" s="11">
        <f t="shared" si="214"/>
        <v>874.42128697307385</v>
      </c>
      <c r="G2307" s="11">
        <f t="shared" si="215"/>
        <v>250.76957781128857</v>
      </c>
      <c r="H2307" s="16">
        <f t="shared" si="211"/>
        <v>1.6957137970638018E-3</v>
      </c>
      <c r="I2307" s="16">
        <f t="shared" si="212"/>
        <v>-2.2489542375889876E-3</v>
      </c>
    </row>
    <row r="2308" spans="4:9" x14ac:dyDescent="0.25">
      <c r="D2308">
        <f t="shared" si="213"/>
        <v>2303</v>
      </c>
      <c r="E2308" s="11">
        <f t="shared" si="210"/>
        <v>115.15</v>
      </c>
      <c r="F2308" s="11">
        <f t="shared" si="214"/>
        <v>874.42298268687091</v>
      </c>
      <c r="G2308" s="11">
        <f t="shared" si="215"/>
        <v>250.76732885705098</v>
      </c>
      <c r="H2308" s="16">
        <f t="shared" si="211"/>
        <v>1.6907220606623232E-3</v>
      </c>
      <c r="I2308" s="16">
        <f t="shared" si="212"/>
        <v>-2.2423695285094551E-3</v>
      </c>
    </row>
    <row r="2309" spans="4:9" x14ac:dyDescent="0.25">
      <c r="D2309">
        <f t="shared" si="213"/>
        <v>2304</v>
      </c>
      <c r="E2309" s="11">
        <f t="shared" ref="E2309:E2372" si="216">D2309*$B$13</f>
        <v>115.2</v>
      </c>
      <c r="F2309" s="11">
        <f t="shared" si="214"/>
        <v>874.42467340893154</v>
      </c>
      <c r="G2309" s="11">
        <f t="shared" si="215"/>
        <v>250.76508648752247</v>
      </c>
      <c r="H2309" s="16">
        <f t="shared" ref="H2309:H2372" si="217">$B$7*F2309*(1-(F2309+$B$11*G2309)/$B$9)*$B$13</f>
        <v>1.6857451550779008E-3</v>
      </c>
      <c r="I2309" s="16">
        <f t="shared" ref="I2309:I2372" si="218">$B$8*G2309*(1-(G2309+$B$12*F2309)/$B$10)*$B$13</f>
        <v>-2.2358041711145206E-3</v>
      </c>
    </row>
    <row r="2310" spans="4:9" x14ac:dyDescent="0.25">
      <c r="D2310">
        <f t="shared" ref="D2310:D2373" si="219">D2309+1</f>
        <v>2305</v>
      </c>
      <c r="E2310" s="11">
        <f t="shared" si="216"/>
        <v>115.25</v>
      </c>
      <c r="F2310" s="11">
        <f t="shared" ref="F2310:F2373" si="220">F2309+H2309</f>
        <v>874.42635915408664</v>
      </c>
      <c r="G2310" s="11">
        <f t="shared" ref="G2310:G2373" si="221">G2309+I2309</f>
        <v>250.76285068335136</v>
      </c>
      <c r="H2310" s="16">
        <f t="shared" si="217"/>
        <v>1.6807830354349279E-3</v>
      </c>
      <c r="I2310" s="16">
        <f t="shared" si="218"/>
        <v>-2.2292581081179179E-3</v>
      </c>
    </row>
    <row r="2311" spans="4:9" x14ac:dyDescent="0.25">
      <c r="D2311">
        <f t="shared" si="219"/>
        <v>2306</v>
      </c>
      <c r="E2311" s="11">
        <f t="shared" si="216"/>
        <v>115.30000000000001</v>
      </c>
      <c r="F2311" s="11">
        <f t="shared" si="220"/>
        <v>874.42803993712209</v>
      </c>
      <c r="G2311" s="11">
        <f t="shared" si="221"/>
        <v>250.76062142524324</v>
      </c>
      <c r="H2311" s="16">
        <f t="shared" si="217"/>
        <v>1.6758356569982577E-3</v>
      </c>
      <c r="I2311" s="16">
        <f t="shared" si="218"/>
        <v>-2.222731282405166E-3</v>
      </c>
    </row>
    <row r="2312" spans="4:9" x14ac:dyDescent="0.25">
      <c r="D2312">
        <f t="shared" si="219"/>
        <v>2307</v>
      </c>
      <c r="E2312" s="11">
        <f t="shared" si="216"/>
        <v>115.35000000000001</v>
      </c>
      <c r="F2312" s="11">
        <f t="shared" si="220"/>
        <v>874.4297157727791</v>
      </c>
      <c r="G2312" s="11">
        <f t="shared" si="221"/>
        <v>250.75839869396083</v>
      </c>
      <c r="H2312" s="16">
        <f t="shared" si="217"/>
        <v>1.6709029751722417E-3</v>
      </c>
      <c r="I2312" s="16">
        <f t="shared" si="218"/>
        <v>-2.2162236370313021E-3</v>
      </c>
    </row>
    <row r="2313" spans="4:9" x14ac:dyDescent="0.25">
      <c r="D2313">
        <f t="shared" si="219"/>
        <v>2308</v>
      </c>
      <c r="E2313" s="11">
        <f t="shared" si="216"/>
        <v>115.4</v>
      </c>
      <c r="F2313" s="11">
        <f t="shared" si="220"/>
        <v>874.43138667575431</v>
      </c>
      <c r="G2313" s="11">
        <f t="shared" si="221"/>
        <v>250.75618247032381</v>
      </c>
      <c r="H2313" s="16">
        <f t="shared" si="217"/>
        <v>1.665984945498797E-3</v>
      </c>
      <c r="I2313" s="16">
        <f t="shared" si="218"/>
        <v>-2.2097351152258428E-3</v>
      </c>
    </row>
    <row r="2314" spans="4:9" x14ac:dyDescent="0.25">
      <c r="D2314">
        <f t="shared" si="219"/>
        <v>2309</v>
      </c>
      <c r="E2314" s="11">
        <f t="shared" si="216"/>
        <v>115.45</v>
      </c>
      <c r="F2314" s="11">
        <f t="shared" si="220"/>
        <v>874.43305266069979</v>
      </c>
      <c r="G2314" s="11">
        <f t="shared" si="221"/>
        <v>250.75397273520858</v>
      </c>
      <c r="H2314" s="16">
        <f t="shared" si="217"/>
        <v>1.6610815236642066E-3</v>
      </c>
      <c r="I2314" s="16">
        <f t="shared" si="218"/>
        <v>-2.2032656603849458E-3</v>
      </c>
    </row>
    <row r="2315" spans="4:9" x14ac:dyDescent="0.25">
      <c r="D2315">
        <f t="shared" si="219"/>
        <v>2310</v>
      </c>
      <c r="E2315" s="11">
        <f t="shared" si="216"/>
        <v>115.5</v>
      </c>
      <c r="F2315" s="11">
        <f t="shared" si="220"/>
        <v>874.43471374222349</v>
      </c>
      <c r="G2315" s="11">
        <f t="shared" si="221"/>
        <v>250.75176946954818</v>
      </c>
      <c r="H2315" s="16">
        <f t="shared" si="217"/>
        <v>1.6561926654894228E-3</v>
      </c>
      <c r="I2315" s="16">
        <f t="shared" si="218"/>
        <v>-2.1968152160780452E-3</v>
      </c>
    </row>
    <row r="2316" spans="4:9" x14ac:dyDescent="0.25">
      <c r="D2316">
        <f t="shared" si="219"/>
        <v>2311</v>
      </c>
      <c r="E2316" s="11">
        <f t="shared" si="216"/>
        <v>115.55000000000001</v>
      </c>
      <c r="F2316" s="11">
        <f t="shared" si="220"/>
        <v>874.43636993488894</v>
      </c>
      <c r="G2316" s="11">
        <f t="shared" si="221"/>
        <v>250.7495726543321</v>
      </c>
      <c r="H2316" s="16">
        <f t="shared" si="217"/>
        <v>1.6513183269358967E-3</v>
      </c>
      <c r="I2316" s="16">
        <f t="shared" si="218"/>
        <v>-2.1903837260405725E-3</v>
      </c>
    </row>
    <row r="2317" spans="4:9" x14ac:dyDescent="0.25">
      <c r="D2317">
        <f t="shared" si="219"/>
        <v>2312</v>
      </c>
      <c r="E2317" s="11">
        <f t="shared" si="216"/>
        <v>115.60000000000001</v>
      </c>
      <c r="F2317" s="11">
        <f t="shared" si="220"/>
        <v>874.43802125321588</v>
      </c>
      <c r="G2317" s="11">
        <f t="shared" si="221"/>
        <v>250.74738227060607</v>
      </c>
      <c r="H2317" s="16">
        <f t="shared" si="217"/>
        <v>1.6464584640997638E-3</v>
      </c>
      <c r="I2317" s="16">
        <f t="shared" si="218"/>
        <v>-2.183971134180587E-3</v>
      </c>
    </row>
    <row r="2318" spans="4:9" x14ac:dyDescent="0.25">
      <c r="D2318">
        <f t="shared" si="219"/>
        <v>2313</v>
      </c>
      <c r="E2318" s="11">
        <f t="shared" si="216"/>
        <v>115.65</v>
      </c>
      <c r="F2318" s="11">
        <f t="shared" si="220"/>
        <v>874.43966771167993</v>
      </c>
      <c r="G2318" s="11">
        <f t="shared" si="221"/>
        <v>250.74519829947189</v>
      </c>
      <c r="H2318" s="16">
        <f t="shared" si="217"/>
        <v>1.6416130332196157E-3</v>
      </c>
      <c r="I2318" s="16">
        <f t="shared" si="218"/>
        <v>-2.1775773845692748E-3</v>
      </c>
    </row>
    <row r="2319" spans="4:9" x14ac:dyDescent="0.25">
      <c r="D2319">
        <f t="shared" si="219"/>
        <v>2314</v>
      </c>
      <c r="E2319" s="11">
        <f t="shared" si="216"/>
        <v>115.7</v>
      </c>
      <c r="F2319" s="11">
        <f t="shared" si="220"/>
        <v>874.44130932471319</v>
      </c>
      <c r="G2319" s="11">
        <f t="shared" si="221"/>
        <v>250.74302072208732</v>
      </c>
      <c r="H2319" s="16">
        <f t="shared" si="217"/>
        <v>1.6367819906658307E-3</v>
      </c>
      <c r="I2319" s="16">
        <f t="shared" si="218"/>
        <v>-2.1712024214503626E-3</v>
      </c>
    </row>
    <row r="2320" spans="4:9" x14ac:dyDescent="0.25">
      <c r="D2320">
        <f t="shared" si="219"/>
        <v>2315</v>
      </c>
      <c r="E2320" s="11">
        <f t="shared" si="216"/>
        <v>115.75</v>
      </c>
      <c r="F2320" s="11">
        <f t="shared" si="220"/>
        <v>874.44294610670386</v>
      </c>
      <c r="G2320" s="11">
        <f t="shared" si="221"/>
        <v>250.74084951966589</v>
      </c>
      <c r="H2320" s="16">
        <f t="shared" si="217"/>
        <v>1.6319652929483468E-3</v>
      </c>
      <c r="I2320" s="16">
        <f t="shared" si="218"/>
        <v>-2.1648461892322841E-3</v>
      </c>
    </row>
    <row r="2321" spans="4:9" x14ac:dyDescent="0.25">
      <c r="D2321">
        <f t="shared" si="219"/>
        <v>2316</v>
      </c>
      <c r="E2321" s="11">
        <f t="shared" si="216"/>
        <v>115.80000000000001</v>
      </c>
      <c r="F2321" s="11">
        <f t="shared" si="220"/>
        <v>874.44457807199683</v>
      </c>
      <c r="G2321" s="11">
        <f t="shared" si="221"/>
        <v>250.73868467347666</v>
      </c>
      <c r="H2321" s="16">
        <f t="shared" si="217"/>
        <v>1.6271628967137566E-3</v>
      </c>
      <c r="I2321" s="16">
        <f t="shared" si="218"/>
        <v>-2.1585086324909194E-3</v>
      </c>
    </row>
    <row r="2322" spans="4:9" x14ac:dyDescent="0.25">
      <c r="D2322">
        <f t="shared" si="219"/>
        <v>2317</v>
      </c>
      <c r="E2322" s="11">
        <f t="shared" si="216"/>
        <v>115.85000000000001</v>
      </c>
      <c r="F2322" s="11">
        <f t="shared" si="220"/>
        <v>874.44620523489357</v>
      </c>
      <c r="G2322" s="11">
        <f t="shared" si="221"/>
        <v>250.73652616484415</v>
      </c>
      <c r="H2322" s="16">
        <f t="shared" si="217"/>
        <v>1.6223747587414327E-3</v>
      </c>
      <c r="I2322" s="16">
        <f t="shared" si="218"/>
        <v>-2.1521896959684388E-3</v>
      </c>
    </row>
    <row r="2323" spans="4:9" x14ac:dyDescent="0.25">
      <c r="D2323">
        <f t="shared" si="219"/>
        <v>2318</v>
      </c>
      <c r="E2323" s="11">
        <f t="shared" si="216"/>
        <v>115.9</v>
      </c>
      <c r="F2323" s="11">
        <f t="shared" si="220"/>
        <v>874.44782760965234</v>
      </c>
      <c r="G2323" s="11">
        <f t="shared" si="221"/>
        <v>250.73437397514817</v>
      </c>
      <c r="H2323" s="16">
        <f t="shared" si="217"/>
        <v>1.6176008359483883E-3</v>
      </c>
      <c r="I2323" s="16">
        <f t="shared" si="218"/>
        <v>-2.1458893245727014E-3</v>
      </c>
    </row>
    <row r="2324" spans="4:9" x14ac:dyDescent="0.25">
      <c r="D2324">
        <f t="shared" si="219"/>
        <v>2319</v>
      </c>
      <c r="E2324" s="11">
        <f t="shared" si="216"/>
        <v>115.95</v>
      </c>
      <c r="F2324" s="11">
        <f t="shared" si="220"/>
        <v>874.44944521048831</v>
      </c>
      <c r="G2324" s="11">
        <f t="shared" si="221"/>
        <v>250.73222808582361</v>
      </c>
      <c r="H2324" s="16">
        <f t="shared" si="217"/>
        <v>1.6128410853844311E-3</v>
      </c>
      <c r="I2324" s="16">
        <f t="shared" si="218"/>
        <v>-2.1396074633755445E-3</v>
      </c>
    </row>
    <row r="2325" spans="4:9" x14ac:dyDescent="0.25">
      <c r="D2325">
        <f t="shared" si="219"/>
        <v>2320</v>
      </c>
      <c r="E2325" s="11">
        <f t="shared" si="216"/>
        <v>116</v>
      </c>
      <c r="F2325" s="11">
        <f t="shared" si="220"/>
        <v>874.45105805157368</v>
      </c>
      <c r="G2325" s="11">
        <f t="shared" si="221"/>
        <v>250.73008847836024</v>
      </c>
      <c r="H2325" s="16">
        <f t="shared" si="217"/>
        <v>1.6080954642350822E-3</v>
      </c>
      <c r="I2325" s="16">
        <f t="shared" si="218"/>
        <v>-2.1333440576155253E-3</v>
      </c>
    </row>
    <row r="2326" spans="4:9" x14ac:dyDescent="0.25">
      <c r="D2326">
        <f t="shared" si="219"/>
        <v>2321</v>
      </c>
      <c r="E2326" s="11">
        <f t="shared" si="216"/>
        <v>116.05000000000001</v>
      </c>
      <c r="F2326" s="11">
        <f t="shared" si="220"/>
        <v>874.45266614703792</v>
      </c>
      <c r="G2326" s="11">
        <f t="shared" si="221"/>
        <v>250.72795513430262</v>
      </c>
      <c r="H2326" s="16">
        <f t="shared" si="217"/>
        <v>1.6033639298206129E-3</v>
      </c>
      <c r="I2326" s="16">
        <f t="shared" si="218"/>
        <v>-2.1270990526939797E-3</v>
      </c>
    </row>
    <row r="2327" spans="4:9" x14ac:dyDescent="0.25">
      <c r="D2327">
        <f t="shared" si="219"/>
        <v>2322</v>
      </c>
      <c r="E2327" s="11">
        <f t="shared" si="216"/>
        <v>116.10000000000001</v>
      </c>
      <c r="F2327" s="11">
        <f t="shared" si="220"/>
        <v>874.45426951096772</v>
      </c>
      <c r="G2327" s="11">
        <f t="shared" si="221"/>
        <v>250.72582803524992</v>
      </c>
      <c r="H2327" s="16">
        <f t="shared" si="217"/>
        <v>1.598646439591199E-3</v>
      </c>
      <c r="I2327" s="16">
        <f t="shared" si="218"/>
        <v>-2.1208723941760956E-3</v>
      </c>
    </row>
    <row r="2328" spans="4:9" x14ac:dyDescent="0.25">
      <c r="D2328">
        <f t="shared" si="219"/>
        <v>2323</v>
      </c>
      <c r="E2328" s="11">
        <f t="shared" si="216"/>
        <v>116.15</v>
      </c>
      <c r="F2328" s="11">
        <f t="shared" si="220"/>
        <v>874.45586815740728</v>
      </c>
      <c r="G2328" s="11">
        <f t="shared" si="221"/>
        <v>250.72370716285573</v>
      </c>
      <c r="H2328" s="16">
        <f t="shared" si="217"/>
        <v>1.5939429511308098E-3</v>
      </c>
      <c r="I2328" s="16">
        <f t="shared" si="218"/>
        <v>-2.1146640277903139E-3</v>
      </c>
    </row>
    <row r="2329" spans="4:9" x14ac:dyDescent="0.25">
      <c r="D2329">
        <f t="shared" si="219"/>
        <v>2324</v>
      </c>
      <c r="E2329" s="11">
        <f t="shared" si="216"/>
        <v>116.2</v>
      </c>
      <c r="F2329" s="11">
        <f t="shared" si="220"/>
        <v>874.45746210035838</v>
      </c>
      <c r="G2329" s="11">
        <f t="shared" si="221"/>
        <v>250.72159249882793</v>
      </c>
      <c r="H2329" s="16">
        <f t="shared" si="217"/>
        <v>1.5892534221601284E-3</v>
      </c>
      <c r="I2329" s="16">
        <f t="shared" si="218"/>
        <v>-2.108473899428288E-3</v>
      </c>
    </row>
    <row r="2330" spans="4:9" x14ac:dyDescent="0.25">
      <c r="D2330">
        <f t="shared" si="219"/>
        <v>2325</v>
      </c>
      <c r="E2330" s="11">
        <f t="shared" si="216"/>
        <v>116.25</v>
      </c>
      <c r="F2330" s="11">
        <f t="shared" si="220"/>
        <v>874.45905135378052</v>
      </c>
      <c r="G2330" s="11">
        <f t="shared" si="221"/>
        <v>250.71948402492851</v>
      </c>
      <c r="H2330" s="16">
        <f t="shared" si="217"/>
        <v>1.584577810525879E-3</v>
      </c>
      <c r="I2330" s="16">
        <f t="shared" si="218"/>
        <v>-2.1023019551431724E-3</v>
      </c>
    </row>
    <row r="2331" spans="4:9" x14ac:dyDescent="0.25">
      <c r="D2331">
        <f t="shared" si="219"/>
        <v>2326</v>
      </c>
      <c r="E2331" s="11">
        <f t="shared" si="216"/>
        <v>116.30000000000001</v>
      </c>
      <c r="F2331" s="11">
        <f t="shared" si="220"/>
        <v>874.46063593159101</v>
      </c>
      <c r="G2331" s="11">
        <f t="shared" si="221"/>
        <v>250.71738172297336</v>
      </c>
      <c r="H2331" s="16">
        <f t="shared" si="217"/>
        <v>1.5799160742105446E-3</v>
      </c>
      <c r="I2331" s="16">
        <f t="shared" si="218"/>
        <v>-2.0961481411501384E-3</v>
      </c>
    </row>
    <row r="2332" spans="4:9" x14ac:dyDescent="0.25">
      <c r="D2332">
        <f t="shared" si="219"/>
        <v>2327</v>
      </c>
      <c r="E2332" s="11">
        <f t="shared" si="216"/>
        <v>116.35000000000001</v>
      </c>
      <c r="F2332" s="11">
        <f t="shared" si="220"/>
        <v>874.46221584766522</v>
      </c>
      <c r="G2332" s="11">
        <f t="shared" si="221"/>
        <v>250.71528557483219</v>
      </c>
      <c r="H2332" s="16">
        <f t="shared" si="217"/>
        <v>1.5752681713255747E-3</v>
      </c>
      <c r="I2332" s="16">
        <f t="shared" si="218"/>
        <v>-2.0900124038257749E-3</v>
      </c>
    </row>
    <row r="2333" spans="4:9" x14ac:dyDescent="0.25">
      <c r="D2333">
        <f t="shared" si="219"/>
        <v>2328</v>
      </c>
      <c r="E2333" s="11">
        <f t="shared" si="216"/>
        <v>116.4</v>
      </c>
      <c r="F2333" s="11">
        <f t="shared" si="220"/>
        <v>874.46379111583656</v>
      </c>
      <c r="G2333" s="11">
        <f t="shared" si="221"/>
        <v>250.71319556242838</v>
      </c>
      <c r="H2333" s="16">
        <f t="shared" si="217"/>
        <v>1.5706340601152786E-3</v>
      </c>
      <c r="I2333" s="16">
        <f t="shared" si="218"/>
        <v>-2.0838946897058278E-3</v>
      </c>
    </row>
    <row r="2334" spans="4:9" x14ac:dyDescent="0.25">
      <c r="D2334">
        <f t="shared" si="219"/>
        <v>2329</v>
      </c>
      <c r="E2334" s="11">
        <f t="shared" si="216"/>
        <v>116.45</v>
      </c>
      <c r="F2334" s="11">
        <f t="shared" si="220"/>
        <v>874.46536174989672</v>
      </c>
      <c r="G2334" s="11">
        <f t="shared" si="221"/>
        <v>250.71111166773866</v>
      </c>
      <c r="H2334" s="16">
        <f t="shared" si="217"/>
        <v>1.566013698951006E-3</v>
      </c>
      <c r="I2334" s="16">
        <f t="shared" si="218"/>
        <v>-2.077794945487934E-3</v>
      </c>
    </row>
    <row r="2335" spans="4:9" x14ac:dyDescent="0.25">
      <c r="D2335">
        <f t="shared" si="219"/>
        <v>2330</v>
      </c>
      <c r="E2335" s="11">
        <f t="shared" si="216"/>
        <v>116.5</v>
      </c>
      <c r="F2335" s="11">
        <f t="shared" si="220"/>
        <v>874.46692776359566</v>
      </c>
      <c r="G2335" s="11">
        <f t="shared" si="221"/>
        <v>250.70903387279319</v>
      </c>
      <c r="H2335" s="16">
        <f t="shared" si="217"/>
        <v>1.5614070463360078E-3</v>
      </c>
      <c r="I2335" s="16">
        <f t="shared" si="218"/>
        <v>-2.0717131180288061E-3</v>
      </c>
    </row>
    <row r="2336" spans="4:9" x14ac:dyDescent="0.25">
      <c r="D2336">
        <f t="shared" si="219"/>
        <v>2331</v>
      </c>
      <c r="E2336" s="11">
        <f t="shared" si="216"/>
        <v>116.55000000000001</v>
      </c>
      <c r="F2336" s="11">
        <f t="shared" si="220"/>
        <v>874.46848917064199</v>
      </c>
      <c r="G2336" s="11">
        <f t="shared" si="221"/>
        <v>250.70696215967516</v>
      </c>
      <c r="H2336" s="16">
        <f t="shared" si="217"/>
        <v>1.5568140609054442E-3</v>
      </c>
      <c r="I2336" s="16">
        <f t="shared" si="218"/>
        <v>-2.0656491543447459E-3</v>
      </c>
    </row>
    <row r="2337" spans="4:9" x14ac:dyDescent="0.25">
      <c r="D2337">
        <f t="shared" si="219"/>
        <v>2332</v>
      </c>
      <c r="E2337" s="11">
        <f t="shared" si="216"/>
        <v>116.60000000000001</v>
      </c>
      <c r="F2337" s="11">
        <f t="shared" si="220"/>
        <v>874.47004598470289</v>
      </c>
      <c r="G2337" s="11">
        <f t="shared" si="221"/>
        <v>250.70489651052083</v>
      </c>
      <c r="H2337" s="16">
        <f t="shared" si="217"/>
        <v>1.5522347014176527E-3</v>
      </c>
      <c r="I2337" s="16">
        <f t="shared" si="218"/>
        <v>-2.059603001609935E-3</v>
      </c>
    </row>
    <row r="2338" spans="4:9" x14ac:dyDescent="0.25">
      <c r="D2338">
        <f t="shared" si="219"/>
        <v>2333</v>
      </c>
      <c r="E2338" s="11">
        <f t="shared" si="216"/>
        <v>116.65</v>
      </c>
      <c r="F2338" s="11">
        <f t="shared" si="220"/>
        <v>874.47159821940431</v>
      </c>
      <c r="G2338" s="11">
        <f t="shared" si="221"/>
        <v>250.70283690751921</v>
      </c>
      <c r="H2338" s="16">
        <f t="shared" si="217"/>
        <v>1.5476689267658057E-3</v>
      </c>
      <c r="I2338" s="16">
        <f t="shared" si="218"/>
        <v>-2.053574607157509E-3</v>
      </c>
    </row>
    <row r="2339" spans="4:9" x14ac:dyDescent="0.25">
      <c r="D2339">
        <f t="shared" si="219"/>
        <v>2334</v>
      </c>
      <c r="E2339" s="11">
        <f t="shared" si="216"/>
        <v>116.7</v>
      </c>
      <c r="F2339" s="11">
        <f t="shared" si="220"/>
        <v>874.47314588833103</v>
      </c>
      <c r="G2339" s="11">
        <f t="shared" si="221"/>
        <v>250.70078333291207</v>
      </c>
      <c r="H2339" s="16">
        <f t="shared" si="217"/>
        <v>1.5431166959643252E-3</v>
      </c>
      <c r="I2339" s="16">
        <f t="shared" si="218"/>
        <v>-2.0475639184778516E-3</v>
      </c>
    </row>
    <row r="2340" spans="4:9" x14ac:dyDescent="0.25">
      <c r="D2340">
        <f t="shared" si="219"/>
        <v>2335</v>
      </c>
      <c r="E2340" s="11">
        <f t="shared" si="216"/>
        <v>116.75</v>
      </c>
      <c r="F2340" s="11">
        <f t="shared" si="220"/>
        <v>874.47468900502702</v>
      </c>
      <c r="G2340" s="11">
        <f t="shared" si="221"/>
        <v>250.6987357689936</v>
      </c>
      <c r="H2340" s="16">
        <f t="shared" si="217"/>
        <v>1.5385779681624818E-3</v>
      </c>
      <c r="I2340" s="16">
        <f t="shared" si="218"/>
        <v>-2.0415708832196649E-3</v>
      </c>
    </row>
    <row r="2341" spans="4:9" x14ac:dyDescent="0.25">
      <c r="D2341">
        <f t="shared" si="219"/>
        <v>2336</v>
      </c>
      <c r="E2341" s="11">
        <f t="shared" si="216"/>
        <v>116.80000000000001</v>
      </c>
      <c r="F2341" s="11">
        <f t="shared" si="220"/>
        <v>874.47622758299519</v>
      </c>
      <c r="G2341" s="11">
        <f t="shared" si="221"/>
        <v>250.69669419811038</v>
      </c>
      <c r="H2341" s="16">
        <f t="shared" si="217"/>
        <v>1.5340527026308085E-3</v>
      </c>
      <c r="I2341" s="16">
        <f t="shared" si="218"/>
        <v>-2.0355954491865923E-3</v>
      </c>
    </row>
    <row r="2342" spans="4:9" x14ac:dyDescent="0.25">
      <c r="D2342">
        <f t="shared" si="219"/>
        <v>2337</v>
      </c>
      <c r="E2342" s="11">
        <f t="shared" si="216"/>
        <v>116.85000000000001</v>
      </c>
      <c r="F2342" s="11">
        <f t="shared" si="220"/>
        <v>874.47776163569779</v>
      </c>
      <c r="G2342" s="11">
        <f t="shared" si="221"/>
        <v>250.69465860266118</v>
      </c>
      <c r="H2342" s="16">
        <f t="shared" si="217"/>
        <v>1.529540858772758E-3</v>
      </c>
      <c r="I2342" s="16">
        <f t="shared" si="218"/>
        <v>-2.0296375643394089E-3</v>
      </c>
    </row>
    <row r="2343" spans="4:9" x14ac:dyDescent="0.25">
      <c r="D2343">
        <f t="shared" si="219"/>
        <v>2338</v>
      </c>
      <c r="E2343" s="11">
        <f t="shared" si="216"/>
        <v>116.9</v>
      </c>
      <c r="F2343" s="11">
        <f t="shared" si="220"/>
        <v>874.47929117655656</v>
      </c>
      <c r="G2343" s="11">
        <f t="shared" si="221"/>
        <v>250.69262896509684</v>
      </c>
      <c r="H2343" s="16">
        <f t="shared" si="217"/>
        <v>1.5250423961101476E-3</v>
      </c>
      <c r="I2343" s="16">
        <f t="shared" si="218"/>
        <v>-2.0236971767959825E-3</v>
      </c>
    </row>
    <row r="2344" spans="4:9" x14ac:dyDescent="0.25">
      <c r="D2344">
        <f t="shared" si="219"/>
        <v>2339</v>
      </c>
      <c r="E2344" s="11">
        <f t="shared" si="216"/>
        <v>116.95</v>
      </c>
      <c r="F2344" s="11">
        <f t="shared" si="220"/>
        <v>874.48081621895267</v>
      </c>
      <c r="G2344" s="11">
        <f t="shared" si="221"/>
        <v>250.69060526792003</v>
      </c>
      <c r="H2344" s="16">
        <f t="shared" si="217"/>
        <v>1.5205572742996683E-3</v>
      </c>
      <c r="I2344" s="16">
        <f t="shared" si="218"/>
        <v>-2.0177742348278941E-3</v>
      </c>
    </row>
    <row r="2345" spans="4:9" x14ac:dyDescent="0.25">
      <c r="D2345">
        <f t="shared" si="219"/>
        <v>2340</v>
      </c>
      <c r="E2345" s="11">
        <f t="shared" si="216"/>
        <v>117</v>
      </c>
      <c r="F2345" s="11">
        <f t="shared" si="220"/>
        <v>874.48233677622693</v>
      </c>
      <c r="G2345" s="11">
        <f t="shared" si="221"/>
        <v>250.68858749368522</v>
      </c>
      <c r="H2345" s="16">
        <f t="shared" si="217"/>
        <v>1.5160854531183299E-3</v>
      </c>
      <c r="I2345" s="16">
        <f t="shared" si="218"/>
        <v>-2.0118686868620729E-3</v>
      </c>
    </row>
    <row r="2346" spans="4:9" x14ac:dyDescent="0.25">
      <c r="D2346">
        <f t="shared" si="219"/>
        <v>2341</v>
      </c>
      <c r="E2346" s="11">
        <f t="shared" si="216"/>
        <v>117.05000000000001</v>
      </c>
      <c r="F2346" s="11">
        <f t="shared" si="220"/>
        <v>874.48385286168002</v>
      </c>
      <c r="G2346" s="11">
        <f t="shared" si="221"/>
        <v>250.68657562499837</v>
      </c>
      <c r="H2346" s="16">
        <f t="shared" si="217"/>
        <v>1.5116268924683209E-3</v>
      </c>
      <c r="I2346" s="16">
        <f t="shared" si="218"/>
        <v>-2.0059804814802E-3</v>
      </c>
    </row>
    <row r="2347" spans="4:9" x14ac:dyDescent="0.25">
      <c r="D2347">
        <f t="shared" si="219"/>
        <v>2342</v>
      </c>
      <c r="E2347" s="11">
        <f t="shared" si="216"/>
        <v>117.10000000000001</v>
      </c>
      <c r="F2347" s="11">
        <f t="shared" si="220"/>
        <v>874.48536448857249</v>
      </c>
      <c r="G2347" s="11">
        <f t="shared" si="221"/>
        <v>250.6845696445169</v>
      </c>
      <c r="H2347" s="16">
        <f t="shared" si="217"/>
        <v>1.5071815523789575E-3</v>
      </c>
      <c r="I2347" s="16">
        <f t="shared" si="218"/>
        <v>-2.0001095674175612E-3</v>
      </c>
    </row>
    <row r="2348" spans="4:9" x14ac:dyDescent="0.25">
      <c r="D2348">
        <f t="shared" si="219"/>
        <v>2343</v>
      </c>
      <c r="E2348" s="11">
        <f t="shared" si="216"/>
        <v>117.15</v>
      </c>
      <c r="F2348" s="11">
        <f t="shared" si="220"/>
        <v>874.48687167012486</v>
      </c>
      <c r="G2348" s="11">
        <f t="shared" si="221"/>
        <v>250.68256953494949</v>
      </c>
      <c r="H2348" s="16">
        <f t="shared" si="217"/>
        <v>1.5027493930018347E-3</v>
      </c>
      <c r="I2348" s="16">
        <f t="shared" si="218"/>
        <v>-1.9942558935618928E-3</v>
      </c>
    </row>
    <row r="2349" spans="4:9" x14ac:dyDescent="0.25">
      <c r="D2349">
        <f t="shared" si="219"/>
        <v>2344</v>
      </c>
      <c r="E2349" s="11">
        <f t="shared" si="216"/>
        <v>117.2</v>
      </c>
      <c r="F2349" s="11">
        <f t="shared" si="220"/>
        <v>874.48837441951787</v>
      </c>
      <c r="G2349" s="11">
        <f t="shared" si="221"/>
        <v>250.68057527905594</v>
      </c>
      <c r="H2349" s="16">
        <f t="shared" si="217"/>
        <v>1.4983303746137462E-3</v>
      </c>
      <c r="I2349" s="16">
        <f t="shared" si="218"/>
        <v>-1.9884194089561311E-3</v>
      </c>
    </row>
    <row r="2350" spans="4:9" x14ac:dyDescent="0.25">
      <c r="D2350">
        <f t="shared" si="219"/>
        <v>2345</v>
      </c>
      <c r="E2350" s="11">
        <f t="shared" si="216"/>
        <v>117.25</v>
      </c>
      <c r="F2350" s="11">
        <f t="shared" si="220"/>
        <v>874.48987274989247</v>
      </c>
      <c r="G2350" s="11">
        <f t="shared" si="221"/>
        <v>250.678586859647</v>
      </c>
      <c r="H2350" s="16">
        <f t="shared" si="217"/>
        <v>1.4939244576157187E-3</v>
      </c>
      <c r="I2350" s="16">
        <f t="shared" si="218"/>
        <v>-1.9826000627939226E-3</v>
      </c>
    </row>
    <row r="2351" spans="4:9" x14ac:dyDescent="0.25">
      <c r="D2351">
        <f t="shared" si="219"/>
        <v>2346</v>
      </c>
      <c r="E2351" s="11">
        <f t="shared" si="216"/>
        <v>117.30000000000001</v>
      </c>
      <c r="F2351" s="11">
        <f t="shared" si="220"/>
        <v>874.49136667435005</v>
      </c>
      <c r="G2351" s="11">
        <f t="shared" si="221"/>
        <v>250.6766042595842</v>
      </c>
      <c r="H2351" s="16">
        <f t="shared" si="217"/>
        <v>1.4895316025301071E-3</v>
      </c>
      <c r="I2351" s="16">
        <f t="shared" si="218"/>
        <v>-1.9767978044212551E-3</v>
      </c>
    </row>
    <row r="2352" spans="4:9" x14ac:dyDescent="0.25">
      <c r="D2352">
        <f t="shared" si="219"/>
        <v>2347</v>
      </c>
      <c r="E2352" s="11">
        <f t="shared" si="216"/>
        <v>117.35000000000001</v>
      </c>
      <c r="F2352" s="11">
        <f t="shared" si="220"/>
        <v>874.49285620595253</v>
      </c>
      <c r="G2352" s="11">
        <f t="shared" si="221"/>
        <v>250.67462746177978</v>
      </c>
      <c r="H2352" s="16">
        <f t="shared" si="217"/>
        <v>1.485151770003512E-3</v>
      </c>
      <c r="I2352" s="16">
        <f t="shared" si="218"/>
        <v>-1.971012583335869E-3</v>
      </c>
    </row>
    <row r="2353" spans="4:9" x14ac:dyDescent="0.25">
      <c r="D2353">
        <f t="shared" si="219"/>
        <v>2348</v>
      </c>
      <c r="E2353" s="11">
        <f t="shared" si="216"/>
        <v>117.4</v>
      </c>
      <c r="F2353" s="11">
        <f t="shared" si="220"/>
        <v>874.49434135772253</v>
      </c>
      <c r="G2353" s="11">
        <f t="shared" si="221"/>
        <v>250.67265644919644</v>
      </c>
      <c r="H2353" s="16">
        <f t="shared" si="217"/>
        <v>1.4807849208029026E-3</v>
      </c>
      <c r="I2353" s="16">
        <f t="shared" si="218"/>
        <v>-1.9652443491883311E-3</v>
      </c>
    </row>
    <row r="2354" spans="4:9" x14ac:dyDescent="0.25">
      <c r="D2354">
        <f t="shared" si="219"/>
        <v>2349</v>
      </c>
      <c r="E2354" s="11">
        <f t="shared" si="216"/>
        <v>117.45</v>
      </c>
      <c r="F2354" s="11">
        <f t="shared" si="220"/>
        <v>874.49582214264331</v>
      </c>
      <c r="G2354" s="11">
        <f t="shared" si="221"/>
        <v>250.67069120484726</v>
      </c>
      <c r="H2354" s="16">
        <f t="shared" si="217"/>
        <v>1.4764310158185362E-3</v>
      </c>
      <c r="I2354" s="16">
        <f t="shared" si="218"/>
        <v>-1.9594930517764365E-3</v>
      </c>
    </row>
    <row r="2355" spans="4:9" x14ac:dyDescent="0.25">
      <c r="D2355">
        <f t="shared" si="219"/>
        <v>2350</v>
      </c>
      <c r="E2355" s="11">
        <f t="shared" si="216"/>
        <v>117.5</v>
      </c>
      <c r="F2355" s="11">
        <f t="shared" si="220"/>
        <v>874.49729857365912</v>
      </c>
      <c r="G2355" s="11">
        <f t="shared" si="221"/>
        <v>250.66873171179549</v>
      </c>
      <c r="H2355" s="16">
        <f t="shared" si="217"/>
        <v>1.4720900160639639E-3</v>
      </c>
      <c r="I2355" s="16">
        <f t="shared" si="218"/>
        <v>-1.9537586410501781E-3</v>
      </c>
    </row>
    <row r="2356" spans="4:9" x14ac:dyDescent="0.25">
      <c r="D2356">
        <f t="shared" si="219"/>
        <v>2351</v>
      </c>
      <c r="E2356" s="11">
        <f t="shared" si="216"/>
        <v>117.55000000000001</v>
      </c>
      <c r="F2356" s="11">
        <f t="shared" si="220"/>
        <v>874.49877066367515</v>
      </c>
      <c r="G2356" s="11">
        <f t="shared" si="221"/>
        <v>250.66677795315445</v>
      </c>
      <c r="H2356" s="16">
        <f t="shared" si="217"/>
        <v>1.4677618826702105E-3</v>
      </c>
      <c r="I2356" s="16">
        <f t="shared" si="218"/>
        <v>-1.9480410671094896E-3</v>
      </c>
    </row>
    <row r="2357" spans="4:9" x14ac:dyDescent="0.25">
      <c r="D2357">
        <f t="shared" si="219"/>
        <v>2352</v>
      </c>
      <c r="E2357" s="11">
        <f t="shared" si="216"/>
        <v>117.60000000000001</v>
      </c>
      <c r="F2357" s="11">
        <f t="shared" si="220"/>
        <v>874.50023842555777</v>
      </c>
      <c r="G2357" s="11">
        <f t="shared" si="221"/>
        <v>250.66482991208733</v>
      </c>
      <c r="H2357" s="16">
        <f t="shared" si="217"/>
        <v>1.463446576892579E-3</v>
      </c>
      <c r="I2357" s="16">
        <f t="shared" si="218"/>
        <v>-1.9423402802030939E-3</v>
      </c>
    </row>
    <row r="2358" spans="4:9" x14ac:dyDescent="0.25">
      <c r="D2358">
        <f t="shared" si="219"/>
        <v>2353</v>
      </c>
      <c r="E2358" s="11">
        <f t="shared" si="216"/>
        <v>117.65</v>
      </c>
      <c r="F2358" s="11">
        <f t="shared" si="220"/>
        <v>874.50170187213462</v>
      </c>
      <c r="G2358" s="11">
        <f t="shared" si="221"/>
        <v>250.66288757180712</v>
      </c>
      <c r="H2358" s="16">
        <f t="shared" si="217"/>
        <v>1.459144060103858E-3</v>
      </c>
      <c r="I2358" s="16">
        <f t="shared" si="218"/>
        <v>-1.936656230728471E-3</v>
      </c>
    </row>
    <row r="2359" spans="4:9" x14ac:dyDescent="0.25">
      <c r="D2359">
        <f t="shared" si="219"/>
        <v>2354</v>
      </c>
      <c r="E2359" s="11">
        <f t="shared" si="216"/>
        <v>117.7</v>
      </c>
      <c r="F2359" s="11">
        <f t="shared" si="220"/>
        <v>874.50316101619467</v>
      </c>
      <c r="G2359" s="11">
        <f t="shared" si="221"/>
        <v>250.66095091557639</v>
      </c>
      <c r="H2359" s="16">
        <f t="shared" si="217"/>
        <v>1.4548542937972413E-3</v>
      </c>
      <c r="I2359" s="16">
        <f t="shared" si="218"/>
        <v>-1.9309888692318204E-3</v>
      </c>
    </row>
    <row r="2360" spans="4:9" x14ac:dyDescent="0.25">
      <c r="D2360">
        <f t="shared" si="219"/>
        <v>2355</v>
      </c>
      <c r="E2360" s="11">
        <f t="shared" si="216"/>
        <v>117.75</v>
      </c>
      <c r="F2360" s="11">
        <f t="shared" si="220"/>
        <v>874.50461587048846</v>
      </c>
      <c r="G2360" s="11">
        <f t="shared" si="221"/>
        <v>250.65901992670717</v>
      </c>
      <c r="H2360" s="16">
        <f t="shared" si="217"/>
        <v>1.4505772395873055E-3</v>
      </c>
      <c r="I2360" s="16">
        <f t="shared" si="218"/>
        <v>-1.9253381464063605E-3</v>
      </c>
    </row>
    <row r="2361" spans="4:9" x14ac:dyDescent="0.25">
      <c r="D2361">
        <f t="shared" si="219"/>
        <v>2356</v>
      </c>
      <c r="E2361" s="11">
        <f t="shared" si="216"/>
        <v>117.80000000000001</v>
      </c>
      <c r="F2361" s="11">
        <f t="shared" si="220"/>
        <v>874.50606644772802</v>
      </c>
      <c r="G2361" s="11">
        <f t="shared" si="221"/>
        <v>250.65709458856077</v>
      </c>
      <c r="H2361" s="16">
        <f t="shared" si="217"/>
        <v>1.4463128592071015E-3</v>
      </c>
      <c r="I2361" s="16">
        <f t="shared" si="218"/>
        <v>-1.9197040130928475E-3</v>
      </c>
    </row>
    <row r="2362" spans="4:9" x14ac:dyDescent="0.25">
      <c r="D2362">
        <f t="shared" si="219"/>
        <v>2357</v>
      </c>
      <c r="E2362" s="11">
        <f t="shared" si="216"/>
        <v>117.85000000000001</v>
      </c>
      <c r="F2362" s="11">
        <f t="shared" si="220"/>
        <v>874.50751276058725</v>
      </c>
      <c r="G2362" s="11">
        <f t="shared" si="221"/>
        <v>250.65517488454768</v>
      </c>
      <c r="H2362" s="16">
        <f t="shared" si="217"/>
        <v>1.4420611145062204E-3</v>
      </c>
      <c r="I2362" s="16">
        <f t="shared" si="218"/>
        <v>-1.9140864202817718E-3</v>
      </c>
    </row>
    <row r="2363" spans="4:9" x14ac:dyDescent="0.25">
      <c r="D2363">
        <f t="shared" si="219"/>
        <v>2358</v>
      </c>
      <c r="E2363" s="11">
        <f t="shared" si="216"/>
        <v>117.9</v>
      </c>
      <c r="F2363" s="11">
        <f t="shared" si="220"/>
        <v>874.50895482170176</v>
      </c>
      <c r="G2363" s="11">
        <f t="shared" si="221"/>
        <v>250.65326079812741</v>
      </c>
      <c r="H2363" s="16">
        <f t="shared" si="217"/>
        <v>1.4378219674566236E-3</v>
      </c>
      <c r="I2363" s="16">
        <f t="shared" si="218"/>
        <v>-1.9084853191060837E-3</v>
      </c>
    </row>
    <row r="2364" spans="4:9" x14ac:dyDescent="0.25">
      <c r="D2364">
        <f t="shared" si="219"/>
        <v>2359</v>
      </c>
      <c r="E2364" s="11">
        <f t="shared" si="216"/>
        <v>117.95</v>
      </c>
      <c r="F2364" s="11">
        <f t="shared" si="220"/>
        <v>874.51039264366921</v>
      </c>
      <c r="G2364" s="11">
        <f t="shared" si="221"/>
        <v>250.65135231280829</v>
      </c>
      <c r="H2364" s="16">
        <f t="shared" si="217"/>
        <v>1.4335953801439105E-3</v>
      </c>
      <c r="I2364" s="16">
        <f t="shared" si="218"/>
        <v>-1.9029006608472867E-3</v>
      </c>
    </row>
    <row r="2365" spans="4:9" x14ac:dyDescent="0.25">
      <c r="D2365">
        <f t="shared" si="219"/>
        <v>2360</v>
      </c>
      <c r="E2365" s="11">
        <f t="shared" si="216"/>
        <v>118</v>
      </c>
      <c r="F2365" s="11">
        <f t="shared" si="220"/>
        <v>874.51182623904936</v>
      </c>
      <c r="G2365" s="11">
        <f t="shared" si="221"/>
        <v>250.64944941214745</v>
      </c>
      <c r="H2365" s="16">
        <f t="shared" si="217"/>
        <v>1.4293813147741208E-3</v>
      </c>
      <c r="I2365" s="16">
        <f t="shared" si="218"/>
        <v>-1.8973323969315057E-3</v>
      </c>
    </row>
    <row r="2366" spans="4:9" x14ac:dyDescent="0.25">
      <c r="D2366">
        <f t="shared" si="219"/>
        <v>2361</v>
      </c>
      <c r="E2366" s="11">
        <f t="shared" si="216"/>
        <v>118.05000000000001</v>
      </c>
      <c r="F2366" s="11">
        <f t="shared" si="220"/>
        <v>874.51325562036413</v>
      </c>
      <c r="G2366" s="11">
        <f t="shared" si="221"/>
        <v>250.64755207975051</v>
      </c>
      <c r="H2366" s="16">
        <f t="shared" si="217"/>
        <v>1.425179733670828E-3</v>
      </c>
      <c r="I2366" s="16">
        <f t="shared" si="218"/>
        <v>-1.8917804789316808E-3</v>
      </c>
    </row>
    <row r="2367" spans="4:9" x14ac:dyDescent="0.25">
      <c r="D2367">
        <f t="shared" si="219"/>
        <v>2362</v>
      </c>
      <c r="E2367" s="11">
        <f t="shared" si="216"/>
        <v>118.10000000000001</v>
      </c>
      <c r="F2367" s="11">
        <f t="shared" si="220"/>
        <v>874.51468080009784</v>
      </c>
      <c r="G2367" s="11">
        <f t="shared" si="221"/>
        <v>250.64566029927158</v>
      </c>
      <c r="H2367" s="16">
        <f t="shared" si="217"/>
        <v>1.4209905992722317E-3</v>
      </c>
      <c r="I2367" s="16">
        <f t="shared" si="218"/>
        <v>-1.8862448585630816E-3</v>
      </c>
    </row>
    <row r="2368" spans="4:9" x14ac:dyDescent="0.25">
      <c r="D2368">
        <f t="shared" si="219"/>
        <v>2363</v>
      </c>
      <c r="E2368" s="11">
        <f t="shared" si="216"/>
        <v>118.15</v>
      </c>
      <c r="F2368" s="11">
        <f t="shared" si="220"/>
        <v>874.51610179069712</v>
      </c>
      <c r="G2368" s="11">
        <f t="shared" si="221"/>
        <v>250.64377405441303</v>
      </c>
      <c r="H2368" s="16">
        <f t="shared" si="217"/>
        <v>1.4168138741350467E-3</v>
      </c>
      <c r="I2368" s="16">
        <f t="shared" si="218"/>
        <v>-1.8807254876877272E-3</v>
      </c>
    </row>
    <row r="2369" spans="4:9" x14ac:dyDescent="0.25">
      <c r="D2369">
        <f t="shared" si="219"/>
        <v>2364</v>
      </c>
      <c r="E2369" s="11">
        <f t="shared" si="216"/>
        <v>118.2</v>
      </c>
      <c r="F2369" s="11">
        <f t="shared" si="220"/>
        <v>874.51751860457125</v>
      </c>
      <c r="G2369" s="11">
        <f t="shared" si="221"/>
        <v>250.64189332892533</v>
      </c>
      <c r="H2369" s="16">
        <f t="shared" si="217"/>
        <v>1.4126495209286841E-3</v>
      </c>
      <c r="I2369" s="16">
        <f t="shared" si="218"/>
        <v>-1.8752223183093446E-3</v>
      </c>
    </row>
    <row r="2370" spans="4:9" x14ac:dyDescent="0.25">
      <c r="D2370">
        <f t="shared" si="219"/>
        <v>2365</v>
      </c>
      <c r="E2370" s="11">
        <f t="shared" si="216"/>
        <v>118.25</v>
      </c>
      <c r="F2370" s="11">
        <f t="shared" si="220"/>
        <v>874.51893125409219</v>
      </c>
      <c r="G2370" s="11">
        <f t="shared" si="221"/>
        <v>250.64001810660702</v>
      </c>
      <c r="H2370" s="16">
        <f t="shared" si="217"/>
        <v>1.4084975024449651E-3</v>
      </c>
      <c r="I2370" s="16">
        <f t="shared" si="218"/>
        <v>-1.8697353025766746E-3</v>
      </c>
    </row>
    <row r="2371" spans="4:9" x14ac:dyDescent="0.25">
      <c r="D2371">
        <f t="shared" si="219"/>
        <v>2366</v>
      </c>
      <c r="E2371" s="11">
        <f t="shared" si="216"/>
        <v>118.30000000000001</v>
      </c>
      <c r="F2371" s="11">
        <f t="shared" si="220"/>
        <v>874.52033975159463</v>
      </c>
      <c r="G2371" s="11">
        <f t="shared" si="221"/>
        <v>250.63814837130445</v>
      </c>
      <c r="H2371" s="16">
        <f t="shared" si="217"/>
        <v>1.4043577815825924E-3</v>
      </c>
      <c r="I2371" s="16">
        <f t="shared" si="218"/>
        <v>-1.8642643927812162E-3</v>
      </c>
    </row>
    <row r="2372" spans="4:9" x14ac:dyDescent="0.25">
      <c r="D2372">
        <f t="shared" si="219"/>
        <v>2367</v>
      </c>
      <c r="E2372" s="11">
        <f t="shared" si="216"/>
        <v>118.35000000000001</v>
      </c>
      <c r="F2372" s="11">
        <f t="shared" si="220"/>
        <v>874.52174410937619</v>
      </c>
      <c r="G2372" s="11">
        <f t="shared" si="221"/>
        <v>250.63628410691166</v>
      </c>
      <c r="H2372" s="16">
        <f t="shared" si="217"/>
        <v>1.4002303213617199E-3</v>
      </c>
      <c r="I2372" s="16">
        <f t="shared" si="218"/>
        <v>-1.8588095413560766E-3</v>
      </c>
    </row>
    <row r="2373" spans="4:9" x14ac:dyDescent="0.25">
      <c r="D2373">
        <f t="shared" si="219"/>
        <v>2368</v>
      </c>
      <c r="E2373" s="11">
        <f t="shared" ref="E2373:E2436" si="222">D2373*$B$13</f>
        <v>118.4</v>
      </c>
      <c r="F2373" s="11">
        <f t="shared" si="220"/>
        <v>874.52314433969752</v>
      </c>
      <c r="G2373" s="11">
        <f t="shared" si="221"/>
        <v>250.63442529737031</v>
      </c>
      <c r="H2373" s="16">
        <f t="shared" ref="H2373:H2436" si="223">$B$7*F2373*(1-(F2373+$B$11*G2373)/$B$9)*$B$13</f>
        <v>1.3961150849142474E-3</v>
      </c>
      <c r="I2373" s="16">
        <f t="shared" ref="I2373:I2436" si="224">$B$8*G2373*(1-(G2373+$B$12*F2373)/$B$10)*$B$13</f>
        <v>-1.8533707008776151E-3</v>
      </c>
    </row>
    <row r="2374" spans="4:9" x14ac:dyDescent="0.25">
      <c r="D2374">
        <f t="shared" ref="D2374:D2437" si="225">D2373+1</f>
        <v>2369</v>
      </c>
      <c r="E2374" s="11">
        <f t="shared" si="222"/>
        <v>118.45</v>
      </c>
      <c r="F2374" s="11">
        <f t="shared" ref="F2374:F2437" si="226">F2373+H2373</f>
        <v>874.52454045478248</v>
      </c>
      <c r="G2374" s="11">
        <f t="shared" ref="G2374:G2437" si="227">G2373+I2373</f>
        <v>250.63257192666944</v>
      </c>
      <c r="H2374" s="16">
        <f t="shared" si="223"/>
        <v>1.3920120354857695E-3</v>
      </c>
      <c r="I2374" s="16">
        <f t="shared" si="224"/>
        <v>-1.8479478240631801E-3</v>
      </c>
    </row>
    <row r="2375" spans="4:9" x14ac:dyDescent="0.25">
      <c r="D2375">
        <f t="shared" si="225"/>
        <v>2370</v>
      </c>
      <c r="E2375" s="11">
        <f t="shared" si="222"/>
        <v>118.5</v>
      </c>
      <c r="F2375" s="11">
        <f t="shared" si="226"/>
        <v>874.52593246681795</v>
      </c>
      <c r="G2375" s="11">
        <f t="shared" si="227"/>
        <v>250.63072397884537</v>
      </c>
      <c r="H2375" s="16">
        <f t="shared" si="223"/>
        <v>1.3879211364384934E-3</v>
      </c>
      <c r="I2375" s="16">
        <f t="shared" si="224"/>
        <v>-1.8425408637721932E-3</v>
      </c>
    </row>
    <row r="2376" spans="4:9" x14ac:dyDescent="0.25">
      <c r="D2376">
        <f t="shared" si="225"/>
        <v>2371</v>
      </c>
      <c r="E2376" s="11">
        <f t="shared" si="222"/>
        <v>118.55000000000001</v>
      </c>
      <c r="F2376" s="11">
        <f t="shared" si="226"/>
        <v>874.52732038795443</v>
      </c>
      <c r="G2376" s="11">
        <f t="shared" si="227"/>
        <v>250.62888143798159</v>
      </c>
      <c r="H2376" s="16">
        <f t="shared" si="223"/>
        <v>1.3838423512434763E-3</v>
      </c>
      <c r="I2376" s="16">
        <f t="shared" si="224"/>
        <v>-1.8371497730033351E-3</v>
      </c>
    </row>
    <row r="2377" spans="4:9" x14ac:dyDescent="0.25">
      <c r="D2377">
        <f t="shared" si="225"/>
        <v>2372</v>
      </c>
      <c r="E2377" s="11">
        <f t="shared" si="222"/>
        <v>118.60000000000001</v>
      </c>
      <c r="F2377" s="11">
        <f t="shared" si="226"/>
        <v>874.52870423030572</v>
      </c>
      <c r="G2377" s="11">
        <f t="shared" si="227"/>
        <v>250.62704428820859</v>
      </c>
      <c r="H2377" s="16">
        <f t="shared" si="223"/>
        <v>1.3797756434883988E-3</v>
      </c>
      <c r="I2377" s="16">
        <f t="shared" si="224"/>
        <v>-1.8317745048989668E-3</v>
      </c>
    </row>
    <row r="2378" spans="4:9" x14ac:dyDescent="0.25">
      <c r="D2378">
        <f t="shared" si="225"/>
        <v>2373</v>
      </c>
      <c r="E2378" s="11">
        <f t="shared" si="222"/>
        <v>118.65</v>
      </c>
      <c r="F2378" s="11">
        <f t="shared" si="226"/>
        <v>874.53008400594922</v>
      </c>
      <c r="G2378" s="11">
        <f t="shared" si="227"/>
        <v>250.6252125137037</v>
      </c>
      <c r="H2378" s="16">
        <f t="shared" si="223"/>
        <v>1.3757209768756285E-3</v>
      </c>
      <c r="I2378" s="16">
        <f t="shared" si="224"/>
        <v>-1.8264150127367499E-3</v>
      </c>
    </row>
    <row r="2379" spans="4:9" x14ac:dyDescent="0.25">
      <c r="D2379">
        <f t="shared" si="225"/>
        <v>2374</v>
      </c>
      <c r="E2379" s="11">
        <f t="shared" si="222"/>
        <v>118.7</v>
      </c>
      <c r="F2379" s="11">
        <f t="shared" si="226"/>
        <v>874.53145972692607</v>
      </c>
      <c r="G2379" s="11">
        <f t="shared" si="227"/>
        <v>250.62338609869096</v>
      </c>
      <c r="H2379" s="16">
        <f t="shared" si="223"/>
        <v>1.3716783152134856E-3</v>
      </c>
      <c r="I2379" s="16">
        <f t="shared" si="224"/>
        <v>-1.8210712499374081E-3</v>
      </c>
    </row>
    <row r="2380" spans="4:9" x14ac:dyDescent="0.25">
      <c r="D2380">
        <f t="shared" si="225"/>
        <v>2375</v>
      </c>
      <c r="E2380" s="11">
        <f t="shared" si="222"/>
        <v>118.75</v>
      </c>
      <c r="F2380" s="11">
        <f t="shared" si="226"/>
        <v>874.53283140524127</v>
      </c>
      <c r="G2380" s="11">
        <f t="shared" si="227"/>
        <v>250.62156502744102</v>
      </c>
      <c r="H2380" s="16">
        <f t="shared" si="223"/>
        <v>1.3676476224279014E-3</v>
      </c>
      <c r="I2380" s="16">
        <f t="shared" si="224"/>
        <v>-1.8157431700591314E-3</v>
      </c>
    </row>
    <row r="2381" spans="4:9" x14ac:dyDescent="0.25">
      <c r="D2381">
        <f t="shared" si="225"/>
        <v>2376</v>
      </c>
      <c r="E2381" s="11">
        <f t="shared" si="222"/>
        <v>118.80000000000001</v>
      </c>
      <c r="F2381" s="11">
        <f t="shared" si="226"/>
        <v>874.53419905286364</v>
      </c>
      <c r="G2381" s="11">
        <f t="shared" si="227"/>
        <v>250.61974928427097</v>
      </c>
      <c r="H2381" s="16">
        <f t="shared" si="223"/>
        <v>1.3636288625527122E-3</v>
      </c>
      <c r="I2381" s="16">
        <f t="shared" si="224"/>
        <v>-1.8104307268003281E-3</v>
      </c>
    </row>
    <row r="2382" spans="4:9" x14ac:dyDescent="0.25">
      <c r="D2382">
        <f t="shared" si="225"/>
        <v>2377</v>
      </c>
      <c r="E2382" s="11">
        <f t="shared" si="222"/>
        <v>118.85000000000001</v>
      </c>
      <c r="F2382" s="11">
        <f t="shared" si="226"/>
        <v>874.53556268172622</v>
      </c>
      <c r="G2382" s="11">
        <f t="shared" si="227"/>
        <v>250.61793885354416</v>
      </c>
      <c r="H2382" s="16">
        <f t="shared" si="223"/>
        <v>1.359621999734521E-3</v>
      </c>
      <c r="I2382" s="16">
        <f t="shared" si="224"/>
        <v>-1.8051338739968116E-3</v>
      </c>
    </row>
    <row r="2383" spans="4:9" x14ac:dyDescent="0.25">
      <c r="D2383">
        <f t="shared" si="225"/>
        <v>2378</v>
      </c>
      <c r="E2383" s="11">
        <f t="shared" si="222"/>
        <v>118.9</v>
      </c>
      <c r="F2383" s="11">
        <f t="shared" si="226"/>
        <v>874.53692230372599</v>
      </c>
      <c r="G2383" s="11">
        <f t="shared" si="227"/>
        <v>250.61613371967016</v>
      </c>
      <c r="H2383" s="16">
        <f t="shared" si="223"/>
        <v>1.3556269982297881E-3</v>
      </c>
      <c r="I2383" s="16">
        <f t="shared" si="224"/>
        <v>-1.7998525656212142E-3</v>
      </c>
    </row>
    <row r="2384" spans="4:9" x14ac:dyDescent="0.25">
      <c r="D2384">
        <f t="shared" si="225"/>
        <v>2379</v>
      </c>
      <c r="E2384" s="11">
        <f t="shared" si="222"/>
        <v>118.95</v>
      </c>
      <c r="F2384" s="11">
        <f t="shared" si="226"/>
        <v>874.53827793072423</v>
      </c>
      <c r="G2384" s="11">
        <f t="shared" si="227"/>
        <v>250.61433386710453</v>
      </c>
      <c r="H2384" s="16">
        <f t="shared" si="223"/>
        <v>1.3516438224096916E-3</v>
      </c>
      <c r="I2384" s="16">
        <f t="shared" si="224"/>
        <v>-1.7945867557851846E-3</v>
      </c>
    </row>
    <row r="2385" spans="4:9" x14ac:dyDescent="0.25">
      <c r="D2385">
        <f t="shared" si="225"/>
        <v>2380</v>
      </c>
      <c r="E2385" s="11">
        <f t="shared" si="222"/>
        <v>119</v>
      </c>
      <c r="F2385" s="11">
        <f t="shared" si="226"/>
        <v>874.53962957454667</v>
      </c>
      <c r="G2385" s="11">
        <f t="shared" si="227"/>
        <v>250.61253928034876</v>
      </c>
      <c r="H2385" s="16">
        <f t="shared" si="223"/>
        <v>1.3476724367504243E-3</v>
      </c>
      <c r="I2385" s="16">
        <f t="shared" si="224"/>
        <v>-1.7893363987365745E-3</v>
      </c>
    </row>
    <row r="2386" spans="4:9" x14ac:dyDescent="0.25">
      <c r="D2386">
        <f t="shared" si="225"/>
        <v>2381</v>
      </c>
      <c r="E2386" s="11">
        <f t="shared" si="222"/>
        <v>119.05000000000001</v>
      </c>
      <c r="F2386" s="11">
        <f t="shared" si="226"/>
        <v>874.5409772469834</v>
      </c>
      <c r="G2386" s="11">
        <f t="shared" si="227"/>
        <v>250.61074994395003</v>
      </c>
      <c r="H2386" s="16">
        <f t="shared" si="223"/>
        <v>1.3437128058399932E-3</v>
      </c>
      <c r="I2386" s="16">
        <f t="shared" si="224"/>
        <v>-1.7841014488599639E-3</v>
      </c>
    </row>
    <row r="2387" spans="4:9" x14ac:dyDescent="0.25">
      <c r="D2387">
        <f t="shared" si="225"/>
        <v>2382</v>
      </c>
      <c r="E2387" s="11">
        <f t="shared" si="222"/>
        <v>119.10000000000001</v>
      </c>
      <c r="F2387" s="11">
        <f t="shared" si="226"/>
        <v>874.54232095978921</v>
      </c>
      <c r="G2387" s="11">
        <f t="shared" si="227"/>
        <v>250.60896584250116</v>
      </c>
      <c r="H2387" s="16">
        <f t="shared" si="223"/>
        <v>1.3397648943743424E-3</v>
      </c>
      <c r="I2387" s="16">
        <f t="shared" si="224"/>
        <v>-1.7788818606771922E-3</v>
      </c>
    </row>
    <row r="2388" spans="4:9" x14ac:dyDescent="0.25">
      <c r="D2388">
        <f t="shared" si="225"/>
        <v>2383</v>
      </c>
      <c r="E2388" s="11">
        <f t="shared" si="222"/>
        <v>119.15</v>
      </c>
      <c r="F2388" s="11">
        <f t="shared" si="226"/>
        <v>874.5436607246836</v>
      </c>
      <c r="G2388" s="11">
        <f t="shared" si="227"/>
        <v>250.60718696064049</v>
      </c>
      <c r="H2388" s="16">
        <f t="shared" si="223"/>
        <v>1.3358286671622125E-3</v>
      </c>
      <c r="I2388" s="16">
        <f t="shared" si="224"/>
        <v>-1.7736775888439879E-3</v>
      </c>
    </row>
    <row r="2389" spans="4:9" x14ac:dyDescent="0.25">
      <c r="D2389">
        <f t="shared" si="225"/>
        <v>2384</v>
      </c>
      <c r="E2389" s="11">
        <f t="shared" si="222"/>
        <v>119.2</v>
      </c>
      <c r="F2389" s="11">
        <f t="shared" si="226"/>
        <v>874.54499655335076</v>
      </c>
      <c r="G2389" s="11">
        <f t="shared" si="227"/>
        <v>250.60541328305163</v>
      </c>
      <c r="H2389" s="16">
        <f t="shared" si="223"/>
        <v>1.3319040891173772E-3</v>
      </c>
      <c r="I2389" s="16">
        <f t="shared" si="224"/>
        <v>-1.7684885881521638E-3</v>
      </c>
    </row>
    <row r="2390" spans="4:9" x14ac:dyDescent="0.25">
      <c r="D2390">
        <f t="shared" si="225"/>
        <v>2385</v>
      </c>
      <c r="E2390" s="11">
        <f t="shared" si="222"/>
        <v>119.25</v>
      </c>
      <c r="F2390" s="11">
        <f t="shared" si="226"/>
        <v>874.54632845743993</v>
      </c>
      <c r="G2390" s="11">
        <f t="shared" si="227"/>
        <v>250.60364479446349</v>
      </c>
      <c r="H2390" s="16">
        <f t="shared" si="223"/>
        <v>1.3279911252635042E-3</v>
      </c>
      <c r="I2390" s="16">
        <f t="shared" si="224"/>
        <v>-1.763314813529036E-3</v>
      </c>
    </row>
    <row r="2391" spans="4:9" x14ac:dyDescent="0.25">
      <c r="D2391">
        <f t="shared" si="225"/>
        <v>2386</v>
      </c>
      <c r="E2391" s="11">
        <f t="shared" si="222"/>
        <v>119.30000000000001</v>
      </c>
      <c r="F2391" s="11">
        <f t="shared" si="226"/>
        <v>874.54765644856514</v>
      </c>
      <c r="G2391" s="11">
        <f t="shared" si="227"/>
        <v>250.60188147964996</v>
      </c>
      <c r="H2391" s="16">
        <f t="shared" si="223"/>
        <v>1.3240897407312457E-3</v>
      </c>
      <c r="I2391" s="16">
        <f t="shared" si="224"/>
        <v>-1.7581562200357226E-3</v>
      </c>
    </row>
    <row r="2392" spans="4:9" x14ac:dyDescent="0.25">
      <c r="D2392">
        <f t="shared" si="225"/>
        <v>2387</v>
      </c>
      <c r="E2392" s="11">
        <f t="shared" si="222"/>
        <v>119.35000000000001</v>
      </c>
      <c r="F2392" s="11">
        <f t="shared" si="226"/>
        <v>874.54898053830584</v>
      </c>
      <c r="G2392" s="11">
        <f t="shared" si="227"/>
        <v>250.60012332342993</v>
      </c>
      <c r="H2392" s="16">
        <f t="shared" si="223"/>
        <v>1.3201999007611584E-3</v>
      </c>
      <c r="I2392" s="16">
        <f t="shared" si="224"/>
        <v>-1.7530127628676722E-3</v>
      </c>
    </row>
    <row r="2393" spans="4:9" x14ac:dyDescent="0.25">
      <c r="D2393">
        <f t="shared" si="225"/>
        <v>2388</v>
      </c>
      <c r="E2393" s="11">
        <f t="shared" si="222"/>
        <v>119.4</v>
      </c>
      <c r="F2393" s="11">
        <f t="shared" si="226"/>
        <v>874.5503007382066</v>
      </c>
      <c r="G2393" s="11">
        <f t="shared" si="227"/>
        <v>250.59837031066706</v>
      </c>
      <c r="H2393" s="16">
        <f t="shared" si="223"/>
        <v>1.3163215706988513E-3</v>
      </c>
      <c r="I2393" s="16">
        <f t="shared" si="224"/>
        <v>-1.7478843973551931E-3</v>
      </c>
    </row>
    <row r="2394" spans="4:9" x14ac:dyDescent="0.25">
      <c r="D2394">
        <f t="shared" si="225"/>
        <v>2389</v>
      </c>
      <c r="E2394" s="11">
        <f t="shared" si="222"/>
        <v>119.45</v>
      </c>
      <c r="F2394" s="11">
        <f t="shared" si="226"/>
        <v>874.5516170597773</v>
      </c>
      <c r="G2394" s="11">
        <f t="shared" si="227"/>
        <v>250.5966224262697</v>
      </c>
      <c r="H2394" s="16">
        <f t="shared" si="223"/>
        <v>1.312454715995963E-3</v>
      </c>
      <c r="I2394" s="16">
        <f t="shared" si="224"/>
        <v>-1.7427710789600856E-3</v>
      </c>
    </row>
    <row r="2395" spans="4:9" x14ac:dyDescent="0.25">
      <c r="D2395">
        <f t="shared" si="225"/>
        <v>2390</v>
      </c>
      <c r="E2395" s="11">
        <f t="shared" si="222"/>
        <v>119.5</v>
      </c>
      <c r="F2395" s="11">
        <f t="shared" si="226"/>
        <v>874.55292951449326</v>
      </c>
      <c r="G2395" s="11">
        <f t="shared" si="227"/>
        <v>250.59487965519074</v>
      </c>
      <c r="H2395" s="16">
        <f t="shared" si="223"/>
        <v>1.3085993022159915E-3</v>
      </c>
      <c r="I2395" s="16">
        <f t="shared" si="224"/>
        <v>-1.7376727632778409E-3</v>
      </c>
    </row>
    <row r="2396" spans="4:9" x14ac:dyDescent="0.25">
      <c r="D2396">
        <f t="shared" si="225"/>
        <v>2391</v>
      </c>
      <c r="E2396" s="11">
        <f t="shared" si="222"/>
        <v>119.55000000000001</v>
      </c>
      <c r="F2396" s="11">
        <f t="shared" si="226"/>
        <v>874.55423811379546</v>
      </c>
      <c r="G2396" s="11">
        <f t="shared" si="227"/>
        <v>250.59314198242745</v>
      </c>
      <c r="H2396" s="16">
        <f t="shared" si="223"/>
        <v>1.3047552950226473E-3</v>
      </c>
      <c r="I2396" s="16">
        <f t="shared" si="224"/>
        <v>-1.7325894060364975E-3</v>
      </c>
    </row>
    <row r="2397" spans="4:9" x14ac:dyDescent="0.25">
      <c r="D2397">
        <f t="shared" si="225"/>
        <v>2392</v>
      </c>
      <c r="E2397" s="11">
        <f t="shared" si="222"/>
        <v>119.60000000000001</v>
      </c>
      <c r="F2397" s="11">
        <f t="shared" si="226"/>
        <v>874.55554286909046</v>
      </c>
      <c r="G2397" s="11">
        <f t="shared" si="227"/>
        <v>250.59140939302142</v>
      </c>
      <c r="H2397" s="16">
        <f t="shared" si="223"/>
        <v>1.3009226601876272E-3</v>
      </c>
      <c r="I2397" s="16">
        <f t="shared" si="224"/>
        <v>-1.7275209630955059E-3</v>
      </c>
    </row>
    <row r="2398" spans="4:9" x14ac:dyDescent="0.25">
      <c r="D2398">
        <f t="shared" si="225"/>
        <v>2393</v>
      </c>
      <c r="E2398" s="11">
        <f t="shared" si="222"/>
        <v>119.65</v>
      </c>
      <c r="F2398" s="11">
        <f t="shared" si="226"/>
        <v>874.55684379175068</v>
      </c>
      <c r="G2398" s="11">
        <f t="shared" si="227"/>
        <v>250.58968187205832</v>
      </c>
      <c r="H2398" s="16">
        <f t="shared" si="223"/>
        <v>1.297101363590617E-3</v>
      </c>
      <c r="I2398" s="16">
        <f t="shared" si="224"/>
        <v>-1.7224673904479215E-3</v>
      </c>
    </row>
    <row r="2399" spans="4:9" x14ac:dyDescent="0.25">
      <c r="D2399">
        <f t="shared" si="225"/>
        <v>2394</v>
      </c>
      <c r="E2399" s="11">
        <f t="shared" si="222"/>
        <v>119.7</v>
      </c>
      <c r="F2399" s="11">
        <f t="shared" si="226"/>
        <v>874.55814089311423</v>
      </c>
      <c r="G2399" s="11">
        <f t="shared" si="227"/>
        <v>250.58795940466788</v>
      </c>
      <c r="H2399" s="16">
        <f t="shared" si="223"/>
        <v>1.2932913712125011E-3</v>
      </c>
      <c r="I2399" s="16">
        <f t="shared" si="224"/>
        <v>-1.717428644215928E-3</v>
      </c>
    </row>
    <row r="2400" spans="4:9" x14ac:dyDescent="0.25">
      <c r="D2400">
        <f t="shared" si="225"/>
        <v>2395</v>
      </c>
      <c r="E2400" s="11">
        <f t="shared" si="222"/>
        <v>119.75</v>
      </c>
      <c r="F2400" s="11">
        <f t="shared" si="226"/>
        <v>874.55943418448544</v>
      </c>
      <c r="G2400" s="11">
        <f t="shared" si="227"/>
        <v>250.58624197602367</v>
      </c>
      <c r="H2400" s="16">
        <f t="shared" si="223"/>
        <v>1.2894926491421625E-3</v>
      </c>
      <c r="I2400" s="16">
        <f t="shared" si="224"/>
        <v>-1.7124046806535941E-3</v>
      </c>
    </row>
    <row r="2401" spans="4:9" x14ac:dyDescent="0.25">
      <c r="D2401">
        <f t="shared" si="225"/>
        <v>2396</v>
      </c>
      <c r="E2401" s="11">
        <f t="shared" si="222"/>
        <v>119.80000000000001</v>
      </c>
      <c r="F2401" s="11">
        <f t="shared" si="226"/>
        <v>874.56072367713455</v>
      </c>
      <c r="G2401" s="11">
        <f t="shared" si="227"/>
        <v>250.58452957134301</v>
      </c>
      <c r="H2401" s="16">
        <f t="shared" si="223"/>
        <v>1.2857051635726056E-3</v>
      </c>
      <c r="I2401" s="16">
        <f t="shared" si="224"/>
        <v>-1.7073954561451742E-3</v>
      </c>
    </row>
    <row r="2402" spans="4:9" x14ac:dyDescent="0.25">
      <c r="D2402">
        <f t="shared" si="225"/>
        <v>2397</v>
      </c>
      <c r="E2402" s="11">
        <f t="shared" si="222"/>
        <v>119.85000000000001</v>
      </c>
      <c r="F2402" s="11">
        <f t="shared" si="226"/>
        <v>874.56200938229813</v>
      </c>
      <c r="G2402" s="11">
        <f t="shared" si="227"/>
        <v>250.58282217588686</v>
      </c>
      <c r="H2402" s="16">
        <f t="shared" si="223"/>
        <v>1.2819288807990163E-3</v>
      </c>
      <c r="I2402" s="16">
        <f t="shared" si="224"/>
        <v>-1.7024009272050833E-3</v>
      </c>
    </row>
    <row r="2403" spans="4:9" x14ac:dyDescent="0.25">
      <c r="D2403">
        <f t="shared" si="225"/>
        <v>2398</v>
      </c>
      <c r="E2403" s="11">
        <f t="shared" si="222"/>
        <v>119.9</v>
      </c>
      <c r="F2403" s="11">
        <f t="shared" si="226"/>
        <v>874.56329131117889</v>
      </c>
      <c r="G2403" s="11">
        <f t="shared" si="227"/>
        <v>250.58111977495966</v>
      </c>
      <c r="H2403" s="16">
        <f t="shared" si="223"/>
        <v>1.2781637672216819E-3</v>
      </c>
      <c r="I2403" s="16">
        <f t="shared" si="224"/>
        <v>-1.6974210504778712E-3</v>
      </c>
    </row>
    <row r="2404" spans="4:9" x14ac:dyDescent="0.25">
      <c r="D2404">
        <f t="shared" si="225"/>
        <v>2399</v>
      </c>
      <c r="E2404" s="11">
        <f t="shared" si="222"/>
        <v>119.95</v>
      </c>
      <c r="F2404" s="11">
        <f t="shared" si="226"/>
        <v>874.5645694749461</v>
      </c>
      <c r="G2404" s="11">
        <f t="shared" si="227"/>
        <v>250.57942235390919</v>
      </c>
      <c r="H2404" s="16">
        <f t="shared" si="223"/>
        <v>1.2744097893459935E-3</v>
      </c>
      <c r="I2404" s="16">
        <f t="shared" si="224"/>
        <v>-1.6924557827365239E-3</v>
      </c>
    </row>
    <row r="2405" spans="4:9" x14ac:dyDescent="0.25">
      <c r="D2405">
        <f t="shared" si="225"/>
        <v>2400</v>
      </c>
      <c r="E2405" s="11">
        <f t="shared" si="222"/>
        <v>120</v>
      </c>
      <c r="F2405" s="11">
        <f t="shared" si="226"/>
        <v>874.56584388473539</v>
      </c>
      <c r="G2405" s="11">
        <f t="shared" si="227"/>
        <v>250.57772989812645</v>
      </c>
      <c r="H2405" s="16">
        <f t="shared" si="223"/>
        <v>1.2706669137785682E-3</v>
      </c>
      <c r="I2405" s="16">
        <f t="shared" si="224"/>
        <v>-1.687505080884109E-3</v>
      </c>
    </row>
    <row r="2406" spans="4:9" x14ac:dyDescent="0.25">
      <c r="D2406">
        <f t="shared" si="225"/>
        <v>2401</v>
      </c>
      <c r="E2406" s="11">
        <f t="shared" si="222"/>
        <v>120.05000000000001</v>
      </c>
      <c r="F2406" s="11">
        <f t="shared" si="226"/>
        <v>874.56711455164918</v>
      </c>
      <c r="G2406" s="11">
        <f t="shared" si="227"/>
        <v>250.57604239304555</v>
      </c>
      <c r="H2406" s="16">
        <f t="shared" si="223"/>
        <v>1.2669351072291948E-3</v>
      </c>
      <c r="I2406" s="16">
        <f t="shared" si="224"/>
        <v>-1.6825689019509663E-3</v>
      </c>
    </row>
    <row r="2407" spans="4:9" x14ac:dyDescent="0.25">
      <c r="D2407">
        <f t="shared" si="225"/>
        <v>2402</v>
      </c>
      <c r="E2407" s="11">
        <f t="shared" si="222"/>
        <v>120.10000000000001</v>
      </c>
      <c r="F2407" s="11">
        <f t="shared" si="226"/>
        <v>874.56838148675638</v>
      </c>
      <c r="G2407" s="11">
        <f t="shared" si="227"/>
        <v>250.57435982414361</v>
      </c>
      <c r="H2407" s="16">
        <f t="shared" si="223"/>
        <v>1.2632143365108386E-3</v>
      </c>
      <c r="I2407" s="16">
        <f t="shared" si="224"/>
        <v>-1.6776472030963511E-3</v>
      </c>
    </row>
    <row r="2408" spans="4:9" x14ac:dyDescent="0.25">
      <c r="D2408">
        <f t="shared" si="225"/>
        <v>2403</v>
      </c>
      <c r="E2408" s="11">
        <f t="shared" si="222"/>
        <v>120.15</v>
      </c>
      <c r="F2408" s="11">
        <f t="shared" si="226"/>
        <v>874.5696447010929</v>
      </c>
      <c r="G2408" s="11">
        <f t="shared" si="227"/>
        <v>250.5726821769405</v>
      </c>
      <c r="H2408" s="16">
        <f t="shared" si="223"/>
        <v>1.2595045685367331E-3</v>
      </c>
      <c r="I2408" s="16">
        <f t="shared" si="224"/>
        <v>-1.6727399416072966E-3</v>
      </c>
    </row>
    <row r="2409" spans="4:9" x14ac:dyDescent="0.25">
      <c r="D2409">
        <f t="shared" si="225"/>
        <v>2404</v>
      </c>
      <c r="E2409" s="11">
        <f t="shared" si="222"/>
        <v>120.2</v>
      </c>
      <c r="F2409" s="11">
        <f t="shared" si="226"/>
        <v>874.57090420566146</v>
      </c>
      <c r="G2409" s="11">
        <f t="shared" si="227"/>
        <v>250.57100943699891</v>
      </c>
      <c r="H2409" s="16">
        <f t="shared" si="223"/>
        <v>1.2558057703252379E-3</v>
      </c>
      <c r="I2409" s="16">
        <f t="shared" si="224"/>
        <v>-1.6678470748974731E-3</v>
      </c>
    </row>
    <row r="2410" spans="4:9" x14ac:dyDescent="0.25">
      <c r="D2410">
        <f t="shared" si="225"/>
        <v>2405</v>
      </c>
      <c r="E2410" s="11">
        <f t="shared" si="222"/>
        <v>120.25</v>
      </c>
      <c r="F2410" s="11">
        <f t="shared" si="226"/>
        <v>874.57216001143183</v>
      </c>
      <c r="G2410" s="11">
        <f t="shared" si="227"/>
        <v>250.56934158992402</v>
      </c>
      <c r="H2410" s="16">
        <f t="shared" si="223"/>
        <v>1.2521179089920774E-3</v>
      </c>
      <c r="I2410" s="16">
        <f t="shared" si="224"/>
        <v>-1.6629685605082771E-3</v>
      </c>
    </row>
    <row r="2411" spans="4:9" x14ac:dyDescent="0.25">
      <c r="D2411">
        <f t="shared" si="225"/>
        <v>2406</v>
      </c>
      <c r="E2411" s="11">
        <f t="shared" si="222"/>
        <v>120.30000000000001</v>
      </c>
      <c r="F2411" s="11">
        <f t="shared" si="226"/>
        <v>874.5734121293408</v>
      </c>
      <c r="G2411" s="11">
        <f t="shared" si="227"/>
        <v>250.56767862136351</v>
      </c>
      <c r="H2411" s="16">
        <f t="shared" si="223"/>
        <v>1.2484409517600527E-3</v>
      </c>
      <c r="I2411" s="16">
        <f t="shared" si="224"/>
        <v>-1.6581043561065796E-3</v>
      </c>
    </row>
    <row r="2412" spans="4:9" x14ac:dyDescent="0.25">
      <c r="D2412">
        <f t="shared" si="225"/>
        <v>2407</v>
      </c>
      <c r="E2412" s="11">
        <f t="shared" si="222"/>
        <v>120.35000000000001</v>
      </c>
      <c r="F2412" s="11">
        <f t="shared" si="226"/>
        <v>874.57466057029251</v>
      </c>
      <c r="G2412" s="11">
        <f t="shared" si="227"/>
        <v>250.56602051700742</v>
      </c>
      <c r="H2412" s="16">
        <f t="shared" si="223"/>
        <v>1.2447748659473964E-3</v>
      </c>
      <c r="I2412" s="16">
        <f t="shared" si="224"/>
        <v>-1.6532544194869264E-3</v>
      </c>
    </row>
    <row r="2413" spans="4:9" x14ac:dyDescent="0.25">
      <c r="D2413">
        <f t="shared" si="225"/>
        <v>2408</v>
      </c>
      <c r="E2413" s="11">
        <f t="shared" si="222"/>
        <v>120.4</v>
      </c>
      <c r="F2413" s="11">
        <f t="shared" si="226"/>
        <v>874.5759053451585</v>
      </c>
      <c r="G2413" s="11">
        <f t="shared" si="227"/>
        <v>250.56436726258792</v>
      </c>
      <c r="H2413" s="16">
        <f t="shared" si="223"/>
        <v>1.2411196189755437E-3</v>
      </c>
      <c r="I2413" s="16">
        <f t="shared" si="224"/>
        <v>-1.6484187085692879E-3</v>
      </c>
    </row>
    <row r="2414" spans="4:9" x14ac:dyDescent="0.25">
      <c r="D2414">
        <f t="shared" si="225"/>
        <v>2409</v>
      </c>
      <c r="E2414" s="11">
        <f t="shared" si="222"/>
        <v>120.45</v>
      </c>
      <c r="F2414" s="11">
        <f t="shared" si="226"/>
        <v>874.57714646477746</v>
      </c>
      <c r="G2414" s="11">
        <f t="shared" si="227"/>
        <v>250.56271884387937</v>
      </c>
      <c r="H2414" s="16">
        <f t="shared" si="223"/>
        <v>1.2374751783652514E-3</v>
      </c>
      <c r="I2414" s="16">
        <f t="shared" si="224"/>
        <v>-1.6435971813979198E-3</v>
      </c>
    </row>
    <row r="2415" spans="4:9" x14ac:dyDescent="0.25">
      <c r="D2415">
        <f t="shared" si="225"/>
        <v>2410</v>
      </c>
      <c r="E2415" s="11">
        <f t="shared" si="222"/>
        <v>120.5</v>
      </c>
      <c r="F2415" s="11">
        <f t="shared" si="226"/>
        <v>874.57838393995587</v>
      </c>
      <c r="G2415" s="11">
        <f t="shared" si="227"/>
        <v>250.56107524669798</v>
      </c>
      <c r="H2415" s="16">
        <f t="shared" si="223"/>
        <v>1.2338415117356342E-3</v>
      </c>
      <c r="I2415" s="16">
        <f t="shared" si="224"/>
        <v>-1.6387897961430095E-3</v>
      </c>
    </row>
    <row r="2416" spans="4:9" x14ac:dyDescent="0.25">
      <c r="D2416">
        <f t="shared" si="225"/>
        <v>2411</v>
      </c>
      <c r="E2416" s="11">
        <f t="shared" si="222"/>
        <v>120.55000000000001</v>
      </c>
      <c r="F2416" s="11">
        <f t="shared" si="226"/>
        <v>874.57961778146762</v>
      </c>
      <c r="G2416" s="11">
        <f t="shared" si="227"/>
        <v>250.55943645690184</v>
      </c>
      <c r="H2416" s="16">
        <f t="shared" si="223"/>
        <v>1.2302185868109626E-3</v>
      </c>
      <c r="I2416" s="16">
        <f t="shared" si="224"/>
        <v>-1.6339965110995372E-3</v>
      </c>
    </row>
    <row r="2417" spans="4:9" x14ac:dyDescent="0.25">
      <c r="D2417">
        <f t="shared" si="225"/>
        <v>2412</v>
      </c>
      <c r="E2417" s="11">
        <f t="shared" si="222"/>
        <v>120.60000000000001</v>
      </c>
      <c r="F2417" s="11">
        <f t="shared" si="226"/>
        <v>874.5808480000544</v>
      </c>
      <c r="G2417" s="11">
        <f t="shared" si="227"/>
        <v>250.55780246039075</v>
      </c>
      <c r="H2417" s="16">
        <f t="shared" si="223"/>
        <v>1.226606371408047E-3</v>
      </c>
      <c r="I2417" s="16">
        <f t="shared" si="224"/>
        <v>-1.6292172846872517E-3</v>
      </c>
    </row>
    <row r="2418" spans="4:9" x14ac:dyDescent="0.25">
      <c r="D2418">
        <f t="shared" si="225"/>
        <v>2413</v>
      </c>
      <c r="E2418" s="11">
        <f t="shared" si="222"/>
        <v>120.65</v>
      </c>
      <c r="F2418" s="11">
        <f t="shared" si="226"/>
        <v>874.58207460642586</v>
      </c>
      <c r="G2418" s="11">
        <f t="shared" si="227"/>
        <v>250.55617324310606</v>
      </c>
      <c r="H2418" s="16">
        <f t="shared" si="223"/>
        <v>1.2230048334459494E-3</v>
      </c>
      <c r="I2418" s="16">
        <f t="shared" si="224"/>
        <v>-1.6244520754473077E-3</v>
      </c>
    </row>
    <row r="2419" spans="4:9" x14ac:dyDescent="0.25">
      <c r="D2419">
        <f t="shared" si="225"/>
        <v>2414</v>
      </c>
      <c r="E2419" s="11">
        <f t="shared" si="222"/>
        <v>120.7</v>
      </c>
      <c r="F2419" s="11">
        <f t="shared" si="226"/>
        <v>874.58329761125935</v>
      </c>
      <c r="G2419" s="11">
        <f t="shared" si="227"/>
        <v>250.55454879103061</v>
      </c>
      <c r="H2419" s="16">
        <f t="shared" si="223"/>
        <v>1.2194139409430766E-3</v>
      </c>
      <c r="I2419" s="16">
        <f t="shared" si="224"/>
        <v>-1.6197008420478056E-3</v>
      </c>
    </row>
    <row r="2420" spans="4:9" x14ac:dyDescent="0.25">
      <c r="D2420">
        <f t="shared" si="225"/>
        <v>2415</v>
      </c>
      <c r="E2420" s="11">
        <f t="shared" si="222"/>
        <v>120.75</v>
      </c>
      <c r="F2420" s="11">
        <f t="shared" si="226"/>
        <v>874.58451702520028</v>
      </c>
      <c r="G2420" s="11">
        <f t="shared" si="227"/>
        <v>250.55292909018857</v>
      </c>
      <c r="H2420" s="16">
        <f t="shared" si="223"/>
        <v>1.215833662015241E-3</v>
      </c>
      <c r="I2420" s="16">
        <f t="shared" si="224"/>
        <v>-1.6149635432776471E-3</v>
      </c>
    </row>
    <row r="2421" spans="4:9" x14ac:dyDescent="0.25">
      <c r="D2421">
        <f t="shared" si="225"/>
        <v>2416</v>
      </c>
      <c r="E2421" s="11">
        <f t="shared" si="222"/>
        <v>120.80000000000001</v>
      </c>
      <c r="F2421" s="11">
        <f t="shared" si="226"/>
        <v>874.58573285886234</v>
      </c>
      <c r="G2421" s="11">
        <f t="shared" si="227"/>
        <v>250.55131412664528</v>
      </c>
      <c r="H2421" s="16">
        <f t="shared" si="223"/>
        <v>1.2122639648746943E-3</v>
      </c>
      <c r="I2421" s="16">
        <f t="shared" si="224"/>
        <v>-1.6102401380492918E-3</v>
      </c>
    </row>
    <row r="2422" spans="4:9" x14ac:dyDescent="0.25">
      <c r="D2422">
        <f t="shared" si="225"/>
        <v>2417</v>
      </c>
      <c r="E2422" s="11">
        <f t="shared" si="222"/>
        <v>120.85000000000001</v>
      </c>
      <c r="F2422" s="11">
        <f t="shared" si="226"/>
        <v>874.58694512282727</v>
      </c>
      <c r="G2422" s="11">
        <f t="shared" si="227"/>
        <v>250.54970388650725</v>
      </c>
      <c r="H2422" s="16">
        <f t="shared" si="223"/>
        <v>1.2087048178330445E-3</v>
      </c>
      <c r="I2422" s="16">
        <f t="shared" si="224"/>
        <v>-1.6055305853976245E-3</v>
      </c>
    </row>
    <row r="2423" spans="4:9" x14ac:dyDescent="0.25">
      <c r="D2423">
        <f t="shared" si="225"/>
        <v>2418</v>
      </c>
      <c r="E2423" s="11">
        <f t="shared" si="222"/>
        <v>120.9</v>
      </c>
      <c r="F2423" s="11">
        <f t="shared" si="226"/>
        <v>874.5881538276451</v>
      </c>
      <c r="G2423" s="11">
        <f t="shared" si="227"/>
        <v>250.54809835592184</v>
      </c>
      <c r="H2423" s="16">
        <f t="shared" si="223"/>
        <v>1.2051561893002883E-3</v>
      </c>
      <c r="I2423" s="16">
        <f t="shared" si="224"/>
        <v>-1.6008348444788126E-3</v>
      </c>
    </row>
    <row r="2424" spans="4:9" x14ac:dyDescent="0.25">
      <c r="D2424">
        <f t="shared" si="225"/>
        <v>2419</v>
      </c>
      <c r="E2424" s="11">
        <f t="shared" si="222"/>
        <v>120.95</v>
      </c>
      <c r="F2424" s="11">
        <f t="shared" si="226"/>
        <v>874.58935898383436</v>
      </c>
      <c r="G2424" s="11">
        <f t="shared" si="227"/>
        <v>250.54649752107736</v>
      </c>
      <c r="H2424" s="16">
        <f t="shared" si="223"/>
        <v>1.2016180477819037E-3</v>
      </c>
      <c r="I2424" s="16">
        <f t="shared" si="224"/>
        <v>-1.5961528745730706E-3</v>
      </c>
    </row>
    <row r="2425" spans="4:9" x14ac:dyDescent="0.25">
      <c r="D2425">
        <f t="shared" si="225"/>
        <v>2420</v>
      </c>
      <c r="E2425" s="11">
        <f t="shared" si="222"/>
        <v>121</v>
      </c>
      <c r="F2425" s="11">
        <f t="shared" si="226"/>
        <v>874.59056060188209</v>
      </c>
      <c r="G2425" s="11">
        <f t="shared" si="227"/>
        <v>250.54490136820277</v>
      </c>
      <c r="H2425" s="16">
        <f t="shared" si="223"/>
        <v>1.1980903618788519E-3</v>
      </c>
      <c r="I2425" s="16">
        <f t="shared" si="224"/>
        <v>-1.5914846350785128E-3</v>
      </c>
    </row>
    <row r="2426" spans="4:9" x14ac:dyDescent="0.25">
      <c r="D2426">
        <f t="shared" si="225"/>
        <v>2421</v>
      </c>
      <c r="E2426" s="11">
        <f t="shared" si="222"/>
        <v>121.05000000000001</v>
      </c>
      <c r="F2426" s="11">
        <f t="shared" si="226"/>
        <v>874.59175869224396</v>
      </c>
      <c r="G2426" s="11">
        <f t="shared" si="227"/>
        <v>250.5433098835677</v>
      </c>
      <c r="H2426" s="16">
        <f t="shared" si="223"/>
        <v>1.1945731002904964E-3</v>
      </c>
      <c r="I2426" s="16">
        <f t="shared" si="224"/>
        <v>-1.5868300855155825E-3</v>
      </c>
    </row>
    <row r="2427" spans="4:9" x14ac:dyDescent="0.25">
      <c r="D2427">
        <f t="shared" si="225"/>
        <v>2422</v>
      </c>
      <c r="E2427" s="11">
        <f t="shared" si="222"/>
        <v>121.10000000000001</v>
      </c>
      <c r="F2427" s="11">
        <f t="shared" si="226"/>
        <v>874.59295326534425</v>
      </c>
      <c r="G2427" s="11">
        <f t="shared" si="227"/>
        <v>250.54172305348217</v>
      </c>
      <c r="H2427" s="16">
        <f t="shared" si="223"/>
        <v>1.1910662318116924E-3</v>
      </c>
      <c r="I2427" s="16">
        <f t="shared" si="224"/>
        <v>-1.5821891855275834E-3</v>
      </c>
    </row>
    <row r="2428" spans="4:9" x14ac:dyDescent="0.25">
      <c r="D2428">
        <f t="shared" si="225"/>
        <v>2423</v>
      </c>
      <c r="E2428" s="11">
        <f t="shared" si="222"/>
        <v>121.15</v>
      </c>
      <c r="F2428" s="11">
        <f t="shared" si="226"/>
        <v>874.5941443315761</v>
      </c>
      <c r="G2428" s="11">
        <f t="shared" si="227"/>
        <v>250.54014086429663</v>
      </c>
      <c r="H2428" s="16">
        <f t="shared" si="223"/>
        <v>1.1875697253327911E-3</v>
      </c>
      <c r="I2428" s="16">
        <f t="shared" si="224"/>
        <v>-1.5775618948739838E-3</v>
      </c>
    </row>
    <row r="2429" spans="4:9" x14ac:dyDescent="0.25">
      <c r="D2429">
        <f t="shared" si="225"/>
        <v>2424</v>
      </c>
      <c r="E2429" s="11">
        <f t="shared" si="222"/>
        <v>121.2</v>
      </c>
      <c r="F2429" s="11">
        <f t="shared" si="226"/>
        <v>874.59533190130139</v>
      </c>
      <c r="G2429" s="11">
        <f t="shared" si="227"/>
        <v>250.53856330240177</v>
      </c>
      <c r="H2429" s="16">
        <f t="shared" si="223"/>
        <v>1.1840835498415859E-3</v>
      </c>
      <c r="I2429" s="16">
        <f t="shared" si="224"/>
        <v>-1.572948173437067E-3</v>
      </c>
    </row>
    <row r="2430" spans="4:9" x14ac:dyDescent="0.25">
      <c r="D2430">
        <f t="shared" si="225"/>
        <v>2425</v>
      </c>
      <c r="E2430" s="11">
        <f t="shared" si="222"/>
        <v>121.25</v>
      </c>
      <c r="F2430" s="11">
        <f t="shared" si="226"/>
        <v>874.59651598485118</v>
      </c>
      <c r="G2430" s="11">
        <f t="shared" si="227"/>
        <v>250.53699035422832</v>
      </c>
      <c r="H2430" s="16">
        <f t="shared" si="223"/>
        <v>1.1806076744204034E-3</v>
      </c>
      <c r="I2430" s="16">
        <f t="shared" si="224"/>
        <v>-1.5683479812174572E-3</v>
      </c>
    </row>
    <row r="2431" spans="4:9" x14ac:dyDescent="0.25">
      <c r="D2431">
        <f t="shared" si="225"/>
        <v>2426</v>
      </c>
      <c r="E2431" s="11">
        <f t="shared" si="222"/>
        <v>121.30000000000001</v>
      </c>
      <c r="F2431" s="11">
        <f t="shared" si="226"/>
        <v>874.59769659252561</v>
      </c>
      <c r="G2431" s="11">
        <f t="shared" si="227"/>
        <v>250.5354220062471</v>
      </c>
      <c r="H2431" s="16">
        <f t="shared" si="223"/>
        <v>1.1771420682412516E-3</v>
      </c>
      <c r="I2431" s="16">
        <f t="shared" si="224"/>
        <v>-1.5637612783352126E-3</v>
      </c>
    </row>
    <row r="2432" spans="4:9" x14ac:dyDescent="0.25">
      <c r="D2432">
        <f t="shared" si="225"/>
        <v>2427</v>
      </c>
      <c r="E2432" s="11">
        <f t="shared" si="222"/>
        <v>121.35000000000001</v>
      </c>
      <c r="F2432" s="11">
        <f t="shared" si="226"/>
        <v>874.59887373459389</v>
      </c>
      <c r="G2432" s="11">
        <f t="shared" si="227"/>
        <v>250.53385824496877</v>
      </c>
      <c r="H2432" s="16">
        <f t="shared" si="223"/>
        <v>1.1736867005774764E-3</v>
      </c>
      <c r="I2432" s="16">
        <f t="shared" si="224"/>
        <v>-1.5591880250281319E-3</v>
      </c>
    </row>
    <row r="2433" spans="4:9" x14ac:dyDescent="0.25">
      <c r="D2433">
        <f t="shared" si="225"/>
        <v>2428</v>
      </c>
      <c r="E2433" s="11">
        <f t="shared" si="222"/>
        <v>121.4</v>
      </c>
      <c r="F2433" s="11">
        <f t="shared" si="226"/>
        <v>874.60004742129445</v>
      </c>
      <c r="G2433" s="11">
        <f t="shared" si="227"/>
        <v>250.53229905694374</v>
      </c>
      <c r="H2433" s="16">
        <f t="shared" si="223"/>
        <v>1.1702415407950264E-3</v>
      </c>
      <c r="I2433" s="16">
        <f t="shared" si="224"/>
        <v>-1.5546281816539577E-3</v>
      </c>
    </row>
    <row r="2434" spans="4:9" x14ac:dyDescent="0.25">
      <c r="D2434">
        <f t="shared" si="225"/>
        <v>2429</v>
      </c>
      <c r="E2434" s="11">
        <f t="shared" si="222"/>
        <v>121.45</v>
      </c>
      <c r="F2434" s="11">
        <f t="shared" si="226"/>
        <v>874.60121766283521</v>
      </c>
      <c r="G2434" s="11">
        <f t="shared" si="227"/>
        <v>250.53074442876209</v>
      </c>
      <c r="H2434" s="16">
        <f t="shared" si="223"/>
        <v>1.166806558352455E-3</v>
      </c>
      <c r="I2434" s="16">
        <f t="shared" si="224"/>
        <v>-1.550081708687016E-3</v>
      </c>
    </row>
    <row r="2435" spans="4:9" x14ac:dyDescent="0.25">
      <c r="D2435">
        <f t="shared" si="225"/>
        <v>2430</v>
      </c>
      <c r="E2435" s="11">
        <f t="shared" si="222"/>
        <v>121.5</v>
      </c>
      <c r="F2435" s="11">
        <f t="shared" si="226"/>
        <v>874.60238446939354</v>
      </c>
      <c r="G2435" s="11">
        <f t="shared" si="227"/>
        <v>250.52919434705339</v>
      </c>
      <c r="H2435" s="16">
        <f t="shared" si="223"/>
        <v>1.1633817228018989E-3</v>
      </c>
      <c r="I2435" s="16">
        <f t="shared" si="224"/>
        <v>-1.54554856672042E-3</v>
      </c>
    </row>
    <row r="2436" spans="4:9" x14ac:dyDescent="0.25">
      <c r="D2436">
        <f t="shared" si="225"/>
        <v>2431</v>
      </c>
      <c r="E2436" s="11">
        <f t="shared" si="222"/>
        <v>121.55000000000001</v>
      </c>
      <c r="F2436" s="11">
        <f t="shared" si="226"/>
        <v>874.60354785111633</v>
      </c>
      <c r="G2436" s="11">
        <f t="shared" si="227"/>
        <v>250.52764879848667</v>
      </c>
      <c r="H2436" s="16">
        <f t="shared" si="223"/>
        <v>1.1599670037890776E-3</v>
      </c>
      <c r="I2436" s="16">
        <f t="shared" si="224"/>
        <v>-1.5410287164638226E-3</v>
      </c>
    </row>
    <row r="2437" spans="4:9" x14ac:dyDescent="0.25">
      <c r="D2437">
        <f t="shared" si="225"/>
        <v>2432</v>
      </c>
      <c r="E2437" s="11">
        <f t="shared" ref="E2437:E2500" si="228">D2437*$B$13</f>
        <v>121.60000000000001</v>
      </c>
      <c r="F2437" s="11">
        <f t="shared" si="226"/>
        <v>874.60470781812012</v>
      </c>
      <c r="G2437" s="11">
        <f t="shared" si="227"/>
        <v>250.52610776977019</v>
      </c>
      <c r="H2437" s="16">
        <f t="shared" ref="H2437:H2500" si="229">$B$7*F2437*(1-(F2437+$B$11*G2437)/$B$9)*$B$13</f>
        <v>1.1565623710542707E-3</v>
      </c>
      <c r="I2437" s="16">
        <f t="shared" ref="I2437:I2500" si="230">$B$8*G2437*(1-(G2437+$B$12*F2437)/$B$10)*$B$13</f>
        <v>-1.5365221187445069E-3</v>
      </c>
    </row>
    <row r="2438" spans="4:9" x14ac:dyDescent="0.25">
      <c r="D2438">
        <f t="shared" ref="D2438:D2501" si="231">D2437+1</f>
        <v>2433</v>
      </c>
      <c r="E2438" s="11">
        <f t="shared" si="228"/>
        <v>121.65</v>
      </c>
      <c r="F2438" s="11">
        <f t="shared" ref="F2438:F2501" si="232">F2437+H2437</f>
        <v>874.6058643804912</v>
      </c>
      <c r="G2438" s="11">
        <f t="shared" ref="G2438:G2501" si="233">G2437+I2437</f>
        <v>250.52457124765144</v>
      </c>
      <c r="H2438" s="16">
        <f t="shared" si="229"/>
        <v>1.153167794429408E-3</v>
      </c>
      <c r="I2438" s="16">
        <f t="shared" si="230"/>
        <v>-1.5320287345062524E-3</v>
      </c>
    </row>
    <row r="2439" spans="4:9" x14ac:dyDescent="0.25">
      <c r="D2439">
        <f t="shared" si="231"/>
        <v>2434</v>
      </c>
      <c r="E2439" s="11">
        <f t="shared" si="228"/>
        <v>121.7</v>
      </c>
      <c r="F2439" s="11">
        <f t="shared" si="232"/>
        <v>874.60701754828563</v>
      </c>
      <c r="G2439" s="11">
        <f t="shared" si="233"/>
        <v>250.52303921891692</v>
      </c>
      <c r="H2439" s="16">
        <f t="shared" si="229"/>
        <v>1.1497832438390442E-3</v>
      </c>
      <c r="I2439" s="16">
        <f t="shared" si="230"/>
        <v>-1.5275485248076445E-3</v>
      </c>
    </row>
    <row r="2440" spans="4:9" x14ac:dyDescent="0.25">
      <c r="D2440">
        <f t="shared" si="231"/>
        <v>2435</v>
      </c>
      <c r="E2440" s="11">
        <f t="shared" si="228"/>
        <v>121.75</v>
      </c>
      <c r="F2440" s="11">
        <f t="shared" si="232"/>
        <v>874.60816733152944</v>
      </c>
      <c r="G2440" s="11">
        <f t="shared" si="233"/>
        <v>250.5215116703921</v>
      </c>
      <c r="H2440" s="16">
        <f t="shared" si="229"/>
        <v>1.14640868929842E-3</v>
      </c>
      <c r="I2440" s="16">
        <f t="shared" si="230"/>
        <v>-1.5230814508259459E-3</v>
      </c>
    </row>
    <row r="2441" spans="4:9" x14ac:dyDescent="0.25">
      <c r="D2441">
        <f t="shared" si="231"/>
        <v>2436</v>
      </c>
      <c r="E2441" s="11">
        <f t="shared" si="228"/>
        <v>121.80000000000001</v>
      </c>
      <c r="F2441" s="11">
        <f t="shared" si="232"/>
        <v>874.60931374021879</v>
      </c>
      <c r="G2441" s="11">
        <f t="shared" si="233"/>
        <v>250.51998858894129</v>
      </c>
      <c r="H2441" s="16">
        <f t="shared" si="229"/>
        <v>1.1430441009163794E-3</v>
      </c>
      <c r="I2441" s="16">
        <f t="shared" si="230"/>
        <v>-1.5186274738509585E-3</v>
      </c>
    </row>
    <row r="2442" spans="4:9" x14ac:dyDescent="0.25">
      <c r="D2442">
        <f t="shared" si="231"/>
        <v>2437</v>
      </c>
      <c r="E2442" s="11">
        <f t="shared" si="228"/>
        <v>121.85000000000001</v>
      </c>
      <c r="F2442" s="11">
        <f t="shared" si="232"/>
        <v>874.61045678431969</v>
      </c>
      <c r="G2442" s="11">
        <f t="shared" si="233"/>
        <v>250.51846996146745</v>
      </c>
      <c r="H2442" s="16">
        <f t="shared" si="229"/>
        <v>1.1396894488944025E-3</v>
      </c>
      <c r="I2442" s="16">
        <f t="shared" si="230"/>
        <v>-1.5141865552894501E-3</v>
      </c>
    </row>
    <row r="2443" spans="4:9" x14ac:dyDescent="0.25">
      <c r="D2443">
        <f t="shared" si="231"/>
        <v>2438</v>
      </c>
      <c r="E2443" s="11">
        <f t="shared" si="228"/>
        <v>121.9</v>
      </c>
      <c r="F2443" s="11">
        <f t="shared" si="232"/>
        <v>874.6115964737686</v>
      </c>
      <c r="G2443" s="11">
        <f t="shared" si="233"/>
        <v>250.51695577491216</v>
      </c>
      <c r="H2443" s="16">
        <f t="shared" si="229"/>
        <v>1.1363447035217529E-3</v>
      </c>
      <c r="I2443" s="16">
        <f t="shared" si="230"/>
        <v>-1.5097586566629089E-3</v>
      </c>
    </row>
    <row r="2444" spans="4:9" x14ac:dyDescent="0.25">
      <c r="D2444">
        <f t="shared" si="231"/>
        <v>2439</v>
      </c>
      <c r="E2444" s="11">
        <f t="shared" si="228"/>
        <v>121.95</v>
      </c>
      <c r="F2444" s="11">
        <f t="shared" si="232"/>
        <v>874.61273281847207</v>
      </c>
      <c r="G2444" s="11">
        <f t="shared" si="233"/>
        <v>250.51544601625551</v>
      </c>
      <c r="H2444" s="16">
        <f t="shared" si="229"/>
        <v>1.1330098351822796E-3</v>
      </c>
      <c r="I2444" s="16">
        <f t="shared" si="230"/>
        <v>-1.5053437396064116E-3</v>
      </c>
    </row>
    <row r="2445" spans="4:9" x14ac:dyDescent="0.25">
      <c r="D2445">
        <f t="shared" si="231"/>
        <v>2440</v>
      </c>
      <c r="E2445" s="11">
        <f t="shared" si="228"/>
        <v>122</v>
      </c>
      <c r="F2445" s="11">
        <f t="shared" si="232"/>
        <v>874.61386582830721</v>
      </c>
      <c r="G2445" s="11">
        <f t="shared" si="233"/>
        <v>250.5139406725159</v>
      </c>
      <c r="H2445" s="16">
        <f t="shared" si="229"/>
        <v>1.1296848143485933E-3</v>
      </c>
      <c r="I2445" s="16">
        <f t="shared" si="230"/>
        <v>-1.5009417658702687E-3</v>
      </c>
    </row>
    <row r="2446" spans="4:9" x14ac:dyDescent="0.25">
      <c r="D2446">
        <f t="shared" si="231"/>
        <v>2441</v>
      </c>
      <c r="E2446" s="11">
        <f t="shared" si="228"/>
        <v>122.05000000000001</v>
      </c>
      <c r="F2446" s="11">
        <f t="shared" si="232"/>
        <v>874.61499551312158</v>
      </c>
      <c r="G2446" s="11">
        <f t="shared" si="233"/>
        <v>250.51243973075003</v>
      </c>
      <c r="H2446" s="16">
        <f t="shared" si="229"/>
        <v>1.1263696115840136E-3</v>
      </c>
      <c r="I2446" s="16">
        <f t="shared" si="230"/>
        <v>-1.4965526973177801E-3</v>
      </c>
    </row>
    <row r="2447" spans="4:9" x14ac:dyDescent="0.25">
      <c r="D2447">
        <f t="shared" si="231"/>
        <v>2442</v>
      </c>
      <c r="E2447" s="11">
        <f t="shared" si="228"/>
        <v>122.10000000000001</v>
      </c>
      <c r="F2447" s="11">
        <f t="shared" si="232"/>
        <v>874.61612188273318</v>
      </c>
      <c r="G2447" s="11">
        <f t="shared" si="233"/>
        <v>250.51094317805271</v>
      </c>
      <c r="H2447" s="16">
        <f t="shared" si="229"/>
        <v>1.1230641975406286E-3</v>
      </c>
      <c r="I2447" s="16">
        <f t="shared" si="230"/>
        <v>-1.4921764959268842E-3</v>
      </c>
    </row>
    <row r="2448" spans="4:9" x14ac:dyDescent="0.25">
      <c r="D2448">
        <f t="shared" si="231"/>
        <v>2443</v>
      </c>
      <c r="E2448" s="11">
        <f t="shared" si="228"/>
        <v>122.15</v>
      </c>
      <c r="F2448" s="11">
        <f t="shared" si="232"/>
        <v>874.61724494693067</v>
      </c>
      <c r="G2448" s="11">
        <f t="shared" si="233"/>
        <v>250.50945100155678</v>
      </c>
      <c r="H2448" s="16">
        <f t="shared" si="229"/>
        <v>1.1197685429651255E-3</v>
      </c>
      <c r="I2448" s="16">
        <f t="shared" si="230"/>
        <v>-1.4878131237867987E-3</v>
      </c>
    </row>
    <row r="2449" spans="4:9" x14ac:dyDescent="0.25">
      <c r="D2449">
        <f t="shared" si="231"/>
        <v>2444</v>
      </c>
      <c r="E2449" s="11">
        <f t="shared" si="228"/>
        <v>122.2</v>
      </c>
      <c r="F2449" s="11">
        <f t="shared" si="232"/>
        <v>874.6183647154736</v>
      </c>
      <c r="G2449" s="11">
        <f t="shared" si="233"/>
        <v>250.507963188433</v>
      </c>
      <c r="H2449" s="16">
        <f t="shared" si="229"/>
        <v>1.1164826186871417E-3</v>
      </c>
      <c r="I2449" s="16">
        <f t="shared" si="230"/>
        <v>-1.4834625431007806E-3</v>
      </c>
    </row>
    <row r="2450" spans="4:9" x14ac:dyDescent="0.25">
      <c r="D2450">
        <f t="shared" si="231"/>
        <v>2445</v>
      </c>
      <c r="E2450" s="11">
        <f t="shared" si="228"/>
        <v>122.25</v>
      </c>
      <c r="F2450" s="11">
        <f t="shared" si="232"/>
        <v>874.61948119809233</v>
      </c>
      <c r="G2450" s="11">
        <f t="shared" si="233"/>
        <v>250.5064797258899</v>
      </c>
      <c r="H2450" s="16">
        <f t="shared" si="229"/>
        <v>1.1132063956299494E-3</v>
      </c>
      <c r="I2450" s="16">
        <f t="shared" si="230"/>
        <v>-1.4791247161838833E-3</v>
      </c>
    </row>
    <row r="2451" spans="4:9" x14ac:dyDescent="0.25">
      <c r="D2451">
        <f t="shared" si="231"/>
        <v>2446</v>
      </c>
      <c r="E2451" s="11">
        <f t="shared" si="228"/>
        <v>122.30000000000001</v>
      </c>
      <c r="F2451" s="11">
        <f t="shared" si="232"/>
        <v>874.62059440448797</v>
      </c>
      <c r="G2451" s="11">
        <f t="shared" si="233"/>
        <v>250.50500060117372</v>
      </c>
      <c r="H2451" s="16">
        <f t="shared" si="229"/>
        <v>1.109939844804633E-3</v>
      </c>
      <c r="I2451" s="16">
        <f t="shared" si="230"/>
        <v>-1.4747996054646042E-3</v>
      </c>
    </row>
    <row r="2452" spans="4:9" x14ac:dyDescent="0.25">
      <c r="D2452">
        <f t="shared" si="231"/>
        <v>2447</v>
      </c>
      <c r="E2452" s="11">
        <f t="shared" si="228"/>
        <v>122.35000000000001</v>
      </c>
      <c r="F2452" s="11">
        <f t="shared" si="232"/>
        <v>874.62170434433278</v>
      </c>
      <c r="G2452" s="11">
        <f t="shared" si="233"/>
        <v>250.50352580156826</v>
      </c>
      <c r="H2452" s="16">
        <f t="shared" si="229"/>
        <v>1.1066829373120345E-3</v>
      </c>
      <c r="I2452" s="16">
        <f t="shared" si="230"/>
        <v>-1.4704871734815257E-3</v>
      </c>
    </row>
    <row r="2453" spans="4:9" x14ac:dyDescent="0.25">
      <c r="D2453">
        <f t="shared" si="231"/>
        <v>2448</v>
      </c>
      <c r="E2453" s="11">
        <f t="shared" si="228"/>
        <v>122.4</v>
      </c>
      <c r="F2453" s="11">
        <f t="shared" si="232"/>
        <v>874.62281102727013</v>
      </c>
      <c r="G2453" s="11">
        <f t="shared" si="233"/>
        <v>250.50205531439477</v>
      </c>
      <c r="H2453" s="16">
        <f t="shared" si="229"/>
        <v>1.1034356443388722E-3</v>
      </c>
      <c r="I2453" s="16">
        <f t="shared" si="230"/>
        <v>-1.4661873828849669E-3</v>
      </c>
    </row>
    <row r="2454" spans="4:9" x14ac:dyDescent="0.25">
      <c r="D2454">
        <f t="shared" si="231"/>
        <v>2449</v>
      </c>
      <c r="E2454" s="11">
        <f t="shared" si="228"/>
        <v>122.45</v>
      </c>
      <c r="F2454" s="11">
        <f t="shared" si="232"/>
        <v>874.62391446291451</v>
      </c>
      <c r="G2454" s="11">
        <f t="shared" si="233"/>
        <v>250.50058912701189</v>
      </c>
      <c r="H2454" s="16">
        <f t="shared" si="229"/>
        <v>1.1001979371626006E-3</v>
      </c>
      <c r="I2454" s="16">
        <f t="shared" si="230"/>
        <v>-1.4619001964369617E-3</v>
      </c>
    </row>
    <row r="2455" spans="4:9" x14ac:dyDescent="0.25">
      <c r="D2455">
        <f t="shared" si="231"/>
        <v>2450</v>
      </c>
      <c r="E2455" s="11">
        <f t="shared" si="228"/>
        <v>122.5</v>
      </c>
      <c r="F2455" s="11">
        <f t="shared" si="232"/>
        <v>874.62501466085166</v>
      </c>
      <c r="G2455" s="11">
        <f t="shared" si="233"/>
        <v>250.49912722681546</v>
      </c>
      <c r="H2455" s="16">
        <f t="shared" si="229"/>
        <v>1.0969697871465564E-3</v>
      </c>
      <c r="I2455" s="16">
        <f t="shared" si="230"/>
        <v>-1.4576255770101273E-3</v>
      </c>
    </row>
    <row r="2456" spans="4:9" x14ac:dyDescent="0.25">
      <c r="D2456">
        <f t="shared" si="231"/>
        <v>2451</v>
      </c>
      <c r="E2456" s="11">
        <f t="shared" si="228"/>
        <v>122.55000000000001</v>
      </c>
      <c r="F2456" s="11">
        <f t="shared" si="232"/>
        <v>874.62611163063877</v>
      </c>
      <c r="G2456" s="11">
        <f t="shared" si="233"/>
        <v>250.49766960123844</v>
      </c>
      <c r="H2456" s="16">
        <f t="shared" si="229"/>
        <v>1.0937511657438486E-3</v>
      </c>
      <c r="I2456" s="16">
        <f t="shared" si="230"/>
        <v>-1.4533634875870886E-3</v>
      </c>
    </row>
    <row r="2457" spans="4:9" x14ac:dyDescent="0.25">
      <c r="D2457">
        <f t="shared" si="231"/>
        <v>2452</v>
      </c>
      <c r="E2457" s="11">
        <f t="shared" si="228"/>
        <v>122.60000000000001</v>
      </c>
      <c r="F2457" s="11">
        <f t="shared" si="232"/>
        <v>874.62720538180452</v>
      </c>
      <c r="G2457" s="11">
        <f t="shared" si="233"/>
        <v>250.49621623775084</v>
      </c>
      <c r="H2457" s="16">
        <f t="shared" si="229"/>
        <v>1.0905420444915334E-3</v>
      </c>
      <c r="I2457" s="16">
        <f t="shared" si="230"/>
        <v>-1.449113891259902E-3</v>
      </c>
    </row>
    <row r="2458" spans="4:9" x14ac:dyDescent="0.25">
      <c r="D2458">
        <f t="shared" si="231"/>
        <v>2453</v>
      </c>
      <c r="E2458" s="11">
        <f t="shared" si="228"/>
        <v>122.65</v>
      </c>
      <c r="F2458" s="11">
        <f t="shared" si="232"/>
        <v>874.62829592384901</v>
      </c>
      <c r="G2458" s="11">
        <f t="shared" si="233"/>
        <v>250.49476712385959</v>
      </c>
      <c r="H2458" s="16">
        <f t="shared" si="229"/>
        <v>1.0873423950164445E-3</v>
      </c>
      <c r="I2458" s="16">
        <f t="shared" si="230"/>
        <v>-1.4448767512328187E-3</v>
      </c>
    </row>
    <row r="2459" spans="4:9" x14ac:dyDescent="0.25">
      <c r="D2459">
        <f t="shared" si="231"/>
        <v>2454</v>
      </c>
      <c r="E2459" s="11">
        <f t="shared" si="228"/>
        <v>122.7</v>
      </c>
      <c r="F2459" s="11">
        <f t="shared" si="232"/>
        <v>874.62938326624408</v>
      </c>
      <c r="G2459" s="11">
        <f t="shared" si="233"/>
        <v>250.49332224710835</v>
      </c>
      <c r="H2459" s="16">
        <f t="shared" si="229"/>
        <v>1.0841521890313129E-3</v>
      </c>
      <c r="I2459" s="16">
        <f t="shared" si="230"/>
        <v>-1.4406520308167016E-3</v>
      </c>
    </row>
    <row r="2460" spans="4:9" x14ac:dyDescent="0.25">
      <c r="D2460">
        <f t="shared" si="231"/>
        <v>2455</v>
      </c>
      <c r="E2460" s="11">
        <f t="shared" si="228"/>
        <v>122.75</v>
      </c>
      <c r="F2460" s="11">
        <f t="shared" si="232"/>
        <v>874.63046741843311</v>
      </c>
      <c r="G2460" s="11">
        <f t="shared" si="233"/>
        <v>250.49188159507753</v>
      </c>
      <c r="H2460" s="16">
        <f t="shared" si="229"/>
        <v>1.0809713983357398E-3</v>
      </c>
      <c r="I2460" s="16">
        <f t="shared" si="230"/>
        <v>-1.4364396934334563E-3</v>
      </c>
    </row>
    <row r="2461" spans="4:9" x14ac:dyDescent="0.25">
      <c r="D2461">
        <f t="shared" si="231"/>
        <v>2456</v>
      </c>
      <c r="E2461" s="11">
        <f t="shared" si="228"/>
        <v>122.80000000000001</v>
      </c>
      <c r="F2461" s="11">
        <f t="shared" si="232"/>
        <v>874.63154838983144</v>
      </c>
      <c r="G2461" s="11">
        <f t="shared" si="233"/>
        <v>250.49044515538409</v>
      </c>
      <c r="H2461" s="16">
        <f t="shared" si="229"/>
        <v>1.0777999948152297E-3</v>
      </c>
      <c r="I2461" s="16">
        <f t="shared" si="230"/>
        <v>-1.4322397026121198E-3</v>
      </c>
    </row>
    <row r="2462" spans="4:9" x14ac:dyDescent="0.25">
      <c r="D2462">
        <f t="shared" si="231"/>
        <v>2457</v>
      </c>
      <c r="E2462" s="11">
        <f t="shared" si="228"/>
        <v>122.85000000000001</v>
      </c>
      <c r="F2462" s="11">
        <f t="shared" si="232"/>
        <v>874.63262618982628</v>
      </c>
      <c r="G2462" s="11">
        <f t="shared" si="233"/>
        <v>250.48901291568149</v>
      </c>
      <c r="H2462" s="16">
        <f t="shared" si="229"/>
        <v>1.0746379504392514E-3</v>
      </c>
      <c r="I2462" s="16">
        <f t="shared" si="230"/>
        <v>-1.4280520219916212E-3</v>
      </c>
    </row>
    <row r="2463" spans="4:9" x14ac:dyDescent="0.25">
      <c r="D2463">
        <f t="shared" si="231"/>
        <v>2458</v>
      </c>
      <c r="E2463" s="11">
        <f t="shared" si="228"/>
        <v>122.9</v>
      </c>
      <c r="F2463" s="11">
        <f t="shared" si="232"/>
        <v>874.63370082777669</v>
      </c>
      <c r="G2463" s="11">
        <f t="shared" si="233"/>
        <v>250.48758486365949</v>
      </c>
      <c r="H2463" s="16">
        <f t="shared" si="229"/>
        <v>1.0714852372670669E-3</v>
      </c>
      <c r="I2463" s="16">
        <f t="shared" si="230"/>
        <v>-1.4238766153174265E-3</v>
      </c>
    </row>
    <row r="2464" spans="4:9" x14ac:dyDescent="0.25">
      <c r="D2464">
        <f t="shared" si="231"/>
        <v>2459</v>
      </c>
      <c r="E2464" s="11">
        <f t="shared" si="228"/>
        <v>122.95</v>
      </c>
      <c r="F2464" s="11">
        <f t="shared" si="232"/>
        <v>874.63477231301397</v>
      </c>
      <c r="G2464" s="11">
        <f t="shared" si="233"/>
        <v>250.48616098704417</v>
      </c>
      <c r="H2464" s="16">
        <f t="shared" si="229"/>
        <v>1.0683418274399672E-3</v>
      </c>
      <c r="I2464" s="16">
        <f t="shared" si="230"/>
        <v>-1.4197134464443005E-3</v>
      </c>
    </row>
    <row r="2465" spans="4:9" x14ac:dyDescent="0.25">
      <c r="D2465">
        <f t="shared" si="231"/>
        <v>2460</v>
      </c>
      <c r="E2465" s="11">
        <f t="shared" si="228"/>
        <v>123</v>
      </c>
      <c r="F2465" s="11">
        <f t="shared" si="232"/>
        <v>874.63584065484145</v>
      </c>
      <c r="G2465" s="11">
        <f t="shared" si="233"/>
        <v>250.48474127359773</v>
      </c>
      <c r="H2465" s="16">
        <f t="shared" si="229"/>
        <v>1.0652076931841881E-3</v>
      </c>
      <c r="I2465" s="16">
        <f t="shared" si="230"/>
        <v>-1.4155624793335091E-3</v>
      </c>
    </row>
    <row r="2466" spans="4:9" x14ac:dyDescent="0.25">
      <c r="D2466">
        <f t="shared" si="231"/>
        <v>2461</v>
      </c>
      <c r="E2466" s="11">
        <f t="shared" si="228"/>
        <v>123.05000000000001</v>
      </c>
      <c r="F2466" s="11">
        <f t="shared" si="232"/>
        <v>874.6369058625346</v>
      </c>
      <c r="G2466" s="11">
        <f t="shared" si="233"/>
        <v>250.4833257111184</v>
      </c>
      <c r="H2466" s="16">
        <f t="shared" si="229"/>
        <v>1.062082806813825E-3</v>
      </c>
      <c r="I2466" s="16">
        <f t="shared" si="230"/>
        <v>-1.4114236780539101E-3</v>
      </c>
    </row>
    <row r="2467" spans="4:9" x14ac:dyDescent="0.25">
      <c r="D2467">
        <f t="shared" si="231"/>
        <v>2462</v>
      </c>
      <c r="E2467" s="11">
        <f t="shared" si="228"/>
        <v>123.10000000000001</v>
      </c>
      <c r="F2467" s="11">
        <f t="shared" si="232"/>
        <v>874.63796794534142</v>
      </c>
      <c r="G2467" s="11">
        <f t="shared" si="233"/>
        <v>250.48191428744033</v>
      </c>
      <c r="H2467" s="16">
        <f t="shared" si="229"/>
        <v>1.0589671407230709E-3</v>
      </c>
      <c r="I2467" s="16">
        <f t="shared" si="230"/>
        <v>-1.4072970067802685E-3</v>
      </c>
    </row>
    <row r="2468" spans="4:9" x14ac:dyDescent="0.25">
      <c r="D2468">
        <f t="shared" si="231"/>
        <v>2463</v>
      </c>
      <c r="E2468" s="11">
        <f t="shared" si="228"/>
        <v>123.15</v>
      </c>
      <c r="F2468" s="11">
        <f t="shared" si="232"/>
        <v>874.63902691248211</v>
      </c>
      <c r="G2468" s="11">
        <f t="shared" si="233"/>
        <v>250.48050699043355</v>
      </c>
      <c r="H2468" s="16">
        <f t="shared" si="229"/>
        <v>1.0558606673959268E-3</v>
      </c>
      <c r="I2468" s="16">
        <f t="shared" si="230"/>
        <v>-1.4031824297949073E-3</v>
      </c>
    </row>
    <row r="2469" spans="4:9" x14ac:dyDescent="0.25">
      <c r="D2469">
        <f t="shared" si="231"/>
        <v>2464</v>
      </c>
      <c r="E2469" s="11">
        <f t="shared" si="228"/>
        <v>123.2</v>
      </c>
      <c r="F2469" s="11">
        <f t="shared" si="232"/>
        <v>874.64008277314952</v>
      </c>
      <c r="G2469" s="11">
        <f t="shared" si="233"/>
        <v>250.47910380800377</v>
      </c>
      <c r="H2469" s="16">
        <f t="shared" si="229"/>
        <v>1.0527633593926116E-3</v>
      </c>
      <c r="I2469" s="16">
        <f t="shared" si="230"/>
        <v>-1.3990799114860183E-3</v>
      </c>
    </row>
    <row r="2470" spans="4:9" x14ac:dyDescent="0.25">
      <c r="D2470">
        <f t="shared" si="231"/>
        <v>2465</v>
      </c>
      <c r="E2470" s="11">
        <f t="shared" si="228"/>
        <v>123.25</v>
      </c>
      <c r="F2470" s="11">
        <f t="shared" si="232"/>
        <v>874.64113553650895</v>
      </c>
      <c r="G2470" s="11">
        <f t="shared" si="233"/>
        <v>250.47770472809228</v>
      </c>
      <c r="H2470" s="16">
        <f t="shared" si="229"/>
        <v>1.0496751893660729E-3</v>
      </c>
      <c r="I2470" s="16">
        <f t="shared" si="230"/>
        <v>-1.3949894163470913E-3</v>
      </c>
    </row>
    <row r="2471" spans="4:9" x14ac:dyDescent="0.25">
      <c r="D2471">
        <f t="shared" si="231"/>
        <v>2466</v>
      </c>
      <c r="E2471" s="11">
        <f t="shared" si="228"/>
        <v>123.30000000000001</v>
      </c>
      <c r="F2471" s="11">
        <f t="shared" si="232"/>
        <v>874.64218521169835</v>
      </c>
      <c r="G2471" s="11">
        <f t="shared" si="233"/>
        <v>250.47630973867592</v>
      </c>
      <c r="H2471" s="16">
        <f t="shared" si="229"/>
        <v>1.0465961300464529E-3</v>
      </c>
      <c r="I2471" s="16">
        <f t="shared" si="230"/>
        <v>-1.3909109089774493E-3</v>
      </c>
    </row>
    <row r="2472" spans="4:9" x14ac:dyDescent="0.25">
      <c r="D2472">
        <f t="shared" si="231"/>
        <v>2467</v>
      </c>
      <c r="E2472" s="11">
        <f t="shared" si="228"/>
        <v>123.35000000000001</v>
      </c>
      <c r="F2472" s="11">
        <f t="shared" si="232"/>
        <v>874.64323180782844</v>
      </c>
      <c r="G2472" s="11">
        <f t="shared" si="233"/>
        <v>250.47491882776694</v>
      </c>
      <c r="H2472" s="16">
        <f t="shared" si="229"/>
        <v>1.0435261542498316E-3</v>
      </c>
      <c r="I2472" s="16">
        <f t="shared" si="230"/>
        <v>-1.3868443540816762E-3</v>
      </c>
    </row>
    <row r="2473" spans="4:9" x14ac:dyDescent="0.25">
      <c r="D2473">
        <f t="shared" si="231"/>
        <v>2468</v>
      </c>
      <c r="E2473" s="11">
        <f t="shared" si="228"/>
        <v>123.4</v>
      </c>
      <c r="F2473" s="11">
        <f t="shared" si="232"/>
        <v>874.6442753339827</v>
      </c>
      <c r="G2473" s="11">
        <f t="shared" si="233"/>
        <v>250.47353198341287</v>
      </c>
      <c r="H2473" s="16">
        <f t="shared" si="229"/>
        <v>1.0404652348733725E-3</v>
      </c>
      <c r="I2473" s="16">
        <f t="shared" si="230"/>
        <v>-1.3827897164690435E-3</v>
      </c>
    </row>
    <row r="2474" spans="4:9" x14ac:dyDescent="0.25">
      <c r="D2474">
        <f t="shared" si="231"/>
        <v>2469</v>
      </c>
      <c r="E2474" s="11">
        <f t="shared" si="228"/>
        <v>123.45</v>
      </c>
      <c r="F2474" s="11">
        <f t="shared" si="232"/>
        <v>874.64531579921754</v>
      </c>
      <c r="G2474" s="11">
        <f t="shared" si="233"/>
        <v>250.4721491936964</v>
      </c>
      <c r="H2474" s="16">
        <f t="shared" si="229"/>
        <v>1.0374133448992125E-3</v>
      </c>
      <c r="I2474" s="16">
        <f t="shared" si="230"/>
        <v>-1.3787469610534913E-3</v>
      </c>
    </row>
    <row r="2475" spans="4:9" x14ac:dyDescent="0.25">
      <c r="D2475">
        <f t="shared" si="231"/>
        <v>2470</v>
      </c>
      <c r="E2475" s="11">
        <f t="shared" si="228"/>
        <v>123.5</v>
      </c>
      <c r="F2475" s="11">
        <f t="shared" si="232"/>
        <v>874.64635321256242</v>
      </c>
      <c r="G2475" s="11">
        <f t="shared" si="233"/>
        <v>250.47077044673534</v>
      </c>
      <c r="H2475" s="16">
        <f t="shared" si="229"/>
        <v>1.0343704573896083E-3</v>
      </c>
      <c r="I2475" s="16">
        <f t="shared" si="230"/>
        <v>-1.3747160528524982E-3</v>
      </c>
    </row>
    <row r="2476" spans="4:9" x14ac:dyDescent="0.25">
      <c r="D2476">
        <f t="shared" si="231"/>
        <v>2471</v>
      </c>
      <c r="E2476" s="11">
        <f t="shared" si="228"/>
        <v>123.55000000000001</v>
      </c>
      <c r="F2476" s="11">
        <f t="shared" si="232"/>
        <v>874.64738758301985</v>
      </c>
      <c r="G2476" s="11">
        <f t="shared" si="233"/>
        <v>250.46939573068249</v>
      </c>
      <c r="H2476" s="16">
        <f t="shared" si="229"/>
        <v>1.0313365454898522E-3</v>
      </c>
      <c r="I2476" s="16">
        <f t="shared" si="230"/>
        <v>-1.370696956989291E-3</v>
      </c>
    </row>
    <row r="2477" spans="4:9" x14ac:dyDescent="0.25">
      <c r="D2477">
        <f t="shared" si="231"/>
        <v>2472</v>
      </c>
      <c r="E2477" s="11">
        <f t="shared" si="228"/>
        <v>123.60000000000001</v>
      </c>
      <c r="F2477" s="11">
        <f t="shared" si="232"/>
        <v>874.6484189195653</v>
      </c>
      <c r="G2477" s="11">
        <f t="shared" si="233"/>
        <v>250.4680250337255</v>
      </c>
      <c r="H2477" s="16">
        <f t="shared" si="229"/>
        <v>1.0283115824282747E-3</v>
      </c>
      <c r="I2477" s="16">
        <f t="shared" si="230"/>
        <v>-1.3666896386883755E-3</v>
      </c>
    </row>
    <row r="2478" spans="4:9" x14ac:dyDescent="0.25">
      <c r="D2478">
        <f t="shared" si="231"/>
        <v>2473</v>
      </c>
      <c r="E2478" s="11">
        <f t="shared" si="228"/>
        <v>123.65</v>
      </c>
      <c r="F2478" s="11">
        <f t="shared" si="232"/>
        <v>874.64944723114775</v>
      </c>
      <c r="G2478" s="11">
        <f t="shared" si="233"/>
        <v>250.4666583440868</v>
      </c>
      <c r="H2478" s="16">
        <f t="shared" si="229"/>
        <v>1.025295541512365E-3</v>
      </c>
      <c r="I2478" s="16">
        <f t="shared" si="230"/>
        <v>-1.3626940632788581E-3</v>
      </c>
    </row>
    <row r="2479" spans="4:9" x14ac:dyDescent="0.25">
      <c r="D2479">
        <f t="shared" si="231"/>
        <v>2474</v>
      </c>
      <c r="E2479" s="11">
        <f t="shared" si="228"/>
        <v>123.7</v>
      </c>
      <c r="F2479" s="11">
        <f t="shared" si="232"/>
        <v>874.65047252668921</v>
      </c>
      <c r="G2479" s="11">
        <f t="shared" si="233"/>
        <v>250.46529565002351</v>
      </c>
      <c r="H2479" s="16">
        <f t="shared" si="229"/>
        <v>1.0222883961345981E-3</v>
      </c>
      <c r="I2479" s="16">
        <f t="shared" si="230"/>
        <v>-1.3587101961927588E-3</v>
      </c>
    </row>
    <row r="2480" spans="4:9" x14ac:dyDescent="0.25">
      <c r="D2480">
        <f t="shared" si="231"/>
        <v>2475</v>
      </c>
      <c r="E2480" s="11">
        <f t="shared" si="228"/>
        <v>123.75</v>
      </c>
      <c r="F2480" s="11">
        <f t="shared" si="232"/>
        <v>874.65149481508536</v>
      </c>
      <c r="G2480" s="11">
        <f t="shared" si="233"/>
        <v>250.46393693982731</v>
      </c>
      <c r="H2480" s="16">
        <f t="shared" si="229"/>
        <v>1.019290119764671E-3</v>
      </c>
      <c r="I2480" s="16">
        <f t="shared" si="230"/>
        <v>-1.3547380029655521E-3</v>
      </c>
    </row>
    <row r="2481" spans="4:9" x14ac:dyDescent="0.25">
      <c r="D2481">
        <f t="shared" si="231"/>
        <v>2476</v>
      </c>
      <c r="E2481" s="11">
        <f t="shared" si="228"/>
        <v>123.80000000000001</v>
      </c>
      <c r="F2481" s="11">
        <f t="shared" si="232"/>
        <v>874.65251410520511</v>
      </c>
      <c r="G2481" s="11">
        <f t="shared" si="233"/>
        <v>250.46258220182435</v>
      </c>
      <c r="H2481" s="16">
        <f t="shared" si="229"/>
        <v>1.0163006859553304E-3</v>
      </c>
      <c r="I2481" s="16">
        <f t="shared" si="230"/>
        <v>-1.3507774492322556E-3</v>
      </c>
    </row>
    <row r="2482" spans="4:9" x14ac:dyDescent="0.25">
      <c r="D2482">
        <f t="shared" si="231"/>
        <v>2477</v>
      </c>
      <c r="E2482" s="11">
        <f t="shared" si="228"/>
        <v>123.85000000000001</v>
      </c>
      <c r="F2482" s="11">
        <f t="shared" si="232"/>
        <v>874.65353040589105</v>
      </c>
      <c r="G2482" s="11">
        <f t="shared" si="233"/>
        <v>250.46123142437511</v>
      </c>
      <c r="H2482" s="16">
        <f t="shared" si="229"/>
        <v>1.0133200683375208E-3</v>
      </c>
      <c r="I2482" s="16">
        <f t="shared" si="230"/>
        <v>-1.3468285007329751E-3</v>
      </c>
    </row>
    <row r="2483" spans="4:9" x14ac:dyDescent="0.25">
      <c r="D2483">
        <f t="shared" si="231"/>
        <v>2478</v>
      </c>
      <c r="E2483" s="11">
        <f t="shared" si="228"/>
        <v>123.9</v>
      </c>
      <c r="F2483" s="11">
        <f t="shared" si="232"/>
        <v>874.65454372595934</v>
      </c>
      <c r="G2483" s="11">
        <f t="shared" si="233"/>
        <v>250.45988459587437</v>
      </c>
      <c r="H2483" s="16">
        <f t="shared" si="229"/>
        <v>1.0103482406271856E-3</v>
      </c>
      <c r="I2483" s="16">
        <f t="shared" si="230"/>
        <v>-1.3428911233078829E-3</v>
      </c>
    </row>
    <row r="2484" spans="4:9" x14ac:dyDescent="0.25">
      <c r="D2484">
        <f t="shared" si="231"/>
        <v>2479</v>
      </c>
      <c r="E2484" s="11">
        <f t="shared" si="228"/>
        <v>123.95</v>
      </c>
      <c r="F2484" s="11">
        <f t="shared" si="232"/>
        <v>874.65555407419993</v>
      </c>
      <c r="G2484" s="11">
        <f t="shared" si="233"/>
        <v>250.45854170475107</v>
      </c>
      <c r="H2484" s="16">
        <f t="shared" si="229"/>
        <v>1.0073851766165289E-3</v>
      </c>
      <c r="I2484" s="16">
        <f t="shared" si="230"/>
        <v>-1.3389652828994264E-3</v>
      </c>
    </row>
    <row r="2485" spans="4:9" x14ac:dyDescent="0.25">
      <c r="D2485">
        <f t="shared" si="231"/>
        <v>2480</v>
      </c>
      <c r="E2485" s="11">
        <f t="shared" si="228"/>
        <v>124</v>
      </c>
      <c r="F2485" s="11">
        <f t="shared" si="232"/>
        <v>874.65656145937658</v>
      </c>
      <c r="G2485" s="11">
        <f t="shared" si="233"/>
        <v>250.45720273946816</v>
      </c>
      <c r="H2485" s="16">
        <f t="shared" si="229"/>
        <v>1.0044308501779031E-3</v>
      </c>
      <c r="I2485" s="16">
        <f t="shared" si="230"/>
        <v>-1.3350509455506412E-3</v>
      </c>
    </row>
    <row r="2486" spans="4:9" x14ac:dyDescent="0.25">
      <c r="D2486">
        <f t="shared" si="231"/>
        <v>2481</v>
      </c>
      <c r="E2486" s="11">
        <f t="shared" si="228"/>
        <v>124.05000000000001</v>
      </c>
      <c r="F2486" s="11">
        <f t="shared" si="232"/>
        <v>874.65756589022681</v>
      </c>
      <c r="G2486" s="11">
        <f t="shared" si="233"/>
        <v>250.4558676885226</v>
      </c>
      <c r="H2486" s="16">
        <f t="shared" si="229"/>
        <v>1.0014852352638126E-3</v>
      </c>
      <c r="I2486" s="16">
        <f t="shared" si="230"/>
        <v>-1.3311480774056935E-3</v>
      </c>
    </row>
    <row r="2487" spans="4:9" x14ac:dyDescent="0.25">
      <c r="D2487">
        <f t="shared" si="231"/>
        <v>2482</v>
      </c>
      <c r="E2487" s="11">
        <f t="shared" si="228"/>
        <v>124.10000000000001</v>
      </c>
      <c r="F2487" s="11">
        <f t="shared" si="232"/>
        <v>874.6585673754621</v>
      </c>
      <c r="G2487" s="11">
        <f t="shared" si="233"/>
        <v>250.45453654044519</v>
      </c>
      <c r="H2487" s="16">
        <f t="shared" si="229"/>
        <v>9.9854830590788576E-4</v>
      </c>
      <c r="I2487" s="16">
        <f t="shared" si="230"/>
        <v>-1.3272566447087492E-3</v>
      </c>
    </row>
    <row r="2488" spans="4:9" x14ac:dyDescent="0.25">
      <c r="D2488">
        <f t="shared" si="231"/>
        <v>2483</v>
      </c>
      <c r="E2488" s="11">
        <f t="shared" si="228"/>
        <v>124.15</v>
      </c>
      <c r="F2488" s="11">
        <f t="shared" si="232"/>
        <v>874.65956592376801</v>
      </c>
      <c r="G2488" s="11">
        <f t="shared" si="233"/>
        <v>250.45320928380048</v>
      </c>
      <c r="H2488" s="16">
        <f t="shared" si="229"/>
        <v>9.9562003621905338E-4</v>
      </c>
      <c r="I2488" s="16">
        <f t="shared" si="230"/>
        <v>-1.3233766138050715E-3</v>
      </c>
    </row>
    <row r="2489" spans="4:9" x14ac:dyDescent="0.25">
      <c r="D2489">
        <f t="shared" si="231"/>
        <v>2484</v>
      </c>
      <c r="E2489" s="11">
        <f t="shared" si="228"/>
        <v>124.2</v>
      </c>
      <c r="F2489" s="11">
        <f t="shared" si="232"/>
        <v>874.66056154380419</v>
      </c>
      <c r="G2489" s="11">
        <f t="shared" si="233"/>
        <v>250.45188590718666</v>
      </c>
      <c r="H2489" s="16">
        <f t="shared" si="229"/>
        <v>9.9270040039028842E-4</v>
      </c>
      <c r="I2489" s="16">
        <f t="shared" si="230"/>
        <v>-1.3195079511387794E-3</v>
      </c>
    </row>
    <row r="2490" spans="4:9" x14ac:dyDescent="0.25">
      <c r="D2490">
        <f t="shared" si="231"/>
        <v>2485</v>
      </c>
      <c r="E2490" s="11">
        <f t="shared" si="228"/>
        <v>124.25</v>
      </c>
      <c r="F2490" s="11">
        <f t="shared" si="232"/>
        <v>874.66155424420458</v>
      </c>
      <c r="G2490" s="11">
        <f t="shared" si="233"/>
        <v>250.45056639923553</v>
      </c>
      <c r="H2490" s="16">
        <f t="shared" si="229"/>
        <v>9.8978937268598757E-4</v>
      </c>
      <c r="I2490" s="16">
        <f t="shared" si="230"/>
        <v>-1.3156506232545014E-3</v>
      </c>
    </row>
    <row r="2491" spans="4:9" x14ac:dyDescent="0.25">
      <c r="D2491">
        <f t="shared" si="231"/>
        <v>2486</v>
      </c>
      <c r="E2491" s="11">
        <f t="shared" si="228"/>
        <v>124.30000000000001</v>
      </c>
      <c r="F2491" s="11">
        <f t="shared" si="232"/>
        <v>874.66254403357732</v>
      </c>
      <c r="G2491" s="11">
        <f t="shared" si="233"/>
        <v>250.44925074861229</v>
      </c>
      <c r="H2491" s="16">
        <f t="shared" si="229"/>
        <v>9.8688692745459638E-4</v>
      </c>
      <c r="I2491" s="16">
        <f t="shared" si="230"/>
        <v>-1.311804596795133E-3</v>
      </c>
    </row>
    <row r="2492" spans="4:9" x14ac:dyDescent="0.25">
      <c r="D2492">
        <f t="shared" si="231"/>
        <v>2487</v>
      </c>
      <c r="E2492" s="11">
        <f t="shared" si="228"/>
        <v>124.35000000000001</v>
      </c>
      <c r="F2492" s="11">
        <f t="shared" si="232"/>
        <v>874.66353092050474</v>
      </c>
      <c r="G2492" s="11">
        <f t="shared" si="233"/>
        <v>250.4479389440155</v>
      </c>
      <c r="H2492" s="16">
        <f t="shared" si="229"/>
        <v>9.8399303912181393E-4</v>
      </c>
      <c r="I2492" s="16">
        <f t="shared" si="230"/>
        <v>-1.3079698385046034E-3</v>
      </c>
    </row>
    <row r="2493" spans="4:9" x14ac:dyDescent="0.25">
      <c r="D2493">
        <f t="shared" si="231"/>
        <v>2488</v>
      </c>
      <c r="E2493" s="11">
        <f t="shared" si="228"/>
        <v>124.4</v>
      </c>
      <c r="F2493" s="11">
        <f t="shared" si="232"/>
        <v>874.66451491354383</v>
      </c>
      <c r="G2493" s="11">
        <f t="shared" si="233"/>
        <v>250.446630974177</v>
      </c>
      <c r="H2493" s="16">
        <f t="shared" si="229"/>
        <v>9.811076821896257E-4</v>
      </c>
      <c r="I2493" s="16">
        <f t="shared" si="230"/>
        <v>-1.3041463152222977E-3</v>
      </c>
    </row>
    <row r="2494" spans="4:9" x14ac:dyDescent="0.25">
      <c r="D2494">
        <f t="shared" si="231"/>
        <v>2489</v>
      </c>
      <c r="E2494" s="11">
        <f t="shared" si="228"/>
        <v>124.45</v>
      </c>
      <c r="F2494" s="11">
        <f t="shared" si="232"/>
        <v>874.66549602122598</v>
      </c>
      <c r="G2494" s="11">
        <f t="shared" si="233"/>
        <v>250.44532682786178</v>
      </c>
      <c r="H2494" s="16">
        <f t="shared" si="229"/>
        <v>9.7823083123727657E-4</v>
      </c>
      <c r="I2494" s="16">
        <f t="shared" si="230"/>
        <v>-1.300333993889159E-3</v>
      </c>
    </row>
    <row r="2495" spans="4:9" x14ac:dyDescent="0.25">
      <c r="D2495">
        <f t="shared" si="231"/>
        <v>2490</v>
      </c>
      <c r="E2495" s="11">
        <f t="shared" si="228"/>
        <v>124.5</v>
      </c>
      <c r="F2495" s="11">
        <f t="shared" si="232"/>
        <v>874.66647425205724</v>
      </c>
      <c r="G2495" s="11">
        <f t="shared" si="233"/>
        <v>250.44402649386788</v>
      </c>
      <c r="H2495" s="16">
        <f t="shared" si="229"/>
        <v>9.7536246092418664E-4</v>
      </c>
      <c r="I2495" s="16">
        <f t="shared" si="230"/>
        <v>-1.2965328415432229E-3</v>
      </c>
    </row>
    <row r="2496" spans="4:9" x14ac:dyDescent="0.25">
      <c r="D2496">
        <f t="shared" si="231"/>
        <v>2491</v>
      </c>
      <c r="E2496" s="11">
        <f t="shared" si="228"/>
        <v>124.55000000000001</v>
      </c>
      <c r="F2496" s="11">
        <f t="shared" si="232"/>
        <v>874.6674496145182</v>
      </c>
      <c r="G2496" s="11">
        <f t="shared" si="233"/>
        <v>250.44272996102634</v>
      </c>
      <c r="H2496" s="16">
        <f t="shared" si="229"/>
        <v>9.7250254598315656E-4</v>
      </c>
      <c r="I2496" s="16">
        <f t="shared" si="230"/>
        <v>-1.2927428253184919E-3</v>
      </c>
    </row>
    <row r="2497" spans="4:9" x14ac:dyDescent="0.25">
      <c r="D2497">
        <f t="shared" si="231"/>
        <v>2492</v>
      </c>
      <c r="E2497" s="11">
        <f t="shared" si="228"/>
        <v>124.60000000000001</v>
      </c>
      <c r="F2497" s="11">
        <f t="shared" si="232"/>
        <v>874.66842211706421</v>
      </c>
      <c r="G2497" s="11">
        <f t="shared" si="233"/>
        <v>250.44143721820103</v>
      </c>
      <c r="H2497" s="16">
        <f t="shared" si="229"/>
        <v>9.6965106122619607E-4</v>
      </c>
      <c r="I2497" s="16">
        <f t="shared" si="230"/>
        <v>-1.2889639124499233E-3</v>
      </c>
    </row>
    <row r="2498" spans="4:9" x14ac:dyDescent="0.25">
      <c r="D2498">
        <f t="shared" si="231"/>
        <v>2493</v>
      </c>
      <c r="E2498" s="11">
        <f t="shared" si="228"/>
        <v>124.65</v>
      </c>
      <c r="F2498" s="11">
        <f t="shared" si="232"/>
        <v>874.66939176812548</v>
      </c>
      <c r="G2498" s="11">
        <f t="shared" si="233"/>
        <v>250.44014825428857</v>
      </c>
      <c r="H2498" s="16">
        <f t="shared" si="229"/>
        <v>9.6680798154064355E-4</v>
      </c>
      <c r="I2498" s="16">
        <f t="shared" si="230"/>
        <v>-1.2851960702667401E-3</v>
      </c>
    </row>
    <row r="2499" spans="4:9" x14ac:dyDescent="0.25">
      <c r="D2499">
        <f t="shared" si="231"/>
        <v>2494</v>
      </c>
      <c r="E2499" s="11">
        <f t="shared" si="228"/>
        <v>124.7</v>
      </c>
      <c r="F2499" s="11">
        <f t="shared" si="232"/>
        <v>874.67035857610699</v>
      </c>
      <c r="G2499" s="11">
        <f t="shared" si="233"/>
        <v>250.43886305821832</v>
      </c>
      <c r="H2499" s="16">
        <f t="shared" si="229"/>
        <v>9.6397328189207947E-4</v>
      </c>
      <c r="I2499" s="16">
        <f t="shared" si="230"/>
        <v>-1.2814392661968672E-3</v>
      </c>
    </row>
    <row r="2500" spans="4:9" x14ac:dyDescent="0.25">
      <c r="D2500">
        <f t="shared" si="231"/>
        <v>2495</v>
      </c>
      <c r="E2500" s="11">
        <f t="shared" si="228"/>
        <v>124.75</v>
      </c>
      <c r="F2500" s="11">
        <f t="shared" si="232"/>
        <v>874.67132254938883</v>
      </c>
      <c r="G2500" s="11">
        <f t="shared" si="233"/>
        <v>250.43758161895212</v>
      </c>
      <c r="H2500" s="16">
        <f t="shared" si="229"/>
        <v>9.6114693732141836E-4</v>
      </c>
      <c r="I2500" s="16">
        <f t="shared" si="230"/>
        <v>-1.2776934677630213E-3</v>
      </c>
    </row>
    <row r="2501" spans="4:9" x14ac:dyDescent="0.25">
      <c r="D2501">
        <f t="shared" si="231"/>
        <v>2496</v>
      </c>
      <c r="E2501" s="11">
        <f t="shared" ref="E2501:E2564" si="234">D2501*$B$13</f>
        <v>124.80000000000001</v>
      </c>
      <c r="F2501" s="11">
        <f t="shared" si="232"/>
        <v>874.67228369632619</v>
      </c>
      <c r="G2501" s="11">
        <f t="shared" si="233"/>
        <v>250.43630392548437</v>
      </c>
      <c r="H2501" s="16">
        <f t="shared" ref="H2501:H2564" si="235">$B$7*F2501*(1-(F2501+$B$11*G2501)/$B$9)*$B$13</f>
        <v>9.5832892294393866E-4</v>
      </c>
      <c r="I2501" s="16">
        <f t="shared" ref="I2501:I2564" si="236">$B$8*G2501*(1-(G2501+$B$12*F2501)/$B$10)*$B$13</f>
        <v>-1.273958642587146E-3</v>
      </c>
    </row>
    <row r="2502" spans="4:9" x14ac:dyDescent="0.25">
      <c r="D2502">
        <f t="shared" ref="D2502:D2565" si="237">D2501+1</f>
        <v>2497</v>
      </c>
      <c r="E2502" s="11">
        <f t="shared" si="234"/>
        <v>124.85000000000001</v>
      </c>
      <c r="F2502" s="11">
        <f t="shared" ref="F2502:F2565" si="238">F2501+H2501</f>
        <v>874.67324202524912</v>
      </c>
      <c r="G2502" s="11">
        <f t="shared" ref="G2502:G2565" si="239">G2501+I2501</f>
        <v>250.43502996684177</v>
      </c>
      <c r="H2502" s="16">
        <f t="shared" si="235"/>
        <v>9.5551921395122755E-4</v>
      </c>
      <c r="I2502" s="16">
        <f t="shared" si="236"/>
        <v>-1.2702347583842791E-3</v>
      </c>
    </row>
    <row r="2503" spans="4:9" x14ac:dyDescent="0.25">
      <c r="D2503">
        <f t="shared" si="237"/>
        <v>2498</v>
      </c>
      <c r="E2503" s="11">
        <f t="shared" si="234"/>
        <v>124.9</v>
      </c>
      <c r="F2503" s="11">
        <f t="shared" si="238"/>
        <v>874.67419754446303</v>
      </c>
      <c r="G2503" s="11">
        <f t="shared" si="239"/>
        <v>250.43375973208339</v>
      </c>
      <c r="H2503" s="16">
        <f t="shared" si="235"/>
        <v>9.5271778561215503E-4</v>
      </c>
      <c r="I2503" s="16">
        <f t="shared" si="236"/>
        <v>-1.2665217829669867E-3</v>
      </c>
    </row>
    <row r="2504" spans="4:9" x14ac:dyDescent="0.25">
      <c r="D2504">
        <f t="shared" si="237"/>
        <v>2499</v>
      </c>
      <c r="E2504" s="11">
        <f t="shared" si="234"/>
        <v>124.95</v>
      </c>
      <c r="F2504" s="11">
        <f t="shared" si="238"/>
        <v>874.67515026224862</v>
      </c>
      <c r="G2504" s="11">
        <f t="shared" si="239"/>
        <v>250.43249321030041</v>
      </c>
      <c r="H2504" s="16">
        <f t="shared" si="235"/>
        <v>9.4992461326899146E-4</v>
      </c>
      <c r="I2504" s="16">
        <f t="shared" si="236"/>
        <v>-1.2628196842425681E-3</v>
      </c>
    </row>
    <row r="2505" spans="4:9" x14ac:dyDescent="0.25">
      <c r="D2505">
        <f t="shared" si="237"/>
        <v>2500</v>
      </c>
      <c r="E2505" s="11">
        <f t="shared" si="234"/>
        <v>125</v>
      </c>
      <c r="F2505" s="11">
        <f t="shared" si="238"/>
        <v>874.67610018686185</v>
      </c>
      <c r="G2505" s="11">
        <f t="shared" si="239"/>
        <v>250.43123039061618</v>
      </c>
      <c r="H2505" s="16">
        <f t="shared" si="235"/>
        <v>9.4713967233838164E-4</v>
      </c>
      <c r="I2505" s="16">
        <f t="shared" si="236"/>
        <v>-1.2591284302141536E-3</v>
      </c>
    </row>
    <row r="2506" spans="4:9" x14ac:dyDescent="0.25">
      <c r="D2506">
        <f t="shared" si="237"/>
        <v>2501</v>
      </c>
      <c r="E2506" s="11">
        <f t="shared" si="234"/>
        <v>125.05000000000001</v>
      </c>
      <c r="F2506" s="11">
        <f t="shared" si="238"/>
        <v>874.67704732653419</v>
      </c>
      <c r="G2506" s="11">
        <f t="shared" si="239"/>
        <v>250.42997126218597</v>
      </c>
      <c r="H2506" s="16">
        <f t="shared" si="235"/>
        <v>9.4436293831231827E-4</v>
      </c>
      <c r="I2506" s="16">
        <f t="shared" si="236"/>
        <v>-1.2554479889795777E-3</v>
      </c>
    </row>
    <row r="2507" spans="4:9" x14ac:dyDescent="0.25">
      <c r="D2507">
        <f t="shared" si="237"/>
        <v>2502</v>
      </c>
      <c r="E2507" s="11">
        <f t="shared" si="234"/>
        <v>125.10000000000001</v>
      </c>
      <c r="F2507" s="11">
        <f t="shared" si="238"/>
        <v>874.67799168947249</v>
      </c>
      <c r="G2507" s="11">
        <f t="shared" si="239"/>
        <v>250.42871581419701</v>
      </c>
      <c r="H2507" s="16">
        <f t="shared" si="235"/>
        <v>9.4159438675911478E-4</v>
      </c>
      <c r="I2507" s="16">
        <f t="shared" si="236"/>
        <v>-1.2517783287308082E-3</v>
      </c>
    </row>
    <row r="2508" spans="4:9" x14ac:dyDescent="0.25">
      <c r="D2508">
        <f t="shared" si="237"/>
        <v>2503</v>
      </c>
      <c r="E2508" s="11">
        <f t="shared" si="234"/>
        <v>125.15</v>
      </c>
      <c r="F2508" s="11">
        <f t="shared" si="238"/>
        <v>874.67893328385924</v>
      </c>
      <c r="G2508" s="11">
        <f t="shared" si="239"/>
        <v>250.42746403586827</v>
      </c>
      <c r="H2508" s="16">
        <f t="shared" si="235"/>
        <v>9.388339933166115E-4</v>
      </c>
      <c r="I2508" s="16">
        <f t="shared" si="236"/>
        <v>-1.2481194177539315E-3</v>
      </c>
    </row>
    <row r="2509" spans="4:9" x14ac:dyDescent="0.25">
      <c r="D2509">
        <f t="shared" si="237"/>
        <v>2504</v>
      </c>
      <c r="E2509" s="11">
        <f t="shared" si="234"/>
        <v>125.2</v>
      </c>
      <c r="F2509" s="11">
        <f t="shared" si="238"/>
        <v>874.6798721178526</v>
      </c>
      <c r="G2509" s="11">
        <f t="shared" si="239"/>
        <v>250.4262159164505</v>
      </c>
      <c r="H2509" s="16">
        <f t="shared" si="235"/>
        <v>9.3608173370285863E-4</v>
      </c>
      <c r="I2509" s="16">
        <f t="shared" si="236"/>
        <v>-1.2444712244308075E-3</v>
      </c>
    </row>
    <row r="2510" spans="4:9" x14ac:dyDescent="0.25">
      <c r="D2510">
        <f t="shared" si="237"/>
        <v>2505</v>
      </c>
      <c r="E2510" s="11">
        <f t="shared" si="234"/>
        <v>125.25</v>
      </c>
      <c r="F2510" s="11">
        <f t="shared" si="238"/>
        <v>874.68080819958629</v>
      </c>
      <c r="G2510" s="11">
        <f t="shared" si="239"/>
        <v>250.42497144522608</v>
      </c>
      <c r="H2510" s="16">
        <f t="shared" si="235"/>
        <v>9.3333758370543708E-4</v>
      </c>
      <c r="I2510" s="16">
        <f t="shared" si="236"/>
        <v>-1.2408337172351625E-3</v>
      </c>
    </row>
    <row r="2511" spans="4:9" x14ac:dyDescent="0.25">
      <c r="D2511">
        <f t="shared" si="237"/>
        <v>2506</v>
      </c>
      <c r="E2511" s="11">
        <f t="shared" si="234"/>
        <v>125.30000000000001</v>
      </c>
      <c r="F2511" s="11">
        <f t="shared" si="238"/>
        <v>874.68174153716996</v>
      </c>
      <c r="G2511" s="11">
        <f t="shared" si="239"/>
        <v>250.42373061150883</v>
      </c>
      <c r="H2511" s="16">
        <f t="shared" si="235"/>
        <v>9.3060151918631707E-4</v>
      </c>
      <c r="I2511" s="16">
        <f t="shared" si="236"/>
        <v>-1.237206864735355E-3</v>
      </c>
    </row>
    <row r="2512" spans="4:9" x14ac:dyDescent="0.25">
      <c r="D2512">
        <f t="shared" si="237"/>
        <v>2507</v>
      </c>
      <c r="E2512" s="11">
        <f t="shared" si="234"/>
        <v>125.35000000000001</v>
      </c>
      <c r="F2512" s="11">
        <f t="shared" si="238"/>
        <v>874.6826721386891</v>
      </c>
      <c r="G2512" s="11">
        <f t="shared" si="239"/>
        <v>250.42249340464409</v>
      </c>
      <c r="H2512" s="16">
        <f t="shared" si="235"/>
        <v>9.2787351607991758E-4</v>
      </c>
      <c r="I2512" s="16">
        <f t="shared" si="236"/>
        <v>-1.2335906355915821E-3</v>
      </c>
    </row>
    <row r="2513" spans="4:9" x14ac:dyDescent="0.25">
      <c r="D2513">
        <f t="shared" si="237"/>
        <v>2508</v>
      </c>
      <c r="E2513" s="11">
        <f t="shared" si="234"/>
        <v>125.4</v>
      </c>
      <c r="F2513" s="11">
        <f t="shared" si="238"/>
        <v>874.68360001220515</v>
      </c>
      <c r="G2513" s="11">
        <f t="shared" si="239"/>
        <v>250.42125981400849</v>
      </c>
      <c r="H2513" s="16">
        <f t="shared" si="235"/>
        <v>9.2515355039505089E-4</v>
      </c>
      <c r="I2513" s="16">
        <f t="shared" si="236"/>
        <v>-1.2299849985586448E-3</v>
      </c>
    </row>
    <row r="2514" spans="4:9" x14ac:dyDescent="0.25">
      <c r="D2514">
        <f t="shared" si="237"/>
        <v>2509</v>
      </c>
      <c r="E2514" s="11">
        <f t="shared" si="234"/>
        <v>125.45</v>
      </c>
      <c r="F2514" s="11">
        <f t="shared" si="238"/>
        <v>874.68452516575553</v>
      </c>
      <c r="G2514" s="11">
        <f t="shared" si="239"/>
        <v>250.42002982900993</v>
      </c>
      <c r="H2514" s="16">
        <f t="shared" si="235"/>
        <v>9.2244159821298259E-4</v>
      </c>
      <c r="I2514" s="16">
        <f t="shared" si="236"/>
        <v>-1.2263899224837108E-3</v>
      </c>
    </row>
    <row r="2515" spans="4:9" x14ac:dyDescent="0.25">
      <c r="D2515">
        <f t="shared" si="237"/>
        <v>2510</v>
      </c>
      <c r="E2515" s="11">
        <f t="shared" si="234"/>
        <v>125.5</v>
      </c>
      <c r="F2515" s="11">
        <f t="shared" si="238"/>
        <v>874.68544760735369</v>
      </c>
      <c r="G2515" s="11">
        <f t="shared" si="239"/>
        <v>250.41880343908744</v>
      </c>
      <c r="H2515" s="16">
        <f t="shared" si="235"/>
        <v>9.1973763568937701E-4</v>
      </c>
      <c r="I2515" s="16">
        <f t="shared" si="236"/>
        <v>-1.2228053763051877E-3</v>
      </c>
    </row>
    <row r="2516" spans="4:9" x14ac:dyDescent="0.25">
      <c r="D2516">
        <f t="shared" si="237"/>
        <v>2511</v>
      </c>
      <c r="E2516" s="11">
        <f t="shared" si="234"/>
        <v>125.55000000000001</v>
      </c>
      <c r="F2516" s="11">
        <f t="shared" si="238"/>
        <v>874.68636734498943</v>
      </c>
      <c r="G2516" s="11">
        <f t="shared" si="239"/>
        <v>250.41758063371114</v>
      </c>
      <c r="H2516" s="16">
        <f t="shared" si="235"/>
        <v>9.1704163904750074E-4</v>
      </c>
      <c r="I2516" s="16">
        <f t="shared" si="236"/>
        <v>-1.2192313290543791E-3</v>
      </c>
    </row>
    <row r="2517" spans="4:9" x14ac:dyDescent="0.25">
      <c r="D2517">
        <f t="shared" si="237"/>
        <v>2512</v>
      </c>
      <c r="E2517" s="11">
        <f t="shared" si="234"/>
        <v>125.60000000000001</v>
      </c>
      <c r="F2517" s="11">
        <f t="shared" si="238"/>
        <v>874.68728438662845</v>
      </c>
      <c r="G2517" s="11">
        <f t="shared" si="239"/>
        <v>250.41636140238208</v>
      </c>
      <c r="H2517" s="16">
        <f t="shared" si="235"/>
        <v>9.1435358458793667E-4</v>
      </c>
      <c r="I2517" s="16">
        <f t="shared" si="236"/>
        <v>-1.2156677498538003E-3</v>
      </c>
    </row>
    <row r="2518" spans="4:9" x14ac:dyDescent="0.25">
      <c r="D2518">
        <f t="shared" si="237"/>
        <v>2513</v>
      </c>
      <c r="E2518" s="11">
        <f t="shared" si="234"/>
        <v>125.65</v>
      </c>
      <c r="F2518" s="11">
        <f t="shared" si="238"/>
        <v>874.68819874021301</v>
      </c>
      <c r="G2518" s="11">
        <f t="shared" si="239"/>
        <v>250.41514573463223</v>
      </c>
      <c r="H2518" s="16">
        <f t="shared" si="235"/>
        <v>9.1167344867887443E-4</v>
      </c>
      <c r="I2518" s="16">
        <f t="shared" si="236"/>
        <v>-1.2121146079188351E-3</v>
      </c>
    </row>
    <row r="2519" spans="4:9" x14ac:dyDescent="0.25">
      <c r="D2519">
        <f t="shared" si="237"/>
        <v>2514</v>
      </c>
      <c r="E2519" s="11">
        <f t="shared" si="234"/>
        <v>125.7</v>
      </c>
      <c r="F2519" s="11">
        <f t="shared" si="238"/>
        <v>874.68911041366164</v>
      </c>
      <c r="G2519" s="11">
        <f t="shared" si="239"/>
        <v>250.41393362002432</v>
      </c>
      <c r="H2519" s="16">
        <f t="shared" si="235"/>
        <v>9.0900120776485371E-4</v>
      </c>
      <c r="I2519" s="16">
        <f t="shared" si="236"/>
        <v>-1.2085718725543849E-3</v>
      </c>
    </row>
    <row r="2520" spans="4:9" x14ac:dyDescent="0.25">
      <c r="D2520">
        <f t="shared" si="237"/>
        <v>2515</v>
      </c>
      <c r="E2520" s="11">
        <f t="shared" si="234"/>
        <v>125.75</v>
      </c>
      <c r="F2520" s="11">
        <f t="shared" si="238"/>
        <v>874.69001941486943</v>
      </c>
      <c r="G2520" s="11">
        <f t="shared" si="239"/>
        <v>250.41272504815177</v>
      </c>
      <c r="H2520" s="16">
        <f t="shared" si="235"/>
        <v>9.0633683835705478E-4</v>
      </c>
      <c r="I2520" s="16">
        <f t="shared" si="236"/>
        <v>-1.2050395131581919E-3</v>
      </c>
    </row>
    <row r="2521" spans="4:9" x14ac:dyDescent="0.25">
      <c r="D2521">
        <f t="shared" si="237"/>
        <v>2516</v>
      </c>
      <c r="E2521" s="11">
        <f t="shared" si="234"/>
        <v>125.80000000000001</v>
      </c>
      <c r="F2521" s="11">
        <f t="shared" si="238"/>
        <v>874.69092575170782</v>
      </c>
      <c r="G2521" s="11">
        <f t="shared" si="239"/>
        <v>250.4115200086386</v>
      </c>
      <c r="H2521" s="16">
        <f t="shared" si="235"/>
        <v>9.0368031703912739E-4</v>
      </c>
      <c r="I2521" s="16">
        <f t="shared" si="236"/>
        <v>-1.2015174992169335E-3</v>
      </c>
    </row>
    <row r="2522" spans="4:9" x14ac:dyDescent="0.25">
      <c r="D2522">
        <f t="shared" si="237"/>
        <v>2517</v>
      </c>
      <c r="E2522" s="11">
        <f t="shared" si="234"/>
        <v>125.85000000000001</v>
      </c>
      <c r="F2522" s="11">
        <f t="shared" si="238"/>
        <v>874.69182943202486</v>
      </c>
      <c r="G2522" s="11">
        <f t="shared" si="239"/>
        <v>250.41031849113938</v>
      </c>
      <c r="H2522" s="16">
        <f t="shared" si="235"/>
        <v>9.0103162047010612E-4</v>
      </c>
      <c r="I2522" s="16">
        <f t="shared" si="236"/>
        <v>-1.1980058003089886E-3</v>
      </c>
    </row>
    <row r="2523" spans="4:9" x14ac:dyDescent="0.25">
      <c r="D2523">
        <f t="shared" si="237"/>
        <v>2518</v>
      </c>
      <c r="E2523" s="11">
        <f t="shared" si="234"/>
        <v>125.9</v>
      </c>
      <c r="F2523" s="11">
        <f t="shared" si="238"/>
        <v>874.69273046364538</v>
      </c>
      <c r="G2523" s="11">
        <f t="shared" si="239"/>
        <v>250.40912048533906</v>
      </c>
      <c r="H2523" s="16">
        <f t="shared" si="235"/>
        <v>8.9839072537373124E-4</v>
      </c>
      <c r="I2523" s="16">
        <f t="shared" si="236"/>
        <v>-1.1945043861016455E-3</v>
      </c>
    </row>
    <row r="2524" spans="4:9" x14ac:dyDescent="0.25">
      <c r="D2524">
        <f t="shared" si="237"/>
        <v>2519</v>
      </c>
      <c r="E2524" s="11">
        <f t="shared" si="234"/>
        <v>125.95</v>
      </c>
      <c r="F2524" s="11">
        <f t="shared" si="238"/>
        <v>874.69362885437079</v>
      </c>
      <c r="G2524" s="11">
        <f t="shared" si="239"/>
        <v>250.40792598095297</v>
      </c>
      <c r="H2524" s="16">
        <f t="shared" si="235"/>
        <v>8.9575760854816082E-4</v>
      </c>
      <c r="I2524" s="16">
        <f t="shared" si="236"/>
        <v>-1.1910132263538683E-3</v>
      </c>
    </row>
    <row r="2525" spans="4:9" x14ac:dyDescent="0.25">
      <c r="D2525">
        <f t="shared" si="237"/>
        <v>2520</v>
      </c>
      <c r="E2525" s="11">
        <f t="shared" si="234"/>
        <v>126</v>
      </c>
      <c r="F2525" s="11">
        <f t="shared" si="238"/>
        <v>874.69452461197932</v>
      </c>
      <c r="G2525" s="11">
        <f t="shared" si="239"/>
        <v>250.40673496772661</v>
      </c>
      <c r="H2525" s="16">
        <f t="shared" si="235"/>
        <v>8.9313224686111883E-4</v>
      </c>
      <c r="I2525" s="16">
        <f t="shared" si="236"/>
        <v>-1.1875322909118352E-3</v>
      </c>
    </row>
    <row r="2526" spans="4:9" x14ac:dyDescent="0.25">
      <c r="D2526">
        <f t="shared" si="237"/>
        <v>2521</v>
      </c>
      <c r="E2526" s="11">
        <f t="shared" si="234"/>
        <v>126.05000000000001</v>
      </c>
      <c r="F2526" s="11">
        <f t="shared" si="238"/>
        <v>874.69541774422623</v>
      </c>
      <c r="G2526" s="11">
        <f t="shared" si="239"/>
        <v>250.40554743543569</v>
      </c>
      <c r="H2526" s="16">
        <f t="shared" si="235"/>
        <v>8.9051461724795351E-4</v>
      </c>
      <c r="I2526" s="16">
        <f t="shared" si="236"/>
        <v>-1.1840615497139299E-3</v>
      </c>
    </row>
    <row r="2527" spans="4:9" x14ac:dyDescent="0.25">
      <c r="D2527">
        <f t="shared" si="237"/>
        <v>2522</v>
      </c>
      <c r="E2527" s="11">
        <f t="shared" si="234"/>
        <v>126.10000000000001</v>
      </c>
      <c r="F2527" s="11">
        <f t="shared" si="238"/>
        <v>874.69630825884349</v>
      </c>
      <c r="G2527" s="11">
        <f t="shared" si="239"/>
        <v>250.40436337388599</v>
      </c>
      <c r="H2527" s="16">
        <f t="shared" si="235"/>
        <v>8.8790469671746737E-4</v>
      </c>
      <c r="I2527" s="16">
        <f t="shared" si="236"/>
        <v>-1.1806009727862816E-3</v>
      </c>
    </row>
    <row r="2528" spans="4:9" x14ac:dyDescent="0.25">
      <c r="D2528">
        <f t="shared" si="237"/>
        <v>2523</v>
      </c>
      <c r="E2528" s="11">
        <f t="shared" si="234"/>
        <v>126.15</v>
      </c>
      <c r="F2528" s="11">
        <f t="shared" si="238"/>
        <v>874.69719616354018</v>
      </c>
      <c r="G2528" s="11">
        <f t="shared" si="239"/>
        <v>250.4031827729132</v>
      </c>
      <c r="H2528" s="16">
        <f t="shared" si="235"/>
        <v>8.8530246234706322E-4</v>
      </c>
      <c r="I2528" s="16">
        <f t="shared" si="236"/>
        <v>-1.1771505302421953E-3</v>
      </c>
    </row>
    <row r="2529" spans="4:9" x14ac:dyDescent="0.25">
      <c r="D2529">
        <f t="shared" si="237"/>
        <v>2524</v>
      </c>
      <c r="E2529" s="11">
        <f t="shared" si="234"/>
        <v>126.2</v>
      </c>
      <c r="F2529" s="11">
        <f t="shared" si="238"/>
        <v>874.69808146600258</v>
      </c>
      <c r="G2529" s="11">
        <f t="shared" si="239"/>
        <v>250.40200562238294</v>
      </c>
      <c r="H2529" s="16">
        <f t="shared" si="235"/>
        <v>8.827078912808042E-4</v>
      </c>
      <c r="I2529" s="16">
        <f t="shared" si="236"/>
        <v>-1.173710192286031E-3</v>
      </c>
    </row>
    <row r="2530" spans="4:9" x14ac:dyDescent="0.25">
      <c r="D2530">
        <f t="shared" si="237"/>
        <v>2525</v>
      </c>
      <c r="E2530" s="11">
        <f t="shared" si="234"/>
        <v>126.25</v>
      </c>
      <c r="F2530" s="11">
        <f t="shared" si="238"/>
        <v>874.69896417389384</v>
      </c>
      <c r="G2530" s="11">
        <f t="shared" si="239"/>
        <v>250.40083191219065</v>
      </c>
      <c r="H2530" s="16">
        <f t="shared" si="235"/>
        <v>8.8012096073815599E-4</v>
      </c>
      <c r="I2530" s="16">
        <f t="shared" si="236"/>
        <v>-1.1702799292092993E-3</v>
      </c>
    </row>
    <row r="2531" spans="4:9" x14ac:dyDescent="0.25">
      <c r="D2531">
        <f t="shared" si="237"/>
        <v>2526</v>
      </c>
      <c r="E2531" s="11">
        <f t="shared" si="234"/>
        <v>126.30000000000001</v>
      </c>
      <c r="F2531" s="11">
        <f t="shared" si="238"/>
        <v>874.69984429485453</v>
      </c>
      <c r="G2531" s="11">
        <f t="shared" si="239"/>
        <v>250.39966163226146</v>
      </c>
      <c r="H2531" s="16">
        <f t="shared" si="235"/>
        <v>8.7754164800039327E-4</v>
      </c>
      <c r="I2531" s="16">
        <f t="shared" si="236"/>
        <v>-1.1668597113917614E-3</v>
      </c>
    </row>
    <row r="2532" spans="4:9" x14ac:dyDescent="0.25">
      <c r="D2532">
        <f t="shared" si="237"/>
        <v>2527</v>
      </c>
      <c r="E2532" s="11">
        <f t="shared" si="234"/>
        <v>126.35000000000001</v>
      </c>
      <c r="F2532" s="11">
        <f t="shared" si="238"/>
        <v>874.70072183650257</v>
      </c>
      <c r="G2532" s="11">
        <f t="shared" si="239"/>
        <v>250.39849477255007</v>
      </c>
      <c r="H2532" s="16">
        <f t="shared" si="235"/>
        <v>8.7496993042322628E-4</v>
      </c>
      <c r="I2532" s="16">
        <f t="shared" si="236"/>
        <v>-1.1634495093003035E-3</v>
      </c>
    </row>
    <row r="2533" spans="4:9" x14ac:dyDescent="0.25">
      <c r="D2533">
        <f t="shared" si="237"/>
        <v>2528</v>
      </c>
      <c r="E2533" s="11">
        <f t="shared" si="234"/>
        <v>126.4</v>
      </c>
      <c r="F2533" s="11">
        <f t="shared" si="238"/>
        <v>874.70159680643303</v>
      </c>
      <c r="G2533" s="11">
        <f t="shared" si="239"/>
        <v>250.39733132304076</v>
      </c>
      <c r="H2533" s="16">
        <f t="shared" si="235"/>
        <v>8.7240578542612109E-4</v>
      </c>
      <c r="I2533" s="16">
        <f t="shared" si="236"/>
        <v>-1.1600492934911489E-3</v>
      </c>
    </row>
    <row r="2534" spans="4:9" x14ac:dyDescent="0.25">
      <c r="D2534">
        <f t="shared" si="237"/>
        <v>2529</v>
      </c>
      <c r="E2534" s="11">
        <f t="shared" si="234"/>
        <v>126.45</v>
      </c>
      <c r="F2534" s="11">
        <f t="shared" si="238"/>
        <v>874.70246921221849</v>
      </c>
      <c r="G2534" s="11">
        <f t="shared" si="239"/>
        <v>250.39617127374726</v>
      </c>
      <c r="H2534" s="16">
        <f t="shared" si="235"/>
        <v>8.6984919050298298E-4</v>
      </c>
      <c r="I2534" s="16">
        <f t="shared" si="236"/>
        <v>-1.1566590346059542E-3</v>
      </c>
    </row>
    <row r="2535" spans="4:9" x14ac:dyDescent="0.25">
      <c r="D2535">
        <f t="shared" si="237"/>
        <v>2530</v>
      </c>
      <c r="E2535" s="11">
        <f t="shared" si="234"/>
        <v>126.5</v>
      </c>
      <c r="F2535" s="11">
        <f t="shared" si="238"/>
        <v>874.703339061409</v>
      </c>
      <c r="G2535" s="11">
        <f t="shared" si="239"/>
        <v>250.39501461471266</v>
      </c>
      <c r="H2535" s="16">
        <f t="shared" si="235"/>
        <v>8.673001232105057E-4</v>
      </c>
      <c r="I2535" s="16">
        <f t="shared" si="236"/>
        <v>-1.1532787033729081E-3</v>
      </c>
    </row>
    <row r="2536" spans="4:9" x14ac:dyDescent="0.25">
      <c r="D2536">
        <f t="shared" si="237"/>
        <v>2531</v>
      </c>
      <c r="E2536" s="11">
        <f t="shared" si="234"/>
        <v>126.55000000000001</v>
      </c>
      <c r="F2536" s="11">
        <f t="shared" si="238"/>
        <v>874.70420636153221</v>
      </c>
      <c r="G2536" s="11">
        <f t="shared" si="239"/>
        <v>250.39386133600928</v>
      </c>
      <c r="H2536" s="16">
        <f t="shared" si="235"/>
        <v>8.6475856117594271E-4</v>
      </c>
      <c r="I2536" s="16">
        <f t="shared" si="236"/>
        <v>-1.1499082706083875E-3</v>
      </c>
    </row>
    <row r="2537" spans="4:9" x14ac:dyDescent="0.25">
      <c r="D2537">
        <f t="shared" si="237"/>
        <v>2532</v>
      </c>
      <c r="E2537" s="11">
        <f t="shared" si="234"/>
        <v>126.60000000000001</v>
      </c>
      <c r="F2537" s="11">
        <f t="shared" si="238"/>
        <v>874.70507112009341</v>
      </c>
      <c r="G2537" s="11">
        <f t="shared" si="239"/>
        <v>250.39271142773867</v>
      </c>
      <c r="H2537" s="16">
        <f t="shared" si="235"/>
        <v>8.6222448209128234E-4</v>
      </c>
      <c r="I2537" s="16">
        <f t="shared" si="236"/>
        <v>-1.1465477072147218E-3</v>
      </c>
    </row>
    <row r="2538" spans="4:9" x14ac:dyDescent="0.25">
      <c r="D2538">
        <f t="shared" si="237"/>
        <v>2533</v>
      </c>
      <c r="E2538" s="11">
        <f t="shared" si="234"/>
        <v>126.65</v>
      </c>
      <c r="F2538" s="11">
        <f t="shared" si="238"/>
        <v>874.70593334457544</v>
      </c>
      <c r="G2538" s="11">
        <f t="shared" si="239"/>
        <v>250.39156488003147</v>
      </c>
      <c r="H2538" s="16">
        <f t="shared" si="235"/>
        <v>8.596978637219892E-4</v>
      </c>
      <c r="I2538" s="16">
        <f t="shared" si="236"/>
        <v>-1.1431969841801802E-3</v>
      </c>
    </row>
    <row r="2539" spans="4:9" x14ac:dyDescent="0.25">
      <c r="D2539">
        <f t="shared" si="237"/>
        <v>2534</v>
      </c>
      <c r="E2539" s="11">
        <f t="shared" si="234"/>
        <v>126.7</v>
      </c>
      <c r="F2539" s="11">
        <f t="shared" si="238"/>
        <v>874.70679304243913</v>
      </c>
      <c r="G2539" s="11">
        <f t="shared" si="239"/>
        <v>250.39042168304729</v>
      </c>
      <c r="H2539" s="16">
        <f t="shared" si="235"/>
        <v>8.5717868389438242E-4</v>
      </c>
      <c r="I2539" s="16">
        <f t="shared" si="236"/>
        <v>-1.1398560725800724E-3</v>
      </c>
    </row>
    <row r="2540" spans="4:9" x14ac:dyDescent="0.25">
      <c r="D2540">
        <f t="shared" si="237"/>
        <v>2535</v>
      </c>
      <c r="E2540" s="11">
        <f t="shared" si="234"/>
        <v>126.75</v>
      </c>
      <c r="F2540" s="11">
        <f t="shared" si="238"/>
        <v>874.707650221123</v>
      </c>
      <c r="G2540" s="11">
        <f t="shared" si="239"/>
        <v>250.38928182697472</v>
      </c>
      <c r="H2540" s="16">
        <f t="shared" si="235"/>
        <v>8.546669205072914E-4</v>
      </c>
      <c r="I2540" s="16">
        <f t="shared" si="236"/>
        <v>-1.1365249435728436E-3</v>
      </c>
    </row>
    <row r="2541" spans="4:9" x14ac:dyDescent="0.25">
      <c r="D2541">
        <f t="shared" si="237"/>
        <v>2536</v>
      </c>
      <c r="E2541" s="11">
        <f t="shared" si="234"/>
        <v>126.80000000000001</v>
      </c>
      <c r="F2541" s="11">
        <f t="shared" si="238"/>
        <v>874.70850488804354</v>
      </c>
      <c r="G2541" s="11">
        <f t="shared" si="239"/>
        <v>250.38814530203115</v>
      </c>
      <c r="H2541" s="16">
        <f t="shared" si="235"/>
        <v>8.5216255152040308E-4</v>
      </c>
      <c r="I2541" s="16">
        <f t="shared" si="236"/>
        <v>-1.1332035684056237E-3</v>
      </c>
    </row>
    <row r="2542" spans="4:9" x14ac:dyDescent="0.25">
      <c r="D2542">
        <f t="shared" si="237"/>
        <v>2537</v>
      </c>
      <c r="E2542" s="11">
        <f t="shared" si="234"/>
        <v>126.85000000000001</v>
      </c>
      <c r="F2542" s="11">
        <f t="shared" si="238"/>
        <v>874.70935705059503</v>
      </c>
      <c r="G2542" s="11">
        <f t="shared" si="239"/>
        <v>250.38701209846275</v>
      </c>
      <c r="H2542" s="16">
        <f t="shared" si="235"/>
        <v>8.4966555496786039E-4</v>
      </c>
      <c r="I2542" s="16">
        <f t="shared" si="236"/>
        <v>-1.1298919184075439E-3</v>
      </c>
    </row>
    <row r="2543" spans="4:9" x14ac:dyDescent="0.25">
      <c r="D2543">
        <f t="shared" si="237"/>
        <v>2538</v>
      </c>
      <c r="E2543" s="11">
        <f t="shared" si="234"/>
        <v>126.9</v>
      </c>
      <c r="F2543" s="11">
        <f t="shared" si="238"/>
        <v>874.71020671614997</v>
      </c>
      <c r="G2543" s="11">
        <f t="shared" si="239"/>
        <v>250.38588220654435</v>
      </c>
      <c r="H2543" s="16">
        <f t="shared" si="235"/>
        <v>8.4717590894078487E-4</v>
      </c>
      <c r="I2543" s="16">
        <f t="shared" si="236"/>
        <v>-1.126589964994727E-3</v>
      </c>
    </row>
    <row r="2544" spans="4:9" x14ac:dyDescent="0.25">
      <c r="D2544">
        <f t="shared" si="237"/>
        <v>2539</v>
      </c>
      <c r="E2544" s="11">
        <f t="shared" si="234"/>
        <v>126.95</v>
      </c>
      <c r="F2544" s="11">
        <f t="shared" si="238"/>
        <v>874.71105389205889</v>
      </c>
      <c r="G2544" s="11">
        <f t="shared" si="239"/>
        <v>250.38475561657935</v>
      </c>
      <c r="H2544" s="16">
        <f t="shared" si="235"/>
        <v>8.4469359160669873E-4</v>
      </c>
      <c r="I2544" s="16">
        <f t="shared" si="236"/>
        <v>-1.1232976796674975E-3</v>
      </c>
    </row>
    <row r="2545" spans="4:9" x14ac:dyDescent="0.25">
      <c r="D2545">
        <f t="shared" si="237"/>
        <v>2540</v>
      </c>
      <c r="E2545" s="11">
        <f t="shared" si="234"/>
        <v>127</v>
      </c>
      <c r="F2545" s="11">
        <f t="shared" si="238"/>
        <v>874.71189858565049</v>
      </c>
      <c r="G2545" s="11">
        <f t="shared" si="239"/>
        <v>250.38363231889969</v>
      </c>
      <c r="H2545" s="16">
        <f t="shared" si="235"/>
        <v>8.4221858119010715E-4</v>
      </c>
      <c r="I2545" s="16">
        <f t="shared" si="236"/>
        <v>-1.1200150340103701E-3</v>
      </c>
    </row>
    <row r="2546" spans="4:9" x14ac:dyDescent="0.25">
      <c r="D2546">
        <f t="shared" si="237"/>
        <v>2541</v>
      </c>
      <c r="E2546" s="11">
        <f t="shared" si="234"/>
        <v>127.05000000000001</v>
      </c>
      <c r="F2546" s="11">
        <f t="shared" si="238"/>
        <v>874.71274080423166</v>
      </c>
      <c r="G2546" s="11">
        <f t="shared" si="239"/>
        <v>250.38251230386567</v>
      </c>
      <c r="H2546" s="16">
        <f t="shared" si="235"/>
        <v>8.3975085598900722E-4</v>
      </c>
      <c r="I2546" s="16">
        <f t="shared" si="236"/>
        <v>-1.1167419996909247E-3</v>
      </c>
    </row>
    <row r="2547" spans="4:9" x14ac:dyDescent="0.25">
      <c r="D2547">
        <f t="shared" si="237"/>
        <v>2542</v>
      </c>
      <c r="E2547" s="11">
        <f t="shared" si="234"/>
        <v>127.10000000000001</v>
      </c>
      <c r="F2547" s="11">
        <f t="shared" si="238"/>
        <v>874.71358055508767</v>
      </c>
      <c r="G2547" s="11">
        <f t="shared" si="239"/>
        <v>250.38139556186599</v>
      </c>
      <c r="H2547" s="16">
        <f t="shared" si="235"/>
        <v>8.3729039436032388E-4</v>
      </c>
      <c r="I2547" s="16">
        <f t="shared" si="236"/>
        <v>-1.1134785484642452E-3</v>
      </c>
    </row>
    <row r="2548" spans="4:9" x14ac:dyDescent="0.25">
      <c r="D2548">
        <f t="shared" si="237"/>
        <v>2543</v>
      </c>
      <c r="E2548" s="11">
        <f t="shared" si="234"/>
        <v>127.15</v>
      </c>
      <c r="F2548" s="11">
        <f t="shared" si="238"/>
        <v>874.71441784548199</v>
      </c>
      <c r="G2548" s="11">
        <f t="shared" si="239"/>
        <v>250.38028208331752</v>
      </c>
      <c r="H2548" s="16">
        <f t="shared" si="235"/>
        <v>8.3483717473156478E-4</v>
      </c>
      <c r="I2548" s="16">
        <f t="shared" si="236"/>
        <v>-1.1102246521634532E-3</v>
      </c>
    </row>
    <row r="2549" spans="4:9" x14ac:dyDescent="0.25">
      <c r="D2549">
        <f t="shared" si="237"/>
        <v>2544</v>
      </c>
      <c r="E2549" s="11">
        <f t="shared" si="234"/>
        <v>127.2</v>
      </c>
      <c r="F2549" s="11">
        <f t="shared" si="238"/>
        <v>874.71525268265668</v>
      </c>
      <c r="G2549" s="11">
        <f t="shared" si="239"/>
        <v>250.37917185866536</v>
      </c>
      <c r="H2549" s="16">
        <f t="shared" si="235"/>
        <v>8.3239117559402536E-4</v>
      </c>
      <c r="I2549" s="16">
        <f t="shared" si="236"/>
        <v>-1.1069802827097081E-3</v>
      </c>
    </row>
    <row r="2550" spans="4:9" x14ac:dyDescent="0.25">
      <c r="D2550">
        <f t="shared" si="237"/>
        <v>2545</v>
      </c>
      <c r="E2550" s="11">
        <f t="shared" si="234"/>
        <v>127.25</v>
      </c>
      <c r="F2550" s="11">
        <f t="shared" si="238"/>
        <v>874.71608507383223</v>
      </c>
      <c r="G2550" s="11">
        <f t="shared" si="239"/>
        <v>250.37806487838265</v>
      </c>
      <c r="H2550" s="16">
        <f t="shared" si="235"/>
        <v>8.2995237550084722E-4</v>
      </c>
      <c r="I2550" s="16">
        <f t="shared" si="236"/>
        <v>-1.1037454121060771E-3</v>
      </c>
    </row>
    <row r="2551" spans="4:9" x14ac:dyDescent="0.25">
      <c r="D2551">
        <f t="shared" si="237"/>
        <v>2546</v>
      </c>
      <c r="E2551" s="11">
        <f t="shared" si="234"/>
        <v>127.30000000000001</v>
      </c>
      <c r="F2551" s="11">
        <f t="shared" si="238"/>
        <v>874.71691502620774</v>
      </c>
      <c r="G2551" s="11">
        <f t="shared" si="239"/>
        <v>250.37696113297054</v>
      </c>
      <c r="H2551" s="16">
        <f t="shared" si="235"/>
        <v>8.2752075307479002E-4</v>
      </c>
      <c r="I2551" s="16">
        <f t="shared" si="236"/>
        <v>-1.100520012436969E-3</v>
      </c>
    </row>
    <row r="2552" spans="4:9" x14ac:dyDescent="0.25">
      <c r="D2552">
        <f t="shared" si="237"/>
        <v>2547</v>
      </c>
      <c r="E2552" s="11">
        <f t="shared" si="234"/>
        <v>127.35000000000001</v>
      </c>
      <c r="F2552" s="11">
        <f t="shared" si="238"/>
        <v>874.71774254696084</v>
      </c>
      <c r="G2552" s="11">
        <f t="shared" si="239"/>
        <v>250.37586061295809</v>
      </c>
      <c r="H2552" s="16">
        <f t="shared" si="235"/>
        <v>8.250962869994923E-4</v>
      </c>
      <c r="I2552" s="16">
        <f t="shared" si="236"/>
        <v>-1.0973040558709039E-3</v>
      </c>
    </row>
    <row r="2553" spans="4:9" x14ac:dyDescent="0.25">
      <c r="D2553">
        <f t="shared" si="237"/>
        <v>2548</v>
      </c>
      <c r="E2553" s="11">
        <f t="shared" si="234"/>
        <v>127.4</v>
      </c>
      <c r="F2553" s="11">
        <f t="shared" si="238"/>
        <v>874.71856764324787</v>
      </c>
      <c r="G2553" s="11">
        <f t="shared" si="239"/>
        <v>250.37476330890223</v>
      </c>
      <c r="H2553" s="16">
        <f t="shared" si="235"/>
        <v>8.2267895602627201E-4</v>
      </c>
      <c r="I2553" s="16">
        <f t="shared" si="236"/>
        <v>-1.094097514658833E-3</v>
      </c>
    </row>
    <row r="2554" spans="4:9" x14ac:dyDescent="0.25">
      <c r="D2554">
        <f t="shared" si="237"/>
        <v>2549</v>
      </c>
      <c r="E2554" s="11">
        <f t="shared" si="234"/>
        <v>127.45</v>
      </c>
      <c r="F2554" s="11">
        <f t="shared" si="238"/>
        <v>874.71939032220394</v>
      </c>
      <c r="G2554" s="11">
        <f t="shared" si="239"/>
        <v>250.37366921138758</v>
      </c>
      <c r="H2554" s="16">
        <f t="shared" si="235"/>
        <v>8.202687389673299E-4</v>
      </c>
      <c r="I2554" s="16">
        <f t="shared" si="236"/>
        <v>-1.0909003611335722E-3</v>
      </c>
    </row>
    <row r="2555" spans="4:9" x14ac:dyDescent="0.25">
      <c r="D2555">
        <f t="shared" si="237"/>
        <v>2550</v>
      </c>
      <c r="E2555" s="11">
        <f t="shared" si="234"/>
        <v>127.5</v>
      </c>
      <c r="F2555" s="11">
        <f t="shared" si="238"/>
        <v>874.72021059094288</v>
      </c>
      <c r="G2555" s="11">
        <f t="shared" si="239"/>
        <v>250.37257831102644</v>
      </c>
      <c r="H2555" s="16">
        <f t="shared" si="235"/>
        <v>8.1786561470254936E-4</v>
      </c>
      <c r="I2555" s="16">
        <f t="shared" si="236"/>
        <v>-1.0877125677092347E-3</v>
      </c>
    </row>
    <row r="2556" spans="4:9" x14ac:dyDescent="0.25">
      <c r="D2556">
        <f t="shared" si="237"/>
        <v>2551</v>
      </c>
      <c r="E2556" s="11">
        <f t="shared" si="234"/>
        <v>127.55000000000001</v>
      </c>
      <c r="F2556" s="11">
        <f t="shared" si="238"/>
        <v>874.72102845655763</v>
      </c>
      <c r="G2556" s="11">
        <f t="shared" si="239"/>
        <v>250.37149059845873</v>
      </c>
      <c r="H2556" s="16">
        <f t="shared" si="235"/>
        <v>8.1546956217172994E-4</v>
      </c>
      <c r="I2556" s="16">
        <f t="shared" si="236"/>
        <v>-1.0845341068823336E-3</v>
      </c>
    </row>
    <row r="2557" spans="4:9" x14ac:dyDescent="0.25">
      <c r="D2557">
        <f t="shared" si="237"/>
        <v>2552</v>
      </c>
      <c r="E2557" s="11">
        <f t="shared" si="234"/>
        <v>127.60000000000001</v>
      </c>
      <c r="F2557" s="11">
        <f t="shared" si="238"/>
        <v>874.72184392611985</v>
      </c>
      <c r="G2557" s="11">
        <f t="shared" si="239"/>
        <v>250.37040606435184</v>
      </c>
      <c r="H2557" s="16">
        <f t="shared" si="235"/>
        <v>8.1308056038138549E-4</v>
      </c>
      <c r="I2557" s="16">
        <f t="shared" si="236"/>
        <v>-1.081364951230101E-3</v>
      </c>
    </row>
    <row r="2558" spans="4:9" x14ac:dyDescent="0.25">
      <c r="D2558">
        <f t="shared" si="237"/>
        <v>2553</v>
      </c>
      <c r="E2558" s="11">
        <f t="shared" si="234"/>
        <v>127.65</v>
      </c>
      <c r="F2558" s="11">
        <f t="shared" si="238"/>
        <v>874.72265700668027</v>
      </c>
      <c r="G2558" s="11">
        <f t="shared" si="239"/>
        <v>250.36932469940061</v>
      </c>
      <c r="H2558" s="16">
        <f t="shared" si="235"/>
        <v>8.1069858839892062E-4</v>
      </c>
      <c r="I2558" s="16">
        <f t="shared" si="236"/>
        <v>-1.0782050734121473E-3</v>
      </c>
    </row>
    <row r="2559" spans="4:9" x14ac:dyDescent="0.25">
      <c r="D2559">
        <f t="shared" si="237"/>
        <v>2554</v>
      </c>
      <c r="E2559" s="11">
        <f t="shared" si="234"/>
        <v>127.7</v>
      </c>
      <c r="F2559" s="11">
        <f t="shared" si="238"/>
        <v>874.72346770526872</v>
      </c>
      <c r="G2559" s="11">
        <f t="shared" si="239"/>
        <v>250.3682464943272</v>
      </c>
      <c r="H2559" s="16">
        <f t="shared" si="235"/>
        <v>8.083236253574877E-4</v>
      </c>
      <c r="I2559" s="16">
        <f t="shared" si="236"/>
        <v>-1.075054446167113E-3</v>
      </c>
    </row>
    <row r="2560" spans="4:9" x14ac:dyDescent="0.25">
      <c r="D2560">
        <f t="shared" si="237"/>
        <v>2555</v>
      </c>
      <c r="E2560" s="11">
        <f t="shared" si="234"/>
        <v>127.75</v>
      </c>
      <c r="F2560" s="11">
        <f t="shared" si="238"/>
        <v>874.72427602889411</v>
      </c>
      <c r="G2560" s="11">
        <f t="shared" si="239"/>
        <v>250.36717143988102</v>
      </c>
      <c r="H2560" s="16">
        <f t="shared" si="235"/>
        <v>8.0595565045210376E-4</v>
      </c>
      <c r="I2560" s="16">
        <f t="shared" si="236"/>
        <v>-1.071913042315995E-3</v>
      </c>
    </row>
    <row r="2561" spans="4:9" x14ac:dyDescent="0.25">
      <c r="D2561">
        <f t="shared" si="237"/>
        <v>2556</v>
      </c>
      <c r="E2561" s="11">
        <f t="shared" si="234"/>
        <v>127.80000000000001</v>
      </c>
      <c r="F2561" s="11">
        <f t="shared" si="238"/>
        <v>874.72508198454454</v>
      </c>
      <c r="G2561" s="11">
        <f t="shared" si="239"/>
        <v>250.3660995268387</v>
      </c>
      <c r="H2561" s="16">
        <f t="shared" si="235"/>
        <v>8.0359464294062384E-4</v>
      </c>
      <c r="I2561" s="16">
        <f t="shared" si="236"/>
        <v>-1.0687808347588001E-3</v>
      </c>
    </row>
    <row r="2562" spans="4:9" x14ac:dyDescent="0.25">
      <c r="D2562">
        <f t="shared" si="237"/>
        <v>2557</v>
      </c>
      <c r="E2562" s="11">
        <f t="shared" si="234"/>
        <v>127.85000000000001</v>
      </c>
      <c r="F2562" s="11">
        <f t="shared" si="238"/>
        <v>874.72588557918743</v>
      </c>
      <c r="G2562" s="11">
        <f t="shared" si="239"/>
        <v>250.36503074600392</v>
      </c>
      <c r="H2562" s="16">
        <f t="shared" si="235"/>
        <v>8.0124058214374255E-4</v>
      </c>
      <c r="I2562" s="16">
        <f t="shared" si="236"/>
        <v>-1.0656577964773142E-3</v>
      </c>
    </row>
    <row r="2563" spans="4:9" x14ac:dyDescent="0.25">
      <c r="D2563">
        <f t="shared" si="237"/>
        <v>2558</v>
      </c>
      <c r="E2563" s="11">
        <f t="shared" si="234"/>
        <v>127.9</v>
      </c>
      <c r="F2563" s="11">
        <f t="shared" si="238"/>
        <v>874.72668681976961</v>
      </c>
      <c r="G2563" s="11">
        <f t="shared" si="239"/>
        <v>250.36396508820744</v>
      </c>
      <c r="H2563" s="16">
        <f t="shared" si="235"/>
        <v>7.9889344744305327E-4</v>
      </c>
      <c r="I2563" s="16">
        <f t="shared" si="236"/>
        <v>-1.0625439005323117E-3</v>
      </c>
    </row>
    <row r="2564" spans="4:9" x14ac:dyDescent="0.25">
      <c r="D2564">
        <f t="shared" si="237"/>
        <v>2559</v>
      </c>
      <c r="E2564" s="11">
        <f t="shared" si="234"/>
        <v>127.95</v>
      </c>
      <c r="F2564" s="11">
        <f t="shared" si="238"/>
        <v>874.72748571321711</v>
      </c>
      <c r="G2564" s="11">
        <f t="shared" si="239"/>
        <v>250.36290254430691</v>
      </c>
      <c r="H2564" s="16">
        <f t="shared" si="235"/>
        <v>7.9655321828299278E-4</v>
      </c>
      <c r="I2564" s="16">
        <f t="shared" si="236"/>
        <v>-1.0594391200646582E-3</v>
      </c>
    </row>
    <row r="2565" spans="4:9" x14ac:dyDescent="0.25">
      <c r="D2565">
        <f t="shared" si="237"/>
        <v>2560</v>
      </c>
      <c r="E2565" s="11">
        <f t="shared" ref="E2565:E2628" si="240">D2565*$B$13</f>
        <v>128</v>
      </c>
      <c r="F2565" s="11">
        <f t="shared" si="238"/>
        <v>874.72828226643537</v>
      </c>
      <c r="G2565" s="11">
        <f t="shared" si="239"/>
        <v>250.36184310518684</v>
      </c>
      <c r="H2565" s="16">
        <f t="shared" ref="H2565:H2628" si="241">$B$7*F2565*(1-(F2565+$B$11*G2565)/$B$9)*$B$13</f>
        <v>7.9421987417278459E-4</v>
      </c>
      <c r="I2565" s="16">
        <f t="shared" ref="I2565:I2628" si="242">$B$8*G2565*(1-(G2565+$B$12*F2565)/$B$10)*$B$13</f>
        <v>-1.0563434282941865E-3</v>
      </c>
    </row>
    <row r="2566" spans="4:9" x14ac:dyDescent="0.25">
      <c r="D2566">
        <f t="shared" ref="D2566:D2629" si="243">D2565+1</f>
        <v>2561</v>
      </c>
      <c r="E2566" s="11">
        <f t="shared" si="240"/>
        <v>128.05000000000001</v>
      </c>
      <c r="F2566" s="11">
        <f t="shared" ref="F2566:F2629" si="244">F2565+H2565</f>
        <v>874.72907648630951</v>
      </c>
      <c r="G2566" s="11">
        <f t="shared" ref="G2566:G2629" si="245">G2565+I2565</f>
        <v>250.36078676175853</v>
      </c>
      <c r="H2566" s="16">
        <f t="shared" si="241"/>
        <v>7.9189339468061426E-4</v>
      </c>
      <c r="I2566" s="16">
        <f t="shared" si="242"/>
        <v>-1.0532567985191326E-3</v>
      </c>
    </row>
    <row r="2567" spans="4:9" x14ac:dyDescent="0.25">
      <c r="D2567">
        <f t="shared" si="243"/>
        <v>2562</v>
      </c>
      <c r="E2567" s="11">
        <f t="shared" si="240"/>
        <v>128.1</v>
      </c>
      <c r="F2567" s="11">
        <f t="shared" si="244"/>
        <v>874.72986837970416</v>
      </c>
      <c r="G2567" s="11">
        <f t="shared" si="245"/>
        <v>250.35973350496002</v>
      </c>
      <c r="H2567" s="16">
        <f t="shared" si="241"/>
        <v>7.8957375943848683E-4</v>
      </c>
      <c r="I2567" s="16">
        <f t="shared" si="242"/>
        <v>-1.0501792041200159E-3</v>
      </c>
    </row>
    <row r="2568" spans="4:9" x14ac:dyDescent="0.25">
      <c r="D2568">
        <f t="shared" si="243"/>
        <v>2563</v>
      </c>
      <c r="E2568" s="11">
        <f t="shared" si="240"/>
        <v>128.15</v>
      </c>
      <c r="F2568" s="11">
        <f t="shared" si="244"/>
        <v>874.73065795346361</v>
      </c>
      <c r="G2568" s="11">
        <f t="shared" si="245"/>
        <v>250.35868332575589</v>
      </c>
      <c r="H2568" s="16">
        <f t="shared" si="241"/>
        <v>7.8726094813640123E-4</v>
      </c>
      <c r="I2568" s="16">
        <f t="shared" si="242"/>
        <v>-1.0471106185518453E-3</v>
      </c>
    </row>
    <row r="2569" spans="4:9" x14ac:dyDescent="0.25">
      <c r="D2569">
        <f t="shared" si="243"/>
        <v>2564</v>
      </c>
      <c r="E2569" s="11">
        <f t="shared" si="240"/>
        <v>128.20000000000002</v>
      </c>
      <c r="F2569" s="11">
        <f t="shared" si="244"/>
        <v>874.73144521441179</v>
      </c>
      <c r="G2569" s="11">
        <f t="shared" si="245"/>
        <v>250.35763621513735</v>
      </c>
      <c r="H2569" s="16">
        <f t="shared" si="241"/>
        <v>7.8495494052817924E-4</v>
      </c>
      <c r="I2569" s="16">
        <f t="shared" si="242"/>
        <v>-1.0440510153513381E-3</v>
      </c>
    </row>
    <row r="2570" spans="4:9" x14ac:dyDescent="0.25">
      <c r="D2570">
        <f t="shared" si="243"/>
        <v>2565</v>
      </c>
      <c r="E2570" s="11">
        <f t="shared" si="240"/>
        <v>128.25</v>
      </c>
      <c r="F2570" s="11">
        <f t="shared" si="244"/>
        <v>874.73223016935231</v>
      </c>
      <c r="G2570" s="11">
        <f t="shared" si="245"/>
        <v>250.35659216412199</v>
      </c>
      <c r="H2570" s="16">
        <f t="shared" si="241"/>
        <v>7.8265571642855347E-4</v>
      </c>
      <c r="I2570" s="16">
        <f t="shared" si="242"/>
        <v>-1.0410003681313488E-3</v>
      </c>
    </row>
    <row r="2571" spans="4:9" x14ac:dyDescent="0.25">
      <c r="D2571">
        <f t="shared" si="243"/>
        <v>2566</v>
      </c>
      <c r="E2571" s="11">
        <f t="shared" si="240"/>
        <v>128.30000000000001</v>
      </c>
      <c r="F2571" s="11">
        <f t="shared" si="244"/>
        <v>874.73301282506873</v>
      </c>
      <c r="G2571" s="11">
        <f t="shared" si="245"/>
        <v>250.35555116375386</v>
      </c>
      <c r="H2571" s="16">
        <f t="shared" si="241"/>
        <v>7.8036325571316913E-4</v>
      </c>
      <c r="I2571" s="16">
        <f t="shared" si="242"/>
        <v>-1.0379586505847526E-3</v>
      </c>
    </row>
    <row r="2572" spans="4:9" x14ac:dyDescent="0.25">
      <c r="D2572">
        <f t="shared" si="243"/>
        <v>2567</v>
      </c>
      <c r="E2572" s="11">
        <f t="shared" si="240"/>
        <v>128.35</v>
      </c>
      <c r="F2572" s="11">
        <f t="shared" si="244"/>
        <v>874.7337931883244</v>
      </c>
      <c r="G2572" s="11">
        <f t="shared" si="245"/>
        <v>250.35451320510327</v>
      </c>
      <c r="H2572" s="16">
        <f t="shared" si="241"/>
        <v>7.7807753831858574E-4</v>
      </c>
      <c r="I2572" s="16">
        <f t="shared" si="242"/>
        <v>-1.0349258364805419E-3</v>
      </c>
    </row>
    <row r="2573" spans="4:9" x14ac:dyDescent="0.25">
      <c r="D2573">
        <f t="shared" si="243"/>
        <v>2568</v>
      </c>
      <c r="E2573" s="11">
        <f t="shared" si="240"/>
        <v>128.4</v>
      </c>
      <c r="F2573" s="11">
        <f t="shared" si="244"/>
        <v>874.73457126586277</v>
      </c>
      <c r="G2573" s="11">
        <f t="shared" si="245"/>
        <v>250.3534782792668</v>
      </c>
      <c r="H2573" s="16">
        <f t="shared" si="241"/>
        <v>7.7579854424130758E-4</v>
      </c>
      <c r="I2573" s="16">
        <f t="shared" si="242"/>
        <v>-1.0319018996671539E-3</v>
      </c>
    </row>
    <row r="2574" spans="4:9" x14ac:dyDescent="0.25">
      <c r="D2574">
        <f t="shared" si="243"/>
        <v>2569</v>
      </c>
      <c r="E2574" s="11">
        <f t="shared" si="240"/>
        <v>128.45000000000002</v>
      </c>
      <c r="F2574" s="11">
        <f t="shared" si="244"/>
        <v>874.73534706440705</v>
      </c>
      <c r="G2574" s="11">
        <f t="shared" si="245"/>
        <v>250.35244637736713</v>
      </c>
      <c r="H2574" s="16">
        <f t="shared" si="241"/>
        <v>7.73526253535843E-4</v>
      </c>
      <c r="I2574" s="16">
        <f t="shared" si="242"/>
        <v>-1.0288868140680123E-3</v>
      </c>
    </row>
    <row r="2575" spans="4:9" x14ac:dyDescent="0.25">
      <c r="D2575">
        <f t="shared" si="243"/>
        <v>2570</v>
      </c>
      <c r="E2575" s="11">
        <f t="shared" si="240"/>
        <v>128.5</v>
      </c>
      <c r="F2575" s="11">
        <f t="shared" si="244"/>
        <v>874.73612059066056</v>
      </c>
      <c r="G2575" s="11">
        <f t="shared" si="245"/>
        <v>250.35141749055308</v>
      </c>
      <c r="H2575" s="16">
        <f t="shared" si="241"/>
        <v>7.7126064632247466E-4</v>
      </c>
      <c r="I2575" s="16">
        <f t="shared" si="242"/>
        <v>-1.0258805536842986E-3</v>
      </c>
    </row>
    <row r="2576" spans="4:9" x14ac:dyDescent="0.25">
      <c r="D2576">
        <f t="shared" si="243"/>
        <v>2571</v>
      </c>
      <c r="E2576" s="11">
        <f t="shared" si="240"/>
        <v>128.55000000000001</v>
      </c>
      <c r="F2576" s="11">
        <f t="shared" si="244"/>
        <v>874.73689185130684</v>
      </c>
      <c r="G2576" s="11">
        <f t="shared" si="245"/>
        <v>250.35039160999938</v>
      </c>
      <c r="H2576" s="16">
        <f t="shared" si="241"/>
        <v>7.6900170277755138E-4</v>
      </c>
      <c r="I2576" s="16">
        <f t="shared" si="242"/>
        <v>-1.0228830925960511E-3</v>
      </c>
    </row>
    <row r="2577" spans="4:9" x14ac:dyDescent="0.25">
      <c r="D2577">
        <f t="shared" si="243"/>
        <v>2572</v>
      </c>
      <c r="E2577" s="11">
        <f t="shared" si="240"/>
        <v>128.6</v>
      </c>
      <c r="F2577" s="11">
        <f t="shared" si="244"/>
        <v>874.73766085300963</v>
      </c>
      <c r="G2577" s="11">
        <f t="shared" si="245"/>
        <v>250.34936872690679</v>
      </c>
      <c r="H2577" s="16">
        <f t="shared" si="241"/>
        <v>7.6674940313737206E-4</v>
      </c>
      <c r="I2577" s="16">
        <f t="shared" si="242"/>
        <v>-1.0198944049582684E-3</v>
      </c>
    </row>
    <row r="2578" spans="4:9" x14ac:dyDescent="0.25">
      <c r="D2578">
        <f t="shared" si="243"/>
        <v>2573</v>
      </c>
      <c r="E2578" s="11">
        <f t="shared" si="240"/>
        <v>128.65</v>
      </c>
      <c r="F2578" s="11">
        <f t="shared" si="244"/>
        <v>874.7384276024128</v>
      </c>
      <c r="G2578" s="11">
        <f t="shared" si="245"/>
        <v>250.34834883250184</v>
      </c>
      <c r="H2578" s="16">
        <f t="shared" si="241"/>
        <v>7.6450372769721784E-4</v>
      </c>
      <c r="I2578" s="16">
        <f t="shared" si="242"/>
        <v>-1.0169144650020087E-3</v>
      </c>
    </row>
    <row r="2579" spans="4:9" x14ac:dyDescent="0.25">
      <c r="D2579">
        <f t="shared" si="243"/>
        <v>2574</v>
      </c>
      <c r="E2579" s="11">
        <f t="shared" si="240"/>
        <v>128.70000000000002</v>
      </c>
      <c r="F2579" s="11">
        <f t="shared" si="244"/>
        <v>874.73919210614054</v>
      </c>
      <c r="G2579" s="11">
        <f t="shared" si="245"/>
        <v>250.34733191803684</v>
      </c>
      <c r="H2579" s="16">
        <f t="shared" si="241"/>
        <v>7.6226465681426641E-4</v>
      </c>
      <c r="I2579" s="16">
        <f t="shared" si="242"/>
        <v>-1.0139432470354921E-3</v>
      </c>
    </row>
    <row r="2580" spans="4:9" x14ac:dyDescent="0.25">
      <c r="D2580">
        <f t="shared" si="243"/>
        <v>2575</v>
      </c>
      <c r="E2580" s="11">
        <f t="shared" si="240"/>
        <v>128.75</v>
      </c>
      <c r="F2580" s="11">
        <f t="shared" si="244"/>
        <v>874.73995437079736</v>
      </c>
      <c r="G2580" s="11">
        <f t="shared" si="245"/>
        <v>250.3463179747898</v>
      </c>
      <c r="H2580" s="16">
        <f t="shared" si="241"/>
        <v>7.6003217090273782E-4</v>
      </c>
      <c r="I2580" s="16">
        <f t="shared" si="242"/>
        <v>-1.0109807254429805E-3</v>
      </c>
    </row>
    <row r="2581" spans="4:9" x14ac:dyDescent="0.25">
      <c r="D2581">
        <f t="shared" si="243"/>
        <v>2576</v>
      </c>
      <c r="E2581" s="11">
        <f t="shared" si="240"/>
        <v>128.80000000000001</v>
      </c>
      <c r="F2581" s="11">
        <f t="shared" si="244"/>
        <v>874.74071440296825</v>
      </c>
      <c r="G2581" s="11">
        <f t="shared" si="245"/>
        <v>250.34530699406434</v>
      </c>
      <c r="H2581" s="16">
        <f t="shared" si="241"/>
        <v>7.5780625043875196E-4</v>
      </c>
      <c r="I2581" s="16">
        <f t="shared" si="242"/>
        <v>-1.0080268746836564E-3</v>
      </c>
    </row>
    <row r="2582" spans="4:9" x14ac:dyDescent="0.25">
      <c r="D2582">
        <f t="shared" si="243"/>
        <v>2577</v>
      </c>
      <c r="E2582" s="11">
        <f t="shared" si="240"/>
        <v>128.85</v>
      </c>
      <c r="F2582" s="11">
        <f t="shared" si="244"/>
        <v>874.74147220921873</v>
      </c>
      <c r="G2582" s="11">
        <f t="shared" si="245"/>
        <v>250.34429896718967</v>
      </c>
      <c r="H2582" s="16">
        <f t="shared" si="241"/>
        <v>7.5558687595256128E-4</v>
      </c>
      <c r="I2582" s="16">
        <f t="shared" si="242"/>
        <v>-1.0050816692927247E-3</v>
      </c>
    </row>
    <row r="2583" spans="4:9" x14ac:dyDescent="0.25">
      <c r="D2583">
        <f t="shared" si="243"/>
        <v>2578</v>
      </c>
      <c r="E2583" s="11">
        <f t="shared" si="240"/>
        <v>128.9</v>
      </c>
      <c r="F2583" s="11">
        <f t="shared" si="244"/>
        <v>874.74222779609465</v>
      </c>
      <c r="G2583" s="11">
        <f t="shared" si="245"/>
        <v>250.34329388552038</v>
      </c>
      <c r="H2583" s="16">
        <f t="shared" si="241"/>
        <v>7.5337402803632024E-4</v>
      </c>
      <c r="I2583" s="16">
        <f t="shared" si="242"/>
        <v>-1.0021450838802919E-3</v>
      </c>
    </row>
    <row r="2584" spans="4:9" x14ac:dyDescent="0.25">
      <c r="D2584">
        <f t="shared" si="243"/>
        <v>2579</v>
      </c>
      <c r="E2584" s="11">
        <f t="shared" si="240"/>
        <v>128.95000000000002</v>
      </c>
      <c r="F2584" s="11">
        <f t="shared" si="244"/>
        <v>874.74298117012268</v>
      </c>
      <c r="G2584" s="11">
        <f t="shared" si="245"/>
        <v>250.34229174043651</v>
      </c>
      <c r="H2584" s="16">
        <f t="shared" si="241"/>
        <v>7.5116768734117504E-4</v>
      </c>
      <c r="I2584" s="16">
        <f t="shared" si="242"/>
        <v>-9.9921709313191337E-4</v>
      </c>
    </row>
    <row r="2585" spans="4:9" x14ac:dyDescent="0.25">
      <c r="D2585">
        <f t="shared" si="243"/>
        <v>2580</v>
      </c>
      <c r="E2585" s="11">
        <f t="shared" si="240"/>
        <v>129</v>
      </c>
      <c r="F2585" s="11">
        <f t="shared" si="244"/>
        <v>874.74373233781</v>
      </c>
      <c r="G2585" s="11">
        <f t="shared" si="245"/>
        <v>250.34129252334338</v>
      </c>
      <c r="H2585" s="16">
        <f t="shared" si="241"/>
        <v>7.4896783457435094E-4</v>
      </c>
      <c r="I2585" s="16">
        <f t="shared" si="242"/>
        <v>-9.9629767180858266E-4</v>
      </c>
    </row>
    <row r="2586" spans="4:9" x14ac:dyDescent="0.25">
      <c r="D2586">
        <f t="shared" si="243"/>
        <v>2581</v>
      </c>
      <c r="E2586" s="11">
        <f t="shared" si="240"/>
        <v>129.05000000000001</v>
      </c>
      <c r="F2586" s="11">
        <f t="shared" si="244"/>
        <v>874.74448130564463</v>
      </c>
      <c r="G2586" s="11">
        <f t="shared" si="245"/>
        <v>250.34029622567158</v>
      </c>
      <c r="H2586" s="16">
        <f t="shared" si="241"/>
        <v>7.4677445050109559E-4</v>
      </c>
      <c r="I2586" s="16">
        <f t="shared" si="242"/>
        <v>-9.933867947439451E-4</v>
      </c>
    </row>
    <row r="2587" spans="4:9" x14ac:dyDescent="0.25">
      <c r="D2587">
        <f t="shared" si="243"/>
        <v>2582</v>
      </c>
      <c r="E2587" s="11">
        <f t="shared" si="240"/>
        <v>129.1</v>
      </c>
      <c r="F2587" s="11">
        <f t="shared" si="244"/>
        <v>874.7452280800951</v>
      </c>
      <c r="G2587" s="11">
        <f t="shared" si="245"/>
        <v>250.33930283887685</v>
      </c>
      <c r="H2587" s="16">
        <f t="shared" si="241"/>
        <v>7.4458751594856599E-4</v>
      </c>
      <c r="I2587" s="16">
        <f t="shared" si="242"/>
        <v>-9.9048443684873386E-4</v>
      </c>
    </row>
    <row r="2588" spans="4:9" x14ac:dyDescent="0.25">
      <c r="D2588">
        <f t="shared" si="243"/>
        <v>2583</v>
      </c>
      <c r="E2588" s="11">
        <f t="shared" si="240"/>
        <v>129.15</v>
      </c>
      <c r="F2588" s="11">
        <f t="shared" si="244"/>
        <v>874.745972667611</v>
      </c>
      <c r="G2588" s="11">
        <f t="shared" si="245"/>
        <v>250.33831235444001</v>
      </c>
      <c r="H2588" s="16">
        <f t="shared" si="241"/>
        <v>7.4240701179708918E-4</v>
      </c>
      <c r="I2588" s="16">
        <f t="shared" si="242"/>
        <v>-9.875905731052037E-4</v>
      </c>
    </row>
    <row r="2589" spans="4:9" x14ac:dyDescent="0.25">
      <c r="D2589">
        <f t="shared" si="243"/>
        <v>2584</v>
      </c>
      <c r="E2589" s="11">
        <f t="shared" si="240"/>
        <v>129.20000000000002</v>
      </c>
      <c r="F2589" s="11">
        <f t="shared" si="244"/>
        <v>874.74671507462278</v>
      </c>
      <c r="G2589" s="11">
        <f t="shared" si="245"/>
        <v>250.33732476386689</v>
      </c>
      <c r="H2589" s="16">
        <f t="shared" si="241"/>
        <v>7.4023291898696179E-4</v>
      </c>
      <c r="I2589" s="16">
        <f t="shared" si="242"/>
        <v>-9.8470517857156769E-4</v>
      </c>
    </row>
    <row r="2590" spans="4:9" x14ac:dyDescent="0.25">
      <c r="D2590">
        <f t="shared" si="243"/>
        <v>2585</v>
      </c>
      <c r="E2590" s="11">
        <f t="shared" si="240"/>
        <v>129.25</v>
      </c>
      <c r="F2590" s="11">
        <f t="shared" si="244"/>
        <v>874.74745530754183</v>
      </c>
      <c r="G2590" s="11">
        <f t="shared" si="245"/>
        <v>250.33634005868831</v>
      </c>
      <c r="H2590" s="16">
        <f t="shared" si="241"/>
        <v>7.3806521851359599E-4</v>
      </c>
      <c r="I2590" s="16">
        <f t="shared" si="242"/>
        <v>-9.8182822837809824E-4</v>
      </c>
    </row>
    <row r="2591" spans="4:9" x14ac:dyDescent="0.25">
      <c r="D2591">
        <f t="shared" si="243"/>
        <v>2586</v>
      </c>
      <c r="E2591" s="11">
        <f t="shared" si="240"/>
        <v>129.30000000000001</v>
      </c>
      <c r="F2591" s="11">
        <f t="shared" si="244"/>
        <v>874.7481933727604</v>
      </c>
      <c r="G2591" s="11">
        <f t="shared" si="245"/>
        <v>250.33535823045992</v>
      </c>
      <c r="H2591" s="16">
        <f t="shared" si="241"/>
        <v>7.3590389143431871E-4</v>
      </c>
      <c r="I2591" s="16">
        <f t="shared" si="242"/>
        <v>-9.7895969772989725E-4</v>
      </c>
    </row>
    <row r="2592" spans="4:9" x14ac:dyDescent="0.25">
      <c r="D2592">
        <f t="shared" si="243"/>
        <v>2587</v>
      </c>
      <c r="E2592" s="11">
        <f t="shared" si="240"/>
        <v>129.35</v>
      </c>
      <c r="F2592" s="11">
        <f t="shared" si="244"/>
        <v>874.74892927665178</v>
      </c>
      <c r="G2592" s="11">
        <f t="shared" si="245"/>
        <v>250.33437927076218</v>
      </c>
      <c r="H2592" s="16">
        <f t="shared" si="241"/>
        <v>7.3374891885866179E-4</v>
      </c>
      <c r="I2592" s="16">
        <f t="shared" si="242"/>
        <v>-9.7609956190466388E-4</v>
      </c>
    </row>
    <row r="2593" spans="4:9" x14ac:dyDescent="0.25">
      <c r="D2593">
        <f t="shared" si="243"/>
        <v>2588</v>
      </c>
      <c r="E2593" s="11">
        <f t="shared" si="240"/>
        <v>129.4</v>
      </c>
      <c r="F2593" s="11">
        <f t="shared" si="244"/>
        <v>874.74966302557061</v>
      </c>
      <c r="G2593" s="11">
        <f t="shared" si="245"/>
        <v>250.33340317120027</v>
      </c>
      <c r="H2593" s="16">
        <f t="shared" si="241"/>
        <v>7.3160028195419057E-4</v>
      </c>
      <c r="I2593" s="16">
        <f t="shared" si="242"/>
        <v>-9.7324779625379727E-4</v>
      </c>
    </row>
    <row r="2594" spans="4:9" x14ac:dyDescent="0.25">
      <c r="D2594">
        <f t="shared" si="243"/>
        <v>2589</v>
      </c>
      <c r="E2594" s="11">
        <f t="shared" si="240"/>
        <v>129.45000000000002</v>
      </c>
      <c r="F2594" s="11">
        <f t="shared" si="244"/>
        <v>874.75039462585255</v>
      </c>
      <c r="G2594" s="11">
        <f t="shared" si="245"/>
        <v>250.33242992340402</v>
      </c>
      <c r="H2594" s="16">
        <f t="shared" si="241"/>
        <v>7.2945796194650464E-4</v>
      </c>
      <c r="I2594" s="16">
        <f t="shared" si="242"/>
        <v>-9.7040437620127663E-4</v>
      </c>
    </row>
    <row r="2595" spans="4:9" x14ac:dyDescent="0.25">
      <c r="D2595">
        <f t="shared" si="243"/>
        <v>2590</v>
      </c>
      <c r="E2595" s="11">
        <f t="shared" si="240"/>
        <v>129.5</v>
      </c>
      <c r="F2595" s="11">
        <f t="shared" si="244"/>
        <v>874.75112408381449</v>
      </c>
      <c r="G2595" s="11">
        <f t="shared" si="245"/>
        <v>250.33145951902782</v>
      </c>
      <c r="H2595" s="16">
        <f t="shared" si="241"/>
        <v>7.2732194011729766E-4</v>
      </c>
      <c r="I2595" s="16">
        <f t="shared" si="242"/>
        <v>-9.6756927724254028E-4</v>
      </c>
    </row>
    <row r="2596" spans="4:9" x14ac:dyDescent="0.25">
      <c r="D2596">
        <f t="shared" si="243"/>
        <v>2591</v>
      </c>
      <c r="E2596" s="11">
        <f t="shared" si="240"/>
        <v>129.55000000000001</v>
      </c>
      <c r="F2596" s="11">
        <f t="shared" si="244"/>
        <v>874.75185140575456</v>
      </c>
      <c r="G2596" s="11">
        <f t="shared" si="245"/>
        <v>250.33049194975058</v>
      </c>
      <c r="H2596" s="16">
        <f t="shared" si="241"/>
        <v>7.2519219780338732E-4</v>
      </c>
      <c r="I2596" s="16">
        <f t="shared" si="242"/>
        <v>-9.6474247494781349E-4</v>
      </c>
    </row>
    <row r="2597" spans="4:9" x14ac:dyDescent="0.25">
      <c r="D2597">
        <f t="shared" si="243"/>
        <v>2592</v>
      </c>
      <c r="E2597" s="11">
        <f t="shared" si="240"/>
        <v>129.6</v>
      </c>
      <c r="F2597" s="11">
        <f t="shared" si="244"/>
        <v>874.75257659795238</v>
      </c>
      <c r="G2597" s="11">
        <f t="shared" si="245"/>
        <v>250.32952720727565</v>
      </c>
      <c r="H2597" s="16">
        <f t="shared" si="241"/>
        <v>7.2306871640060171E-4</v>
      </c>
      <c r="I2597" s="16">
        <f t="shared" si="242"/>
        <v>-9.6192394495653885E-4</v>
      </c>
    </row>
    <row r="2598" spans="4:9" x14ac:dyDescent="0.25">
      <c r="D2598">
        <f t="shared" si="243"/>
        <v>2593</v>
      </c>
      <c r="E2598" s="11">
        <f t="shared" si="240"/>
        <v>129.65</v>
      </c>
      <c r="F2598" s="11">
        <f t="shared" si="244"/>
        <v>874.75329966666879</v>
      </c>
      <c r="G2598" s="11">
        <f t="shared" si="245"/>
        <v>250.32856528333068</v>
      </c>
      <c r="H2598" s="16">
        <f t="shared" si="241"/>
        <v>7.2095147735698169E-4</v>
      </c>
      <c r="I2598" s="16">
        <f t="shared" si="242"/>
        <v>-9.5911366298348554E-4</v>
      </c>
    </row>
    <row r="2599" spans="4:9" x14ac:dyDescent="0.25">
      <c r="D2599">
        <f t="shared" si="243"/>
        <v>2594</v>
      </c>
      <c r="E2599" s="11">
        <f t="shared" si="240"/>
        <v>129.70000000000002</v>
      </c>
      <c r="F2599" s="11">
        <f t="shared" si="244"/>
        <v>874.75402061814611</v>
      </c>
      <c r="G2599" s="11">
        <f t="shared" si="245"/>
        <v>250.32760616966769</v>
      </c>
      <c r="H2599" s="16">
        <f t="shared" si="241"/>
        <v>7.1884046217763915E-4</v>
      </c>
      <c r="I2599" s="16">
        <f t="shared" si="242"/>
        <v>-9.5631160481206745E-4</v>
      </c>
    </row>
    <row r="2600" spans="4:9" x14ac:dyDescent="0.25">
      <c r="D2600">
        <f t="shared" si="243"/>
        <v>2595</v>
      </c>
      <c r="E2600" s="11">
        <f t="shared" si="240"/>
        <v>129.75</v>
      </c>
      <c r="F2600" s="11">
        <f t="shared" si="244"/>
        <v>874.75473945860824</v>
      </c>
      <c r="G2600" s="11">
        <f t="shared" si="245"/>
        <v>250.32664985806286</v>
      </c>
      <c r="H2600" s="16">
        <f t="shared" si="241"/>
        <v>7.1673565242670048E-4</v>
      </c>
      <c r="I2600" s="16">
        <f t="shared" si="242"/>
        <v>-9.5351774629822837E-4</v>
      </c>
    </row>
    <row r="2601" spans="4:9" x14ac:dyDescent="0.25">
      <c r="D2601">
        <f t="shared" si="243"/>
        <v>2596</v>
      </c>
      <c r="E2601" s="11">
        <f t="shared" si="240"/>
        <v>129.80000000000001</v>
      </c>
      <c r="F2601" s="11">
        <f t="shared" si="244"/>
        <v>874.75545619426066</v>
      </c>
      <c r="G2601" s="11">
        <f t="shared" si="245"/>
        <v>250.32569634031657</v>
      </c>
      <c r="H2601" s="16">
        <f t="shared" si="241"/>
        <v>7.1463702971759607E-4</v>
      </c>
      <c r="I2601" s="16">
        <f t="shared" si="242"/>
        <v>-9.5073206337098785E-4</v>
      </c>
    </row>
    <row r="2602" spans="4:9" x14ac:dyDescent="0.25">
      <c r="D2602">
        <f t="shared" si="243"/>
        <v>2597</v>
      </c>
      <c r="E2602" s="11">
        <f t="shared" si="240"/>
        <v>129.85</v>
      </c>
      <c r="F2602" s="11">
        <f t="shared" si="244"/>
        <v>874.75617083129043</v>
      </c>
      <c r="G2602" s="11">
        <f t="shared" si="245"/>
        <v>250.32474560825321</v>
      </c>
      <c r="H2602" s="16">
        <f t="shared" si="241"/>
        <v>7.1254457572471558E-4</v>
      </c>
      <c r="I2602" s="16">
        <f t="shared" si="242"/>
        <v>-9.4795453202909828E-4</v>
      </c>
    </row>
    <row r="2603" spans="4:9" x14ac:dyDescent="0.25">
      <c r="D2603">
        <f t="shared" si="243"/>
        <v>2598</v>
      </c>
      <c r="E2603" s="11">
        <f t="shared" si="240"/>
        <v>129.9</v>
      </c>
      <c r="F2603" s="11">
        <f t="shared" si="244"/>
        <v>874.75688337586621</v>
      </c>
      <c r="G2603" s="11">
        <f t="shared" si="245"/>
        <v>250.32379765372119</v>
      </c>
      <c r="H2603" s="16">
        <f t="shared" si="241"/>
        <v>7.1045827217369804E-4</v>
      </c>
      <c r="I2603" s="16">
        <f t="shared" si="242"/>
        <v>-9.4518512834159275E-4</v>
      </c>
    </row>
    <row r="2604" spans="4:9" x14ac:dyDescent="0.25">
      <c r="D2604">
        <f t="shared" si="243"/>
        <v>2599</v>
      </c>
      <c r="E2604" s="11">
        <f t="shared" si="240"/>
        <v>129.95000000000002</v>
      </c>
      <c r="F2604" s="11">
        <f t="shared" si="244"/>
        <v>874.75759383413833</v>
      </c>
      <c r="G2604" s="11">
        <f t="shared" si="245"/>
        <v>250.32285246859286</v>
      </c>
      <c r="H2604" s="16">
        <f t="shared" si="241"/>
        <v>7.083781008492021E-4</v>
      </c>
      <c r="I2604" s="16">
        <f t="shared" si="242"/>
        <v>-9.4242382844833246E-4</v>
      </c>
    </row>
    <row r="2605" spans="4:9" x14ac:dyDescent="0.25">
      <c r="D2605">
        <f t="shared" si="243"/>
        <v>2600</v>
      </c>
      <c r="E2605" s="11">
        <f t="shared" si="240"/>
        <v>130</v>
      </c>
      <c r="F2605" s="11">
        <f t="shared" si="244"/>
        <v>874.75830221223919</v>
      </c>
      <c r="G2605" s="11">
        <f t="shared" si="245"/>
        <v>250.32191004476439</v>
      </c>
      <c r="H2605" s="16">
        <f t="shared" si="241"/>
        <v>7.0630404358519626E-4</v>
      </c>
      <c r="I2605" s="16">
        <f t="shared" si="242"/>
        <v>-9.396706085616661E-4</v>
      </c>
    </row>
    <row r="2606" spans="4:9" x14ac:dyDescent="0.25">
      <c r="D2606">
        <f t="shared" si="243"/>
        <v>2601</v>
      </c>
      <c r="E2606" s="11">
        <f t="shared" si="240"/>
        <v>130.05000000000001</v>
      </c>
      <c r="F2606" s="11">
        <f t="shared" si="244"/>
        <v>874.75900851628273</v>
      </c>
      <c r="G2606" s="11">
        <f t="shared" si="245"/>
        <v>250.32097037415582</v>
      </c>
      <c r="H2606" s="16">
        <f t="shared" si="241"/>
        <v>7.0423608227564247E-4</v>
      </c>
      <c r="I2606" s="16">
        <f t="shared" si="242"/>
        <v>-9.3692544496086364E-4</v>
      </c>
    </row>
    <row r="2607" spans="4:9" x14ac:dyDescent="0.25">
      <c r="D2607">
        <f t="shared" si="243"/>
        <v>2602</v>
      </c>
      <c r="E2607" s="11">
        <f t="shared" si="240"/>
        <v>130.1</v>
      </c>
      <c r="F2607" s="11">
        <f t="shared" si="244"/>
        <v>874.75971275236498</v>
      </c>
      <c r="G2607" s="11">
        <f t="shared" si="245"/>
        <v>250.32003344871086</v>
      </c>
      <c r="H2607" s="16">
        <f t="shared" si="241"/>
        <v>7.0217419886575759E-4</v>
      </c>
      <c r="I2607" s="16">
        <f t="shared" si="242"/>
        <v>-9.3418831399822214E-4</v>
      </c>
    </row>
    <row r="2608" spans="4:9" x14ac:dyDescent="0.25">
      <c r="D2608">
        <f t="shared" si="243"/>
        <v>2603</v>
      </c>
      <c r="E2608" s="11">
        <f t="shared" si="240"/>
        <v>130.15</v>
      </c>
      <c r="F2608" s="11">
        <f t="shared" si="244"/>
        <v>874.76041492656384</v>
      </c>
      <c r="G2608" s="11">
        <f t="shared" si="245"/>
        <v>250.31909926039685</v>
      </c>
      <c r="H2608" s="16">
        <f t="shared" si="241"/>
        <v>7.0011837535492759E-4</v>
      </c>
      <c r="I2608" s="16">
        <f t="shared" si="242"/>
        <v>-9.3145919209516696E-4</v>
      </c>
    </row>
    <row r="2609" spans="4:9" x14ac:dyDescent="0.25">
      <c r="D2609">
        <f t="shared" si="243"/>
        <v>2604</v>
      </c>
      <c r="E2609" s="11">
        <f t="shared" si="240"/>
        <v>130.20000000000002</v>
      </c>
      <c r="F2609" s="11">
        <f t="shared" si="244"/>
        <v>874.76111504493917</v>
      </c>
      <c r="G2609" s="11">
        <f t="shared" si="245"/>
        <v>250.31816780120477</v>
      </c>
      <c r="H2609" s="16">
        <f t="shared" si="241"/>
        <v>6.9806859379865156E-4</v>
      </c>
      <c r="I2609" s="16">
        <f t="shared" si="242"/>
        <v>-9.2873805574113276E-4</v>
      </c>
    </row>
    <row r="2610" spans="4:9" x14ac:dyDescent="0.25">
      <c r="D2610">
        <f t="shared" si="243"/>
        <v>2605</v>
      </c>
      <c r="E2610" s="11">
        <f t="shared" si="240"/>
        <v>130.25</v>
      </c>
      <c r="F2610" s="11">
        <f t="shared" si="244"/>
        <v>874.76181311353298</v>
      </c>
      <c r="G2610" s="11">
        <f t="shared" si="245"/>
        <v>250.31723906314903</v>
      </c>
      <c r="H2610" s="16">
        <f t="shared" si="241"/>
        <v>6.9602483630465829E-4</v>
      </c>
      <c r="I2610" s="16">
        <f t="shared" si="242"/>
        <v>-9.2602488149800101E-4</v>
      </c>
    </row>
    <row r="2611" spans="4:9" x14ac:dyDescent="0.25">
      <c r="D2611">
        <f t="shared" si="243"/>
        <v>2606</v>
      </c>
      <c r="E2611" s="11">
        <f t="shared" si="240"/>
        <v>130.30000000000001</v>
      </c>
      <c r="F2611" s="11">
        <f t="shared" si="244"/>
        <v>874.7625091383693</v>
      </c>
      <c r="G2611" s="11">
        <f t="shared" si="245"/>
        <v>250.31631303826754</v>
      </c>
      <c r="H2611" s="16">
        <f t="shared" si="241"/>
        <v>6.939870850348499E-4</v>
      </c>
      <c r="I2611" s="16">
        <f t="shared" si="242"/>
        <v>-9.2331964599342306E-4</v>
      </c>
    </row>
    <row r="2612" spans="4:9" x14ac:dyDescent="0.25">
      <c r="D2612">
        <f t="shared" si="243"/>
        <v>2607</v>
      </c>
      <c r="E2612" s="11">
        <f t="shared" si="240"/>
        <v>130.35</v>
      </c>
      <c r="F2612" s="11">
        <f t="shared" si="244"/>
        <v>874.76320312545431</v>
      </c>
      <c r="G2612" s="11">
        <f t="shared" si="245"/>
        <v>250.31538971862153</v>
      </c>
      <c r="H2612" s="16">
        <f t="shared" si="241"/>
        <v>6.9195532220530298E-4</v>
      </c>
      <c r="I2612" s="16">
        <f t="shared" si="242"/>
        <v>-9.2062232592637081E-4</v>
      </c>
    </row>
    <row r="2613" spans="4:9" x14ac:dyDescent="0.25">
      <c r="D2613">
        <f t="shared" si="243"/>
        <v>2608</v>
      </c>
      <c r="E2613" s="11">
        <f t="shared" si="240"/>
        <v>130.4</v>
      </c>
      <c r="F2613" s="11">
        <f t="shared" si="244"/>
        <v>874.76389508077648</v>
      </c>
      <c r="G2613" s="11">
        <f t="shared" si="245"/>
        <v>250.3144690962956</v>
      </c>
      <c r="H2613" s="16">
        <f t="shared" si="241"/>
        <v>6.899295300862706E-4</v>
      </c>
      <c r="I2613" s="16">
        <f t="shared" si="242"/>
        <v>-9.1793289806434922E-4</v>
      </c>
    </row>
    <row r="2614" spans="4:9" x14ac:dyDescent="0.25">
      <c r="D2614">
        <f t="shared" si="243"/>
        <v>2609</v>
      </c>
      <c r="E2614" s="11">
        <f t="shared" si="240"/>
        <v>130.45000000000002</v>
      </c>
      <c r="F2614" s="11">
        <f t="shared" si="244"/>
        <v>874.76458501030652</v>
      </c>
      <c r="G2614" s="11">
        <f t="shared" si="245"/>
        <v>250.31355116339753</v>
      </c>
      <c r="H2614" s="16">
        <f t="shared" si="241"/>
        <v>6.8790969099926866E-4</v>
      </c>
      <c r="I2614" s="16">
        <f t="shared" si="242"/>
        <v>-9.1525133924227724E-4</v>
      </c>
    </row>
    <row r="2615" spans="4:9" x14ac:dyDescent="0.25">
      <c r="D2615">
        <f t="shared" si="243"/>
        <v>2610</v>
      </c>
      <c r="E2615" s="11">
        <f t="shared" si="240"/>
        <v>130.5</v>
      </c>
      <c r="F2615" s="11">
        <f t="shared" si="244"/>
        <v>874.76527291999753</v>
      </c>
      <c r="G2615" s="11">
        <f t="shared" si="245"/>
        <v>250.31263591205828</v>
      </c>
      <c r="H2615" s="16">
        <f t="shared" si="241"/>
        <v>6.8589578731902102E-4</v>
      </c>
      <c r="I2615" s="16">
        <f t="shared" si="242"/>
        <v>-9.1257762636525917E-4</v>
      </c>
    </row>
    <row r="2616" spans="4:9" x14ac:dyDescent="0.25">
      <c r="D2616">
        <f t="shared" si="243"/>
        <v>2611</v>
      </c>
      <c r="E2616" s="11">
        <f t="shared" si="240"/>
        <v>130.55000000000001</v>
      </c>
      <c r="F2616" s="11">
        <f t="shared" si="244"/>
        <v>874.76595881578487</v>
      </c>
      <c r="G2616" s="11">
        <f t="shared" si="245"/>
        <v>250.31172333443192</v>
      </c>
      <c r="H2616" s="16">
        <f t="shared" si="241"/>
        <v>6.8388780147540242E-4</v>
      </c>
      <c r="I2616" s="16">
        <f t="shared" si="242"/>
        <v>-9.0991173640579768E-4</v>
      </c>
    </row>
    <row r="2617" spans="4:9" x14ac:dyDescent="0.25">
      <c r="D2617">
        <f t="shared" si="243"/>
        <v>2612</v>
      </c>
      <c r="E2617" s="11">
        <f t="shared" si="240"/>
        <v>130.6</v>
      </c>
      <c r="F2617" s="11">
        <f t="shared" si="244"/>
        <v>874.7666427035864</v>
      </c>
      <c r="G2617" s="11">
        <f t="shared" si="245"/>
        <v>250.3108134226955</v>
      </c>
      <c r="H2617" s="16">
        <f t="shared" si="241"/>
        <v>6.8188571594858364E-4</v>
      </c>
      <c r="I2617" s="16">
        <f t="shared" si="242"/>
        <v>-9.0725364640378663E-4</v>
      </c>
    </row>
    <row r="2618" spans="4:9" x14ac:dyDescent="0.25">
      <c r="D2618">
        <f t="shared" si="243"/>
        <v>2613</v>
      </c>
      <c r="E2618" s="11">
        <f t="shared" si="240"/>
        <v>130.65</v>
      </c>
      <c r="F2618" s="11">
        <f t="shared" si="244"/>
        <v>874.76732458930235</v>
      </c>
      <c r="G2618" s="11">
        <f t="shared" si="245"/>
        <v>250.3099061690491</v>
      </c>
      <c r="H2618" s="16">
        <f t="shared" si="241"/>
        <v>6.798895132729178E-4</v>
      </c>
      <c r="I2618" s="16">
        <f t="shared" si="242"/>
        <v>-9.0460333346817096E-4</v>
      </c>
    </row>
    <row r="2619" spans="4:9" x14ac:dyDescent="0.25">
      <c r="D2619">
        <f t="shared" si="243"/>
        <v>2614</v>
      </c>
      <c r="E2619" s="11">
        <f t="shared" si="240"/>
        <v>130.70000000000002</v>
      </c>
      <c r="F2619" s="11">
        <f t="shared" si="244"/>
        <v>874.76800447881567</v>
      </c>
      <c r="G2619" s="11">
        <f t="shared" si="245"/>
        <v>250.30900156571562</v>
      </c>
      <c r="H2619" s="16">
        <f t="shared" si="241"/>
        <v>6.7789917603499933E-4</v>
      </c>
      <c r="I2619" s="16">
        <f t="shared" si="242"/>
        <v>-9.0196077477304806E-4</v>
      </c>
    </row>
    <row r="2620" spans="4:9" x14ac:dyDescent="0.25">
      <c r="D2620">
        <f t="shared" si="243"/>
        <v>2615</v>
      </c>
      <c r="E2620" s="11">
        <f t="shared" si="240"/>
        <v>130.75</v>
      </c>
      <c r="F2620" s="11">
        <f t="shared" si="244"/>
        <v>874.76868237799169</v>
      </c>
      <c r="G2620" s="11">
        <f t="shared" si="245"/>
        <v>250.30809960494085</v>
      </c>
      <c r="H2620" s="16">
        <f t="shared" si="241"/>
        <v>6.7591468687366483E-4</v>
      </c>
      <c r="I2620" s="16">
        <f t="shared" si="242"/>
        <v>-8.9932594756266361E-4</v>
      </c>
    </row>
    <row r="2621" spans="4:9" x14ac:dyDescent="0.25">
      <c r="D2621">
        <f t="shared" si="243"/>
        <v>2616</v>
      </c>
      <c r="E2621" s="11">
        <f t="shared" si="240"/>
        <v>130.80000000000001</v>
      </c>
      <c r="F2621" s="11">
        <f t="shared" si="244"/>
        <v>874.76935829267859</v>
      </c>
      <c r="G2621" s="11">
        <f t="shared" si="245"/>
        <v>250.30720027899329</v>
      </c>
      <c r="H2621" s="16">
        <f t="shared" si="241"/>
        <v>6.7393602847902337E-4</v>
      </c>
      <c r="I2621" s="16">
        <f t="shared" si="242"/>
        <v>-8.9669882914751196E-4</v>
      </c>
    </row>
    <row r="2622" spans="4:9" x14ac:dyDescent="0.25">
      <c r="D2622">
        <f t="shared" si="243"/>
        <v>2617</v>
      </c>
      <c r="E2622" s="11">
        <f t="shared" si="240"/>
        <v>130.85</v>
      </c>
      <c r="F2622" s="11">
        <f t="shared" si="244"/>
        <v>874.77003222870712</v>
      </c>
      <c r="G2622" s="11">
        <f t="shared" si="245"/>
        <v>250.30630358016415</v>
      </c>
      <c r="H2622" s="16">
        <f t="shared" si="241"/>
        <v>6.7196318359440035E-4</v>
      </c>
      <c r="I2622" s="16">
        <f t="shared" si="242"/>
        <v>-8.9407939690544155E-4</v>
      </c>
    </row>
    <row r="2623" spans="4:9" x14ac:dyDescent="0.25">
      <c r="D2623">
        <f t="shared" si="243"/>
        <v>2618</v>
      </c>
      <c r="E2623" s="11">
        <f t="shared" si="240"/>
        <v>130.9</v>
      </c>
      <c r="F2623" s="11">
        <f t="shared" si="244"/>
        <v>874.77070419189067</v>
      </c>
      <c r="G2623" s="11">
        <f t="shared" si="245"/>
        <v>250.30540950076724</v>
      </c>
      <c r="H2623" s="16">
        <f t="shared" si="241"/>
        <v>6.699961350153669E-4</v>
      </c>
      <c r="I2623" s="16">
        <f t="shared" si="242"/>
        <v>-8.9146762827886834E-4</v>
      </c>
    </row>
    <row r="2624" spans="4:9" x14ac:dyDescent="0.25">
      <c r="D2624">
        <f t="shared" si="243"/>
        <v>2619</v>
      </c>
      <c r="E2624" s="11">
        <f t="shared" si="240"/>
        <v>130.95000000000002</v>
      </c>
      <c r="F2624" s="11">
        <f t="shared" si="244"/>
        <v>874.77137418802567</v>
      </c>
      <c r="G2624" s="11">
        <f t="shared" si="245"/>
        <v>250.30451803313895</v>
      </c>
      <c r="H2624" s="16">
        <f t="shared" si="241"/>
        <v>6.6803486558682798E-4</v>
      </c>
      <c r="I2624" s="16">
        <f t="shared" si="242"/>
        <v>-8.8886350077921469E-4</v>
      </c>
    </row>
    <row r="2625" spans="4:9" x14ac:dyDescent="0.25">
      <c r="D2625">
        <f t="shared" si="243"/>
        <v>2620</v>
      </c>
      <c r="E2625" s="11">
        <f t="shared" si="240"/>
        <v>131</v>
      </c>
      <c r="F2625" s="11">
        <f t="shared" si="244"/>
        <v>874.77204222289129</v>
      </c>
      <c r="G2625" s="11">
        <f t="shared" si="245"/>
        <v>250.30362916963816</v>
      </c>
      <c r="H2625" s="16">
        <f t="shared" si="241"/>
        <v>6.6607935820593711E-4</v>
      </c>
      <c r="I2625" s="16">
        <f t="shared" si="242"/>
        <v>-8.862669919852353E-4</v>
      </c>
    </row>
    <row r="2626" spans="4:9" x14ac:dyDescent="0.25">
      <c r="D2626">
        <f t="shared" si="243"/>
        <v>2621</v>
      </c>
      <c r="E2626" s="11">
        <f t="shared" si="240"/>
        <v>131.05000000000001</v>
      </c>
      <c r="F2626" s="11">
        <f t="shared" si="244"/>
        <v>874.7727083022495</v>
      </c>
      <c r="G2626" s="11">
        <f t="shared" si="245"/>
        <v>250.30274290264617</v>
      </c>
      <c r="H2626" s="16">
        <f t="shared" si="241"/>
        <v>6.6412959582209724E-4</v>
      </c>
      <c r="I2626" s="16">
        <f t="shared" si="242"/>
        <v>-8.8367807953800665E-4</v>
      </c>
    </row>
    <row r="2627" spans="4:9" x14ac:dyDescent="0.25">
      <c r="D2627">
        <f t="shared" si="243"/>
        <v>2622</v>
      </c>
      <c r="E2627" s="11">
        <f t="shared" si="240"/>
        <v>131.1</v>
      </c>
      <c r="F2627" s="11">
        <f t="shared" si="244"/>
        <v>874.77337243184536</v>
      </c>
      <c r="G2627" s="11">
        <f t="shared" si="245"/>
        <v>250.30185922456664</v>
      </c>
      <c r="H2627" s="16">
        <f t="shared" si="241"/>
        <v>6.6218556143696249E-4</v>
      </c>
      <c r="I2627" s="16">
        <f t="shared" si="242"/>
        <v>-8.8109674114759126E-4</v>
      </c>
    </row>
    <row r="2628" spans="4:9" x14ac:dyDescent="0.25">
      <c r="D2628">
        <f t="shared" si="243"/>
        <v>2623</v>
      </c>
      <c r="E2628" s="11">
        <f t="shared" si="240"/>
        <v>131.15</v>
      </c>
      <c r="F2628" s="11">
        <f t="shared" si="244"/>
        <v>874.77403461740676</v>
      </c>
      <c r="G2628" s="11">
        <f t="shared" si="245"/>
        <v>250.30097812782549</v>
      </c>
      <c r="H2628" s="16">
        <f t="shared" si="241"/>
        <v>6.6024723810249647E-4</v>
      </c>
      <c r="I2628" s="16">
        <f t="shared" si="242"/>
        <v>-8.7852295458969328E-4</v>
      </c>
    </row>
    <row r="2629" spans="4:9" x14ac:dyDescent="0.25">
      <c r="D2629">
        <f t="shared" si="243"/>
        <v>2624</v>
      </c>
      <c r="E2629" s="11">
        <f t="shared" ref="E2629:E2692" si="246">D2629*$B$13</f>
        <v>131.20000000000002</v>
      </c>
      <c r="F2629" s="11">
        <f t="shared" si="244"/>
        <v>874.77469486464486</v>
      </c>
      <c r="G2629" s="11">
        <f t="shared" si="245"/>
        <v>250.30009960487089</v>
      </c>
      <c r="H2629" s="16">
        <f t="shared" ref="H2629:H2692" si="247">$B$7*F2629*(1-(F2629+$B$11*G2629)/$B$9)*$B$13</f>
        <v>6.5831460891805998E-4</v>
      </c>
      <c r="I2629" s="16">
        <f t="shared" ref="I2629:I2692" si="248">$B$8*G2629*(1-(G2629+$B$12*F2629)/$B$10)*$B$13</f>
        <v>-8.7595669770343095E-4</v>
      </c>
    </row>
    <row r="2630" spans="4:9" x14ac:dyDescent="0.25">
      <c r="D2630">
        <f t="shared" ref="D2630:D2693" si="249">D2629+1</f>
        <v>2625</v>
      </c>
      <c r="E2630" s="11">
        <f t="shared" si="246"/>
        <v>131.25</v>
      </c>
      <c r="F2630" s="11">
        <f t="shared" ref="F2630:F2693" si="250">F2629+H2629</f>
        <v>874.77535317925378</v>
      </c>
      <c r="G2630" s="11">
        <f t="shared" ref="G2630:G2693" si="251">G2629+I2629</f>
        <v>250.29922364817318</v>
      </c>
      <c r="H2630" s="16">
        <f t="shared" si="247"/>
        <v>6.563876570372108E-4</v>
      </c>
      <c r="I2630" s="16">
        <f t="shared" si="248"/>
        <v>-8.733979483968858E-4</v>
      </c>
    </row>
    <row r="2631" spans="4:9" x14ac:dyDescent="0.25">
      <c r="D2631">
        <f t="shared" si="249"/>
        <v>2626</v>
      </c>
      <c r="E2631" s="11">
        <f t="shared" si="246"/>
        <v>131.30000000000001</v>
      </c>
      <c r="F2631" s="11">
        <f t="shared" si="250"/>
        <v>874.77600956691083</v>
      </c>
      <c r="G2631" s="11">
        <f t="shared" si="251"/>
        <v>250.29835025022479</v>
      </c>
      <c r="H2631" s="16">
        <f t="shared" si="247"/>
        <v>6.544663656647908E-4</v>
      </c>
      <c r="I2631" s="16">
        <f t="shared" si="248"/>
        <v>-8.708466846398705E-4</v>
      </c>
    </row>
    <row r="2632" spans="4:9" x14ac:dyDescent="0.25">
      <c r="D2632">
        <f t="shared" si="249"/>
        <v>2627</v>
      </c>
      <c r="E2632" s="11">
        <f t="shared" si="246"/>
        <v>131.35</v>
      </c>
      <c r="F2632" s="11">
        <f t="shared" si="250"/>
        <v>874.77666403327646</v>
      </c>
      <c r="G2632" s="11">
        <f t="shared" si="251"/>
        <v>250.29747940354014</v>
      </c>
      <c r="H2632" s="16">
        <f t="shared" si="247"/>
        <v>6.5255071805304281E-4</v>
      </c>
      <c r="I2632" s="16">
        <f t="shared" si="248"/>
        <v>-8.6830288446892469E-4</v>
      </c>
    </row>
    <row r="2633" spans="4:9" x14ac:dyDescent="0.25">
      <c r="D2633">
        <f t="shared" si="249"/>
        <v>2628</v>
      </c>
      <c r="E2633" s="11">
        <f t="shared" si="246"/>
        <v>131.4</v>
      </c>
      <c r="F2633" s="11">
        <f t="shared" si="250"/>
        <v>874.77731658399455</v>
      </c>
      <c r="G2633" s="11">
        <f t="shared" si="251"/>
        <v>250.29661110065567</v>
      </c>
      <c r="H2633" s="16">
        <f t="shared" si="247"/>
        <v>6.506406975074386E-4</v>
      </c>
      <c r="I2633" s="16">
        <f t="shared" si="248"/>
        <v>-8.6576652598619602E-4</v>
      </c>
    </row>
    <row r="2634" spans="4:9" x14ac:dyDescent="0.25">
      <c r="D2634">
        <f t="shared" si="249"/>
        <v>2629</v>
      </c>
      <c r="E2634" s="11">
        <f t="shared" si="246"/>
        <v>131.45000000000002</v>
      </c>
      <c r="F2634" s="11">
        <f t="shared" si="250"/>
        <v>874.77796722469202</v>
      </c>
      <c r="G2634" s="11">
        <f t="shared" si="251"/>
        <v>250.29574533412969</v>
      </c>
      <c r="H2634" s="16">
        <f t="shared" si="247"/>
        <v>6.4873628738085307E-4</v>
      </c>
      <c r="I2634" s="16">
        <f t="shared" si="248"/>
        <v>-8.6323758735609886E-4</v>
      </c>
    </row>
    <row r="2635" spans="4:9" x14ac:dyDescent="0.25">
      <c r="D2635">
        <f t="shared" si="249"/>
        <v>2630</v>
      </c>
      <c r="E2635" s="11">
        <f t="shared" si="246"/>
        <v>131.5</v>
      </c>
      <c r="F2635" s="11">
        <f t="shared" si="250"/>
        <v>874.77861596097944</v>
      </c>
      <c r="G2635" s="11">
        <f t="shared" si="251"/>
        <v>250.29488209654232</v>
      </c>
      <c r="H2635" s="16">
        <f t="shared" si="247"/>
        <v>6.4683747107744988E-4</v>
      </c>
      <c r="I2635" s="16">
        <f t="shared" si="248"/>
        <v>-8.607160468097531E-4</v>
      </c>
    </row>
    <row r="2636" spans="4:9" x14ac:dyDescent="0.25">
      <c r="D2636">
        <f t="shared" si="249"/>
        <v>2631</v>
      </c>
      <c r="E2636" s="11">
        <f t="shared" si="246"/>
        <v>131.55000000000001</v>
      </c>
      <c r="F2636" s="11">
        <f t="shared" si="250"/>
        <v>874.77926279845053</v>
      </c>
      <c r="G2636" s="11">
        <f t="shared" si="251"/>
        <v>250.29402138049551</v>
      </c>
      <c r="H2636" s="16">
        <f t="shared" si="247"/>
        <v>6.4494423205268278E-4</v>
      </c>
      <c r="I2636" s="16">
        <f t="shared" si="248"/>
        <v>-8.5820188264053201E-4</v>
      </c>
    </row>
    <row r="2637" spans="4:9" x14ac:dyDescent="0.25">
      <c r="D2637">
        <f t="shared" si="249"/>
        <v>2632</v>
      </c>
      <c r="E2637" s="11">
        <f t="shared" si="246"/>
        <v>131.6</v>
      </c>
      <c r="F2637" s="11">
        <f t="shared" si="250"/>
        <v>874.77990774268255</v>
      </c>
      <c r="G2637" s="11">
        <f t="shared" si="251"/>
        <v>250.29316317861287</v>
      </c>
      <c r="H2637" s="16">
        <f t="shared" si="247"/>
        <v>6.4305655380844054E-4</v>
      </c>
      <c r="I2637" s="16">
        <f t="shared" si="248"/>
        <v>-8.5569507320794541E-4</v>
      </c>
    </row>
    <row r="2638" spans="4:9" x14ac:dyDescent="0.25">
      <c r="D2638">
        <f t="shared" si="249"/>
        <v>2633</v>
      </c>
      <c r="E2638" s="11">
        <f t="shared" si="246"/>
        <v>131.65</v>
      </c>
      <c r="F2638" s="11">
        <f t="shared" si="250"/>
        <v>874.78055079923638</v>
      </c>
      <c r="G2638" s="11">
        <f t="shared" si="251"/>
        <v>250.29230748353967</v>
      </c>
      <c r="H2638" s="16">
        <f t="shared" si="247"/>
        <v>6.4117441989693363E-4</v>
      </c>
      <c r="I2638" s="16">
        <f t="shared" si="248"/>
        <v>-8.5319559693374262E-4</v>
      </c>
    </row>
    <row r="2639" spans="4:9" x14ac:dyDescent="0.25">
      <c r="D2639">
        <f t="shared" si="249"/>
        <v>2634</v>
      </c>
      <c r="E2639" s="11">
        <f t="shared" si="246"/>
        <v>131.70000000000002</v>
      </c>
      <c r="F2639" s="11">
        <f t="shared" si="250"/>
        <v>874.78119197365629</v>
      </c>
      <c r="G2639" s="11">
        <f t="shared" si="251"/>
        <v>250.29145428794274</v>
      </c>
      <c r="H2639" s="16">
        <f t="shared" si="247"/>
        <v>6.3929781392166535E-4</v>
      </c>
      <c r="I2639" s="16">
        <f t="shared" si="248"/>
        <v>-8.5070343230468453E-4</v>
      </c>
    </row>
    <row r="2640" spans="4:9" x14ac:dyDescent="0.25">
      <c r="D2640">
        <f t="shared" si="249"/>
        <v>2635</v>
      </c>
      <c r="E2640" s="11">
        <f t="shared" si="246"/>
        <v>131.75</v>
      </c>
      <c r="F2640" s="11">
        <f t="shared" si="250"/>
        <v>874.7818312714702</v>
      </c>
      <c r="G2640" s="11">
        <f t="shared" si="251"/>
        <v>250.29060358451045</v>
      </c>
      <c r="H2640" s="16">
        <f t="shared" si="247"/>
        <v>6.374267195335487E-4</v>
      </c>
      <c r="I2640" s="16">
        <f t="shared" si="248"/>
        <v>-8.4821855786920285E-4</v>
      </c>
    </row>
    <row r="2641" spans="4:9" x14ac:dyDescent="0.25">
      <c r="D2641">
        <f t="shared" si="249"/>
        <v>2636</v>
      </c>
      <c r="E2641" s="11">
        <f t="shared" si="246"/>
        <v>131.80000000000001</v>
      </c>
      <c r="F2641" s="11">
        <f t="shared" si="250"/>
        <v>874.78246869818975</v>
      </c>
      <c r="G2641" s="11">
        <f t="shared" si="251"/>
        <v>250.28975536595257</v>
      </c>
      <c r="H2641" s="16">
        <f t="shared" si="247"/>
        <v>6.3556112043479265E-4</v>
      </c>
      <c r="I2641" s="16">
        <f t="shared" si="248"/>
        <v>-8.4574095224072734E-4</v>
      </c>
    </row>
    <row r="2642" spans="4:9" x14ac:dyDescent="0.25">
      <c r="D2642">
        <f t="shared" si="249"/>
        <v>2637</v>
      </c>
      <c r="E2642" s="11">
        <f t="shared" si="246"/>
        <v>131.85</v>
      </c>
      <c r="F2642" s="11">
        <f t="shared" si="250"/>
        <v>874.78310425931022</v>
      </c>
      <c r="G2642" s="11">
        <f t="shared" si="251"/>
        <v>250.28890962500034</v>
      </c>
      <c r="H2642" s="16">
        <f t="shared" si="247"/>
        <v>6.3370100037113311E-4</v>
      </c>
      <c r="I2642" s="16">
        <f t="shared" si="248"/>
        <v>-8.4327059409490123E-4</v>
      </c>
    </row>
    <row r="2643" spans="4:9" x14ac:dyDescent="0.25">
      <c r="D2643">
        <f t="shared" si="249"/>
        <v>2638</v>
      </c>
      <c r="E2643" s="11">
        <f t="shared" si="246"/>
        <v>131.9</v>
      </c>
      <c r="F2643" s="11">
        <f t="shared" si="250"/>
        <v>874.78373796031065</v>
      </c>
      <c r="G2643" s="11">
        <f t="shared" si="251"/>
        <v>250.28806635440625</v>
      </c>
      <c r="H2643" s="16">
        <f t="shared" si="247"/>
        <v>6.3184634314348805E-4</v>
      </c>
      <c r="I2643" s="16">
        <f t="shared" si="248"/>
        <v>-8.4080746217068568E-4</v>
      </c>
    </row>
    <row r="2644" spans="4:9" x14ac:dyDescent="0.25">
      <c r="D2644">
        <f t="shared" si="249"/>
        <v>2639</v>
      </c>
      <c r="E2644" s="11">
        <f t="shared" si="246"/>
        <v>131.95000000000002</v>
      </c>
      <c r="F2644" s="11">
        <f t="shared" si="250"/>
        <v>874.78436980665379</v>
      </c>
      <c r="G2644" s="11">
        <f t="shared" si="251"/>
        <v>250.28722554694409</v>
      </c>
      <c r="H2644" s="16">
        <f t="shared" si="247"/>
        <v>6.2999713259727667E-4</v>
      </c>
      <c r="I2644" s="16">
        <f t="shared" si="248"/>
        <v>-8.3835153526868624E-4</v>
      </c>
    </row>
    <row r="2645" spans="4:9" x14ac:dyDescent="0.25">
      <c r="D2645">
        <f t="shared" si="249"/>
        <v>2640</v>
      </c>
      <c r="E2645" s="11">
        <f t="shared" si="246"/>
        <v>132</v>
      </c>
      <c r="F2645" s="11">
        <f t="shared" si="250"/>
        <v>874.78499980378638</v>
      </c>
      <c r="G2645" s="11">
        <f t="shared" si="251"/>
        <v>250.28638719540882</v>
      </c>
      <c r="H2645" s="16">
        <f t="shared" si="247"/>
        <v>6.2815335262727504E-4</v>
      </c>
      <c r="I2645" s="16">
        <f t="shared" si="248"/>
        <v>-8.3590279225448101E-4</v>
      </c>
    </row>
    <row r="2646" spans="4:9" x14ac:dyDescent="0.25">
      <c r="D2646">
        <f t="shared" si="249"/>
        <v>2641</v>
      </c>
      <c r="E2646" s="11">
        <f t="shared" si="246"/>
        <v>132.05000000000001</v>
      </c>
      <c r="F2646" s="11">
        <f t="shared" si="250"/>
        <v>874.78562795713901</v>
      </c>
      <c r="G2646" s="11">
        <f t="shared" si="251"/>
        <v>250.28555129261656</v>
      </c>
      <c r="H2646" s="16">
        <f t="shared" si="247"/>
        <v>6.2631498717761807E-4</v>
      </c>
      <c r="I2646" s="16">
        <f t="shared" si="248"/>
        <v>-8.3346121205305629E-4</v>
      </c>
    </row>
    <row r="2647" spans="4:9" x14ac:dyDescent="0.25">
      <c r="D2647">
        <f t="shared" si="249"/>
        <v>2642</v>
      </c>
      <c r="E2647" s="11">
        <f t="shared" si="246"/>
        <v>132.1</v>
      </c>
      <c r="F2647" s="11">
        <f t="shared" si="250"/>
        <v>874.78625427212614</v>
      </c>
      <c r="G2647" s="11">
        <f t="shared" si="251"/>
        <v>250.28471783140452</v>
      </c>
      <c r="H2647" s="16">
        <f t="shared" si="247"/>
        <v>6.2448202023985796E-4</v>
      </c>
      <c r="I2647" s="16">
        <f t="shared" si="248"/>
        <v>-8.3102677365324727E-4</v>
      </c>
    </row>
    <row r="2648" spans="4:9" x14ac:dyDescent="0.25">
      <c r="D2648">
        <f t="shared" si="249"/>
        <v>2643</v>
      </c>
      <c r="E2648" s="11">
        <f t="shared" si="246"/>
        <v>132.15</v>
      </c>
      <c r="F2648" s="11">
        <f t="shared" si="250"/>
        <v>874.78687875414641</v>
      </c>
      <c r="G2648" s="11">
        <f t="shared" si="251"/>
        <v>250.28388680463087</v>
      </c>
      <c r="H2648" s="16">
        <f t="shared" si="247"/>
        <v>6.2265443585199376E-4</v>
      </c>
      <c r="I2648" s="16">
        <f t="shared" si="248"/>
        <v>-8.2859945610717412E-4</v>
      </c>
    </row>
    <row r="2649" spans="4:9" x14ac:dyDescent="0.25">
      <c r="D2649">
        <f t="shared" si="249"/>
        <v>2644</v>
      </c>
      <c r="E2649" s="11">
        <f t="shared" si="246"/>
        <v>132.20000000000002</v>
      </c>
      <c r="F2649" s="11">
        <f t="shared" si="250"/>
        <v>874.78750140858222</v>
      </c>
      <c r="G2649" s="11">
        <f t="shared" si="251"/>
        <v>250.28305820517477</v>
      </c>
      <c r="H2649" s="16">
        <f t="shared" si="247"/>
        <v>6.2083221810235744E-4</v>
      </c>
      <c r="I2649" s="16">
        <f t="shared" si="248"/>
        <v>-8.261792385246806E-4</v>
      </c>
    </row>
    <row r="2650" spans="4:9" x14ac:dyDescent="0.25">
      <c r="D2650">
        <f t="shared" si="249"/>
        <v>2645</v>
      </c>
      <c r="E2650" s="11">
        <f t="shared" si="246"/>
        <v>132.25</v>
      </c>
      <c r="F2650" s="11">
        <f t="shared" si="250"/>
        <v>874.78812224080036</v>
      </c>
      <c r="G2650" s="11">
        <f t="shared" si="251"/>
        <v>250.28223202593625</v>
      </c>
      <c r="H2650" s="16">
        <f t="shared" si="247"/>
        <v>6.1901535112281669E-4</v>
      </c>
      <c r="I2650" s="16">
        <f t="shared" si="248"/>
        <v>-8.2376610008110581E-4</v>
      </c>
    </row>
    <row r="2651" spans="4:9" x14ac:dyDescent="0.25">
      <c r="D2651">
        <f t="shared" si="249"/>
        <v>2646</v>
      </c>
      <c r="E2651" s="11">
        <f t="shared" si="246"/>
        <v>132.30000000000001</v>
      </c>
      <c r="F2651" s="11">
        <f t="shared" si="250"/>
        <v>874.78874125615152</v>
      </c>
      <c r="G2651" s="11">
        <f t="shared" si="251"/>
        <v>250.28140825983618</v>
      </c>
      <c r="H2651" s="16">
        <f t="shared" si="247"/>
        <v>6.1720381910043015E-4</v>
      </c>
      <c r="I2651" s="16">
        <f t="shared" si="248"/>
        <v>-8.2136002001227866E-4</v>
      </c>
    </row>
    <row r="2652" spans="4:9" x14ac:dyDescent="0.25">
      <c r="D2652">
        <f t="shared" si="249"/>
        <v>2647</v>
      </c>
      <c r="E2652" s="11">
        <f t="shared" si="246"/>
        <v>132.35</v>
      </c>
      <c r="F2652" s="11">
        <f t="shared" si="250"/>
        <v>874.78935845997057</v>
      </c>
      <c r="G2652" s="11">
        <f t="shared" si="251"/>
        <v>250.28058689981617</v>
      </c>
      <c r="H2652" s="16">
        <f t="shared" si="247"/>
        <v>6.1539760626093745E-4</v>
      </c>
      <c r="I2652" s="16">
        <f t="shared" si="248"/>
        <v>-8.1896097761284189E-4</v>
      </c>
    </row>
    <row r="2653" spans="4:9" x14ac:dyDescent="0.25">
      <c r="D2653">
        <f t="shared" si="249"/>
        <v>2648</v>
      </c>
      <c r="E2653" s="11">
        <f t="shared" si="246"/>
        <v>132.4</v>
      </c>
      <c r="F2653" s="11">
        <f t="shared" si="250"/>
        <v>874.7899738575768</v>
      </c>
      <c r="G2653" s="11">
        <f t="shared" si="251"/>
        <v>250.27976793883855</v>
      </c>
      <c r="H2653" s="16">
        <f t="shared" si="247"/>
        <v>6.1359669688430102E-4</v>
      </c>
      <c r="I2653" s="16">
        <f t="shared" si="248"/>
        <v>-8.1656895224180574E-4</v>
      </c>
    </row>
    <row r="2654" spans="4:9" x14ac:dyDescent="0.25">
      <c r="D2654">
        <f t="shared" si="249"/>
        <v>2649</v>
      </c>
      <c r="E2654" s="11">
        <f t="shared" si="246"/>
        <v>132.45000000000002</v>
      </c>
      <c r="F2654" s="11">
        <f t="shared" si="250"/>
        <v>874.79058745427369</v>
      </c>
      <c r="G2654" s="11">
        <f t="shared" si="251"/>
        <v>250.2789513698863</v>
      </c>
      <c r="H2654" s="16">
        <f t="shared" si="247"/>
        <v>6.118010752920799E-4</v>
      </c>
      <c r="I2654" s="16">
        <f t="shared" si="248"/>
        <v>-8.1418392331865028E-4</v>
      </c>
    </row>
    <row r="2655" spans="4:9" x14ac:dyDescent="0.25">
      <c r="D2655">
        <f t="shared" si="249"/>
        <v>2650</v>
      </c>
      <c r="E2655" s="11">
        <f t="shared" si="246"/>
        <v>132.5</v>
      </c>
      <c r="F2655" s="11">
        <f t="shared" si="250"/>
        <v>874.79119925534894</v>
      </c>
      <c r="G2655" s="11">
        <f t="shared" si="251"/>
        <v>250.27813718596298</v>
      </c>
      <c r="H2655" s="16">
        <f t="shared" si="247"/>
        <v>6.1001072585617196E-4</v>
      </c>
      <c r="I2655" s="16">
        <f t="shared" si="248"/>
        <v>-8.1180587032054097E-4</v>
      </c>
    </row>
    <row r="2656" spans="4:9" x14ac:dyDescent="0.25">
      <c r="D2656">
        <f t="shared" si="249"/>
        <v>2651</v>
      </c>
      <c r="E2656" s="11">
        <f t="shared" si="246"/>
        <v>132.55000000000001</v>
      </c>
      <c r="F2656" s="11">
        <f t="shared" si="250"/>
        <v>874.79180926607478</v>
      </c>
      <c r="G2656" s="11">
        <f t="shared" si="251"/>
        <v>250.27732538009266</v>
      </c>
      <c r="H2656" s="16">
        <f t="shared" si="247"/>
        <v>6.082256329959019E-4</v>
      </c>
      <c r="I2656" s="16">
        <f t="shared" si="248"/>
        <v>-8.0943477278843593E-4</v>
      </c>
    </row>
    <row r="2657" spans="4:9" x14ac:dyDescent="0.25">
      <c r="D2657">
        <f t="shared" si="249"/>
        <v>2652</v>
      </c>
      <c r="E2657" s="11">
        <f t="shared" si="246"/>
        <v>132.6</v>
      </c>
      <c r="F2657" s="11">
        <f t="shared" si="250"/>
        <v>874.79241749170774</v>
      </c>
      <c r="G2657" s="11">
        <f t="shared" si="251"/>
        <v>250.27651594531989</v>
      </c>
      <c r="H2657" s="16">
        <f t="shared" si="247"/>
        <v>6.0644578117219458E-4</v>
      </c>
      <c r="I2657" s="16">
        <f t="shared" si="248"/>
        <v>-8.0707061032263348E-4</v>
      </c>
    </row>
    <row r="2658" spans="4:9" x14ac:dyDescent="0.25">
      <c r="D2658">
        <f t="shared" si="249"/>
        <v>2653</v>
      </c>
      <c r="E2658" s="11">
        <f t="shared" si="246"/>
        <v>132.65</v>
      </c>
      <c r="F2658" s="11">
        <f t="shared" si="250"/>
        <v>874.7930239374889</v>
      </c>
      <c r="G2658" s="11">
        <f t="shared" si="251"/>
        <v>250.27570887470955</v>
      </c>
      <c r="H2658" s="16">
        <f t="shared" si="247"/>
        <v>6.0467115489923036E-4</v>
      </c>
      <c r="I2658" s="16">
        <f t="shared" si="248"/>
        <v>-8.047133625822113E-4</v>
      </c>
    </row>
    <row r="2659" spans="4:9" x14ac:dyDescent="0.25">
      <c r="D2659">
        <f t="shared" si="249"/>
        <v>2654</v>
      </c>
      <c r="E2659" s="11">
        <f t="shared" si="246"/>
        <v>132.70000000000002</v>
      </c>
      <c r="F2659" s="11">
        <f t="shared" si="250"/>
        <v>874.79362860864376</v>
      </c>
      <c r="G2659" s="11">
        <f t="shared" si="251"/>
        <v>250.27490416134697</v>
      </c>
      <c r="H2659" s="16">
        <f t="shared" si="247"/>
        <v>6.0290173873376273E-4</v>
      </c>
      <c r="I2659" s="16">
        <f t="shared" si="248"/>
        <v>-8.0236300928946541E-4</v>
      </c>
    </row>
    <row r="2660" spans="4:9" x14ac:dyDescent="0.25">
      <c r="D2660">
        <f t="shared" si="249"/>
        <v>2655</v>
      </c>
      <c r="E2660" s="11">
        <f t="shared" si="246"/>
        <v>132.75</v>
      </c>
      <c r="F2660" s="11">
        <f t="shared" si="250"/>
        <v>874.79423151038247</v>
      </c>
      <c r="G2660" s="11">
        <f t="shared" si="251"/>
        <v>250.27410179833768</v>
      </c>
      <c r="H2660" s="16">
        <f t="shared" si="247"/>
        <v>6.0113751727803352E-4</v>
      </c>
      <c r="I2660" s="16">
        <f t="shared" si="248"/>
        <v>-8.0001953022156935E-4</v>
      </c>
    </row>
    <row r="2661" spans="4:9" x14ac:dyDescent="0.25">
      <c r="D2661">
        <f t="shared" si="249"/>
        <v>2656</v>
      </c>
      <c r="E2661" s="11">
        <f t="shared" si="246"/>
        <v>132.80000000000001</v>
      </c>
      <c r="F2661" s="11">
        <f t="shared" si="250"/>
        <v>874.79483264789974</v>
      </c>
      <c r="G2661" s="11">
        <f t="shared" si="251"/>
        <v>250.27330177880745</v>
      </c>
      <c r="H2661" s="16">
        <f t="shared" si="247"/>
        <v>5.9937847518171572E-4</v>
      </c>
      <c r="I2661" s="16">
        <f t="shared" si="248"/>
        <v>-7.9768290522057067E-4</v>
      </c>
    </row>
    <row r="2662" spans="4:9" x14ac:dyDescent="0.25">
      <c r="D2662">
        <f t="shared" si="249"/>
        <v>2657</v>
      </c>
      <c r="E2662" s="11">
        <f t="shared" si="246"/>
        <v>132.85</v>
      </c>
      <c r="F2662" s="11">
        <f t="shared" si="250"/>
        <v>874.7954320263749</v>
      </c>
      <c r="G2662" s="11">
        <f t="shared" si="251"/>
        <v>250.27250409590224</v>
      </c>
      <c r="H2662" s="16">
        <f t="shared" si="247"/>
        <v>5.9762459714288586E-4</v>
      </c>
      <c r="I2662" s="16">
        <f t="shared" si="248"/>
        <v>-7.953531141844934E-4</v>
      </c>
    </row>
    <row r="2663" spans="4:9" x14ac:dyDescent="0.25">
      <c r="D2663">
        <f t="shared" si="249"/>
        <v>2658</v>
      </c>
      <c r="E2663" s="11">
        <f t="shared" si="246"/>
        <v>132.9</v>
      </c>
      <c r="F2663" s="11">
        <f t="shared" si="250"/>
        <v>874.79602965097206</v>
      </c>
      <c r="G2663" s="11">
        <f t="shared" si="251"/>
        <v>250.27170874278806</v>
      </c>
      <c r="H2663" s="16">
        <f t="shared" si="247"/>
        <v>5.9587586789928374E-4</v>
      </c>
      <c r="I2663" s="16">
        <f t="shared" si="248"/>
        <v>-7.9303013707122299E-4</v>
      </c>
    </row>
    <row r="2664" spans="4:9" x14ac:dyDescent="0.25">
      <c r="D2664">
        <f t="shared" si="249"/>
        <v>2659</v>
      </c>
      <c r="E2664" s="11">
        <f t="shared" si="246"/>
        <v>132.95000000000002</v>
      </c>
      <c r="F2664" s="11">
        <f t="shared" si="250"/>
        <v>874.79662552683999</v>
      </c>
      <c r="G2664" s="11">
        <f t="shared" si="251"/>
        <v>250.270915712651</v>
      </c>
      <c r="H2664" s="16">
        <f t="shared" si="247"/>
        <v>5.9413227223996867E-4</v>
      </c>
      <c r="I2664" s="16">
        <f t="shared" si="248"/>
        <v>-7.9071395389961128E-4</v>
      </c>
    </row>
    <row r="2665" spans="4:9" x14ac:dyDescent="0.25">
      <c r="D2665">
        <f t="shared" si="249"/>
        <v>2660</v>
      </c>
      <c r="E2665" s="11">
        <f t="shared" si="246"/>
        <v>133</v>
      </c>
      <c r="F2665" s="11">
        <f t="shared" si="250"/>
        <v>874.79721965911222</v>
      </c>
      <c r="G2665" s="11">
        <f t="shared" si="251"/>
        <v>250.2701249986971</v>
      </c>
      <c r="H2665" s="16">
        <f t="shared" si="247"/>
        <v>5.923937949985212E-4</v>
      </c>
      <c r="I2665" s="16">
        <f t="shared" si="248"/>
        <v>-7.8840454474502571E-4</v>
      </c>
    </row>
    <row r="2666" spans="4:9" x14ac:dyDescent="0.25">
      <c r="D2666">
        <f t="shared" si="249"/>
        <v>2661</v>
      </c>
      <c r="E2666" s="11">
        <f t="shared" si="246"/>
        <v>133.05000000000001</v>
      </c>
      <c r="F2666" s="11">
        <f t="shared" si="250"/>
        <v>874.79781205290726</v>
      </c>
      <c r="G2666" s="11">
        <f t="shared" si="251"/>
        <v>250.26933659415235</v>
      </c>
      <c r="H2666" s="16">
        <f t="shared" si="247"/>
        <v>5.9066042105110209E-4</v>
      </c>
      <c r="I2666" s="16">
        <f t="shared" si="248"/>
        <v>-7.8610188974267731E-4</v>
      </c>
    </row>
    <row r="2667" spans="4:9" x14ac:dyDescent="0.25">
      <c r="D2667">
        <f t="shared" si="249"/>
        <v>2662</v>
      </c>
      <c r="E2667" s="11">
        <f t="shared" si="246"/>
        <v>133.1</v>
      </c>
      <c r="F2667" s="11">
        <f t="shared" si="250"/>
        <v>874.7984027133283</v>
      </c>
      <c r="G2667" s="11">
        <f t="shared" si="251"/>
        <v>250.26855049226262</v>
      </c>
      <c r="H2667" s="16">
        <f t="shared" si="247"/>
        <v>5.8893213532130876E-4</v>
      </c>
      <c r="I2667" s="16">
        <f t="shared" si="248"/>
        <v>-7.8380596908594858E-4</v>
      </c>
    </row>
    <row r="2668" spans="4:9" x14ac:dyDescent="0.25">
      <c r="D2668">
        <f t="shared" si="249"/>
        <v>2663</v>
      </c>
      <c r="E2668" s="11">
        <f t="shared" si="246"/>
        <v>133.15</v>
      </c>
      <c r="F2668" s="11">
        <f t="shared" si="250"/>
        <v>874.79899164546362</v>
      </c>
      <c r="G2668" s="11">
        <f t="shared" si="251"/>
        <v>250.26776668629353</v>
      </c>
      <c r="H2668" s="16">
        <f t="shared" si="247"/>
        <v>5.8720892277823455E-4</v>
      </c>
      <c r="I2668" s="16">
        <f t="shared" si="248"/>
        <v>-7.8151676302694252E-4</v>
      </c>
    </row>
    <row r="2669" spans="4:9" x14ac:dyDescent="0.25">
      <c r="D2669">
        <f t="shared" si="249"/>
        <v>2664</v>
      </c>
      <c r="E2669" s="11">
        <f t="shared" si="246"/>
        <v>133.20000000000002</v>
      </c>
      <c r="F2669" s="11">
        <f t="shared" si="250"/>
        <v>874.79957885438637</v>
      </c>
      <c r="G2669" s="11">
        <f t="shared" si="251"/>
        <v>250.2669851695305</v>
      </c>
      <c r="H2669" s="16">
        <f t="shared" si="247"/>
        <v>5.8549076843549767E-4</v>
      </c>
      <c r="I2669" s="16">
        <f t="shared" si="248"/>
        <v>-7.7923425187647829E-4</v>
      </c>
    </row>
    <row r="2670" spans="4:9" x14ac:dyDescent="0.25">
      <c r="D2670">
        <f t="shared" si="249"/>
        <v>2665</v>
      </c>
      <c r="E2670" s="11">
        <f t="shared" si="246"/>
        <v>133.25</v>
      </c>
      <c r="F2670" s="11">
        <f t="shared" si="250"/>
        <v>874.80016434515483</v>
      </c>
      <c r="G2670" s="11">
        <f t="shared" si="251"/>
        <v>250.26620593527863</v>
      </c>
      <c r="H2670" s="16">
        <f t="shared" si="247"/>
        <v>5.8377765734930081E-4</v>
      </c>
      <c r="I2670" s="16">
        <f t="shared" si="248"/>
        <v>-7.7695841600241764E-4</v>
      </c>
    </row>
    <row r="2671" spans="4:9" x14ac:dyDescent="0.25">
      <c r="D2671">
        <f t="shared" si="249"/>
        <v>2666</v>
      </c>
      <c r="E2671" s="11">
        <f t="shared" si="246"/>
        <v>133.30000000000001</v>
      </c>
      <c r="F2671" s="11">
        <f t="shared" si="250"/>
        <v>874.80074812281214</v>
      </c>
      <c r="G2671" s="11">
        <f t="shared" si="251"/>
        <v>250.26542897686264</v>
      </c>
      <c r="H2671" s="16">
        <f t="shared" si="247"/>
        <v>5.8206957462328629E-4</v>
      </c>
      <c r="I2671" s="16">
        <f t="shared" si="248"/>
        <v>-7.7468923583132654E-4</v>
      </c>
    </row>
    <row r="2672" spans="4:9" x14ac:dyDescent="0.25">
      <c r="D2672">
        <f t="shared" si="249"/>
        <v>2667</v>
      </c>
      <c r="E2672" s="11">
        <f t="shared" si="246"/>
        <v>133.35</v>
      </c>
      <c r="F2672" s="11">
        <f t="shared" si="250"/>
        <v>874.80133019238679</v>
      </c>
      <c r="G2672" s="11">
        <f t="shared" si="251"/>
        <v>250.2646542876268</v>
      </c>
      <c r="H2672" s="16">
        <f t="shared" si="247"/>
        <v>5.8036650540562536E-4</v>
      </c>
      <c r="I2672" s="16">
        <f t="shared" si="248"/>
        <v>-7.7242669184624728E-4</v>
      </c>
    </row>
    <row r="2673" spans="4:9" x14ac:dyDescent="0.25">
      <c r="D2673">
        <f t="shared" si="249"/>
        <v>2668</v>
      </c>
      <c r="E2673" s="11">
        <f t="shared" si="246"/>
        <v>133.4</v>
      </c>
      <c r="F2673" s="11">
        <f t="shared" si="250"/>
        <v>874.80191055889225</v>
      </c>
      <c r="G2673" s="11">
        <f t="shared" si="251"/>
        <v>250.26388186093496</v>
      </c>
      <c r="H2673" s="16">
        <f t="shared" si="247"/>
        <v>5.7866843488707531E-4</v>
      </c>
      <c r="I2673" s="16">
        <f t="shared" si="248"/>
        <v>-7.7017076458947174E-4</v>
      </c>
    </row>
    <row r="2674" spans="4:9" x14ac:dyDescent="0.25">
      <c r="D2674">
        <f t="shared" si="249"/>
        <v>2669</v>
      </c>
      <c r="E2674" s="11">
        <f t="shared" si="246"/>
        <v>133.45000000000002</v>
      </c>
      <c r="F2674" s="11">
        <f t="shared" si="250"/>
        <v>874.8024892273271</v>
      </c>
      <c r="G2674" s="11">
        <f t="shared" si="251"/>
        <v>250.26311169017038</v>
      </c>
      <c r="H2674" s="16">
        <f t="shared" si="247"/>
        <v>5.769753483048655E-4</v>
      </c>
      <c r="I2674" s="16">
        <f t="shared" si="248"/>
        <v>-7.6792143465920074E-4</v>
      </c>
    </row>
    <row r="2675" spans="4:9" x14ac:dyDescent="0.25">
      <c r="D2675">
        <f t="shared" si="249"/>
        <v>2670</v>
      </c>
      <c r="E2675" s="11">
        <f t="shared" si="246"/>
        <v>133.5</v>
      </c>
      <c r="F2675" s="11">
        <f t="shared" si="250"/>
        <v>874.80306620267538</v>
      </c>
      <c r="G2675" s="11">
        <f t="shared" si="251"/>
        <v>250.26234376873572</v>
      </c>
      <c r="H2675" s="16">
        <f t="shared" si="247"/>
        <v>5.7528723093881382E-4</v>
      </c>
      <c r="I2675" s="16">
        <f t="shared" si="248"/>
        <v>-7.6567868271009538E-4</v>
      </c>
    </row>
    <row r="2676" spans="4:9" x14ac:dyDescent="0.25">
      <c r="D2676">
        <f t="shared" si="249"/>
        <v>2671</v>
      </c>
      <c r="E2676" s="11">
        <f t="shared" si="246"/>
        <v>133.55000000000001</v>
      </c>
      <c r="F2676" s="11">
        <f t="shared" si="250"/>
        <v>874.80364148990634</v>
      </c>
      <c r="G2676" s="11">
        <f t="shared" si="251"/>
        <v>250.26157809005301</v>
      </c>
      <c r="H2676" s="16">
        <f t="shared" si="247"/>
        <v>5.7360406811326982E-4</v>
      </c>
      <c r="I2676" s="16">
        <f t="shared" si="248"/>
        <v>-7.634424894582719E-4</v>
      </c>
    </row>
    <row r="2677" spans="4:9" x14ac:dyDescent="0.25">
      <c r="D2677">
        <f t="shared" si="249"/>
        <v>2672</v>
      </c>
      <c r="E2677" s="11">
        <f t="shared" si="246"/>
        <v>133.6</v>
      </c>
      <c r="F2677" s="11">
        <f t="shared" si="250"/>
        <v>874.80421509397445</v>
      </c>
      <c r="G2677" s="11">
        <f t="shared" si="251"/>
        <v>250.26081464756354</v>
      </c>
      <c r="H2677" s="16">
        <f t="shared" si="247"/>
        <v>5.7192584519517246E-4</v>
      </c>
      <c r="I2677" s="16">
        <f t="shared" si="248"/>
        <v>-7.6121283567018392E-4</v>
      </c>
    </row>
    <row r="2678" spans="4:9" x14ac:dyDescent="0.25">
      <c r="D2678">
        <f t="shared" si="249"/>
        <v>2673</v>
      </c>
      <c r="E2678" s="11">
        <f t="shared" si="246"/>
        <v>133.65</v>
      </c>
      <c r="F2678" s="11">
        <f t="shared" si="250"/>
        <v>874.80478701981963</v>
      </c>
      <c r="G2678" s="11">
        <f t="shared" si="251"/>
        <v>250.26005343472787</v>
      </c>
      <c r="H2678" s="16">
        <f t="shared" si="247"/>
        <v>5.702525475979372E-4</v>
      </c>
      <c r="I2678" s="16">
        <f t="shared" si="248"/>
        <v>-7.5898970217428503E-4</v>
      </c>
    </row>
    <row r="2679" spans="4:9" x14ac:dyDescent="0.25">
      <c r="D2679">
        <f t="shared" si="249"/>
        <v>2674</v>
      </c>
      <c r="E2679" s="11">
        <f t="shared" si="246"/>
        <v>133.70000000000002</v>
      </c>
      <c r="F2679" s="11">
        <f t="shared" si="250"/>
        <v>874.80535727236725</v>
      </c>
      <c r="G2679" s="11">
        <f t="shared" si="251"/>
        <v>250.25929444502569</v>
      </c>
      <c r="H2679" s="16">
        <f t="shared" si="247"/>
        <v>5.6858416077465706E-4</v>
      </c>
      <c r="I2679" s="16">
        <f t="shared" si="248"/>
        <v>-7.5677306985268936E-4</v>
      </c>
    </row>
    <row r="2680" spans="4:9" x14ac:dyDescent="0.25">
      <c r="D2680">
        <f t="shared" si="249"/>
        <v>2675</v>
      </c>
      <c r="E2680" s="11">
        <f t="shared" si="246"/>
        <v>133.75</v>
      </c>
      <c r="F2680" s="11">
        <f t="shared" si="250"/>
        <v>874.80592585652801</v>
      </c>
      <c r="G2680" s="11">
        <f t="shared" si="251"/>
        <v>250.25853767195582</v>
      </c>
      <c r="H2680" s="16">
        <f t="shared" si="247"/>
        <v>5.6692067022781655E-4</v>
      </c>
      <c r="I2680" s="16">
        <f t="shared" si="248"/>
        <v>-7.5456291964450016E-4</v>
      </c>
    </row>
    <row r="2681" spans="4:9" x14ac:dyDescent="0.25">
      <c r="D2681">
        <f t="shared" si="249"/>
        <v>2676</v>
      </c>
      <c r="E2681" s="11">
        <f t="shared" si="246"/>
        <v>133.80000000000001</v>
      </c>
      <c r="F2681" s="11">
        <f t="shared" si="250"/>
        <v>874.80649277719829</v>
      </c>
      <c r="G2681" s="11">
        <f t="shared" si="251"/>
        <v>250.25778310903618</v>
      </c>
      <c r="H2681" s="16">
        <f t="shared" si="247"/>
        <v>5.6526206149666613E-4</v>
      </c>
      <c r="I2681" s="16">
        <f t="shared" si="248"/>
        <v>-7.5235923254635953E-4</v>
      </c>
    </row>
    <row r="2682" spans="4:9" x14ac:dyDescent="0.25">
      <c r="D2682">
        <f t="shared" si="249"/>
        <v>2677</v>
      </c>
      <c r="E2682" s="11">
        <f t="shared" si="246"/>
        <v>133.85</v>
      </c>
      <c r="F2682" s="11">
        <f t="shared" si="250"/>
        <v>874.8070580392598</v>
      </c>
      <c r="G2682" s="11">
        <f t="shared" si="251"/>
        <v>250.25703074980365</v>
      </c>
      <c r="H2682" s="16">
        <f t="shared" si="247"/>
        <v>5.6360832016790657E-4</v>
      </c>
      <c r="I2682" s="16">
        <f t="shared" si="248"/>
        <v>-7.5016198960855477E-4</v>
      </c>
    </row>
    <row r="2683" spans="4:9" x14ac:dyDescent="0.25">
      <c r="D2683">
        <f t="shared" si="249"/>
        <v>2678</v>
      </c>
      <c r="E2683" s="11">
        <f t="shared" si="246"/>
        <v>133.9</v>
      </c>
      <c r="F2683" s="11">
        <f t="shared" si="250"/>
        <v>874.80762164757994</v>
      </c>
      <c r="G2683" s="11">
        <f t="shared" si="251"/>
        <v>250.25628058781405</v>
      </c>
      <c r="H2683" s="16">
        <f t="shared" si="247"/>
        <v>5.6195943187083424E-4</v>
      </c>
      <c r="I2683" s="16">
        <f t="shared" si="248"/>
        <v>-7.479711719383461E-4</v>
      </c>
    </row>
    <row r="2684" spans="4:9" x14ac:dyDescent="0.25">
      <c r="D2684">
        <f t="shared" si="249"/>
        <v>2679</v>
      </c>
      <c r="E2684" s="11">
        <f t="shared" si="246"/>
        <v>133.95000000000002</v>
      </c>
      <c r="F2684" s="11">
        <f t="shared" si="250"/>
        <v>874.80818360701176</v>
      </c>
      <c r="G2684" s="11">
        <f t="shared" si="251"/>
        <v>250.25553261664211</v>
      </c>
      <c r="H2684" s="16">
        <f t="shared" si="247"/>
        <v>5.6031538227636988E-4</v>
      </c>
      <c r="I2684" s="16">
        <f t="shared" si="248"/>
        <v>-7.457867606994067E-4</v>
      </c>
    </row>
    <row r="2685" spans="4:9" x14ac:dyDescent="0.25">
      <c r="D2685">
        <f t="shared" si="249"/>
        <v>2680</v>
      </c>
      <c r="E2685" s="11">
        <f t="shared" si="246"/>
        <v>134</v>
      </c>
      <c r="F2685" s="11">
        <f t="shared" si="250"/>
        <v>874.808743922394</v>
      </c>
      <c r="G2685" s="11">
        <f t="shared" si="251"/>
        <v>250.25478682988143</v>
      </c>
      <c r="H2685" s="16">
        <f t="shared" si="247"/>
        <v>5.5867615709803144E-4</v>
      </c>
      <c r="I2685" s="16">
        <f t="shared" si="248"/>
        <v>-7.4360873710903872E-4</v>
      </c>
    </row>
    <row r="2686" spans="4:9" x14ac:dyDescent="0.25">
      <c r="D2686">
        <f t="shared" si="249"/>
        <v>2681</v>
      </c>
      <c r="E2686" s="11">
        <f t="shared" si="246"/>
        <v>134.05000000000001</v>
      </c>
      <c r="F2686" s="11">
        <f t="shared" si="250"/>
        <v>874.80930259855108</v>
      </c>
      <c r="G2686" s="11">
        <f t="shared" si="251"/>
        <v>250.25404322114431</v>
      </c>
      <c r="H2686" s="16">
        <f t="shared" si="247"/>
        <v>5.57041742093877E-4</v>
      </c>
      <c r="I2686" s="16">
        <f t="shared" si="248"/>
        <v>-7.4143708244261389E-4</v>
      </c>
    </row>
    <row r="2687" spans="4:9" x14ac:dyDescent="0.25">
      <c r="D2687">
        <f t="shared" si="249"/>
        <v>2682</v>
      </c>
      <c r="E2687" s="11">
        <f t="shared" si="246"/>
        <v>134.1</v>
      </c>
      <c r="F2687" s="11">
        <f t="shared" si="250"/>
        <v>874.80985964029321</v>
      </c>
      <c r="G2687" s="11">
        <f t="shared" si="251"/>
        <v>250.25330178406188</v>
      </c>
      <c r="H2687" s="16">
        <f t="shared" si="247"/>
        <v>5.5541212306164922E-4</v>
      </c>
      <c r="I2687" s="16">
        <f t="shared" si="248"/>
        <v>-7.3927177802801149E-4</v>
      </c>
    </row>
    <row r="2688" spans="4:9" x14ac:dyDescent="0.25">
      <c r="D2688">
        <f t="shared" si="249"/>
        <v>2683</v>
      </c>
      <c r="E2688" s="11">
        <f t="shared" si="246"/>
        <v>134.15</v>
      </c>
      <c r="F2688" s="11">
        <f t="shared" si="250"/>
        <v>874.81041505241626</v>
      </c>
      <c r="G2688" s="11">
        <f t="shared" si="251"/>
        <v>250.25256251228384</v>
      </c>
      <c r="H2688" s="16">
        <f t="shared" si="247"/>
        <v>5.53787285845575E-4</v>
      </c>
      <c r="I2688" s="16">
        <f t="shared" si="248"/>
        <v>-7.3711280524894765E-4</v>
      </c>
    </row>
    <row r="2689" spans="4:9" x14ac:dyDescent="0.25">
      <c r="D2689">
        <f t="shared" si="249"/>
        <v>2684</v>
      </c>
      <c r="E2689" s="11">
        <f t="shared" si="246"/>
        <v>134.20000000000002</v>
      </c>
      <c r="F2689" s="11">
        <f t="shared" si="250"/>
        <v>874.81096883970213</v>
      </c>
      <c r="G2689" s="11">
        <f t="shared" si="251"/>
        <v>250.25182539947861</v>
      </c>
      <c r="H2689" s="16">
        <f t="shared" si="247"/>
        <v>5.521672163295683E-4</v>
      </c>
      <c r="I2689" s="16">
        <f t="shared" si="248"/>
        <v>-7.349601455449706E-4</v>
      </c>
    </row>
    <row r="2690" spans="4:9" x14ac:dyDescent="0.25">
      <c r="D2690">
        <f t="shared" si="249"/>
        <v>2685</v>
      </c>
      <c r="E2690" s="11">
        <f t="shared" si="246"/>
        <v>134.25</v>
      </c>
      <c r="F2690" s="11">
        <f t="shared" si="250"/>
        <v>874.8115210069185</v>
      </c>
      <c r="G2690" s="11">
        <f t="shared" si="251"/>
        <v>250.25109043933307</v>
      </c>
      <c r="H2690" s="16">
        <f t="shared" si="247"/>
        <v>5.5055190043917215E-4</v>
      </c>
      <c r="I2690" s="16">
        <f t="shared" si="248"/>
        <v>-7.3281378040978759E-4</v>
      </c>
    </row>
    <row r="2691" spans="4:9" x14ac:dyDescent="0.25">
      <c r="D2691">
        <f t="shared" si="249"/>
        <v>2686</v>
      </c>
      <c r="E2691" s="11">
        <f t="shared" si="246"/>
        <v>134.30000000000001</v>
      </c>
      <c r="F2691" s="11">
        <f t="shared" si="250"/>
        <v>874.81207155881896</v>
      </c>
      <c r="G2691" s="11">
        <f t="shared" si="251"/>
        <v>250.25035762555265</v>
      </c>
      <c r="H2691" s="16">
        <f t="shared" si="247"/>
        <v>5.4894132414253177E-4</v>
      </c>
      <c r="I2691" s="16">
        <f t="shared" si="248"/>
        <v>-7.3067369139014993E-4</v>
      </c>
    </row>
    <row r="2692" spans="4:9" x14ac:dyDescent="0.25">
      <c r="D2692">
        <f t="shared" si="249"/>
        <v>2687</v>
      </c>
      <c r="E2692" s="11">
        <f t="shared" si="246"/>
        <v>134.35</v>
      </c>
      <c r="F2692" s="11">
        <f t="shared" si="250"/>
        <v>874.81262050014311</v>
      </c>
      <c r="G2692" s="11">
        <f t="shared" si="251"/>
        <v>250.24962695186127</v>
      </c>
      <c r="H2692" s="16">
        <f t="shared" si="247"/>
        <v>5.4733547345233748E-4</v>
      </c>
      <c r="I2692" s="16">
        <f t="shared" si="248"/>
        <v>-7.2853986008973755E-4</v>
      </c>
    </row>
    <row r="2693" spans="4:9" x14ac:dyDescent="0.25">
      <c r="D2693">
        <f t="shared" si="249"/>
        <v>2688</v>
      </c>
      <c r="E2693" s="11">
        <f t="shared" ref="E2693:E2756" si="252">D2693*$B$13</f>
        <v>134.4</v>
      </c>
      <c r="F2693" s="11">
        <f t="shared" si="250"/>
        <v>874.81316783561658</v>
      </c>
      <c r="G2693" s="11">
        <f t="shared" si="251"/>
        <v>250.24889841200118</v>
      </c>
      <c r="H2693" s="16">
        <f t="shared" ref="H2693:H2756" si="253">$B$7*F2693*(1-(F2693+$B$11*G2693)/$B$9)*$B$13</f>
        <v>5.4573433441805529E-4</v>
      </c>
      <c r="I2693" s="16">
        <f t="shared" ref="I2693:I2756" si="254">$B$8*G2693*(1-(G2693+$B$12*F2693)/$B$10)*$B$13</f>
        <v>-7.2641226816415219E-4</v>
      </c>
    </row>
    <row r="2694" spans="4:9" x14ac:dyDescent="0.25">
      <c r="D2694">
        <f t="shared" ref="D2694:D2757" si="255">D2693+1</f>
        <v>2689</v>
      </c>
      <c r="E2694" s="11">
        <f t="shared" si="252"/>
        <v>134.45000000000002</v>
      </c>
      <c r="F2694" s="11">
        <f t="shared" ref="F2694:F2757" si="256">F2693+H2693</f>
        <v>874.81371356995101</v>
      </c>
      <c r="G2694" s="11">
        <f t="shared" ref="G2694:G2757" si="257">G2693+I2693</f>
        <v>250.24817199973302</v>
      </c>
      <c r="H2694" s="16">
        <f t="shared" si="253"/>
        <v>5.4413789313564095E-4</v>
      </c>
      <c r="I2694" s="16">
        <f t="shared" si="254"/>
        <v>-7.2429089732424751E-4</v>
      </c>
    </row>
    <row r="2695" spans="4:9" x14ac:dyDescent="0.25">
      <c r="D2695">
        <f t="shared" si="255"/>
        <v>2690</v>
      </c>
      <c r="E2695" s="11">
        <f t="shared" si="252"/>
        <v>134.5</v>
      </c>
      <c r="F2695" s="11">
        <f t="shared" si="256"/>
        <v>874.81425770784415</v>
      </c>
      <c r="G2695" s="11">
        <f t="shared" si="257"/>
        <v>250.24744770883569</v>
      </c>
      <c r="H2695" s="16">
        <f t="shared" si="253"/>
        <v>5.4254613573976966E-4</v>
      </c>
      <c r="I2695" s="16">
        <f t="shared" si="254"/>
        <v>-7.2217572933501277E-4</v>
      </c>
    </row>
    <row r="2696" spans="4:9" x14ac:dyDescent="0.25">
      <c r="D2696">
        <f t="shared" si="255"/>
        <v>2691</v>
      </c>
      <c r="E2696" s="11">
        <f t="shared" si="252"/>
        <v>134.55000000000001</v>
      </c>
      <c r="F2696" s="11">
        <f t="shared" si="256"/>
        <v>874.81480025397991</v>
      </c>
      <c r="G2696" s="11">
        <f t="shared" si="257"/>
        <v>250.24672553310637</v>
      </c>
      <c r="H2696" s="16">
        <f t="shared" si="253"/>
        <v>5.4095904840578018E-4</v>
      </c>
      <c r="I2696" s="16">
        <f t="shared" si="254"/>
        <v>-7.2006674601445659E-4</v>
      </c>
    </row>
    <row r="2697" spans="4:9" x14ac:dyDescent="0.25">
      <c r="D2697">
        <f t="shared" si="255"/>
        <v>2692</v>
      </c>
      <c r="E2697" s="11">
        <f t="shared" si="252"/>
        <v>134.6</v>
      </c>
      <c r="F2697" s="11">
        <f t="shared" si="256"/>
        <v>874.81534121302832</v>
      </c>
      <c r="G2697" s="11">
        <f t="shared" si="257"/>
        <v>250.24600546636034</v>
      </c>
      <c r="H2697" s="16">
        <f t="shared" si="253"/>
        <v>5.393766173545318E-4</v>
      </c>
      <c r="I2697" s="16">
        <f t="shared" si="254"/>
        <v>-7.1796392923304669E-4</v>
      </c>
    </row>
    <row r="2698" spans="4:9" x14ac:dyDescent="0.25">
      <c r="D2698">
        <f t="shared" si="255"/>
        <v>2693</v>
      </c>
      <c r="E2698" s="11">
        <f t="shared" si="252"/>
        <v>134.65</v>
      </c>
      <c r="F2698" s="11">
        <f t="shared" si="256"/>
        <v>874.81588058964564</v>
      </c>
      <c r="G2698" s="11">
        <f t="shared" si="257"/>
        <v>250.24528750243113</v>
      </c>
      <c r="H2698" s="16">
        <f t="shared" si="253"/>
        <v>5.377988288426921E-4</v>
      </c>
      <c r="I2698" s="16">
        <f t="shared" si="254"/>
        <v>-7.1586726091814974E-4</v>
      </c>
    </row>
    <row r="2699" spans="4:9" x14ac:dyDescent="0.25">
      <c r="D2699">
        <f t="shared" si="255"/>
        <v>2694</v>
      </c>
      <c r="E2699" s="11">
        <f t="shared" si="252"/>
        <v>134.70000000000002</v>
      </c>
      <c r="F2699" s="11">
        <f t="shared" si="256"/>
        <v>874.81641838847452</v>
      </c>
      <c r="G2699" s="11">
        <f t="shared" si="257"/>
        <v>250.24457163517022</v>
      </c>
      <c r="H2699" s="16">
        <f t="shared" si="253"/>
        <v>5.3622566917245083E-4</v>
      </c>
      <c r="I2699" s="16">
        <f t="shared" si="254"/>
        <v>-7.1377672304624891E-4</v>
      </c>
    </row>
    <row r="2700" spans="4:9" x14ac:dyDescent="0.25">
      <c r="D2700">
        <f t="shared" si="255"/>
        <v>2695</v>
      </c>
      <c r="E2700" s="11">
        <f t="shared" si="252"/>
        <v>134.75</v>
      </c>
      <c r="F2700" s="11">
        <f t="shared" si="256"/>
        <v>874.8169546141437</v>
      </c>
      <c r="G2700" s="11">
        <f t="shared" si="257"/>
        <v>250.24385785844717</v>
      </c>
      <c r="H2700" s="16">
        <f t="shared" si="253"/>
        <v>5.3465712468180775E-4</v>
      </c>
      <c r="I2700" s="16">
        <f t="shared" si="254"/>
        <v>-7.1169229764960558E-4</v>
      </c>
    </row>
    <row r="2701" spans="4:9" x14ac:dyDescent="0.25">
      <c r="D2701">
        <f t="shared" si="255"/>
        <v>2696</v>
      </c>
      <c r="E2701" s="11">
        <f t="shared" si="252"/>
        <v>134.80000000000001</v>
      </c>
      <c r="F2701" s="11">
        <f t="shared" si="256"/>
        <v>874.81748927126841</v>
      </c>
      <c r="G2701" s="11">
        <f t="shared" si="257"/>
        <v>250.24314616614953</v>
      </c>
      <c r="H2701" s="16">
        <f t="shared" si="253"/>
        <v>5.3309318175622888E-4</v>
      </c>
      <c r="I2701" s="16">
        <f t="shared" si="254"/>
        <v>-7.0961396681236606E-4</v>
      </c>
    </row>
    <row r="2702" spans="4:9" x14ac:dyDescent="0.25">
      <c r="D2702">
        <f t="shared" si="255"/>
        <v>2697</v>
      </c>
      <c r="E2702" s="11">
        <f t="shared" si="252"/>
        <v>134.85</v>
      </c>
      <c r="F2702" s="11">
        <f t="shared" si="256"/>
        <v>874.81802236445014</v>
      </c>
      <c r="G2702" s="11">
        <f t="shared" si="257"/>
        <v>250.24243655218271</v>
      </c>
      <c r="H2702" s="16">
        <f t="shared" si="253"/>
        <v>5.3153382681602E-4</v>
      </c>
      <c r="I2702" s="16">
        <f t="shared" si="254"/>
        <v>-7.0754171267222343E-4</v>
      </c>
    </row>
    <row r="2703" spans="4:9" x14ac:dyDescent="0.25">
      <c r="D2703">
        <f t="shared" si="255"/>
        <v>2698</v>
      </c>
      <c r="E2703" s="11">
        <f t="shared" si="252"/>
        <v>134.9</v>
      </c>
      <c r="F2703" s="11">
        <f t="shared" si="256"/>
        <v>874.81855389827695</v>
      </c>
      <c r="G2703" s="11">
        <f t="shared" si="257"/>
        <v>250.24172901047004</v>
      </c>
      <c r="H2703" s="16">
        <f t="shared" si="253"/>
        <v>5.2997904632507027E-4</v>
      </c>
      <c r="I2703" s="16">
        <f t="shared" si="254"/>
        <v>-7.0547551741763533E-4</v>
      </c>
    </row>
    <row r="2704" spans="4:9" x14ac:dyDescent="0.25">
      <c r="D2704">
        <f t="shared" si="255"/>
        <v>2699</v>
      </c>
      <c r="E2704" s="11">
        <f t="shared" si="252"/>
        <v>134.95000000000002</v>
      </c>
      <c r="F2704" s="11">
        <f t="shared" si="256"/>
        <v>874.81908387732324</v>
      </c>
      <c r="G2704" s="11">
        <f t="shared" si="257"/>
        <v>250.24102353495263</v>
      </c>
      <c r="H2704" s="16">
        <f t="shared" si="253"/>
        <v>5.284288267869662E-4</v>
      </c>
      <c r="I2704" s="16">
        <f t="shared" si="254"/>
        <v>-7.0341536329170812E-4</v>
      </c>
    </row>
    <row r="2705" spans="4:9" x14ac:dyDescent="0.25">
      <c r="D2705">
        <f t="shared" si="255"/>
        <v>2700</v>
      </c>
      <c r="E2705" s="11">
        <f t="shared" si="252"/>
        <v>135</v>
      </c>
      <c r="F2705" s="11">
        <f t="shared" si="256"/>
        <v>874.81961230615002</v>
      </c>
      <c r="G2705" s="11">
        <f t="shared" si="257"/>
        <v>250.24032011958934</v>
      </c>
      <c r="H2705" s="16">
        <f t="shared" si="253"/>
        <v>5.2688315474402273E-4</v>
      </c>
      <c r="I2705" s="16">
        <f t="shared" si="254"/>
        <v>-7.0136123258941448E-4</v>
      </c>
    </row>
    <row r="2706" spans="4:9" x14ac:dyDescent="0.25">
      <c r="D2706">
        <f t="shared" si="255"/>
        <v>2701</v>
      </c>
      <c r="E2706" s="11">
        <f t="shared" si="252"/>
        <v>135.05000000000001</v>
      </c>
      <c r="F2706" s="11">
        <f t="shared" si="256"/>
        <v>874.82013918930477</v>
      </c>
      <c r="G2706" s="11">
        <f t="shared" si="257"/>
        <v>250.23961875835676</v>
      </c>
      <c r="H2706" s="16">
        <f t="shared" si="253"/>
        <v>5.2534201678116764E-4</v>
      </c>
      <c r="I2706" s="16">
        <f t="shared" si="254"/>
        <v>-6.9931310765592217E-4</v>
      </c>
    </row>
    <row r="2707" spans="4:9" x14ac:dyDescent="0.25">
      <c r="D2707">
        <f t="shared" si="255"/>
        <v>2702</v>
      </c>
      <c r="E2707" s="11">
        <f t="shared" si="252"/>
        <v>135.1</v>
      </c>
      <c r="F2707" s="11">
        <f t="shared" si="256"/>
        <v>874.82066453132154</v>
      </c>
      <c r="G2707" s="11">
        <f t="shared" si="257"/>
        <v>250.23891944524911</v>
      </c>
      <c r="H2707" s="16">
        <f t="shared" si="253"/>
        <v>5.2380539952205836E-4</v>
      </c>
      <c r="I2707" s="16">
        <f t="shared" si="254"/>
        <v>-6.9727097089159027E-4</v>
      </c>
    </row>
    <row r="2708" spans="4:9" x14ac:dyDescent="0.25">
      <c r="D2708">
        <f t="shared" si="255"/>
        <v>2703</v>
      </c>
      <c r="E2708" s="11">
        <f t="shared" si="252"/>
        <v>135.15</v>
      </c>
      <c r="F2708" s="11">
        <f t="shared" si="256"/>
        <v>874.82118833672109</v>
      </c>
      <c r="G2708" s="11">
        <f t="shared" si="257"/>
        <v>250.23822217427821</v>
      </c>
      <c r="H2708" s="16">
        <f t="shared" si="253"/>
        <v>5.2227328963005341E-4</v>
      </c>
      <c r="I2708" s="16">
        <f t="shared" si="254"/>
        <v>-6.952348047447412E-4</v>
      </c>
    </row>
    <row r="2709" spans="4:9" x14ac:dyDescent="0.25">
      <c r="D2709">
        <f t="shared" si="255"/>
        <v>2704</v>
      </c>
      <c r="E2709" s="11">
        <f t="shared" si="252"/>
        <v>135.20000000000002</v>
      </c>
      <c r="F2709" s="11">
        <f t="shared" si="256"/>
        <v>874.82171061001077</v>
      </c>
      <c r="G2709" s="11">
        <f t="shared" si="257"/>
        <v>250.23752693947347</v>
      </c>
      <c r="H2709" s="16">
        <f t="shared" si="253"/>
        <v>5.2074567381015554E-4</v>
      </c>
      <c r="I2709" s="16">
        <f t="shared" si="254"/>
        <v>-6.9320459171943538E-4</v>
      </c>
    </row>
    <row r="2710" spans="4:9" x14ac:dyDescent="0.25">
      <c r="D2710">
        <f t="shared" si="255"/>
        <v>2705</v>
      </c>
      <c r="E2710" s="11">
        <f t="shared" si="252"/>
        <v>135.25</v>
      </c>
      <c r="F2710" s="11">
        <f t="shared" si="256"/>
        <v>874.82223135568461</v>
      </c>
      <c r="G2710" s="11">
        <f t="shared" si="257"/>
        <v>250.23683373488174</v>
      </c>
      <c r="H2710" s="16">
        <f t="shared" si="253"/>
        <v>5.1922253880318518E-4</v>
      </c>
      <c r="I2710" s="16">
        <f t="shared" si="254"/>
        <v>-6.9118031436824347E-4</v>
      </c>
    </row>
    <row r="2711" spans="4:9" x14ac:dyDescent="0.25">
      <c r="D2711">
        <f t="shared" si="255"/>
        <v>2706</v>
      </c>
      <c r="E2711" s="11">
        <f t="shared" si="252"/>
        <v>135.30000000000001</v>
      </c>
      <c r="F2711" s="11">
        <f t="shared" si="256"/>
        <v>874.82275057822346</v>
      </c>
      <c r="G2711" s="11">
        <f t="shared" si="257"/>
        <v>250.23614255456738</v>
      </c>
      <c r="H2711" s="16">
        <f t="shared" si="253"/>
        <v>5.1770387139355128E-4</v>
      </c>
      <c r="I2711" s="16">
        <f t="shared" si="254"/>
        <v>-6.8916195529613146E-4</v>
      </c>
    </row>
    <row r="2712" spans="4:9" x14ac:dyDescent="0.25">
      <c r="D2712">
        <f t="shared" si="255"/>
        <v>2707</v>
      </c>
      <c r="E2712" s="11">
        <f t="shared" si="252"/>
        <v>135.35</v>
      </c>
      <c r="F2712" s="11">
        <f t="shared" si="256"/>
        <v>874.82326828209489</v>
      </c>
      <c r="G2712" s="11">
        <f t="shared" si="257"/>
        <v>250.23545339261207</v>
      </c>
      <c r="H2712" s="16">
        <f t="shared" si="253"/>
        <v>5.1618965840342424E-4</v>
      </c>
      <c r="I2712" s="16">
        <f t="shared" si="254"/>
        <v>-6.8714949715934491E-4</v>
      </c>
    </row>
    <row r="2713" spans="4:9" x14ac:dyDescent="0.25">
      <c r="D2713">
        <f t="shared" si="255"/>
        <v>2708</v>
      </c>
      <c r="E2713" s="11">
        <f t="shared" si="252"/>
        <v>135.4</v>
      </c>
      <c r="F2713" s="11">
        <f t="shared" si="256"/>
        <v>874.82378447175324</v>
      </c>
      <c r="G2713" s="11">
        <f t="shared" si="257"/>
        <v>250.2347662431149</v>
      </c>
      <c r="H2713" s="16">
        <f t="shared" si="253"/>
        <v>5.1467988669565048E-4</v>
      </c>
      <c r="I2713" s="16">
        <f t="shared" si="254"/>
        <v>-6.8514292266596091E-4</v>
      </c>
    </row>
    <row r="2714" spans="4:9" x14ac:dyDescent="0.25">
      <c r="D2714">
        <f t="shared" si="255"/>
        <v>2709</v>
      </c>
      <c r="E2714" s="11">
        <f t="shared" si="252"/>
        <v>135.45000000000002</v>
      </c>
      <c r="F2714" s="11">
        <f t="shared" si="256"/>
        <v>874.82429915163993</v>
      </c>
      <c r="G2714" s="11">
        <f t="shared" si="257"/>
        <v>250.23408110019224</v>
      </c>
      <c r="H2714" s="16">
        <f t="shared" si="253"/>
        <v>5.1317454316792571E-4</v>
      </c>
      <c r="I2714" s="16">
        <f t="shared" si="254"/>
        <v>-6.831422145731047E-4</v>
      </c>
    </row>
    <row r="2715" spans="4:9" x14ac:dyDescent="0.25">
      <c r="D2715">
        <f t="shared" si="255"/>
        <v>2710</v>
      </c>
      <c r="E2715" s="11">
        <f t="shared" si="252"/>
        <v>135.5</v>
      </c>
      <c r="F2715" s="11">
        <f t="shared" si="256"/>
        <v>874.82481232618306</v>
      </c>
      <c r="G2715" s="11">
        <f t="shared" si="257"/>
        <v>250.23339795797767</v>
      </c>
      <c r="H2715" s="16">
        <f t="shared" si="253"/>
        <v>5.1167361476250797E-4</v>
      </c>
      <c r="I2715" s="16">
        <f t="shared" si="254"/>
        <v>-6.8114735568972399E-4</v>
      </c>
    </row>
    <row r="2716" spans="4:9" x14ac:dyDescent="0.25">
      <c r="D2716">
        <f t="shared" si="255"/>
        <v>2711</v>
      </c>
      <c r="E2716" s="11">
        <f t="shared" si="252"/>
        <v>135.55000000000001</v>
      </c>
      <c r="F2716" s="11">
        <f t="shared" si="256"/>
        <v>874.82532399979777</v>
      </c>
      <c r="G2716" s="11">
        <f t="shared" si="257"/>
        <v>250.23271681062198</v>
      </c>
      <c r="H2716" s="16">
        <f t="shared" si="253"/>
        <v>5.1017708845650623E-4</v>
      </c>
      <c r="I2716" s="16">
        <f t="shared" si="254"/>
        <v>-6.791583288760294E-4</v>
      </c>
    </row>
    <row r="2717" spans="4:9" x14ac:dyDescent="0.25">
      <c r="D2717">
        <f t="shared" si="255"/>
        <v>2712</v>
      </c>
      <c r="E2717" s="11">
        <f t="shared" si="252"/>
        <v>135.6</v>
      </c>
      <c r="F2717" s="11">
        <f t="shared" si="256"/>
        <v>874.82583417688625</v>
      </c>
      <c r="G2717" s="11">
        <f t="shared" si="257"/>
        <v>250.23203765229312</v>
      </c>
      <c r="H2717" s="16">
        <f t="shared" si="253"/>
        <v>5.0868495126770818E-4</v>
      </c>
      <c r="I2717" s="16">
        <f t="shared" si="254"/>
        <v>-6.7717511704182287E-4</v>
      </c>
    </row>
    <row r="2718" spans="4:9" x14ac:dyDescent="0.25">
      <c r="D2718">
        <f t="shared" si="255"/>
        <v>2713</v>
      </c>
      <c r="E2718" s="11">
        <f t="shared" si="252"/>
        <v>135.65</v>
      </c>
      <c r="F2718" s="11">
        <f t="shared" si="256"/>
        <v>874.82634286183747</v>
      </c>
      <c r="G2718" s="11">
        <f t="shared" si="257"/>
        <v>250.23136047717608</v>
      </c>
      <c r="H2718" s="16">
        <f t="shared" si="253"/>
        <v>5.0719719025166699E-4</v>
      </c>
      <c r="I2718" s="16">
        <f t="shared" si="254"/>
        <v>-6.7519770314704915E-4</v>
      </c>
    </row>
    <row r="2719" spans="4:9" x14ac:dyDescent="0.25">
      <c r="D2719">
        <f t="shared" si="255"/>
        <v>2714</v>
      </c>
      <c r="E2719" s="11">
        <f t="shared" si="252"/>
        <v>135.70000000000002</v>
      </c>
      <c r="F2719" s="11">
        <f t="shared" si="256"/>
        <v>874.82685005902772</v>
      </c>
      <c r="G2719" s="11">
        <f t="shared" si="257"/>
        <v>250.23068527947294</v>
      </c>
      <c r="H2719" s="16">
        <f t="shared" si="253"/>
        <v>5.0571379250558782E-4</v>
      </c>
      <c r="I2719" s="16">
        <f t="shared" si="254"/>
        <v>-6.7322607020290292E-4</v>
      </c>
    </row>
    <row r="2720" spans="4:9" x14ac:dyDescent="0.25">
      <c r="D2720">
        <f t="shared" si="255"/>
        <v>2715</v>
      </c>
      <c r="E2720" s="11">
        <f t="shared" si="252"/>
        <v>135.75</v>
      </c>
      <c r="F2720" s="11">
        <f t="shared" si="256"/>
        <v>874.82735577282017</v>
      </c>
      <c r="G2720" s="11">
        <f t="shared" si="257"/>
        <v>250.23001205340273</v>
      </c>
      <c r="H2720" s="16">
        <f t="shared" si="253"/>
        <v>5.042347451605575E-4</v>
      </c>
      <c r="I2720" s="16">
        <f t="shared" si="254"/>
        <v>-6.7126020126904691E-4</v>
      </c>
    </row>
    <row r="2721" spans="4:9" x14ac:dyDescent="0.25">
      <c r="D2721">
        <f t="shared" si="255"/>
        <v>2716</v>
      </c>
      <c r="E2721" s="11">
        <f t="shared" si="252"/>
        <v>135.80000000000001</v>
      </c>
      <c r="F2721" s="11">
        <f t="shared" si="256"/>
        <v>874.82786000756528</v>
      </c>
      <c r="G2721" s="11">
        <f t="shared" si="257"/>
        <v>250.22934079320146</v>
      </c>
      <c r="H2721" s="16">
        <f t="shared" si="253"/>
        <v>5.0276003538931603E-4</v>
      </c>
      <c r="I2721" s="16">
        <f t="shared" si="254"/>
        <v>-6.6930007945582935E-4</v>
      </c>
    </row>
    <row r="2722" spans="4:9" x14ac:dyDescent="0.25">
      <c r="D2722">
        <f t="shared" si="255"/>
        <v>2717</v>
      </c>
      <c r="E2722" s="11">
        <f t="shared" si="252"/>
        <v>135.85</v>
      </c>
      <c r="F2722" s="11">
        <f t="shared" si="256"/>
        <v>874.82836276760065</v>
      </c>
      <c r="G2722" s="11">
        <f t="shared" si="257"/>
        <v>250.22867149312199</v>
      </c>
      <c r="H2722" s="16">
        <f t="shared" si="253"/>
        <v>5.0128965040140074E-4</v>
      </c>
      <c r="I2722" s="16">
        <f t="shared" si="254"/>
        <v>-6.6734568792428119E-4</v>
      </c>
    </row>
    <row r="2723" spans="4:9" x14ac:dyDescent="0.25">
      <c r="D2723">
        <f t="shared" si="255"/>
        <v>2718</v>
      </c>
      <c r="E2723" s="11">
        <f t="shared" si="252"/>
        <v>135.9</v>
      </c>
      <c r="F2723" s="11">
        <f t="shared" si="256"/>
        <v>874.82886405725105</v>
      </c>
      <c r="G2723" s="11">
        <f t="shared" si="257"/>
        <v>250.22800414743406</v>
      </c>
      <c r="H2723" s="16">
        <f t="shared" si="253"/>
        <v>4.9982357744314651E-4</v>
      </c>
      <c r="I2723" s="16">
        <f t="shared" si="254"/>
        <v>-6.6539700988277697E-4</v>
      </c>
    </row>
    <row r="2724" spans="4:9" x14ac:dyDescent="0.25">
      <c r="D2724">
        <f t="shared" si="255"/>
        <v>2719</v>
      </c>
      <c r="E2724" s="11">
        <f t="shared" si="252"/>
        <v>135.95000000000002</v>
      </c>
      <c r="F2724" s="11">
        <f t="shared" si="256"/>
        <v>874.82936388082851</v>
      </c>
      <c r="G2724" s="11">
        <f t="shared" si="257"/>
        <v>250.22733875042417</v>
      </c>
      <c r="H2724" s="16">
        <f t="shared" si="253"/>
        <v>4.9836180380351453E-4</v>
      </c>
      <c r="I2724" s="16">
        <f t="shared" si="254"/>
        <v>-6.6345402859203234E-4</v>
      </c>
    </row>
    <row r="2725" spans="4:9" x14ac:dyDescent="0.25">
      <c r="D2725">
        <f t="shared" si="255"/>
        <v>2720</v>
      </c>
      <c r="E2725" s="11">
        <f t="shared" si="252"/>
        <v>136</v>
      </c>
      <c r="F2725" s="11">
        <f t="shared" si="256"/>
        <v>874.82986224263232</v>
      </c>
      <c r="G2725" s="11">
        <f t="shared" si="257"/>
        <v>250.22667529639557</v>
      </c>
      <c r="H2725" s="16">
        <f t="shared" si="253"/>
        <v>4.969043168043802E-4</v>
      </c>
      <c r="I2725" s="16">
        <f t="shared" si="254"/>
        <v>-6.6151672735843174E-4</v>
      </c>
    </row>
    <row r="2726" spans="4:9" x14ac:dyDescent="0.25">
      <c r="D2726">
        <f t="shared" si="255"/>
        <v>2721</v>
      </c>
      <c r="E2726" s="11">
        <f t="shared" si="252"/>
        <v>136.05000000000001</v>
      </c>
      <c r="F2726" s="11">
        <f t="shared" si="256"/>
        <v>874.83035914694915</v>
      </c>
      <c r="G2726" s="11">
        <f t="shared" si="257"/>
        <v>250.22601377966822</v>
      </c>
      <c r="H2726" s="16">
        <f t="shared" si="253"/>
        <v>4.9545110380830402E-4</v>
      </c>
      <c r="I2726" s="16">
        <f t="shared" si="254"/>
        <v>-6.5958508954069264E-4</v>
      </c>
    </row>
    <row r="2727" spans="4:9" x14ac:dyDescent="0.25">
      <c r="D2727">
        <f t="shared" si="255"/>
        <v>2722</v>
      </c>
      <c r="E2727" s="11">
        <f t="shared" si="252"/>
        <v>136.1</v>
      </c>
      <c r="F2727" s="11">
        <f t="shared" si="256"/>
        <v>874.83085459805295</v>
      </c>
      <c r="G2727" s="11">
        <f t="shared" si="257"/>
        <v>250.22535419457867</v>
      </c>
      <c r="H2727" s="16">
        <f t="shared" si="253"/>
        <v>4.9400215221464692E-4</v>
      </c>
      <c r="I2727" s="16">
        <f t="shared" si="254"/>
        <v>-6.5765909854430499E-4</v>
      </c>
    </row>
    <row r="2728" spans="4:9" x14ac:dyDescent="0.25">
      <c r="D2728">
        <f t="shared" si="255"/>
        <v>2723</v>
      </c>
      <c r="E2728" s="11">
        <f t="shared" si="252"/>
        <v>136.15</v>
      </c>
      <c r="F2728" s="11">
        <f t="shared" si="256"/>
        <v>874.83134860020516</v>
      </c>
      <c r="G2728" s="11">
        <f t="shared" si="257"/>
        <v>250.22469653548012</v>
      </c>
      <c r="H2728" s="16">
        <f t="shared" si="253"/>
        <v>4.9255744945957093E-4</v>
      </c>
      <c r="I2728" s="16">
        <f t="shared" si="254"/>
        <v>-6.5573873782541643E-4</v>
      </c>
    </row>
    <row r="2729" spans="4:9" x14ac:dyDescent="0.25">
      <c r="D2729">
        <f t="shared" si="255"/>
        <v>2724</v>
      </c>
      <c r="E2729" s="11">
        <f t="shared" si="252"/>
        <v>136.20000000000002</v>
      </c>
      <c r="F2729" s="11">
        <f t="shared" si="256"/>
        <v>874.83184115765459</v>
      </c>
      <c r="G2729" s="11">
        <f t="shared" si="257"/>
        <v>250.22404079674229</v>
      </c>
      <c r="H2729" s="16">
        <f t="shared" si="253"/>
        <v>4.9111698301798276E-4</v>
      </c>
      <c r="I2729" s="16">
        <f t="shared" si="254"/>
        <v>-6.5382399088693933E-4</v>
      </c>
    </row>
    <row r="2730" spans="4:9" x14ac:dyDescent="0.25">
      <c r="D2730">
        <f t="shared" si="255"/>
        <v>2725</v>
      </c>
      <c r="E2730" s="11">
        <f t="shared" si="252"/>
        <v>136.25</v>
      </c>
      <c r="F2730" s="11">
        <f t="shared" si="256"/>
        <v>874.83233227463757</v>
      </c>
      <c r="G2730" s="11">
        <f t="shared" si="257"/>
        <v>250.2233869727514</v>
      </c>
      <c r="H2730" s="16">
        <f t="shared" si="253"/>
        <v>4.8968074040061998E-4</v>
      </c>
      <c r="I2730" s="16">
        <f t="shared" si="254"/>
        <v>-6.5191484128299148E-4</v>
      </c>
    </row>
    <row r="2731" spans="4:9" x14ac:dyDescent="0.25">
      <c r="D2731">
        <f t="shared" si="255"/>
        <v>2726</v>
      </c>
      <c r="E2731" s="11">
        <f t="shared" si="252"/>
        <v>136.30000000000001</v>
      </c>
      <c r="F2731" s="11">
        <f t="shared" si="256"/>
        <v>874.83282195537799</v>
      </c>
      <c r="G2731" s="11">
        <f t="shared" si="257"/>
        <v>250.22273505791011</v>
      </c>
      <c r="H2731" s="16">
        <f t="shared" si="253"/>
        <v>4.8824870915696638E-4</v>
      </c>
      <c r="I2731" s="16">
        <f t="shared" si="254"/>
        <v>-6.5001127261278102E-4</v>
      </c>
    </row>
    <row r="2732" spans="4:9" x14ac:dyDescent="0.25">
      <c r="D2732">
        <f t="shared" si="255"/>
        <v>2727</v>
      </c>
      <c r="E2732" s="11">
        <f t="shared" si="252"/>
        <v>136.35</v>
      </c>
      <c r="F2732" s="11">
        <f t="shared" si="256"/>
        <v>874.83331020408718</v>
      </c>
      <c r="G2732" s="11">
        <f t="shared" si="257"/>
        <v>250.22208504663749</v>
      </c>
      <c r="H2732" s="16">
        <f t="shared" si="253"/>
        <v>4.8682087687330899E-4</v>
      </c>
      <c r="I2732" s="16">
        <f t="shared" si="254"/>
        <v>-6.4811326852671353E-4</v>
      </c>
    </row>
    <row r="2733" spans="4:9" x14ac:dyDescent="0.25">
      <c r="D2733">
        <f t="shared" si="255"/>
        <v>2728</v>
      </c>
      <c r="E2733" s="11">
        <f t="shared" si="252"/>
        <v>136.4</v>
      </c>
      <c r="F2733" s="11">
        <f t="shared" si="256"/>
        <v>874.83379702496404</v>
      </c>
      <c r="G2733" s="11">
        <f t="shared" si="257"/>
        <v>250.22143693336895</v>
      </c>
      <c r="H2733" s="16">
        <f t="shared" si="253"/>
        <v>4.8539723117176829E-4</v>
      </c>
      <c r="I2733" s="16">
        <f t="shared" si="254"/>
        <v>-6.4622081272083288E-4</v>
      </c>
    </row>
    <row r="2734" spans="4:9" x14ac:dyDescent="0.25">
      <c r="D2734">
        <f t="shared" si="255"/>
        <v>2729</v>
      </c>
      <c r="E2734" s="11">
        <f t="shared" si="252"/>
        <v>136.45000000000002</v>
      </c>
      <c r="F2734" s="11">
        <f t="shared" si="256"/>
        <v>874.8342824221952</v>
      </c>
      <c r="G2734" s="11">
        <f t="shared" si="257"/>
        <v>250.22079071255624</v>
      </c>
      <c r="H2734" s="16">
        <f t="shared" si="253"/>
        <v>4.8397775971321228E-4</v>
      </c>
      <c r="I2734" s="16">
        <f t="shared" si="254"/>
        <v>-6.4433388894181737E-4</v>
      </c>
    </row>
    <row r="2735" spans="4:9" x14ac:dyDescent="0.25">
      <c r="D2735">
        <f t="shared" si="255"/>
        <v>2730</v>
      </c>
      <c r="E2735" s="11">
        <f t="shared" si="252"/>
        <v>136.5</v>
      </c>
      <c r="F2735" s="11">
        <f t="shared" si="256"/>
        <v>874.8347663999549</v>
      </c>
      <c r="G2735" s="11">
        <f t="shared" si="257"/>
        <v>250.22014637866729</v>
      </c>
      <c r="H2735" s="16">
        <f t="shared" si="253"/>
        <v>4.8256245019240085E-4</v>
      </c>
      <c r="I2735" s="16">
        <f t="shared" si="254"/>
        <v>-6.4245248098141969E-4</v>
      </c>
    </row>
    <row r="2736" spans="4:9" x14ac:dyDescent="0.25">
      <c r="D2736">
        <f t="shared" si="255"/>
        <v>2731</v>
      </c>
      <c r="E2736" s="11">
        <f t="shared" si="252"/>
        <v>136.55000000000001</v>
      </c>
      <c r="F2736" s="11">
        <f t="shared" si="256"/>
        <v>874.8352489624051</v>
      </c>
      <c r="G2736" s="11">
        <f t="shared" si="257"/>
        <v>250.21950392618632</v>
      </c>
      <c r="H2736" s="16">
        <f t="shared" si="253"/>
        <v>4.8115129034478508E-4</v>
      </c>
      <c r="I2736" s="16">
        <f t="shared" si="254"/>
        <v>-6.4057657268090868E-4</v>
      </c>
    </row>
    <row r="2737" spans="4:9" x14ac:dyDescent="0.25">
      <c r="D2737">
        <f t="shared" si="255"/>
        <v>2732</v>
      </c>
      <c r="E2737" s="11">
        <f t="shared" si="252"/>
        <v>136.6</v>
      </c>
      <c r="F2737" s="11">
        <f t="shared" si="256"/>
        <v>874.83573011369549</v>
      </c>
      <c r="G2737" s="11">
        <f t="shared" si="257"/>
        <v>250.21886334961363</v>
      </c>
      <c r="H2737" s="16">
        <f t="shared" si="253"/>
        <v>4.7974426793679584E-4</v>
      </c>
      <c r="I2737" s="16">
        <f t="shared" si="254"/>
        <v>-6.3870614792884252E-4</v>
      </c>
    </row>
    <row r="2738" spans="4:9" x14ac:dyDescent="0.25">
      <c r="D2738">
        <f t="shared" si="255"/>
        <v>2733</v>
      </c>
      <c r="E2738" s="11">
        <f t="shared" si="252"/>
        <v>136.65</v>
      </c>
      <c r="F2738" s="11">
        <f t="shared" si="256"/>
        <v>874.83620985796347</v>
      </c>
      <c r="G2738" s="11">
        <f t="shared" si="257"/>
        <v>250.2182246434657</v>
      </c>
      <c r="H2738" s="16">
        <f t="shared" si="253"/>
        <v>4.7834137077749857E-4</v>
      </c>
      <c r="I2738" s="16">
        <f t="shared" si="254"/>
        <v>-6.3684119066106536E-4</v>
      </c>
    </row>
    <row r="2739" spans="4:9" x14ac:dyDescent="0.25">
      <c r="D2739">
        <f t="shared" si="255"/>
        <v>2734</v>
      </c>
      <c r="E2739" s="11">
        <f t="shared" si="252"/>
        <v>136.70000000000002</v>
      </c>
      <c r="F2739" s="11">
        <f t="shared" si="256"/>
        <v>874.83668819933428</v>
      </c>
      <c r="G2739" s="11">
        <f t="shared" si="257"/>
        <v>250.21758780227503</v>
      </c>
      <c r="H2739" s="16">
        <f t="shared" si="253"/>
        <v>4.7694258670888216E-4</v>
      </c>
      <c r="I2739" s="16">
        <f t="shared" si="254"/>
        <v>-6.3498168485959228E-4</v>
      </c>
    </row>
    <row r="2740" spans="4:9" x14ac:dyDescent="0.25">
      <c r="D2740">
        <f t="shared" si="255"/>
        <v>2735</v>
      </c>
      <c r="E2740" s="11">
        <f t="shared" si="252"/>
        <v>136.75</v>
      </c>
      <c r="F2740" s="11">
        <f t="shared" si="256"/>
        <v>874.83716514192099</v>
      </c>
      <c r="G2740" s="11">
        <f t="shared" si="257"/>
        <v>250.21695282059017</v>
      </c>
      <c r="H2740" s="16">
        <f t="shared" si="253"/>
        <v>4.7554790360780164E-4</v>
      </c>
      <c r="I2740" s="16">
        <f t="shared" si="254"/>
        <v>-6.331276145553834E-4</v>
      </c>
    </row>
    <row r="2741" spans="4:9" x14ac:dyDescent="0.25">
      <c r="D2741">
        <f t="shared" si="255"/>
        <v>2736</v>
      </c>
      <c r="E2741" s="11">
        <f t="shared" si="252"/>
        <v>136.80000000000001</v>
      </c>
      <c r="F2741" s="11">
        <f t="shared" si="256"/>
        <v>874.83764068982464</v>
      </c>
      <c r="G2741" s="11">
        <f t="shared" si="257"/>
        <v>250.21631969297562</v>
      </c>
      <c r="H2741" s="16">
        <f t="shared" si="253"/>
        <v>4.741573093908349E-4</v>
      </c>
      <c r="I2741" s="16">
        <f t="shared" si="254"/>
        <v>-6.3127896382500731E-4</v>
      </c>
    </row>
    <row r="2742" spans="4:9" x14ac:dyDescent="0.25">
      <c r="D2742">
        <f t="shared" si="255"/>
        <v>2737</v>
      </c>
      <c r="E2742" s="11">
        <f t="shared" si="252"/>
        <v>136.85</v>
      </c>
      <c r="F2742" s="11">
        <f t="shared" si="256"/>
        <v>874.83811484713408</v>
      </c>
      <c r="G2742" s="11">
        <f t="shared" si="257"/>
        <v>250.21568841401179</v>
      </c>
      <c r="H2742" s="16">
        <f t="shared" si="253"/>
        <v>4.7277079200748516E-4</v>
      </c>
      <c r="I2742" s="16">
        <f t="shared" si="254"/>
        <v>-6.2943571679230327E-4</v>
      </c>
    </row>
    <row r="2743" spans="4:9" x14ac:dyDescent="0.25">
      <c r="D2743">
        <f t="shared" si="255"/>
        <v>2738</v>
      </c>
      <c r="E2743" s="11">
        <f t="shared" si="252"/>
        <v>136.9</v>
      </c>
      <c r="F2743" s="11">
        <f t="shared" si="256"/>
        <v>874.83858761792612</v>
      </c>
      <c r="G2743" s="11">
        <f t="shared" si="257"/>
        <v>250.21505897829499</v>
      </c>
      <c r="H2743" s="16">
        <f t="shared" si="253"/>
        <v>4.7138833944503728E-4</v>
      </c>
      <c r="I2743" s="16">
        <f t="shared" si="254"/>
        <v>-6.2759785762893361E-4</v>
      </c>
    </row>
    <row r="2744" spans="4:9" x14ac:dyDescent="0.25">
      <c r="D2744">
        <f t="shared" si="255"/>
        <v>2739</v>
      </c>
      <c r="E2744" s="11">
        <f t="shared" si="252"/>
        <v>136.95000000000002</v>
      </c>
      <c r="F2744" s="11">
        <f t="shared" si="256"/>
        <v>874.83905900626553</v>
      </c>
      <c r="G2744" s="11">
        <f t="shared" si="257"/>
        <v>250.21443138043736</v>
      </c>
      <c r="H2744" s="16">
        <f t="shared" si="253"/>
        <v>4.700099397256446E-4</v>
      </c>
      <c r="I2744" s="16">
        <f t="shared" si="254"/>
        <v>-6.2576537055049146E-4</v>
      </c>
    </row>
    <row r="2745" spans="4:9" x14ac:dyDescent="0.25">
      <c r="D2745">
        <f t="shared" si="255"/>
        <v>2740</v>
      </c>
      <c r="E2745" s="11">
        <f t="shared" si="252"/>
        <v>137</v>
      </c>
      <c r="F2745" s="11">
        <f t="shared" si="256"/>
        <v>874.83952901620523</v>
      </c>
      <c r="G2745" s="11">
        <f t="shared" si="257"/>
        <v>250.2138056150668</v>
      </c>
      <c r="H2745" s="16">
        <f t="shared" si="253"/>
        <v>4.6863558090730106E-4</v>
      </c>
      <c r="I2745" s="16">
        <f t="shared" si="254"/>
        <v>-6.2393823982149663E-4</v>
      </c>
    </row>
    <row r="2746" spans="4:9" x14ac:dyDescent="0.25">
      <c r="D2746">
        <f t="shared" si="255"/>
        <v>2741</v>
      </c>
      <c r="E2746" s="11">
        <f t="shared" si="252"/>
        <v>137.05000000000001</v>
      </c>
      <c r="F2746" s="11">
        <f t="shared" si="256"/>
        <v>874.83999765178612</v>
      </c>
      <c r="G2746" s="11">
        <f t="shared" si="257"/>
        <v>250.21318167682699</v>
      </c>
      <c r="H2746" s="16">
        <f t="shared" si="253"/>
        <v>4.6726525108384178E-4</v>
      </c>
      <c r="I2746" s="16">
        <f t="shared" si="254"/>
        <v>-6.2211644975205909E-4</v>
      </c>
    </row>
    <row r="2747" spans="4:9" x14ac:dyDescent="0.25">
      <c r="D2747">
        <f t="shared" si="255"/>
        <v>2742</v>
      </c>
      <c r="E2747" s="11">
        <f t="shared" si="252"/>
        <v>137.1</v>
      </c>
      <c r="F2747" s="11">
        <f t="shared" si="256"/>
        <v>874.84046491703725</v>
      </c>
      <c r="G2747" s="11">
        <f t="shared" si="257"/>
        <v>250.21255956037723</v>
      </c>
      <c r="H2747" s="16">
        <f t="shared" si="253"/>
        <v>4.6589893838202949E-4</v>
      </c>
      <c r="I2747" s="16">
        <f t="shared" si="254"/>
        <v>-6.202999846984307E-4</v>
      </c>
    </row>
    <row r="2748" spans="4:9" x14ac:dyDescent="0.25">
      <c r="D2748">
        <f t="shared" si="255"/>
        <v>2743</v>
      </c>
      <c r="E2748" s="11">
        <f t="shared" si="252"/>
        <v>137.15</v>
      </c>
      <c r="F2748" s="11">
        <f t="shared" si="256"/>
        <v>874.84093081597564</v>
      </c>
      <c r="G2748" s="11">
        <f t="shared" si="257"/>
        <v>250.21193926039254</v>
      </c>
      <c r="H2748" s="16">
        <f t="shared" si="253"/>
        <v>4.6453663096932538E-4</v>
      </c>
      <c r="I2748" s="16">
        <f t="shared" si="254"/>
        <v>-6.184888290618908E-4</v>
      </c>
    </row>
    <row r="2749" spans="4:9" x14ac:dyDescent="0.25">
      <c r="D2749">
        <f t="shared" si="255"/>
        <v>2744</v>
      </c>
      <c r="E2749" s="11">
        <f t="shared" si="252"/>
        <v>137.20000000000002</v>
      </c>
      <c r="F2749" s="11">
        <f t="shared" si="256"/>
        <v>874.84139535260658</v>
      </c>
      <c r="G2749" s="11">
        <f t="shared" si="257"/>
        <v>250.21132077156349</v>
      </c>
      <c r="H2749" s="16">
        <f t="shared" si="253"/>
        <v>4.6317831704223504E-4</v>
      </c>
      <c r="I2749" s="16">
        <f t="shared" si="254"/>
        <v>-6.166829672909649E-4</v>
      </c>
    </row>
    <row r="2750" spans="4:9" x14ac:dyDescent="0.25">
      <c r="D2750">
        <f t="shared" si="255"/>
        <v>2745</v>
      </c>
      <c r="E2750" s="11">
        <f t="shared" si="252"/>
        <v>137.25</v>
      </c>
      <c r="F2750" s="11">
        <f t="shared" si="256"/>
        <v>874.84185853092367</v>
      </c>
      <c r="G2750" s="11">
        <f t="shared" si="257"/>
        <v>250.2107040885962</v>
      </c>
      <c r="H2750" s="16">
        <f t="shared" si="253"/>
        <v>4.6182398483796323E-4</v>
      </c>
      <c r="I2750" s="16">
        <f t="shared" si="254"/>
        <v>-6.1488238387864304E-4</v>
      </c>
    </row>
    <row r="2751" spans="4:9" x14ac:dyDescent="0.25">
      <c r="D2751">
        <f t="shared" si="255"/>
        <v>2746</v>
      </c>
      <c r="E2751" s="11">
        <f t="shared" si="252"/>
        <v>137.30000000000001</v>
      </c>
      <c r="F2751" s="11">
        <f t="shared" si="256"/>
        <v>874.84232035490857</v>
      </c>
      <c r="G2751" s="11">
        <f t="shared" si="257"/>
        <v>250.21008920621233</v>
      </c>
      <c r="H2751" s="16">
        <f t="shared" si="253"/>
        <v>4.6047362262373131E-4</v>
      </c>
      <c r="I2751" s="16">
        <f t="shared" si="254"/>
        <v>-6.1308706336515482E-4</v>
      </c>
    </row>
    <row r="2752" spans="4:9" x14ac:dyDescent="0.25">
      <c r="D2752">
        <f t="shared" si="255"/>
        <v>2747</v>
      </c>
      <c r="E2752" s="11">
        <f t="shared" si="252"/>
        <v>137.35</v>
      </c>
      <c r="F2752" s="11">
        <f t="shared" si="256"/>
        <v>874.8427808285312</v>
      </c>
      <c r="G2752" s="11">
        <f t="shared" si="257"/>
        <v>250.20947611914897</v>
      </c>
      <c r="H2752" s="16">
        <f t="shared" si="253"/>
        <v>4.5912721870551879E-4</v>
      </c>
      <c r="I2752" s="16">
        <f t="shared" si="254"/>
        <v>-6.1129699033518766E-4</v>
      </c>
    </row>
    <row r="2753" spans="4:9" x14ac:dyDescent="0.25">
      <c r="D2753">
        <f t="shared" si="255"/>
        <v>2748</v>
      </c>
      <c r="E2753" s="11">
        <f t="shared" si="252"/>
        <v>137.4</v>
      </c>
      <c r="F2753" s="11">
        <f t="shared" si="256"/>
        <v>874.84323995574994</v>
      </c>
      <c r="G2753" s="11">
        <f t="shared" si="257"/>
        <v>250.20886482215863</v>
      </c>
      <c r="H2753" s="16">
        <f t="shared" si="253"/>
        <v>4.5778476142320788E-4</v>
      </c>
      <c r="I2753" s="16">
        <f t="shared" si="254"/>
        <v>-6.0951214941843866E-4</v>
      </c>
    </row>
    <row r="2754" spans="4:9" x14ac:dyDescent="0.25">
      <c r="D2754">
        <f t="shared" si="255"/>
        <v>2749</v>
      </c>
      <c r="E2754" s="11">
        <f t="shared" si="252"/>
        <v>137.45000000000002</v>
      </c>
      <c r="F2754" s="11">
        <f t="shared" si="256"/>
        <v>874.8436977405114</v>
      </c>
      <c r="G2754" s="11">
        <f t="shared" si="257"/>
        <v>250.20825531000921</v>
      </c>
      <c r="H2754" s="16">
        <f t="shared" si="253"/>
        <v>4.5644623914961266E-4</v>
      </c>
      <c r="I2754" s="16">
        <f t="shared" si="254"/>
        <v>-6.0773252529016763E-4</v>
      </c>
    </row>
    <row r="2755" spans="4:9" x14ac:dyDescent="0.25">
      <c r="D2755">
        <f t="shared" si="255"/>
        <v>2750</v>
      </c>
      <c r="E2755" s="11">
        <f t="shared" si="252"/>
        <v>137.5</v>
      </c>
      <c r="F2755" s="11">
        <f t="shared" si="256"/>
        <v>874.84415418675053</v>
      </c>
      <c r="G2755" s="11">
        <f t="shared" si="257"/>
        <v>250.20764757748393</v>
      </c>
      <c r="H2755" s="16">
        <f t="shared" si="253"/>
        <v>4.551116402943642E-4</v>
      </c>
      <c r="I2755" s="16">
        <f t="shared" si="254"/>
        <v>-6.0595810267063748E-4</v>
      </c>
    </row>
    <row r="2756" spans="4:9" x14ac:dyDescent="0.25">
      <c r="D2756">
        <f t="shared" si="255"/>
        <v>2751</v>
      </c>
      <c r="E2756" s="11">
        <f t="shared" si="252"/>
        <v>137.55000000000001</v>
      </c>
      <c r="F2756" s="11">
        <f t="shared" si="256"/>
        <v>874.84460929839088</v>
      </c>
      <c r="G2756" s="11">
        <f t="shared" si="257"/>
        <v>250.20704161938124</v>
      </c>
      <c r="H2756" s="16">
        <f t="shared" si="253"/>
        <v>4.537809532980845E-4</v>
      </c>
      <c r="I2756" s="16">
        <f t="shared" si="254"/>
        <v>-6.0418886632566634E-4</v>
      </c>
    </row>
    <row r="2757" spans="4:9" x14ac:dyDescent="0.25">
      <c r="D2757">
        <f t="shared" si="255"/>
        <v>2752</v>
      </c>
      <c r="E2757" s="11">
        <f t="shared" ref="E2757:E2820" si="258">D2757*$B$13</f>
        <v>137.6</v>
      </c>
      <c r="F2757" s="11">
        <f t="shared" si="256"/>
        <v>874.84506307934419</v>
      </c>
      <c r="G2757" s="11">
        <f t="shared" si="257"/>
        <v>250.20643743051491</v>
      </c>
      <c r="H2757" s="16">
        <f t="shared" ref="H2757:H2820" si="259">$B$7*F2757*(1-(F2757+$B$11*G2757)/$B$9)*$B$13</f>
        <v>4.5245416664112763E-4</v>
      </c>
      <c r="I2757" s="16">
        <f t="shared" ref="I2757:I2820" si="260">$B$8*G2757*(1-(G2757+$B$12*F2757)/$B$10)*$B$13</f>
        <v>-6.0242480106606922E-4</v>
      </c>
    </row>
    <row r="2758" spans="4:9" x14ac:dyDescent="0.25">
      <c r="D2758">
        <f t="shared" ref="D2758:D2821" si="261">D2757+1</f>
        <v>2753</v>
      </c>
      <c r="E2758" s="11">
        <f t="shared" si="258"/>
        <v>137.65</v>
      </c>
      <c r="F2758" s="11">
        <f t="shared" ref="F2758:F2821" si="262">F2757+H2757</f>
        <v>874.84551553351082</v>
      </c>
      <c r="G2758" s="11">
        <f t="shared" ref="G2758:G2821" si="263">G2757+I2757</f>
        <v>250.20583500571385</v>
      </c>
      <c r="H2758" s="16">
        <f t="shared" si="259"/>
        <v>4.5113126883386773E-4</v>
      </c>
      <c r="I2758" s="16">
        <f t="shared" si="260"/>
        <v>-6.0066589174543206E-4</v>
      </c>
    </row>
    <row r="2759" spans="4:9" x14ac:dyDescent="0.25">
      <c r="D2759">
        <f t="shared" si="261"/>
        <v>2754</v>
      </c>
      <c r="E2759" s="11">
        <f t="shared" si="258"/>
        <v>137.70000000000002</v>
      </c>
      <c r="F2759" s="11">
        <f t="shared" si="262"/>
        <v>874.84596666477967</v>
      </c>
      <c r="G2759" s="11">
        <f t="shared" si="263"/>
        <v>250.20523433982211</v>
      </c>
      <c r="H2759" s="16">
        <f t="shared" si="259"/>
        <v>4.4981224842252768E-4</v>
      </c>
      <c r="I2759" s="16">
        <f t="shared" si="260"/>
        <v>-5.9891212326288617E-4</v>
      </c>
    </row>
    <row r="2760" spans="4:9" x14ac:dyDescent="0.25">
      <c r="D2760">
        <f t="shared" si="261"/>
        <v>2755</v>
      </c>
      <c r="E2760" s="11">
        <f t="shared" si="258"/>
        <v>137.75</v>
      </c>
      <c r="F2760" s="11">
        <f t="shared" si="262"/>
        <v>874.84641647702813</v>
      </c>
      <c r="G2760" s="11">
        <f t="shared" si="263"/>
        <v>250.20463542769886</v>
      </c>
      <c r="H2760" s="16">
        <f t="shared" si="259"/>
        <v>4.4849709398626518E-4</v>
      </c>
      <c r="I2760" s="16">
        <f t="shared" si="260"/>
        <v>-5.9716348056366086E-4</v>
      </c>
    </row>
    <row r="2761" spans="4:9" x14ac:dyDescent="0.25">
      <c r="D2761">
        <f t="shared" si="261"/>
        <v>2756</v>
      </c>
      <c r="E2761" s="11">
        <f t="shared" si="258"/>
        <v>137.80000000000001</v>
      </c>
      <c r="F2761" s="11">
        <f t="shared" si="262"/>
        <v>874.84686497412213</v>
      </c>
      <c r="G2761" s="11">
        <f t="shared" si="263"/>
        <v>250.2040382642183</v>
      </c>
      <c r="H2761" s="16">
        <f t="shared" si="259"/>
        <v>4.4718579413911608E-4</v>
      </c>
      <c r="I2761" s="16">
        <f t="shared" si="260"/>
        <v>-5.9541994863519039E-4</v>
      </c>
    </row>
    <row r="2762" spans="4:9" x14ac:dyDescent="0.25">
      <c r="D2762">
        <f t="shared" si="261"/>
        <v>2757</v>
      </c>
      <c r="E2762" s="11">
        <f t="shared" si="258"/>
        <v>137.85</v>
      </c>
      <c r="F2762" s="11">
        <f t="shared" si="262"/>
        <v>874.84731215991621</v>
      </c>
      <c r="G2762" s="11">
        <f t="shared" si="263"/>
        <v>250.20344284426966</v>
      </c>
      <c r="H2762" s="16">
        <f t="shared" si="259"/>
        <v>4.4587833753096637E-4</v>
      </c>
      <c r="I2762" s="16">
        <f t="shared" si="260"/>
        <v>-5.93681512508779E-4</v>
      </c>
    </row>
    <row r="2763" spans="4:9" x14ac:dyDescent="0.25">
      <c r="D2763">
        <f t="shared" si="261"/>
        <v>2758</v>
      </c>
      <c r="E2763" s="11">
        <f t="shared" si="258"/>
        <v>137.9</v>
      </c>
      <c r="F2763" s="11">
        <f t="shared" si="262"/>
        <v>874.8477580382538</v>
      </c>
      <c r="G2763" s="11">
        <f t="shared" si="263"/>
        <v>250.20284916275716</v>
      </c>
      <c r="H2763" s="16">
        <f t="shared" si="259"/>
        <v>4.4457471283978231E-4</v>
      </c>
      <c r="I2763" s="16">
        <f t="shared" si="260"/>
        <v>-5.9194815726181828E-4</v>
      </c>
    </row>
    <row r="2764" spans="4:9" x14ac:dyDescent="0.25">
      <c r="D2764">
        <f t="shared" si="261"/>
        <v>2759</v>
      </c>
      <c r="E2764" s="11">
        <f t="shared" si="258"/>
        <v>137.95000000000002</v>
      </c>
      <c r="F2764" s="11">
        <f t="shared" si="262"/>
        <v>874.84820261296659</v>
      </c>
      <c r="G2764" s="11">
        <f t="shared" si="263"/>
        <v>250.20225721459991</v>
      </c>
      <c r="H2764" s="16">
        <f t="shared" si="259"/>
        <v>4.4327490878423738E-4</v>
      </c>
      <c r="I2764" s="16">
        <f t="shared" si="260"/>
        <v>-5.902198680138959E-4</v>
      </c>
    </row>
    <row r="2765" spans="4:9" x14ac:dyDescent="0.25">
      <c r="D2765">
        <f t="shared" si="261"/>
        <v>2760</v>
      </c>
      <c r="E2765" s="11">
        <f t="shared" si="258"/>
        <v>138</v>
      </c>
      <c r="F2765" s="11">
        <f t="shared" si="262"/>
        <v>874.84864588787536</v>
      </c>
      <c r="G2765" s="11">
        <f t="shared" si="263"/>
        <v>250.20166699473191</v>
      </c>
      <c r="H2765" s="16">
        <f t="shared" si="259"/>
        <v>4.419789141101155E-4</v>
      </c>
      <c r="I2765" s="16">
        <f t="shared" si="260"/>
        <v>-5.8849662992845877E-4</v>
      </c>
    </row>
    <row r="2766" spans="4:9" x14ac:dyDescent="0.25">
      <c r="D2766">
        <f t="shared" si="261"/>
        <v>2761</v>
      </c>
      <c r="E2766" s="11">
        <f t="shared" si="258"/>
        <v>138.05000000000001</v>
      </c>
      <c r="F2766" s="11">
        <f t="shared" si="262"/>
        <v>874.84908786678943</v>
      </c>
      <c r="G2766" s="11">
        <f t="shared" si="263"/>
        <v>250.20107849810199</v>
      </c>
      <c r="H2766" s="16">
        <f t="shared" si="259"/>
        <v>4.4068671760196611E-4</v>
      </c>
      <c r="I2766" s="16">
        <f t="shared" si="260"/>
        <v>-5.8677842821336596E-4</v>
      </c>
    </row>
    <row r="2767" spans="4:9" x14ac:dyDescent="0.25">
      <c r="D2767">
        <f t="shared" si="261"/>
        <v>2762</v>
      </c>
      <c r="E2767" s="11">
        <f t="shared" si="258"/>
        <v>138.1</v>
      </c>
      <c r="F2767" s="11">
        <f t="shared" si="262"/>
        <v>874.84952855350707</v>
      </c>
      <c r="G2767" s="11">
        <f t="shared" si="263"/>
        <v>250.20049171967378</v>
      </c>
      <c r="H2767" s="16">
        <f t="shared" si="259"/>
        <v>4.3939830807436389E-4</v>
      </c>
      <c r="I2767" s="16">
        <f t="shared" si="260"/>
        <v>-5.8506524811977371E-4</v>
      </c>
    </row>
    <row r="2768" spans="4:9" x14ac:dyDescent="0.25">
      <c r="D2768">
        <f t="shared" si="261"/>
        <v>2763</v>
      </c>
      <c r="E2768" s="11">
        <f t="shared" si="258"/>
        <v>138.15</v>
      </c>
      <c r="F2768" s="11">
        <f t="shared" si="262"/>
        <v>874.84996795181519</v>
      </c>
      <c r="G2768" s="11">
        <f t="shared" si="263"/>
        <v>250.19990665442566</v>
      </c>
      <c r="H2768" s="16">
        <f t="shared" si="259"/>
        <v>4.3811367437385142E-4</v>
      </c>
      <c r="I2768" s="16">
        <f t="shared" si="260"/>
        <v>-5.833570749415772E-4</v>
      </c>
    </row>
    <row r="2769" spans="4:9" x14ac:dyDescent="0.25">
      <c r="D2769">
        <f t="shared" si="261"/>
        <v>2764</v>
      </c>
      <c r="E2769" s="11">
        <f t="shared" si="258"/>
        <v>138.20000000000002</v>
      </c>
      <c r="F2769" s="11">
        <f t="shared" si="262"/>
        <v>874.85040606548955</v>
      </c>
      <c r="G2769" s="11">
        <f t="shared" si="263"/>
        <v>250.19932329735073</v>
      </c>
      <c r="H2769" s="16">
        <f t="shared" si="259"/>
        <v>4.3683280538573869E-4</v>
      </c>
      <c r="I2769" s="16">
        <f t="shared" si="260"/>
        <v>-5.816538940165187E-4</v>
      </c>
    </row>
    <row r="2770" spans="4:9" x14ac:dyDescent="0.25">
      <c r="D2770">
        <f t="shared" si="261"/>
        <v>2765</v>
      </c>
      <c r="E2770" s="11">
        <f t="shared" si="258"/>
        <v>138.25</v>
      </c>
      <c r="F2770" s="11">
        <f t="shared" si="262"/>
        <v>874.8508428982949</v>
      </c>
      <c r="G2770" s="11">
        <f t="shared" si="263"/>
        <v>250.19874164345671</v>
      </c>
      <c r="H2770" s="16">
        <f t="shared" si="259"/>
        <v>4.3555569002439094E-4</v>
      </c>
      <c r="I2770" s="16">
        <f t="shared" si="260"/>
        <v>-5.7995569072507257E-4</v>
      </c>
    </row>
    <row r="2771" spans="4:9" x14ac:dyDescent="0.25">
      <c r="D2771">
        <f t="shared" si="261"/>
        <v>2766</v>
      </c>
      <c r="E2771" s="11">
        <f t="shared" si="258"/>
        <v>138.30000000000001</v>
      </c>
      <c r="F2771" s="11">
        <f t="shared" si="262"/>
        <v>874.85127845398495</v>
      </c>
      <c r="G2771" s="11">
        <f t="shared" si="263"/>
        <v>250.19816168776597</v>
      </c>
      <c r="H2771" s="16">
        <f t="shared" si="259"/>
        <v>4.3428231723517148E-4</v>
      </c>
      <c r="I2771" s="16">
        <f t="shared" si="260"/>
        <v>-5.7826245049099852E-4</v>
      </c>
    </row>
    <row r="2772" spans="4:9" x14ac:dyDescent="0.25">
      <c r="D2772">
        <f t="shared" si="261"/>
        <v>2767</v>
      </c>
      <c r="E2772" s="11">
        <f t="shared" si="258"/>
        <v>138.35</v>
      </c>
      <c r="F2772" s="11">
        <f t="shared" si="262"/>
        <v>874.85171273630215</v>
      </c>
      <c r="G2772" s="11">
        <f t="shared" si="263"/>
        <v>250.19758342531549</v>
      </c>
      <c r="H2772" s="16">
        <f t="shared" si="259"/>
        <v>4.3301267600221306E-4</v>
      </c>
      <c r="I2772" s="16">
        <f t="shared" si="260"/>
        <v>-5.7657415878078274E-4</v>
      </c>
    </row>
    <row r="2773" spans="4:9" x14ac:dyDescent="0.25">
      <c r="D2773">
        <f t="shared" si="261"/>
        <v>2768</v>
      </c>
      <c r="E2773" s="11">
        <f t="shared" si="258"/>
        <v>138.4</v>
      </c>
      <c r="F2773" s="11">
        <f t="shared" si="262"/>
        <v>874.85214574897816</v>
      </c>
      <c r="G2773" s="11">
        <f t="shared" si="263"/>
        <v>250.19700685115671</v>
      </c>
      <c r="H2773" s="16">
        <f t="shared" si="259"/>
        <v>4.3174675533773349E-4</v>
      </c>
      <c r="I2773" s="16">
        <f t="shared" si="260"/>
        <v>-5.7489080110363514E-4</v>
      </c>
    </row>
    <row r="2774" spans="4:9" x14ac:dyDescent="0.25">
      <c r="D2774">
        <f t="shared" si="261"/>
        <v>2769</v>
      </c>
      <c r="E2774" s="11">
        <f t="shared" si="258"/>
        <v>138.45000000000002</v>
      </c>
      <c r="F2774" s="11">
        <f t="shared" si="262"/>
        <v>874.8525774957335</v>
      </c>
      <c r="G2774" s="11">
        <f t="shared" si="263"/>
        <v>250.19643196035562</v>
      </c>
      <c r="H2774" s="16">
        <f t="shared" si="259"/>
        <v>4.3048454428592148E-4</v>
      </c>
      <c r="I2774" s="16">
        <f t="shared" si="260"/>
        <v>-5.7321236301204114E-4</v>
      </c>
    </row>
    <row r="2775" spans="4:9" x14ac:dyDescent="0.25">
      <c r="D2775">
        <f t="shared" si="261"/>
        <v>2770</v>
      </c>
      <c r="E2775" s="11">
        <f t="shared" si="258"/>
        <v>138.5</v>
      </c>
      <c r="F2775" s="11">
        <f t="shared" si="262"/>
        <v>874.85300798027777</v>
      </c>
      <c r="G2775" s="11">
        <f t="shared" si="263"/>
        <v>250.19585874799262</v>
      </c>
      <c r="H2775" s="16">
        <f t="shared" si="259"/>
        <v>4.2922603192779412E-4</v>
      </c>
      <c r="I2775" s="16">
        <f t="shared" si="260"/>
        <v>-5.7153883009898154E-4</v>
      </c>
    </row>
    <row r="2776" spans="4:9" x14ac:dyDescent="0.25">
      <c r="D2776">
        <f t="shared" si="261"/>
        <v>2771</v>
      </c>
      <c r="E2776" s="11">
        <f t="shared" si="258"/>
        <v>138.55000000000001</v>
      </c>
      <c r="F2776" s="11">
        <f t="shared" si="262"/>
        <v>874.85343720630965</v>
      </c>
      <c r="G2776" s="11">
        <f t="shared" si="263"/>
        <v>250.19528720916253</v>
      </c>
      <c r="H2776" s="16">
        <f t="shared" si="259"/>
        <v>4.2797120737342618E-4</v>
      </c>
      <c r="I2776" s="16">
        <f t="shared" si="260"/>
        <v>-5.6987018800126299E-4</v>
      </c>
    </row>
    <row r="2777" spans="4:9" x14ac:dyDescent="0.25">
      <c r="D2777">
        <f t="shared" si="261"/>
        <v>2772</v>
      </c>
      <c r="E2777" s="11">
        <f t="shared" si="258"/>
        <v>138.6</v>
      </c>
      <c r="F2777" s="11">
        <f t="shared" si="262"/>
        <v>874.85386517751704</v>
      </c>
      <c r="G2777" s="11">
        <f t="shared" si="263"/>
        <v>250.19471733897453</v>
      </c>
      <c r="H2777" s="16">
        <f t="shared" si="259"/>
        <v>4.2672005976777917E-4</v>
      </c>
      <c r="I2777" s="16">
        <f t="shared" si="260"/>
        <v>-5.682064223989584E-4</v>
      </c>
    </row>
    <row r="2778" spans="4:9" x14ac:dyDescent="0.25">
      <c r="D2778">
        <f t="shared" si="261"/>
        <v>2773</v>
      </c>
      <c r="E2778" s="11">
        <f t="shared" si="258"/>
        <v>138.65</v>
      </c>
      <c r="F2778" s="11">
        <f t="shared" si="262"/>
        <v>874.85429189757679</v>
      </c>
      <c r="G2778" s="11">
        <f t="shared" si="263"/>
        <v>250.19414913255213</v>
      </c>
      <c r="H2778" s="16">
        <f t="shared" si="259"/>
        <v>4.2547257828487347E-4</v>
      </c>
      <c r="I2778" s="16">
        <f t="shared" si="260"/>
        <v>-5.6654751901151653E-4</v>
      </c>
    </row>
    <row r="2779" spans="4:9" x14ac:dyDescent="0.25">
      <c r="D2779">
        <f t="shared" si="261"/>
        <v>2774</v>
      </c>
      <c r="E2779" s="11">
        <f t="shared" si="258"/>
        <v>138.70000000000002</v>
      </c>
      <c r="F2779" s="11">
        <f t="shared" si="262"/>
        <v>874.85471737015507</v>
      </c>
      <c r="G2779" s="11">
        <f t="shared" si="263"/>
        <v>250.19358258503311</v>
      </c>
      <c r="H2779" s="16">
        <f t="shared" si="259"/>
        <v>4.2422875213361691E-4</v>
      </c>
      <c r="I2779" s="16">
        <f t="shared" si="260"/>
        <v>-5.6489346360331352E-4</v>
      </c>
    </row>
    <row r="2780" spans="4:9" x14ac:dyDescent="0.25">
      <c r="D2780">
        <f t="shared" si="261"/>
        <v>2775</v>
      </c>
      <c r="E2780" s="11">
        <f t="shared" si="258"/>
        <v>138.75</v>
      </c>
      <c r="F2780" s="11">
        <f t="shared" si="262"/>
        <v>874.85514159890715</v>
      </c>
      <c r="G2780" s="11">
        <f t="shared" si="263"/>
        <v>250.19301769156951</v>
      </c>
      <c r="H2780" s="16">
        <f t="shared" si="259"/>
        <v>4.2298857055294865E-4</v>
      </c>
      <c r="I2780" s="16">
        <f t="shared" si="260"/>
        <v>-5.6324424197809529E-4</v>
      </c>
    </row>
    <row r="2781" spans="4:9" x14ac:dyDescent="0.25">
      <c r="D2781">
        <f t="shared" si="261"/>
        <v>2776</v>
      </c>
      <c r="E2781" s="11">
        <f t="shared" si="258"/>
        <v>138.80000000000001</v>
      </c>
      <c r="F2781" s="11">
        <f t="shared" si="262"/>
        <v>874.85556458747772</v>
      </c>
      <c r="G2781" s="11">
        <f t="shared" si="263"/>
        <v>250.19245444732752</v>
      </c>
      <c r="H2781" s="16">
        <f t="shared" si="259"/>
        <v>4.2175202281572485E-4</v>
      </c>
      <c r="I2781" s="16">
        <f t="shared" si="260"/>
        <v>-5.6159983998286254E-4</v>
      </c>
    </row>
    <row r="2782" spans="4:9" x14ac:dyDescent="0.25">
      <c r="D2782">
        <f t="shared" si="261"/>
        <v>2777</v>
      </c>
      <c r="E2782" s="11">
        <f t="shared" si="258"/>
        <v>138.85</v>
      </c>
      <c r="F2782" s="11">
        <f t="shared" si="262"/>
        <v>874.85598633950053</v>
      </c>
      <c r="G2782" s="11">
        <f t="shared" si="263"/>
        <v>250.19189284748754</v>
      </c>
      <c r="H2782" s="16">
        <f t="shared" si="259"/>
        <v>4.2051909822580515E-4</v>
      </c>
      <c r="I2782" s="16">
        <f t="shared" si="260"/>
        <v>-5.5996024350509117E-4</v>
      </c>
    </row>
    <row r="2783" spans="4:9" x14ac:dyDescent="0.25">
      <c r="D2783">
        <f t="shared" si="261"/>
        <v>2778</v>
      </c>
      <c r="E2783" s="11">
        <f t="shared" si="258"/>
        <v>138.9</v>
      </c>
      <c r="F2783" s="11">
        <f t="shared" si="262"/>
        <v>874.8564068585988</v>
      </c>
      <c r="G2783" s="11">
        <f t="shared" si="263"/>
        <v>250.19133288724404</v>
      </c>
      <c r="H2783" s="16">
        <f t="shared" si="259"/>
        <v>4.1928978611708223E-4</v>
      </c>
      <c r="I2783" s="16">
        <f t="shared" si="260"/>
        <v>-5.583254384749505E-4</v>
      </c>
    </row>
    <row r="2784" spans="4:9" x14ac:dyDescent="0.25">
      <c r="D2784">
        <f t="shared" si="261"/>
        <v>2779</v>
      </c>
      <c r="E2784" s="11">
        <f t="shared" si="258"/>
        <v>138.95000000000002</v>
      </c>
      <c r="F2784" s="11">
        <f t="shared" si="262"/>
        <v>874.85682614838493</v>
      </c>
      <c r="G2784" s="11">
        <f t="shared" si="263"/>
        <v>250.19077456180557</v>
      </c>
      <c r="H2784" s="16">
        <f t="shared" si="259"/>
        <v>4.1806407585930961E-4</v>
      </c>
      <c r="I2784" s="16">
        <f t="shared" si="260"/>
        <v>-5.5669541086307919E-4</v>
      </c>
    </row>
    <row r="2785" spans="4:9" x14ac:dyDescent="0.25">
      <c r="D2785">
        <f t="shared" si="261"/>
        <v>2780</v>
      </c>
      <c r="E2785" s="11">
        <f t="shared" si="258"/>
        <v>139</v>
      </c>
      <c r="F2785" s="11">
        <f t="shared" si="262"/>
        <v>874.85724421246084</v>
      </c>
      <c r="G2785" s="11">
        <f t="shared" si="263"/>
        <v>250.1902178663947</v>
      </c>
      <c r="H2785" s="16">
        <f t="shared" si="259"/>
        <v>4.1684195684838936E-4</v>
      </c>
      <c r="I2785" s="16">
        <f t="shared" si="260"/>
        <v>-5.5507014668224844E-4</v>
      </c>
    </row>
    <row r="2786" spans="4:9" x14ac:dyDescent="0.25">
      <c r="D2786">
        <f t="shared" si="261"/>
        <v>2781</v>
      </c>
      <c r="E2786" s="11">
        <f t="shared" si="258"/>
        <v>139.05000000000001</v>
      </c>
      <c r="F2786" s="11">
        <f t="shared" si="262"/>
        <v>874.85766105441769</v>
      </c>
      <c r="G2786" s="11">
        <f t="shared" si="263"/>
        <v>250.18966279624803</v>
      </c>
      <c r="H2786" s="16">
        <f t="shared" si="259"/>
        <v>4.1562341851802802E-4</v>
      </c>
      <c r="I2786" s="16">
        <f t="shared" si="260"/>
        <v>-5.5344963198458198E-4</v>
      </c>
    </row>
    <row r="2787" spans="4:9" x14ac:dyDescent="0.25">
      <c r="D2787">
        <f t="shared" si="261"/>
        <v>2782</v>
      </c>
      <c r="E2787" s="11">
        <f t="shared" si="258"/>
        <v>139.1</v>
      </c>
      <c r="F2787" s="11">
        <f t="shared" si="262"/>
        <v>874.85807667783615</v>
      </c>
      <c r="G2787" s="11">
        <f t="shared" si="263"/>
        <v>250.18910934661605</v>
      </c>
      <c r="H2787" s="16">
        <f t="shared" si="259"/>
        <v>4.1440845032808169E-4</v>
      </c>
      <c r="I2787" s="16">
        <f t="shared" si="260"/>
        <v>-5.5183385286544119E-4</v>
      </c>
    </row>
    <row r="2788" spans="4:9" x14ac:dyDescent="0.25">
      <c r="D2788">
        <f t="shared" si="261"/>
        <v>2783</v>
      </c>
      <c r="E2788" s="11">
        <f t="shared" si="258"/>
        <v>139.15</v>
      </c>
      <c r="F2788" s="11">
        <f t="shared" si="262"/>
        <v>874.85849108628645</v>
      </c>
      <c r="G2788" s="11">
        <f t="shared" si="263"/>
        <v>250.1885575127632</v>
      </c>
      <c r="H2788" s="16">
        <f t="shared" si="259"/>
        <v>4.1319704177135544E-4</v>
      </c>
      <c r="I2788" s="16">
        <f t="shared" si="260"/>
        <v>-5.5022279545897934E-4</v>
      </c>
    </row>
    <row r="2789" spans="4:9" x14ac:dyDescent="0.25">
      <c r="D2789">
        <f t="shared" si="261"/>
        <v>2784</v>
      </c>
      <c r="E2789" s="11">
        <f t="shared" si="258"/>
        <v>139.20000000000002</v>
      </c>
      <c r="F2789" s="11">
        <f t="shared" si="262"/>
        <v>874.85890428332823</v>
      </c>
      <c r="G2789" s="11">
        <f t="shared" si="263"/>
        <v>250.18800728996774</v>
      </c>
      <c r="H2789" s="16">
        <f t="shared" si="259"/>
        <v>4.1198918237263238E-4</v>
      </c>
      <c r="I2789" s="16">
        <f t="shared" si="260"/>
        <v>-5.4861644594202607E-4</v>
      </c>
    </row>
    <row r="2790" spans="4:9" x14ac:dyDescent="0.25">
      <c r="D2790">
        <f t="shared" si="261"/>
        <v>2785</v>
      </c>
      <c r="E2790" s="11">
        <f t="shared" si="258"/>
        <v>139.25</v>
      </c>
      <c r="F2790" s="11">
        <f t="shared" si="262"/>
        <v>874.85931627251057</v>
      </c>
      <c r="G2790" s="11">
        <f t="shared" si="263"/>
        <v>250.1874586735218</v>
      </c>
      <c r="H2790" s="16">
        <f t="shared" si="259"/>
        <v>4.1078486168770315E-4</v>
      </c>
      <c r="I2790" s="16">
        <f t="shared" si="260"/>
        <v>-5.4701479053019693E-4</v>
      </c>
    </row>
    <row r="2791" spans="4:9" x14ac:dyDescent="0.25">
      <c r="D2791">
        <f t="shared" si="261"/>
        <v>2786</v>
      </c>
      <c r="E2791" s="11">
        <f t="shared" si="258"/>
        <v>139.30000000000001</v>
      </c>
      <c r="F2791" s="11">
        <f t="shared" si="262"/>
        <v>874.85972705737231</v>
      </c>
      <c r="G2791" s="11">
        <f t="shared" si="263"/>
        <v>250.18691165873128</v>
      </c>
      <c r="H2791" s="16">
        <f t="shared" si="259"/>
        <v>4.0958406930045193E-4</v>
      </c>
      <c r="I2791" s="16">
        <f t="shared" si="260"/>
        <v>-5.4541781548122354E-4</v>
      </c>
    </row>
    <row r="2792" spans="4:9" x14ac:dyDescent="0.25">
      <c r="D2792">
        <f t="shared" si="261"/>
        <v>2787</v>
      </c>
      <c r="E2792" s="11">
        <f t="shared" si="258"/>
        <v>139.35</v>
      </c>
      <c r="F2792" s="11">
        <f t="shared" si="262"/>
        <v>874.86013664144161</v>
      </c>
      <c r="G2792" s="11">
        <f t="shared" si="263"/>
        <v>250.18636624091579</v>
      </c>
      <c r="H2792" s="16">
        <f t="shared" si="259"/>
        <v>4.083867948306277E-4</v>
      </c>
      <c r="I2792" s="16">
        <f t="shared" si="260"/>
        <v>-5.4382550709217322E-4</v>
      </c>
    </row>
    <row r="2793" spans="4:9" x14ac:dyDescent="0.25">
      <c r="D2793">
        <f t="shared" si="261"/>
        <v>2788</v>
      </c>
      <c r="E2793" s="11">
        <f t="shared" si="258"/>
        <v>139.4</v>
      </c>
      <c r="F2793" s="11">
        <f t="shared" si="262"/>
        <v>874.8605450282364</v>
      </c>
      <c r="G2793" s="11">
        <f t="shared" si="263"/>
        <v>250.18582241540869</v>
      </c>
      <c r="H2793" s="16">
        <f t="shared" si="259"/>
        <v>4.0719302792510291E-4</v>
      </c>
      <c r="I2793" s="16">
        <f t="shared" si="260"/>
        <v>-5.422378517005573E-4</v>
      </c>
    </row>
    <row r="2794" spans="4:9" x14ac:dyDescent="0.25">
      <c r="D2794">
        <f t="shared" si="261"/>
        <v>2789</v>
      </c>
      <c r="E2794" s="11">
        <f t="shared" si="258"/>
        <v>139.45000000000002</v>
      </c>
      <c r="F2794" s="11">
        <f t="shared" si="262"/>
        <v>874.86095222126437</v>
      </c>
      <c r="G2794" s="11">
        <f t="shared" si="263"/>
        <v>250.18528017755699</v>
      </c>
      <c r="H2794" s="16">
        <f t="shared" si="259"/>
        <v>4.0600275826273052E-4</v>
      </c>
      <c r="I2794" s="16">
        <f t="shared" si="260"/>
        <v>-5.4065483568377305E-4</v>
      </c>
    </row>
    <row r="2795" spans="4:9" x14ac:dyDescent="0.25">
      <c r="D2795">
        <f t="shared" si="261"/>
        <v>2790</v>
      </c>
      <c r="E2795" s="11">
        <f t="shared" si="258"/>
        <v>139.5</v>
      </c>
      <c r="F2795" s="11">
        <f t="shared" si="262"/>
        <v>874.86135822402264</v>
      </c>
      <c r="G2795" s="11">
        <f t="shared" si="263"/>
        <v>250.18473952272132</v>
      </c>
      <c r="H2795" s="16">
        <f t="shared" si="259"/>
        <v>4.0481597555337267E-4</v>
      </c>
      <c r="I2795" s="16">
        <f t="shared" si="260"/>
        <v>-5.3907644546076722E-4</v>
      </c>
    </row>
    <row r="2796" spans="4:9" x14ac:dyDescent="0.25">
      <c r="D2796">
        <f t="shared" si="261"/>
        <v>2791</v>
      </c>
      <c r="E2796" s="11">
        <f t="shared" si="258"/>
        <v>139.55000000000001</v>
      </c>
      <c r="F2796" s="11">
        <f t="shared" si="262"/>
        <v>874.86176303999821</v>
      </c>
      <c r="G2796" s="11">
        <f t="shared" si="263"/>
        <v>250.18420044627587</v>
      </c>
      <c r="H2796" s="16">
        <f t="shared" si="259"/>
        <v>4.0363266953693047E-4</v>
      </c>
      <c r="I2796" s="16">
        <f t="shared" si="260"/>
        <v>-5.3750266748870074E-4</v>
      </c>
    </row>
    <row r="2797" spans="4:9" x14ac:dyDescent="0.25">
      <c r="D2797">
        <f t="shared" si="261"/>
        <v>2792</v>
      </c>
      <c r="E2797" s="11">
        <f t="shared" si="258"/>
        <v>139.6</v>
      </c>
      <c r="F2797" s="11">
        <f t="shared" si="262"/>
        <v>874.86216667266774</v>
      </c>
      <c r="G2797" s="11">
        <f t="shared" si="263"/>
        <v>250.18366294360837</v>
      </c>
      <c r="H2797" s="16">
        <f t="shared" si="259"/>
        <v>4.0245282998237263E-4</v>
      </c>
      <c r="I2797" s="16">
        <f t="shared" si="260"/>
        <v>-5.3593348826461195E-4</v>
      </c>
    </row>
    <row r="2798" spans="4:9" x14ac:dyDescent="0.25">
      <c r="D2798">
        <f t="shared" si="261"/>
        <v>2793</v>
      </c>
      <c r="E2798" s="11">
        <f t="shared" si="258"/>
        <v>139.65</v>
      </c>
      <c r="F2798" s="11">
        <f t="shared" si="262"/>
        <v>874.86256912549777</v>
      </c>
      <c r="G2798" s="11">
        <f t="shared" si="263"/>
        <v>250.1831270101201</v>
      </c>
      <c r="H2798" s="16">
        <f t="shared" si="259"/>
        <v>4.0127644669162135E-4</v>
      </c>
      <c r="I2798" s="16">
        <f t="shared" si="260"/>
        <v>-5.3436889432597061E-4</v>
      </c>
    </row>
    <row r="2799" spans="4:9" x14ac:dyDescent="0.25">
      <c r="D2799">
        <f t="shared" si="261"/>
        <v>2794</v>
      </c>
      <c r="E2799" s="11">
        <f t="shared" si="258"/>
        <v>139.70000000000002</v>
      </c>
      <c r="F2799" s="11">
        <f t="shared" si="262"/>
        <v>874.86297040194449</v>
      </c>
      <c r="G2799" s="11">
        <f t="shared" si="263"/>
        <v>250.18259264122577</v>
      </c>
      <c r="H2799" s="16">
        <f t="shared" si="259"/>
        <v>4.0010350949663885E-4</v>
      </c>
      <c r="I2799" s="16">
        <f t="shared" si="260"/>
        <v>-5.328088722506741E-4</v>
      </c>
    </row>
    <row r="2800" spans="4:9" x14ac:dyDescent="0.25">
      <c r="D2800">
        <f t="shared" si="261"/>
        <v>2795</v>
      </c>
      <c r="E2800" s="11">
        <f t="shared" si="258"/>
        <v>139.75</v>
      </c>
      <c r="F2800" s="11">
        <f t="shared" si="262"/>
        <v>874.86337050545399</v>
      </c>
      <c r="G2800" s="11">
        <f t="shared" si="263"/>
        <v>250.18205983235353</v>
      </c>
      <c r="H2800" s="16">
        <f t="shared" si="259"/>
        <v>3.9893400825748485E-4</v>
      </c>
      <c r="I2800" s="16">
        <f t="shared" si="260"/>
        <v>-5.3125340865315697E-4</v>
      </c>
    </row>
    <row r="2801" spans="4:9" x14ac:dyDescent="0.25">
      <c r="D2801">
        <f t="shared" si="261"/>
        <v>2796</v>
      </c>
      <c r="E2801" s="11">
        <f t="shared" si="258"/>
        <v>139.80000000000001</v>
      </c>
      <c r="F2801" s="11">
        <f t="shared" si="262"/>
        <v>874.8637694394622</v>
      </c>
      <c r="G2801" s="11">
        <f t="shared" si="263"/>
        <v>250.18152857894486</v>
      </c>
      <c r="H2801" s="16">
        <f t="shared" si="259"/>
        <v>3.9776793286620273E-4</v>
      </c>
      <c r="I2801" s="16">
        <f t="shared" si="260"/>
        <v>-5.2970249018994306E-4</v>
      </c>
    </row>
    <row r="2802" spans="4:9" x14ac:dyDescent="0.25">
      <c r="D2802">
        <f t="shared" si="261"/>
        <v>2797</v>
      </c>
      <c r="E2802" s="11">
        <f t="shared" si="258"/>
        <v>139.85</v>
      </c>
      <c r="F2802" s="11">
        <f t="shared" si="262"/>
        <v>874.8641672073951</v>
      </c>
      <c r="G2802" s="11">
        <f t="shared" si="263"/>
        <v>250.18099887645468</v>
      </c>
      <c r="H2802" s="16">
        <f t="shared" si="259"/>
        <v>3.9660527324293453E-4</v>
      </c>
      <c r="I2802" s="16">
        <f t="shared" si="260"/>
        <v>-5.2815610355519914E-4</v>
      </c>
    </row>
    <row r="2803" spans="4:9" x14ac:dyDescent="0.25">
      <c r="D2803">
        <f t="shared" si="261"/>
        <v>2798</v>
      </c>
      <c r="E2803" s="11">
        <f t="shared" si="258"/>
        <v>139.9</v>
      </c>
      <c r="F2803" s="11">
        <f t="shared" si="262"/>
        <v>874.86456381266839</v>
      </c>
      <c r="G2803" s="11">
        <f t="shared" si="263"/>
        <v>250.18047072035114</v>
      </c>
      <c r="H2803" s="16">
        <f t="shared" si="259"/>
        <v>3.9544601933786381E-4</v>
      </c>
      <c r="I2803" s="16">
        <f t="shared" si="260"/>
        <v>-5.2661423548350976E-4</v>
      </c>
    </row>
    <row r="2804" spans="4:9" x14ac:dyDescent="0.25">
      <c r="D2804">
        <f t="shared" si="261"/>
        <v>2799</v>
      </c>
      <c r="E2804" s="11">
        <f t="shared" si="258"/>
        <v>139.95000000000002</v>
      </c>
      <c r="F2804" s="11">
        <f t="shared" si="262"/>
        <v>874.86495925868769</v>
      </c>
      <c r="G2804" s="11">
        <f t="shared" si="263"/>
        <v>250.17994410611564</v>
      </c>
      <c r="H2804" s="16">
        <f t="shared" si="259"/>
        <v>3.9429016113607247E-4</v>
      </c>
      <c r="I2804" s="16">
        <f t="shared" si="260"/>
        <v>-5.2507687274709711E-4</v>
      </c>
    </row>
    <row r="2805" spans="4:9" x14ac:dyDescent="0.25">
      <c r="D2805">
        <f t="shared" si="261"/>
        <v>2800</v>
      </c>
      <c r="E2805" s="11">
        <f t="shared" si="258"/>
        <v>140</v>
      </c>
      <c r="F2805" s="11">
        <f t="shared" si="262"/>
        <v>874.86535354884882</v>
      </c>
      <c r="G2805" s="11">
        <f t="shared" si="263"/>
        <v>250.17941902924289</v>
      </c>
      <c r="H2805" s="16">
        <f t="shared" si="259"/>
        <v>3.931376886449148E-4</v>
      </c>
      <c r="I2805" s="16">
        <f t="shared" si="260"/>
        <v>-5.2354400215748548E-4</v>
      </c>
    </row>
    <row r="2806" spans="4:9" x14ac:dyDescent="0.25">
      <c r="D2806">
        <f t="shared" si="261"/>
        <v>2801</v>
      </c>
      <c r="E2806" s="11">
        <f t="shared" si="258"/>
        <v>140.05000000000001</v>
      </c>
      <c r="F2806" s="11">
        <f t="shared" si="262"/>
        <v>874.86574668653748</v>
      </c>
      <c r="G2806" s="11">
        <f t="shared" si="263"/>
        <v>250.17889548524073</v>
      </c>
      <c r="H2806" s="16">
        <f t="shared" si="259"/>
        <v>3.9198859190567314E-4</v>
      </c>
      <c r="I2806" s="16">
        <f t="shared" si="260"/>
        <v>-5.2201561056494227E-4</v>
      </c>
    </row>
    <row r="2807" spans="4:9" x14ac:dyDescent="0.25">
      <c r="D2807">
        <f t="shared" si="261"/>
        <v>2802</v>
      </c>
      <c r="E2807" s="11">
        <f t="shared" si="258"/>
        <v>140.1</v>
      </c>
      <c r="F2807" s="11">
        <f t="shared" si="262"/>
        <v>874.86613867512938</v>
      </c>
      <c r="G2807" s="11">
        <f t="shared" si="263"/>
        <v>250.17837346963017</v>
      </c>
      <c r="H2807" s="16">
        <f t="shared" si="259"/>
        <v>3.9084286098870174E-4</v>
      </c>
      <c r="I2807" s="16">
        <f t="shared" si="260"/>
        <v>-5.2049168485958776E-4</v>
      </c>
    </row>
    <row r="2808" spans="4:9" x14ac:dyDescent="0.25">
      <c r="D2808">
        <f t="shared" si="261"/>
        <v>2803</v>
      </c>
      <c r="E2808" s="11">
        <f t="shared" si="258"/>
        <v>140.15</v>
      </c>
      <c r="F2808" s="11">
        <f t="shared" si="262"/>
        <v>874.86652951799033</v>
      </c>
      <c r="G2808" s="11">
        <f t="shared" si="263"/>
        <v>250.17785297794532</v>
      </c>
      <c r="H2808" s="16">
        <f t="shared" si="259"/>
        <v>3.8970048599148445E-4</v>
      </c>
      <c r="I2808" s="16">
        <f t="shared" si="260"/>
        <v>-5.1897221196805837E-4</v>
      </c>
    </row>
    <row r="2809" spans="4:9" x14ac:dyDescent="0.25">
      <c r="D2809">
        <f t="shared" si="261"/>
        <v>2804</v>
      </c>
      <c r="E2809" s="11">
        <f t="shared" si="258"/>
        <v>140.20000000000002</v>
      </c>
      <c r="F2809" s="11">
        <f t="shared" si="262"/>
        <v>874.86691921847637</v>
      </c>
      <c r="G2809" s="11">
        <f t="shared" si="263"/>
        <v>250.17733400573334</v>
      </c>
      <c r="H2809" s="16">
        <f t="shared" si="259"/>
        <v>3.8856145704446347E-4</v>
      </c>
      <c r="I2809" s="16">
        <f t="shared" si="260"/>
        <v>-5.174571788551717E-4</v>
      </c>
    </row>
    <row r="2810" spans="4:9" x14ac:dyDescent="0.25">
      <c r="D2810">
        <f t="shared" si="261"/>
        <v>2805</v>
      </c>
      <c r="E2810" s="11">
        <f t="shared" si="258"/>
        <v>140.25</v>
      </c>
      <c r="F2810" s="11">
        <f t="shared" si="262"/>
        <v>874.86730777993341</v>
      </c>
      <c r="G2810" s="11">
        <f t="shared" si="263"/>
        <v>250.17681654855448</v>
      </c>
      <c r="H2810" s="16">
        <f t="shared" si="259"/>
        <v>3.8742576430618269E-4</v>
      </c>
      <c r="I2810" s="16">
        <f t="shared" si="260"/>
        <v>-5.1594657252781225E-4</v>
      </c>
    </row>
    <row r="2811" spans="4:9" x14ac:dyDescent="0.25">
      <c r="D2811">
        <f t="shared" si="261"/>
        <v>2806</v>
      </c>
      <c r="E2811" s="11">
        <f t="shared" si="258"/>
        <v>140.30000000000001</v>
      </c>
      <c r="F2811" s="11">
        <f t="shared" si="262"/>
        <v>874.86769520569771</v>
      </c>
      <c r="G2811" s="11">
        <f t="shared" si="263"/>
        <v>250.17630060198195</v>
      </c>
      <c r="H2811" s="16">
        <f t="shared" si="259"/>
        <v>3.8629339796231708E-4</v>
      </c>
      <c r="I2811" s="16">
        <f t="shared" si="260"/>
        <v>-5.1444038002604038E-4</v>
      </c>
    </row>
    <row r="2812" spans="4:9" x14ac:dyDescent="0.25">
      <c r="D2812">
        <f t="shared" si="261"/>
        <v>2807</v>
      </c>
      <c r="E2812" s="11">
        <f t="shared" si="258"/>
        <v>140.35</v>
      </c>
      <c r="F2812" s="11">
        <f t="shared" si="262"/>
        <v>874.86808149909564</v>
      </c>
      <c r="G2812" s="11">
        <f t="shared" si="263"/>
        <v>250.17578616160193</v>
      </c>
      <c r="H2812" s="16">
        <f t="shared" si="259"/>
        <v>3.8516434823052933E-4</v>
      </c>
      <c r="I2812" s="16">
        <f t="shared" si="260"/>
        <v>-5.1293858843197892E-4</v>
      </c>
    </row>
    <row r="2813" spans="4:9" x14ac:dyDescent="0.25">
      <c r="D2813">
        <f t="shared" si="261"/>
        <v>2808</v>
      </c>
      <c r="E2813" s="11">
        <f t="shared" si="258"/>
        <v>140.4</v>
      </c>
      <c r="F2813" s="11">
        <f t="shared" si="262"/>
        <v>874.86846666344388</v>
      </c>
      <c r="G2813" s="11">
        <f t="shared" si="263"/>
        <v>250.17527322301351</v>
      </c>
      <c r="H2813" s="16">
        <f t="shared" si="259"/>
        <v>3.8403860535464289E-4</v>
      </c>
      <c r="I2813" s="16">
        <f t="shared" si="260"/>
        <v>-5.1144118486258852E-4</v>
      </c>
    </row>
    <row r="2814" spans="4:9" x14ac:dyDescent="0.25">
      <c r="D2814">
        <f t="shared" si="261"/>
        <v>2809</v>
      </c>
      <c r="E2814" s="11">
        <f t="shared" si="258"/>
        <v>140.45000000000002</v>
      </c>
      <c r="F2814" s="11">
        <f t="shared" si="262"/>
        <v>874.86885070204926</v>
      </c>
      <c r="G2814" s="11">
        <f t="shared" si="263"/>
        <v>250.17476178182864</v>
      </c>
      <c r="H2814" s="16">
        <f t="shared" si="259"/>
        <v>3.8291615960949843E-4</v>
      </c>
      <c r="I2814" s="16">
        <f t="shared" si="260"/>
        <v>-5.0994815647466512E-4</v>
      </c>
    </row>
    <row r="2815" spans="4:9" x14ac:dyDescent="0.25">
      <c r="D2815">
        <f t="shared" si="261"/>
        <v>2810</v>
      </c>
      <c r="E2815" s="11">
        <f t="shared" si="258"/>
        <v>140.5</v>
      </c>
      <c r="F2815" s="11">
        <f t="shared" si="262"/>
        <v>874.86923361820891</v>
      </c>
      <c r="G2815" s="11">
        <f t="shared" si="263"/>
        <v>250.17425183367217</v>
      </c>
      <c r="H2815" s="16">
        <f t="shared" si="259"/>
        <v>3.8179700129998303E-4</v>
      </c>
      <c r="I2815" s="16">
        <f t="shared" si="260"/>
        <v>-5.0845949046261546E-4</v>
      </c>
    </row>
    <row r="2816" spans="4:9" x14ac:dyDescent="0.25">
      <c r="D2816">
        <f t="shared" si="261"/>
        <v>2811</v>
      </c>
      <c r="E2816" s="11">
        <f t="shared" si="258"/>
        <v>140.55000000000001</v>
      </c>
      <c r="F2816" s="11">
        <f t="shared" si="262"/>
        <v>874.86961541521021</v>
      </c>
      <c r="G2816" s="11">
        <f t="shared" si="263"/>
        <v>250.1737433741817</v>
      </c>
      <c r="H2816" s="16">
        <f t="shared" si="259"/>
        <v>3.8068112075520288E-4</v>
      </c>
      <c r="I2816" s="16">
        <f t="shared" si="260"/>
        <v>-5.0697517405734341E-4</v>
      </c>
    </row>
    <row r="2817" spans="4:9" x14ac:dyDescent="0.25">
      <c r="D2817">
        <f t="shared" si="261"/>
        <v>2812</v>
      </c>
      <c r="E2817" s="11">
        <f t="shared" si="258"/>
        <v>140.6</v>
      </c>
      <c r="F2817" s="11">
        <f t="shared" si="262"/>
        <v>874.86999609633096</v>
      </c>
      <c r="G2817" s="11">
        <f t="shared" si="263"/>
        <v>250.17323639900764</v>
      </c>
      <c r="H2817" s="16">
        <f t="shared" si="259"/>
        <v>3.7956850833625422E-4</v>
      </c>
      <c r="I2817" s="16">
        <f t="shared" si="260"/>
        <v>-5.0549519452791495E-4</v>
      </c>
    </row>
    <row r="2818" spans="4:9" x14ac:dyDescent="0.25">
      <c r="D2818">
        <f t="shared" si="261"/>
        <v>2813</v>
      </c>
      <c r="E2818" s="11">
        <f t="shared" si="258"/>
        <v>140.65</v>
      </c>
      <c r="F2818" s="11">
        <f t="shared" si="262"/>
        <v>874.87037566483934</v>
      </c>
      <c r="G2818" s="11">
        <f t="shared" si="263"/>
        <v>250.17273090381312</v>
      </c>
      <c r="H2818" s="16">
        <f t="shared" si="259"/>
        <v>3.7845915443330928E-4</v>
      </c>
      <c r="I2818" s="16">
        <f t="shared" si="260"/>
        <v>-5.0401953918211039E-4</v>
      </c>
    </row>
    <row r="2819" spans="4:9" x14ac:dyDescent="0.25">
      <c r="D2819">
        <f t="shared" si="261"/>
        <v>2814</v>
      </c>
      <c r="E2819" s="11">
        <f t="shared" si="258"/>
        <v>140.70000000000002</v>
      </c>
      <c r="F2819" s="11">
        <f t="shared" si="262"/>
        <v>874.87075412399383</v>
      </c>
      <c r="G2819" s="11">
        <f t="shared" si="263"/>
        <v>250.17222688427393</v>
      </c>
      <c r="H2819" s="16">
        <f t="shared" si="259"/>
        <v>3.7735304946367462E-4</v>
      </c>
      <c r="I2819" s="16">
        <f t="shared" si="260"/>
        <v>-5.0254819536197845E-4</v>
      </c>
    </row>
    <row r="2820" spans="4:9" x14ac:dyDescent="0.25">
      <c r="D2820">
        <f t="shared" si="261"/>
        <v>2815</v>
      </c>
      <c r="E2820" s="11">
        <f t="shared" si="258"/>
        <v>140.75</v>
      </c>
      <c r="F2820" s="11">
        <f t="shared" si="262"/>
        <v>874.87113147704326</v>
      </c>
      <c r="G2820" s="11">
        <f t="shared" si="263"/>
        <v>250.17172433607857</v>
      </c>
      <c r="H2820" s="16">
        <f t="shared" si="259"/>
        <v>3.7625018387373369E-4</v>
      </c>
      <c r="I2820" s="16">
        <f t="shared" si="260"/>
        <v>-5.0108115044938918E-4</v>
      </c>
    </row>
    <row r="2821" spans="4:9" x14ac:dyDescent="0.25">
      <c r="D2821">
        <f t="shared" si="261"/>
        <v>2816</v>
      </c>
      <c r="E2821" s="11">
        <f t="shared" ref="E2821:E2884" si="264">D2821*$B$13</f>
        <v>140.80000000000001</v>
      </c>
      <c r="F2821" s="11">
        <f t="shared" si="262"/>
        <v>874.87150772722714</v>
      </c>
      <c r="G2821" s="11">
        <f t="shared" si="263"/>
        <v>250.17122325492812</v>
      </c>
      <c r="H2821" s="16">
        <f t="shared" ref="H2821:H2884" si="265">$B$7*F2821*(1-(F2821+$B$11*G2821)/$B$9)*$B$13</f>
        <v>3.7515054813603367E-4</v>
      </c>
      <c r="I2821" s="16">
        <f t="shared" ref="I2821:I2884" si="266">$B$8*G2821*(1-(G2821+$B$12*F2821)/$B$10)*$B$13</f>
        <v>-4.9961839186158741E-4</v>
      </c>
    </row>
    <row r="2822" spans="4:9" x14ac:dyDescent="0.25">
      <c r="D2822">
        <f t="shared" ref="D2822:D2885" si="267">D2821+1</f>
        <v>2817</v>
      </c>
      <c r="E2822" s="11">
        <f t="shared" si="264"/>
        <v>140.85</v>
      </c>
      <c r="F2822" s="11">
        <f t="shared" ref="F2822:F2885" si="268">F2821+H2821</f>
        <v>874.87188287777531</v>
      </c>
      <c r="G2822" s="11">
        <f t="shared" ref="G2822:G2885" si="269">G2821+I2821</f>
        <v>250.17072363653625</v>
      </c>
      <c r="H2822" s="16">
        <f t="shared" si="265"/>
        <v>3.7405413275511356E-4</v>
      </c>
      <c r="I2822" s="16">
        <f t="shared" si="266"/>
        <v>-4.9815990705452315E-4</v>
      </c>
    </row>
    <row r="2823" spans="4:9" x14ac:dyDescent="0.25">
      <c r="D2823">
        <f t="shared" si="267"/>
        <v>2818</v>
      </c>
      <c r="E2823" s="11">
        <f t="shared" si="264"/>
        <v>140.9</v>
      </c>
      <c r="F2823" s="11">
        <f t="shared" si="268"/>
        <v>874.87225693190805</v>
      </c>
      <c r="G2823" s="11">
        <f t="shared" si="269"/>
        <v>250.17022547662918</v>
      </c>
      <c r="H2823" s="16">
        <f t="shared" si="265"/>
        <v>3.7296092826070499E-4</v>
      </c>
      <c r="I2823" s="16">
        <f t="shared" si="266"/>
        <v>-4.9670568351896176E-4</v>
      </c>
    </row>
    <row r="2824" spans="4:9" x14ac:dyDescent="0.25">
      <c r="D2824">
        <f t="shared" si="267"/>
        <v>2819</v>
      </c>
      <c r="E2824" s="11">
        <f t="shared" si="264"/>
        <v>140.95000000000002</v>
      </c>
      <c r="F2824" s="11">
        <f t="shared" si="268"/>
        <v>874.87262989283636</v>
      </c>
      <c r="G2824" s="11">
        <f t="shared" si="269"/>
        <v>250.16972877094565</v>
      </c>
      <c r="H2824" s="16">
        <f t="shared" si="265"/>
        <v>3.718709252106473E-4</v>
      </c>
      <c r="I2824" s="16">
        <f t="shared" si="266"/>
        <v>-4.9525570878381354E-4</v>
      </c>
    </row>
    <row r="2825" spans="4:9" x14ac:dyDescent="0.25">
      <c r="D2825">
        <f t="shared" si="267"/>
        <v>2820</v>
      </c>
      <c r="E2825" s="11">
        <f t="shared" si="264"/>
        <v>141</v>
      </c>
      <c r="F2825" s="11">
        <f t="shared" si="268"/>
        <v>874.87300176376152</v>
      </c>
      <c r="G2825" s="11">
        <f t="shared" si="269"/>
        <v>250.16923351523687</v>
      </c>
      <c r="H2825" s="16">
        <f t="shared" si="265"/>
        <v>3.7078411419574355E-4</v>
      </c>
      <c r="I2825" s="16">
        <f t="shared" si="266"/>
        <v>-4.9380997041446591E-4</v>
      </c>
    </row>
    <row r="2826" spans="4:9" x14ac:dyDescent="0.25">
      <c r="D2826">
        <f t="shared" si="267"/>
        <v>2821</v>
      </c>
      <c r="E2826" s="11">
        <f t="shared" si="264"/>
        <v>141.05000000000001</v>
      </c>
      <c r="F2826" s="11">
        <f t="shared" si="268"/>
        <v>874.87337254787576</v>
      </c>
      <c r="G2826" s="11">
        <f t="shared" si="269"/>
        <v>250.16873970526646</v>
      </c>
      <c r="H2826" s="16">
        <f t="shared" si="265"/>
        <v>3.697004858242209E-4</v>
      </c>
      <c r="I2826" s="16">
        <f t="shared" si="266"/>
        <v>-4.9236845601278079E-4</v>
      </c>
    </row>
    <row r="2827" spans="4:9" x14ac:dyDescent="0.25">
      <c r="D2827">
        <f t="shared" si="267"/>
        <v>2822</v>
      </c>
      <c r="E2827" s="11">
        <f t="shared" si="264"/>
        <v>141.1</v>
      </c>
      <c r="F2827" s="11">
        <f t="shared" si="268"/>
        <v>874.87374224836162</v>
      </c>
      <c r="G2827" s="11">
        <f t="shared" si="269"/>
        <v>250.16824733681045</v>
      </c>
      <c r="H2827" s="16">
        <f t="shared" si="265"/>
        <v>3.6862003074407033E-4</v>
      </c>
      <c r="I2827" s="16">
        <f t="shared" si="266"/>
        <v>-4.9093115321598125E-4</v>
      </c>
    </row>
    <row r="2828" spans="4:9" x14ac:dyDescent="0.25">
      <c r="D2828">
        <f t="shared" si="267"/>
        <v>2823</v>
      </c>
      <c r="E2828" s="11">
        <f t="shared" si="264"/>
        <v>141.15</v>
      </c>
      <c r="F2828" s="11">
        <f t="shared" si="268"/>
        <v>874.87411086839234</v>
      </c>
      <c r="G2828" s="11">
        <f t="shared" si="269"/>
        <v>250.16775640565723</v>
      </c>
      <c r="H2828" s="16">
        <f t="shared" si="265"/>
        <v>3.6754273962362081E-4</v>
      </c>
      <c r="I2828" s="16">
        <f t="shared" si="266"/>
        <v>-4.894980496983161E-4</v>
      </c>
    </row>
    <row r="2829" spans="4:9" x14ac:dyDescent="0.25">
      <c r="D2829">
        <f t="shared" si="267"/>
        <v>2824</v>
      </c>
      <c r="E2829" s="11">
        <f t="shared" si="264"/>
        <v>141.20000000000002</v>
      </c>
      <c r="F2829" s="11">
        <f t="shared" si="268"/>
        <v>874.87447841113192</v>
      </c>
      <c r="G2829" s="11">
        <f t="shared" si="269"/>
        <v>250.16726690760754</v>
      </c>
      <c r="H2829" s="16">
        <f t="shared" si="265"/>
        <v>3.6646860315931091E-4</v>
      </c>
      <c r="I2829" s="16">
        <f t="shared" si="266"/>
        <v>-4.8806913317105756E-4</v>
      </c>
    </row>
    <row r="2830" spans="4:9" x14ac:dyDescent="0.25">
      <c r="D2830">
        <f t="shared" si="267"/>
        <v>2825</v>
      </c>
      <c r="E2830" s="11">
        <f t="shared" si="264"/>
        <v>141.25</v>
      </c>
      <c r="F2830" s="11">
        <f t="shared" si="268"/>
        <v>874.87484487973506</v>
      </c>
      <c r="G2830" s="11">
        <f t="shared" si="269"/>
        <v>250.16677883847436</v>
      </c>
      <c r="H2830" s="16">
        <f t="shared" si="265"/>
        <v>3.653976120795736E-4</v>
      </c>
      <c r="I2830" s="16">
        <f t="shared" si="266"/>
        <v>-4.8664439138027714E-4</v>
      </c>
    </row>
    <row r="2831" spans="4:9" x14ac:dyDescent="0.25">
      <c r="D2831">
        <f t="shared" si="267"/>
        <v>2826</v>
      </c>
      <c r="E2831" s="11">
        <f t="shared" si="264"/>
        <v>141.30000000000001</v>
      </c>
      <c r="F2831" s="11">
        <f t="shared" si="268"/>
        <v>874.87521027734715</v>
      </c>
      <c r="G2831" s="11">
        <f t="shared" si="269"/>
        <v>250.16629219408298</v>
      </c>
      <c r="H2831" s="16">
        <f t="shared" si="265"/>
        <v>3.6432975713512379E-4</v>
      </c>
      <c r="I2831" s="16">
        <f t="shared" si="266"/>
        <v>-4.8522381210962088E-4</v>
      </c>
    </row>
    <row r="2832" spans="4:9" x14ac:dyDescent="0.25">
      <c r="D2832">
        <f t="shared" si="267"/>
        <v>2827</v>
      </c>
      <c r="E2832" s="11">
        <f t="shared" si="264"/>
        <v>141.35</v>
      </c>
      <c r="F2832" s="11">
        <f t="shared" si="268"/>
        <v>874.87557460710434</v>
      </c>
      <c r="G2832" s="11">
        <f t="shared" si="269"/>
        <v>250.16580697027086</v>
      </c>
      <c r="H2832" s="16">
        <f t="shared" si="265"/>
        <v>3.6326502910478676E-4</v>
      </c>
      <c r="I2832" s="16">
        <f t="shared" si="266"/>
        <v>-4.8380738317641882E-4</v>
      </c>
    </row>
    <row r="2833" spans="4:9" x14ac:dyDescent="0.25">
      <c r="D2833">
        <f t="shared" si="267"/>
        <v>2828</v>
      </c>
      <c r="E2833" s="11">
        <f t="shared" si="264"/>
        <v>141.4</v>
      </c>
      <c r="F2833" s="11">
        <f t="shared" si="268"/>
        <v>874.87593787213348</v>
      </c>
      <c r="G2833" s="11">
        <f t="shared" si="269"/>
        <v>250.16532316288769</v>
      </c>
      <c r="H2833" s="16">
        <f t="shared" si="265"/>
        <v>3.6220341879938326E-4</v>
      </c>
      <c r="I2833" s="16">
        <f t="shared" si="266"/>
        <v>-4.8239509243501585E-4</v>
      </c>
    </row>
    <row r="2834" spans="4:9" x14ac:dyDescent="0.25">
      <c r="D2834">
        <f t="shared" si="267"/>
        <v>2829</v>
      </c>
      <c r="E2834" s="11">
        <f t="shared" si="264"/>
        <v>141.45000000000002</v>
      </c>
      <c r="F2834" s="11">
        <f t="shared" si="268"/>
        <v>874.87630007555231</v>
      </c>
      <c r="G2834" s="11">
        <f t="shared" si="269"/>
        <v>250.16484076779525</v>
      </c>
      <c r="H2834" s="16">
        <f t="shared" si="265"/>
        <v>3.611449170520171E-4</v>
      </c>
      <c r="I2834" s="16">
        <f t="shared" si="266"/>
        <v>-4.8098692777621385E-4</v>
      </c>
    </row>
    <row r="2835" spans="4:9" x14ac:dyDescent="0.25">
      <c r="D2835">
        <f t="shared" si="267"/>
        <v>2830</v>
      </c>
      <c r="E2835" s="11">
        <f t="shared" si="264"/>
        <v>141.5</v>
      </c>
      <c r="F2835" s="11">
        <f t="shared" si="268"/>
        <v>874.87666122046937</v>
      </c>
      <c r="G2835" s="11">
        <f t="shared" si="269"/>
        <v>250.16435978086747</v>
      </c>
      <c r="H2835" s="16">
        <f t="shared" si="265"/>
        <v>3.60089514725846E-4</v>
      </c>
      <c r="I2835" s="16">
        <f t="shared" si="266"/>
        <v>-4.7958287712449249E-4</v>
      </c>
    </row>
    <row r="2836" spans="4:9" x14ac:dyDescent="0.25">
      <c r="D2836">
        <f t="shared" si="267"/>
        <v>2831</v>
      </c>
      <c r="E2836" s="11">
        <f t="shared" si="264"/>
        <v>141.55000000000001</v>
      </c>
      <c r="F2836" s="11">
        <f t="shared" si="268"/>
        <v>874.87702130998412</v>
      </c>
      <c r="G2836" s="11">
        <f t="shared" si="269"/>
        <v>250.16388019799035</v>
      </c>
      <c r="H2836" s="16">
        <f t="shared" si="265"/>
        <v>3.590372027092251E-4</v>
      </c>
      <c r="I2836" s="16">
        <f t="shared" si="266"/>
        <v>-4.7818292844133999E-4</v>
      </c>
    </row>
    <row r="2837" spans="4:9" x14ac:dyDescent="0.25">
      <c r="D2837">
        <f t="shared" si="267"/>
        <v>2832</v>
      </c>
      <c r="E2837" s="11">
        <f t="shared" si="264"/>
        <v>141.6</v>
      </c>
      <c r="F2837" s="11">
        <f t="shared" si="268"/>
        <v>874.87738034718677</v>
      </c>
      <c r="G2837" s="11">
        <f t="shared" si="269"/>
        <v>250.16340201506191</v>
      </c>
      <c r="H2837" s="16">
        <f t="shared" si="265"/>
        <v>3.5798797191959313E-4</v>
      </c>
      <c r="I2837" s="16">
        <f t="shared" si="266"/>
        <v>-4.7678706972247302E-4</v>
      </c>
    </row>
    <row r="2838" spans="4:9" x14ac:dyDescent="0.25">
      <c r="D2838">
        <f t="shared" si="267"/>
        <v>2833</v>
      </c>
      <c r="E2838" s="11">
        <f t="shared" si="264"/>
        <v>141.65</v>
      </c>
      <c r="F2838" s="11">
        <f t="shared" si="268"/>
        <v>874.87773833515871</v>
      </c>
      <c r="G2838" s="11">
        <f t="shared" si="269"/>
        <v>250.16292522799219</v>
      </c>
      <c r="H2838" s="16">
        <f t="shared" si="265"/>
        <v>3.5694181329667268E-4</v>
      </c>
      <c r="I2838" s="16">
        <f t="shared" si="266"/>
        <v>-4.7539528899950194E-4</v>
      </c>
    </row>
    <row r="2839" spans="4:9" x14ac:dyDescent="0.25">
      <c r="D2839">
        <f t="shared" si="267"/>
        <v>2834</v>
      </c>
      <c r="E2839" s="11">
        <f t="shared" si="264"/>
        <v>141.70000000000002</v>
      </c>
      <c r="F2839" s="11">
        <f t="shared" si="268"/>
        <v>874.87809527697198</v>
      </c>
      <c r="G2839" s="11">
        <f t="shared" si="269"/>
        <v>250.1624498327032</v>
      </c>
      <c r="H2839" s="16">
        <f t="shared" si="265"/>
        <v>3.5589871781315592E-4</v>
      </c>
      <c r="I2839" s="16">
        <f t="shared" si="266"/>
        <v>-4.7400757434048368E-4</v>
      </c>
    </row>
    <row r="2840" spans="4:9" x14ac:dyDescent="0.25">
      <c r="D2840">
        <f t="shared" si="267"/>
        <v>2835</v>
      </c>
      <c r="E2840" s="11">
        <f t="shared" si="264"/>
        <v>141.75</v>
      </c>
      <c r="F2840" s="11">
        <f t="shared" si="268"/>
        <v>874.87845117568975</v>
      </c>
      <c r="G2840" s="11">
        <f t="shared" si="269"/>
        <v>250.16197582512885</v>
      </c>
      <c r="H2840" s="16">
        <f t="shared" si="265"/>
        <v>3.5485867646499095E-4</v>
      </c>
      <c r="I2840" s="16">
        <f t="shared" si="266"/>
        <v>-4.7262391384436512E-4</v>
      </c>
    </row>
    <row r="2841" spans="4:9" x14ac:dyDescent="0.25">
      <c r="D2841">
        <f t="shared" si="267"/>
        <v>2836</v>
      </c>
      <c r="E2841" s="11">
        <f t="shared" si="264"/>
        <v>141.80000000000001</v>
      </c>
      <c r="F2841" s="11">
        <f t="shared" si="268"/>
        <v>874.87880603436622</v>
      </c>
      <c r="G2841" s="11">
        <f t="shared" si="269"/>
        <v>250.161503201215</v>
      </c>
      <c r="H2841" s="16">
        <f t="shared" si="265"/>
        <v>3.538216802733255E-4</v>
      </c>
      <c r="I2841" s="16">
        <f t="shared" si="266"/>
        <v>-4.7124429565042385E-4</v>
      </c>
    </row>
    <row r="2842" spans="4:9" x14ac:dyDescent="0.25">
      <c r="D2842">
        <f t="shared" si="267"/>
        <v>2837</v>
      </c>
      <c r="E2842" s="11">
        <f t="shared" si="264"/>
        <v>141.85</v>
      </c>
      <c r="F2842" s="11">
        <f t="shared" si="268"/>
        <v>874.8791598560465</v>
      </c>
      <c r="G2842" s="11">
        <f t="shared" si="269"/>
        <v>250.16103195691935</v>
      </c>
      <c r="H2842" s="16">
        <f t="shared" si="265"/>
        <v>3.5278772029130601E-4</v>
      </c>
      <c r="I2842" s="16">
        <f t="shared" si="266"/>
        <v>-4.6986870792826822E-4</v>
      </c>
    </row>
    <row r="2843" spans="4:9" x14ac:dyDescent="0.25">
      <c r="D2843">
        <f t="shared" si="267"/>
        <v>2838</v>
      </c>
      <c r="E2843" s="11">
        <f t="shared" si="264"/>
        <v>141.9</v>
      </c>
      <c r="F2843" s="11">
        <f t="shared" si="268"/>
        <v>874.87951264376682</v>
      </c>
      <c r="G2843" s="11">
        <f t="shared" si="269"/>
        <v>250.16056208821141</v>
      </c>
      <c r="H2843" s="16">
        <f t="shared" si="265"/>
        <v>3.5175678759242221E-4</v>
      </c>
      <c r="I2843" s="16">
        <f t="shared" si="266"/>
        <v>-4.6849713888505549E-4</v>
      </c>
    </row>
    <row r="2844" spans="4:9" x14ac:dyDescent="0.25">
      <c r="D2844">
        <f t="shared" si="267"/>
        <v>2839</v>
      </c>
      <c r="E2844" s="11">
        <f t="shared" si="264"/>
        <v>141.95000000000002</v>
      </c>
      <c r="F2844" s="11">
        <f t="shared" si="268"/>
        <v>874.87986440055442</v>
      </c>
      <c r="G2844" s="11">
        <f t="shared" si="269"/>
        <v>250.16009359107252</v>
      </c>
      <c r="H2844" s="16">
        <f t="shared" si="265"/>
        <v>3.5072887328119206E-4</v>
      </c>
      <c r="I2844" s="16">
        <f t="shared" si="266"/>
        <v>-4.6712957676104728E-4</v>
      </c>
    </row>
    <row r="2845" spans="4:9" x14ac:dyDescent="0.25">
      <c r="D2845">
        <f t="shared" si="267"/>
        <v>2840</v>
      </c>
      <c r="E2845" s="11">
        <f t="shared" si="264"/>
        <v>142</v>
      </c>
      <c r="F2845" s="11">
        <f t="shared" si="268"/>
        <v>874.88021512942771</v>
      </c>
      <c r="G2845" s="11">
        <f t="shared" si="269"/>
        <v>250.15962646149578</v>
      </c>
      <c r="H2845" s="16">
        <f t="shared" si="265"/>
        <v>3.497039684873342E-4</v>
      </c>
      <c r="I2845" s="16">
        <f t="shared" si="266"/>
        <v>-4.6576600983182811E-4</v>
      </c>
    </row>
    <row r="2846" spans="4:9" x14ac:dyDescent="0.25">
      <c r="D2846">
        <f t="shared" si="267"/>
        <v>2841</v>
      </c>
      <c r="E2846" s="11">
        <f t="shared" si="264"/>
        <v>142.05000000000001</v>
      </c>
      <c r="F2846" s="11">
        <f t="shared" si="268"/>
        <v>874.88056483339619</v>
      </c>
      <c r="G2846" s="11">
        <f t="shared" si="269"/>
        <v>250.15916069548595</v>
      </c>
      <c r="H2846" s="16">
        <f t="shared" si="265"/>
        <v>3.4868206436285425E-4</v>
      </c>
      <c r="I2846" s="16">
        <f t="shared" si="266"/>
        <v>-4.6440642640719373E-4</v>
      </c>
    </row>
    <row r="2847" spans="4:9" x14ac:dyDescent="0.25">
      <c r="D2847">
        <f t="shared" si="267"/>
        <v>2842</v>
      </c>
      <c r="E2847" s="11">
        <f t="shared" si="264"/>
        <v>142.1</v>
      </c>
      <c r="F2847" s="11">
        <f t="shared" si="268"/>
        <v>874.88091351546052</v>
      </c>
      <c r="G2847" s="11">
        <f t="shared" si="269"/>
        <v>250.15869628905955</v>
      </c>
      <c r="H2847" s="16">
        <f t="shared" si="265"/>
        <v>3.4766315209370092E-4</v>
      </c>
      <c r="I2847" s="16">
        <f t="shared" si="266"/>
        <v>-4.6305081483059276E-4</v>
      </c>
    </row>
    <row r="2848" spans="4:9" x14ac:dyDescent="0.25">
      <c r="D2848">
        <f t="shared" si="267"/>
        <v>2843</v>
      </c>
      <c r="E2848" s="11">
        <f t="shared" si="264"/>
        <v>142.15</v>
      </c>
      <c r="F2848" s="11">
        <f t="shared" si="268"/>
        <v>874.88126117861259</v>
      </c>
      <c r="G2848" s="11">
        <f t="shared" si="269"/>
        <v>250.15823323824472</v>
      </c>
      <c r="H2848" s="16">
        <f t="shared" si="265"/>
        <v>3.4664722288325379E-4</v>
      </c>
      <c r="I2848" s="16">
        <f t="shared" si="266"/>
        <v>-4.6169916348079166E-4</v>
      </c>
    </row>
    <row r="2849" spans="4:9" x14ac:dyDescent="0.25">
      <c r="D2849">
        <f t="shared" si="267"/>
        <v>2844</v>
      </c>
      <c r="E2849" s="11">
        <f t="shared" si="264"/>
        <v>142.20000000000002</v>
      </c>
      <c r="F2849" s="11">
        <f t="shared" si="268"/>
        <v>874.88160782583543</v>
      </c>
      <c r="G2849" s="11">
        <f t="shared" si="269"/>
        <v>250.15777153908124</v>
      </c>
      <c r="H2849" s="16">
        <f t="shared" si="265"/>
        <v>3.4563426796786517E-4</v>
      </c>
      <c r="I2849" s="16">
        <f t="shared" si="266"/>
        <v>-4.6035146076965074E-4</v>
      </c>
    </row>
    <row r="2850" spans="4:9" x14ac:dyDescent="0.25">
      <c r="D2850">
        <f t="shared" si="267"/>
        <v>2845</v>
      </c>
      <c r="E2850" s="11">
        <f t="shared" si="264"/>
        <v>142.25</v>
      </c>
      <c r="F2850" s="11">
        <f t="shared" si="268"/>
        <v>874.88195346010343</v>
      </c>
      <c r="G2850" s="11">
        <f t="shared" si="269"/>
        <v>250.15731118762048</v>
      </c>
      <c r="H2850" s="16">
        <f t="shared" si="265"/>
        <v>3.4462427860617548E-4</v>
      </c>
      <c r="I2850" s="16">
        <f t="shared" si="266"/>
        <v>-4.5900769514434393E-4</v>
      </c>
    </row>
    <row r="2851" spans="4:9" x14ac:dyDescent="0.25">
      <c r="D2851">
        <f t="shared" si="267"/>
        <v>2846</v>
      </c>
      <c r="E2851" s="11">
        <f t="shared" si="264"/>
        <v>142.30000000000001</v>
      </c>
      <c r="F2851" s="11">
        <f t="shared" si="268"/>
        <v>874.882298084382</v>
      </c>
      <c r="G2851" s="11">
        <f t="shared" si="269"/>
        <v>250.15685217992532</v>
      </c>
      <c r="H2851" s="16">
        <f t="shared" si="265"/>
        <v>3.4361724608494165E-4</v>
      </c>
      <c r="I2851" s="16">
        <f t="shared" si="266"/>
        <v>-4.5766785508457995E-4</v>
      </c>
    </row>
    <row r="2852" spans="4:9" x14ac:dyDescent="0.25">
      <c r="D2852">
        <f t="shared" si="267"/>
        <v>2847</v>
      </c>
      <c r="E2852" s="11">
        <f t="shared" si="264"/>
        <v>142.35</v>
      </c>
      <c r="F2852" s="11">
        <f t="shared" si="268"/>
        <v>874.88264170162813</v>
      </c>
      <c r="G2852" s="11">
        <f t="shared" si="269"/>
        <v>250.15639451207025</v>
      </c>
      <c r="H2852" s="16">
        <f t="shared" si="265"/>
        <v>3.4261316171418075E-4</v>
      </c>
      <c r="I2852" s="16">
        <f t="shared" si="266"/>
        <v>-4.5633192910426632E-4</v>
      </c>
    </row>
    <row r="2853" spans="4:9" x14ac:dyDescent="0.25">
      <c r="D2853">
        <f t="shared" si="267"/>
        <v>2848</v>
      </c>
      <c r="E2853" s="11">
        <f t="shared" si="264"/>
        <v>142.4</v>
      </c>
      <c r="F2853" s="11">
        <f t="shared" si="268"/>
        <v>874.88298431478984</v>
      </c>
      <c r="G2853" s="11">
        <f t="shared" si="269"/>
        <v>250.15593818014113</v>
      </c>
      <c r="H2853" s="16">
        <f t="shared" si="265"/>
        <v>3.4161201683008445E-4</v>
      </c>
      <c r="I2853" s="16">
        <f t="shared" si="266"/>
        <v>-4.5499990575150769E-4</v>
      </c>
    </row>
    <row r="2854" spans="4:9" x14ac:dyDescent="0.25">
      <c r="D2854">
        <f t="shared" si="267"/>
        <v>2849</v>
      </c>
      <c r="E2854" s="11">
        <f t="shared" si="264"/>
        <v>142.45000000000002</v>
      </c>
      <c r="F2854" s="11">
        <f t="shared" si="268"/>
        <v>874.88332592680672</v>
      </c>
      <c r="G2854" s="11">
        <f t="shared" si="269"/>
        <v>250.15548318023539</v>
      </c>
      <c r="H2854" s="16">
        <f t="shared" si="265"/>
        <v>3.4061380279696169E-4</v>
      </c>
      <c r="I2854" s="16">
        <f t="shared" si="266"/>
        <v>-4.5367177360804861E-4</v>
      </c>
    </row>
    <row r="2855" spans="4:9" x14ac:dyDescent="0.25">
      <c r="D2855">
        <f t="shared" si="267"/>
        <v>2850</v>
      </c>
      <c r="E2855" s="11">
        <f t="shared" si="264"/>
        <v>142.5</v>
      </c>
      <c r="F2855" s="11">
        <f t="shared" si="268"/>
        <v>874.88366654060951</v>
      </c>
      <c r="G2855" s="11">
        <f t="shared" si="269"/>
        <v>250.15502950846178</v>
      </c>
      <c r="H2855" s="16">
        <f t="shared" si="265"/>
        <v>3.396185110043252E-4</v>
      </c>
      <c r="I2855" s="16">
        <f t="shared" si="266"/>
        <v>-4.5234752128816029E-4</v>
      </c>
    </row>
    <row r="2856" spans="4:9" x14ac:dyDescent="0.25">
      <c r="D2856">
        <f t="shared" si="267"/>
        <v>2851</v>
      </c>
      <c r="E2856" s="11">
        <f t="shared" si="264"/>
        <v>142.55000000000001</v>
      </c>
      <c r="F2856" s="11">
        <f t="shared" si="268"/>
        <v>874.88400615912053</v>
      </c>
      <c r="G2856" s="11">
        <f t="shared" si="269"/>
        <v>250.15457716094051</v>
      </c>
      <c r="H2856" s="16">
        <f t="shared" si="265"/>
        <v>3.3862613286203541E-4</v>
      </c>
      <c r="I2856" s="16">
        <f t="shared" si="266"/>
        <v>-4.5102713744030561E-4</v>
      </c>
    </row>
    <row r="2857" spans="4:9" x14ac:dyDescent="0.25">
      <c r="D2857">
        <f t="shared" si="267"/>
        <v>2852</v>
      </c>
      <c r="E2857" s="11">
        <f t="shared" si="264"/>
        <v>142.6</v>
      </c>
      <c r="F2857" s="11">
        <f t="shared" si="268"/>
        <v>874.88434478525335</v>
      </c>
      <c r="G2857" s="11">
        <f t="shared" si="269"/>
        <v>250.15412613380306</v>
      </c>
      <c r="H2857" s="16">
        <f t="shared" si="265"/>
        <v>3.3763665981292738E-4</v>
      </c>
      <c r="I2857" s="16">
        <f t="shared" si="266"/>
        <v>-4.4971061074658165E-4</v>
      </c>
    </row>
    <row r="2858" spans="4:9" x14ac:dyDescent="0.25">
      <c r="D2858">
        <f t="shared" si="267"/>
        <v>2853</v>
      </c>
      <c r="E2858" s="11">
        <f t="shared" si="264"/>
        <v>142.65</v>
      </c>
      <c r="F2858" s="11">
        <f t="shared" si="268"/>
        <v>874.88468242191311</v>
      </c>
      <c r="G2858" s="11">
        <f t="shared" si="269"/>
        <v>250.15367642319231</v>
      </c>
      <c r="H2858" s="16">
        <f t="shared" si="265"/>
        <v>3.3665008332018449E-4</v>
      </c>
      <c r="I2858" s="16">
        <f t="shared" si="266"/>
        <v>-4.4839792992105114E-4</v>
      </c>
    </row>
    <row r="2859" spans="4:9" x14ac:dyDescent="0.25">
      <c r="D2859">
        <f t="shared" si="267"/>
        <v>2854</v>
      </c>
      <c r="E2859" s="11">
        <f t="shared" si="264"/>
        <v>142.70000000000002</v>
      </c>
      <c r="F2859" s="11">
        <f t="shared" si="268"/>
        <v>874.88501907199645</v>
      </c>
      <c r="G2859" s="11">
        <f t="shared" si="269"/>
        <v>250.15322802526239</v>
      </c>
      <c r="H2859" s="16">
        <f t="shared" si="265"/>
        <v>3.3566639487219498E-4</v>
      </c>
      <c r="I2859" s="16">
        <f t="shared" si="266"/>
        <v>-4.4708908371251843E-4</v>
      </c>
    </row>
    <row r="2860" spans="4:9" x14ac:dyDescent="0.25">
      <c r="D2860">
        <f t="shared" si="267"/>
        <v>2855</v>
      </c>
      <c r="E2860" s="11">
        <f t="shared" si="264"/>
        <v>142.75</v>
      </c>
      <c r="F2860" s="11">
        <f t="shared" si="268"/>
        <v>874.88535473839136</v>
      </c>
      <c r="G2860" s="11">
        <f t="shared" si="269"/>
        <v>250.15278093617869</v>
      </c>
      <c r="H2860" s="16">
        <f t="shared" si="265"/>
        <v>3.3468558598546635E-4</v>
      </c>
      <c r="I2860" s="16">
        <f t="shared" si="266"/>
        <v>-4.4578406090174986E-4</v>
      </c>
    </row>
    <row r="2861" spans="4:9" x14ac:dyDescent="0.25">
      <c r="D2861">
        <f t="shared" si="267"/>
        <v>2856</v>
      </c>
      <c r="E2861" s="11">
        <f t="shared" si="264"/>
        <v>142.80000000000001</v>
      </c>
      <c r="F2861" s="11">
        <f t="shared" si="268"/>
        <v>874.8856894239774</v>
      </c>
      <c r="G2861" s="11">
        <f t="shared" si="269"/>
        <v>250.15233515211779</v>
      </c>
      <c r="H2861" s="16">
        <f t="shared" si="265"/>
        <v>3.3370764819976918E-4</v>
      </c>
      <c r="I2861" s="16">
        <f t="shared" si="266"/>
        <v>-4.4448285030313883E-4</v>
      </c>
    </row>
    <row r="2862" spans="4:9" x14ac:dyDescent="0.25">
      <c r="D2862">
        <f t="shared" si="267"/>
        <v>2857</v>
      </c>
      <c r="E2862" s="11">
        <f t="shared" si="264"/>
        <v>142.85</v>
      </c>
      <c r="F2862" s="11">
        <f t="shared" si="268"/>
        <v>874.88602313162562</v>
      </c>
      <c r="G2862" s="11">
        <f t="shared" si="269"/>
        <v>250.15189066926749</v>
      </c>
      <c r="H2862" s="16">
        <f t="shared" si="265"/>
        <v>3.3273257307910828E-4</v>
      </c>
      <c r="I2862" s="16">
        <f t="shared" si="266"/>
        <v>-4.4318544076192633E-4</v>
      </c>
    </row>
    <row r="2863" spans="4:9" x14ac:dyDescent="0.25">
      <c r="D2863">
        <f t="shared" si="267"/>
        <v>2858</v>
      </c>
      <c r="E2863" s="11">
        <f t="shared" si="264"/>
        <v>142.9</v>
      </c>
      <c r="F2863" s="11">
        <f t="shared" si="268"/>
        <v>874.88635586419866</v>
      </c>
      <c r="G2863" s="11">
        <f t="shared" si="269"/>
        <v>250.15144748382673</v>
      </c>
      <c r="H2863" s="16">
        <f t="shared" si="265"/>
        <v>3.3176035221560885E-4</v>
      </c>
      <c r="I2863" s="16">
        <f t="shared" si="266"/>
        <v>-4.4189182115919828E-4</v>
      </c>
    </row>
    <row r="2864" spans="4:9" x14ac:dyDescent="0.25">
      <c r="D2864">
        <f t="shared" si="267"/>
        <v>2859</v>
      </c>
      <c r="E2864" s="11">
        <f t="shared" si="264"/>
        <v>142.95000000000002</v>
      </c>
      <c r="F2864" s="11">
        <f t="shared" si="268"/>
        <v>874.88668762455086</v>
      </c>
      <c r="G2864" s="11">
        <f t="shared" si="269"/>
        <v>250.15100559200556</v>
      </c>
      <c r="H2864" s="16">
        <f t="shared" si="265"/>
        <v>3.3079097722368855E-4</v>
      </c>
      <c r="I2864" s="16">
        <f t="shared" si="266"/>
        <v>-4.4060198040632957E-4</v>
      </c>
    </row>
    <row r="2865" spans="4:9" x14ac:dyDescent="0.25">
      <c r="D2865">
        <f t="shared" si="267"/>
        <v>2860</v>
      </c>
      <c r="E2865" s="11">
        <f t="shared" si="264"/>
        <v>143</v>
      </c>
      <c r="F2865" s="11">
        <f t="shared" si="268"/>
        <v>874.88701841552813</v>
      </c>
      <c r="G2865" s="11">
        <f t="shared" si="269"/>
        <v>250.15056499002515</v>
      </c>
      <c r="H2865" s="16">
        <f t="shared" si="265"/>
        <v>3.2982443974005789E-4</v>
      </c>
      <c r="I2865" s="16">
        <f t="shared" si="266"/>
        <v>-4.3931590744775899E-4</v>
      </c>
    </row>
    <row r="2866" spans="4:9" x14ac:dyDescent="0.25">
      <c r="D2866">
        <f t="shared" si="267"/>
        <v>2861</v>
      </c>
      <c r="E2866" s="11">
        <f t="shared" si="264"/>
        <v>143.05000000000001</v>
      </c>
      <c r="F2866" s="11">
        <f t="shared" si="268"/>
        <v>874.88734823996788</v>
      </c>
      <c r="G2866" s="11">
        <f t="shared" si="269"/>
        <v>250.1501256741177</v>
      </c>
      <c r="H2866" s="16">
        <f t="shared" si="265"/>
        <v>3.288607314334334E-4</v>
      </c>
      <c r="I2866" s="16">
        <f t="shared" si="266"/>
        <v>-4.3803359126154341E-4</v>
      </c>
    </row>
    <row r="2867" spans="4:9" x14ac:dyDescent="0.25">
      <c r="D2867">
        <f t="shared" si="267"/>
        <v>2862</v>
      </c>
      <c r="E2867" s="11">
        <f t="shared" si="264"/>
        <v>143.1</v>
      </c>
      <c r="F2867" s="11">
        <f t="shared" si="268"/>
        <v>874.88767710069931</v>
      </c>
      <c r="G2867" s="11">
        <f t="shared" si="269"/>
        <v>250.14968764052645</v>
      </c>
      <c r="H2867" s="16">
        <f t="shared" si="265"/>
        <v>3.2789984398899738E-4</v>
      </c>
      <c r="I2867" s="16">
        <f t="shared" si="266"/>
        <v>-4.3675502085602295E-4</v>
      </c>
    </row>
    <row r="2868" spans="4:9" x14ac:dyDescent="0.25">
      <c r="D2868">
        <f t="shared" si="267"/>
        <v>2863</v>
      </c>
      <c r="E2868" s="11">
        <f t="shared" si="264"/>
        <v>143.15</v>
      </c>
      <c r="F2868" s="11">
        <f t="shared" si="268"/>
        <v>874.88800500054333</v>
      </c>
      <c r="G2868" s="11">
        <f t="shared" si="269"/>
        <v>250.14925088550561</v>
      </c>
      <c r="H2868" s="16">
        <f t="shared" si="265"/>
        <v>3.2694176912393883E-4</v>
      </c>
      <c r="I2868" s="16">
        <f t="shared" si="266"/>
        <v>-4.3548018527370764E-4</v>
      </c>
    </row>
    <row r="2869" spans="4:9" x14ac:dyDescent="0.25">
      <c r="D2869">
        <f t="shared" si="267"/>
        <v>2864</v>
      </c>
      <c r="E2869" s="11">
        <f t="shared" si="264"/>
        <v>143.20000000000002</v>
      </c>
      <c r="F2869" s="11">
        <f t="shared" si="268"/>
        <v>874.88833194231245</v>
      </c>
      <c r="G2869" s="11">
        <f t="shared" si="269"/>
        <v>250.14881540532033</v>
      </c>
      <c r="H2869" s="16">
        <f t="shared" si="265"/>
        <v>3.2598649857482661E-4</v>
      </c>
      <c r="I2869" s="16">
        <f t="shared" si="266"/>
        <v>-4.3420907358794288E-4</v>
      </c>
    </row>
    <row r="2870" spans="4:9" x14ac:dyDescent="0.25">
      <c r="D2870">
        <f t="shared" si="267"/>
        <v>2865</v>
      </c>
      <c r="E2870" s="11">
        <f t="shared" si="264"/>
        <v>143.25</v>
      </c>
      <c r="F2870" s="11">
        <f t="shared" si="268"/>
        <v>874.88865792881097</v>
      </c>
      <c r="G2870" s="11">
        <f t="shared" si="269"/>
        <v>250.14838119624676</v>
      </c>
      <c r="H2870" s="16">
        <f t="shared" si="265"/>
        <v>3.2503402410538059E-4</v>
      </c>
      <c r="I2870" s="16">
        <f t="shared" si="266"/>
        <v>-4.3294167490512951E-4</v>
      </c>
    </row>
    <row r="2871" spans="4:9" x14ac:dyDescent="0.25">
      <c r="D2871">
        <f t="shared" si="267"/>
        <v>2866</v>
      </c>
      <c r="E2871" s="11">
        <f t="shared" si="264"/>
        <v>143.30000000000001</v>
      </c>
      <c r="F2871" s="11">
        <f t="shared" si="268"/>
        <v>874.88898296283503</v>
      </c>
      <c r="G2871" s="11">
        <f t="shared" si="269"/>
        <v>250.14794825457184</v>
      </c>
      <c r="H2871" s="16">
        <f t="shared" si="265"/>
        <v>3.2408433750064373E-4</v>
      </c>
      <c r="I2871" s="16">
        <f t="shared" si="266"/>
        <v>-4.3167797836250033E-4</v>
      </c>
    </row>
    <row r="2872" spans="4:9" x14ac:dyDescent="0.25">
      <c r="D2872">
        <f t="shared" si="267"/>
        <v>2867</v>
      </c>
      <c r="E2872" s="11">
        <f t="shared" si="264"/>
        <v>143.35</v>
      </c>
      <c r="F2872" s="11">
        <f t="shared" si="268"/>
        <v>874.88930704717257</v>
      </c>
      <c r="G2872" s="11">
        <f t="shared" si="269"/>
        <v>250.14751657659349</v>
      </c>
      <c r="H2872" s="16">
        <f t="shared" si="265"/>
        <v>3.2313743057281035E-4</v>
      </c>
      <c r="I2872" s="16">
        <f t="shared" si="266"/>
        <v>-4.3041797313034025E-4</v>
      </c>
    </row>
    <row r="2873" spans="4:9" x14ac:dyDescent="0.25">
      <c r="D2873">
        <f t="shared" si="267"/>
        <v>2868</v>
      </c>
      <c r="E2873" s="11">
        <f t="shared" si="264"/>
        <v>143.4</v>
      </c>
      <c r="F2873" s="11">
        <f t="shared" si="268"/>
        <v>874.88963018460311</v>
      </c>
      <c r="G2873" s="11">
        <f t="shared" si="269"/>
        <v>250.14708615862037</v>
      </c>
      <c r="H2873" s="16">
        <f t="shared" si="265"/>
        <v>3.2219329515831242E-4</v>
      </c>
      <c r="I2873" s="16">
        <f t="shared" si="266"/>
        <v>-4.2916164840976285E-4</v>
      </c>
    </row>
    <row r="2874" spans="4:9" x14ac:dyDescent="0.25">
      <c r="D2874">
        <f t="shared" si="267"/>
        <v>2869</v>
      </c>
      <c r="E2874" s="11">
        <f t="shared" si="264"/>
        <v>143.45000000000002</v>
      </c>
      <c r="F2874" s="11">
        <f t="shared" si="268"/>
        <v>874.88995237789823</v>
      </c>
      <c r="G2874" s="11">
        <f t="shared" si="269"/>
        <v>250.14665699697196</v>
      </c>
      <c r="H2874" s="16">
        <f t="shared" si="265"/>
        <v>3.2125192311490612E-4</v>
      </c>
      <c r="I2874" s="16">
        <f t="shared" si="266"/>
        <v>-4.2790899343437454E-4</v>
      </c>
    </row>
    <row r="2875" spans="4:9" x14ac:dyDescent="0.25">
      <c r="D2875">
        <f t="shared" si="267"/>
        <v>2870</v>
      </c>
      <c r="E2875" s="11">
        <f t="shared" si="264"/>
        <v>143.5</v>
      </c>
      <c r="F2875" s="11">
        <f t="shared" si="268"/>
        <v>874.89027362982131</v>
      </c>
      <c r="G2875" s="11">
        <f t="shared" si="269"/>
        <v>250.14622908797853</v>
      </c>
      <c r="H2875" s="16">
        <f t="shared" si="265"/>
        <v>3.2031330632944219E-4</v>
      </c>
      <c r="I2875" s="16">
        <f t="shared" si="266"/>
        <v>-4.2665999746916284E-4</v>
      </c>
    </row>
    <row r="2876" spans="4:9" x14ac:dyDescent="0.25">
      <c r="D2876">
        <f t="shared" si="267"/>
        <v>2871</v>
      </c>
      <c r="E2876" s="11">
        <f t="shared" si="264"/>
        <v>143.55000000000001</v>
      </c>
      <c r="F2876" s="11">
        <f t="shared" si="268"/>
        <v>874.89059394312767</v>
      </c>
      <c r="G2876" s="11">
        <f t="shared" si="269"/>
        <v>250.14580242798107</v>
      </c>
      <c r="H2876" s="16">
        <f t="shared" si="265"/>
        <v>3.1937743670621072E-4</v>
      </c>
      <c r="I2876" s="16">
        <f t="shared" si="266"/>
        <v>-4.2541464980938305E-4</v>
      </c>
    </row>
    <row r="2877" spans="4:9" x14ac:dyDescent="0.25">
      <c r="D2877">
        <f t="shared" si="267"/>
        <v>2872</v>
      </c>
      <c r="E2877" s="11">
        <f t="shared" si="264"/>
        <v>143.6</v>
      </c>
      <c r="F2877" s="11">
        <f t="shared" si="268"/>
        <v>874.89091332056432</v>
      </c>
      <c r="G2877" s="11">
        <f t="shared" si="269"/>
        <v>250.14537701333126</v>
      </c>
      <c r="H2877" s="16">
        <f t="shared" si="265"/>
        <v>3.1844430618053988E-4</v>
      </c>
      <c r="I2877" s="16">
        <f t="shared" si="266"/>
        <v>-4.2417293978277878E-4</v>
      </c>
    </row>
    <row r="2878" spans="4:9" x14ac:dyDescent="0.25">
      <c r="D2878">
        <f t="shared" si="267"/>
        <v>2873</v>
      </c>
      <c r="E2878" s="11">
        <f t="shared" si="264"/>
        <v>143.65</v>
      </c>
      <c r="F2878" s="11">
        <f t="shared" si="268"/>
        <v>874.89123176487055</v>
      </c>
      <c r="G2878" s="11">
        <f t="shared" si="269"/>
        <v>250.14495284039148</v>
      </c>
      <c r="H2878" s="16">
        <f t="shared" si="265"/>
        <v>3.1751390670325518E-4</v>
      </c>
      <c r="I2878" s="16">
        <f t="shared" si="266"/>
        <v>-4.2293485675013592E-4</v>
      </c>
    </row>
    <row r="2879" spans="4:9" x14ac:dyDescent="0.25">
      <c r="D2879">
        <f t="shared" si="267"/>
        <v>2874</v>
      </c>
      <c r="E2879" s="11">
        <f t="shared" si="264"/>
        <v>143.70000000000002</v>
      </c>
      <c r="F2879" s="11">
        <f t="shared" si="268"/>
        <v>874.89154927877723</v>
      </c>
      <c r="G2879" s="11">
        <f t="shared" si="269"/>
        <v>250.14452990553474</v>
      </c>
      <c r="H2879" s="16">
        <f t="shared" si="265"/>
        <v>3.1658623025816285E-4</v>
      </c>
      <c r="I2879" s="16">
        <f t="shared" si="266"/>
        <v>-4.2170039010028146E-4</v>
      </c>
    </row>
    <row r="2880" spans="4:9" x14ac:dyDescent="0.25">
      <c r="D2880">
        <f t="shared" si="267"/>
        <v>2875</v>
      </c>
      <c r="E2880" s="11">
        <f t="shared" si="264"/>
        <v>143.75</v>
      </c>
      <c r="F2880" s="11">
        <f t="shared" si="268"/>
        <v>874.8918658650075</v>
      </c>
      <c r="G2880" s="11">
        <f t="shared" si="269"/>
        <v>250.14410820514465</v>
      </c>
      <c r="H2880" s="16">
        <f t="shared" si="265"/>
        <v>3.1566126884553851E-4</v>
      </c>
      <c r="I2880" s="16">
        <f t="shared" si="266"/>
        <v>-4.2046952925452576E-4</v>
      </c>
    </row>
    <row r="2881" spans="4:9" x14ac:dyDescent="0.25">
      <c r="D2881">
        <f t="shared" si="267"/>
        <v>2876</v>
      </c>
      <c r="E2881" s="11">
        <f t="shared" si="264"/>
        <v>143.80000000000001</v>
      </c>
      <c r="F2881" s="11">
        <f t="shared" si="268"/>
        <v>874.89218152627632</v>
      </c>
      <c r="G2881" s="11">
        <f t="shared" si="269"/>
        <v>250.1436877356154</v>
      </c>
      <c r="H2881" s="16">
        <f t="shared" si="265"/>
        <v>3.1473901449378288E-4</v>
      </c>
      <c r="I2881" s="16">
        <f t="shared" si="266"/>
        <v>-4.1924226366555012E-4</v>
      </c>
    </row>
    <row r="2882" spans="4:9" x14ac:dyDescent="0.25">
      <c r="D2882">
        <f t="shared" si="267"/>
        <v>2877</v>
      </c>
      <c r="E2882" s="11">
        <f t="shared" si="264"/>
        <v>143.85</v>
      </c>
      <c r="F2882" s="11">
        <f t="shared" si="268"/>
        <v>874.89249626529079</v>
      </c>
      <c r="G2882" s="11">
        <f t="shared" si="269"/>
        <v>250.14326849335174</v>
      </c>
      <c r="H2882" s="16">
        <f t="shared" si="265"/>
        <v>3.138194592526226E-4</v>
      </c>
      <c r="I2882" s="16">
        <f t="shared" si="266"/>
        <v>-4.1801858281629418E-4</v>
      </c>
    </row>
    <row r="2883" spans="4:9" x14ac:dyDescent="0.25">
      <c r="D2883">
        <f t="shared" si="267"/>
        <v>2878</v>
      </c>
      <c r="E2883" s="11">
        <f t="shared" si="264"/>
        <v>143.9</v>
      </c>
      <c r="F2883" s="11">
        <f t="shared" si="268"/>
        <v>874.89281008475007</v>
      </c>
      <c r="G2883" s="11">
        <f t="shared" si="269"/>
        <v>250.14285047476892</v>
      </c>
      <c r="H2883" s="16">
        <f t="shared" si="265"/>
        <v>3.1290259519505361E-4</v>
      </c>
      <c r="I2883" s="16">
        <f t="shared" si="266"/>
        <v>-4.1679847622106488E-4</v>
      </c>
    </row>
    <row r="2884" spans="4:9" x14ac:dyDescent="0.25">
      <c r="D2884">
        <f t="shared" si="267"/>
        <v>2879</v>
      </c>
      <c r="E2884" s="11">
        <f t="shared" si="264"/>
        <v>143.95000000000002</v>
      </c>
      <c r="F2884" s="11">
        <f t="shared" si="268"/>
        <v>874.89312298734524</v>
      </c>
      <c r="G2884" s="11">
        <f t="shared" si="269"/>
        <v>250.14243367629271</v>
      </c>
      <c r="H2884" s="16">
        <f t="shared" si="265"/>
        <v>3.1198841441928363E-4</v>
      </c>
      <c r="I2884" s="16">
        <f t="shared" si="266"/>
        <v>-4.155819334255358E-4</v>
      </c>
    </row>
    <row r="2885" spans="4:9" x14ac:dyDescent="0.25">
      <c r="D2885">
        <f t="shared" si="267"/>
        <v>2880</v>
      </c>
      <c r="E2885" s="11">
        <f t="shared" ref="E2885:E2948" si="270">D2885*$B$13</f>
        <v>144</v>
      </c>
      <c r="F2885" s="11">
        <f t="shared" si="268"/>
        <v>874.89343497575965</v>
      </c>
      <c r="G2885" s="11">
        <f t="shared" si="269"/>
        <v>250.14201809435929</v>
      </c>
      <c r="H2885" s="16">
        <f t="shared" ref="H2885:H2948" si="271">$B$7*F2885*(1-(F2885+$B$11*G2885)/$B$9)*$B$13</f>
        <v>3.1107690904581868E-4</v>
      </c>
      <c r="I2885" s="16">
        <f t="shared" ref="I2885:I2948" si="272">$B$8*G2885*(1-(G2885+$B$12*F2885)/$B$10)*$B$13</f>
        <v>-4.1436894400396725E-4</v>
      </c>
    </row>
    <row r="2886" spans="4:9" x14ac:dyDescent="0.25">
      <c r="D2886">
        <f t="shared" ref="D2886:D2949" si="273">D2885+1</f>
        <v>2881</v>
      </c>
      <c r="E2886" s="11">
        <f t="shared" si="270"/>
        <v>144.05000000000001</v>
      </c>
      <c r="F2886" s="11">
        <f t="shared" ref="F2886:F2949" si="274">F2885+H2885</f>
        <v>874.89374605266869</v>
      </c>
      <c r="G2886" s="11">
        <f t="shared" ref="G2886:G2949" si="275">G2885+I2885</f>
        <v>250.14160372541528</v>
      </c>
      <c r="H2886" s="16">
        <f t="shared" si="271"/>
        <v>3.1016807121746328E-4</v>
      </c>
      <c r="I2886" s="16">
        <f t="shared" si="272"/>
        <v>-4.1315949756364889E-4</v>
      </c>
    </row>
    <row r="2887" spans="4:9" x14ac:dyDescent="0.25">
      <c r="D2887">
        <f t="shared" si="273"/>
        <v>2882</v>
      </c>
      <c r="E2887" s="11">
        <f t="shared" si="270"/>
        <v>144.1</v>
      </c>
      <c r="F2887" s="11">
        <f t="shared" si="274"/>
        <v>874.89405622073991</v>
      </c>
      <c r="G2887" s="11">
        <f t="shared" si="275"/>
        <v>250.14119056591773</v>
      </c>
      <c r="H2887" s="16">
        <f t="shared" si="271"/>
        <v>3.0926189310320588E-4</v>
      </c>
      <c r="I2887" s="16">
        <f t="shared" si="272"/>
        <v>-4.1195358374101023E-4</v>
      </c>
    </row>
    <row r="2888" spans="4:9" x14ac:dyDescent="0.25">
      <c r="D2888">
        <f t="shared" si="273"/>
        <v>2883</v>
      </c>
      <c r="E2888" s="11">
        <f t="shared" si="270"/>
        <v>144.15</v>
      </c>
      <c r="F2888" s="11">
        <f t="shared" si="274"/>
        <v>874.89436548263302</v>
      </c>
      <c r="G2888" s="11">
        <f t="shared" si="275"/>
        <v>250.14077861233397</v>
      </c>
      <c r="H2888" s="16">
        <f t="shared" si="271"/>
        <v>3.0835836689044891E-4</v>
      </c>
      <c r="I2888" s="16">
        <f t="shared" si="272"/>
        <v>-4.1075119220328464E-4</v>
      </c>
    </row>
    <row r="2889" spans="4:9" x14ac:dyDescent="0.25">
      <c r="D2889">
        <f t="shared" si="273"/>
        <v>2884</v>
      </c>
      <c r="E2889" s="11">
        <f t="shared" si="270"/>
        <v>144.20000000000002</v>
      </c>
      <c r="F2889" s="11">
        <f t="shared" si="274"/>
        <v>874.89467384099987</v>
      </c>
      <c r="G2889" s="11">
        <f t="shared" si="275"/>
        <v>250.14036786114178</v>
      </c>
      <c r="H2889" s="16">
        <f t="shared" si="271"/>
        <v>3.0745748479666415E-4</v>
      </c>
      <c r="I2889" s="16">
        <f t="shared" si="272"/>
        <v>-4.0955231264684237E-4</v>
      </c>
    </row>
    <row r="2890" spans="4:9" x14ac:dyDescent="0.25">
      <c r="D2890">
        <f t="shared" si="273"/>
        <v>2885</v>
      </c>
      <c r="E2890" s="11">
        <f t="shared" si="270"/>
        <v>144.25</v>
      </c>
      <c r="F2890" s="11">
        <f t="shared" si="274"/>
        <v>874.89498129848471</v>
      </c>
      <c r="G2890" s="11">
        <f t="shared" si="275"/>
        <v>250.13995830882914</v>
      </c>
      <c r="H2890" s="16">
        <f t="shared" si="271"/>
        <v>3.0655923905385286E-4</v>
      </c>
      <c r="I2890" s="16">
        <f t="shared" si="272"/>
        <v>-4.0835693480052113E-4</v>
      </c>
    </row>
    <row r="2891" spans="4:9" x14ac:dyDescent="0.25">
      <c r="D2891">
        <f t="shared" si="273"/>
        <v>2886</v>
      </c>
      <c r="E2891" s="11">
        <f t="shared" si="270"/>
        <v>144.30000000000001</v>
      </c>
      <c r="F2891" s="11">
        <f t="shared" si="274"/>
        <v>874.89528785772382</v>
      </c>
      <c r="G2891" s="11">
        <f t="shared" si="275"/>
        <v>250.13954995189434</v>
      </c>
      <c r="H2891" s="16">
        <f t="shared" si="271"/>
        <v>3.0566362192311497E-4</v>
      </c>
      <c r="I2891" s="16">
        <f t="shared" si="272"/>
        <v>-4.071650484211812E-4</v>
      </c>
    </row>
    <row r="2892" spans="4:9" x14ac:dyDescent="0.25">
      <c r="D2892">
        <f t="shared" si="273"/>
        <v>2887</v>
      </c>
      <c r="E2892" s="11">
        <f t="shared" si="270"/>
        <v>144.35</v>
      </c>
      <c r="F2892" s="11">
        <f t="shared" si="274"/>
        <v>874.89559352134575</v>
      </c>
      <c r="G2892" s="11">
        <f t="shared" si="275"/>
        <v>250.13914278684592</v>
      </c>
      <c r="H2892" s="16">
        <f t="shared" si="271"/>
        <v>3.0477062568785038E-4</v>
      </c>
      <c r="I2892" s="16">
        <f t="shared" si="272"/>
        <v>-4.0597664329703641E-4</v>
      </c>
    </row>
    <row r="2893" spans="4:9" x14ac:dyDescent="0.25">
      <c r="D2893">
        <f t="shared" si="273"/>
        <v>2888</v>
      </c>
      <c r="E2893" s="11">
        <f t="shared" si="270"/>
        <v>144.4</v>
      </c>
      <c r="F2893" s="11">
        <f t="shared" si="274"/>
        <v>874.89589829197143</v>
      </c>
      <c r="G2893" s="11">
        <f t="shared" si="275"/>
        <v>250.13873681020263</v>
      </c>
      <c r="H2893" s="16">
        <f t="shared" si="271"/>
        <v>3.0388024265181674E-4</v>
      </c>
      <c r="I2893" s="16">
        <f t="shared" si="272"/>
        <v>-4.0479170924598653E-4</v>
      </c>
    </row>
    <row r="2894" spans="4:9" x14ac:dyDescent="0.25">
      <c r="D2894">
        <f t="shared" si="273"/>
        <v>2889</v>
      </c>
      <c r="E2894" s="11">
        <f t="shared" si="270"/>
        <v>144.45000000000002</v>
      </c>
      <c r="F2894" s="11">
        <f t="shared" si="274"/>
        <v>874.89620217221409</v>
      </c>
      <c r="G2894" s="11">
        <f t="shared" si="275"/>
        <v>250.13833201849337</v>
      </c>
      <c r="H2894" s="16">
        <f t="shared" si="271"/>
        <v>3.0299246514301479E-4</v>
      </c>
      <c r="I2894" s="16">
        <f t="shared" si="272"/>
        <v>-4.0361023611450506E-4</v>
      </c>
    </row>
    <row r="2895" spans="4:9" x14ac:dyDescent="0.25">
      <c r="D2895">
        <f t="shared" si="273"/>
        <v>2890</v>
      </c>
      <c r="E2895" s="11">
        <f t="shared" si="270"/>
        <v>144.5</v>
      </c>
      <c r="F2895" s="11">
        <f t="shared" si="274"/>
        <v>874.89650516467918</v>
      </c>
      <c r="G2895" s="11">
        <f t="shared" si="275"/>
        <v>250.13792840825727</v>
      </c>
      <c r="H2895" s="16">
        <f t="shared" si="271"/>
        <v>3.02107285511746E-4</v>
      </c>
      <c r="I2895" s="16">
        <f t="shared" si="272"/>
        <v>-4.0243221378152518E-4</v>
      </c>
    </row>
    <row r="2896" spans="4:9" x14ac:dyDescent="0.25">
      <c r="D2896">
        <f t="shared" si="273"/>
        <v>2891</v>
      </c>
      <c r="E2896" s="11">
        <f t="shared" si="270"/>
        <v>144.55000000000001</v>
      </c>
      <c r="F2896" s="11">
        <f t="shared" si="274"/>
        <v>874.89680727196469</v>
      </c>
      <c r="G2896" s="11">
        <f t="shared" si="275"/>
        <v>250.13752597604349</v>
      </c>
      <c r="H2896" s="16">
        <f t="shared" si="271"/>
        <v>3.0122469613061268E-4</v>
      </c>
      <c r="I2896" s="16">
        <f t="shared" si="272"/>
        <v>-4.0125763215288443E-4</v>
      </c>
    </row>
    <row r="2897" spans="4:9" x14ac:dyDescent="0.25">
      <c r="D2897">
        <f t="shared" si="273"/>
        <v>2892</v>
      </c>
      <c r="E2897" s="11">
        <f t="shared" si="270"/>
        <v>144.6</v>
      </c>
      <c r="F2897" s="11">
        <f t="shared" si="274"/>
        <v>874.89710849666085</v>
      </c>
      <c r="G2897" s="11">
        <f t="shared" si="275"/>
        <v>250.13712471841134</v>
      </c>
      <c r="H2897" s="16">
        <f t="shared" si="271"/>
        <v>3.0034468939548983E-4</v>
      </c>
      <c r="I2897" s="16">
        <f t="shared" si="272"/>
        <v>-4.0008648116576654E-4</v>
      </c>
    </row>
    <row r="2898" spans="4:9" x14ac:dyDescent="0.25">
      <c r="D2898">
        <f t="shared" si="273"/>
        <v>2893</v>
      </c>
      <c r="E2898" s="11">
        <f t="shared" si="270"/>
        <v>144.65</v>
      </c>
      <c r="F2898" s="11">
        <f t="shared" si="274"/>
        <v>874.89740884135028</v>
      </c>
      <c r="G2898" s="11">
        <f t="shared" si="275"/>
        <v>250.13672463193018</v>
      </c>
      <c r="H2898" s="16">
        <f t="shared" si="271"/>
        <v>2.9946725772358253E-4</v>
      </c>
      <c r="I2898" s="16">
        <f t="shared" si="272"/>
        <v>-3.9891875078647862E-4</v>
      </c>
    </row>
    <row r="2899" spans="4:9" x14ac:dyDescent="0.25">
      <c r="D2899">
        <f t="shared" si="273"/>
        <v>2894</v>
      </c>
      <c r="E2899" s="11">
        <f t="shared" si="270"/>
        <v>144.70000000000002</v>
      </c>
      <c r="F2899" s="11">
        <f t="shared" si="274"/>
        <v>874.897708308608</v>
      </c>
      <c r="G2899" s="11">
        <f t="shared" si="275"/>
        <v>250.13632571317939</v>
      </c>
      <c r="H2899" s="16">
        <f t="shared" si="271"/>
        <v>2.9859239355828278E-4</v>
      </c>
      <c r="I2899" s="16">
        <f t="shared" si="272"/>
        <v>-3.9775443101044879E-4</v>
      </c>
    </row>
    <row r="2900" spans="4:9" x14ac:dyDescent="0.25">
      <c r="D2900">
        <f t="shared" si="273"/>
        <v>2895</v>
      </c>
      <c r="E2900" s="11">
        <f t="shared" si="270"/>
        <v>144.75</v>
      </c>
      <c r="F2900" s="11">
        <f t="shared" si="274"/>
        <v>874.89800690100151</v>
      </c>
      <c r="G2900" s="11">
        <f t="shared" si="275"/>
        <v>250.13592795874837</v>
      </c>
      <c r="H2900" s="16">
        <f t="shared" si="271"/>
        <v>2.9772008935848525E-4</v>
      </c>
      <c r="I2900" s="16">
        <f t="shared" si="272"/>
        <v>-3.9659351186167023E-4</v>
      </c>
    </row>
    <row r="2901" spans="4:9" x14ac:dyDescent="0.25">
      <c r="D2901">
        <f t="shared" si="273"/>
        <v>2896</v>
      </c>
      <c r="E2901" s="11">
        <f t="shared" si="270"/>
        <v>144.80000000000001</v>
      </c>
      <c r="F2901" s="11">
        <f t="shared" si="274"/>
        <v>874.89830462109092</v>
      </c>
      <c r="G2901" s="11">
        <f t="shared" si="275"/>
        <v>250.13553136523652</v>
      </c>
      <c r="H2901" s="16">
        <f t="shared" si="271"/>
        <v>2.9685033761121479E-4</v>
      </c>
      <c r="I2901" s="16">
        <f t="shared" si="272"/>
        <v>-3.9543598339603195E-4</v>
      </c>
    </row>
    <row r="2902" spans="4:9" x14ac:dyDescent="0.25">
      <c r="D2902">
        <f t="shared" si="273"/>
        <v>2897</v>
      </c>
      <c r="E2902" s="11">
        <f t="shared" si="270"/>
        <v>144.85</v>
      </c>
      <c r="F2902" s="11">
        <f t="shared" si="274"/>
        <v>874.89860147142849</v>
      </c>
      <c r="G2902" s="11">
        <f t="shared" si="275"/>
        <v>250.13513592925312</v>
      </c>
      <c r="H2902" s="16">
        <f t="shared" si="271"/>
        <v>2.959831308248272E-4</v>
      </c>
      <c r="I2902" s="16">
        <f t="shared" si="272"/>
        <v>-3.9428183569576304E-4</v>
      </c>
    </row>
    <row r="2903" spans="4:9" x14ac:dyDescent="0.25">
      <c r="D2903">
        <f t="shared" si="273"/>
        <v>2898</v>
      </c>
      <c r="E2903" s="11">
        <f t="shared" si="270"/>
        <v>144.9</v>
      </c>
      <c r="F2903" s="11">
        <f t="shared" si="274"/>
        <v>874.89889745455935</v>
      </c>
      <c r="G2903" s="11">
        <f t="shared" si="275"/>
        <v>250.13474164741743</v>
      </c>
      <c r="H2903" s="16">
        <f t="shared" si="271"/>
        <v>2.9511846152512435E-4</v>
      </c>
      <c r="I2903" s="16">
        <f t="shared" si="272"/>
        <v>-3.9313105887387476E-4</v>
      </c>
    </row>
    <row r="2904" spans="4:9" x14ac:dyDescent="0.25">
      <c r="D2904">
        <f t="shared" si="273"/>
        <v>2899</v>
      </c>
      <c r="E2904" s="11">
        <f t="shared" si="270"/>
        <v>144.95000000000002</v>
      </c>
      <c r="F2904" s="11">
        <f t="shared" si="274"/>
        <v>874.89919257302085</v>
      </c>
      <c r="G2904" s="11">
        <f t="shared" si="275"/>
        <v>250.13434851635856</v>
      </c>
      <c r="H2904" s="16">
        <f t="shared" si="271"/>
        <v>2.9425632226603879E-4</v>
      </c>
      <c r="I2904" s="16">
        <f t="shared" si="272"/>
        <v>-3.9198364307082645E-4</v>
      </c>
    </row>
    <row r="2905" spans="4:9" x14ac:dyDescent="0.25">
      <c r="D2905">
        <f t="shared" si="273"/>
        <v>2900</v>
      </c>
      <c r="E2905" s="11">
        <f t="shared" si="270"/>
        <v>145</v>
      </c>
      <c r="F2905" s="11">
        <f t="shared" si="274"/>
        <v>874.89948682934312</v>
      </c>
      <c r="G2905" s="11">
        <f t="shared" si="275"/>
        <v>250.13395653271547</v>
      </c>
      <c r="H2905" s="16">
        <f t="shared" si="271"/>
        <v>2.9339670562186359E-4</v>
      </c>
      <c r="I2905" s="16">
        <f t="shared" si="272"/>
        <v>-3.9083957845841239E-4</v>
      </c>
    </row>
    <row r="2906" spans="4:9" x14ac:dyDescent="0.25">
      <c r="D2906">
        <f t="shared" si="273"/>
        <v>2901</v>
      </c>
      <c r="E2906" s="11">
        <f t="shared" si="270"/>
        <v>145.05000000000001</v>
      </c>
      <c r="F2906" s="11">
        <f t="shared" si="274"/>
        <v>874.89978022604873</v>
      </c>
      <c r="G2906" s="11">
        <f t="shared" si="275"/>
        <v>250.133565693137</v>
      </c>
      <c r="H2906" s="16">
        <f t="shared" si="271"/>
        <v>2.9253960418628116E-4</v>
      </c>
      <c r="I2906" s="16">
        <f t="shared" si="272"/>
        <v>-3.8969885523476122E-4</v>
      </c>
    </row>
    <row r="2907" spans="4:9" x14ac:dyDescent="0.25">
      <c r="D2907">
        <f t="shared" si="273"/>
        <v>2902</v>
      </c>
      <c r="E2907" s="11">
        <f t="shared" si="270"/>
        <v>145.1</v>
      </c>
      <c r="F2907" s="11">
        <f t="shared" si="274"/>
        <v>874.90007276565291</v>
      </c>
      <c r="G2907" s="11">
        <f t="shared" si="275"/>
        <v>250.13317599428177</v>
      </c>
      <c r="H2907" s="16">
        <f t="shared" si="271"/>
        <v>2.9168501057624878E-4</v>
      </c>
      <c r="I2907" s="16">
        <f t="shared" si="272"/>
        <v>-3.8856146362766739E-4</v>
      </c>
    </row>
    <row r="2908" spans="4:9" x14ac:dyDescent="0.25">
      <c r="D2908">
        <f t="shared" si="273"/>
        <v>2903</v>
      </c>
      <c r="E2908" s="11">
        <f t="shared" si="270"/>
        <v>145.15</v>
      </c>
      <c r="F2908" s="11">
        <f t="shared" si="274"/>
        <v>874.90036445066346</v>
      </c>
      <c r="G2908" s="11">
        <f t="shared" si="275"/>
        <v>250.13278743281813</v>
      </c>
      <c r="H2908" s="16">
        <f t="shared" si="271"/>
        <v>2.9083291743296996E-4</v>
      </c>
      <c r="I2908" s="16">
        <f t="shared" si="272"/>
        <v>-3.8742739389458956E-4</v>
      </c>
    </row>
    <row r="2909" spans="4:9" x14ac:dyDescent="0.25">
      <c r="D2909">
        <f t="shared" si="273"/>
        <v>2904</v>
      </c>
      <c r="E2909" s="11">
        <f t="shared" si="270"/>
        <v>145.20000000000002</v>
      </c>
      <c r="F2909" s="11">
        <f t="shared" si="274"/>
        <v>874.90065528358093</v>
      </c>
      <c r="G2909" s="11">
        <f t="shared" si="275"/>
        <v>250.13240000542424</v>
      </c>
      <c r="H2909" s="16">
        <f t="shared" si="271"/>
        <v>2.8998331741412439E-4</v>
      </c>
      <c r="I2909" s="16">
        <f t="shared" si="272"/>
        <v>-3.8629663631987212E-4</v>
      </c>
    </row>
    <row r="2910" spans="4:9" x14ac:dyDescent="0.25">
      <c r="D2910">
        <f t="shared" si="273"/>
        <v>2905</v>
      </c>
      <c r="E2910" s="11">
        <f t="shared" si="270"/>
        <v>145.25</v>
      </c>
      <c r="F2910" s="11">
        <f t="shared" si="274"/>
        <v>874.90094526689836</v>
      </c>
      <c r="G2910" s="11">
        <f t="shared" si="275"/>
        <v>250.13201370878792</v>
      </c>
      <c r="H2910" s="16">
        <f t="shared" si="271"/>
        <v>2.8913620320358119E-4</v>
      </c>
      <c r="I2910" s="16">
        <f t="shared" si="272"/>
        <v>-3.8516918121752133E-4</v>
      </c>
    </row>
    <row r="2911" spans="4:9" x14ac:dyDescent="0.25">
      <c r="D2911">
        <f t="shared" si="273"/>
        <v>2906</v>
      </c>
      <c r="E2911" s="11">
        <f t="shared" si="270"/>
        <v>145.30000000000001</v>
      </c>
      <c r="F2911" s="11">
        <f t="shared" si="274"/>
        <v>874.90123440310151</v>
      </c>
      <c r="G2911" s="11">
        <f t="shared" si="275"/>
        <v>250.13162853960671</v>
      </c>
      <c r="H2911" s="16">
        <f t="shared" si="271"/>
        <v>2.8829156750751395E-4</v>
      </c>
      <c r="I2911" s="16">
        <f t="shared" si="272"/>
        <v>-3.8404501892953726E-4</v>
      </c>
    </row>
    <row r="2912" spans="4:9" x14ac:dyDescent="0.25">
      <c r="D2912">
        <f t="shared" si="273"/>
        <v>2907</v>
      </c>
      <c r="E2912" s="11">
        <f t="shared" si="270"/>
        <v>145.35</v>
      </c>
      <c r="F2912" s="11">
        <f t="shared" si="274"/>
        <v>874.90152269466898</v>
      </c>
      <c r="G2912" s="11">
        <f t="shared" si="275"/>
        <v>250.13124449458778</v>
      </c>
      <c r="H2912" s="16">
        <f t="shared" si="271"/>
        <v>2.8744940304954416E-4</v>
      </c>
      <c r="I2912" s="16">
        <f t="shared" si="272"/>
        <v>-3.8292413982591255E-4</v>
      </c>
    </row>
    <row r="2913" spans="4:9" x14ac:dyDescent="0.25">
      <c r="D2913">
        <f t="shared" si="273"/>
        <v>2908</v>
      </c>
      <c r="E2913" s="11">
        <f t="shared" si="270"/>
        <v>145.4</v>
      </c>
      <c r="F2913" s="11">
        <f t="shared" si="274"/>
        <v>874.90181014407199</v>
      </c>
      <c r="G2913" s="11">
        <f t="shared" si="275"/>
        <v>250.13086157044796</v>
      </c>
      <c r="H2913" s="16">
        <f t="shared" si="271"/>
        <v>2.8660970257656968E-4</v>
      </c>
      <c r="I2913" s="16">
        <f t="shared" si="272"/>
        <v>-3.8180653430518652E-4</v>
      </c>
    </row>
    <row r="2914" spans="4:9" x14ac:dyDescent="0.25">
      <c r="D2914">
        <f t="shared" si="273"/>
        <v>2909</v>
      </c>
      <c r="E2914" s="11">
        <f t="shared" si="270"/>
        <v>145.45000000000002</v>
      </c>
      <c r="F2914" s="11">
        <f t="shared" si="274"/>
        <v>874.90209675377457</v>
      </c>
      <c r="G2914" s="11">
        <f t="shared" si="275"/>
        <v>250.13047976391366</v>
      </c>
      <c r="H2914" s="16">
        <f t="shared" si="271"/>
        <v>2.857724588568219E-4</v>
      </c>
      <c r="I2914" s="16">
        <f t="shared" si="272"/>
        <v>-3.80692192794444E-4</v>
      </c>
    </row>
    <row r="2915" spans="4:9" x14ac:dyDescent="0.25">
      <c r="D2915">
        <f t="shared" si="273"/>
        <v>2910</v>
      </c>
      <c r="E2915" s="11">
        <f t="shared" si="270"/>
        <v>145.5</v>
      </c>
      <c r="F2915" s="11">
        <f t="shared" si="274"/>
        <v>874.9023825262334</v>
      </c>
      <c r="G2915" s="11">
        <f t="shared" si="275"/>
        <v>250.13009907172085</v>
      </c>
      <c r="H2915" s="16">
        <f t="shared" si="271"/>
        <v>2.8493766468083758E-4</v>
      </c>
      <c r="I2915" s="16">
        <f t="shared" si="272"/>
        <v>-3.795811057487582E-4</v>
      </c>
    </row>
    <row r="2916" spans="4:9" x14ac:dyDescent="0.25">
      <c r="D2916">
        <f t="shared" si="273"/>
        <v>2911</v>
      </c>
      <c r="E2916" s="11">
        <f t="shared" si="270"/>
        <v>145.55000000000001</v>
      </c>
      <c r="F2916" s="11">
        <f t="shared" si="274"/>
        <v>874.90266746389807</v>
      </c>
      <c r="G2916" s="11">
        <f t="shared" si="275"/>
        <v>250.12971949061509</v>
      </c>
      <c r="H2916" s="16">
        <f t="shared" si="271"/>
        <v>2.8410531285951644E-4</v>
      </c>
      <c r="I2916" s="16">
        <f t="shared" si="272"/>
        <v>-3.7847326365063452E-4</v>
      </c>
    </row>
    <row r="2917" spans="4:9" x14ac:dyDescent="0.25">
      <c r="D2917">
        <f t="shared" si="273"/>
        <v>2912</v>
      </c>
      <c r="E2917" s="11">
        <f t="shared" si="270"/>
        <v>145.6</v>
      </c>
      <c r="F2917" s="11">
        <f t="shared" si="274"/>
        <v>874.90295156921093</v>
      </c>
      <c r="G2917" s="11">
        <f t="shared" si="275"/>
        <v>250.12934101735144</v>
      </c>
      <c r="H2917" s="16">
        <f t="shared" si="271"/>
        <v>2.83275396227035E-4</v>
      </c>
      <c r="I2917" s="16">
        <f t="shared" si="272"/>
        <v>-3.7736865701000879E-4</v>
      </c>
    </row>
    <row r="2918" spans="4:9" x14ac:dyDescent="0.25">
      <c r="D2918">
        <f t="shared" si="273"/>
        <v>2913</v>
      </c>
      <c r="E2918" s="11">
        <f t="shared" si="270"/>
        <v>145.65</v>
      </c>
      <c r="F2918" s="11">
        <f t="shared" si="274"/>
        <v>874.90323484460714</v>
      </c>
      <c r="G2918" s="11">
        <f t="shared" si="275"/>
        <v>250.12896364869442</v>
      </c>
      <c r="H2918" s="16">
        <f t="shared" si="271"/>
        <v>2.8244790763404796E-4</v>
      </c>
      <c r="I2918" s="16">
        <f t="shared" si="272"/>
        <v>-3.7626727636702324E-4</v>
      </c>
    </row>
    <row r="2919" spans="4:9" x14ac:dyDescent="0.25">
      <c r="D2919">
        <f t="shared" si="273"/>
        <v>2914</v>
      </c>
      <c r="E2919" s="11">
        <f t="shared" si="270"/>
        <v>145.70000000000002</v>
      </c>
      <c r="F2919" s="11">
        <f t="shared" si="274"/>
        <v>874.90351729251472</v>
      </c>
      <c r="G2919" s="11">
        <f t="shared" si="275"/>
        <v>250.12858738141804</v>
      </c>
      <c r="H2919" s="16">
        <f t="shared" si="271"/>
        <v>2.816228399574013E-4</v>
      </c>
      <c r="I2919" s="16">
        <f t="shared" si="272"/>
        <v>-3.7516911228591544E-4</v>
      </c>
    </row>
    <row r="2920" spans="4:9" x14ac:dyDescent="0.25">
      <c r="D2920">
        <f t="shared" si="273"/>
        <v>2915</v>
      </c>
      <c r="E2920" s="11">
        <f t="shared" si="270"/>
        <v>145.75</v>
      </c>
      <c r="F2920" s="11">
        <f t="shared" si="274"/>
        <v>874.90379891535463</v>
      </c>
      <c r="G2920" s="11">
        <f t="shared" si="275"/>
        <v>250.12821221230575</v>
      </c>
      <c r="H2920" s="16">
        <f t="shared" si="271"/>
        <v>2.8080018609236216E-4</v>
      </c>
      <c r="I2920" s="16">
        <f t="shared" si="272"/>
        <v>-3.740741553622379E-4</v>
      </c>
    </row>
    <row r="2921" spans="4:9" x14ac:dyDescent="0.25">
      <c r="D2921">
        <f t="shared" si="273"/>
        <v>2916</v>
      </c>
      <c r="E2921" s="11">
        <f t="shared" si="270"/>
        <v>145.80000000000001</v>
      </c>
      <c r="F2921" s="11">
        <f t="shared" si="274"/>
        <v>874.90407971554077</v>
      </c>
      <c r="G2921" s="11">
        <f t="shared" si="275"/>
        <v>250.12783813815039</v>
      </c>
      <c r="H2921" s="16">
        <f t="shared" si="271"/>
        <v>2.799799389535902E-4</v>
      </c>
      <c r="I2921" s="16">
        <f t="shared" si="272"/>
        <v>-3.7298239621674659E-4</v>
      </c>
    </row>
    <row r="2922" spans="4:9" x14ac:dyDescent="0.25">
      <c r="D2922">
        <f t="shared" si="273"/>
        <v>2917</v>
      </c>
      <c r="E2922" s="11">
        <f t="shared" si="270"/>
        <v>145.85</v>
      </c>
      <c r="F2922" s="11">
        <f t="shared" si="274"/>
        <v>874.90435969547968</v>
      </c>
      <c r="G2922" s="11">
        <f t="shared" si="275"/>
        <v>250.12746515575418</v>
      </c>
      <c r="H2922" s="16">
        <f t="shared" si="271"/>
        <v>2.7916209148096577E-4</v>
      </c>
      <c r="I2922" s="16">
        <f t="shared" si="272"/>
        <v>-3.7189382549873272E-4</v>
      </c>
    </row>
    <row r="2923" spans="4:9" x14ac:dyDescent="0.25">
      <c r="D2923">
        <f t="shared" si="273"/>
        <v>2918</v>
      </c>
      <c r="E2923" s="11">
        <f t="shared" si="270"/>
        <v>145.9</v>
      </c>
      <c r="F2923" s="11">
        <f t="shared" si="274"/>
        <v>874.90463885757117</v>
      </c>
      <c r="G2923" s="11">
        <f t="shared" si="275"/>
        <v>250.12709326192868</v>
      </c>
      <c r="H2923" s="16">
        <f t="shared" si="271"/>
        <v>2.7834663663279098E-4</v>
      </c>
      <c r="I2923" s="16">
        <f t="shared" si="272"/>
        <v>-3.7080843388435491E-4</v>
      </c>
    </row>
    <row r="2924" spans="4:9" x14ac:dyDescent="0.25">
      <c r="D2924">
        <f t="shared" si="273"/>
        <v>2919</v>
      </c>
      <c r="E2924" s="11">
        <f t="shared" si="270"/>
        <v>145.95000000000002</v>
      </c>
      <c r="F2924" s="11">
        <f t="shared" si="274"/>
        <v>874.90491720420778</v>
      </c>
      <c r="G2924" s="11">
        <f t="shared" si="275"/>
        <v>250.12672245349481</v>
      </c>
      <c r="H2924" s="16">
        <f t="shared" si="271"/>
        <v>2.7753356738773234E-4</v>
      </c>
      <c r="I2924" s="16">
        <f t="shared" si="272"/>
        <v>-3.6972621207719328E-4</v>
      </c>
    </row>
    <row r="2925" spans="4:9" x14ac:dyDescent="0.25">
      <c r="D2925">
        <f t="shared" si="273"/>
        <v>2920</v>
      </c>
      <c r="E2925" s="11">
        <f t="shared" si="270"/>
        <v>146</v>
      </c>
      <c r="F2925" s="11">
        <f t="shared" si="274"/>
        <v>874.90519473777522</v>
      </c>
      <c r="G2925" s="11">
        <f t="shared" si="275"/>
        <v>250.12635272728272</v>
      </c>
      <c r="H2925" s="16">
        <f t="shared" si="271"/>
        <v>2.7672287674482108E-4</v>
      </c>
      <c r="I2925" s="16">
        <f t="shared" si="272"/>
        <v>-3.6864715080880403E-4</v>
      </c>
    </row>
    <row r="2926" spans="4:9" x14ac:dyDescent="0.25">
      <c r="D2926">
        <f t="shared" si="273"/>
        <v>2921</v>
      </c>
      <c r="E2926" s="11">
        <f t="shared" si="270"/>
        <v>146.05000000000001</v>
      </c>
      <c r="F2926" s="11">
        <f t="shared" si="274"/>
        <v>874.90547146065194</v>
      </c>
      <c r="G2926" s="11">
        <f t="shared" si="275"/>
        <v>250.1259840801319</v>
      </c>
      <c r="H2926" s="16">
        <f t="shared" si="271"/>
        <v>2.7591455772636752E-4</v>
      </c>
      <c r="I2926" s="16">
        <f t="shared" si="272"/>
        <v>-3.6757124083649606E-4</v>
      </c>
    </row>
    <row r="2927" spans="4:9" x14ac:dyDescent="0.25">
      <c r="D2927">
        <f t="shared" si="273"/>
        <v>2922</v>
      </c>
      <c r="E2927" s="11">
        <f t="shared" si="270"/>
        <v>146.1</v>
      </c>
      <c r="F2927" s="11">
        <f t="shared" si="274"/>
        <v>874.90574737520967</v>
      </c>
      <c r="G2927" s="11">
        <f t="shared" si="275"/>
        <v>250.12561650889106</v>
      </c>
      <c r="H2927" s="16">
        <f t="shared" si="271"/>
        <v>2.7510860337310412E-4</v>
      </c>
      <c r="I2927" s="16">
        <f t="shared" si="272"/>
        <v>-3.6649847294610734E-4</v>
      </c>
    </row>
    <row r="2928" spans="4:9" x14ac:dyDescent="0.25">
      <c r="D2928">
        <f t="shared" si="273"/>
        <v>2923</v>
      </c>
      <c r="E2928" s="11">
        <f t="shared" si="270"/>
        <v>146.15</v>
      </c>
      <c r="F2928" s="11">
        <f t="shared" si="274"/>
        <v>874.90602248381299</v>
      </c>
      <c r="G2928" s="11">
        <f t="shared" si="275"/>
        <v>250.12525001041811</v>
      </c>
      <c r="H2928" s="16">
        <f t="shared" si="271"/>
        <v>2.7430500674612885E-4</v>
      </c>
      <c r="I2928" s="16">
        <f t="shared" si="272"/>
        <v>-3.6542883794978128E-4</v>
      </c>
    </row>
    <row r="2929" spans="4:9" x14ac:dyDescent="0.25">
      <c r="D2929">
        <f t="shared" si="273"/>
        <v>2924</v>
      </c>
      <c r="E2929" s="11">
        <f t="shared" si="270"/>
        <v>146.20000000000002</v>
      </c>
      <c r="F2929" s="11">
        <f t="shared" si="274"/>
        <v>874.90629678881976</v>
      </c>
      <c r="G2929" s="11">
        <f t="shared" si="275"/>
        <v>250.12488458158018</v>
      </c>
      <c r="H2929" s="16">
        <f t="shared" si="271"/>
        <v>2.7350376092787667E-4</v>
      </c>
      <c r="I2929" s="16">
        <f t="shared" si="272"/>
        <v>-3.6436232668707715E-4</v>
      </c>
    </row>
    <row r="2930" spans="4:9" x14ac:dyDescent="0.25">
      <c r="D2930">
        <f t="shared" si="273"/>
        <v>2925</v>
      </c>
      <c r="E2930" s="11">
        <f t="shared" si="270"/>
        <v>146.25</v>
      </c>
      <c r="F2930" s="11">
        <f t="shared" si="274"/>
        <v>874.90657029258068</v>
      </c>
      <c r="G2930" s="11">
        <f t="shared" si="275"/>
        <v>250.1245202192535</v>
      </c>
      <c r="H2930" s="16">
        <f t="shared" si="271"/>
        <v>2.727048590211478E-4</v>
      </c>
      <c r="I2930" s="16">
        <f t="shared" si="272"/>
        <v>-3.6329893002274682E-4</v>
      </c>
    </row>
    <row r="2931" spans="4:9" x14ac:dyDescent="0.25">
      <c r="D2931">
        <f t="shared" si="273"/>
        <v>2926</v>
      </c>
      <c r="E2931" s="11">
        <f t="shared" si="270"/>
        <v>146.30000000000001</v>
      </c>
      <c r="F2931" s="11">
        <f t="shared" si="274"/>
        <v>874.90684299743975</v>
      </c>
      <c r="G2931" s="11">
        <f t="shared" si="275"/>
        <v>250.12415692032349</v>
      </c>
      <c r="H2931" s="16">
        <f t="shared" si="271"/>
        <v>2.719082941481375E-4</v>
      </c>
      <c r="I2931" s="16">
        <f t="shared" si="272"/>
        <v>-3.6223863885117657E-4</v>
      </c>
    </row>
    <row r="2932" spans="4:9" x14ac:dyDescent="0.25">
      <c r="D2932">
        <f t="shared" si="273"/>
        <v>2927</v>
      </c>
      <c r="E2932" s="11">
        <f t="shared" si="270"/>
        <v>146.35</v>
      </c>
      <c r="F2932" s="11">
        <f t="shared" si="274"/>
        <v>874.90711490573392</v>
      </c>
      <c r="G2932" s="11">
        <f t="shared" si="275"/>
        <v>250.12379468168464</v>
      </c>
      <c r="H2932" s="16">
        <f t="shared" si="271"/>
        <v>2.71114059454321E-4</v>
      </c>
      <c r="I2932" s="16">
        <f t="shared" si="272"/>
        <v>-3.6118144409194331E-4</v>
      </c>
    </row>
    <row r="2933" spans="4:9" x14ac:dyDescent="0.25">
      <c r="D2933">
        <f t="shared" si="273"/>
        <v>2928</v>
      </c>
      <c r="E2933" s="11">
        <f t="shared" si="270"/>
        <v>146.4</v>
      </c>
      <c r="F2933" s="11">
        <f t="shared" si="274"/>
        <v>874.90738601979342</v>
      </c>
      <c r="G2933" s="11">
        <f t="shared" si="275"/>
        <v>250.12343350024054</v>
      </c>
      <c r="H2933" s="16">
        <f t="shared" si="271"/>
        <v>2.7032214810068285E-4</v>
      </c>
      <c r="I2933" s="16">
        <f t="shared" si="272"/>
        <v>-3.6012733668925738E-4</v>
      </c>
    </row>
    <row r="2934" spans="4:9" x14ac:dyDescent="0.25">
      <c r="D2934">
        <f t="shared" si="273"/>
        <v>2929</v>
      </c>
      <c r="E2934" s="11">
        <f t="shared" si="270"/>
        <v>146.45000000000002</v>
      </c>
      <c r="F2934" s="11">
        <f t="shared" si="274"/>
        <v>874.90765634194156</v>
      </c>
      <c r="G2934" s="11">
        <f t="shared" si="275"/>
        <v>250.12307337290386</v>
      </c>
      <c r="H2934" s="16">
        <f t="shared" si="271"/>
        <v>2.6953255327245981E-4</v>
      </c>
      <c r="I2934" s="16">
        <f t="shared" si="272"/>
        <v>-3.5907630761751572E-4</v>
      </c>
    </row>
    <row r="2935" spans="4:9" x14ac:dyDescent="0.25">
      <c r="D2935">
        <f t="shared" si="273"/>
        <v>2930</v>
      </c>
      <c r="E2935" s="11">
        <f t="shared" si="270"/>
        <v>146.5</v>
      </c>
      <c r="F2935" s="11">
        <f t="shared" si="274"/>
        <v>874.90792587449482</v>
      </c>
      <c r="G2935" s="11">
        <f t="shared" si="275"/>
        <v>250.12271429659626</v>
      </c>
      <c r="H2935" s="16">
        <f t="shared" si="271"/>
        <v>2.6874526817331253E-4</v>
      </c>
      <c r="I2935" s="16">
        <f t="shared" si="272"/>
        <v>-3.5802834787519115E-4</v>
      </c>
    </row>
    <row r="2936" spans="4:9" x14ac:dyDescent="0.25">
      <c r="D2936">
        <f t="shared" si="273"/>
        <v>2931</v>
      </c>
      <c r="E2936" s="11">
        <f t="shared" si="270"/>
        <v>146.55000000000001</v>
      </c>
      <c r="F2936" s="11">
        <f t="shared" si="274"/>
        <v>874.90819461976298</v>
      </c>
      <c r="G2936" s="11">
        <f t="shared" si="275"/>
        <v>250.12235626824838</v>
      </c>
      <c r="H2936" s="16">
        <f t="shared" si="271"/>
        <v>2.6796028602726841E-4</v>
      </c>
      <c r="I2936" s="16">
        <f t="shared" si="272"/>
        <v>-3.5698344848816366E-4</v>
      </c>
    </row>
    <row r="2937" spans="4:9" x14ac:dyDescent="0.25">
      <c r="D2937">
        <f t="shared" si="273"/>
        <v>2932</v>
      </c>
      <c r="E2937" s="11">
        <f t="shared" si="270"/>
        <v>146.6</v>
      </c>
      <c r="F2937" s="11">
        <f t="shared" si="274"/>
        <v>874.90846258004899</v>
      </c>
      <c r="G2937" s="11">
        <f t="shared" si="275"/>
        <v>250.1219992847999</v>
      </c>
      <c r="H2937" s="16">
        <f t="shared" si="271"/>
        <v>2.6717760007872207E-4</v>
      </c>
      <c r="I2937" s="16">
        <f t="shared" si="272"/>
        <v>-3.5594160050749765E-4</v>
      </c>
    </row>
    <row r="2938" spans="4:9" x14ac:dyDescent="0.25">
      <c r="D2938">
        <f t="shared" si="273"/>
        <v>2933</v>
      </c>
      <c r="E2938" s="11">
        <f t="shared" si="270"/>
        <v>146.65</v>
      </c>
      <c r="F2938" s="11">
        <f t="shared" si="274"/>
        <v>874.9087297576491</v>
      </c>
      <c r="G2938" s="11">
        <f t="shared" si="275"/>
        <v>250.12164334319939</v>
      </c>
      <c r="H2938" s="16">
        <f t="shared" si="271"/>
        <v>2.6639720358854991E-4</v>
      </c>
      <c r="I2938" s="16">
        <f t="shared" si="272"/>
        <v>-3.5490279501221766E-4</v>
      </c>
    </row>
    <row r="2939" spans="4:9" x14ac:dyDescent="0.25">
      <c r="D2939">
        <f t="shared" si="273"/>
        <v>2934</v>
      </c>
      <c r="E2939" s="11">
        <f t="shared" si="270"/>
        <v>146.70000000000002</v>
      </c>
      <c r="F2939" s="11">
        <f t="shared" si="274"/>
        <v>874.90899615485273</v>
      </c>
      <c r="G2939" s="11">
        <f t="shared" si="275"/>
        <v>250.12128844040438</v>
      </c>
      <c r="H2939" s="16">
        <f t="shared" si="271"/>
        <v>2.6561908984285259E-4</v>
      </c>
      <c r="I2939" s="16">
        <f t="shared" si="272"/>
        <v>-3.5386702310597504E-4</v>
      </c>
    </row>
    <row r="2940" spans="4:9" x14ac:dyDescent="0.25">
      <c r="D2940">
        <f t="shared" si="273"/>
        <v>2935</v>
      </c>
      <c r="E2940" s="11">
        <f t="shared" si="270"/>
        <v>146.75</v>
      </c>
      <c r="F2940" s="11">
        <f t="shared" si="274"/>
        <v>874.9092617739426</v>
      </c>
      <c r="G2940" s="11">
        <f t="shared" si="275"/>
        <v>250.12093457338128</v>
      </c>
      <c r="H2940" s="16">
        <f t="shared" si="271"/>
        <v>2.6484325214615553E-4</v>
      </c>
      <c r="I2940" s="16">
        <f t="shared" si="272"/>
        <v>-3.5283427591982356E-4</v>
      </c>
    </row>
    <row r="2941" spans="4:9" x14ac:dyDescent="0.25">
      <c r="D2941">
        <f t="shared" si="273"/>
        <v>2936</v>
      </c>
      <c r="E2941" s="11">
        <f t="shared" si="270"/>
        <v>146.80000000000001</v>
      </c>
      <c r="F2941" s="11">
        <f t="shared" si="274"/>
        <v>874.90952661719473</v>
      </c>
      <c r="G2941" s="11">
        <f t="shared" si="275"/>
        <v>250.12058173910535</v>
      </c>
      <c r="H2941" s="16">
        <f t="shared" si="271"/>
        <v>2.6406968381946673E-4</v>
      </c>
      <c r="I2941" s="16">
        <f t="shared" si="272"/>
        <v>-3.518045446083307E-4</v>
      </c>
    </row>
    <row r="2942" spans="4:9" x14ac:dyDescent="0.25">
      <c r="D2942">
        <f t="shared" si="273"/>
        <v>2937</v>
      </c>
      <c r="E2942" s="11">
        <f t="shared" si="270"/>
        <v>146.85</v>
      </c>
      <c r="F2942" s="11">
        <f t="shared" si="274"/>
        <v>874.90979068687852</v>
      </c>
      <c r="G2942" s="11">
        <f t="shared" si="275"/>
        <v>250.12022993456074</v>
      </c>
      <c r="H2942" s="16">
        <f t="shared" si="271"/>
        <v>2.632983782070762E-4</v>
      </c>
      <c r="I2942" s="16">
        <f t="shared" si="272"/>
        <v>-3.5077782035457494E-4</v>
      </c>
    </row>
    <row r="2943" spans="4:9" x14ac:dyDescent="0.25">
      <c r="D2943">
        <f t="shared" si="273"/>
        <v>2938</v>
      </c>
      <c r="E2943" s="11">
        <f t="shared" si="270"/>
        <v>146.9</v>
      </c>
      <c r="F2943" s="11">
        <f t="shared" si="274"/>
        <v>874.9100539852567</v>
      </c>
      <c r="G2943" s="11">
        <f t="shared" si="275"/>
        <v>250.11987915674038</v>
      </c>
      <c r="H2943" s="16">
        <f t="shared" si="271"/>
        <v>2.625293286707279E-4</v>
      </c>
      <c r="I2943" s="16">
        <f t="shared" si="272"/>
        <v>-3.4975409436736779E-4</v>
      </c>
    </row>
    <row r="2944" spans="4:9" x14ac:dyDescent="0.25">
      <c r="D2944">
        <f t="shared" si="273"/>
        <v>2939</v>
      </c>
      <c r="E2944" s="11">
        <f t="shared" si="270"/>
        <v>146.95000000000002</v>
      </c>
      <c r="F2944" s="11">
        <f t="shared" si="274"/>
        <v>874.91031651458536</v>
      </c>
      <c r="G2944" s="11">
        <f t="shared" si="275"/>
        <v>250.11952940264601</v>
      </c>
      <c r="H2944" s="16">
        <f t="shared" si="271"/>
        <v>2.6176252859350585E-4</v>
      </c>
      <c r="I2944" s="16">
        <f t="shared" si="272"/>
        <v>-3.4873335787903099E-4</v>
      </c>
    </row>
    <row r="2945" spans="4:9" x14ac:dyDescent="0.25">
      <c r="D2945">
        <f t="shared" si="273"/>
        <v>2940</v>
      </c>
      <c r="E2945" s="11">
        <f t="shared" si="270"/>
        <v>147</v>
      </c>
      <c r="F2945" s="11">
        <f t="shared" si="274"/>
        <v>874.91057827711393</v>
      </c>
      <c r="G2945" s="11">
        <f t="shared" si="275"/>
        <v>250.11918066928814</v>
      </c>
      <c r="H2945" s="16">
        <f t="shared" si="271"/>
        <v>2.6099797137594822E-4</v>
      </c>
      <c r="I2945" s="16">
        <f t="shared" si="272"/>
        <v>-3.4771560215094918E-4</v>
      </c>
    </row>
    <row r="2946" spans="4:9" x14ac:dyDescent="0.25">
      <c r="D2946">
        <f t="shared" si="273"/>
        <v>2941</v>
      </c>
      <c r="E2946" s="11">
        <f t="shared" si="270"/>
        <v>147.05000000000001</v>
      </c>
      <c r="F2946" s="11">
        <f t="shared" si="274"/>
        <v>874.91083927508532</v>
      </c>
      <c r="G2946" s="11">
        <f t="shared" si="275"/>
        <v>250.118832953686</v>
      </c>
      <c r="H2946" s="16">
        <f t="shared" si="271"/>
        <v>2.6023565043993357E-4</v>
      </c>
      <c r="I2946" s="16">
        <f t="shared" si="272"/>
        <v>-3.467008184663493E-4</v>
      </c>
    </row>
    <row r="2947" spans="4:9" x14ac:dyDescent="0.25">
      <c r="D2947">
        <f t="shared" si="273"/>
        <v>2942</v>
      </c>
      <c r="E2947" s="11">
        <f t="shared" si="270"/>
        <v>147.1</v>
      </c>
      <c r="F2947" s="11">
        <f t="shared" si="274"/>
        <v>874.91109951073577</v>
      </c>
      <c r="G2947" s="11">
        <f t="shared" si="275"/>
        <v>250.11848625286754</v>
      </c>
      <c r="H2947" s="16">
        <f t="shared" si="271"/>
        <v>2.5947555922576629E-4</v>
      </c>
      <c r="I2947" s="16">
        <f t="shared" si="272"/>
        <v>-3.4568899813751874E-4</v>
      </c>
    </row>
    <row r="2948" spans="4:9" x14ac:dyDescent="0.25">
      <c r="D2948">
        <f t="shared" si="273"/>
        <v>2943</v>
      </c>
      <c r="E2948" s="11">
        <f t="shared" si="270"/>
        <v>147.15</v>
      </c>
      <c r="F2948" s="11">
        <f t="shared" si="274"/>
        <v>874.911358986295</v>
      </c>
      <c r="G2948" s="11">
        <f t="shared" si="275"/>
        <v>250.11814056386942</v>
      </c>
      <c r="H2948" s="16">
        <f t="shared" si="271"/>
        <v>2.5871769119314888E-4</v>
      </c>
      <c r="I2948" s="16">
        <f t="shared" si="272"/>
        <v>-3.4468013249914028E-4</v>
      </c>
    </row>
    <row r="2949" spans="4:9" x14ac:dyDescent="0.25">
      <c r="D2949">
        <f t="shared" si="273"/>
        <v>2944</v>
      </c>
      <c r="E2949" s="11">
        <f t="shared" ref="E2949:E3012" si="276">D2949*$B$13</f>
        <v>147.20000000000002</v>
      </c>
      <c r="F2949" s="11">
        <f t="shared" si="274"/>
        <v>874.91161770398617</v>
      </c>
      <c r="G2949" s="11">
        <f t="shared" si="275"/>
        <v>250.11779588373693</v>
      </c>
      <c r="H2949" s="16">
        <f t="shared" ref="H2949:H3012" si="277">$B$7*F2949*(1-(F2949+$B$11*G2949)/$B$9)*$B$13</f>
        <v>2.5796203982215277E-4</v>
      </c>
      <c r="I2949" s="16">
        <f t="shared" ref="I2949:I3005" si="278">$B$8*G2949*(1-(G2949+$B$12*F2949)/$B$10)*$B$13</f>
        <v>-3.4367421291384452E-4</v>
      </c>
    </row>
    <row r="2950" spans="4:9" x14ac:dyDescent="0.25">
      <c r="D2950">
        <f t="shared" ref="D2950:D3005" si="279">D2949+1</f>
        <v>2945</v>
      </c>
      <c r="E2950" s="11">
        <f t="shared" si="276"/>
        <v>147.25</v>
      </c>
      <c r="F2950" s="11">
        <f t="shared" ref="F2950:F3005" si="280">F2949+H2949</f>
        <v>874.91187566602594</v>
      </c>
      <c r="G2950" s="11">
        <f t="shared" ref="G2950:G3005" si="281">G2949+I2949</f>
        <v>250.11745220952403</v>
      </c>
      <c r="H2950" s="16">
        <f t="shared" si="277"/>
        <v>2.5720859861127647E-4</v>
      </c>
      <c r="I2950" s="16">
        <f t="shared" si="278"/>
        <v>-3.4267123076721037E-4</v>
      </c>
    </row>
    <row r="2951" spans="4:9" x14ac:dyDescent="0.25">
      <c r="D2951">
        <f t="shared" si="279"/>
        <v>2946</v>
      </c>
      <c r="E2951" s="11">
        <f t="shared" si="276"/>
        <v>147.30000000000001</v>
      </c>
      <c r="F2951" s="11">
        <f t="shared" si="280"/>
        <v>874.91213287462449</v>
      </c>
      <c r="G2951" s="11">
        <f t="shared" si="281"/>
        <v>250.11710953829328</v>
      </c>
      <c r="H2951" s="16">
        <f t="shared" si="277"/>
        <v>2.5645736107744494E-4</v>
      </c>
      <c r="I2951" s="16">
        <f t="shared" si="278"/>
        <v>-3.4167117747220706E-4</v>
      </c>
    </row>
    <row r="2952" spans="4:9" x14ac:dyDescent="0.25">
      <c r="D2952">
        <f t="shared" si="279"/>
        <v>2947</v>
      </c>
      <c r="E2952" s="11">
        <f t="shared" si="276"/>
        <v>147.35</v>
      </c>
      <c r="F2952" s="11">
        <f t="shared" si="280"/>
        <v>874.91238933198554</v>
      </c>
      <c r="G2952" s="11">
        <f t="shared" si="281"/>
        <v>250.11676786711581</v>
      </c>
      <c r="H2952" s="16">
        <f t="shared" si="277"/>
        <v>2.5570832075698206E-4</v>
      </c>
      <c r="I2952" s="16">
        <f t="shared" si="278"/>
        <v>-3.4067404446586096E-4</v>
      </c>
    </row>
    <row r="2953" spans="4:9" x14ac:dyDescent="0.25">
      <c r="D2953">
        <f t="shared" si="279"/>
        <v>2948</v>
      </c>
      <c r="E2953" s="11">
        <f t="shared" si="276"/>
        <v>147.4</v>
      </c>
      <c r="F2953" s="11">
        <f t="shared" si="280"/>
        <v>874.9126450403063</v>
      </c>
      <c r="G2953" s="11">
        <f t="shared" si="281"/>
        <v>250.11642719307136</v>
      </c>
      <c r="H2953" s="16">
        <f t="shared" si="277"/>
        <v>2.5496147120658135E-4</v>
      </c>
      <c r="I2953" s="16">
        <f t="shared" si="278"/>
        <v>-3.396798232109205E-4</v>
      </c>
    </row>
    <row r="2954" spans="4:9" x14ac:dyDescent="0.25">
      <c r="D2954">
        <f t="shared" si="279"/>
        <v>2949</v>
      </c>
      <c r="E2954" s="11">
        <f t="shared" si="276"/>
        <v>147.45000000000002</v>
      </c>
      <c r="F2954" s="11">
        <f t="shared" si="280"/>
        <v>874.91290000177753</v>
      </c>
      <c r="G2954" s="11">
        <f t="shared" si="281"/>
        <v>250.11608751324815</v>
      </c>
      <c r="H2954" s="16">
        <f t="shared" si="277"/>
        <v>2.5421680599942116E-4</v>
      </c>
      <c r="I2954" s="16">
        <f t="shared" si="278"/>
        <v>-3.3868850519418875E-4</v>
      </c>
    </row>
    <row r="2955" spans="4:9" x14ac:dyDescent="0.25">
      <c r="D2955">
        <f t="shared" si="279"/>
        <v>2950</v>
      </c>
      <c r="E2955" s="11">
        <f t="shared" si="276"/>
        <v>147.5</v>
      </c>
      <c r="F2955" s="11">
        <f t="shared" si="280"/>
        <v>874.91315421858349</v>
      </c>
      <c r="G2955" s="11">
        <f t="shared" si="281"/>
        <v>250.11574882474295</v>
      </c>
      <c r="H2955" s="16">
        <f t="shared" si="277"/>
        <v>2.5347431873196422E-4</v>
      </c>
      <c r="I2955" s="16">
        <f t="shared" si="278"/>
        <v>-3.3770008192763375E-4</v>
      </c>
    </row>
    <row r="2956" spans="4:9" x14ac:dyDescent="0.25">
      <c r="D2956">
        <f t="shared" si="279"/>
        <v>2951</v>
      </c>
      <c r="E2956" s="11">
        <f t="shared" si="276"/>
        <v>147.55000000000001</v>
      </c>
      <c r="F2956" s="11">
        <f t="shared" si="280"/>
        <v>874.91340769290218</v>
      </c>
      <c r="G2956" s="11">
        <f t="shared" si="281"/>
        <v>250.11541112466102</v>
      </c>
      <c r="H2956" s="16">
        <f t="shared" si="277"/>
        <v>2.5273400301521537E-4</v>
      </c>
      <c r="I2956" s="16">
        <f t="shared" si="278"/>
        <v>-3.367145449489422E-4</v>
      </c>
    </row>
    <row r="2957" spans="4:9" x14ac:dyDescent="0.25">
      <c r="D2957">
        <f t="shared" si="279"/>
        <v>2952</v>
      </c>
      <c r="E2957" s="11">
        <f t="shared" si="276"/>
        <v>147.6</v>
      </c>
      <c r="F2957" s="11">
        <f t="shared" si="280"/>
        <v>874.91366042690515</v>
      </c>
      <c r="G2957" s="11">
        <f t="shared" si="281"/>
        <v>250.11507441011608</v>
      </c>
      <c r="H2957" s="16">
        <f t="shared" si="277"/>
        <v>2.5199585248055054E-4</v>
      </c>
      <c r="I2957" s="16">
        <f t="shared" si="278"/>
        <v>-3.3573188582040805E-4</v>
      </c>
    </row>
    <row r="2958" spans="4:9" x14ac:dyDescent="0.25">
      <c r="D2958">
        <f t="shared" si="279"/>
        <v>2953</v>
      </c>
      <c r="E2958" s="11">
        <f t="shared" si="276"/>
        <v>147.65</v>
      </c>
      <c r="F2958" s="11">
        <f t="shared" si="280"/>
        <v>874.91391242275768</v>
      </c>
      <c r="G2958" s="11">
        <f t="shared" si="281"/>
        <v>250.11473867823025</v>
      </c>
      <c r="H2958" s="16">
        <f t="shared" si="277"/>
        <v>2.5125986077777343E-4</v>
      </c>
      <c r="I2958" s="16">
        <f t="shared" si="278"/>
        <v>-3.347520961278205E-4</v>
      </c>
    </row>
    <row r="2959" spans="4:9" x14ac:dyDescent="0.25">
      <c r="D2959">
        <f t="shared" si="279"/>
        <v>2954</v>
      </c>
      <c r="E2959" s="11">
        <f t="shared" si="276"/>
        <v>147.70000000000002</v>
      </c>
      <c r="F2959" s="11">
        <f t="shared" si="280"/>
        <v>874.91416368261844</v>
      </c>
      <c r="G2959" s="11">
        <f t="shared" si="281"/>
        <v>250.11440392613412</v>
      </c>
      <c r="H2959" s="16">
        <f t="shared" si="277"/>
        <v>2.5052602157608748E-4</v>
      </c>
      <c r="I2959" s="16">
        <f t="shared" si="278"/>
        <v>-3.3377516748324014E-4</v>
      </c>
    </row>
    <row r="2960" spans="4:9" x14ac:dyDescent="0.25">
      <c r="D2960">
        <f t="shared" si="279"/>
        <v>2955</v>
      </c>
      <c r="E2960" s="11">
        <f t="shared" si="276"/>
        <v>147.75</v>
      </c>
      <c r="F2960" s="11">
        <f t="shared" si="280"/>
        <v>874.91441420863998</v>
      </c>
      <c r="G2960" s="11">
        <f t="shared" si="281"/>
        <v>250.11407015096663</v>
      </c>
      <c r="H2960" s="16">
        <f t="shared" si="277"/>
        <v>2.4979432856506704E-4</v>
      </c>
      <c r="I2960" s="16">
        <f t="shared" si="278"/>
        <v>-3.3280109152222082E-4</v>
      </c>
    </row>
    <row r="2961" spans="4:9" x14ac:dyDescent="0.25">
      <c r="D2961">
        <f t="shared" si="279"/>
        <v>2956</v>
      </c>
      <c r="E2961" s="11">
        <f t="shared" si="276"/>
        <v>147.80000000000001</v>
      </c>
      <c r="F2961" s="11">
        <f t="shared" si="280"/>
        <v>874.91466400296849</v>
      </c>
      <c r="G2961" s="11">
        <f t="shared" si="281"/>
        <v>250.11373734987509</v>
      </c>
      <c r="H2961" s="16">
        <f t="shared" si="277"/>
        <v>2.4906477544980144E-4</v>
      </c>
      <c r="I2961" s="16">
        <f t="shared" si="278"/>
        <v>-3.3182985990547474E-4</v>
      </c>
    </row>
    <row r="2962" spans="4:9" x14ac:dyDescent="0.25">
      <c r="D2962">
        <f t="shared" si="279"/>
        <v>2957</v>
      </c>
      <c r="E2962" s="11">
        <f t="shared" si="276"/>
        <v>147.85</v>
      </c>
      <c r="F2962" s="11">
        <f t="shared" si="280"/>
        <v>874.9149130677439</v>
      </c>
      <c r="G2962" s="11">
        <f t="shared" si="281"/>
        <v>250.11340552001519</v>
      </c>
      <c r="H2962" s="16">
        <f t="shared" si="277"/>
        <v>2.4833735595283703E-4</v>
      </c>
      <c r="I2962" s="16">
        <f t="shared" si="278"/>
        <v>-3.3086146431720556E-4</v>
      </c>
    </row>
    <row r="2963" spans="4:9" x14ac:dyDescent="0.25">
      <c r="D2963">
        <f t="shared" si="279"/>
        <v>2958</v>
      </c>
      <c r="E2963" s="11">
        <f t="shared" si="276"/>
        <v>147.9</v>
      </c>
      <c r="F2963" s="11">
        <f t="shared" si="280"/>
        <v>874.91516140509987</v>
      </c>
      <c r="G2963" s="11">
        <f t="shared" si="281"/>
        <v>250.11307465855089</v>
      </c>
      <c r="H2963" s="16">
        <f t="shared" si="277"/>
        <v>2.4761206382000606E-4</v>
      </c>
      <c r="I2963" s="16">
        <f t="shared" si="278"/>
        <v>-3.2989589646732862E-4</v>
      </c>
    </row>
    <row r="2964" spans="4:9" x14ac:dyDescent="0.25">
      <c r="D2964">
        <f t="shared" si="279"/>
        <v>2959</v>
      </c>
      <c r="E2964" s="11">
        <f t="shared" si="276"/>
        <v>147.95000000000002</v>
      </c>
      <c r="F2964" s="11">
        <f t="shared" si="280"/>
        <v>874.91540901716371</v>
      </c>
      <c r="G2964" s="11">
        <f t="shared" si="281"/>
        <v>250.11274476265442</v>
      </c>
      <c r="H2964" s="16">
        <f t="shared" si="277"/>
        <v>2.468888928116844E-4</v>
      </c>
      <c r="I2964" s="16">
        <f t="shared" si="278"/>
        <v>-3.2893314808980393E-4</v>
      </c>
    </row>
    <row r="2965" spans="4:9" x14ac:dyDescent="0.25">
      <c r="D2965">
        <f t="shared" si="279"/>
        <v>2960</v>
      </c>
      <c r="E2965" s="11">
        <f t="shared" si="276"/>
        <v>148</v>
      </c>
      <c r="F2965" s="11">
        <f t="shared" si="280"/>
        <v>874.91565590605649</v>
      </c>
      <c r="G2965" s="11">
        <f t="shared" si="281"/>
        <v>250.11241582950632</v>
      </c>
      <c r="H2965" s="16">
        <f t="shared" si="277"/>
        <v>2.4616783671056259E-4</v>
      </c>
      <c r="I2965" s="16">
        <f t="shared" si="278"/>
        <v>-3.2797321094096935E-4</v>
      </c>
    </row>
    <row r="2966" spans="4:9" x14ac:dyDescent="0.25">
      <c r="D2966">
        <f t="shared" si="279"/>
        <v>2961</v>
      </c>
      <c r="E2966" s="11">
        <f t="shared" si="276"/>
        <v>148.05000000000001</v>
      </c>
      <c r="F2966" s="11">
        <f t="shared" si="280"/>
        <v>874.91590207389322</v>
      </c>
      <c r="G2966" s="11">
        <f t="shared" si="281"/>
        <v>250.11208785629537</v>
      </c>
      <c r="H2966" s="16">
        <f t="shared" si="277"/>
        <v>2.4544888931193225E-4</v>
      </c>
      <c r="I2966" s="16">
        <f t="shared" si="278"/>
        <v>-3.2701607680342659E-4</v>
      </c>
    </row>
    <row r="2967" spans="4:9" x14ac:dyDescent="0.25">
      <c r="D2967">
        <f t="shared" si="279"/>
        <v>2962</v>
      </c>
      <c r="E2967" s="11">
        <f t="shared" si="276"/>
        <v>148.1</v>
      </c>
      <c r="F2967" s="11">
        <f t="shared" si="280"/>
        <v>874.91614752278258</v>
      </c>
      <c r="G2967" s="11">
        <f t="shared" si="281"/>
        <v>250.11176084021858</v>
      </c>
      <c r="H2967" s="16">
        <f t="shared" si="277"/>
        <v>2.4473204443340043E-4</v>
      </c>
      <c r="I2967" s="16">
        <f t="shared" si="278"/>
        <v>-3.2606173748326401E-4</v>
      </c>
    </row>
    <row r="2968" spans="4:9" x14ac:dyDescent="0.25">
      <c r="D2968">
        <f t="shared" si="279"/>
        <v>2963</v>
      </c>
      <c r="E2968" s="11">
        <f t="shared" si="276"/>
        <v>148.15</v>
      </c>
      <c r="F2968" s="11">
        <f t="shared" si="280"/>
        <v>874.91639225482697</v>
      </c>
      <c r="G2968" s="11">
        <f t="shared" si="281"/>
        <v>250.11143477848108</v>
      </c>
      <c r="H2968" s="16">
        <f t="shared" si="277"/>
        <v>2.4401729591197482E-4</v>
      </c>
      <c r="I2968" s="16">
        <f t="shared" si="278"/>
        <v>-3.2511018481005521E-4</v>
      </c>
    </row>
    <row r="2969" spans="4:9" x14ac:dyDescent="0.25">
      <c r="D2969">
        <f t="shared" si="279"/>
        <v>2964</v>
      </c>
      <c r="E2969" s="11">
        <f t="shared" si="276"/>
        <v>148.20000000000002</v>
      </c>
      <c r="F2969" s="11">
        <f t="shared" si="280"/>
        <v>874.9166362721229</v>
      </c>
      <c r="G2969" s="11">
        <f t="shared" si="281"/>
        <v>250.11110966829628</v>
      </c>
      <c r="H2969" s="16">
        <f t="shared" si="277"/>
        <v>2.4330463759823646E-4</v>
      </c>
      <c r="I2969" s="16">
        <f t="shared" si="278"/>
        <v>-3.2416141063852443E-4</v>
      </c>
    </row>
    <row r="2970" spans="4:9" x14ac:dyDescent="0.25">
      <c r="D2970">
        <f t="shared" si="279"/>
        <v>2965</v>
      </c>
      <c r="E2970" s="11">
        <f t="shared" si="276"/>
        <v>148.25</v>
      </c>
      <c r="F2970" s="11">
        <f t="shared" si="280"/>
        <v>874.91687957676049</v>
      </c>
      <c r="G2970" s="11">
        <f t="shared" si="281"/>
        <v>250.11078550688563</v>
      </c>
      <c r="H2970" s="16">
        <f t="shared" si="277"/>
        <v>2.4259406336508182E-4</v>
      </c>
      <c r="I2970" s="16">
        <f t="shared" si="278"/>
        <v>-3.2321540684465797E-4</v>
      </c>
    </row>
    <row r="2971" spans="4:9" x14ac:dyDescent="0.25">
      <c r="D2971">
        <f t="shared" si="279"/>
        <v>2966</v>
      </c>
      <c r="E2971" s="11">
        <f t="shared" si="276"/>
        <v>148.30000000000001</v>
      </c>
      <c r="F2971" s="11">
        <f t="shared" si="280"/>
        <v>874.91712217082386</v>
      </c>
      <c r="G2971" s="11">
        <f t="shared" si="281"/>
        <v>250.1104622914788</v>
      </c>
      <c r="H2971" s="16">
        <f t="shared" si="277"/>
        <v>2.4188556709995213E-4</v>
      </c>
      <c r="I2971" s="16">
        <f t="shared" si="278"/>
        <v>-3.2227216533236745E-4</v>
      </c>
    </row>
    <row r="2972" spans="4:9" x14ac:dyDescent="0.25">
      <c r="D2972">
        <f t="shared" si="279"/>
        <v>2967</v>
      </c>
      <c r="E2972" s="11">
        <f t="shared" si="276"/>
        <v>148.35</v>
      </c>
      <c r="F2972" s="11">
        <f t="shared" si="280"/>
        <v>874.91736405639097</v>
      </c>
      <c r="G2972" s="11">
        <f t="shared" si="281"/>
        <v>250.11014001931346</v>
      </c>
      <c r="H2972" s="16">
        <f t="shared" si="277"/>
        <v>2.411791427126043E-4</v>
      </c>
      <c r="I2972" s="16">
        <f t="shared" si="278"/>
        <v>-3.2133167802571403E-4</v>
      </c>
    </row>
    <row r="2973" spans="4:9" x14ac:dyDescent="0.25">
      <c r="D2973">
        <f t="shared" si="279"/>
        <v>2968</v>
      </c>
      <c r="E2973" s="11">
        <f t="shared" si="276"/>
        <v>148.4</v>
      </c>
      <c r="F2973" s="11">
        <f t="shared" si="280"/>
        <v>874.91760523553364</v>
      </c>
      <c r="G2973" s="11">
        <f t="shared" si="281"/>
        <v>250.10981868763542</v>
      </c>
      <c r="H2973" s="16">
        <f t="shared" si="277"/>
        <v>2.4047478412831172E-4</v>
      </c>
      <c r="I2973" s="16">
        <f t="shared" si="278"/>
        <v>-3.2039393687335015E-4</v>
      </c>
    </row>
    <row r="2974" spans="4:9" x14ac:dyDescent="0.25">
      <c r="D2974">
        <f t="shared" si="279"/>
        <v>2969</v>
      </c>
      <c r="E2974" s="11">
        <f t="shared" si="276"/>
        <v>148.45000000000002</v>
      </c>
      <c r="F2974" s="11">
        <f t="shared" si="280"/>
        <v>874.91784571031781</v>
      </c>
      <c r="G2974" s="11">
        <f t="shared" si="281"/>
        <v>250.10949829369855</v>
      </c>
      <c r="H2974" s="16">
        <f t="shared" si="277"/>
        <v>2.3977248528689318E-4</v>
      </c>
      <c r="I2974" s="16">
        <f t="shared" si="278"/>
        <v>-3.1945893384851875E-4</v>
      </c>
    </row>
    <row r="2975" spans="4:9" x14ac:dyDescent="0.25">
      <c r="D2975">
        <f t="shared" si="279"/>
        <v>2970</v>
      </c>
      <c r="E2975" s="11">
        <f t="shared" si="276"/>
        <v>148.5</v>
      </c>
      <c r="F2975" s="11">
        <f t="shared" si="280"/>
        <v>874.91808548280312</v>
      </c>
      <c r="G2975" s="11">
        <f t="shared" si="281"/>
        <v>250.10917883476469</v>
      </c>
      <c r="H2975" s="16">
        <f t="shared" si="277"/>
        <v>2.3907224015339761E-4</v>
      </c>
      <c r="I2975" s="16">
        <f t="shared" si="278"/>
        <v>-3.1852666094738609E-4</v>
      </c>
    </row>
    <row r="2976" spans="4:9" x14ac:dyDescent="0.25">
      <c r="D2976">
        <f t="shared" si="279"/>
        <v>2971</v>
      </c>
      <c r="E2976" s="11">
        <f t="shared" si="276"/>
        <v>148.55000000000001</v>
      </c>
      <c r="F2976" s="11">
        <f t="shared" si="280"/>
        <v>874.91832455504323</v>
      </c>
      <c r="G2976" s="11">
        <f t="shared" si="281"/>
        <v>250.10886030810374</v>
      </c>
      <c r="H2976" s="16">
        <f t="shared" si="277"/>
        <v>2.3837404270547662E-4</v>
      </c>
      <c r="I2976" s="16">
        <f t="shared" si="278"/>
        <v>-3.175971101884857E-4</v>
      </c>
    </row>
    <row r="2977" spans="4:9" x14ac:dyDescent="0.25">
      <c r="D2977">
        <f t="shared" si="279"/>
        <v>2972</v>
      </c>
      <c r="E2977" s="11">
        <f t="shared" si="276"/>
        <v>148.6</v>
      </c>
      <c r="F2977" s="11">
        <f t="shared" si="280"/>
        <v>874.91856292908597</v>
      </c>
      <c r="G2977" s="11">
        <f t="shared" si="281"/>
        <v>250.10854271099356</v>
      </c>
      <c r="H2977" s="16">
        <f t="shared" si="277"/>
        <v>2.3767788693824195E-4</v>
      </c>
      <c r="I2977" s="16">
        <f t="shared" si="278"/>
        <v>-3.1667027361549405E-4</v>
      </c>
    </row>
    <row r="2978" spans="4:9" x14ac:dyDescent="0.25">
      <c r="D2978">
        <f t="shared" si="279"/>
        <v>2973</v>
      </c>
      <c r="E2978" s="11">
        <f t="shared" si="276"/>
        <v>148.65</v>
      </c>
      <c r="F2978" s="11">
        <f t="shared" si="280"/>
        <v>874.91880060697292</v>
      </c>
      <c r="G2978" s="11">
        <f t="shared" si="281"/>
        <v>250.10822604071996</v>
      </c>
      <c r="H2978" s="16">
        <f t="shared" si="277"/>
        <v>2.3698376686717896E-4</v>
      </c>
      <c r="I2978" s="16">
        <f t="shared" si="278"/>
        <v>-3.1574614329389752E-4</v>
      </c>
    </row>
    <row r="2979" spans="4:9" x14ac:dyDescent="0.25">
      <c r="D2979">
        <f t="shared" si="279"/>
        <v>2974</v>
      </c>
      <c r="E2979" s="11">
        <f t="shared" si="276"/>
        <v>148.70000000000002</v>
      </c>
      <c r="F2979" s="11">
        <f t="shared" si="280"/>
        <v>874.91903759073978</v>
      </c>
      <c r="G2979" s="11">
        <f t="shared" si="281"/>
        <v>250.10791029457667</v>
      </c>
      <c r="H2979" s="16">
        <f t="shared" si="277"/>
        <v>2.3629167652426187E-4</v>
      </c>
      <c r="I2979" s="16">
        <f t="shared" si="278"/>
        <v>-3.1482471131376831E-4</v>
      </c>
    </row>
    <row r="2980" spans="4:9" x14ac:dyDescent="0.25">
      <c r="D2980">
        <f t="shared" si="279"/>
        <v>2975</v>
      </c>
      <c r="E2980" s="11">
        <f t="shared" si="276"/>
        <v>148.75</v>
      </c>
      <c r="F2980" s="11">
        <f t="shared" si="280"/>
        <v>874.91927388241629</v>
      </c>
      <c r="G2980" s="11">
        <f t="shared" si="281"/>
        <v>250.10759546986534</v>
      </c>
      <c r="H2980" s="16">
        <f t="shared" si="277"/>
        <v>2.3560160995892508E-4</v>
      </c>
      <c r="I2980" s="16">
        <f t="shared" si="278"/>
        <v>-3.1390596978809744E-4</v>
      </c>
    </row>
    <row r="2981" spans="4:9" x14ac:dyDescent="0.25">
      <c r="D2981">
        <f t="shared" si="279"/>
        <v>2976</v>
      </c>
      <c r="E2981" s="11">
        <f t="shared" si="276"/>
        <v>148.80000000000001</v>
      </c>
      <c r="F2981" s="11">
        <f t="shared" si="280"/>
        <v>874.91950948402621</v>
      </c>
      <c r="G2981" s="11">
        <f t="shared" si="281"/>
        <v>250.10728156389555</v>
      </c>
      <c r="H2981" s="16">
        <f t="shared" si="277"/>
        <v>2.3491356123806333E-4</v>
      </c>
      <c r="I2981" s="16">
        <f t="shared" si="278"/>
        <v>-3.1298991085168337E-4</v>
      </c>
    </row>
    <row r="2982" spans="4:9" x14ac:dyDescent="0.25">
      <c r="D2982">
        <f t="shared" si="279"/>
        <v>2977</v>
      </c>
      <c r="E2982" s="11">
        <f t="shared" si="276"/>
        <v>148.85</v>
      </c>
      <c r="F2982" s="11">
        <f t="shared" si="280"/>
        <v>874.91974439758746</v>
      </c>
      <c r="G2982" s="11">
        <f t="shared" si="281"/>
        <v>250.10696857398472</v>
      </c>
      <c r="H2982" s="16">
        <f t="shared" si="277"/>
        <v>2.3422752444603179E-4</v>
      </c>
      <c r="I2982" s="16">
        <f t="shared" si="278"/>
        <v>-3.1207652666335198E-4</v>
      </c>
    </row>
    <row r="2983" spans="4:9" x14ac:dyDescent="0.25">
      <c r="D2983">
        <f t="shared" si="279"/>
        <v>2978</v>
      </c>
      <c r="E2983" s="11">
        <f t="shared" si="276"/>
        <v>148.9</v>
      </c>
      <c r="F2983" s="11">
        <f t="shared" si="280"/>
        <v>874.91997862511187</v>
      </c>
      <c r="G2983" s="11">
        <f t="shared" si="281"/>
        <v>250.10665649745806</v>
      </c>
      <c r="H2983" s="16">
        <f t="shared" si="277"/>
        <v>2.3354349368561779E-4</v>
      </c>
      <c r="I2983" s="16">
        <f t="shared" si="278"/>
        <v>-3.1116580940540096E-4</v>
      </c>
    </row>
    <row r="2984" spans="4:9" x14ac:dyDescent="0.25">
      <c r="D2984">
        <f t="shared" si="279"/>
        <v>2979</v>
      </c>
      <c r="E2984" s="11">
        <f t="shared" si="276"/>
        <v>148.95000000000002</v>
      </c>
      <c r="F2984" s="11">
        <f t="shared" si="280"/>
        <v>874.92021216860553</v>
      </c>
      <c r="G2984" s="11">
        <f t="shared" si="281"/>
        <v>250.10634533164867</v>
      </c>
      <c r="H2984" s="16">
        <f t="shared" si="277"/>
        <v>2.3286146307512643E-4</v>
      </c>
      <c r="I2984" s="16">
        <f t="shared" si="278"/>
        <v>-3.1025775128193248E-4</v>
      </c>
    </row>
    <row r="2985" spans="4:9" x14ac:dyDescent="0.25">
      <c r="D2985">
        <f t="shared" si="279"/>
        <v>2980</v>
      </c>
      <c r="E2985" s="11">
        <f t="shared" si="276"/>
        <v>149</v>
      </c>
      <c r="F2985" s="11">
        <f t="shared" si="280"/>
        <v>874.92044503006855</v>
      </c>
      <c r="G2985" s="11">
        <f t="shared" si="281"/>
        <v>250.10603507389737</v>
      </c>
      <c r="H2985" s="16">
        <f t="shared" si="277"/>
        <v>2.3218142675226669E-4</v>
      </c>
      <c r="I2985" s="16">
        <f t="shared" si="278"/>
        <v>-3.0935234452107355E-4</v>
      </c>
    </row>
    <row r="2986" spans="4:9" x14ac:dyDescent="0.25">
      <c r="D2986">
        <f t="shared" si="279"/>
        <v>2981</v>
      </c>
      <c r="E2986" s="11">
        <f t="shared" si="276"/>
        <v>149.05000000000001</v>
      </c>
      <c r="F2986" s="11">
        <f t="shared" si="280"/>
        <v>874.92067721149533</v>
      </c>
      <c r="G2986" s="11">
        <f t="shared" si="281"/>
        <v>250.10572572155286</v>
      </c>
      <c r="H2986" s="16">
        <f t="shared" si="277"/>
        <v>2.3150337886929453E-4</v>
      </c>
      <c r="I2986" s="16">
        <f t="shared" si="278"/>
        <v>-3.0844958137219911E-4</v>
      </c>
    </row>
    <row r="2987" spans="4:9" x14ac:dyDescent="0.25">
      <c r="D2987">
        <f t="shared" si="279"/>
        <v>2982</v>
      </c>
      <c r="E2987" s="11">
        <f t="shared" si="276"/>
        <v>149.1</v>
      </c>
      <c r="F2987" s="11">
        <f t="shared" si="280"/>
        <v>874.92090871487414</v>
      </c>
      <c r="G2987" s="11">
        <f t="shared" si="281"/>
        <v>250.10541727197148</v>
      </c>
      <c r="H2987" s="16">
        <f t="shared" si="277"/>
        <v>2.308273135998124E-4</v>
      </c>
      <c r="I2987" s="16">
        <f t="shared" si="278"/>
        <v>-3.0754945410870713E-4</v>
      </c>
    </row>
    <row r="2988" spans="4:9" x14ac:dyDescent="0.25">
      <c r="D2988">
        <f t="shared" si="279"/>
        <v>2983</v>
      </c>
      <c r="E2988" s="11">
        <f t="shared" si="276"/>
        <v>149.15</v>
      </c>
      <c r="F2988" s="11">
        <f t="shared" si="280"/>
        <v>874.92113954218769</v>
      </c>
      <c r="G2988" s="11">
        <f t="shared" si="281"/>
        <v>250.10510972251737</v>
      </c>
      <c r="H2988" s="16">
        <f t="shared" si="277"/>
        <v>2.3015322513002744E-4</v>
      </c>
      <c r="I2988" s="16">
        <f t="shared" si="278"/>
        <v>-3.0665195502579674E-4</v>
      </c>
    </row>
    <row r="2989" spans="4:9" x14ac:dyDescent="0.25">
      <c r="D2989">
        <f t="shared" si="279"/>
        <v>2984</v>
      </c>
      <c r="E2989" s="11">
        <f t="shared" si="276"/>
        <v>149.20000000000002</v>
      </c>
      <c r="F2989" s="11">
        <f t="shared" si="280"/>
        <v>874.92136969541286</v>
      </c>
      <c r="G2989" s="11">
        <f t="shared" si="281"/>
        <v>250.10480307056235</v>
      </c>
      <c r="H2989" s="16">
        <f t="shared" si="277"/>
        <v>2.2948110766555087E-4</v>
      </c>
      <c r="I2989" s="16">
        <f t="shared" si="278"/>
        <v>-3.0575707644213347E-4</v>
      </c>
    </row>
    <row r="2990" spans="4:9" x14ac:dyDescent="0.25">
      <c r="D2990">
        <f t="shared" si="279"/>
        <v>2985</v>
      </c>
      <c r="E2990" s="11">
        <f t="shared" si="276"/>
        <v>149.25</v>
      </c>
      <c r="F2990" s="11">
        <f t="shared" si="280"/>
        <v>874.92159917652054</v>
      </c>
      <c r="G2990" s="11">
        <f t="shared" si="281"/>
        <v>250.10449731348592</v>
      </c>
      <c r="H2990" s="16">
        <f t="shared" si="277"/>
        <v>2.2881095542945568E-4</v>
      </c>
      <c r="I2990" s="16">
        <f t="shared" si="278"/>
        <v>-3.048648106981821E-4</v>
      </c>
    </row>
    <row r="2991" spans="4:9" x14ac:dyDescent="0.25">
      <c r="D2991">
        <f t="shared" si="279"/>
        <v>2986</v>
      </c>
      <c r="E2991" s="11">
        <f t="shared" si="276"/>
        <v>149.30000000000001</v>
      </c>
      <c r="F2991" s="11">
        <f t="shared" si="280"/>
        <v>874.92182798747592</v>
      </c>
      <c r="G2991" s="11">
        <f t="shared" si="281"/>
        <v>250.10419244867524</v>
      </c>
      <c r="H2991" s="16">
        <f t="shared" si="277"/>
        <v>2.2814276266324785E-4</v>
      </c>
      <c r="I2991" s="16">
        <f t="shared" si="278"/>
        <v>-3.0397515015676121E-4</v>
      </c>
    </row>
    <row r="2992" spans="4:9" x14ac:dyDescent="0.25">
      <c r="D2992">
        <f t="shared" si="279"/>
        <v>2987</v>
      </c>
      <c r="E2992" s="11">
        <f t="shared" si="276"/>
        <v>149.35</v>
      </c>
      <c r="F2992" s="11">
        <f t="shared" si="280"/>
        <v>874.92205613023862</v>
      </c>
      <c r="G2992" s="11">
        <f t="shared" si="281"/>
        <v>250.10388847352507</v>
      </c>
      <c r="H2992" s="16">
        <f t="shared" si="277"/>
        <v>2.2747652362006718E-4</v>
      </c>
      <c r="I2992" s="16">
        <f t="shared" si="278"/>
        <v>-3.0308808720359799E-4</v>
      </c>
    </row>
    <row r="2993" spans="4:9" x14ac:dyDescent="0.25">
      <c r="D2993">
        <f t="shared" si="279"/>
        <v>2988</v>
      </c>
      <c r="E2993" s="11">
        <f t="shared" si="276"/>
        <v>149.4</v>
      </c>
      <c r="F2993" s="11">
        <f t="shared" si="280"/>
        <v>874.92228360676222</v>
      </c>
      <c r="G2993" s="11">
        <f t="shared" si="281"/>
        <v>250.10358538543787</v>
      </c>
      <c r="H2993" s="16">
        <f t="shared" si="277"/>
        <v>2.2681223257537219E-4</v>
      </c>
      <c r="I2993" s="16">
        <f t="shared" si="278"/>
        <v>-3.0220361424566092E-4</v>
      </c>
    </row>
    <row r="2994" spans="4:9" x14ac:dyDescent="0.25">
      <c r="D2994">
        <f t="shared" si="279"/>
        <v>2989</v>
      </c>
      <c r="E2994" s="11">
        <f t="shared" si="276"/>
        <v>149.45000000000002</v>
      </c>
      <c r="F2994" s="11">
        <f t="shared" si="280"/>
        <v>874.92251041899476</v>
      </c>
      <c r="G2994" s="11">
        <f t="shared" si="281"/>
        <v>250.10328318182363</v>
      </c>
      <c r="H2994" s="16">
        <f t="shared" si="277"/>
        <v>2.2614988381819835E-4</v>
      </c>
      <c r="I2994" s="16">
        <f t="shared" si="278"/>
        <v>-3.0132172371393612E-4</v>
      </c>
    </row>
    <row r="2995" spans="4:9" x14ac:dyDescent="0.25">
      <c r="D2995">
        <f t="shared" si="279"/>
        <v>2990</v>
      </c>
      <c r="E2995" s="11">
        <f t="shared" si="276"/>
        <v>149.5</v>
      </c>
      <c r="F2995" s="11">
        <f t="shared" si="280"/>
        <v>874.92273656887858</v>
      </c>
      <c r="G2995" s="11">
        <f t="shared" si="281"/>
        <v>250.1029818600999</v>
      </c>
      <c r="H2995" s="16">
        <f t="shared" si="277"/>
        <v>2.254894716569859E-4</v>
      </c>
      <c r="I2995" s="16">
        <f t="shared" si="278"/>
        <v>-3.0044240806009396E-4</v>
      </c>
    </row>
    <row r="2996" spans="4:9" x14ac:dyDescent="0.25">
      <c r="D2996">
        <f t="shared" si="279"/>
        <v>2991</v>
      </c>
      <c r="E2996" s="11">
        <f t="shared" si="276"/>
        <v>149.55000000000001</v>
      </c>
      <c r="F2996" s="11">
        <f t="shared" si="280"/>
        <v>874.92296205835021</v>
      </c>
      <c r="G2996" s="11">
        <f t="shared" si="281"/>
        <v>250.10268141769185</v>
      </c>
      <c r="H2996" s="16">
        <f t="shared" si="277"/>
        <v>2.2483099041472368E-4</v>
      </c>
      <c r="I2996" s="16">
        <f t="shared" si="278"/>
        <v>-2.9956565975871002E-4</v>
      </c>
    </row>
    <row r="2997" spans="4:9" x14ac:dyDescent="0.25">
      <c r="D2997">
        <f t="shared" si="279"/>
        <v>2992</v>
      </c>
      <c r="E2997" s="11">
        <f t="shared" si="276"/>
        <v>149.6</v>
      </c>
      <c r="F2997" s="11">
        <f t="shared" si="280"/>
        <v>874.92318688934063</v>
      </c>
      <c r="G2997" s="11">
        <f t="shared" si="281"/>
        <v>250.1023818520321</v>
      </c>
      <c r="H2997" s="16">
        <f t="shared" si="277"/>
        <v>2.2417443443186282E-4</v>
      </c>
      <c r="I2997" s="16">
        <f t="shared" si="278"/>
        <v>-2.9869147130504264E-4</v>
      </c>
    </row>
    <row r="2998" spans="4:9" x14ac:dyDescent="0.25">
      <c r="D2998">
        <f t="shared" si="279"/>
        <v>2993</v>
      </c>
      <c r="E2998" s="11">
        <f t="shared" si="276"/>
        <v>149.65</v>
      </c>
      <c r="F2998" s="11">
        <f t="shared" si="280"/>
        <v>874.92341106377501</v>
      </c>
      <c r="G2998" s="11">
        <f t="shared" si="281"/>
        <v>250.1020831605608</v>
      </c>
      <c r="H2998" s="16">
        <f t="shared" si="277"/>
        <v>2.2351979806728883E-4</v>
      </c>
      <c r="I2998" s="16">
        <f t="shared" si="278"/>
        <v>-2.9781983521836442E-4</v>
      </c>
    </row>
    <row r="2999" spans="4:9" x14ac:dyDescent="0.25">
      <c r="D2999">
        <f t="shared" si="279"/>
        <v>2994</v>
      </c>
      <c r="E2999" s="11">
        <f t="shared" si="276"/>
        <v>149.70000000000002</v>
      </c>
      <c r="F2999" s="11">
        <f t="shared" si="280"/>
        <v>874.92363458357306</v>
      </c>
      <c r="G2999" s="11">
        <f t="shared" si="281"/>
        <v>250.10178534072557</v>
      </c>
      <c r="H2999" s="16">
        <f t="shared" si="277"/>
        <v>2.2286707569249312E-4</v>
      </c>
      <c r="I2999" s="16">
        <f t="shared" si="278"/>
        <v>-2.9695074403862892E-4</v>
      </c>
    </row>
    <row r="3000" spans="4:9" x14ac:dyDescent="0.25">
      <c r="D3000">
        <f t="shared" si="279"/>
        <v>2995</v>
      </c>
      <c r="E3000" s="11">
        <f t="shared" si="276"/>
        <v>149.75</v>
      </c>
      <c r="F3000" s="11">
        <f t="shared" si="280"/>
        <v>874.92385745064871</v>
      </c>
      <c r="G3000" s="11">
        <f t="shared" si="281"/>
        <v>250.10148838998154</v>
      </c>
      <c r="H3000" s="16">
        <f t="shared" si="277"/>
        <v>2.2221626170031538E-4</v>
      </c>
      <c r="I3000" s="16">
        <f t="shared" si="278"/>
        <v>-2.9608419032758118E-4</v>
      </c>
    </row>
    <row r="3001" spans="4:9" x14ac:dyDescent="0.25">
      <c r="D3001">
        <f t="shared" si="279"/>
        <v>2996</v>
      </c>
      <c r="E3001" s="11">
        <f t="shared" si="276"/>
        <v>149.80000000000001</v>
      </c>
      <c r="F3001" s="11">
        <f t="shared" si="280"/>
        <v>874.92407966691042</v>
      </c>
      <c r="G3001" s="11">
        <f t="shared" si="281"/>
        <v>250.10119230579122</v>
      </c>
      <c r="H3001" s="16">
        <f t="shared" si="277"/>
        <v>2.215673504952304E-4</v>
      </c>
      <c r="I3001" s="16">
        <f t="shared" si="278"/>
        <v>-2.952201666693115E-4</v>
      </c>
    </row>
    <row r="3002" spans="4:9" x14ac:dyDescent="0.25">
      <c r="D3002">
        <f t="shared" si="279"/>
        <v>2997</v>
      </c>
      <c r="E3002" s="11">
        <f t="shared" si="276"/>
        <v>149.85</v>
      </c>
      <c r="F3002" s="11">
        <f t="shared" si="280"/>
        <v>874.92430123426095</v>
      </c>
      <c r="G3002" s="11">
        <f t="shared" si="281"/>
        <v>250.10089708562455</v>
      </c>
      <c r="H3002" s="16">
        <f t="shared" si="277"/>
        <v>2.2092033650209029E-4</v>
      </c>
      <c r="I3002" s="16">
        <f t="shared" si="278"/>
        <v>-2.9435866566970012E-4</v>
      </c>
    </row>
    <row r="3003" spans="4:9" x14ac:dyDescent="0.25">
      <c r="D3003">
        <f t="shared" si="279"/>
        <v>2998</v>
      </c>
      <c r="E3003" s="11">
        <f t="shared" si="276"/>
        <v>149.9</v>
      </c>
      <c r="F3003" s="11">
        <f t="shared" si="280"/>
        <v>874.92452215459741</v>
      </c>
      <c r="G3003" s="11">
        <f t="shared" si="281"/>
        <v>250.1006027269589</v>
      </c>
      <c r="H3003" s="16">
        <f t="shared" si="277"/>
        <v>2.2027521416126766E-4</v>
      </c>
      <c r="I3003" s="16">
        <f t="shared" si="278"/>
        <v>-2.9349967995530497E-4</v>
      </c>
    </row>
    <row r="3004" spans="4:9" x14ac:dyDescent="0.25">
      <c r="D3004">
        <f t="shared" si="279"/>
        <v>2999</v>
      </c>
      <c r="E3004" s="11">
        <f t="shared" si="276"/>
        <v>149.95000000000002</v>
      </c>
      <c r="F3004" s="11">
        <f t="shared" si="280"/>
        <v>874.92474242981154</v>
      </c>
      <c r="G3004" s="11">
        <f t="shared" si="281"/>
        <v>250.10030922727893</v>
      </c>
      <c r="H3004" s="16">
        <f t="shared" si="277"/>
        <v>2.1963197792768463E-4</v>
      </c>
      <c r="I3004" s="16">
        <f t="shared" si="278"/>
        <v>-2.9264320217447213E-4</v>
      </c>
    </row>
    <row r="3005" spans="4:9" x14ac:dyDescent="0.25">
      <c r="D3005">
        <f t="shared" si="279"/>
        <v>3000</v>
      </c>
      <c r="E3005" s="11">
        <f t="shared" si="276"/>
        <v>150</v>
      </c>
      <c r="F3005" s="11">
        <f t="shared" si="280"/>
        <v>874.92496206178953</v>
      </c>
      <c r="G3005" s="11">
        <f t="shared" si="281"/>
        <v>250.10001658407674</v>
      </c>
      <c r="H3005" s="16">
        <f t="shared" si="277"/>
        <v>2.1899062227566965E-4</v>
      </c>
      <c r="I3005" s="16">
        <f t="shared" si="278"/>
        <v>-2.9178922499900069E-4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172</v>
      </c>
    </row>
    <row r="2" spans="1:9" x14ac:dyDescent="0.25">
      <c r="A2" s="6" t="s">
        <v>135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136</v>
      </c>
      <c r="G4" s="7" t="s">
        <v>137</v>
      </c>
      <c r="H4" s="7" t="s">
        <v>98</v>
      </c>
      <c r="I4" s="7" t="s">
        <v>99</v>
      </c>
    </row>
    <row r="5" spans="1:9" x14ac:dyDescent="0.25">
      <c r="A5" s="8" t="s">
        <v>138</v>
      </c>
      <c r="B5" s="9">
        <v>10</v>
      </c>
      <c r="D5">
        <v>0</v>
      </c>
      <c r="E5" s="11">
        <f t="shared" ref="E5:E68" si="0">D5*$B$13</f>
        <v>0</v>
      </c>
      <c r="F5" s="11">
        <f>$B$5</f>
        <v>10</v>
      </c>
      <c r="G5" s="11">
        <f>$B$6</f>
        <v>10</v>
      </c>
      <c r="H5" s="16">
        <f t="shared" ref="H5:H68" si="1">$B$7*F5*(1-(F5+$B$11*G5)/$B$9)*$B$13</f>
        <v>9.7000000000000003E-2</v>
      </c>
      <c r="I5" s="16">
        <f t="shared" ref="I5:I68" si="2">$B$8*G5*(1-(G5+$B$12*F5)/$B$10)*$B$13</f>
        <v>9.7833333333333328E-2</v>
      </c>
    </row>
    <row r="6" spans="1:9" x14ac:dyDescent="0.25">
      <c r="A6" s="8" t="s">
        <v>139</v>
      </c>
      <c r="B6" s="9">
        <v>10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10.097</v>
      </c>
      <c r="G6" s="11">
        <f t="shared" ref="G6:G69" si="5">G5+I5</f>
        <v>10.097833333333334</v>
      </c>
      <c r="H6" s="16">
        <f t="shared" si="1"/>
        <v>9.7911349446666684E-2</v>
      </c>
      <c r="I6" s="16">
        <f t="shared" si="2"/>
        <v>9.8769106917037053E-2</v>
      </c>
    </row>
    <row r="7" spans="1:9" x14ac:dyDescent="0.25">
      <c r="A7" s="8" t="s">
        <v>140</v>
      </c>
      <c r="B7" s="9">
        <v>0.2</v>
      </c>
      <c r="D7">
        <f t="shared" si="3"/>
        <v>2</v>
      </c>
      <c r="E7" s="11">
        <f t="shared" si="0"/>
        <v>0.1</v>
      </c>
      <c r="F7" s="11">
        <f t="shared" si="4"/>
        <v>10.194911349446667</v>
      </c>
      <c r="G7" s="11">
        <f t="shared" si="5"/>
        <v>10.196602440250372</v>
      </c>
      <c r="H7" s="16">
        <f t="shared" si="1"/>
        <v>9.8830682161357833E-2</v>
      </c>
      <c r="I7" s="16">
        <f t="shared" si="2"/>
        <v>9.9713412090708886E-2</v>
      </c>
    </row>
    <row r="8" spans="1:9" x14ac:dyDescent="0.25">
      <c r="A8" s="8" t="s">
        <v>141</v>
      </c>
      <c r="B8" s="9">
        <v>0.2</v>
      </c>
      <c r="D8">
        <f t="shared" si="3"/>
        <v>3</v>
      </c>
      <c r="E8" s="11">
        <f t="shared" si="0"/>
        <v>0.15000000000000002</v>
      </c>
      <c r="F8" s="11">
        <f t="shared" si="4"/>
        <v>10.293742031608025</v>
      </c>
      <c r="G8" s="11">
        <f t="shared" si="5"/>
        <v>10.296315852341081</v>
      </c>
      <c r="H8" s="16">
        <f t="shared" si="1"/>
        <v>9.9758056680748206E-2</v>
      </c>
      <c r="I8" s="16">
        <f t="shared" si="2"/>
        <v>0.10066631842492489</v>
      </c>
    </row>
    <row r="9" spans="1:9" x14ac:dyDescent="0.25">
      <c r="A9" s="8" t="s">
        <v>142</v>
      </c>
      <c r="B9" s="9">
        <v>1000</v>
      </c>
      <c r="D9">
        <f t="shared" si="3"/>
        <v>4</v>
      </c>
      <c r="E9" s="11">
        <f t="shared" si="0"/>
        <v>0.2</v>
      </c>
      <c r="F9" s="11">
        <f t="shared" si="4"/>
        <v>10.393500088288773</v>
      </c>
      <c r="G9" s="11">
        <f t="shared" si="5"/>
        <v>10.396982170766005</v>
      </c>
      <c r="H9" s="16">
        <f t="shared" si="1"/>
        <v>0.10069353173983929</v>
      </c>
      <c r="I9" s="16">
        <f t="shared" si="2"/>
        <v>0.10162789589445731</v>
      </c>
    </row>
    <row r="10" spans="1:9" x14ac:dyDescent="0.25">
      <c r="A10" s="8" t="s">
        <v>143</v>
      </c>
      <c r="B10" s="9">
        <v>600</v>
      </c>
      <c r="D10">
        <f t="shared" si="3"/>
        <v>5</v>
      </c>
      <c r="E10" s="11">
        <f t="shared" si="0"/>
        <v>0.25</v>
      </c>
      <c r="F10" s="11">
        <f t="shared" si="4"/>
        <v>10.494193620028613</v>
      </c>
      <c r="G10" s="11">
        <f t="shared" si="5"/>
        <v>10.498610066660463</v>
      </c>
      <c r="H10" s="16">
        <f t="shared" si="1"/>
        <v>0.10163716626732532</v>
      </c>
      <c r="I10" s="16">
        <f t="shared" si="2"/>
        <v>0.10259821487717131</v>
      </c>
    </row>
    <row r="11" spans="1:9" x14ac:dyDescent="0.25">
      <c r="A11" s="8" t="s">
        <v>144</v>
      </c>
      <c r="B11" s="9">
        <v>2</v>
      </c>
      <c r="D11">
        <f t="shared" si="3"/>
        <v>6</v>
      </c>
      <c r="E11" s="11">
        <f t="shared" si="0"/>
        <v>0.30000000000000004</v>
      </c>
      <c r="F11" s="11">
        <f t="shared" si="4"/>
        <v>10.595830786295938</v>
      </c>
      <c r="G11" s="11">
        <f t="shared" si="5"/>
        <v>10.601208281537634</v>
      </c>
      <c r="H11" s="16">
        <f t="shared" si="1"/>
        <v>0.10258901938081218</v>
      </c>
      <c r="I11" s="16">
        <f t="shared" si="2"/>
        <v>0.10357734615282672</v>
      </c>
    </row>
    <row r="12" spans="1:9" x14ac:dyDescent="0.25">
      <c r="A12" s="8" t="s">
        <v>145</v>
      </c>
      <c r="B12" s="9">
        <v>0.3</v>
      </c>
      <c r="D12">
        <f t="shared" si="3"/>
        <v>7</v>
      </c>
      <c r="E12" s="11">
        <f t="shared" si="0"/>
        <v>0.35000000000000003</v>
      </c>
      <c r="F12" s="11">
        <f t="shared" si="4"/>
        <v>10.69841980567675</v>
      </c>
      <c r="G12" s="11">
        <f t="shared" si="5"/>
        <v>10.704785627690461</v>
      </c>
      <c r="H12" s="16">
        <f t="shared" si="1"/>
        <v>0.10354915038188639</v>
      </c>
      <c r="I12" s="16">
        <f t="shared" si="2"/>
        <v>0.10456536090178377</v>
      </c>
    </row>
    <row r="13" spans="1:9" x14ac:dyDescent="0.25">
      <c r="A13" s="8" t="s">
        <v>146</v>
      </c>
      <c r="B13" s="9">
        <v>0.05</v>
      </c>
      <c r="D13">
        <f t="shared" si="3"/>
        <v>8</v>
      </c>
      <c r="E13" s="11">
        <f t="shared" si="0"/>
        <v>0.4</v>
      </c>
      <c r="F13" s="11">
        <f t="shared" si="4"/>
        <v>10.801968956058635</v>
      </c>
      <c r="G13" s="11">
        <f t="shared" si="5"/>
        <v>10.809350988592245</v>
      </c>
      <c r="H13" s="16">
        <f t="shared" si="1"/>
        <v>0.10451761875103152</v>
      </c>
      <c r="I13" s="16">
        <f t="shared" si="2"/>
        <v>0.10556233070360987</v>
      </c>
    </row>
    <row r="14" spans="1:9" x14ac:dyDescent="0.25">
      <c r="A14" s="8" t="s">
        <v>147</v>
      </c>
      <c r="B14" s="9">
        <v>500</v>
      </c>
      <c r="D14">
        <f t="shared" si="3"/>
        <v>9</v>
      </c>
      <c r="E14" s="11">
        <f t="shared" si="0"/>
        <v>0.45</v>
      </c>
      <c r="F14" s="11">
        <f t="shared" si="4"/>
        <v>10.906486574809668</v>
      </c>
      <c r="G14" s="11">
        <f t="shared" si="5"/>
        <v>10.914913319295854</v>
      </c>
      <c r="H14" s="16">
        <f t="shared" si="1"/>
        <v>0.10549448414238943</v>
      </c>
      <c r="I14" s="16">
        <f t="shared" si="2"/>
        <v>0.10656832753558561</v>
      </c>
    </row>
    <row r="15" spans="1:9" x14ac:dyDescent="0.25">
      <c r="A15" s="8" t="s">
        <v>148</v>
      </c>
      <c r="B15" s="9">
        <v>3000</v>
      </c>
      <c r="D15">
        <f t="shared" si="3"/>
        <v>10</v>
      </c>
      <c r="E15" s="11">
        <f t="shared" si="0"/>
        <v>0.5</v>
      </c>
      <c r="F15" s="11">
        <f t="shared" si="4"/>
        <v>11.011981058952056</v>
      </c>
      <c r="G15" s="11">
        <f t="shared" si="5"/>
        <v>11.02148164683144</v>
      </c>
      <c r="H15" s="16">
        <f t="shared" si="1"/>
        <v>0.10647980637836348</v>
      </c>
      <c r="I15" s="16">
        <f t="shared" si="2"/>
        <v>0.10758342377110788</v>
      </c>
    </row>
    <row r="16" spans="1:9" x14ac:dyDescent="0.25">
      <c r="D16">
        <f t="shared" si="3"/>
        <v>11</v>
      </c>
      <c r="E16" s="11">
        <f t="shared" si="0"/>
        <v>0.55000000000000004</v>
      </c>
      <c r="F16" s="11">
        <f t="shared" si="4"/>
        <v>11.11846086533042</v>
      </c>
      <c r="G16" s="11">
        <f t="shared" si="5"/>
        <v>11.129065070602547</v>
      </c>
      <c r="H16" s="16">
        <f t="shared" si="1"/>
        <v>0.10747364544406116</v>
      </c>
      <c r="I16" s="16">
        <f t="shared" si="2"/>
        <v>0.10860769217798766</v>
      </c>
    </row>
    <row r="17" spans="1:9" x14ac:dyDescent="0.25">
      <c r="A17" s="4" t="s">
        <v>149</v>
      </c>
      <c r="D17">
        <f t="shared" si="3"/>
        <v>12</v>
      </c>
      <c r="E17" s="11">
        <f t="shared" si="0"/>
        <v>0.60000000000000009</v>
      </c>
      <c r="F17" s="11">
        <f t="shared" si="4"/>
        <v>11.225934510774481</v>
      </c>
      <c r="G17" s="11">
        <f t="shared" si="5"/>
        <v>11.237672762780534</v>
      </c>
      <c r="H17" s="16">
        <f t="shared" si="1"/>
        <v>0.10847606148157307</v>
      </c>
      <c r="I17" s="16">
        <f t="shared" si="2"/>
        <v>0.1096412059166406</v>
      </c>
    </row>
    <row r="18" spans="1:9" x14ac:dyDescent="0.25">
      <c r="A18" t="s">
        <v>150</v>
      </c>
      <c r="B18" s="17" t="str">
        <f>IF($B$9&gt;$B$11*$B$10,"да","нет")</f>
        <v>нет</v>
      </c>
      <c r="D18">
        <f t="shared" si="3"/>
        <v>13</v>
      </c>
      <c r="E18" s="11">
        <f t="shared" si="0"/>
        <v>0.65</v>
      </c>
      <c r="F18" s="11">
        <f t="shared" si="4"/>
        <v>11.334410572256054</v>
      </c>
      <c r="G18" s="11">
        <f t="shared" si="5"/>
        <v>11.347313968697174</v>
      </c>
      <c r="H18" s="16">
        <f t="shared" si="1"/>
        <v>0.10948711478408564</v>
      </c>
      <c r="I18" s="16">
        <f t="shared" si="2"/>
        <v>0.11068403853816769</v>
      </c>
    </row>
    <row r="19" spans="1:9" x14ac:dyDescent="0.25">
      <c r="A19" t="s">
        <v>151</v>
      </c>
      <c r="B19" s="17" t="str">
        <f>IF($B$10&gt;$B$12*$B$9,"да","нет")</f>
        <v>да</v>
      </c>
      <c r="D19">
        <f t="shared" si="3"/>
        <v>14</v>
      </c>
      <c r="E19" s="11">
        <f t="shared" si="0"/>
        <v>0.70000000000000007</v>
      </c>
      <c r="F19" s="11">
        <f t="shared" si="4"/>
        <v>11.44389768704014</v>
      </c>
      <c r="G19" s="11">
        <f t="shared" si="5"/>
        <v>11.457998007235341</v>
      </c>
      <c r="H19" s="16">
        <f t="shared" si="1"/>
        <v>0.11050686578982477</v>
      </c>
      <c r="I19" s="16">
        <f t="shared" si="2"/>
        <v>0.11173626398232438</v>
      </c>
    </row>
    <row r="20" spans="1:9" x14ac:dyDescent="0.25">
      <c r="A20" t="s">
        <v>152</v>
      </c>
      <c r="B20" s="17" t="str">
        <f>IF(AND(B18="да",B19="да"),"сосуществование",IF(AND(B18="да",B19="нет"),"выживает вид А",IF(AND(B18="нет",B19="да"),"выживает вид В","бистабильность: зависит от N0")))</f>
        <v>выживает вид В</v>
      </c>
      <c r="D20">
        <f t="shared" si="3"/>
        <v>15</v>
      </c>
      <c r="E20" s="11">
        <f t="shared" si="0"/>
        <v>0.75</v>
      </c>
      <c r="F20" s="11">
        <f t="shared" si="4"/>
        <v>11.554404552829965</v>
      </c>
      <c r="G20" s="11">
        <f t="shared" si="5"/>
        <v>11.569734271217666</v>
      </c>
      <c r="H20" s="16">
        <f t="shared" si="1"/>
        <v>0.11153537507582728</v>
      </c>
      <c r="I20" s="16">
        <f t="shared" si="2"/>
        <v>0.11279795657537491</v>
      </c>
    </row>
    <row r="21" spans="1:9" x14ac:dyDescent="0.25">
      <c r="A21" t="s">
        <v>153</v>
      </c>
      <c r="B21" s="17">
        <f>IF(B20="сосуществование",($B$9-$B$11*$B$10)/(1-$B$11*$B$12),IF(B20="выживает вид А",$B$9,IF(B20="выживает вид В",0,"—")))</f>
        <v>0</v>
      </c>
      <c r="D21">
        <f t="shared" si="3"/>
        <v>16</v>
      </c>
      <c r="E21" s="11">
        <f t="shared" si="0"/>
        <v>0.8</v>
      </c>
      <c r="F21" s="11">
        <f t="shared" si="4"/>
        <v>11.665939927905793</v>
      </c>
      <c r="G21" s="11">
        <f t="shared" si="5"/>
        <v>11.68253222779304</v>
      </c>
      <c r="H21" s="16">
        <f t="shared" si="1"/>
        <v>0.11257270335153774</v>
      </c>
      <c r="I21" s="16">
        <f t="shared" si="2"/>
        <v>0.11386919102783043</v>
      </c>
    </row>
    <row r="22" spans="1:9" x14ac:dyDescent="0.25">
      <c r="A22" t="s">
        <v>154</v>
      </c>
      <c r="B22" s="17">
        <f>IF(B20="сосуществование",($B$10-$B$12*$B$9)/(1-$B$11*$B$12),IF(B20="выживает вид А",0,IF(B20="выживает вид В",$B$10,"—")))</f>
        <v>600</v>
      </c>
      <c r="D22">
        <f t="shared" si="3"/>
        <v>17</v>
      </c>
      <c r="E22" s="11">
        <f t="shared" si="0"/>
        <v>0.85000000000000009</v>
      </c>
      <c r="F22" s="11">
        <f t="shared" si="4"/>
        <v>11.77851263125733</v>
      </c>
      <c r="G22" s="11">
        <f t="shared" si="5"/>
        <v>11.796401418820871</v>
      </c>
      <c r="H22" s="16">
        <f t="shared" si="1"/>
        <v>0.11361891145222713</v>
      </c>
      <c r="I22" s="16">
        <f t="shared" si="2"/>
        <v>0.11495004243206793</v>
      </c>
    </row>
    <row r="23" spans="1:9" x14ac:dyDescent="0.25">
      <c r="D23">
        <f t="shared" si="3"/>
        <v>18</v>
      </c>
      <c r="E23" s="11">
        <f t="shared" si="0"/>
        <v>0.9</v>
      </c>
      <c r="F23" s="11">
        <f t="shared" si="4"/>
        <v>11.892131542709556</v>
      </c>
      <c r="G23" s="11">
        <f t="shared" si="5"/>
        <v>11.911351461252938</v>
      </c>
      <c r="H23" s="16">
        <f t="shared" si="1"/>
        <v>0.11467406033223118</v>
      </c>
      <c r="I23" s="16">
        <f t="shared" si="2"/>
        <v>0.11604058625982785</v>
      </c>
    </row>
    <row r="24" spans="1:9" x14ac:dyDescent="0.25">
      <c r="A24" s="4" t="s">
        <v>155</v>
      </c>
      <c r="D24">
        <f t="shared" si="3"/>
        <v>19</v>
      </c>
      <c r="E24" s="11">
        <f t="shared" si="0"/>
        <v>0.95000000000000007</v>
      </c>
      <c r="F24" s="11">
        <f t="shared" si="4"/>
        <v>12.006805603041787</v>
      </c>
      <c r="G24" s="11">
        <f t="shared" si="5"/>
        <v>12.027392047512766</v>
      </c>
      <c r="H24" s="16">
        <f t="shared" si="1"/>
        <v>0.1157382110580044</v>
      </c>
      <c r="I24" s="16">
        <f t="shared" si="2"/>
        <v>0.11714089835958784</v>
      </c>
    </row>
    <row r="25" spans="1:9" x14ac:dyDescent="0.25">
      <c r="A25" t="s">
        <v>156</v>
      </c>
      <c r="B25" s="18">
        <f>F505</f>
        <v>227.97632241682385</v>
      </c>
      <c r="D25">
        <f t="shared" si="3"/>
        <v>20</v>
      </c>
      <c r="E25" s="11">
        <f t="shared" si="0"/>
        <v>1</v>
      </c>
      <c r="F25" s="11">
        <f t="shared" si="4"/>
        <v>12.122543814099792</v>
      </c>
      <c r="G25" s="11">
        <f t="shared" si="5"/>
        <v>12.144532945872355</v>
      </c>
      <c r="H25" s="16">
        <f t="shared" si="1"/>
        <v>0.11681142480098793</v>
      </c>
      <c r="I25" s="16">
        <f t="shared" si="2"/>
        <v>0.11825105495381</v>
      </c>
    </row>
    <row r="26" spans="1:9" x14ac:dyDescent="0.25">
      <c r="A26" t="s">
        <v>157</v>
      </c>
      <c r="B26" s="18">
        <f>G505</f>
        <v>369.50607274343753</v>
      </c>
      <c r="D26">
        <f t="shared" si="3"/>
        <v>21</v>
      </c>
      <c r="E26" s="11">
        <f t="shared" si="0"/>
        <v>1.05</v>
      </c>
      <c r="F26" s="11">
        <f t="shared" si="4"/>
        <v>12.23935523890078</v>
      </c>
      <c r="G26" s="11">
        <f t="shared" si="5"/>
        <v>12.262784000826164</v>
      </c>
      <c r="H26" s="16">
        <f t="shared" si="1"/>
        <v>0.1178937628302873</v>
      </c>
      <c r="I26" s="16">
        <f t="shared" si="2"/>
        <v>0.11937113263605958</v>
      </c>
    </row>
    <row r="27" spans="1:9" x14ac:dyDescent="0.25">
      <c r="A27" t="s">
        <v>158</v>
      </c>
      <c r="B27" s="18">
        <f>F3005</f>
        <v>1.6225409891934099</v>
      </c>
      <c r="D27">
        <f t="shared" si="3"/>
        <v>22</v>
      </c>
      <c r="E27" s="11">
        <f t="shared" si="0"/>
        <v>1.1000000000000001</v>
      </c>
      <c r="F27" s="11">
        <f t="shared" si="4"/>
        <v>12.357249001731066</v>
      </c>
      <c r="G27" s="11">
        <f t="shared" si="5"/>
        <v>12.382155133462224</v>
      </c>
      <c r="H27" s="16">
        <f t="shared" si="1"/>
        <v>0.11898528650515774</v>
      </c>
      <c r="I27" s="16">
        <f t="shared" si="2"/>
        <v>0.12050120836799223</v>
      </c>
    </row>
    <row r="28" spans="1:9" x14ac:dyDescent="0.25">
      <c r="A28" t="s">
        <v>159</v>
      </c>
      <c r="B28" s="18">
        <f>G3005</f>
        <v>599.3909292660195</v>
      </c>
      <c r="D28">
        <f t="shared" si="3"/>
        <v>23</v>
      </c>
      <c r="E28" s="11">
        <f t="shared" si="0"/>
        <v>1.1500000000000001</v>
      </c>
      <c r="F28" s="11">
        <f t="shared" si="4"/>
        <v>12.476234288236224</v>
      </c>
      <c r="G28" s="11">
        <f t="shared" si="5"/>
        <v>12.502656341830216</v>
      </c>
      <c r="H28" s="16">
        <f t="shared" si="1"/>
        <v>0.12008605726729311</v>
      </c>
      <c r="I28" s="16">
        <f t="shared" si="2"/>
        <v>0.12164135947620716</v>
      </c>
    </row>
    <row r="29" spans="1:9" x14ac:dyDescent="0.25">
      <c r="A29" t="s">
        <v>160</v>
      </c>
      <c r="B29" s="18" t="str">
        <f>IF(AND(F3005&gt;5,G3005&gt;5),"сосуществование",IF(F3005&gt;G3005,"выживает вид А","выживает вид В"))</f>
        <v>выживает вид В</v>
      </c>
      <c r="D29">
        <f t="shared" si="3"/>
        <v>24</v>
      </c>
      <c r="E29" s="11">
        <f t="shared" si="0"/>
        <v>1.2000000000000002</v>
      </c>
      <c r="F29" s="11">
        <f t="shared" si="4"/>
        <v>12.596320345503518</v>
      </c>
      <c r="G29" s="11">
        <f t="shared" si="5"/>
        <v>12.624297701306423</v>
      </c>
      <c r="H29" s="16">
        <f t="shared" si="1"/>
        <v>0.12119613663291653</v>
      </c>
      <c r="I29" s="16">
        <f t="shared" si="2"/>
        <v>0.1227916636489641</v>
      </c>
    </row>
    <row r="30" spans="1:9" x14ac:dyDescent="0.25">
      <c r="A30" t="s">
        <v>161</v>
      </c>
      <c r="B30" s="18" t="str">
        <f>IF(B29=B20,"да","нет")</f>
        <v>да</v>
      </c>
      <c r="D30">
        <f t="shared" si="3"/>
        <v>25</v>
      </c>
      <c r="E30" s="11">
        <f t="shared" si="0"/>
        <v>1.25</v>
      </c>
      <c r="F30" s="11">
        <f t="shared" si="4"/>
        <v>12.717516482136434</v>
      </c>
      <c r="G30" s="11">
        <f t="shared" si="5"/>
        <v>12.747089364955388</v>
      </c>
      <c r="H30" s="16">
        <f t="shared" si="1"/>
        <v>0.12231558618466852</v>
      </c>
      <c r="I30" s="16">
        <f t="shared" si="2"/>
        <v>0.12395219893276083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12.839832068321103</v>
      </c>
      <c r="G31" s="11">
        <f t="shared" si="5"/>
        <v>12.871041563888149</v>
      </c>
      <c r="H31" s="16">
        <f t="shared" si="1"/>
        <v>0.12344446756329007</v>
      </c>
      <c r="I31" s="16">
        <f t="shared" si="2"/>
        <v>0.12512304372876903</v>
      </c>
    </row>
    <row r="32" spans="1:9" x14ac:dyDescent="0.25">
      <c r="A32" s="4" t="s">
        <v>68</v>
      </c>
      <c r="D32">
        <f t="shared" si="3"/>
        <v>27</v>
      </c>
      <c r="E32" s="11">
        <f t="shared" si="0"/>
        <v>1.35</v>
      </c>
      <c r="F32" s="11">
        <f t="shared" si="4"/>
        <v>12.963276535884393</v>
      </c>
      <c r="G32" s="11">
        <f t="shared" si="5"/>
        <v>12.996164607616917</v>
      </c>
      <c r="H32" s="16">
        <f t="shared" si="1"/>
        <v>0.12458284245909759</v>
      </c>
      <c r="I32" s="16">
        <f t="shared" si="2"/>
        <v>0.1263042767891259</v>
      </c>
    </row>
    <row r="33" spans="1:9" x14ac:dyDescent="0.25">
      <c r="A33" s="14" t="s">
        <v>173</v>
      </c>
      <c r="D33">
        <f t="shared" si="3"/>
        <v>28</v>
      </c>
      <c r="E33" s="11">
        <f t="shared" si="0"/>
        <v>1.4000000000000001</v>
      </c>
      <c r="F33" s="11">
        <f t="shared" si="4"/>
        <v>13.087859378343492</v>
      </c>
      <c r="G33" s="11">
        <f t="shared" si="5"/>
        <v>13.122468884406043</v>
      </c>
      <c r="H33" s="16">
        <f t="shared" si="1"/>
        <v>0.12573077260324611</v>
      </c>
      <c r="I33" s="16">
        <f t="shared" si="2"/>
        <v>0.12749597721307807</v>
      </c>
    </row>
    <row r="34" spans="1:9" x14ac:dyDescent="0.25">
      <c r="A34" s="14" t="s">
        <v>174</v>
      </c>
      <c r="D34">
        <f t="shared" si="3"/>
        <v>29</v>
      </c>
      <c r="E34" s="11">
        <f t="shared" si="0"/>
        <v>1.4500000000000002</v>
      </c>
      <c r="F34" s="11">
        <f t="shared" si="4"/>
        <v>13.213590150946738</v>
      </c>
      <c r="G34" s="11">
        <f t="shared" si="5"/>
        <v>13.249964861619121</v>
      </c>
      <c r="H34" s="16">
        <f t="shared" si="1"/>
        <v>0.12688831975877782</v>
      </c>
      <c r="I34" s="16">
        <f t="shared" si="2"/>
        <v>0.12869822444297613</v>
      </c>
    </row>
    <row r="35" spans="1:9" x14ac:dyDescent="0.25">
      <c r="A35" s="14" t="s">
        <v>175</v>
      </c>
      <c r="D35">
        <f t="shared" si="3"/>
        <v>30</v>
      </c>
      <c r="E35" s="11">
        <f t="shared" si="0"/>
        <v>1.5</v>
      </c>
      <c r="F35" s="11">
        <f t="shared" si="4"/>
        <v>13.340478470705516</v>
      </c>
      <c r="G35" s="11">
        <f t="shared" si="5"/>
        <v>13.378663086062097</v>
      </c>
      <c r="H35" s="16">
        <f t="shared" si="1"/>
        <v>0.12805554571145292</v>
      </c>
      <c r="I35" s="16">
        <f t="shared" si="2"/>
        <v>0.12991109826011615</v>
      </c>
    </row>
    <row r="36" spans="1:9" x14ac:dyDescent="0.25">
      <c r="A36" s="14" t="s">
        <v>176</v>
      </c>
      <c r="D36">
        <f t="shared" si="3"/>
        <v>31</v>
      </c>
      <c r="E36" s="11">
        <f t="shared" si="0"/>
        <v>1.55</v>
      </c>
      <c r="F36" s="11">
        <f t="shared" si="4"/>
        <v>13.468534016416969</v>
      </c>
      <c r="G36" s="11">
        <f t="shared" si="5"/>
        <v>13.508574184322214</v>
      </c>
      <c r="H36" s="16">
        <f t="shared" si="1"/>
        <v>0.12923251226035917</v>
      </c>
      <c r="I36" s="16">
        <f t="shared" si="2"/>
        <v>0.1311346787804257</v>
      </c>
    </row>
    <row r="37" spans="1:9" x14ac:dyDescent="0.25">
      <c r="D37">
        <f t="shared" si="3"/>
        <v>32</v>
      </c>
      <c r="E37" s="11">
        <f t="shared" si="0"/>
        <v>1.6</v>
      </c>
      <c r="F37" s="11">
        <f t="shared" si="4"/>
        <v>13.597766528677328</v>
      </c>
      <c r="G37" s="11">
        <f t="shared" si="5"/>
        <v>13.639708863102639</v>
      </c>
      <c r="H37" s="16">
        <f t="shared" si="1"/>
        <v>0.1304192812082971</v>
      </c>
      <c r="I37" s="16">
        <f t="shared" si="2"/>
        <v>0.13236904644999173</v>
      </c>
    </row>
    <row r="38" spans="1:9" x14ac:dyDescent="0.25">
      <c r="D38">
        <f t="shared" si="3"/>
        <v>33</v>
      </c>
      <c r="E38" s="11">
        <f t="shared" si="0"/>
        <v>1.6500000000000001</v>
      </c>
      <c r="F38" s="11">
        <f t="shared" si="4"/>
        <v>13.728185809885625</v>
      </c>
      <c r="G38" s="11">
        <f t="shared" si="5"/>
        <v>13.77207790955263</v>
      </c>
      <c r="H38" s="16">
        <f t="shared" si="1"/>
        <v>0.13161591435193762</v>
      </c>
      <c r="I38" s="16">
        <f t="shared" si="2"/>
        <v>0.13361428204042705</v>
      </c>
    </row>
    <row r="39" spans="1:9" x14ac:dyDescent="0.25">
      <c r="D39">
        <f t="shared" si="3"/>
        <v>34</v>
      </c>
      <c r="E39" s="11">
        <f t="shared" si="0"/>
        <v>1.7000000000000002</v>
      </c>
      <c r="F39" s="11">
        <f t="shared" si="4"/>
        <v>13.859801724237563</v>
      </c>
      <c r="G39" s="11">
        <f t="shared" si="5"/>
        <v>13.905692191593056</v>
      </c>
      <c r="H39" s="16">
        <f t="shared" si="1"/>
        <v>0.13282247347174869</v>
      </c>
      <c r="I39" s="16">
        <f t="shared" si="2"/>
        <v>0.13487046664407293</v>
      </c>
    </row>
    <row r="40" spans="1:9" x14ac:dyDescent="0.25">
      <c r="D40">
        <f t="shared" si="3"/>
        <v>35</v>
      </c>
      <c r="E40" s="11">
        <f t="shared" si="0"/>
        <v>1.75</v>
      </c>
      <c r="F40" s="11">
        <f t="shared" si="4"/>
        <v>13.992624197709311</v>
      </c>
      <c r="G40" s="11">
        <f t="shared" si="5"/>
        <v>14.040562658237128</v>
      </c>
      <c r="H40" s="16">
        <f t="shared" si="1"/>
        <v>0.13403902032168788</v>
      </c>
      <c r="I40" s="16">
        <f t="shared" si="2"/>
        <v>0.13613768166903442</v>
      </c>
    </row>
    <row r="41" spans="1:9" x14ac:dyDescent="0.25">
      <c r="D41">
        <f t="shared" si="3"/>
        <v>36</v>
      </c>
      <c r="E41" s="11">
        <f t="shared" si="0"/>
        <v>1.8</v>
      </c>
      <c r="F41" s="11">
        <f t="shared" si="4"/>
        <v>14.126663218030998</v>
      </c>
      <c r="G41" s="11">
        <f t="shared" si="5"/>
        <v>14.176700339906162</v>
      </c>
      <c r="H41" s="16">
        <f t="shared" si="1"/>
        <v>0.1352656166186573</v>
      </c>
      <c r="I41" s="16">
        <f t="shared" si="2"/>
        <v>0.13741600883404603</v>
      </c>
    </row>
    <row r="42" spans="1:9" x14ac:dyDescent="0.25">
      <c r="D42">
        <f t="shared" si="3"/>
        <v>37</v>
      </c>
      <c r="E42" s="11">
        <f t="shared" si="0"/>
        <v>1.85</v>
      </c>
      <c r="F42" s="11">
        <f t="shared" si="4"/>
        <v>14.261928834649655</v>
      </c>
      <c r="G42" s="11">
        <f t="shared" si="5"/>
        <v>14.314116348740209</v>
      </c>
      <c r="H42" s="16">
        <f t="shared" si="1"/>
        <v>0.13650232403171789</v>
      </c>
      <c r="I42" s="16">
        <f t="shared" si="2"/>
        <v>0.13870553016316442</v>
      </c>
    </row>
    <row r="43" spans="1:9" x14ac:dyDescent="0.25">
      <c r="D43">
        <f t="shared" si="3"/>
        <v>38</v>
      </c>
      <c r="E43" s="11">
        <f t="shared" si="0"/>
        <v>1.9000000000000001</v>
      </c>
      <c r="F43" s="11">
        <f t="shared" si="4"/>
        <v>14.398431158681372</v>
      </c>
      <c r="G43" s="11">
        <f t="shared" si="5"/>
        <v>14.452821878903373</v>
      </c>
      <c r="H43" s="16">
        <f t="shared" si="1"/>
        <v>0.13774920417105938</v>
      </c>
      <c r="I43" s="16">
        <f t="shared" si="2"/>
        <v>0.14000632798028492</v>
      </c>
    </row>
    <row r="44" spans="1:9" x14ac:dyDescent="0.25">
      <c r="D44">
        <f t="shared" si="3"/>
        <v>39</v>
      </c>
      <c r="E44" s="11">
        <f t="shared" si="0"/>
        <v>1.9500000000000002</v>
      </c>
      <c r="F44" s="11">
        <f t="shared" si="4"/>
        <v>14.536180362852432</v>
      </c>
      <c r="G44" s="11">
        <f t="shared" si="5"/>
        <v>14.592828206883658</v>
      </c>
      <c r="H44" s="16">
        <f t="shared" si="1"/>
        <v>0.13900631857672294</v>
      </c>
      <c r="I44" s="16">
        <f t="shared" si="2"/>
        <v>0.14131848490347937</v>
      </c>
    </row>
    <row r="45" spans="1:9" x14ac:dyDescent="0.25">
      <c r="D45">
        <f t="shared" si="3"/>
        <v>40</v>
      </c>
      <c r="E45" s="11">
        <f t="shared" si="0"/>
        <v>2</v>
      </c>
      <c r="F45" s="11">
        <f t="shared" si="4"/>
        <v>14.675186681429155</v>
      </c>
      <c r="G45" s="11">
        <f t="shared" si="5"/>
        <v>14.734146691787137</v>
      </c>
      <c r="H45" s="16">
        <f t="shared" si="1"/>
        <v>0.14027372870707286</v>
      </c>
      <c r="I45" s="16">
        <f t="shared" si="2"/>
        <v>0.142642083839152</v>
      </c>
    </row>
    <row r="46" spans="1:9" x14ac:dyDescent="0.25">
      <c r="D46">
        <f t="shared" si="3"/>
        <v>41</v>
      </c>
      <c r="E46" s="11">
        <f t="shared" si="0"/>
        <v>2.0500000000000003</v>
      </c>
      <c r="F46" s="11">
        <f t="shared" si="4"/>
        <v>14.815460410136227</v>
      </c>
      <c r="G46" s="11">
        <f t="shared" si="5"/>
        <v>14.876788775626288</v>
      </c>
      <c r="H46" s="16">
        <f t="shared" si="1"/>
        <v>0.14155149592701413</v>
      </c>
      <c r="I46" s="16">
        <f t="shared" si="2"/>
        <v>0.14397720797600996</v>
      </c>
    </row>
    <row r="47" spans="1:9" x14ac:dyDescent="0.25">
      <c r="D47">
        <f t="shared" si="3"/>
        <v>42</v>
      </c>
      <c r="E47" s="11">
        <f t="shared" si="0"/>
        <v>2.1</v>
      </c>
      <c r="F47" s="11">
        <f t="shared" si="4"/>
        <v>14.957011906063242</v>
      </c>
      <c r="G47" s="11">
        <f t="shared" si="5"/>
        <v>15.020765983602297</v>
      </c>
      <c r="H47" s="16">
        <f t="shared" si="1"/>
        <v>0.14283968149595266</v>
      </c>
      <c r="I47" s="16">
        <f t="shared" si="2"/>
        <v>0.14532394077884592</v>
      </c>
    </row>
    <row r="48" spans="1:9" x14ac:dyDescent="0.25">
      <c r="D48">
        <f t="shared" si="3"/>
        <v>43</v>
      </c>
      <c r="E48" s="11">
        <f t="shared" si="0"/>
        <v>2.15</v>
      </c>
      <c r="F48" s="11">
        <f t="shared" si="4"/>
        <v>15.099851587559195</v>
      </c>
      <c r="G48" s="11">
        <f t="shared" si="5"/>
        <v>15.166089924381144</v>
      </c>
      <c r="H48" s="16">
        <f t="shared" si="1"/>
        <v>0.14413834655549418</v>
      </c>
      <c r="I48" s="16">
        <f t="shared" si="2"/>
        <v>0.14668236598212922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15.243989934114689</v>
      </c>
      <c r="G49" s="11">
        <f t="shared" si="5"/>
        <v>15.312772290363272</v>
      </c>
      <c r="H49" s="16">
        <f t="shared" si="1"/>
        <v>0.14544755211687926</v>
      </c>
      <c r="I49" s="16">
        <f t="shared" si="2"/>
        <v>0.14805256758340232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15.389437486231568</v>
      </c>
      <c r="G50" s="11">
        <f t="shared" si="5"/>
        <v>15.460824857946674</v>
      </c>
      <c r="H50" s="16">
        <f t="shared" si="1"/>
        <v>0.1467673590481505</v>
      </c>
      <c r="I50" s="16">
        <f t="shared" si="2"/>
        <v>0.14943462983648034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15.536204845279718</v>
      </c>
      <c r="G51" s="11">
        <f t="shared" si="5"/>
        <v>15.610259487783155</v>
      </c>
      <c r="H51" s="16">
        <f t="shared" si="1"/>
        <v>0.14809782806104885</v>
      </c>
      <c r="I51" s="16">
        <f t="shared" si="2"/>
        <v>0.15082863724444864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15.684302673340767</v>
      </c>
      <c r="G52" s="11">
        <f t="shared" si="5"/>
        <v>15.761088125027603</v>
      </c>
      <c r="H52" s="16">
        <f t="shared" si="1"/>
        <v>0.14943901969763546</v>
      </c>
      <c r="I52" s="16">
        <f t="shared" si="2"/>
        <v>0.15223467455245732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15.833741693038402</v>
      </c>
      <c r="G53" s="11">
        <f t="shared" si="5"/>
        <v>15.91332279958006</v>
      </c>
      <c r="H53" s="16">
        <f t="shared" si="1"/>
        <v>0.15079099431663562</v>
      </c>
      <c r="I53" s="16">
        <f t="shared" si="2"/>
        <v>0.15365282674030761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15.984532687355037</v>
      </c>
      <c r="G54" s="11">
        <f t="shared" si="5"/>
        <v>16.066975626320367</v>
      </c>
      <c r="H54" s="16">
        <f t="shared" si="1"/>
        <v>0.15215381207950207</v>
      </c>
      <c r="I54" s="16">
        <f t="shared" si="2"/>
        <v>0.15508317901482821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16.136686499434539</v>
      </c>
      <c r="G55" s="11">
        <f t="shared" si="5"/>
        <v>16.222058805335195</v>
      </c>
      <c r="H55" s="16">
        <f t="shared" si="1"/>
        <v>0.15352753293619337</v>
      </c>
      <c r="I55" s="16">
        <f t="shared" si="2"/>
        <v>0.15652581680203734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16.290214032370734</v>
      </c>
      <c r="G56" s="11">
        <f t="shared" si="5"/>
        <v>16.378584622137232</v>
      </c>
      <c r="H56" s="16">
        <f t="shared" si="1"/>
        <v>0.15491221661066468</v>
      </c>
      <c r="I56" s="16">
        <f t="shared" si="2"/>
        <v>0.15798082573908762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16.445126248981399</v>
      </c>
      <c r="G57" s="11">
        <f t="shared" si="5"/>
        <v>16.53656544787632</v>
      </c>
      <c r="H57" s="16">
        <f t="shared" si="1"/>
        <v>0.15630792258606727</v>
      </c>
      <c r="I57" s="16">
        <f t="shared" si="2"/>
        <v>0.15944829166599062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16.601434171567465</v>
      </c>
      <c r="G58" s="11">
        <f t="shared" si="5"/>
        <v>16.696013739542312</v>
      </c>
      <c r="H58" s="16">
        <f t="shared" si="1"/>
        <v>0.15771471008965385</v>
      </c>
      <c r="I58" s="16">
        <f t="shared" si="2"/>
        <v>0.16092830061711705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16.759148881657119</v>
      </c>
      <c r="G59" s="11">
        <f t="shared" si="5"/>
        <v>16.856942040159428</v>
      </c>
      <c r="H59" s="16">
        <f t="shared" si="1"/>
        <v>0.15913263807738576</v>
      </c>
      <c r="I59" s="16">
        <f t="shared" si="2"/>
        <v>0.16242093881247024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16.918281519734503</v>
      </c>
      <c r="G60" s="11">
        <f t="shared" si="5"/>
        <v>17.019362978971898</v>
      </c>
      <c r="H60" s="16">
        <f t="shared" si="1"/>
        <v>0.16056176521823928</v>
      </c>
      <c r="I60" s="16">
        <f t="shared" si="2"/>
        <v>0.16392629264872838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17.078843284952743</v>
      </c>
      <c r="G61" s="11">
        <f t="shared" si="5"/>
        <v>17.183289271620627</v>
      </c>
      <c r="H61" s="16">
        <f t="shared" si="1"/>
        <v>0.16200214987820732</v>
      </c>
      <c r="I61" s="16">
        <f t="shared" si="2"/>
        <v>0.16544444869005298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17.240845434830952</v>
      </c>
      <c r="G62" s="11">
        <f t="shared" si="5"/>
        <v>17.34873372031068</v>
      </c>
      <c r="H62" s="16">
        <f t="shared" si="1"/>
        <v>0.16345385010399394</v>
      </c>
      <c r="I62" s="16">
        <f t="shared" si="2"/>
        <v>0.16697549365865982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17.404299284934947</v>
      </c>
      <c r="G63" s="11">
        <f t="shared" si="5"/>
        <v>17.515709213969341</v>
      </c>
      <c r="H63" s="16">
        <f t="shared" si="1"/>
        <v>0.16491692360639731</v>
      </c>
      <c r="I63" s="16">
        <f t="shared" si="2"/>
        <v>0.16851951442514884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17.569216208541345</v>
      </c>
      <c r="G64" s="11">
        <f t="shared" si="5"/>
        <v>17.684228728394491</v>
      </c>
      <c r="H64" s="16">
        <f t="shared" si="1"/>
        <v>0.16639142774337953</v>
      </c>
      <c r="I64" s="16">
        <f t="shared" si="2"/>
        <v>0.17007659799858973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17.735607636284726</v>
      </c>
      <c r="G65" s="11">
        <f t="shared" si="5"/>
        <v>17.854305326393082</v>
      </c>
      <c r="H65" s="16">
        <f t="shared" si="1"/>
        <v>0.16787741950281815</v>
      </c>
      <c r="I65" s="16">
        <f t="shared" si="2"/>
        <v>0.17164683151635968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17.903485055787545</v>
      </c>
      <c r="G66" s="11">
        <f t="shared" si="5"/>
        <v>18.02595215790944</v>
      </c>
      <c r="H66" s="16">
        <f t="shared" si="1"/>
        <v>0.16937495548493794</v>
      </c>
      <c r="I66" s="16">
        <f t="shared" si="2"/>
        <v>0.17323030223372973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18.072860011272482</v>
      </c>
      <c r="G67" s="11">
        <f t="shared" si="5"/>
        <v>18.19918246014317</v>
      </c>
      <c r="H67" s="16">
        <f t="shared" si="1"/>
        <v>0.17088409188441886</v>
      </c>
      <c r="I67" s="16">
        <f t="shared" si="2"/>
        <v>0.17482709751319647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18.243744103156899</v>
      </c>
      <c r="G68" s="11">
        <f t="shared" si="5"/>
        <v>18.374009557656368</v>
      </c>
      <c r="H68" s="16">
        <f t="shared" si="1"/>
        <v>0.17240488447217744</v>
      </c>
      <c r="I68" s="16">
        <f t="shared" si="2"/>
        <v>0.17643730481355535</v>
      </c>
    </row>
    <row r="69" spans="4:9" x14ac:dyDescent="0.25">
      <c r="D69">
        <f t="shared" si="3"/>
        <v>64</v>
      </c>
      <c r="E69" s="11">
        <f t="shared" ref="E69:E132" si="6">D69*$B$13</f>
        <v>3.2</v>
      </c>
      <c r="F69" s="11">
        <f t="shared" si="4"/>
        <v>18.416148987629075</v>
      </c>
      <c r="G69" s="11">
        <f t="shared" si="5"/>
        <v>18.550446862469922</v>
      </c>
      <c r="H69" s="16">
        <f t="shared" ref="H69:H132" si="7">$B$7*F69*(1-(F69+$B$11*G69)/$B$9)*$B$13</f>
        <v>0.1739373885768184</v>
      </c>
      <c r="I69" s="16">
        <f t="shared" ref="I69:I132" si="8">$B$8*G69*(1-(G69+$B$12*F69)/$B$10)*$B$13</f>
        <v>0.17806101167871219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18.590086376205893</v>
      </c>
      <c r="G70" s="11">
        <f t="shared" ref="G70:G133" si="11">G69+I69</f>
        <v>18.728507874148633</v>
      </c>
      <c r="H70" s="16">
        <f t="shared" si="7"/>
        <v>0.1754816590657535</v>
      </c>
      <c r="I70" s="16">
        <f t="shared" si="8"/>
        <v>0.17969830572622952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18.765568035271645</v>
      </c>
      <c r="G71" s="11">
        <f t="shared" si="11"/>
        <v>18.908206179874863</v>
      </c>
      <c r="H71" s="16">
        <f t="shared" si="7"/>
        <v>0.17703775032598468</v>
      </c>
      <c r="I71" s="16">
        <f t="shared" si="8"/>
        <v>0.1813492746356041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18.942605785597628</v>
      </c>
      <c r="G72" s="11">
        <f t="shared" si="11"/>
        <v>19.089555454510467</v>
      </c>
      <c r="H72" s="16">
        <f t="shared" si="7"/>
        <v>0.1786057162445488</v>
      </c>
      <c r="I72" s="16">
        <f t="shared" si="8"/>
        <v>0.18301400613627203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19.121211501842176</v>
      </c>
      <c r="G73" s="11">
        <f t="shared" si="11"/>
        <v>19.272569460646739</v>
      </c>
      <c r="H73" s="16">
        <f t="shared" si="7"/>
        <v>0.18018561018862056</v>
      </c>
      <c r="I73" s="16">
        <f t="shared" si="8"/>
        <v>0.18469258799533833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19.301397112030795</v>
      </c>
      <c r="G74" s="11">
        <f t="shared" si="11"/>
        <v>19.457262048642079</v>
      </c>
      <c r="H74" s="16">
        <f t="shared" si="7"/>
        <v>0.18177748498527113</v>
      </c>
      <c r="I74" s="16">
        <f t="shared" si="8"/>
        <v>0.18638510800502692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19.483174597016067</v>
      </c>
      <c r="G75" s="11">
        <f t="shared" si="11"/>
        <v>19.643647156647106</v>
      </c>
      <c r="H75" s="16">
        <f t="shared" si="7"/>
        <v>0.1833813929008799</v>
      </c>
      <c r="I75" s="16">
        <f t="shared" si="8"/>
        <v>0.18809165396984789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19.666555989916947</v>
      </c>
      <c r="G76" s="11">
        <f t="shared" si="11"/>
        <v>19.831738810616955</v>
      </c>
      <c r="H76" s="16">
        <f t="shared" si="7"/>
        <v>0.18499738562019596</v>
      </c>
      <c r="I76" s="16">
        <f t="shared" si="8"/>
        <v>0.18981231369347867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19.851553375537144</v>
      </c>
      <c r="G77" s="11">
        <f t="shared" si="11"/>
        <v>20.021551124310434</v>
      </c>
      <c r="H77" s="16">
        <f t="shared" si="7"/>
        <v>0.18662551422504758</v>
      </c>
      <c r="I77" s="16">
        <f t="shared" si="8"/>
        <v>0.19154717496535498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20.03817888976219</v>
      </c>
      <c r="G78" s="11">
        <f t="shared" si="11"/>
        <v>20.213098299275789</v>
      </c>
      <c r="H78" s="16">
        <f t="shared" si="7"/>
        <v>0.18826582917269608</v>
      </c>
      <c r="I78" s="16">
        <f t="shared" si="8"/>
        <v>0.19329632554696866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20.226444718934886</v>
      </c>
      <c r="G79" s="11">
        <f t="shared" si="11"/>
        <v>20.406394624822756</v>
      </c>
      <c r="H79" s="16">
        <f t="shared" si="7"/>
        <v>0.18991838027383268</v>
      </c>
      <c r="I79" s="16">
        <f t="shared" si="8"/>
        <v>0.19505985315786892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20.41636309920872</v>
      </c>
      <c r="G80" s="11">
        <f t="shared" si="11"/>
        <v>20.601454477980624</v>
      </c>
      <c r="H80" s="16">
        <f t="shared" si="7"/>
        <v>0.1915832166702145</v>
      </c>
      <c r="I80" s="16">
        <f t="shared" si="8"/>
        <v>0.1968378454613631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20.607946315878934</v>
      </c>
      <c r="G81" s="11">
        <f t="shared" si="11"/>
        <v>20.798292323441988</v>
      </c>
      <c r="H81" s="16">
        <f t="shared" si="7"/>
        <v>0.19326038681193891</v>
      </c>
      <c r="I81" s="16">
        <f t="shared" si="8"/>
        <v>0.19863039004991354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20.801206702690873</v>
      </c>
      <c r="G82" s="11">
        <f t="shared" si="11"/>
        <v>20.996922713491902</v>
      </c>
      <c r="H82" s="16">
        <f t="shared" si="7"/>
        <v>0.1949499384343526</v>
      </c>
      <c r="I82" s="16">
        <f t="shared" si="8"/>
        <v>0.20043757443022764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20.996156641125225</v>
      </c>
      <c r="G83" s="11">
        <f t="shared" si="11"/>
        <v>21.19736028792213</v>
      </c>
      <c r="H83" s="16">
        <f t="shared" si="7"/>
        <v>0.19665191853459402</v>
      </c>
      <c r="I83" s="16">
        <f t="shared" si="8"/>
        <v>0.20225948600803711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21.19280855965982</v>
      </c>
      <c r="G84" s="11">
        <f t="shared" si="11"/>
        <v>21.399619773930169</v>
      </c>
      <c r="H84" s="16">
        <f t="shared" si="7"/>
        <v>0.19836637334776605</v>
      </c>
      <c r="I84" s="16">
        <f t="shared" si="8"/>
        <v>0.20409621207256326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21.391174933007587</v>
      </c>
      <c r="G85" s="11">
        <f t="shared" si="11"/>
        <v>21.603715986002733</v>
      </c>
      <c r="H85" s="16">
        <f t="shared" si="7"/>
        <v>0.20009334832273862</v>
      </c>
      <c r="I85" s="16">
        <f t="shared" si="8"/>
        <v>0.20594783978066486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21.591268281330326</v>
      </c>
      <c r="G86" s="11">
        <f t="shared" si="11"/>
        <v>21.809663825783399</v>
      </c>
      <c r="H86" s="16">
        <f t="shared" si="7"/>
        <v>0.20183288809757716</v>
      </c>
      <c r="I86" s="16">
        <f t="shared" si="8"/>
        <v>0.20781445614066532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21.793101169427903</v>
      </c>
      <c r="G87" s="11">
        <f t="shared" si="11"/>
        <v>22.017478281924063</v>
      </c>
      <c r="H87" s="16">
        <f t="shared" si="7"/>
        <v>0.20358503647459678</v>
      </c>
      <c r="I87" s="16">
        <f t="shared" si="8"/>
        <v>0.20969614799585573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21.996686205902499</v>
      </c>
      <c r="G88" s="11">
        <f t="shared" si="11"/>
        <v>22.22717442991992</v>
      </c>
      <c r="H88" s="16">
        <f t="shared" si="7"/>
        <v>0.20534983639503943</v>
      </c>
      <c r="I88" s="16">
        <f t="shared" si="8"/>
        <v>0.21159300200767045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22.202036042297539</v>
      </c>
      <c r="G89" s="11">
        <f t="shared" si="11"/>
        <v>22.438767431927591</v>
      </c>
      <c r="H89" s="16">
        <f t="shared" si="7"/>
        <v>0.20712732991337288</v>
      </c>
      <c r="I89" s="16">
        <f t="shared" si="8"/>
        <v>0.21350510463853173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22.409163372210912</v>
      </c>
      <c r="G90" s="11">
        <f t="shared" si="11"/>
        <v>22.652272536566123</v>
      </c>
      <c r="H90" s="16">
        <f t="shared" si="7"/>
        <v>0.20891755817120963</v>
      </c>
      <c r="I90" s="16">
        <f t="shared" si="8"/>
        <v>0.21543254213436136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22.618080930382121</v>
      </c>
      <c r="G91" s="11">
        <f t="shared" si="11"/>
        <v>22.867705078700485</v>
      </c>
      <c r="H91" s="16">
        <f t="shared" si="7"/>
        <v>0.21072056137084491</v>
      </c>
      <c r="I91" s="16">
        <f t="shared" si="8"/>
        <v>0.21737540050675364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22.828801491752966</v>
      </c>
      <c r="G92" s="11">
        <f t="shared" si="11"/>
        <v>23.085080479207239</v>
      </c>
      <c r="H92" s="16">
        <f t="shared" si="7"/>
        <v>0.21253637874841178</v>
      </c>
      <c r="I92" s="16">
        <f t="shared" si="8"/>
        <v>0.21933376551480968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23.041337870501376</v>
      </c>
      <c r="G93" s="11">
        <f t="shared" si="11"/>
        <v>23.30441424472205</v>
      </c>
      <c r="H93" s="16">
        <f t="shared" si="7"/>
        <v>0.21436504854665245</v>
      </c>
      <c r="I93" s="16">
        <f t="shared" si="8"/>
        <v>0.2213077226466266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23.25570291904803</v>
      </c>
      <c r="G94" s="11">
        <f t="shared" si="11"/>
        <v>23.525721967368678</v>
      </c>
      <c r="H94" s="16">
        <f t="shared" si="7"/>
        <v>0.21620660798730518</v>
      </c>
      <c r="I94" s="16">
        <f t="shared" si="8"/>
        <v>0.22329735710044166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23.471909527035336</v>
      </c>
      <c r="G95" s="11">
        <f t="shared" si="11"/>
        <v>23.749019324469121</v>
      </c>
      <c r="H95" s="16">
        <f t="shared" si="7"/>
        <v>0.21806109324310499</v>
      </c>
      <c r="I95" s="16">
        <f t="shared" si="8"/>
        <v>0.22530275376542566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23.689970620278441</v>
      </c>
      <c r="G96" s="11">
        <f t="shared" si="11"/>
        <v>23.974322078234547</v>
      </c>
      <c r="H96" s="16">
        <f t="shared" si="7"/>
        <v>0.21992853940939849</v>
      </c>
      <c r="I96" s="16">
        <f t="shared" si="8"/>
        <v>0.22732399720212437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23.909899159687839</v>
      </c>
      <c r="G97" s="11">
        <f t="shared" si="11"/>
        <v>24.20164607543667</v>
      </c>
      <c r="H97" s="16">
        <f t="shared" si="7"/>
        <v>0.22180898047537109</v>
      </c>
      <c r="I97" s="16">
        <f t="shared" si="8"/>
        <v>0.22936117162254432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24.131708140163209</v>
      </c>
      <c r="G98" s="11">
        <f t="shared" si="11"/>
        <v>24.431007247059213</v>
      </c>
      <c r="H98" s="16">
        <f t="shared" si="7"/>
        <v>0.22370244929488703</v>
      </c>
      <c r="I98" s="16">
        <f t="shared" si="8"/>
        <v>0.2314143608698799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24.355410589458096</v>
      </c>
      <c r="G99" s="11">
        <f t="shared" si="11"/>
        <v>24.662421607929094</v>
      </c>
      <c r="H99" s="16">
        <f t="shared" si="7"/>
        <v>0.2256089775569414</v>
      </c>
      <c r="I99" s="16">
        <f t="shared" si="8"/>
        <v>0.23348364839787963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24.581019567015037</v>
      </c>
      <c r="G100" s="11">
        <f t="shared" si="11"/>
        <v>24.895905256326973</v>
      </c>
      <c r="H100" s="16">
        <f t="shared" si="7"/>
        <v>0.22752859575572415</v>
      </c>
      <c r="I100" s="16">
        <f t="shared" si="8"/>
        <v>0.23556911724984797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24.808548162770762</v>
      </c>
      <c r="G101" s="11">
        <f t="shared" si="11"/>
        <v>25.131474373576822</v>
      </c>
      <c r="H101" s="16">
        <f t="shared" si="7"/>
        <v>0.22946133316029607</v>
      </c>
      <c r="I101" s="16">
        <f t="shared" si="8"/>
        <v>0.23767085003728083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25.038009495931057</v>
      </c>
      <c r="G102" s="11">
        <f t="shared" si="11"/>
        <v>25.369145223614101</v>
      </c>
      <c r="H102" s="16">
        <f t="shared" si="7"/>
        <v>0.23140721778387718</v>
      </c>
      <c r="I102" s="16">
        <f t="shared" si="8"/>
        <v>0.23978892891813147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25.269416713714936</v>
      </c>
      <c r="G103" s="11">
        <f t="shared" si="11"/>
        <v>25.608934152532232</v>
      </c>
      <c r="H103" s="16">
        <f t="shared" si="7"/>
        <v>0.23336627635274715</v>
      </c>
      <c r="I103" s="16">
        <f t="shared" si="8"/>
        <v>0.24192343557470475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25.502782990067683</v>
      </c>
      <c r="G104" s="11">
        <f t="shared" si="11"/>
        <v>25.850857588106937</v>
      </c>
      <c r="H104" s="16">
        <f t="shared" si="7"/>
        <v>0.23533853427475926</v>
      </c>
      <c r="I104" s="16">
        <f t="shared" si="8"/>
        <v>0.24407445119117643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25.738121524342443</v>
      </c>
      <c r="G105" s="11">
        <f t="shared" si="11"/>
        <v>26.094932039298115</v>
      </c>
      <c r="H105" s="16">
        <f t="shared" si="7"/>
        <v>0.23732401560746805</v>
      </c>
      <c r="I105" s="16">
        <f t="shared" si="8"/>
        <v>0.24624205643073682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25.975445539949909</v>
      </c>
      <c r="G106" s="11">
        <f t="shared" si="11"/>
        <v>26.341174095728853</v>
      </c>
      <c r="H106" s="16">
        <f t="shared" si="7"/>
        <v>0.23932274302587123</v>
      </c>
      <c r="I106" s="16">
        <f t="shared" si="8"/>
        <v>0.24842633141235393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26.214768282975779</v>
      </c>
      <c r="G107" s="11">
        <f t="shared" si="11"/>
        <v>26.589600427141207</v>
      </c>
      <c r="H107" s="16">
        <f t="shared" si="7"/>
        <v>0.2413347377897683</v>
      </c>
      <c r="I107" s="16">
        <f t="shared" si="8"/>
        <v>0.25062735568715616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26.456103020765546</v>
      </c>
      <c r="G108" s="11">
        <f t="shared" si="11"/>
        <v>26.840227782828364</v>
      </c>
      <c r="H108" s="16">
        <f t="shared" si="7"/>
        <v>0.24336001971073551</v>
      </c>
      <c r="I108" s="16">
        <f t="shared" si="8"/>
        <v>0.25284520821443185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26.699463040476282</v>
      </c>
      <c r="G109" s="11">
        <f t="shared" si="11"/>
        <v>27.093072991042796</v>
      </c>
      <c r="H109" s="16">
        <f t="shared" si="7"/>
        <v>0.24539860711871975</v>
      </c>
      <c r="I109" s="16">
        <f t="shared" si="8"/>
        <v>0.25507996733724209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26.944861647595001</v>
      </c>
      <c r="G110" s="11">
        <f t="shared" si="11"/>
        <v>27.348152958380037</v>
      </c>
      <c r="H110" s="16">
        <f t="shared" si="7"/>
        <v>0.24745051682825336</v>
      </c>
      <c r="I110" s="16">
        <f t="shared" si="8"/>
        <v>0.25733171075764716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27.192312164423253</v>
      </c>
      <c r="G111" s="11">
        <f t="shared" si="11"/>
        <v>27.605484669137685</v>
      </c>
      <c r="H111" s="16">
        <f t="shared" si="7"/>
        <v>0.24951576410429033</v>
      </c>
      <c r="I111" s="16">
        <f t="shared" si="8"/>
        <v>0.25960051551154328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27.441827928527545</v>
      </c>
      <c r="G112" s="11">
        <f t="shared" si="11"/>
        <v>27.865085184649228</v>
      </c>
      <c r="H112" s="16">
        <f t="shared" si="7"/>
        <v>0.25159436262766816</v>
      </c>
      <c r="I112" s="16">
        <f t="shared" si="8"/>
        <v>0.2618864579431085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27.693422291155212</v>
      </c>
      <c r="G113" s="11">
        <f t="shared" si="11"/>
        <v>28.126971642592338</v>
      </c>
      <c r="H113" s="16">
        <f t="shared" si="7"/>
        <v>0.25368632446019651</v>
      </c>
      <c r="I113" s="16">
        <f t="shared" si="8"/>
        <v>0.26418961367885524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27.947108615615409</v>
      </c>
      <c r="G114" s="11">
        <f t="shared" si="11"/>
        <v>28.391161256271193</v>
      </c>
      <c r="H114" s="16">
        <f t="shared" si="7"/>
        <v>0.25579166000937481</v>
      </c>
      <c r="I114" s="16">
        <f t="shared" si="8"/>
        <v>0.26651005760128971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28.202900275624785</v>
      </c>
      <c r="G115" s="11">
        <f t="shared" si="11"/>
        <v>28.657671313872484</v>
      </c>
      <c r="H115" s="16">
        <f t="shared" si="7"/>
        <v>0.25791037799274391</v>
      </c>
      <c r="I115" s="16">
        <f t="shared" si="8"/>
        <v>0.26884786382217513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28.460810653617528</v>
      </c>
      <c r="G116" s="11">
        <f t="shared" si="11"/>
        <v>28.926519177694658</v>
      </c>
      <c r="H116" s="16">
        <f t="shared" si="7"/>
        <v>0.26004248540187253</v>
      </c>
      <c r="I116" s="16">
        <f t="shared" si="8"/>
        <v>0.27120310565539801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28.7208531390194</v>
      </c>
      <c r="G117" s="11">
        <f t="shared" si="11"/>
        <v>29.197722283350057</v>
      </c>
      <c r="H117" s="16">
        <f t="shared" si="7"/>
        <v>0.26218798746598343</v>
      </c>
      <c r="I117" s="16">
        <f t="shared" si="8"/>
        <v>0.27357585558943681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28.983041126485382</v>
      </c>
      <c r="G118" s="11">
        <f t="shared" si="11"/>
        <v>29.471298138939495</v>
      </c>
      <c r="H118" s="16">
        <f t="shared" si="7"/>
        <v>0.26434688761522251</v>
      </c>
      <c r="I118" s="16">
        <f t="shared" si="8"/>
        <v>0.27596618525943173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29.247388014100604</v>
      </c>
      <c r="G119" s="11">
        <f t="shared" si="11"/>
        <v>29.747264324198927</v>
      </c>
      <c r="H119" s="16">
        <f t="shared" si="7"/>
        <v>0.26651918744357539</v>
      </c>
      <c r="I119" s="16">
        <f t="shared" si="8"/>
        <v>0.27837416541885401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29.513907201544178</v>
      </c>
      <c r="G120" s="11">
        <f t="shared" si="11"/>
        <v>30.02563848961778</v>
      </c>
      <c r="H120" s="16">
        <f t="shared" si="7"/>
        <v>0.26870488667143433</v>
      </c>
      <c r="I120" s="16">
        <f t="shared" si="8"/>
        <v>0.28079986591077571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29.782612088215611</v>
      </c>
      <c r="G121" s="11">
        <f t="shared" si="11"/>
        <v>30.306438355528556</v>
      </c>
      <c r="H121" s="16">
        <f t="shared" si="7"/>
        <v>0.27090398310782232</v>
      </c>
      <c r="I121" s="16">
        <f t="shared" si="8"/>
        <v>0.28324335563873743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30.053516071323433</v>
      </c>
      <c r="G122" s="11">
        <f t="shared" si="11"/>
        <v>30.589681711167295</v>
      </c>
      <c r="H122" s="16">
        <f t="shared" si="7"/>
        <v>0.27311647261227673</v>
      </c>
      <c r="I122" s="16">
        <f t="shared" si="8"/>
        <v>0.28570470253721475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30.326632543935709</v>
      </c>
      <c r="G123" s="11">
        <f t="shared" si="11"/>
        <v>30.875386413704508</v>
      </c>
      <c r="H123" s="16">
        <f t="shared" si="7"/>
        <v>0.27534234905639926</v>
      </c>
      <c r="I123" s="16">
        <f t="shared" si="8"/>
        <v>0.2881839735416834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30.601974892992107</v>
      </c>
      <c r="G124" s="11">
        <f t="shared" si="11"/>
        <v>31.163570387246192</v>
      </c>
      <c r="H124" s="16">
        <f t="shared" si="7"/>
        <v>0.27758160428507789</v>
      </c>
      <c r="I124" s="16">
        <f t="shared" si="8"/>
        <v>0.29068123455828199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30.879556497277186</v>
      </c>
      <c r="G125" s="11">
        <f t="shared" si="11"/>
        <v>31.454251621804474</v>
      </c>
      <c r="H125" s="16">
        <f t="shared" si="7"/>
        <v>0.27983422807738484</v>
      </c>
      <c r="I125" s="16">
        <f t="shared" si="8"/>
        <v>0.29319655043307286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31.159390725354569</v>
      </c>
      <c r="G126" s="11">
        <f t="shared" si="11"/>
        <v>31.747448172237547</v>
      </c>
      <c r="H126" s="16">
        <f t="shared" si="7"/>
        <v>0.28210020810715875</v>
      </c>
      <c r="I126" s="16">
        <f t="shared" si="8"/>
        <v>0.29572998492090186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31.441490933461729</v>
      </c>
      <c r="G127" s="11">
        <f t="shared" si="11"/>
        <v>32.043178157158451</v>
      </c>
      <c r="H127" s="16">
        <f t="shared" si="7"/>
        <v>0.28437952990327581</v>
      </c>
      <c r="I127" s="16">
        <f t="shared" si="8"/>
        <v>0.29828160065385662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31.725870463365005</v>
      </c>
      <c r="G128" s="11">
        <f t="shared" si="11"/>
        <v>32.341459757812309</v>
      </c>
      <c r="H128" s="16">
        <f t="shared" si="7"/>
        <v>0.28667217680961826</v>
      </c>
      <c r="I128" s="16">
        <f t="shared" si="8"/>
        <v>0.30085145910932415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32.012542640174622</v>
      </c>
      <c r="G129" s="11">
        <f t="shared" si="11"/>
        <v>32.642311216921634</v>
      </c>
      <c r="H129" s="16">
        <f t="shared" si="7"/>
        <v>0.2889781299447452</v>
      </c>
      <c r="I129" s="16">
        <f t="shared" si="8"/>
        <v>0.30343962057764917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32.301520770119367</v>
      </c>
      <c r="G130" s="11">
        <f t="shared" si="11"/>
        <v>32.945750837499283</v>
      </c>
      <c r="H130" s="16">
        <f t="shared" si="7"/>
        <v>0.29129736816127594</v>
      </c>
      <c r="I130" s="16">
        <f t="shared" si="8"/>
        <v>0.30604614412939313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32.592818138280641</v>
      </c>
      <c r="G131" s="11">
        <f t="shared" si="11"/>
        <v>33.251796981628672</v>
      </c>
      <c r="H131" s="16">
        <f t="shared" si="7"/>
        <v>0.29362986800499102</v>
      </c>
      <c r="I131" s="16">
        <f t="shared" si="8"/>
        <v>0.30867108758219636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32.886448006285633</v>
      </c>
      <c r="G132" s="11">
        <f t="shared" si="11"/>
        <v>33.56046806921087</v>
      </c>
      <c r="H132" s="16">
        <f t="shared" si="7"/>
        <v>0.29597560367366088</v>
      </c>
      <c r="I132" s="16">
        <f t="shared" si="8"/>
        <v>0.31131450746724315</v>
      </c>
    </row>
    <row r="133" spans="4:9" x14ac:dyDescent="0.25">
      <c r="D133">
        <f t="shared" si="9"/>
        <v>128</v>
      </c>
      <c r="E133" s="11">
        <f t="shared" ref="E133:E196" si="12">D133*$B$13</f>
        <v>6.4</v>
      </c>
      <c r="F133" s="11">
        <f t="shared" si="10"/>
        <v>33.182423609959294</v>
      </c>
      <c r="G133" s="11">
        <f t="shared" si="11"/>
        <v>33.871782576678115</v>
      </c>
      <c r="H133" s="16">
        <f t="shared" ref="H133:H196" si="13">$B$7*F133*(1-(F133+$B$11*G133)/$B$9)*$B$13</f>
        <v>0.29833454697560974</v>
      </c>
      <c r="I133" s="16">
        <f t="shared" ref="I133:I196" si="14">$B$8*G133*(1-(G133+$B$12*F133)/$B$10)*$B$13</f>
        <v>0.31397645899533311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33.480758156934904</v>
      </c>
      <c r="G134" s="11">
        <f t="shared" ref="G134:G197" si="17">G133+I133</f>
        <v>34.185759035673449</v>
      </c>
      <c r="H134" s="16">
        <f t="shared" si="13"/>
        <v>0.30070666728802475</v>
      </c>
      <c r="I134" s="16">
        <f t="shared" si="14"/>
        <v>0.3166569960225592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33.78146482422293</v>
      </c>
      <c r="G135" s="11">
        <f t="shared" si="17"/>
        <v>34.502416031696008</v>
      </c>
      <c r="H135" s="16">
        <f t="shared" si="13"/>
        <v>0.30309193151501834</v>
      </c>
      <c r="I135" s="16">
        <f t="shared" si="14"/>
        <v>0.31935617101559566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34.08455675573795</v>
      </c>
      <c r="G136" s="11">
        <f t="shared" si="17"/>
        <v>34.821772202711607</v>
      </c>
      <c r="H136" s="16">
        <f t="shared" si="13"/>
        <v>0.3054903040454543</v>
      </c>
      <c r="I136" s="16">
        <f t="shared" si="14"/>
        <v>0.32207403501659693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34.390047059783406</v>
      </c>
      <c r="G137" s="11">
        <f t="shared" si="17"/>
        <v>35.143846237728205</v>
      </c>
      <c r="H137" s="16">
        <f t="shared" si="13"/>
        <v>0.3079017467105476</v>
      </c>
      <c r="I137" s="16">
        <f t="shared" si="14"/>
        <v>0.32481063760771106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34.697948806493955</v>
      </c>
      <c r="G138" s="11">
        <f t="shared" si="17"/>
        <v>35.468656875335917</v>
      </c>
      <c r="H138" s="16">
        <f t="shared" si="13"/>
        <v>0.31032621874124872</v>
      </c>
      <c r="I138" s="16">
        <f t="shared" si="14"/>
        <v>0.32756602687520975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35.0082750252352</v>
      </c>
      <c r="G139" s="11">
        <f t="shared" si="17"/>
        <v>35.796222902211127</v>
      </c>
      <c r="H139" s="16">
        <f t="shared" si="13"/>
        <v>0.31276367672542238</v>
      </c>
      <c r="I139" s="16">
        <f t="shared" si="14"/>
        <v>0.3303402493732388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35.321038701960624</v>
      </c>
      <c r="G140" s="11">
        <f t="shared" si="17"/>
        <v>36.126563151584364</v>
      </c>
      <c r="H140" s="16">
        <f t="shared" si="13"/>
        <v>0.31521407456483352</v>
      </c>
      <c r="I140" s="16">
        <f t="shared" si="14"/>
        <v>0.33313335008719047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35.63625277652546</v>
      </c>
      <c r="G141" s="11">
        <f t="shared" si="17"/>
        <v>36.459696501671552</v>
      </c>
      <c r="H141" s="16">
        <f t="shared" si="13"/>
        <v>0.31767736343195113</v>
      </c>
      <c r="I141" s="16">
        <f t="shared" si="14"/>
        <v>0.33594537239670402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35.953930139957414</v>
      </c>
      <c r="G142" s="11">
        <f t="shared" si="17"/>
        <v>36.795641874068252</v>
      </c>
      <c r="H142" s="16">
        <f t="shared" si="13"/>
        <v>0.32015349172658197</v>
      </c>
      <c r="I142" s="16">
        <f t="shared" si="14"/>
        <v>0.33877635803829542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36.274083631683993</v>
      </c>
      <c r="G143" s="11">
        <f t="shared" si="17"/>
        <v>37.134418232106547</v>
      </c>
      <c r="H143" s="16">
        <f t="shared" si="13"/>
        <v>0.32264240503234864</v>
      </c>
      <c r="I143" s="16">
        <f t="shared" si="14"/>
        <v>0.3416263470676219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36.596726036716341</v>
      </c>
      <c r="G144" s="11">
        <f t="shared" si="17"/>
        <v>37.476044579174172</v>
      </c>
      <c r="H144" s="16">
        <f t="shared" si="13"/>
        <v>0.32514404607302261</v>
      </c>
      <c r="I144" s="16">
        <f t="shared" si="14"/>
        <v>0.34449537782138523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36.921870082789361</v>
      </c>
      <c r="G145" s="11">
        <f t="shared" si="17"/>
        <v>37.82053995699556</v>
      </c>
      <c r="H145" s="16">
        <f t="shared" si="13"/>
        <v>0.32765835466872723</v>
      </c>
      <c r="I145" s="16">
        <f t="shared" si="14"/>
        <v>0.34738348687887832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37.249528437458089</v>
      </c>
      <c r="G146" s="11">
        <f t="shared" si="17"/>
        <v>38.167923443874436</v>
      </c>
      <c r="H146" s="16">
        <f t="shared" si="13"/>
        <v>0.3301852676920245</v>
      </c>
      <c r="I146" s="16">
        <f t="shared" si="14"/>
        <v>0.35029070902318016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37.579713705150112</v>
      </c>
      <c r="G147" s="11">
        <f t="shared" si="17"/>
        <v>38.518214152897613</v>
      </c>
      <c r="H147" s="16">
        <f t="shared" si="13"/>
        <v>0.33272471902389966</v>
      </c>
      <c r="I147" s="16">
        <f t="shared" si="14"/>
        <v>0.35321707720200368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37.912438424174013</v>
      </c>
      <c r="G148" s="11">
        <f t="shared" si="17"/>
        <v>38.871431230099617</v>
      </c>
      <c r="H148" s="16">
        <f t="shared" si="13"/>
        <v>0.33527663950965897</v>
      </c>
      <c r="I148" s="16">
        <f t="shared" si="14"/>
        <v>0.35616262248820346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38.247715063683671</v>
      </c>
      <c r="G149" s="11">
        <f t="shared" si="17"/>
        <v>39.227593852587823</v>
      </c>
      <c r="H149" s="16">
        <f t="shared" si="13"/>
        <v>0.33784095691475563</v>
      </c>
      <c r="I149" s="16">
        <f t="shared" si="14"/>
        <v>0.35912737403994671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38.585556020598425</v>
      </c>
      <c r="G150" s="11">
        <f t="shared" si="17"/>
        <v>39.586721226627773</v>
      </c>
      <c r="H150" s="16">
        <f t="shared" si="13"/>
        <v>0.34041759588055975</v>
      </c>
      <c r="I150" s="16">
        <f t="shared" si="14"/>
        <v>0.36211135906055608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38.925973616478984</v>
      </c>
      <c r="G151" s="11">
        <f t="shared" si="17"/>
        <v>39.948832585688329</v>
      </c>
      <c r="H151" s="16">
        <f t="shared" si="13"/>
        <v>0.34300647788008892</v>
      </c>
      <c r="I151" s="16">
        <f t="shared" si="14"/>
        <v>0.36511460275802921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39.268980094359073</v>
      </c>
      <c r="G152" s="11">
        <f t="shared" si="17"/>
        <v>40.313947188446356</v>
      </c>
      <c r="H152" s="16">
        <f t="shared" si="13"/>
        <v>0.34560752117371624</v>
      </c>
      <c r="I152" s="16">
        <f t="shared" si="14"/>
        <v>0.36813712830424222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39.614587615532791</v>
      </c>
      <c r="G153" s="11">
        <f t="shared" si="17"/>
        <v>40.682084316750597</v>
      </c>
      <c r="H153" s="16">
        <f t="shared" si="13"/>
        <v>0.34822064076487252</v>
      </c>
      <c r="I153" s="16">
        <f t="shared" si="14"/>
        <v>0.37117895679384383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39.962808256297663</v>
      </c>
      <c r="G154" s="11">
        <f t="shared" si="17"/>
        <v>41.053263273544438</v>
      </c>
      <c r="H154" s="16">
        <f t="shared" si="13"/>
        <v>0.35084574835576127</v>
      </c>
      <c r="I154" s="16">
        <f t="shared" si="14"/>
        <v>0.37424010720284873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40.313654004653422</v>
      </c>
      <c r="G155" s="11">
        <f t="shared" si="17"/>
        <v>41.427503380747289</v>
      </c>
      <c r="H155" s="16">
        <f t="shared" si="13"/>
        <v>0.35348275230310411</v>
      </c>
      <c r="I155" s="16">
        <f t="shared" si="14"/>
        <v>0.37732059634693554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40.667136756956523</v>
      </c>
      <c r="G156" s="11">
        <f t="shared" si="17"/>
        <v>41.804823977094223</v>
      </c>
      <c r="H156" s="16">
        <f t="shared" si="13"/>
        <v>0.35613155757393544</v>
      </c>
      <c r="I156" s="16">
        <f t="shared" si="14"/>
        <v>0.38042043883946014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41.023268314530462</v>
      </c>
      <c r="G157" s="11">
        <f t="shared" si="17"/>
        <v>42.185244415933681</v>
      </c>
      <c r="H157" s="16">
        <f t="shared" si="13"/>
        <v>0.35879206570146716</v>
      </c>
      <c r="I157" s="16">
        <f t="shared" si="14"/>
        <v>0.38353964704919136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41.382060380231927</v>
      </c>
      <c r="G158" s="11">
        <f t="shared" si="17"/>
        <v>42.568784062982871</v>
      </c>
      <c r="H158" s="16">
        <f t="shared" si="13"/>
        <v>0.36146417474103942</v>
      </c>
      <c r="I158" s="16">
        <f t="shared" si="14"/>
        <v>0.38667823105777727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41.743524554972964</v>
      </c>
      <c r="G159" s="11">
        <f t="shared" si="17"/>
        <v>42.95546229404065</v>
      </c>
      <c r="H159" s="16">
        <f t="shared" si="13"/>
        <v>0.36414777922618335</v>
      </c>
      <c r="I159" s="16">
        <f t="shared" si="14"/>
        <v>0.38983619861695323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42.107672334199151</v>
      </c>
      <c r="G160" s="11">
        <f t="shared" si="17"/>
        <v>43.345298492657605</v>
      </c>
      <c r="H160" s="16">
        <f t="shared" si="13"/>
        <v>0.36684277012481109</v>
      </c>
      <c r="I160" s="16">
        <f t="shared" si="14"/>
        <v>0.39301355510549857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42.474515104323963</v>
      </c>
      <c r="G161" s="11">
        <f t="shared" si="17"/>
        <v>43.738312047763102</v>
      </c>
      <c r="H161" s="16">
        <f t="shared" si="13"/>
        <v>0.36954903479555828</v>
      </c>
      <c r="I161" s="16">
        <f t="shared" si="14"/>
        <v>0.39621030348595437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42.844064139119524</v>
      </c>
      <c r="G162" s="11">
        <f t="shared" si="17"/>
        <v>44.134522351249053</v>
      </c>
      <c r="H162" s="16">
        <f t="shared" si="13"/>
        <v>0.37226645694429905</v>
      </c>
      <c r="I162" s="16">
        <f t="shared" si="14"/>
        <v>0.39942644426111062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43.216330596063827</v>
      </c>
      <c r="G163" s="11">
        <f t="shared" si="17"/>
        <v>44.533948795510163</v>
      </c>
      <c r="H163" s="16">
        <f t="shared" si="13"/>
        <v>0.3749949165808566</v>
      </c>
      <c r="I163" s="16">
        <f t="shared" si="14"/>
        <v>0.40266197543027488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43.591325512644687</v>
      </c>
      <c r="G164" s="11">
        <f t="shared" si="17"/>
        <v>44.93661077094044</v>
      </c>
      <c r="H164" s="16">
        <f t="shared" si="13"/>
        <v>0.37773428997593184</v>
      </c>
      <c r="I164" s="16">
        <f t="shared" si="14"/>
        <v>0.40591689244533247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43.96905980262062</v>
      </c>
      <c r="G165" s="11">
        <f t="shared" si="17"/>
        <v>45.342527663385773</v>
      </c>
      <c r="H165" s="16">
        <f t="shared" si="13"/>
        <v>0.38048444961827416</v>
      </c>
      <c r="I165" s="16">
        <f t="shared" si="14"/>
        <v>0.4091911881666091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44.349544252238893</v>
      </c>
      <c r="G166" s="11">
        <f t="shared" si="17"/>
        <v>45.751718851552383</v>
      </c>
      <c r="H166" s="16">
        <f t="shared" si="13"/>
        <v>0.38324526417211768</v>
      </c>
      <c r="I166" s="16">
        <f t="shared" si="14"/>
        <v>0.41248485281855107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44.73278951641101</v>
      </c>
      <c r="G167" s="11">
        <f t="shared" si="17"/>
        <v>46.164203704370934</v>
      </c>
      <c r="H167" s="16">
        <f t="shared" si="13"/>
        <v>0.38601659843490799</v>
      </c>
      <c r="I167" s="16">
        <f t="shared" si="14"/>
        <v>0.41579787394523005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45.118806114845917</v>
      </c>
      <c r="G168" s="11">
        <f t="shared" si="17"/>
        <v>46.580001578316164</v>
      </c>
      <c r="H168" s="16">
        <f t="shared" si="13"/>
        <v>0.38879831329534331</v>
      </c>
      <c r="I168" s="16">
        <f t="shared" si="14"/>
        <v>0.41913023636568969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45.507604428141263</v>
      </c>
      <c r="G169" s="11">
        <f t="shared" si="17"/>
        <v>46.999131814681853</v>
      </c>
      <c r="H169" s="16">
        <f t="shared" si="13"/>
        <v>0.39159026569175859</v>
      </c>
      <c r="I169" s="16">
        <f t="shared" si="14"/>
        <v>0.42248192212914487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45.899194693833024</v>
      </c>
      <c r="G170" s="11">
        <f t="shared" si="17"/>
        <v>47.421613736810997</v>
      </c>
      <c r="H170" s="16">
        <f t="shared" si="13"/>
        <v>0.39439230857087371</v>
      </c>
      <c r="I170" s="16">
        <f t="shared" si="14"/>
        <v>0.42585291047004681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46.293587002403896</v>
      </c>
      <c r="G171" s="11">
        <f t="shared" si="17"/>
        <v>47.847466647281045</v>
      </c>
      <c r="H171" s="16">
        <f t="shared" si="13"/>
        <v>0.39720429084693715</v>
      </c>
      <c r="I171" s="16">
        <f t="shared" si="14"/>
        <v>0.42924317776302995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46.690791293250832</v>
      </c>
      <c r="G172" s="11">
        <f t="shared" si="17"/>
        <v>48.276709825044072</v>
      </c>
      <c r="H172" s="16">
        <f t="shared" si="13"/>
        <v>0.40002605736128993</v>
      </c>
      <c r="I172" s="16">
        <f t="shared" si="14"/>
        <v>0.43265269747775259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47.09081735061212</v>
      </c>
      <c r="G173" s="11">
        <f t="shared" si="17"/>
        <v>48.709362522521822</v>
      </c>
      <c r="H173" s="16">
        <f t="shared" si="13"/>
        <v>0.40285744884237762</v>
      </c>
      <c r="I173" s="16">
        <f t="shared" si="14"/>
        <v>0.43608144013364653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47.493674799454496</v>
      </c>
      <c r="G174" s="11">
        <f t="shared" si="17"/>
        <v>49.14544396265547</v>
      </c>
      <c r="H174" s="16">
        <f t="shared" si="13"/>
        <v>0.40569830186623812</v>
      </c>
      <c r="I174" s="16">
        <f t="shared" si="14"/>
        <v>0.43952937325459374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47.899373101320734</v>
      </c>
      <c r="G175" s="11">
        <f t="shared" si="17"/>
        <v>49.584973335910064</v>
      </c>
      <c r="H175" s="16">
        <f t="shared" si="13"/>
        <v>0.40854844881749619</v>
      </c>
      <c r="I175" s="16">
        <f t="shared" si="14"/>
        <v>0.44299646132353987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48.307921550138232</v>
      </c>
      <c r="G176" s="11">
        <f t="shared" si="17"/>
        <v>50.027969797233602</v>
      </c>
      <c r="H176" s="16">
        <f t="shared" si="13"/>
        <v>0.41140771785089036</v>
      </c>
      <c r="I176" s="16">
        <f t="shared" si="14"/>
        <v>0.44648266573706685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48.719329267989124</v>
      </c>
      <c r="G177" s="11">
        <f t="shared" si="17"/>
        <v>50.474452462970667</v>
      </c>
      <c r="H177" s="16">
        <f t="shared" si="13"/>
        <v>0.41427593285336517</v>
      </c>
      <c r="I177" s="16">
        <f t="shared" si="14"/>
        <v>0.44998794475993731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49.133605200842489</v>
      </c>
      <c r="G178" s="11">
        <f t="shared" si="17"/>
        <v>50.924440407730607</v>
      </c>
      <c r="H178" s="16">
        <f t="shared" si="13"/>
        <v>0.41715291340675709</v>
      </c>
      <c r="I178" s="16">
        <f t="shared" si="14"/>
        <v>0.45351225347962798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49.550758114249248</v>
      </c>
      <c r="G179" s="11">
        <f t="shared" si="17"/>
        <v>51.377952661210237</v>
      </c>
      <c r="H179" s="16">
        <f t="shared" si="13"/>
        <v>0.42003847475110456</v>
      </c>
      <c r="I179" s="16">
        <f t="shared" si="14"/>
        <v>0.45705554376087154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49.970796589000351</v>
      </c>
      <c r="G180" s="11">
        <f t="shared" si="17"/>
        <v>51.835008204971111</v>
      </c>
      <c r="H180" s="16">
        <f t="shared" si="13"/>
        <v>0.4229324277486155</v>
      </c>
      <c r="I180" s="16">
        <f t="shared" si="14"/>
        <v>0.46061776420022194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50.393729016748964</v>
      </c>
      <c r="G181" s="11">
        <f t="shared" si="17"/>
        <v>52.295625969171333</v>
      </c>
      <c r="H181" s="16">
        <f t="shared" si="13"/>
        <v>0.42583457884832082</v>
      </c>
      <c r="I181" s="16">
        <f t="shared" si="14"/>
        <v>0.46419886008066391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50.819563595597288</v>
      </c>
      <c r="G182" s="11">
        <f t="shared" si="17"/>
        <v>52.759824829251997</v>
      </c>
      <c r="H182" s="16">
        <f t="shared" si="13"/>
        <v>0.42874473005144847</v>
      </c>
      <c r="I182" s="16">
        <f t="shared" si="14"/>
        <v>0.46779877332628372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51.248308325648736</v>
      </c>
      <c r="G183" s="11">
        <f t="shared" si="17"/>
        <v>53.227623602578284</v>
      </c>
      <c r="H183" s="16">
        <f t="shared" si="13"/>
        <v>0.43166267887754972</v>
      </c>
      <c r="I183" s="16">
        <f t="shared" si="14"/>
        <v>0.47141744245702122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51.679971004526287</v>
      </c>
      <c r="G184" s="11">
        <f t="shared" si="17"/>
        <v>53.699041045035308</v>
      </c>
      <c r="H184" s="16">
        <f t="shared" si="13"/>
        <v>0.43458821833141031</v>
      </c>
      <c r="I184" s="16">
        <f t="shared" si="14"/>
        <v>0.47505480254352189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52.1145592228577</v>
      </c>
      <c r="G185" s="11">
        <f t="shared" si="17"/>
        <v>54.174095847578833</v>
      </c>
      <c r="H185" s="16">
        <f t="shared" si="13"/>
        <v>0.4375211368707812</v>
      </c>
      <c r="I185" s="16">
        <f t="shared" si="14"/>
        <v>0.47871078516211035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52.552080359728478</v>
      </c>
      <c r="G186" s="11">
        <f t="shared" si="17"/>
        <v>54.652806632740941</v>
      </c>
      <c r="H186" s="16">
        <f t="shared" si="13"/>
        <v>0.44046121837496122</v>
      </c>
      <c r="I186" s="16">
        <f t="shared" si="14"/>
        <v>0.48238531834990406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52.992541578103442</v>
      </c>
      <c r="G187" s="11">
        <f t="shared" si="17"/>
        <v>55.135191951090846</v>
      </c>
      <c r="H187" s="16">
        <f t="shared" si="13"/>
        <v>0.44340824211426633</v>
      </c>
      <c r="I187" s="16">
        <f t="shared" si="14"/>
        <v>0.4860783265600902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53.435949820217708</v>
      </c>
      <c r="G188" s="11">
        <f t="shared" si="17"/>
        <v>55.621270277650936</v>
      </c>
      <c r="H188" s="16">
        <f t="shared" si="13"/>
        <v>0.44636198272042238</v>
      </c>
      <c r="I188" s="16">
        <f t="shared" si="14"/>
        <v>0.48978973061738451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53.882311802938133</v>
      </c>
      <c r="G189" s="11">
        <f t="shared" si="17"/>
        <v>56.111060008268318</v>
      </c>
      <c r="H189" s="16">
        <f t="shared" si="13"/>
        <v>0.44932221015791324</v>
      </c>
      <c r="I189" s="16">
        <f t="shared" si="14"/>
        <v>0.49351944767369738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54.33163401309605</v>
      </c>
      <c r="G190" s="11">
        <f t="shared" si="17"/>
        <v>56.604579455942016</v>
      </c>
      <c r="H190" s="16">
        <f t="shared" si="13"/>
        <v>0.45228868969632119</v>
      </c>
      <c r="I190" s="16">
        <f t="shared" si="14"/>
        <v>0.49726739116402546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54.783922702792374</v>
      </c>
      <c r="G191" s="11">
        <f t="shared" si="17"/>
        <v>57.101846847106039</v>
      </c>
      <c r="H191" s="16">
        <f t="shared" si="13"/>
        <v>0.45526118188369757</v>
      </c>
      <c r="I191" s="16">
        <f t="shared" si="14"/>
        <v>0.50103347076259519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55.239183884676073</v>
      </c>
      <c r="G192" s="11">
        <f t="shared" si="17"/>
        <v>57.602880317868632</v>
      </c>
      <c r="H192" s="16">
        <f t="shared" si="13"/>
        <v>0.45823944252099552</v>
      </c>
      <c r="I192" s="16">
        <f t="shared" si="14"/>
        <v>0.50481759233927936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55.697423327197072</v>
      </c>
      <c r="G193" s="11">
        <f t="shared" si="17"/>
        <v>58.107697910207911</v>
      </c>
      <c r="H193" s="16">
        <f t="shared" si="13"/>
        <v>0.46122322263760607</v>
      </c>
      <c r="I193" s="16">
        <f t="shared" si="14"/>
        <v>0.50861965791631081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56.158646549834678</v>
      </c>
      <c r="G194" s="11">
        <f t="shared" si="17"/>
        <v>58.616317568124224</v>
      </c>
      <c r="H194" s="16">
        <f t="shared" si="13"/>
        <v>0.46421226846803121</v>
      </c>
      <c r="I194" s="16">
        <f t="shared" si="14"/>
        <v>0.51243956562531678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56.62285881830271</v>
      </c>
      <c r="G195" s="11">
        <f t="shared" si="17"/>
        <v>59.128757133749538</v>
      </c>
      <c r="H195" s="16">
        <f t="shared" si="13"/>
        <v>0.46720632142973262</v>
      </c>
      <c r="I195" s="16">
        <f t="shared" si="14"/>
        <v>0.51627720966469981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57.090065139732445</v>
      </c>
      <c r="G196" s="11">
        <f t="shared" si="17"/>
        <v>59.645034343414238</v>
      </c>
      <c r="H196" s="16">
        <f t="shared" si="13"/>
        <v>0.47020511810219362</v>
      </c>
      <c r="I196" s="16">
        <f t="shared" si="14"/>
        <v>0.52013248025738923</v>
      </c>
    </row>
    <row r="197" spans="4:9" x14ac:dyDescent="0.25">
      <c r="D197">
        <f t="shared" si="15"/>
        <v>192</v>
      </c>
      <c r="E197" s="11">
        <f t="shared" ref="E197:E260" si="18">D197*$B$13</f>
        <v>9.6000000000000014</v>
      </c>
      <c r="F197" s="11">
        <f t="shared" si="16"/>
        <v>57.560270257834638</v>
      </c>
      <c r="G197" s="11">
        <f t="shared" si="17"/>
        <v>60.165166823671626</v>
      </c>
      <c r="H197" s="16">
        <f t="shared" ref="H197:H260" si="19">$B$7*F197*(1-(F197+$B$11*G197)/$B$9)*$B$13</f>
        <v>0.47320839020723188</v>
      </c>
      <c r="I197" s="16">
        <f t="shared" ref="I197:I260" si="20">$B$8*G197*(1-(G197+$B$12*F197)/$B$10)*$B$13</f>
        <v>0.5240052636089878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58.033478648041871</v>
      </c>
      <c r="G198" s="11">
        <f t="shared" ref="G198:G261" si="23">G197+I197</f>
        <v>60.68917208728061</v>
      </c>
      <c r="H198" s="16">
        <f t="shared" si="19"/>
        <v>0.47621586459060067</v>
      </c>
      <c r="I198" s="16">
        <f t="shared" si="20"/>
        <v>0.52789544186634074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58.509694512632471</v>
      </c>
      <c r="G199" s="11">
        <f t="shared" si="23"/>
        <v>61.217067529146952</v>
      </c>
      <c r="H199" s="16">
        <f t="shared" si="19"/>
        <v>0.47922726320491738</v>
      </c>
      <c r="I199" s="16">
        <f t="shared" si="20"/>
        <v>0.53180289307655271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58.98892177583739</v>
      </c>
      <c r="G200" s="11">
        <f t="shared" si="23"/>
        <v>61.748870422223504</v>
      </c>
      <c r="H200" s="16">
        <f t="shared" si="19"/>
        <v>0.48224230309395816</v>
      </c>
      <c r="I200" s="16">
        <f t="shared" si="20"/>
        <v>0.53572749114647833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59.471164078931345</v>
      </c>
      <c r="G201" s="11">
        <f t="shared" si="23"/>
        <v>62.284597913369986</v>
      </c>
      <c r="H201" s="16">
        <f t="shared" si="19"/>
        <v>0.48526069637835589</v>
      </c>
      <c r="I201" s="16">
        <f t="shared" si="20"/>
        <v>0.53966910580271554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59.956424775309699</v>
      </c>
      <c r="G202" s="11">
        <f t="shared" si="23"/>
        <v>62.824267019172702</v>
      </c>
      <c r="H202" s="16">
        <f t="shared" si="19"/>
        <v>0.48828215024274341</v>
      </c>
      <c r="I202" s="16">
        <f t="shared" si="20"/>
        <v>0.54362760255212694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60.444706925552445</v>
      </c>
      <c r="G203" s="11">
        <f t="shared" si="23"/>
        <v>63.36789462172483</v>
      </c>
      <c r="H203" s="16">
        <f t="shared" si="19"/>
        <v>0.49130636692437624</v>
      </c>
      <c r="I203" s="16">
        <f t="shared" si="20"/>
        <v>0.54760284264291736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60.936013292476822</v>
      </c>
      <c r="G204" s="11">
        <f t="shared" si="23"/>
        <v>63.915497464367746</v>
      </c>
      <c r="H204" s="16">
        <f t="shared" si="19"/>
        <v>0.49433304370327957</v>
      </c>
      <c r="I204" s="16">
        <f t="shared" si="20"/>
        <v>0.55159468302629766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61.430346336180101</v>
      </c>
      <c r="G205" s="11">
        <f t="shared" si="23"/>
        <v>64.467092147394041</v>
      </c>
      <c r="H205" s="16">
        <f t="shared" si="19"/>
        <v>0.49736187289395367</v>
      </c>
      <c r="I205" s="16">
        <f t="shared" si="20"/>
        <v>0.55560297631875954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61.927708209074055</v>
      </c>
      <c r="G206" s="11">
        <f t="shared" si="23"/>
        <v>65.022695123712793</v>
      </c>
      <c r="H206" s="16">
        <f t="shared" si="19"/>
        <v>0.50039254183868098</v>
      </c>
      <c r="I206" s="16">
        <f t="shared" si="20"/>
        <v>0.55962757076499525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62.428100750912733</v>
      </c>
      <c r="G207" s="11">
        <f t="shared" si="23"/>
        <v>65.582322694477796</v>
      </c>
      <c r="H207" s="16">
        <f t="shared" si="19"/>
        <v>0.50342473290247169</v>
      </c>
      <c r="I207" s="16">
        <f t="shared" si="20"/>
        <v>0.56366831020148578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62.931525483815207</v>
      </c>
      <c r="G208" s="11">
        <f t="shared" si="23"/>
        <v>66.145991004679288</v>
      </c>
      <c r="H208" s="16">
        <f t="shared" si="19"/>
        <v>0.50645812346968755</v>
      </c>
      <c r="I208" s="16">
        <f t="shared" si="20"/>
        <v>0.56772503402079177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63.437983607284892</v>
      </c>
      <c r="G209" s="11">
        <f t="shared" si="23"/>
        <v>66.713716038700085</v>
      </c>
      <c r="H209" s="16">
        <f t="shared" si="19"/>
        <v>0.50949238594238522</v>
      </c>
      <c r="I209" s="16">
        <f t="shared" si="20"/>
        <v>0.5717975771365752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63.947475993227279</v>
      </c>
      <c r="G210" s="11">
        <f t="shared" si="23"/>
        <v>67.285513615836663</v>
      </c>
      <c r="H210" s="16">
        <f t="shared" si="19"/>
        <v>0.51252718774041539</v>
      </c>
      <c r="I210" s="16">
        <f t="shared" si="20"/>
        <v>0.5758857699493809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64.460003180967689</v>
      </c>
      <c r="G211" s="11">
        <f t="shared" si="23"/>
        <v>67.861399385786044</v>
      </c>
      <c r="H211" s="16">
        <f t="shared" si="19"/>
        <v>0.51556219130331948</v>
      </c>
      <c r="I211" s="16">
        <f t="shared" si="20"/>
        <v>0.57998943831321104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64.975565372271006</v>
      </c>
      <c r="G212" s="11">
        <f t="shared" si="23"/>
        <v>68.441388824099249</v>
      </c>
      <c r="H212" s="16">
        <f t="shared" si="19"/>
        <v>0.51859705409406198</v>
      </c>
      <c r="I212" s="16">
        <f t="shared" si="20"/>
        <v>0.58410840350292059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65.494162426365065</v>
      </c>
      <c r="G213" s="11">
        <f t="shared" si="23"/>
        <v>69.025497227602173</v>
      </c>
      <c r="H213" s="16">
        <f t="shared" si="19"/>
        <v>0.52163142860463607</v>
      </c>
      <c r="I213" s="16">
        <f t="shared" si="20"/>
        <v>0.58824248218246733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66.015793854969701</v>
      </c>
      <c r="G214" s="11">
        <f t="shared" si="23"/>
        <v>69.613739709784639</v>
      </c>
      <c r="H214" s="16">
        <f t="shared" si="19"/>
        <v>0.52466496236358529</v>
      </c>
      <c r="I214" s="16">
        <f t="shared" si="20"/>
        <v>0.59239148637404571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66.540458817333288</v>
      </c>
      <c r="G215" s="11">
        <f t="shared" si="23"/>
        <v>70.20613119615868</v>
      </c>
      <c r="H215" s="16">
        <f t="shared" si="19"/>
        <v>0.52769729794547471</v>
      </c>
      <c r="I215" s="16">
        <f t="shared" si="20"/>
        <v>0.59655522342813794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67.068156115278768</v>
      </c>
      <c r="G216" s="11">
        <f t="shared" si="23"/>
        <v>70.80268641958682</v>
      </c>
      <c r="H216" s="16">
        <f t="shared" si="19"/>
        <v>0.53072807298235414</v>
      </c>
      <c r="I216" s="16">
        <f t="shared" si="20"/>
        <v>0.60073349599451265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67.598884188261124</v>
      </c>
      <c r="G217" s="11">
        <f t="shared" si="23"/>
        <v>71.403419915581338</v>
      </c>
      <c r="H217" s="16">
        <f t="shared" si="19"/>
        <v>0.53375692017724863</v>
      </c>
      <c r="I217" s="16">
        <f t="shared" si="20"/>
        <v>0.60492610199420371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68.132641108438378</v>
      </c>
      <c r="G218" s="11">
        <f t="shared" si="23"/>
        <v>72.008346017575548</v>
      </c>
      <c r="H218" s="16">
        <f t="shared" si="19"/>
        <v>0.53678346731971671</v>
      </c>
      <c r="I218" s="16">
        <f t="shared" si="20"/>
        <v>0.60913283459250211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68.6694245757581</v>
      </c>
      <c r="G219" s="11">
        <f t="shared" si="23"/>
        <v>72.617478852168048</v>
      </c>
      <c r="H219" s="16">
        <f t="shared" si="19"/>
        <v>0.53980733730351049</v>
      </c>
      <c r="I219" s="16">
        <f t="shared" si="20"/>
        <v>0.61335348217299268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69.209231913061615</v>
      </c>
      <c r="G220" s="11">
        <f t="shared" si="23"/>
        <v>73.230832334341045</v>
      </c>
      <c r="H220" s="16">
        <f t="shared" si="19"/>
        <v>0.54282814814637792</v>
      </c>
      <c r="I220" s="16">
        <f t="shared" si="20"/>
        <v>0.61758782831266801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69.752060061207999</v>
      </c>
      <c r="G221" s="11">
        <f t="shared" si="23"/>
        <v>73.84842016265371</v>
      </c>
      <c r="H221" s="16">
        <f t="shared" si="19"/>
        <v>0.54584551301204143</v>
      </c>
      <c r="I221" s="16">
        <f t="shared" si="20"/>
        <v>0.6218356517581527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70.297905574220039</v>
      </c>
      <c r="G222" s="11">
        <f t="shared" si="23"/>
        <v>74.470255814411857</v>
      </c>
      <c r="H222" s="16">
        <f t="shared" si="19"/>
        <v>0.54885904023439014</v>
      </c>
      <c r="I222" s="16">
        <f t="shared" si="20"/>
        <v>0.6260967264030719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70.846764614454429</v>
      </c>
      <c r="G223" s="11">
        <f t="shared" si="23"/>
        <v>75.096352540814934</v>
      </c>
      <c r="H223" s="16">
        <f t="shared" si="19"/>
        <v>0.55186833334392127</v>
      </c>
      <c r="I223" s="16">
        <f t="shared" si="20"/>
        <v>0.63037082126659405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71.398632947798347</v>
      </c>
      <c r="G224" s="11">
        <f t="shared" si="23"/>
        <v>75.726723362081529</v>
      </c>
      <c r="H224" s="16">
        <f t="shared" si="19"/>
        <v>0.55487299109646471</v>
      </c>
      <c r="I224" s="16">
        <f t="shared" si="20"/>
        <v>0.63465770047318459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71.953505938894807</v>
      </c>
      <c r="G225" s="11">
        <f t="shared" si="23"/>
        <v>76.361381062554713</v>
      </c>
      <c r="H225" s="16">
        <f t="shared" si="19"/>
        <v>0.55787260750422762</v>
      </c>
      <c r="I225" s="16">
        <f t="shared" si="20"/>
        <v>0.63895712323360199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72.51137854639903</v>
      </c>
      <c r="G226" s="11">
        <f t="shared" si="23"/>
        <v>77.000338185788308</v>
      </c>
      <c r="H226" s="16">
        <f t="shared" si="19"/>
        <v>0.56086677186918976</v>
      </c>
      <c r="I226" s="16">
        <f t="shared" si="20"/>
        <v>0.64326884382716809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73.072245318268216</v>
      </c>
      <c r="G227" s="11">
        <f t="shared" si="23"/>
        <v>77.643607029615481</v>
      </c>
      <c r="H227" s="16">
        <f t="shared" si="19"/>
        <v>0.56385506881888503</v>
      </c>
      <c r="I227" s="16">
        <f t="shared" si="20"/>
        <v>0.64759261158534931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73.636100387087097</v>
      </c>
      <c r="G228" s="11">
        <f t="shared" si="23"/>
        <v>78.291199641200834</v>
      </c>
      <c r="H228" s="16">
        <f t="shared" si="19"/>
        <v>0.56683707834460051</v>
      </c>
      <c r="I228" s="16">
        <f t="shared" si="20"/>
        <v>0.65192817087667754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74.202937465431702</v>
      </c>
      <c r="G229" s="11">
        <f t="shared" si="23"/>
        <v>78.943127812077506</v>
      </c>
      <c r="H229" s="16">
        <f t="shared" si="19"/>
        <v>0.56981237584202604</v>
      </c>
      <c r="I229" s="16">
        <f t="shared" si="20"/>
        <v>0.65627526109304923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74.772749841273722</v>
      </c>
      <c r="G230" s="11">
        <f t="shared" si="23"/>
        <v>79.599403073170549</v>
      </c>
      <c r="H230" s="16">
        <f t="shared" si="19"/>
        <v>0.5727805321543824</v>
      </c>
      <c r="I230" s="16">
        <f t="shared" si="20"/>
        <v>0.66063361663742981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75.345530373428105</v>
      </c>
      <c r="G231" s="11">
        <f t="shared" si="23"/>
        <v>80.260036689807976</v>
      </c>
      <c r="H231" s="16">
        <f t="shared" si="19"/>
        <v>0.57574111361806168</v>
      </c>
      <c r="I231" s="16">
        <f t="shared" si="20"/>
        <v>0.66500296691300242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75.92127148704617</v>
      </c>
      <c r="G232" s="11">
        <f t="shared" si="23"/>
        <v>80.925039656720983</v>
      </c>
      <c r="H232" s="16">
        <f t="shared" si="19"/>
        <v>0.57869368211080618</v>
      </c>
      <c r="I232" s="16">
        <f t="shared" si="20"/>
        <v>0.66938303631378948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76.49996516915698</v>
      </c>
      <c r="G233" s="11">
        <f t="shared" si="23"/>
        <v>81.594422693034772</v>
      </c>
      <c r="H233" s="16">
        <f t="shared" si="19"/>
        <v>0.58163779510245495</v>
      </c>
      <c r="I233" s="16">
        <f t="shared" si="20"/>
        <v>0.67377354421678082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77.081602964259432</v>
      </c>
      <c r="G234" s="11">
        <f t="shared" si="23"/>
        <v>82.268196237251559</v>
      </c>
      <c r="H234" s="16">
        <f t="shared" si="19"/>
        <v>0.58457300570828508</v>
      </c>
      <c r="I234" s="16">
        <f t="shared" si="20"/>
        <v>0.67817420497560543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77.666175969967711</v>
      </c>
      <c r="G235" s="11">
        <f t="shared" si="23"/>
        <v>82.946370442227163</v>
      </c>
      <c r="H235" s="16">
        <f t="shared" si="19"/>
        <v>0.58749886274497443</v>
      </c>
      <c r="I235" s="16">
        <f t="shared" si="20"/>
        <v>0.68258472791577141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78.25367483271269</v>
      </c>
      <c r="G236" s="11">
        <f t="shared" si="23"/>
        <v>83.62895517014293</v>
      </c>
      <c r="H236" s="16">
        <f t="shared" si="19"/>
        <v>0.59041491078921016</v>
      </c>
      <c r="I236" s="16">
        <f t="shared" si="20"/>
        <v>0.68700481733151364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78.844089743501897</v>
      </c>
      <c r="G237" s="11">
        <f t="shared" si="23"/>
        <v>84.315959987474443</v>
      </c>
      <c r="H237" s="16">
        <f t="shared" si="19"/>
        <v>0.59332069023896628</v>
      </c>
      <c r="I237" s="16">
        <f t="shared" si="20"/>
        <v>0.6914341724842783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79.437410433740865</v>
      </c>
      <c r="G238" s="11">
        <f t="shared" si="23"/>
        <v>85.007394159958722</v>
      </c>
      <c r="H238" s="16">
        <f t="shared" si="19"/>
        <v>0.59621573737747413</v>
      </c>
      <c r="I238" s="16">
        <f t="shared" si="20"/>
        <v>0.69587248760287368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80.033626171118343</v>
      </c>
      <c r="G239" s="11">
        <f t="shared" si="23"/>
        <v>85.703266647561591</v>
      </c>
      <c r="H239" s="16">
        <f t="shared" si="19"/>
        <v>0.59909958443990785</v>
      </c>
      <c r="I239" s="16">
        <f t="shared" si="20"/>
        <v>0.70031945188532552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80.632725755558255</v>
      </c>
      <c r="G240" s="11">
        <f t="shared" si="23"/>
        <v>86.403586099446912</v>
      </c>
      <c r="H240" s="16">
        <f t="shared" si="19"/>
        <v>0.6019717596828027</v>
      </c>
      <c r="I240" s="16">
        <f t="shared" si="20"/>
        <v>0.70477474950245966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81.234697515241052</v>
      </c>
      <c r="G241" s="11">
        <f t="shared" si="23"/>
        <v>87.108360848949374</v>
      </c>
      <c r="H241" s="16">
        <f t="shared" si="19"/>
        <v>0.60483178745622601</v>
      </c>
      <c r="I241" s="16">
        <f t="shared" si="20"/>
        <v>0.70923805960324982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81.839529302697272</v>
      </c>
      <c r="G242" s="11">
        <f t="shared" si="23"/>
        <v>87.817598908552625</v>
      </c>
      <c r="H242" s="16">
        <f t="shared" si="19"/>
        <v>0.60767918827872214</v>
      </c>
      <c r="I242" s="16">
        <f t="shared" si="20"/>
        <v>0.71370905632195747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82.447208490975996</v>
      </c>
      <c r="G243" s="11">
        <f t="shared" si="23"/>
        <v>88.531307964874586</v>
      </c>
      <c r="H243" s="16">
        <f t="shared" si="19"/>
        <v>0.61051347891503893</v>
      </c>
      <c r="I243" s="16">
        <f t="shared" si="20"/>
        <v>0.71818740878709408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83.057721969891034</v>
      </c>
      <c r="G244" s="11">
        <f t="shared" si="23"/>
        <v>89.249495373661674</v>
      </c>
      <c r="H244" s="16">
        <f t="shared" si="19"/>
        <v>0.61333417245665989</v>
      </c>
      <c r="I244" s="16">
        <f t="shared" si="20"/>
        <v>0.72267278113223588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83.671056142347695</v>
      </c>
      <c r="G245" s="11">
        <f t="shared" si="23"/>
        <v>89.972168154793906</v>
      </c>
      <c r="H245" s="16">
        <f t="shared" si="19"/>
        <v>0.6161407784051478</v>
      </c>
      <c r="I245" s="16">
        <f t="shared" si="20"/>
        <v>0.72716483250872133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84.287196920752848</v>
      </c>
      <c r="G246" s="11">
        <f t="shared" si="23"/>
        <v>90.699332987302625</v>
      </c>
      <c r="H246" s="16">
        <f t="shared" si="19"/>
        <v>0.61893280275831664</v>
      </c>
      <c r="I246" s="16">
        <f t="shared" si="20"/>
        <v>0.73166321710025761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84.906129723511171</v>
      </c>
      <c r="G247" s="11">
        <f t="shared" si="23"/>
        <v>91.430996204402888</v>
      </c>
      <c r="H247" s="16">
        <f t="shared" si="19"/>
        <v>0.62170974809923696</v>
      </c>
      <c r="I247" s="16">
        <f t="shared" si="20"/>
        <v>0.73616758413946559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85.527839471610406</v>
      </c>
      <c r="G248" s="11">
        <f t="shared" si="23"/>
        <v>92.167163788542354</v>
      </c>
      <c r="H248" s="16">
        <f t="shared" si="19"/>
        <v>0.62447111368808705</v>
      </c>
      <c r="I248" s="16">
        <f t="shared" si="20"/>
        <v>0.74067757792639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86.152310585298494</v>
      </c>
      <c r="G249" s="11">
        <f t="shared" si="23"/>
        <v>92.907841366468745</v>
      </c>
      <c r="H249" s="16">
        <f t="shared" si="19"/>
        <v>0.62721639555685449</v>
      </c>
      <c r="I249" s="16">
        <f t="shared" si="20"/>
        <v>0.74519283784900392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86.779526980855351</v>
      </c>
      <c r="G250" s="11">
        <f t="shared" si="23"/>
        <v>93.653034204317748</v>
      </c>
      <c r="H250" s="16">
        <f t="shared" si="19"/>
        <v>0.6299450866068923</v>
      </c>
      <c r="I250" s="16">
        <f t="shared" si="20"/>
        <v>0.74971299840572969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87.409472067462247</v>
      </c>
      <c r="G251" s="11">
        <f t="shared" si="23"/>
        <v>94.402747202723475</v>
      </c>
      <c r="H251" s="16">
        <f t="shared" si="19"/>
        <v>0.63265667670933479</v>
      </c>
      <c r="I251" s="16">
        <f t="shared" si="20"/>
        <v>0.75423768923000545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88.042128744171578</v>
      </c>
      <c r="G252" s="11">
        <f t="shared" si="23"/>
        <v>95.156984891953485</v>
      </c>
      <c r="H252" s="16">
        <f t="shared" si="19"/>
        <v>0.63535065280837189</v>
      </c>
      <c r="I252" s="16">
        <f t="shared" si="20"/>
        <v>0.75876653511692116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88.677479396979948</v>
      </c>
      <c r="G253" s="11">
        <f t="shared" si="23"/>
        <v>95.915751427070404</v>
      </c>
      <c r="H253" s="16">
        <f t="shared" si="19"/>
        <v>0.63802649902738384</v>
      </c>
      <c r="I253" s="16">
        <f t="shared" si="20"/>
        <v>0.76329915605194554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89.315505896007338</v>
      </c>
      <c r="G254" s="11">
        <f t="shared" si="23"/>
        <v>96.679050583122347</v>
      </c>
      <c r="H254" s="16">
        <f t="shared" si="19"/>
        <v>0.64068369677793113</v>
      </c>
      <c r="I254" s="16">
        <f t="shared" si="20"/>
        <v>0.76783516724177181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89.956189592785265</v>
      </c>
      <c r="G255" s="11">
        <f t="shared" si="23"/>
        <v>97.446885750364117</v>
      </c>
      <c r="H255" s="16">
        <f t="shared" si="19"/>
        <v>0.64332172487159667</v>
      </c>
      <c r="I255" s="16">
        <f t="shared" si="20"/>
        <v>0.77237417914730155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90.599511317656862</v>
      </c>
      <c r="G256" s="11">
        <f t="shared" si="23"/>
        <v>98.219259929511423</v>
      </c>
      <c r="H256" s="16">
        <f t="shared" si="19"/>
        <v>0.64594005963467316</v>
      </c>
      <c r="I256" s="16">
        <f t="shared" si="20"/>
        <v>0.77691579751878725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91.245451377291531</v>
      </c>
      <c r="G257" s="11">
        <f t="shared" si="23"/>
        <v>98.996175727030206</v>
      </c>
      <c r="H257" s="16">
        <f t="shared" si="19"/>
        <v>0.64853817502568789</v>
      </c>
      <c r="I257" s="16">
        <f t="shared" si="20"/>
        <v>0.78145962343315878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91.893989552317223</v>
      </c>
      <c r="G258" s="11">
        <f t="shared" si="23"/>
        <v>99.77763535046337</v>
      </c>
      <c r="H258" s="16">
        <f t="shared" si="19"/>
        <v>0.65111554275575045</v>
      </c>
      <c r="I258" s="16">
        <f t="shared" si="20"/>
        <v>0.78600525333354787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92.545105095072969</v>
      </c>
      <c r="G259" s="11">
        <f t="shared" si="23"/>
        <v>100.56364060379691</v>
      </c>
      <c r="H259" s="16">
        <f t="shared" si="19"/>
        <v>0.65367163241171811</v>
      </c>
      <c r="I259" s="16">
        <f t="shared" si="20"/>
        <v>0.79055227907103442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93.198776727484685</v>
      </c>
      <c r="G260" s="11">
        <f t="shared" si="23"/>
        <v>101.35419288286795</v>
      </c>
      <c r="H260" s="16">
        <f t="shared" si="19"/>
        <v>0.65620591158215502</v>
      </c>
      <c r="I260" s="16">
        <f t="shared" si="20"/>
        <v>0.79510028794862886</v>
      </c>
    </row>
    <row r="261" spans="4:9" x14ac:dyDescent="0.25">
      <c r="D261">
        <f t="shared" si="21"/>
        <v>256</v>
      </c>
      <c r="E261" s="11">
        <f t="shared" ref="E261:E324" si="24">D261*$B$13</f>
        <v>12.8</v>
      </c>
      <c r="F261" s="11">
        <f t="shared" si="22"/>
        <v>93.854982639066833</v>
      </c>
      <c r="G261" s="11">
        <f t="shared" si="23"/>
        <v>102.14929317081658</v>
      </c>
      <c r="H261" s="16">
        <f t="shared" ref="H261:H324" si="25">$B$7*F261*(1-(F261+$B$11*G261)/$B$9)*$B$13</f>
        <v>0.6587178459860743</v>
      </c>
      <c r="I261" s="16">
        <f t="shared" ref="I261:I324" si="26">$B$8*G261*(1-(G261+$B$12*F261)/$B$10)*$B$13</f>
        <v>0.79964886276750891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94.513700485052908</v>
      </c>
      <c r="G262" s="11">
        <f t="shared" ref="G262:G325" si="29">G261+I261</f>
        <v>102.94894203358409</v>
      </c>
      <c r="H262" s="16">
        <f t="shared" si="25"/>
        <v>0.66120689960444146</v>
      </c>
      <c r="I262" s="16">
        <f t="shared" si="26"/>
        <v>0.80419758187552726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95.174907384657345</v>
      </c>
      <c r="G263" s="11">
        <f t="shared" si="29"/>
        <v>103.75313961545962</v>
      </c>
      <c r="H263" s="16">
        <f t="shared" si="25"/>
        <v>0.66367253481441679</v>
      </c>
      <c r="I263" s="16">
        <f t="shared" si="26"/>
        <v>0.80874601921800149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95.838579919471755</v>
      </c>
      <c r="G264" s="11">
        <f t="shared" si="29"/>
        <v>104.56188563467762</v>
      </c>
      <c r="H264" s="16">
        <f t="shared" si="25"/>
        <v>0.66611421252631342</v>
      </c>
      <c r="I264" s="16">
        <f t="shared" si="26"/>
        <v>0.81329374439080437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96.504694131998065</v>
      </c>
      <c r="G265" s="11">
        <f t="shared" si="29"/>
        <v>105.37517937906843</v>
      </c>
      <c r="H265" s="16">
        <f t="shared" si="25"/>
        <v>0.6685313923232471</v>
      </c>
      <c r="I265" s="16">
        <f t="shared" si="26"/>
        <v>0.81784032269576312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97.17322552432131</v>
      </c>
      <c r="G266" s="11">
        <f t="shared" si="29"/>
        <v>106.19301970176419</v>
      </c>
      <c r="H266" s="16">
        <f t="shared" si="25"/>
        <v>0.67092353260344262</v>
      </c>
      <c r="I266" s="16">
        <f t="shared" si="26"/>
        <v>0.82238531519837965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97.844149056924749</v>
      </c>
      <c r="G267" s="11">
        <f t="shared" si="29"/>
        <v>107.01540501696256</v>
      </c>
      <c r="H267" s="16">
        <f t="shared" si="25"/>
        <v>0.67329009072517332</v>
      </c>
      <c r="I267" s="16">
        <f t="shared" si="26"/>
        <v>0.82692827878788266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98.517439147649924</v>
      </c>
      <c r="G268" s="11">
        <f t="shared" si="29"/>
        <v>107.84233329575045</v>
      </c>
      <c r="H268" s="16">
        <f t="shared" si="25"/>
        <v>0.67563052315429672</v>
      </c>
      <c r="I268" s="16">
        <f t="shared" si="26"/>
        <v>0.83146876623961907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99.193069670804221</v>
      </c>
      <c r="G269" s="11">
        <f t="shared" si="29"/>
        <v>108.67380206199007</v>
      </c>
      <c r="H269" s="16">
        <f t="shared" si="25"/>
        <v>0.67794428561434872</v>
      </c>
      <c r="I269" s="16">
        <f t="shared" si="26"/>
        <v>0.83600632627979354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99.871013956418565</v>
      </c>
      <c r="G270" s="11">
        <f t="shared" si="29"/>
        <v>109.50980838826986</v>
      </c>
      <c r="H270" s="16">
        <f t="shared" si="25"/>
        <v>0.68023083323916178</v>
      </c>
      <c r="I270" s="16">
        <f t="shared" si="26"/>
        <v>0.84054050365255739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100.55124478965773</v>
      </c>
      <c r="G271" s="11">
        <f t="shared" si="29"/>
        <v>110.35034889192242</v>
      </c>
      <c r="H271" s="16">
        <f t="shared" si="25"/>
        <v>0.68248962072796415</v>
      </c>
      <c r="I271" s="16">
        <f t="shared" si="26"/>
        <v>0.84507083918946169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101.23373441038569</v>
      </c>
      <c r="G272" s="11">
        <f t="shared" si="29"/>
        <v>111.19541973111188</v>
      </c>
      <c r="H272" s="16">
        <f t="shared" si="25"/>
        <v>0.68472010250291715</v>
      </c>
      <c r="I272" s="16">
        <f t="shared" si="26"/>
        <v>0.84959686988126271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101.91845451288862</v>
      </c>
      <c r="G273" s="11">
        <f t="shared" si="29"/>
        <v>112.04501660099315</v>
      </c>
      <c r="H273" s="16">
        <f t="shared" si="25"/>
        <v>0.68692173286904534</v>
      </c>
      <c r="I273" s="16">
        <f t="shared" si="26"/>
        <v>0.85411812895209693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102.60537624575767</v>
      </c>
      <c r="G274" s="11">
        <f t="shared" si="29"/>
        <v>112.89913472994525</v>
      </c>
      <c r="H274" s="16">
        <f t="shared" si="25"/>
        <v>0.68909396617651153</v>
      </c>
      <c r="I274" s="16">
        <f t="shared" si="26"/>
        <v>0.85863414593601439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103.29447021193418</v>
      </c>
      <c r="G275" s="11">
        <f t="shared" si="29"/>
        <v>113.75776887588125</v>
      </c>
      <c r="H275" s="16">
        <f t="shared" si="25"/>
        <v>0.69123625698518421</v>
      </c>
      <c r="I275" s="16">
        <f t="shared" si="26"/>
        <v>0.86314444675587654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103.98570646891936</v>
      </c>
      <c r="G276" s="11">
        <f t="shared" si="29"/>
        <v>114.62091332263714</v>
      </c>
      <c r="H276" s="16">
        <f t="shared" si="25"/>
        <v>0.69334806023144724</v>
      </c>
      <c r="I276" s="16">
        <f t="shared" si="26"/>
        <v>0.86764855380461059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104.6790545291508</v>
      </c>
      <c r="G277" s="11">
        <f t="shared" si="29"/>
        <v>115.48856187644175</v>
      </c>
      <c r="H277" s="16">
        <f t="shared" si="25"/>
        <v>0.6954288313971938</v>
      </c>
      <c r="I277" s="16">
        <f t="shared" si="26"/>
        <v>0.87214598602881943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105.374483360548</v>
      </c>
      <c r="G278" s="11">
        <f t="shared" si="29"/>
        <v>116.36070786247058</v>
      </c>
      <c r="H278" s="16">
        <f t="shared" si="25"/>
        <v>0.69747802668094616</v>
      </c>
      <c r="I278" s="16">
        <f t="shared" si="26"/>
        <v>0.87663625901474129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106.07196138722894</v>
      </c>
      <c r="G279" s="11">
        <f t="shared" si="29"/>
        <v>117.23734412148532</v>
      </c>
      <c r="H279" s="16">
        <f t="shared" si="25"/>
        <v>0.69949510317104224</v>
      </c>
      <c r="I279" s="16">
        <f t="shared" si="26"/>
        <v>0.8811188850765499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106.77145649039998</v>
      </c>
      <c r="G280" s="11">
        <f t="shared" si="29"/>
        <v>118.11846300656187</v>
      </c>
      <c r="H280" s="16">
        <f t="shared" si="25"/>
        <v>0.70147951902082539</v>
      </c>
      <c r="I280" s="16">
        <f t="shared" si="26"/>
        <v>0.88559337334698651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107.47293600942081</v>
      </c>
      <c r="G281" s="11">
        <f t="shared" si="29"/>
        <v>119.00405637990886</v>
      </c>
      <c r="H281" s="16">
        <f t="shared" si="25"/>
        <v>0.70343073362576847</v>
      </c>
      <c r="I281" s="16">
        <f t="shared" si="26"/>
        <v>0.89005922987031605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108.17636674304657</v>
      </c>
      <c r="G282" s="11">
        <f t="shared" si="29"/>
        <v>119.89411560977918</v>
      </c>
      <c r="H282" s="16">
        <f t="shared" si="25"/>
        <v>0.70534820780247076</v>
      </c>
      <c r="I282" s="16">
        <f t="shared" si="26"/>
        <v>0.89451595769759007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108.88171495084904</v>
      </c>
      <c r="G283" s="11">
        <f t="shared" si="29"/>
        <v>120.78863156747677</v>
      </c>
      <c r="H283" s="16">
        <f t="shared" si="25"/>
        <v>0.7072314039694485</v>
      </c>
      <c r="I283" s="16">
        <f t="shared" si="26"/>
        <v>0.8989630569842082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109.58894635481849</v>
      </c>
      <c r="G284" s="11">
        <f t="shared" si="29"/>
        <v>121.68759462446098</v>
      </c>
      <c r="H284" s="16">
        <f t="shared" si="25"/>
        <v>0.70907978632965296</v>
      </c>
      <c r="I284" s="16">
        <f t="shared" si="26"/>
        <v>0.90340002508975603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110.29802614114814</v>
      </c>
      <c r="G285" s="11">
        <f t="shared" si="29"/>
        <v>122.59099464955074</v>
      </c>
      <c r="H285" s="16">
        <f t="shared" si="25"/>
        <v>0.71089282105463747</v>
      </c>
      <c r="I285" s="16">
        <f t="shared" si="26"/>
        <v>0.90782635668011036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111.00891896220278</v>
      </c>
      <c r="G286" s="11">
        <f t="shared" si="29"/>
        <v>123.49882100623084</v>
      </c>
      <c r="H286" s="16">
        <f t="shared" si="25"/>
        <v>0.71266997647029351</v>
      </c>
      <c r="I286" s="16">
        <f t="shared" si="26"/>
        <v>0.91224154383178302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111.72158893867308</v>
      </c>
      <c r="G287" s="11">
        <f t="shared" si="29"/>
        <v>124.41106255006262</v>
      </c>
      <c r="H287" s="16">
        <f t="shared" si="25"/>
        <v>0.71441072324407962</v>
      </c>
      <c r="I287" s="16">
        <f t="shared" si="26"/>
        <v>0.91664507613849155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112.43599966191717</v>
      </c>
      <c r="G288" s="11">
        <f t="shared" si="29"/>
        <v>125.32770762620112</v>
      </c>
      <c r="H288" s="16">
        <f t="shared" si="25"/>
        <v>0.71611453457365726</v>
      </c>
      <c r="I288" s="16">
        <f t="shared" si="26"/>
        <v>0.92103644081992675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113.15211419649083</v>
      </c>
      <c r="G289" s="11">
        <f t="shared" si="29"/>
        <v>126.24874406702105</v>
      </c>
      <c r="H289" s="16">
        <f t="shared" si="25"/>
        <v>0.71778088637684911</v>
      </c>
      <c r="I289" s="16">
        <f t="shared" si="26"/>
        <v>0.92541512283269867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113.86989508286767</v>
      </c>
      <c r="G290" s="11">
        <f t="shared" si="29"/>
        <v>127.17415918985375</v>
      </c>
      <c r="H290" s="16">
        <f t="shared" si="25"/>
        <v>0.71940925748283258</v>
      </c>
      <c r="I290" s="16">
        <f t="shared" si="26"/>
        <v>0.9297806049834304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114.58930434035051</v>
      </c>
      <c r="G291" s="11">
        <f t="shared" si="29"/>
        <v>128.10393979483717</v>
      </c>
      <c r="H291" s="16">
        <f t="shared" si="25"/>
        <v>0.72099912982447978</v>
      </c>
      <c r="I291" s="16">
        <f t="shared" si="26"/>
        <v>0.93413236804397481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115.31030347017499</v>
      </c>
      <c r="G292" s="11">
        <f t="shared" si="29"/>
        <v>129.03807216288115</v>
      </c>
      <c r="H292" s="16">
        <f t="shared" si="25"/>
        <v>0.72254998863174824</v>
      </c>
      <c r="I292" s="16">
        <f t="shared" si="26"/>
        <v>0.93846989086872201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116.03285345880674</v>
      </c>
      <c r="G293" s="11">
        <f t="shared" si="29"/>
        <v>129.97654205374988</v>
      </c>
      <c r="H293" s="16">
        <f t="shared" si="25"/>
        <v>0.72406132262603451</v>
      </c>
      <c r="I293" s="16">
        <f t="shared" si="26"/>
        <v>0.94279265051396954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116.75691478143277</v>
      </c>
      <c r="G294" s="11">
        <f t="shared" si="29"/>
        <v>130.91933470426386</v>
      </c>
      <c r="H294" s="16">
        <f t="shared" si="25"/>
        <v>0.72553262421538811</v>
      </c>
      <c r="I294" s="16">
        <f t="shared" si="26"/>
        <v>0.94710012235931618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117.48244740564816</v>
      </c>
      <c r="G295" s="11">
        <f t="shared" si="29"/>
        <v>131.86643482662316</v>
      </c>
      <c r="H295" s="16">
        <f t="shared" si="25"/>
        <v>0.72696338969049112</v>
      </c>
      <c r="I295" s="16">
        <f t="shared" si="26"/>
        <v>0.9513917802310522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118.20941079533866</v>
      </c>
      <c r="G296" s="11">
        <f t="shared" si="29"/>
        <v>132.81782660685423</v>
      </c>
      <c r="H296" s="16">
        <f t="shared" si="25"/>
        <v>0.72835311942130154</v>
      </c>
      <c r="I296" s="16">
        <f t="shared" si="26"/>
        <v>0.95566709652750059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118.93776391475996</v>
      </c>
      <c r="G297" s="11">
        <f t="shared" si="29"/>
        <v>133.77349370338172</v>
      </c>
      <c r="H297" s="16">
        <f t="shared" si="25"/>
        <v>0.72970131805425897</v>
      </c>
      <c r="I297" s="16">
        <f t="shared" si="26"/>
        <v>0.95992554234627825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119.66746523281421</v>
      </c>
      <c r="G298" s="11">
        <f t="shared" si="29"/>
        <v>134.73341924572799</v>
      </c>
      <c r="H298" s="16">
        <f t="shared" si="25"/>
        <v>0.73100749470994764</v>
      </c>
      <c r="I298" s="16">
        <f t="shared" si="26"/>
        <v>0.96416658761342999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120.39847272752415</v>
      </c>
      <c r="G299" s="11">
        <f t="shared" si="29"/>
        <v>135.69758583334141</v>
      </c>
      <c r="H299" s="16">
        <f t="shared" si="25"/>
        <v>0.73227116318110941</v>
      </c>
      <c r="I299" s="16">
        <f t="shared" si="26"/>
        <v>0.96838970121439782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121.13074389070526</v>
      </c>
      <c r="G300" s="11">
        <f t="shared" si="29"/>
        <v>136.6659755345558</v>
      </c>
      <c r="H300" s="16">
        <f t="shared" si="25"/>
        <v>0.7334918421309029</v>
      </c>
      <c r="I300" s="16">
        <f t="shared" si="26"/>
        <v>0.97259435112677972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121.86423573283616</v>
      </c>
      <c r="G301" s="11">
        <f t="shared" si="29"/>
        <v>137.63856988568259</v>
      </c>
      <c r="H301" s="16">
        <f t="shared" si="25"/>
        <v>0.73466905529129389</v>
      </c>
      <c r="I301" s="16">
        <f t="shared" si="26"/>
        <v>0.97678000455483083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122.59890478812746</v>
      </c>
      <c r="G302" s="11">
        <f t="shared" si="29"/>
        <v>138.61534989023741</v>
      </c>
      <c r="H302" s="16">
        <f t="shared" si="25"/>
        <v>0.73580233166146747</v>
      </c>
      <c r="I302" s="16">
        <f t="shared" si="26"/>
        <v>0.98094612806566084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123.33470711978892</v>
      </c>
      <c r="G303" s="11">
        <f t="shared" si="29"/>
        <v>139.59629601830306</v>
      </c>
      <c r="H303" s="16">
        <f t="shared" si="25"/>
        <v>0.73689120570615285</v>
      </c>
      <c r="I303" s="16">
        <f t="shared" si="26"/>
        <v>0.98509218772707863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124.07159832549507</v>
      </c>
      <c r="G304" s="11">
        <f t="shared" si="29"/>
        <v>140.58138820603014</v>
      </c>
      <c r="H304" s="16">
        <f t="shared" si="25"/>
        <v>0.7379352175537397</v>
      </c>
      <c r="I304" s="16">
        <f t="shared" si="26"/>
        <v>0.98921764924703037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124.80953354304881</v>
      </c>
      <c r="G305" s="11">
        <f t="shared" si="29"/>
        <v>141.57060585527717</v>
      </c>
      <c r="H305" s="16">
        <f t="shared" si="25"/>
        <v>0.73893391319407487</v>
      </c>
      <c r="I305" s="16">
        <f t="shared" si="26"/>
        <v>0.99332197811458123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125.54846745624289</v>
      </c>
      <c r="G306" s="11">
        <f t="shared" si="29"/>
        <v>142.56392783339174</v>
      </c>
      <c r="H306" s="16">
        <f t="shared" si="25"/>
        <v>0.73988684467582122</v>
      </c>
      <c r="I306" s="16">
        <f t="shared" si="26"/>
        <v>0.99740463974238502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126.28835430091871</v>
      </c>
      <c r="G307" s="11">
        <f t="shared" si="29"/>
        <v>143.56133247313414</v>
      </c>
      <c r="H307" s="16">
        <f t="shared" si="25"/>
        <v>0.74079357030326043</v>
      </c>
      <c r="I307" s="16">
        <f t="shared" si="26"/>
        <v>1.0014650996105832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127.02914787122197</v>
      </c>
      <c r="G308" s="11">
        <f t="shared" si="29"/>
        <v>144.56279757274473</v>
      </c>
      <c r="H308" s="16">
        <f t="shared" si="25"/>
        <v>0.74165365483241752</v>
      </c>
      <c r="I308" s="16">
        <f t="shared" si="26"/>
        <v>1.0055028234120795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127.77080152605438</v>
      </c>
      <c r="G309" s="11">
        <f t="shared" si="29"/>
        <v>145.56830039615681</v>
      </c>
      <c r="H309" s="16">
        <f t="shared" si="25"/>
        <v>0.74246666966639185</v>
      </c>
      <c r="I309" s="16">
        <f t="shared" si="26"/>
        <v>1.0095172771991272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128.51326819572077</v>
      </c>
      <c r="G310" s="11">
        <f t="shared" si="29"/>
        <v>146.57781767335595</v>
      </c>
      <c r="H310" s="16">
        <f t="shared" si="25"/>
        <v>0.74323219304976629</v>
      </c>
      <c r="I310" s="16">
        <f t="shared" si="26"/>
        <v>1.0135079275311691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129.25650038877055</v>
      </c>
      <c r="G311" s="11">
        <f t="shared" si="29"/>
        <v>147.59132560088713</v>
      </c>
      <c r="H311" s="16">
        <f t="shared" si="25"/>
        <v>0.74394981026197859</v>
      </c>
      <c r="I311" s="16">
        <f t="shared" si="26"/>
        <v>1.0174742416238689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130.00045019903251</v>
      </c>
      <c r="G312" s="11">
        <f t="shared" si="29"/>
        <v>148.60879984251099</v>
      </c>
      <c r="H312" s="16">
        <f t="shared" si="25"/>
        <v>0.74461911380952706</v>
      </c>
      <c r="I312" s="16">
        <f t="shared" si="26"/>
        <v>1.0214156874992633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130.74506931284205</v>
      </c>
      <c r="G313" s="11">
        <f t="shared" si="29"/>
        <v>149.63021553001025</v>
      </c>
      <c r="H313" s="16">
        <f t="shared" si="25"/>
        <v>0.74523970361688807</v>
      </c>
      <c r="I313" s="16">
        <f t="shared" si="26"/>
        <v>1.0253317341369805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131.49030901645892</v>
      </c>
      <c r="G314" s="11">
        <f t="shared" si="29"/>
        <v>150.65554726414723</v>
      </c>
      <c r="H314" s="16">
        <f t="shared" si="25"/>
        <v>0.74581118721602169</v>
      </c>
      <c r="I314" s="16">
        <f t="shared" si="26"/>
        <v>1.0292218516264453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132.23612020367494</v>
      </c>
      <c r="G315" s="11">
        <f t="shared" si="29"/>
        <v>151.68476911577366</v>
      </c>
      <c r="H315" s="16">
        <f t="shared" si="25"/>
        <v>0.74633317993433934</v>
      </c>
      <c r="I315" s="16">
        <f t="shared" si="26"/>
        <v>1.0330855113200099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132.98245338360928</v>
      </c>
      <c r="G316" s="11">
        <f t="shared" si="29"/>
        <v>152.71785462709366</v>
      </c>
      <c r="H316" s="16">
        <f t="shared" si="25"/>
        <v>0.74680530508100862</v>
      </c>
      <c r="I316" s="16">
        <f t="shared" si="26"/>
        <v>1.03692218598694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133.72925868869029</v>
      </c>
      <c r="G317" s="11">
        <f t="shared" si="29"/>
        <v>153.75477681308061</v>
      </c>
      <c r="H317" s="16">
        <f t="shared" si="25"/>
        <v>0.74722719413147054</v>
      </c>
      <c r="I317" s="16">
        <f t="shared" si="26"/>
        <v>1.0407313499681776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134.47648588282178</v>
      </c>
      <c r="G318" s="11">
        <f t="shared" si="29"/>
        <v>154.79550816304879</v>
      </c>
      <c r="H318" s="16">
        <f t="shared" si="25"/>
        <v>0.74759848691004116</v>
      </c>
      <c r="I318" s="16">
        <f t="shared" si="26"/>
        <v>1.0445124793318172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135.22408436973183</v>
      </c>
      <c r="G319" s="11">
        <f t="shared" si="29"/>
        <v>155.84002064238061</v>
      </c>
      <c r="H319" s="16">
        <f t="shared" si="25"/>
        <v>0.74791883177047436</v>
      </c>
      <c r="I319" s="16">
        <f t="shared" si="26"/>
        <v>1.048265052029216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135.9720032015023</v>
      </c>
      <c r="G320" s="11">
        <f t="shared" si="29"/>
        <v>156.88828569440983</v>
      </c>
      <c r="H320" s="16">
        <f t="shared" si="25"/>
        <v>0.74818788577435957</v>
      </c>
      <c r="I320" s="16">
        <f t="shared" si="26"/>
        <v>1.0519885480516598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136.72019108727667</v>
      </c>
      <c r="G321" s="11">
        <f t="shared" si="29"/>
        <v>157.9402742424615</v>
      </c>
      <c r="H321" s="16">
        <f t="shared" si="25"/>
        <v>0.74840531486722783</v>
      </c>
      <c r="I321" s="16">
        <f t="shared" si="26"/>
        <v>1.0556824495875183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137.4685964021439</v>
      </c>
      <c r="G322" s="11">
        <f t="shared" si="29"/>
        <v>158.99595669204902</v>
      </c>
      <c r="H322" s="16">
        <f t="shared" si="25"/>
        <v>0.74857079405224314</v>
      </c>
      <c r="I322" s="16">
        <f t="shared" si="26"/>
        <v>1.0593462411797978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138.21716719619616</v>
      </c>
      <c r="G323" s="11">
        <f t="shared" si="29"/>
        <v>160.05530293322883</v>
      </c>
      <c r="H323" s="16">
        <f t="shared" si="25"/>
        <v>0.74868400756135089</v>
      </c>
      <c r="I323" s="16">
        <f t="shared" si="26"/>
        <v>1.0629794098840282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138.9658512037575</v>
      </c>
      <c r="G324" s="11">
        <f t="shared" si="29"/>
        <v>161.11828234311287</v>
      </c>
      <c r="H324" s="16">
        <f t="shared" si="25"/>
        <v>0.74874464902376614</v>
      </c>
      <c r="I324" s="16">
        <f t="shared" si="26"/>
        <v>1.0665814454263882</v>
      </c>
    </row>
    <row r="325" spans="4:9" x14ac:dyDescent="0.25">
      <c r="D325">
        <f t="shared" si="27"/>
        <v>320</v>
      </c>
      <c r="E325" s="11">
        <f t="shared" ref="E325:E388" si="30">D325*$B$13</f>
        <v>16</v>
      </c>
      <c r="F325" s="11">
        <f t="shared" si="28"/>
        <v>139.71459585278126</v>
      </c>
      <c r="G325" s="11">
        <f t="shared" si="29"/>
        <v>162.18486378853925</v>
      </c>
      <c r="H325" s="16">
        <f t="shared" ref="H325:H388" si="31">$B$7*F325*(1-(F325+$B$11*G325)/$B$9)*$B$13</f>
        <v>0.74875242163166988</v>
      </c>
      <c r="I325" s="16">
        <f t="shared" ref="I325:I388" si="32">$B$8*G325*(1-(G325+$B$12*F325)/$B$10)*$B$13</f>
        <v>1.0701518403620047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140.46334827441294</v>
      </c>
      <c r="G326" s="11">
        <f t="shared" ref="G326:G389" si="35">G325+I325</f>
        <v>163.25501562890125</v>
      </c>
      <c r="H326" s="16">
        <f t="shared" si="31"/>
        <v>0.74870703830299756</v>
      </c>
      <c r="I326" s="16">
        <f t="shared" si="32"/>
        <v>1.0736900902333306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141.21205531271593</v>
      </c>
      <c r="G327" s="11">
        <f t="shared" si="35"/>
        <v>164.32870571913458</v>
      </c>
      <c r="H327" s="16">
        <f t="shared" si="31"/>
        <v>0.74860822184119502</v>
      </c>
      <c r="I327" s="16">
        <f t="shared" si="32"/>
        <v>1.0771956937285265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141.96066353455711</v>
      </c>
      <c r="G328" s="11">
        <f t="shared" si="35"/>
        <v>165.4059014128631</v>
      </c>
      <c r="H328" s="16">
        <f t="shared" si="31"/>
        <v>0.74845570509182235</v>
      </c>
      <c r="I328" s="16">
        <f t="shared" si="32"/>
        <v>1.0806681528397601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142.70911923964894</v>
      </c>
      <c r="G329" s="11">
        <f t="shared" si="35"/>
        <v>166.48656956570287</v>
      </c>
      <c r="H329" s="16">
        <f t="shared" si="31"/>
        <v>0.74824923109588615</v>
      </c>
      <c r="I329" s="16">
        <f t="shared" si="32"/>
        <v>1.0841069730213417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143.45736847074483</v>
      </c>
      <c r="G330" s="11">
        <f t="shared" si="35"/>
        <v>167.5706765387242</v>
      </c>
      <c r="H330" s="16">
        <f t="shared" si="31"/>
        <v>0.74798855323978275</v>
      </c>
      <c r="I330" s="16">
        <f t="shared" si="32"/>
        <v>1.0875116633476078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144.20535702398462</v>
      </c>
      <c r="G331" s="11">
        <f t="shared" si="35"/>
        <v>168.65818820207181</v>
      </c>
      <c r="H331" s="16">
        <f t="shared" si="31"/>
        <v>0.74767343540173437</v>
      </c>
      <c r="I331" s="16">
        <f t="shared" si="32"/>
        <v>1.0908817366704695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144.95303045938635</v>
      </c>
      <c r="G332" s="11">
        <f t="shared" si="35"/>
        <v>169.74906993874228</v>
      </c>
      <c r="H332" s="16">
        <f t="shared" si="31"/>
        <v>0.74730365209460548</v>
      </c>
      <c r="I332" s="16">
        <f t="shared" si="32"/>
        <v>1.094216709776541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145.70033411148097</v>
      </c>
      <c r="G333" s="11">
        <f t="shared" si="35"/>
        <v>170.84328664851881</v>
      </c>
      <c r="H333" s="16">
        <f t="shared" si="31"/>
        <v>0.7468789886049837</v>
      </c>
      <c r="I333" s="16">
        <f t="shared" si="32"/>
        <v>1.0975161035437586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146.44721310008595</v>
      </c>
      <c r="G334" s="11">
        <f t="shared" si="35"/>
        <v>171.94080275206258</v>
      </c>
      <c r="H334" s="16">
        <f t="shared" si="31"/>
        <v>0.7463992411284166</v>
      </c>
      <c r="I334" s="16">
        <f t="shared" si="32"/>
        <v>1.1007794430974085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147.19361234121436</v>
      </c>
      <c r="G335" s="11">
        <f t="shared" si="35"/>
        <v>173.04158219515998</v>
      </c>
      <c r="H335" s="16">
        <f t="shared" si="31"/>
        <v>0.74586421690069171</v>
      </c>
      <c r="I335" s="16">
        <f t="shared" si="32"/>
        <v>1.104006257965471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147.93947655811505</v>
      </c>
      <c r="G336" s="11">
        <f t="shared" si="35"/>
        <v>174.14558845312544</v>
      </c>
      <c r="H336" s="16">
        <f t="shared" si="31"/>
        <v>0.74527373432505384</v>
      </c>
      <c r="I336" s="16">
        <f t="shared" si="32"/>
        <v>1.1071960822331972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148.6847502924401</v>
      </c>
      <c r="G337" s="11">
        <f t="shared" si="35"/>
        <v>175.25278453535864</v>
      </c>
      <c r="H337" s="16">
        <f t="shared" si="31"/>
        <v>0.74462762309525621</v>
      </c>
      <c r="I337" s="16">
        <f t="shared" si="32"/>
        <v>1.110348454696833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149.42937791553535</v>
      </c>
      <c r="G338" s="11">
        <f t="shared" si="35"/>
        <v>176.36313299005548</v>
      </c>
      <c r="H338" s="16">
        <f t="shared" si="31"/>
        <v>0.74392572431433823</v>
      </c>
      <c r="I338" s="16">
        <f t="shared" si="32"/>
        <v>1.113462919016394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150.17330363984971</v>
      </c>
      <c r="G339" s="11">
        <f t="shared" si="35"/>
        <v>177.47659590907188</v>
      </c>
      <c r="H339" s="16">
        <f t="shared" si="31"/>
        <v>0.7431678906090331</v>
      </c>
      <c r="I339" s="16">
        <f t="shared" si="32"/>
        <v>1.1165390238674193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150.91647153045875</v>
      </c>
      <c r="G340" s="11">
        <f t="shared" si="35"/>
        <v>178.59313493293931</v>
      </c>
      <c r="H340" s="16">
        <f t="shared" si="31"/>
        <v>0.74235398623970372</v>
      </c>
      <c r="I340" s="16">
        <f t="shared" si="32"/>
        <v>1.1195763230915972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151.65882551669844</v>
      </c>
      <c r="G341" s="11">
        <f t="shared" si="35"/>
        <v>179.7127112560309</v>
      </c>
      <c r="H341" s="16">
        <f t="shared" si="31"/>
        <v>0.74148388720571667</v>
      </c>
      <c r="I341" s="16">
        <f t="shared" si="32"/>
        <v>1.1225743758461944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152.40030940390415</v>
      </c>
      <c r="G342" s="11">
        <f t="shared" si="35"/>
        <v>180.8352856318771</v>
      </c>
      <c r="H342" s="16">
        <f t="shared" si="31"/>
        <v>0.74055748134615529</v>
      </c>
      <c r="I342" s="16">
        <f t="shared" si="32"/>
        <v>1.1255327467521874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153.14086688525029</v>
      </c>
      <c r="G343" s="11">
        <f t="shared" si="35"/>
        <v>181.96081837862928</v>
      </c>
      <c r="H343" s="16">
        <f t="shared" si="31"/>
        <v>0.73957466843578601</v>
      </c>
      <c r="I343" s="16">
        <f t="shared" si="32"/>
        <v>1.12845100604102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153.88044155368607</v>
      </c>
      <c r="G344" s="11">
        <f t="shared" si="35"/>
        <v>183.0892693846703</v>
      </c>
      <c r="H344" s="16">
        <f t="shared" si="31"/>
        <v>0.73853536027618993</v>
      </c>
      <c r="I344" s="16">
        <f t="shared" si="32"/>
        <v>1.1313287296998895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154.61897691396226</v>
      </c>
      <c r="G345" s="11">
        <f t="shared" si="35"/>
        <v>184.2205981143702</v>
      </c>
      <c r="H345" s="16">
        <f t="shared" si="31"/>
        <v>0.7374394807819763</v>
      </c>
      <c r="I345" s="16">
        <f t="shared" si="32"/>
        <v>1.1341654996154864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155.35641639474423</v>
      </c>
      <c r="G346" s="11">
        <f t="shared" si="35"/>
        <v>185.35476361398568</v>
      </c>
      <c r="H346" s="16">
        <f t="shared" si="31"/>
        <v>0.73628696606199584</v>
      </c>
      <c r="I346" s="16">
        <f t="shared" si="32"/>
        <v>1.1369609037160964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156.09270336080621</v>
      </c>
      <c r="G347" s="11">
        <f t="shared" si="35"/>
        <v>186.49172451770178</v>
      </c>
      <c r="H347" s="16">
        <f t="shared" si="31"/>
        <v>0.73507776449547946</v>
      </c>
      <c r="I347" s="16">
        <f t="shared" si="32"/>
        <v>1.1397145361119778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156.8277811253017</v>
      </c>
      <c r="G348" s="11">
        <f t="shared" si="35"/>
        <v>187.63143905381375</v>
      </c>
      <c r="H348" s="16">
        <f t="shared" si="31"/>
        <v>0.73381183680302398</v>
      </c>
      <c r="I348" s="16">
        <f t="shared" si="32"/>
        <v>1.1424259972339363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157.56159296210473</v>
      </c>
      <c r="G349" s="11">
        <f t="shared" si="35"/>
        <v>188.77386505104769</v>
      </c>
      <c r="H349" s="16">
        <f t="shared" si="31"/>
        <v>0.73248915611235832</v>
      </c>
      <c r="I349" s="16">
        <f t="shared" si="32"/>
        <v>1.1450948939700085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158.29408211821709</v>
      </c>
      <c r="G350" s="11">
        <f t="shared" si="35"/>
        <v>189.91895994501769</v>
      </c>
      <c r="H350" s="16">
        <f t="shared" si="31"/>
        <v>0.73110970801882214</v>
      </c>
      <c r="I350" s="16">
        <f t="shared" si="32"/>
        <v>1.1477208398001748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159.02519182623593</v>
      </c>
      <c r="G351" s="11">
        <f t="shared" si="35"/>
        <v>191.06668078481786</v>
      </c>
      <c r="H351" s="16">
        <f t="shared" si="31"/>
        <v>0.72967349064049114</v>
      </c>
      <c r="I351" s="16">
        <f t="shared" si="32"/>
        <v>1.1503034549290145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159.75486531687642</v>
      </c>
      <c r="G352" s="11">
        <f t="shared" si="35"/>
        <v>192.21698423974686</v>
      </c>
      <c r="H352" s="16">
        <f t="shared" si="31"/>
        <v>0.7281805146678928</v>
      </c>
      <c r="I352" s="16">
        <f t="shared" si="32"/>
        <v>1.1528423664162326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160.4830458315443</v>
      </c>
      <c r="G353" s="11">
        <f t="shared" si="35"/>
        <v>193.36982660616309</v>
      </c>
      <c r="H353" s="16">
        <f t="shared" si="31"/>
        <v>0.72663080340825448</v>
      </c>
      <c r="I353" s="16">
        <f t="shared" si="32"/>
        <v>1.1553372083049647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161.20967663495256</v>
      </c>
      <c r="G354" s="11">
        <f t="shared" si="35"/>
        <v>194.52516381446804</v>
      </c>
      <c r="H354" s="16">
        <f t="shared" si="31"/>
        <v>0.72502439282423459</v>
      </c>
      <c r="I354" s="16">
        <f t="shared" si="32"/>
        <v>1.1577876217477958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161.93470102777678</v>
      </c>
      <c r="G355" s="11">
        <f t="shared" si="35"/>
        <v>195.68295143621583</v>
      </c>
      <c r="H355" s="16">
        <f t="shared" si="31"/>
        <v>0.72336133156708193</v>
      </c>
      <c r="I355" s="16">
        <f t="shared" si="32"/>
        <v>1.1601932551304022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162.65806235934386</v>
      </c>
      <c r="G356" s="11">
        <f t="shared" si="35"/>
        <v>196.84314469134623</v>
      </c>
      <c r="H356" s="16">
        <f t="shared" si="31"/>
        <v>0.72164168100418991</v>
      </c>
      <c r="I356" s="16">
        <f t="shared" si="32"/>
        <v>1.1625537641927528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163.37970404034806</v>
      </c>
      <c r="G357" s="11">
        <f t="shared" si="35"/>
        <v>198.00569845553898</v>
      </c>
      <c r="H357" s="16">
        <f t="shared" si="31"/>
        <v>0.71986551524099629</v>
      </c>
      <c r="I357" s="16">
        <f t="shared" si="32"/>
        <v>1.1648688121477841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164.09956955558906</v>
      </c>
      <c r="G358" s="11">
        <f t="shared" si="35"/>
        <v>199.17056726768675</v>
      </c>
      <c r="H358" s="16">
        <f t="shared" si="31"/>
        <v>0.71803292113719686</v>
      </c>
      <c r="I358" s="16">
        <f t="shared" si="32"/>
        <v>1.1671380697974827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164.81760247672625</v>
      </c>
      <c r="G359" s="11">
        <f t="shared" si="35"/>
        <v>200.33770533748424</v>
      </c>
      <c r="H359" s="16">
        <f t="shared" si="31"/>
        <v>0.71614399831724107</v>
      </c>
      <c r="I359" s="16">
        <f t="shared" si="32"/>
        <v>1.1693612156462998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165.5337464750435</v>
      </c>
      <c r="G360" s="11">
        <f t="shared" si="35"/>
        <v>201.50706655313053</v>
      </c>
      <c r="H360" s="16">
        <f t="shared" si="31"/>
        <v>0.71419885917508297</v>
      </c>
      <c r="I360" s="16">
        <f t="shared" si="32"/>
        <v>1.171537936011831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166.24794533421857</v>
      </c>
      <c r="G361" s="11">
        <f t="shared" si="35"/>
        <v>202.67860448914237</v>
      </c>
      <c r="H361" s="16">
        <f t="shared" si="31"/>
        <v>0.71219762887315952</v>
      </c>
      <c r="I361" s="16">
        <f t="shared" si="32"/>
        <v>1.1736679251326871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166.96014296309173</v>
      </c>
      <c r="G362" s="11">
        <f t="shared" si="35"/>
        <v>203.85227241427506</v>
      </c>
      <c r="H362" s="16">
        <f t="shared" si="31"/>
        <v>0.71014044533558718</v>
      </c>
      <c r="I362" s="16">
        <f t="shared" si="32"/>
        <v>1.175750885273495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167.67028340842731</v>
      </c>
      <c r="G363" s="11">
        <f t="shared" si="35"/>
        <v>205.02802329954855</v>
      </c>
      <c r="H363" s="16">
        <f t="shared" si="31"/>
        <v>0.70802745923555088</v>
      </c>
      <c r="I363" s="16">
        <f t="shared" si="32"/>
        <v>1.1777865268269574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168.37831086766286</v>
      </c>
      <c r="G364" s="11">
        <f t="shared" si="35"/>
        <v>206.20580982637551</v>
      </c>
      <c r="H364" s="16">
        <f t="shared" si="31"/>
        <v>0.70585883397688287</v>
      </c>
      <c r="I364" s="16">
        <f t="shared" si="32"/>
        <v>1.1797745684129146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169.08416970163975</v>
      </c>
      <c r="G365" s="11">
        <f t="shared" si="35"/>
        <v>207.38558439478842</v>
      </c>
      <c r="H365" s="16">
        <f t="shared" si="31"/>
        <v>0.70363474566982565</v>
      </c>
      <c r="I365" s="16">
        <f t="shared" si="32"/>
        <v>1.1817147369743417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169.78780444730958</v>
      </c>
      <c r="G366" s="11">
        <f t="shared" si="35"/>
        <v>208.56729913176275</v>
      </c>
      <c r="H366" s="16">
        <f t="shared" si="31"/>
        <v>0.70135538310097234</v>
      </c>
      <c r="I366" s="16">
        <f t="shared" si="32"/>
        <v>1.1836067678702211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170.48915983041056</v>
      </c>
      <c r="G367" s="11">
        <f t="shared" si="35"/>
        <v>209.75090589963298</v>
      </c>
      <c r="H367" s="16">
        <f t="shared" si="31"/>
        <v>0.69902094769739431</v>
      </c>
      <c r="I367" s="16">
        <f t="shared" si="32"/>
        <v>1.185450404965239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171.18818077810795</v>
      </c>
      <c r="G368" s="11">
        <f t="shared" si="35"/>
        <v>210.93635630459823</v>
      </c>
      <c r="H368" s="16">
        <f t="shared" si="31"/>
        <v>0.69663165348495892</v>
      </c>
      <c r="I368" s="16">
        <f t="shared" si="32"/>
        <v>1.187245400716241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171.88481243159291</v>
      </c>
      <c r="G369" s="11">
        <f t="shared" si="35"/>
        <v>212.12360170531448</v>
      </c>
      <c r="H369" s="16">
        <f t="shared" si="31"/>
        <v>0.6941877270408523</v>
      </c>
      <c r="I369" s="16">
        <f t="shared" si="32"/>
        <v>1.1889915162554037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172.57900015863376</v>
      </c>
      <c r="G370" s="11">
        <f t="shared" si="35"/>
        <v>213.3125932215699</v>
      </c>
      <c r="H370" s="16">
        <f t="shared" si="31"/>
        <v>0.69168940744032281</v>
      </c>
      <c r="I370" s="16">
        <f t="shared" si="32"/>
        <v>1.190688521470064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173.27068956607408</v>
      </c>
      <c r="G371" s="11">
        <f t="shared" si="35"/>
        <v>214.50328174303996</v>
      </c>
      <c r="H371" s="16">
        <f t="shared" si="31"/>
        <v>0.68913694619766463</v>
      </c>
      <c r="I371" s="16">
        <f t="shared" si="32"/>
        <v>1.1923361950791549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173.95982651227175</v>
      </c>
      <c r="G372" s="11">
        <f t="shared" si="35"/>
        <v>215.69561793811911</v>
      </c>
      <c r="H372" s="16">
        <f t="shared" si="31"/>
        <v>0.68653060720147163</v>
      </c>
      <c r="I372" s="16">
        <f t="shared" si="32"/>
        <v>1.1939343247062117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174.64635711947321</v>
      </c>
      <c r="G373" s="11">
        <f t="shared" si="35"/>
        <v>216.88955226282533</v>
      </c>
      <c r="H373" s="16">
        <f t="shared" si="31"/>
        <v>0.6838706666441855</v>
      </c>
      <c r="I373" s="16">
        <f t="shared" si="32"/>
        <v>1.1954827069488925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175.3302277861174</v>
      </c>
      <c r="G374" s="11">
        <f t="shared" si="35"/>
        <v>218.08503496977423</v>
      </c>
      <c r="H374" s="16">
        <f t="shared" si="31"/>
        <v>0.68115741294597809</v>
      </c>
      <c r="I374" s="16">
        <f t="shared" si="32"/>
        <v>1.1969811474449787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176.01138519906337</v>
      </c>
      <c r="G375" s="11">
        <f t="shared" si="35"/>
        <v>219.2820161172192</v>
      </c>
      <c r="H375" s="16">
        <f t="shared" si="31"/>
        <v>0.67839114667300138</v>
      </c>
      <c r="I375" s="16">
        <f t="shared" si="32"/>
        <v>1.1984294609348105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176.68977634573636</v>
      </c>
      <c r="G376" s="11">
        <f t="shared" si="35"/>
        <v>220.48044557815402</v>
      </c>
      <c r="H376" s="16">
        <f t="shared" si="31"/>
        <v>0.67557218045005385</v>
      </c>
      <c r="I376" s="16">
        <f t="shared" si="32"/>
        <v>1.1998274713201229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177.36534852618641</v>
      </c>
      <c r="G377" s="11">
        <f t="shared" si="35"/>
        <v>221.68027304947415</v>
      </c>
      <c r="H377" s="16">
        <f t="shared" si="31"/>
        <v>0.67270083886770538</v>
      </c>
      <c r="I377" s="16">
        <f t="shared" si="32"/>
        <v>1.2011750117192506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178.03804936505412</v>
      </c>
      <c r="G378" s="11">
        <f t="shared" si="35"/>
        <v>222.8814480611934</v>
      </c>
      <c r="H378" s="16">
        <f t="shared" si="31"/>
        <v>0.66977745838393687</v>
      </c>
      <c r="I378" s="16">
        <f t="shared" si="32"/>
        <v>1.202471924518659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178.70782682343807</v>
      </c>
      <c r="G379" s="11">
        <f t="shared" si="35"/>
        <v>224.08391998571204</v>
      </c>
      <c r="H379" s="16">
        <f t="shared" si="31"/>
        <v>0.66680238722034579</v>
      </c>
      <c r="I379" s="16">
        <f t="shared" si="32"/>
        <v>1.2037180614207852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179.37462921065841</v>
      </c>
      <c r="G380" s="11">
        <f t="shared" si="35"/>
        <v>225.28763804713282</v>
      </c>
      <c r="H380" s="16">
        <f t="shared" si="31"/>
        <v>0.66377598525298276</v>
      </c>
      <c r="I380" s="16">
        <f t="shared" si="32"/>
        <v>1.2049132834881486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180.03840519591139</v>
      </c>
      <c r="G381" s="11">
        <f t="shared" si="35"/>
        <v>226.49255133062096</v>
      </c>
      <c r="H381" s="16">
        <f t="shared" si="31"/>
        <v>0.66069862389788048</v>
      </c>
      <c r="I381" s="16">
        <f t="shared" si="32"/>
        <v>1.20605746118372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180.69910381980927</v>
      </c>
      <c r="G382" s="11">
        <f t="shared" si="35"/>
        <v>227.69860879180467</v>
      </c>
      <c r="H382" s="16">
        <f t="shared" si="31"/>
        <v>0.65757068599134172</v>
      </c>
      <c r="I382" s="16">
        <f t="shared" si="32"/>
        <v>1.2071504744075094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181.35667450580061</v>
      </c>
      <c r="G383" s="11">
        <f t="shared" si="35"/>
        <v>228.90575926621219</v>
      </c>
      <c r="H383" s="16">
        <f t="shared" si="31"/>
        <v>0.6543925656650651</v>
      </c>
      <c r="I383" s="16">
        <f t="shared" si="32"/>
        <v>1.208192212529376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182.01106707146567</v>
      </c>
      <c r="G384" s="11">
        <f t="shared" si="35"/>
        <v>230.11395147874157</v>
      </c>
      <c r="H384" s="16">
        <f t="shared" si="31"/>
        <v>0.65116466821617625</v>
      </c>
      <c r="I384" s="16">
        <f t="shared" si="32"/>
        <v>1.2091825744180191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182.66223173968186</v>
      </c>
      <c r="G385" s="11">
        <f t="shared" si="35"/>
        <v>231.32313405315958</v>
      </c>
      <c r="H385" s="16">
        <f t="shared" si="31"/>
        <v>0.64788740997225169</v>
      </c>
      <c r="I385" s="16">
        <f t="shared" si="32"/>
        <v>1.2101214684661565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183.3101191496541</v>
      </c>
      <c r="G386" s="11">
        <f t="shared" si="35"/>
        <v>232.53325552162573</v>
      </c>
      <c r="H386" s="16">
        <f t="shared" si="31"/>
        <v>0.64456121815141376</v>
      </c>
      <c r="I386" s="16">
        <f t="shared" si="32"/>
        <v>1.2110088126118652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183.95468036780551</v>
      </c>
      <c r="G387" s="11">
        <f t="shared" si="35"/>
        <v>233.74426433423758</v>
      </c>
      <c r="H387" s="16">
        <f t="shared" si="31"/>
        <v>0.64118653071758991</v>
      </c>
      <c r="I387" s="16">
        <f t="shared" si="32"/>
        <v>1.2118445343560813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184.5958668985231</v>
      </c>
      <c r="G388" s="11">
        <f t="shared" si="35"/>
        <v>234.95610886859367</v>
      </c>
      <c r="H388" s="16">
        <f t="shared" si="31"/>
        <v>0.63776379623102197</v>
      </c>
      <c r="I388" s="16">
        <f t="shared" si="32"/>
        <v>1.2126285707762536</v>
      </c>
    </row>
    <row r="389" spans="4:9" x14ac:dyDescent="0.25">
      <c r="D389">
        <f t="shared" si="33"/>
        <v>384</v>
      </c>
      <c r="E389" s="11">
        <f t="shared" ref="E389:E452" si="36">D389*$B$13</f>
        <v>19.200000000000003</v>
      </c>
      <c r="F389" s="11">
        <f t="shared" si="34"/>
        <v>185.23363069475411</v>
      </c>
      <c r="G389" s="11">
        <f t="shared" si="35"/>
        <v>236.16873743936992</v>
      </c>
      <c r="H389" s="16">
        <f t="shared" ref="H389:H452" si="37">$B$7*F389*(1-(F389+$B$11*G389)/$B$9)*$B$13</f>
        <v>0.6342934736941237</v>
      </c>
      <c r="I389" s="16">
        <f t="shared" ref="I389:I452" si="38">$B$8*G389*(1-(G389+$B$12*F389)/$B$10)*$B$13</f>
        <v>1.2133608685361454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185.86792416844824</v>
      </c>
      <c r="G390" s="11">
        <f t="shared" ref="G390:G453" si="41">G389+I389</f>
        <v>237.38209830790606</v>
      </c>
      <c r="H390" s="16">
        <f t="shared" si="37"/>
        <v>0.63077603239278213</v>
      </c>
      <c r="I390" s="16">
        <f t="shared" si="38"/>
        <v>1.214041383891783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186.49870020084103</v>
      </c>
      <c r="G391" s="11">
        <f t="shared" si="41"/>
        <v>238.59613969179784</v>
      </c>
      <c r="H391" s="16">
        <f t="shared" si="37"/>
        <v>0.62721195173320687</v>
      </c>
      <c r="I391" s="16">
        <f t="shared" si="38"/>
        <v>1.2146700826935539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187.12591215257424</v>
      </c>
      <c r="G392" s="11">
        <f t="shared" si="41"/>
        <v>239.81080977449139</v>
      </c>
      <c r="H392" s="16">
        <f t="shared" si="37"/>
        <v>0.6236017210744299</v>
      </c>
      <c r="I392" s="16">
        <f t="shared" si="38"/>
        <v>1.2152469403844632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187.74951387364868</v>
      </c>
      <c r="G393" s="11">
        <f t="shared" si="41"/>
        <v>241.02605671487586</v>
      </c>
      <c r="H393" s="16">
        <f t="shared" si="37"/>
        <v>0.61994583955656446</v>
      </c>
      <c r="I393" s="16">
        <f t="shared" si="38"/>
        <v>1.2157719419945474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188.36945971320526</v>
      </c>
      <c r="G394" s="11">
        <f t="shared" si="41"/>
        <v>242.24182865687041</v>
      </c>
      <c r="H394" s="16">
        <f t="shared" si="37"/>
        <v>0.61624481592493374</v>
      </c>
      <c r="I394" s="16">
        <f t="shared" si="38"/>
        <v>1.2162450821314605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188.9857045291302</v>
      </c>
      <c r="G395" s="11">
        <f t="shared" si="41"/>
        <v>243.45807373900186</v>
      </c>
      <c r="H395" s="16">
        <f t="shared" si="37"/>
        <v>0.61249916835018103</v>
      </c>
      <c r="I395" s="16">
        <f t="shared" si="38"/>
        <v>1.2166663649672464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189.59820369748039</v>
      </c>
      <c r="G396" s="11">
        <f t="shared" si="41"/>
        <v>244.6747401039691</v>
      </c>
      <c r="H396" s="16">
        <f t="shared" si="37"/>
        <v>0.60870942424448315</v>
      </c>
      <c r="I396" s="16">
        <f t="shared" si="38"/>
        <v>1.2170358042213087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190.20691312172488</v>
      </c>
      <c r="G397" s="11">
        <f t="shared" si="41"/>
        <v>245.8917759081904</v>
      </c>
      <c r="H397" s="16">
        <f t="shared" si="37"/>
        <v>0.60487612007397862</v>
      </c>
      <c r="I397" s="16">
        <f t="shared" si="38"/>
        <v>1.2173534231395964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190.81178924179886</v>
      </c>
      <c r="G398" s="11">
        <f t="shared" si="41"/>
        <v>247.10912933133</v>
      </c>
      <c r="H398" s="16">
        <f t="shared" si="37"/>
        <v>0.60099980116753904</v>
      </c>
      <c r="I398" s="16">
        <f t="shared" si="38"/>
        <v>1.2176192544700299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191.41278904296641</v>
      </c>
      <c r="G399" s="11">
        <f t="shared" si="41"/>
        <v>248.32674858580003</v>
      </c>
      <c r="H399" s="16">
        <f t="shared" si="37"/>
        <v>0.59708102152200238</v>
      </c>
      <c r="I399" s="16">
        <f t="shared" si="38"/>
        <v>1.2178333404341841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192.00987006448841</v>
      </c>
      <c r="G400" s="11">
        <f t="shared" si="41"/>
        <v>249.54458192623423</v>
      </c>
      <c r="H400" s="16">
        <f t="shared" si="37"/>
        <v>0.59312034360400057</v>
      </c>
      <c r="I400" s="16">
        <f t="shared" si="38"/>
        <v>1.2179957326952586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192.60299040809241</v>
      </c>
      <c r="G401" s="11">
        <f t="shared" si="41"/>
        <v>250.7625776589295</v>
      </c>
      <c r="H401" s="16">
        <f t="shared" si="37"/>
        <v>0.58911833814850034</v>
      </c>
      <c r="I401" s="16">
        <f t="shared" si="38"/>
        <v>1.2181064923223612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193.1921087462409</v>
      </c>
      <c r="G402" s="11">
        <f t="shared" si="41"/>
        <v>251.98068415125186</v>
      </c>
      <c r="H402" s="16">
        <f t="shared" si="37"/>
        <v>0.58507558395419867</v>
      </c>
      <c r="I402" s="16">
        <f t="shared" si="38"/>
        <v>1.2181656897511324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193.7771843301951</v>
      </c>
      <c r="G403" s="11">
        <f t="shared" si="41"/>
        <v>253.19884984100301</v>
      </c>
      <c r="H403" s="16">
        <f t="shared" si="37"/>
        <v>0.58099266767589841</v>
      </c>
      <c r="I403" s="16">
        <f t="shared" si="38"/>
        <v>1.21817340474075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194.358176997871</v>
      </c>
      <c r="G404" s="11">
        <f t="shared" si="41"/>
        <v>254.41702324574376</v>
      </c>
      <c r="H404" s="16">
        <f t="shared" si="37"/>
        <v>0.57687018361399811</v>
      </c>
      <c r="I404" s="16">
        <f t="shared" si="38"/>
        <v>1.2181297263273438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194.935047181485</v>
      </c>
      <c r="G405" s="11">
        <f t="shared" si="41"/>
        <v>255.6351529720711</v>
      </c>
      <c r="H405" s="16">
        <f t="shared" si="37"/>
        <v>0.57270873350123597</v>
      </c>
      <c r="I405" s="16">
        <f t="shared" si="38"/>
        <v>1.2180347527738573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195.50775591498623</v>
      </c>
      <c r="G406" s="11">
        <f t="shared" si="41"/>
        <v>256.85318772484493</v>
      </c>
      <c r="H406" s="16">
        <f t="shared" si="37"/>
        <v>0.56850892628682181</v>
      </c>
      <c r="I406" s="16">
        <f t="shared" si="38"/>
        <v>1.2178885915163999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196.07626484127306</v>
      </c>
      <c r="G407" s="11">
        <f t="shared" si="41"/>
        <v>258.07107631636131</v>
      </c>
      <c r="H407" s="16">
        <f t="shared" si="37"/>
        <v>0.56427137791809512</v>
      </c>
      <c r="I407" s="16">
        <f t="shared" si="38"/>
        <v>1.2176913591071306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196.64053621919115</v>
      </c>
      <c r="G408" s="11">
        <f t="shared" si="41"/>
        <v>259.28876767546842</v>
      </c>
      <c r="H408" s="16">
        <f t="shared" si="37"/>
        <v>0.55999671111985339</v>
      </c>
      <c r="I408" s="16">
        <f t="shared" si="38"/>
        <v>1.2174431811537134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197.200532930311</v>
      </c>
      <c r="G409" s="11">
        <f t="shared" si="41"/>
        <v>260.50621085662215</v>
      </c>
      <c r="H409" s="16">
        <f t="shared" si="37"/>
        <v>0.55568555517148599</v>
      </c>
      <c r="I409" s="16">
        <f t="shared" si="38"/>
        <v>1.2171441922553978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197.75621848548249</v>
      </c>
      <c r="G410" s="11">
        <f t="shared" si="41"/>
        <v>261.72335504887752</v>
      </c>
      <c r="H410" s="16">
        <f t="shared" si="37"/>
        <v>0.55133854568205953</v>
      </c>
      <c r="I410" s="16">
        <f t="shared" si="38"/>
        <v>1.2167945359357655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198.30755703116455</v>
      </c>
      <c r="G411" s="11">
        <f t="shared" si="41"/>
        <v>262.9401495848133</v>
      </c>
      <c r="H411" s="16">
        <f t="shared" si="37"/>
        <v>0.54695632436349362</v>
      </c>
      <c r="I411" s="16">
        <f t="shared" si="38"/>
        <v>1.2163943645722002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198.85451335552804</v>
      </c>
      <c r="G412" s="11">
        <f t="shared" si="41"/>
        <v>264.15654394938548</v>
      </c>
      <c r="H412" s="16">
        <f t="shared" si="37"/>
        <v>0.54253953880197747</v>
      </c>
      <c r="I412" s="16">
        <f t="shared" si="38"/>
        <v>1.2159438393221285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199.39705289433002</v>
      </c>
      <c r="G413" s="11">
        <f t="shared" si="41"/>
        <v>265.37248778870759</v>
      </c>
      <c r="H413" s="16">
        <f t="shared" si="37"/>
        <v>0.53808884222776021</v>
      </c>
      <c r="I413" s="16">
        <f t="shared" si="38"/>
        <v>1.2154431300460893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199.93514173655777</v>
      </c>
      <c r="G414" s="11">
        <f t="shared" si="41"/>
        <v>266.58793091875367</v>
      </c>
      <c r="H414" s="16">
        <f t="shared" si="37"/>
        <v>0.53360489328346961</v>
      </c>
      <c r="I414" s="16">
        <f t="shared" si="38"/>
        <v>1.2148924152276837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200.46874662984123</v>
      </c>
      <c r="G415" s="11">
        <f t="shared" si="41"/>
        <v>267.80282333398134</v>
      </c>
      <c r="H415" s="16">
        <f t="shared" si="37"/>
        <v>0.52908835579109681</v>
      </c>
      <c r="I415" s="16">
        <f t="shared" si="38"/>
        <v>1.2142918818904729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200.99783498563232</v>
      </c>
      <c r="G416" s="11">
        <f t="shared" si="41"/>
        <v>269.0171152158718</v>
      </c>
      <c r="H416" s="16">
        <f t="shared" si="37"/>
        <v>0.52453989851779581</v>
      </c>
      <c r="I416" s="16">
        <f t="shared" si="38"/>
        <v>1.213641725511871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201.52237488415011</v>
      </c>
      <c r="G417" s="11">
        <f t="shared" si="41"/>
        <v>270.23075694138367</v>
      </c>
      <c r="H417" s="16">
        <f t="shared" si="37"/>
        <v>0.51996019494063817</v>
      </c>
      <c r="I417" s="16">
        <f t="shared" si="38"/>
        <v>1.2129421499341049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202.04233507909075</v>
      </c>
      <c r="G418" s="11">
        <f t="shared" si="41"/>
        <v>271.4436990913178</v>
      </c>
      <c r="H418" s="16">
        <f t="shared" si="37"/>
        <v>0.51534992301047333</v>
      </c>
      <c r="I418" s="16">
        <f t="shared" si="38"/>
        <v>1.2121933672723006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202.55768500210121</v>
      </c>
      <c r="G419" s="11">
        <f t="shared" si="41"/>
        <v>272.65589245859007</v>
      </c>
      <c r="H419" s="16">
        <f t="shared" si="37"/>
        <v>0.5107097649150304</v>
      </c>
      <c r="I419" s="16">
        <f t="shared" si="38"/>
        <v>1.211395597819761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203.06839476701623</v>
      </c>
      <c r="G420" s="11">
        <f t="shared" si="41"/>
        <v>273.86728805640985</v>
      </c>
      <c r="H420" s="16">
        <f t="shared" si="37"/>
        <v>0.50604040684141116</v>
      </c>
      <c r="I420" s="16">
        <f t="shared" si="38"/>
        <v>1.2105490699505002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203.57443517385764</v>
      </c>
      <c r="G421" s="11">
        <f t="shared" si="41"/>
        <v>275.07783712636035</v>
      </c>
      <c r="H421" s="16">
        <f t="shared" si="37"/>
        <v>0.5013425387381204</v>
      </c>
      <c r="I421" s="16">
        <f t="shared" si="38"/>
        <v>1.2096540200191039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204.07577771259577</v>
      </c>
      <c r="G422" s="11">
        <f t="shared" si="41"/>
        <v>276.28749114637947</v>
      </c>
      <c r="H422" s="16">
        <f t="shared" si="37"/>
        <v>0.49661685407676359</v>
      </c>
      <c r="I422" s="16">
        <f t="shared" si="38"/>
        <v>1.2087106922579864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204.57239456667253</v>
      </c>
      <c r="G423" s="11">
        <f t="shared" si="41"/>
        <v>277.49620183863743</v>
      </c>
      <c r="H423" s="16">
        <f t="shared" si="37"/>
        <v>0.49186404961356711</v>
      </c>
      <c r="I423" s="16">
        <f t="shared" si="38"/>
        <v>1.2077193386721108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205.06425861628608</v>
      </c>
      <c r="G424" s="11">
        <f t="shared" si="41"/>
        <v>278.70392117730955</v>
      </c>
      <c r="H424" s="16">
        <f t="shared" si="37"/>
        <v>0.48708482515085383</v>
      </c>
      <c r="I424" s="16">
        <f t="shared" si="38"/>
        <v>1.2066802189312456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205.55134344143693</v>
      </c>
      <c r="G425" s="11">
        <f t="shared" si="41"/>
        <v>279.91060139624079</v>
      </c>
      <c r="H425" s="16">
        <f t="shared" si="37"/>
        <v>0.48227988329861698</v>
      </c>
      <c r="I425" s="16">
        <f t="shared" si="38"/>
        <v>1.2055936002598322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206.03362332473554</v>
      </c>
      <c r="G426" s="11">
        <f t="shared" si="41"/>
        <v>281.11619499650061</v>
      </c>
      <c r="H426" s="16">
        <f t="shared" si="37"/>
        <v>0.47744992923632701</v>
      </c>
      <c r="I426" s="16">
        <f t="shared" si="38"/>
        <v>1.2044597573245373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206.51107325397186</v>
      </c>
      <c r="G427" s="11">
        <f t="shared" si="41"/>
        <v>282.32065475382512</v>
      </c>
      <c r="H427" s="16">
        <f t="shared" si="37"/>
        <v>0.47259567047511575</v>
      </c>
      <c r="I427" s="16">
        <f t="shared" si="38"/>
        <v>1.2032789721195603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206.98366892444699</v>
      </c>
      <c r="G428" s="11">
        <f t="shared" si="41"/>
        <v>283.52393372594469</v>
      </c>
      <c r="H428" s="16">
        <f t="shared" si="37"/>
        <v>0.46771781662046341</v>
      </c>
      <c r="I428" s="16">
        <f t="shared" si="38"/>
        <v>1.2020515338497768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207.45138674106744</v>
      </c>
      <c r="G429" s="11">
        <f t="shared" si="41"/>
        <v>284.72598525979447</v>
      </c>
      <c r="H429" s="16">
        <f t="shared" si="37"/>
        <v>0.46281707913553349</v>
      </c>
      <c r="I429" s="16">
        <f t="shared" si="38"/>
        <v>1.2007777388117944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207.91420382020297</v>
      </c>
      <c r="G430" s="11">
        <f t="shared" si="41"/>
        <v>285.92676299860625</v>
      </c>
      <c r="H430" s="16">
        <f t="shared" si="37"/>
        <v>0.45789417110527886</v>
      </c>
      <c r="I430" s="16">
        <f t="shared" si="38"/>
        <v>1.1994578902729947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208.37209799130824</v>
      </c>
      <c r="G431" s="11">
        <f t="shared" si="41"/>
        <v>287.12622088887923</v>
      </c>
      <c r="H431" s="16">
        <f t="shared" si="37"/>
        <v>0.45294980700145776</v>
      </c>
      <c r="I431" s="16">
        <f t="shared" si="38"/>
        <v>1.1980922983486435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208.8250477983097</v>
      </c>
      <c r="G432" s="11">
        <f t="shared" si="41"/>
        <v>288.32431318722786</v>
      </c>
      <c r="H432" s="16">
        <f t="shared" si="37"/>
        <v>0.44798470244868033</v>
      </c>
      <c r="I432" s="16">
        <f t="shared" si="38"/>
        <v>1.196681279877146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209.27303250075838</v>
      </c>
      <c r="G433" s="11">
        <f t="shared" si="41"/>
        <v>289.52099446710503</v>
      </c>
      <c r="H433" s="16">
        <f t="shared" si="37"/>
        <v>0.44299957399162193</v>
      </c>
      <c r="I433" s="16">
        <f t="shared" si="38"/>
        <v>1.1952251582935278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209.71603207474999</v>
      </c>
      <c r="G434" s="11">
        <f t="shared" si="41"/>
        <v>290.71621962539854</v>
      </c>
      <c r="H434" s="16">
        <f t="shared" si="37"/>
        <v>0.43799513886352159</v>
      </c>
      <c r="I434" s="16">
        <f t="shared" si="38"/>
        <v>1.1937242635012184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210.15402721361352</v>
      </c>
      <c r="G435" s="11">
        <f t="shared" si="41"/>
        <v>291.90994388889976</v>
      </c>
      <c r="H435" s="16">
        <f t="shared" si="37"/>
        <v>0.43297211475608849</v>
      </c>
      <c r="I435" s="16">
        <f t="shared" si="38"/>
        <v>1.1921789317422262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210.58699932836961</v>
      </c>
      <c r="G436" s="11">
        <f t="shared" si="41"/>
        <v>293.10212282064197</v>
      </c>
      <c r="H436" s="16">
        <f t="shared" si="37"/>
        <v>0.42793121959094393</v>
      </c>
      <c r="I436" s="16">
        <f t="shared" si="38"/>
        <v>1.1905895054657702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211.01493054796055</v>
      </c>
      <c r="G437" s="11">
        <f t="shared" si="41"/>
        <v>294.29271232610773</v>
      </c>
      <c r="H437" s="16">
        <f t="shared" si="37"/>
        <v>0.42287317129270846</v>
      </c>
      <c r="I437" s="16">
        <f t="shared" si="38"/>
        <v>1.1889563331954678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211.43780371925325</v>
      </c>
      <c r="G438" s="11">
        <f t="shared" si="41"/>
        <v>295.48166865930318</v>
      </c>
      <c r="H438" s="16">
        <f t="shared" si="37"/>
        <v>0.41779868756385463</v>
      </c>
      <c r="I438" s="16">
        <f t="shared" si="38"/>
        <v>1.1872797693951458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211.8556024068171</v>
      </c>
      <c r="G439" s="11">
        <f t="shared" si="41"/>
        <v>296.66894842869834</v>
      </c>
      <c r="H439" s="16">
        <f t="shared" si="37"/>
        <v>0.41270848566144047</v>
      </c>
      <c r="I439" s="16">
        <f t="shared" si="38"/>
        <v>1.1855601743333615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212.26831089247855</v>
      </c>
      <c r="G440" s="11">
        <f t="shared" si="41"/>
        <v>297.85450860303172</v>
      </c>
      <c r="H440" s="16">
        <f t="shared" si="37"/>
        <v>0.40760328217583108</v>
      </c>
      <c r="I440" s="16">
        <f t="shared" si="38"/>
        <v>1.1837979139467185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212.67591417465439</v>
      </c>
      <c r="G441" s="11">
        <f t="shared" si="41"/>
        <v>299.03830651697842</v>
      </c>
      <c r="H441" s="16">
        <f t="shared" si="37"/>
        <v>0.40248379281151642</v>
      </c>
      <c r="I441" s="16">
        <f t="shared" si="38"/>
        <v>1.1819933597020509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213.07839796746592</v>
      </c>
      <c r="G442" s="11">
        <f t="shared" si="41"/>
        <v>300.22029987668049</v>
      </c>
      <c r="H442" s="16">
        <f t="shared" si="37"/>
        <v>0.39735073217013589</v>
      </c>
      <c r="I442" s="16">
        <f t="shared" si="38"/>
        <v>1.1801468884575625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213.47574869963606</v>
      </c>
      <c r="G443" s="11">
        <f t="shared" si="41"/>
        <v>301.40044676513804</v>
      </c>
      <c r="H443" s="16">
        <f t="shared" si="37"/>
        <v>0.39220481353580611</v>
      </c>
      <c r="I443" s="16">
        <f t="shared" si="38"/>
        <v>1.178258882323004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213.86795351317187</v>
      </c>
      <c r="G444" s="11">
        <f t="shared" si="41"/>
        <v>302.57870564746105</v>
      </c>
      <c r="H444" s="16">
        <f t="shared" si="37"/>
        <v>0.3870467486628581</v>
      </c>
      <c r="I444" s="16">
        <f t="shared" si="38"/>
        <v>1.1763297285189616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214.25500026183474</v>
      </c>
      <c r="G445" s="11">
        <f t="shared" si="41"/>
        <v>303.75503537598001</v>
      </c>
      <c r="H445" s="16">
        <f t="shared" si="37"/>
        <v>0.38187724756607494</v>
      </c>
      <c r="I445" s="16">
        <f t="shared" si="38"/>
        <v>1.1743598192353482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214.63687750940082</v>
      </c>
      <c r="G446" s="11">
        <f t="shared" si="41"/>
        <v>304.92939519521536</v>
      </c>
      <c r="H446" s="16">
        <f t="shared" si="37"/>
        <v>0.37669701831353064</v>
      </c>
      <c r="I446" s="16">
        <f t="shared" si="38"/>
        <v>1.1723495514891675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215.01357452771435</v>
      </c>
      <c r="G447" s="11">
        <f t="shared" si="41"/>
        <v>306.10174474670453</v>
      </c>
      <c r="H447" s="16">
        <f t="shared" si="37"/>
        <v>0.37150676682211492</v>
      </c>
      <c r="I447" s="16">
        <f t="shared" si="38"/>
        <v>1.1702993269816397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215.38508129453646</v>
      </c>
      <c r="G448" s="11">
        <f t="shared" si="41"/>
        <v>307.27204407368617</v>
      </c>
      <c r="H448" s="16">
        <f t="shared" si="37"/>
        <v>0.366307196655838</v>
      </c>
      <c r="I448" s="16">
        <f t="shared" si="38"/>
        <v>1.16820955195476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215.7513884911923</v>
      </c>
      <c r="G449" s="11">
        <f t="shared" si="41"/>
        <v>308.44025362564093</v>
      </c>
      <c r="H449" s="16">
        <f t="shared" si="37"/>
        <v>0.3610990088269983</v>
      </c>
      <c r="I449" s="16">
        <f t="shared" si="38"/>
        <v>1.1660806370473769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216.11248750001931</v>
      </c>
      <c r="G450" s="11">
        <f t="shared" si="41"/>
        <v>309.60633426268834</v>
      </c>
      <c r="H450" s="16">
        <f t="shared" si="37"/>
        <v>0.35588290160029262</v>
      </c>
      <c r="I450" s="16">
        <f t="shared" si="38"/>
        <v>1.163912997150865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216.46837040161961</v>
      </c>
      <c r="G451" s="11">
        <f t="shared" si="41"/>
        <v>310.77024725983921</v>
      </c>
      <c r="H451" s="16">
        <f t="shared" si="37"/>
        <v>0.35065957029995265</v>
      </c>
      <c r="I451" s="16">
        <f t="shared" si="38"/>
        <v>1.1617070512644696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216.81902997191955</v>
      </c>
      <c r="G452" s="11">
        <f t="shared" si="41"/>
        <v>311.93195431110365</v>
      </c>
      <c r="H452" s="16">
        <f t="shared" si="37"/>
        <v>0.34542970711998144</v>
      </c>
      <c r="I452" s="16">
        <f t="shared" si="38"/>
        <v>1.1594632223504029</v>
      </c>
    </row>
    <row r="453" spans="4:9" x14ac:dyDescent="0.25">
      <c r="D453">
        <f t="shared" si="39"/>
        <v>448</v>
      </c>
      <c r="E453" s="11">
        <f t="shared" ref="E453:E516" si="42">D453*$B$13</f>
        <v>22.400000000000002</v>
      </c>
      <c r="F453" s="11">
        <f t="shared" si="40"/>
        <v>217.16445967903954</v>
      </c>
      <c r="G453" s="11">
        <f t="shared" si="41"/>
        <v>313.09141753345403</v>
      </c>
      <c r="H453" s="16">
        <f t="shared" ref="H453:H516" si="43">$B$7*F453*(1-(F453+$B$11*G453)/$B$9)*$B$13</f>
        <v>0.3401940009375613</v>
      </c>
      <c r="I453" s="16">
        <f t="shared" ref="I453:I516" si="44">$B$8*G453*(1-(G453+$B$12*F453)/$B$10)*$B$13</f>
        <v>1.1571819371887608</v>
      </c>
    </row>
    <row r="454" spans="4:9" x14ac:dyDescent="0.25">
      <c r="D454">
        <f t="shared" ref="D454:D517" si="45">D453+1</f>
        <v>449</v>
      </c>
      <c r="E454" s="11">
        <f t="shared" si="42"/>
        <v>22.450000000000003</v>
      </c>
      <c r="F454" s="11">
        <f t="shared" ref="F454:F517" si="46">F453+H453</f>
        <v>217.50465367997711</v>
      </c>
      <c r="G454" s="11">
        <f t="shared" ref="G454:G517" si="47">G453+I453</f>
        <v>314.24859947064277</v>
      </c>
      <c r="H454" s="16">
        <f t="shared" si="43"/>
        <v>0.33495313712970359</v>
      </c>
      <c r="I454" s="16">
        <f t="shared" si="44"/>
        <v>1.1548636262323531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217.83960681710681</v>
      </c>
      <c r="G455" s="11">
        <f t="shared" si="47"/>
        <v>315.4034630968751</v>
      </c>
      <c r="H455" s="16">
        <f t="shared" si="43"/>
        <v>0.32970779739320888</v>
      </c>
      <c r="I455" s="16">
        <f t="shared" si="44"/>
        <v>1.152508723461501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218.16931461450002</v>
      </c>
      <c r="G456" s="11">
        <f t="shared" si="47"/>
        <v>316.55597182033659</v>
      </c>
      <c r="H456" s="16">
        <f t="shared" si="43"/>
        <v>0.3244586595679968</v>
      </c>
      <c r="I456" s="16">
        <f t="shared" si="44"/>
        <v>1.1501176662388881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218.49377327406802</v>
      </c>
      <c r="G457" s="11">
        <f t="shared" si="47"/>
        <v>317.70608948657548</v>
      </c>
      <c r="H457" s="16">
        <f t="shared" si="43"/>
        <v>0.31920639746387031</v>
      </c>
      <c r="I457" s="16">
        <f t="shared" si="44"/>
        <v>1.1476908951645368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218.81297967153188</v>
      </c>
      <c r="G458" s="11">
        <f t="shared" si="47"/>
        <v>318.85378038174002</v>
      </c>
      <c r="H458" s="16">
        <f t="shared" si="43"/>
        <v>0.31395168069076096</v>
      </c>
      <c r="I458" s="16">
        <f t="shared" si="44"/>
        <v>1.1452288539309818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219.12693135222264</v>
      </c>
      <c r="G459" s="11">
        <f t="shared" si="47"/>
        <v>319.999009235671</v>
      </c>
      <c r="H459" s="16">
        <f t="shared" si="43"/>
        <v>0.30869517449252665</v>
      </c>
      <c r="I459" s="16">
        <f t="shared" si="44"/>
        <v>1.1427319891787051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219.43562652671517</v>
      </c>
      <c r="G460" s="11">
        <f t="shared" si="47"/>
        <v>321.14174122484968</v>
      </c>
      <c r="H460" s="16">
        <f t="shared" si="43"/>
        <v>0.30343753958432895</v>
      </c>
      <c r="I460" s="16">
        <f t="shared" si="44"/>
        <v>1.140200750351916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219.73906406629951</v>
      </c>
      <c r="G461" s="11">
        <f t="shared" si="47"/>
        <v>322.28194197520162</v>
      </c>
      <c r="H461" s="16">
        <f t="shared" si="43"/>
        <v>0.29817943199365715</v>
      </c>
      <c r="I461" s="16">
        <f t="shared" si="44"/>
        <v>1.1376355895547279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220.03724349829315</v>
      </c>
      <c r="G462" s="11">
        <f t="shared" si="47"/>
        <v>323.41957756475637</v>
      </c>
      <c r="H462" s="16">
        <f t="shared" si="43"/>
        <v>0.29292150290503199</v>
      </c>
      <c r="I462" s="16">
        <f t="shared" si="44"/>
        <v>1.1350369614078157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220.3301650011982</v>
      </c>
      <c r="G463" s="11">
        <f t="shared" si="47"/>
        <v>324.55461452616419</v>
      </c>
      <c r="H463" s="16">
        <f t="shared" si="43"/>
        <v>0.28766439850842918</v>
      </c>
      <c r="I463" s="16">
        <f t="shared" si="44"/>
        <v>1.1324053229056079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220.61782939970664</v>
      </c>
      <c r="G464" s="11">
        <f t="shared" si="47"/>
        <v>325.68701984906977</v>
      </c>
      <c r="H464" s="16">
        <f t="shared" si="43"/>
        <v>0.28240875985146707</v>
      </c>
      <c r="I464" s="16">
        <f t="shared" si="44"/>
        <v>1.129741133274087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220.90023815955811</v>
      </c>
      <c r="G465" s="11">
        <f t="shared" si="47"/>
        <v>326.81676098234385</v>
      </c>
      <c r="H465" s="16">
        <f t="shared" si="43"/>
        <v>0.27715522269538334</v>
      </c>
      <c r="I465" s="16">
        <f t="shared" si="44"/>
        <v>1.127044853829255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221.17739338225348</v>
      </c>
      <c r="G466" s="11">
        <f t="shared" si="47"/>
        <v>327.94380583617311</v>
      </c>
      <c r="H466" s="16">
        <f t="shared" si="43"/>
        <v>0.27190441737484145</v>
      </c>
      <c r="I466" s="16">
        <f t="shared" si="44"/>
        <v>1.1243169478363346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221.44929779962831</v>
      </c>
      <c r="G467" s="11">
        <f t="shared" si="47"/>
        <v>329.06812278400946</v>
      </c>
      <c r="H467" s="16">
        <f t="shared" si="43"/>
        <v>0.26665696866158312</v>
      </c>
      <c r="I467" s="16">
        <f t="shared" si="44"/>
        <v>1.1215578803697588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221.71595476828989</v>
      </c>
      <c r="G468" s="11">
        <f t="shared" si="47"/>
        <v>330.18968066437924</v>
      </c>
      <c r="H468" s="16">
        <f t="shared" si="43"/>
        <v>0.26141349563196337</v>
      </c>
      <c r="I468" s="16">
        <f t="shared" si="44"/>
        <v>1.1187681181740154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221.97736826392185</v>
      </c>
      <c r="G469" s="11">
        <f t="shared" si="47"/>
        <v>331.30844878255323</v>
      </c>
      <c r="H469" s="16">
        <f t="shared" si="43"/>
        <v>0.25617461153838073</v>
      </c>
      <c r="I469" s="16">
        <f t="shared" si="44"/>
        <v>1.1159481295254035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222.23354287546022</v>
      </c>
      <c r="G470" s="11">
        <f t="shared" si="47"/>
        <v>332.42439691207863</v>
      </c>
      <c r="H470" s="16">
        <f t="shared" si="43"/>
        <v>0.25094092368462351</v>
      </c>
      <c r="I470" s="16">
        <f t="shared" si="44"/>
        <v>1.1130983840947524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222.48448379914484</v>
      </c>
      <c r="G471" s="11">
        <f t="shared" si="47"/>
        <v>333.5374952961734</v>
      </c>
      <c r="H471" s="16">
        <f t="shared" si="43"/>
        <v>0.24571303330515223</v>
      </c>
      <c r="I471" s="16">
        <f t="shared" si="44"/>
        <v>1.1102193528111752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222.73019683244999</v>
      </c>
      <c r="G472" s="11">
        <f t="shared" si="47"/>
        <v>334.64771464898456</v>
      </c>
      <c r="H472" s="16">
        <f t="shared" si="43"/>
        <v>0.24049153544832294</v>
      </c>
      <c r="I472" s="16">
        <f t="shared" si="44"/>
        <v>1.1073115077268862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222.9706883678983</v>
      </c>
      <c r="G473" s="11">
        <f t="shared" si="47"/>
        <v>335.75502615671144</v>
      </c>
      <c r="H473" s="16">
        <f t="shared" si="43"/>
        <v>0.23527701886356578</v>
      </c>
      <c r="I473" s="16">
        <f t="shared" si="44"/>
        <v>1.1043753218831633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223.20596538676187</v>
      </c>
      <c r="G474" s="11">
        <f t="shared" si="47"/>
        <v>336.85940147859458</v>
      </c>
      <c r="H474" s="16">
        <f t="shared" si="43"/>
        <v>0.23007006589252543</v>
      </c>
      <c r="I474" s="16">
        <f t="shared" si="44"/>
        <v>1.1014112691774807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223.43603545265441</v>
      </c>
      <c r="G475" s="11">
        <f t="shared" si="47"/>
        <v>337.96081274777208</v>
      </c>
      <c r="H475" s="16">
        <f t="shared" si="43"/>
        <v>0.22487125236416372</v>
      </c>
      <c r="I475" s="16">
        <f t="shared" si="44"/>
        <v>1.098419824231881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223.66090670501856</v>
      </c>
      <c r="G476" s="11">
        <f t="shared" si="47"/>
        <v>339.05923257200396</v>
      </c>
      <c r="H476" s="16">
        <f t="shared" si="43"/>
        <v>0.21968114749383216</v>
      </c>
      <c r="I476" s="16">
        <f t="shared" si="44"/>
        <v>1.0954014622626245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223.88058785251241</v>
      </c>
      <c r="G477" s="11">
        <f t="shared" si="47"/>
        <v>340.15463403426656</v>
      </c>
      <c r="H477" s="16">
        <f t="shared" si="43"/>
        <v>0.21450031378630219</v>
      </c>
      <c r="I477" s="16">
        <f t="shared" si="44"/>
        <v>1.0923566589511629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224.09508816629869</v>
      </c>
      <c r="G478" s="11">
        <f t="shared" si="47"/>
        <v>341.24699069321775</v>
      </c>
      <c r="H478" s="16">
        <f t="shared" si="43"/>
        <v>0.20932930694276047</v>
      </c>
      <c r="I478" s="16">
        <f t="shared" si="44"/>
        <v>1.0892858903164899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224.30441747324144</v>
      </c>
      <c r="G479" s="11">
        <f t="shared" si="47"/>
        <v>342.33627658353424</v>
      </c>
      <c r="H479" s="16">
        <f t="shared" si="43"/>
        <v>0.20416867577175044</v>
      </c>
      <c r="I479" s="16">
        <f t="shared" si="44"/>
        <v>1.0861896325889011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224.50858614901318</v>
      </c>
      <c r="G480" s="11">
        <f t="shared" si="47"/>
        <v>343.42246621612315</v>
      </c>
      <c r="H480" s="16">
        <f t="shared" si="43"/>
        <v>0.19901896210406186</v>
      </c>
      <c r="I480" s="16">
        <f t="shared" si="44"/>
        <v>1.0830683620852157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224.70760511111723</v>
      </c>
      <c r="G481" s="11">
        <f t="shared" si="47"/>
        <v>344.50553457820837</v>
      </c>
      <c r="H481" s="16">
        <f t="shared" si="43"/>
        <v>0.19388070071154662</v>
      </c>
      <c r="I481" s="16">
        <f t="shared" si="44"/>
        <v>1.0799225550854932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224.90148581182879</v>
      </c>
      <c r="G482" s="11">
        <f t="shared" si="47"/>
        <v>345.58545713329386</v>
      </c>
      <c r="H482" s="16">
        <f t="shared" si="43"/>
        <v>0.18875441922984856</v>
      </c>
      <c r="I482" s="16">
        <f t="shared" si="44"/>
        <v>1.0767526877112881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225.09024023105863</v>
      </c>
      <c r="G483" s="11">
        <f t="shared" si="47"/>
        <v>346.66220982100515</v>
      </c>
      <c r="H483" s="16">
        <f t="shared" si="43"/>
        <v>0.1836406380850355</v>
      </c>
      <c r="I483" s="16">
        <f t="shared" si="44"/>
        <v>1.0735592358054766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225.27388086914365</v>
      </c>
      <c r="G484" s="11">
        <f t="shared" si="47"/>
        <v>347.73576905681062</v>
      </c>
      <c r="H484" s="16">
        <f t="shared" si="43"/>
        <v>0.17853987042410502</v>
      </c>
      <c r="I484" s="16">
        <f t="shared" si="44"/>
        <v>1.0703426748136937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225.45242073956777</v>
      </c>
      <c r="G485" s="11">
        <f t="shared" si="47"/>
        <v>348.8061117316243</v>
      </c>
      <c r="H485" s="16">
        <f t="shared" si="43"/>
        <v>0.17345262204935005</v>
      </c>
      <c r="I485" s="16">
        <f t="shared" si="44"/>
        <v>1.0671034796674159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225.62587336161712</v>
      </c>
      <c r="G486" s="11">
        <f t="shared" si="47"/>
        <v>349.87321521129172</v>
      </c>
      <c r="H486" s="16">
        <f t="shared" si="43"/>
        <v>0.16837939135655203</v>
      </c>
      <c r="I486" s="16">
        <f t="shared" si="44"/>
        <v>1.0638421246687126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225.79425275297368</v>
      </c>
      <c r="G487" s="11">
        <f t="shared" si="47"/>
        <v>350.93705733596045</v>
      </c>
      <c r="H487" s="16">
        <f t="shared" si="43"/>
        <v>0.16332066927698585</v>
      </c>
      <c r="I487" s="16">
        <f t="shared" si="44"/>
        <v>1.0605590833767145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225.95757342225068</v>
      </c>
      <c r="G488" s="11">
        <f t="shared" si="47"/>
        <v>351.99761641933713</v>
      </c>
      <c r="H488" s="16">
        <f t="shared" si="43"/>
        <v>0.1582769392231968</v>
      </c>
      <c r="I488" s="16">
        <f t="shared" si="44"/>
        <v>1.0572548284958099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226.11585036147386</v>
      </c>
      <c r="G489" s="11">
        <f t="shared" si="47"/>
        <v>353.05487124783292</v>
      </c>
      <c r="H489" s="16">
        <f t="shared" si="43"/>
        <v>0.1532486770385261</v>
      </c>
      <c r="I489" s="16">
        <f t="shared" si="44"/>
        <v>1.0539298317656092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226.26909903851239</v>
      </c>
      <c r="G490" s="11">
        <f t="shared" si="47"/>
        <v>354.10880107959855</v>
      </c>
      <c r="H490" s="16">
        <f t="shared" si="43"/>
        <v>0.14823635095035129</v>
      </c>
      <c r="I490" s="16">
        <f t="shared" si="44"/>
        <v>1.0505845638526978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226.41733538946275</v>
      </c>
      <c r="G491" s="11">
        <f t="shared" si="47"/>
        <v>355.15938564345123</v>
      </c>
      <c r="H491" s="16">
        <f t="shared" si="43"/>
        <v>0.14324042152700617</v>
      </c>
      <c r="I491" s="16">
        <f t="shared" si="44"/>
        <v>1.0472194942442064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226.56057581098975</v>
      </c>
      <c r="G492" s="11">
        <f t="shared" si="47"/>
        <v>356.20660513769542</v>
      </c>
      <c r="H492" s="16">
        <f t="shared" si="43"/>
        <v>0.13826134163834247</v>
      </c>
      <c r="I492" s="16">
        <f t="shared" si="44"/>
        <v>1.0438350911432159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226.6988371526281</v>
      </c>
      <c r="G493" s="11">
        <f t="shared" si="47"/>
        <v>357.25044022883861</v>
      </c>
      <c r="H493" s="16">
        <f t="shared" si="43"/>
        <v>0.13329955641989921</v>
      </c>
      <c r="I493" s="16">
        <f t="shared" si="44"/>
        <v>1.0404318213660255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226.832136709048</v>
      </c>
      <c r="G494" s="11">
        <f t="shared" si="47"/>
        <v>358.29087205020465</v>
      </c>
      <c r="H494" s="16">
        <f t="shared" si="43"/>
        <v>0.12835550324063663</v>
      </c>
      <c r="I494" s="16">
        <f t="shared" si="44"/>
        <v>1.0370101502412974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226.96049221228864</v>
      </c>
      <c r="G495" s="11">
        <f t="shared" si="47"/>
        <v>359.32788220044597</v>
      </c>
      <c r="H495" s="16">
        <f t="shared" si="43"/>
        <v>0.12342961167419329</v>
      </c>
      <c r="I495" s="16">
        <f t="shared" si="44"/>
        <v>1.0335705415111043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227.08392182396284</v>
      </c>
      <c r="G496" s="11">
        <f t="shared" si="47"/>
        <v>360.36145274195707</v>
      </c>
      <c r="H496" s="16">
        <f t="shared" si="43"/>
        <v>0.11852230347362647</v>
      </c>
      <c r="I496" s="16">
        <f t="shared" si="44"/>
        <v>1.0301134572338868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227.20244412743648</v>
      </c>
      <c r="G497" s="11">
        <f t="shared" si="47"/>
        <v>361.39156619919095</v>
      </c>
      <c r="H497" s="16">
        <f t="shared" si="43"/>
        <v>0.11363399254958698</v>
      </c>
      <c r="I497" s="16">
        <f t="shared" si="44"/>
        <v>1.0266393576893476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227.31607811998606</v>
      </c>
      <c r="G498" s="11">
        <f t="shared" si="47"/>
        <v>362.41820555688031</v>
      </c>
      <c r="H498" s="16">
        <f t="shared" si="43"/>
        <v>0.10876508495188529</v>
      </c>
      <c r="I498" s="16">
        <f t="shared" si="44"/>
        <v>1.0231487012852858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227.42484320493796</v>
      </c>
      <c r="G499" s="11">
        <f t="shared" si="47"/>
        <v>363.44135425816557</v>
      </c>
      <c r="H499" s="16">
        <f t="shared" si="43"/>
        <v>0.10391597885440107</v>
      </c>
      <c r="I499" s="16">
        <f t="shared" si="44"/>
        <v>1.0196419444663978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227.52875918379235</v>
      </c>
      <c r="G500" s="11">
        <f t="shared" si="47"/>
        <v>364.46099620263197</v>
      </c>
      <c r="H500" s="16">
        <f t="shared" si="43"/>
        <v>9.9087064543287751E-2</v>
      </c>
      <c r="I500" s="16">
        <f t="shared" si="44"/>
        <v>1.0161195416250359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227.62784624833563</v>
      </c>
      <c r="G501" s="11">
        <f t="shared" si="47"/>
        <v>365.47711574425699</v>
      </c>
      <c r="H501" s="16">
        <f t="shared" si="43"/>
        <v>9.4278724408419015E-2</v>
      </c>
      <c r="I501" s="16">
        <f t="shared" si="44"/>
        <v>1.0125819450139586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227.72212497274404</v>
      </c>
      <c r="G502" s="11">
        <f t="shared" si="47"/>
        <v>366.48969768927094</v>
      </c>
      <c r="H502" s="16">
        <f t="shared" si="43"/>
        <v>8.949133293803295E-2</v>
      </c>
      <c r="I502" s="16">
        <f t="shared" si="44"/>
        <v>1.0090296046610596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227.81161630568207</v>
      </c>
      <c r="G503" s="11">
        <f t="shared" si="47"/>
        <v>367.49872729393201</v>
      </c>
      <c r="H503" s="16">
        <f t="shared" si="43"/>
        <v>8.4725256716513098E-2</v>
      </c>
      <c r="I503" s="16">
        <f t="shared" si="44"/>
        <v>1.005462968286098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227.89634156239859</v>
      </c>
      <c r="G504" s="11">
        <f t="shared" si="47"/>
        <v>368.50419026221812</v>
      </c>
      <c r="H504" s="16">
        <f t="shared" si="43"/>
        <v>7.9980854425260109E-2</v>
      </c>
      <c r="I504" s="16">
        <f t="shared" si="44"/>
        <v>1.0018824812194296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227.97632241682385</v>
      </c>
      <c r="G505" s="11">
        <f t="shared" si="47"/>
        <v>369.50607274343753</v>
      </c>
      <c r="H505" s="16">
        <f t="shared" si="43"/>
        <v>7.5258476846596797E-2</v>
      </c>
      <c r="I505" s="16">
        <f t="shared" si="44"/>
        <v>0.99828858632273809</v>
      </c>
    </row>
    <row r="506" spans="4:9" x14ac:dyDescent="0.25">
      <c r="D506">
        <f t="shared" si="45"/>
        <v>501</v>
      </c>
      <c r="E506" s="11">
        <f t="shared" si="42"/>
        <v>25.05</v>
      </c>
      <c r="F506" s="11">
        <f t="shared" si="46"/>
        <v>228.05158089367043</v>
      </c>
      <c r="G506" s="11">
        <f t="shared" si="47"/>
        <v>370.50436132976029</v>
      </c>
      <c r="H506" s="16">
        <f t="shared" si="43"/>
        <v>7.055846687065058E-2</v>
      </c>
      <c r="I506" s="16">
        <f t="shared" si="44"/>
        <v>0.99468172391178611</v>
      </c>
    </row>
    <row r="507" spans="4:9" x14ac:dyDescent="0.25">
      <c r="D507">
        <f t="shared" si="45"/>
        <v>502</v>
      </c>
      <c r="E507" s="11">
        <f t="shared" si="42"/>
        <v>25.1</v>
      </c>
      <c r="F507" s="11">
        <f t="shared" si="46"/>
        <v>228.12213936054107</v>
      </c>
      <c r="G507" s="11">
        <f t="shared" si="47"/>
        <v>371.4990430536721</v>
      </c>
      <c r="H507" s="16">
        <f t="shared" si="43"/>
        <v>6.5881159505160894E-2</v>
      </c>
      <c r="I507" s="16">
        <f t="shared" si="44"/>
        <v>0.99106233168116509</v>
      </c>
    </row>
    <row r="508" spans="4:9" x14ac:dyDescent="0.25">
      <c r="D508">
        <f t="shared" si="45"/>
        <v>503</v>
      </c>
      <c r="E508" s="11">
        <f t="shared" si="42"/>
        <v>25.150000000000002</v>
      </c>
      <c r="F508" s="11">
        <f t="shared" si="46"/>
        <v>228.18802052004622</v>
      </c>
      <c r="G508" s="11">
        <f t="shared" si="47"/>
        <v>372.49010538535327</v>
      </c>
      <c r="H508" s="16">
        <f t="shared" si="43"/>
        <v>6.1226881888148336E-2</v>
      </c>
      <c r="I508" s="16">
        <f t="shared" si="44"/>
        <v>0.98743084463107034</v>
      </c>
    </row>
    <row r="509" spans="4:9" x14ac:dyDescent="0.25">
      <c r="D509">
        <f t="shared" si="45"/>
        <v>504</v>
      </c>
      <c r="E509" s="11">
        <f t="shared" si="42"/>
        <v>25.200000000000003</v>
      </c>
      <c r="F509" s="11">
        <f t="shared" si="46"/>
        <v>228.24924740193438</v>
      </c>
      <c r="G509" s="11">
        <f t="shared" si="47"/>
        <v>373.47753622998437</v>
      </c>
      <c r="H509" s="16">
        <f t="shared" si="43"/>
        <v>5.6595953303397256E-2</v>
      </c>
      <c r="I509" s="16">
        <f t="shared" si="44"/>
        <v>0.98378769499607588</v>
      </c>
    </row>
    <row r="510" spans="4:9" x14ac:dyDescent="0.25">
      <c r="D510">
        <f t="shared" si="45"/>
        <v>505</v>
      </c>
      <c r="E510" s="11">
        <f t="shared" si="42"/>
        <v>25.25</v>
      </c>
      <c r="F510" s="11">
        <f t="shared" si="46"/>
        <v>228.30584335523778</v>
      </c>
      <c r="G510" s="11">
        <f t="shared" si="47"/>
        <v>374.46132392498043</v>
      </c>
      <c r="H510" s="16">
        <f t="shared" si="43"/>
        <v>5.1988685198683209E-2</v>
      </c>
      <c r="I510" s="16">
        <f t="shared" si="44"/>
        <v>0.98013331217592781</v>
      </c>
    </row>
    <row r="511" spans="4:9" x14ac:dyDescent="0.25">
      <c r="D511">
        <f t="shared" si="45"/>
        <v>506</v>
      </c>
      <c r="E511" s="11">
        <f t="shared" si="42"/>
        <v>25.3</v>
      </c>
      <c r="F511" s="11">
        <f t="shared" si="46"/>
        <v>228.35783204043648</v>
      </c>
      <c r="G511" s="11">
        <f t="shared" si="47"/>
        <v>375.44145723715638</v>
      </c>
      <c r="H511" s="16">
        <f t="shared" si="43"/>
        <v>4.7405381206697399E-2</v>
      </c>
      <c r="I511" s="16">
        <f t="shared" si="44"/>
        <v>0.97646812266834182</v>
      </c>
    </row>
    <row r="512" spans="4:9" x14ac:dyDescent="0.25">
      <c r="D512">
        <f t="shared" si="45"/>
        <v>507</v>
      </c>
      <c r="E512" s="11">
        <f t="shared" si="42"/>
        <v>25.35</v>
      </c>
      <c r="F512" s="11">
        <f t="shared" si="46"/>
        <v>228.40523742164316</v>
      </c>
      <c r="G512" s="11">
        <f t="shared" si="47"/>
        <v>376.41792535982472</v>
      </c>
      <c r="H512" s="16">
        <f t="shared" si="43"/>
        <v>4.2846337168597357E-2</v>
      </c>
      <c r="I512" s="16">
        <f t="shared" si="44"/>
        <v>0.97279255000380527</v>
      </c>
    </row>
    <row r="513" spans="4:9" x14ac:dyDescent="0.25">
      <c r="D513">
        <f t="shared" si="45"/>
        <v>508</v>
      </c>
      <c r="E513" s="11">
        <f t="shared" si="42"/>
        <v>25.400000000000002</v>
      </c>
      <c r="F513" s="11">
        <f t="shared" si="46"/>
        <v>228.44808375881175</v>
      </c>
      <c r="G513" s="11">
        <f t="shared" si="47"/>
        <v>377.39071790982854</v>
      </c>
      <c r="H513" s="16">
        <f t="shared" si="43"/>
        <v>3.8311841160134669E-2</v>
      </c>
      <c r="I513" s="16">
        <f t="shared" si="44"/>
        <v>0.96910701468237637</v>
      </c>
    </row>
    <row r="514" spans="4:9" x14ac:dyDescent="0.25">
      <c r="D514">
        <f t="shared" si="45"/>
        <v>509</v>
      </c>
      <c r="E514" s="11">
        <f t="shared" si="42"/>
        <v>25.450000000000003</v>
      </c>
      <c r="F514" s="11">
        <f t="shared" si="46"/>
        <v>228.48639559997187</v>
      </c>
      <c r="G514" s="11">
        <f t="shared" si="47"/>
        <v>378.35982492451092</v>
      </c>
      <c r="H514" s="16">
        <f t="shared" si="43"/>
        <v>3.3802173520292286E-2</v>
      </c>
      <c r="I514" s="16">
        <f t="shared" si="44"/>
        <v>0.96541193411247728</v>
      </c>
    </row>
    <row r="515" spans="4:9" x14ac:dyDescent="0.25">
      <c r="D515">
        <f t="shared" si="45"/>
        <v>510</v>
      </c>
      <c r="E515" s="11">
        <f t="shared" si="42"/>
        <v>25.5</v>
      </c>
      <c r="F515" s="11">
        <f t="shared" si="46"/>
        <v>228.52019777349216</v>
      </c>
      <c r="G515" s="11">
        <f t="shared" si="47"/>
        <v>379.32523685862338</v>
      </c>
      <c r="H515" s="16">
        <f t="shared" si="43"/>
        <v>2.9317606882374492E-2</v>
      </c>
      <c r="I515" s="16">
        <f t="shared" si="44"/>
        <v>0.96170772255167492</v>
      </c>
    </row>
    <row r="516" spans="4:9" x14ac:dyDescent="0.25">
      <c r="D516">
        <f t="shared" si="45"/>
        <v>511</v>
      </c>
      <c r="E516" s="11">
        <f t="shared" si="42"/>
        <v>25.55</v>
      </c>
      <c r="F516" s="11">
        <f t="shared" si="46"/>
        <v>228.54951538037454</v>
      </c>
      <c r="G516" s="11">
        <f t="shared" si="47"/>
        <v>380.28694458117508</v>
      </c>
      <c r="H516" s="16">
        <f t="shared" si="43"/>
        <v>2.4858406207486444E-2</v>
      </c>
      <c r="I516" s="16">
        <f t="shared" si="44"/>
        <v>0.95799479104943419</v>
      </c>
    </row>
    <row r="517" spans="4:9" x14ac:dyDescent="0.25">
      <c r="D517">
        <f t="shared" si="45"/>
        <v>512</v>
      </c>
      <c r="E517" s="11">
        <f t="shared" ref="E517:E580" si="48">D517*$B$13</f>
        <v>25.6</v>
      </c>
      <c r="F517" s="11">
        <f t="shared" si="46"/>
        <v>228.57437378658204</v>
      </c>
      <c r="G517" s="11">
        <f t="shared" si="47"/>
        <v>381.24493937222451</v>
      </c>
      <c r="H517" s="16">
        <f t="shared" ref="H517:H580" si="49">$B$7*F517*(1-(F517+$B$11*G517)/$B$9)*$B$13</f>
        <v>2.0424828820345922E-2</v>
      </c>
      <c r="I517" s="16">
        <f t="shared" ref="I517:I580" si="50">$B$8*G517*(1-(G517+$B$12*F517)/$B$10)*$B$13</f>
        <v>0.95427354739184489</v>
      </c>
    </row>
    <row r="518" spans="4:9" x14ac:dyDescent="0.25">
      <c r="D518">
        <f t="shared" ref="D518:D581" si="51">D517+1</f>
        <v>513</v>
      </c>
      <c r="E518" s="11">
        <f t="shared" si="48"/>
        <v>25.650000000000002</v>
      </c>
      <c r="F518" s="11">
        <f t="shared" ref="F518:F581" si="52">F517+H517</f>
        <v>228.5947986154024</v>
      </c>
      <c r="G518" s="11">
        <f t="shared" ref="G518:G581" si="53">G517+I517</f>
        <v>382.19921291961634</v>
      </c>
      <c r="H518" s="16">
        <f t="shared" si="49"/>
        <v>1.6017124447360125E-2</v>
      </c>
      <c r="I518" s="16">
        <f t="shared" si="50"/>
        <v>0.95054439604830121</v>
      </c>
    </row>
    <row r="519" spans="4:9" x14ac:dyDescent="0.25">
      <c r="D519">
        <f t="shared" si="51"/>
        <v>514</v>
      </c>
      <c r="E519" s="11">
        <f t="shared" si="48"/>
        <v>25.700000000000003</v>
      </c>
      <c r="F519" s="11">
        <f t="shared" si="52"/>
        <v>228.61081573984976</v>
      </c>
      <c r="G519" s="11">
        <f t="shared" si="53"/>
        <v>383.14975731566466</v>
      </c>
      <c r="H519" s="16">
        <f t="shared" si="49"/>
        <v>1.1635535256910978E-2</v>
      </c>
      <c r="I519" s="16">
        <f t="shared" si="50"/>
        <v>0.94680773812013685</v>
      </c>
    </row>
    <row r="520" spans="4:9" x14ac:dyDescent="0.25">
      <c r="D520">
        <f t="shared" si="51"/>
        <v>515</v>
      </c>
      <c r="E520" s="11">
        <f t="shared" si="48"/>
        <v>25.75</v>
      </c>
      <c r="F520" s="11">
        <f t="shared" si="52"/>
        <v>228.62245127510667</v>
      </c>
      <c r="G520" s="11">
        <f t="shared" si="53"/>
        <v>384.09656505378479</v>
      </c>
      <c r="H520" s="16">
        <f t="shared" si="49"/>
        <v>7.2802959017864615E-3</v>
      </c>
      <c r="I520" s="16">
        <f t="shared" si="50"/>
        <v>0.94306397129118524</v>
      </c>
    </row>
    <row r="521" spans="4:9" x14ac:dyDescent="0.25">
      <c r="D521">
        <f t="shared" si="51"/>
        <v>516</v>
      </c>
      <c r="E521" s="11">
        <f t="shared" si="48"/>
        <v>25.8</v>
      </c>
      <c r="F521" s="11">
        <f t="shared" si="52"/>
        <v>228.62973157100845</v>
      </c>
      <c r="G521" s="11">
        <f t="shared" si="53"/>
        <v>385.03962902507595</v>
      </c>
      <c r="H521" s="16">
        <f t="shared" si="49"/>
        <v>2.9516335636951083E-3</v>
      </c>
      <c r="I521" s="16">
        <f t="shared" si="50"/>
        <v>0.93931348978027196</v>
      </c>
    </row>
    <row r="522" spans="4:9" x14ac:dyDescent="0.25">
      <c r="D522">
        <f t="shared" si="51"/>
        <v>517</v>
      </c>
      <c r="E522" s="11">
        <f t="shared" si="48"/>
        <v>25.85</v>
      </c>
      <c r="F522" s="11">
        <f t="shared" si="52"/>
        <v>228.63268320457215</v>
      </c>
      <c r="G522" s="11">
        <f t="shared" si="53"/>
        <v>385.97894251485621</v>
      </c>
      <c r="H522" s="16">
        <f t="shared" si="49"/>
        <v>-1.3502320001987571E-3</v>
      </c>
      <c r="I522" s="16">
        <f t="shared" si="50"/>
        <v>0.93555668429561034</v>
      </c>
    </row>
    <row r="523" spans="4:9" x14ac:dyDescent="0.25">
      <c r="D523">
        <f t="shared" si="51"/>
        <v>518</v>
      </c>
      <c r="E523" s="11">
        <f t="shared" si="48"/>
        <v>25.900000000000002</v>
      </c>
      <c r="F523" s="11">
        <f t="shared" si="52"/>
        <v>228.63133297257195</v>
      </c>
      <c r="G523" s="11">
        <f t="shared" si="53"/>
        <v>386.91449919915181</v>
      </c>
      <c r="H523" s="16">
        <f t="shared" si="49"/>
        <v>-5.6250884087750887E-3</v>
      </c>
      <c r="I523" s="16">
        <f t="shared" si="50"/>
        <v>0.93179394199109145</v>
      </c>
    </row>
    <row r="524" spans="4:9" x14ac:dyDescent="0.25">
      <c r="D524">
        <f t="shared" si="51"/>
        <v>519</v>
      </c>
      <c r="E524" s="11">
        <f t="shared" si="48"/>
        <v>25.950000000000003</v>
      </c>
      <c r="F524" s="11">
        <f t="shared" si="52"/>
        <v>228.62570788416318</v>
      </c>
      <c r="G524" s="11">
        <f t="shared" si="53"/>
        <v>387.84629314114289</v>
      </c>
      <c r="H524" s="16">
        <f t="shared" si="49"/>
        <v>-9.8727306065646003E-3</v>
      </c>
      <c r="I524" s="16">
        <f t="shared" si="50"/>
        <v>0.92802564642446095</v>
      </c>
    </row>
    <row r="525" spans="4:9" x14ac:dyDescent="0.25">
      <c r="D525">
        <f t="shared" si="51"/>
        <v>520</v>
      </c>
      <c r="E525" s="11">
        <f t="shared" si="48"/>
        <v>26</v>
      </c>
      <c r="F525" s="11">
        <f t="shared" si="52"/>
        <v>228.61583515355662</v>
      </c>
      <c r="G525" s="11">
        <f t="shared" si="53"/>
        <v>388.77431878756738</v>
      </c>
      <c r="H525" s="16">
        <f t="shared" si="49"/>
        <v>-1.4092960811510997E-2</v>
      </c>
      <c r="I525" s="16">
        <f t="shared" si="50"/>
        <v>0.92425217751734901</v>
      </c>
    </row>
    <row r="526" spans="4:9" x14ac:dyDescent="0.25">
      <c r="D526">
        <f t="shared" si="51"/>
        <v>521</v>
      </c>
      <c r="E526" s="11">
        <f t="shared" si="48"/>
        <v>26.05</v>
      </c>
      <c r="F526" s="11">
        <f t="shared" si="52"/>
        <v>228.60174219274509</v>
      </c>
      <c r="G526" s="11">
        <f t="shared" si="53"/>
        <v>389.69857096508474</v>
      </c>
      <c r="H526" s="16">
        <f t="shared" si="49"/>
        <v>-1.8285588460961674E-2</v>
      </c>
      <c r="I526" s="16">
        <f t="shared" si="50"/>
        <v>0.92047391151715385</v>
      </c>
    </row>
    <row r="527" spans="4:9" x14ac:dyDescent="0.25">
      <c r="D527">
        <f t="shared" si="51"/>
        <v>522</v>
      </c>
      <c r="E527" s="11">
        <f t="shared" si="48"/>
        <v>26.1</v>
      </c>
      <c r="F527" s="11">
        <f t="shared" si="52"/>
        <v>228.58345660428412</v>
      </c>
      <c r="G527" s="11">
        <f t="shared" si="53"/>
        <v>390.61904487660189</v>
      </c>
      <c r="H527" s="16">
        <f t="shared" si="49"/>
        <v>-2.2450430155938228E-2</v>
      </c>
      <c r="I527" s="16">
        <f t="shared" si="50"/>
        <v>0.91669122096075251</v>
      </c>
    </row>
    <row r="528" spans="4:9" x14ac:dyDescent="0.25">
      <c r="D528">
        <f t="shared" si="51"/>
        <v>523</v>
      </c>
      <c r="E528" s="11">
        <f t="shared" si="48"/>
        <v>26.150000000000002</v>
      </c>
      <c r="F528" s="11">
        <f t="shared" si="52"/>
        <v>228.56100617412818</v>
      </c>
      <c r="G528" s="11">
        <f t="shared" si="53"/>
        <v>391.53573609756262</v>
      </c>
      <c r="H528" s="16">
        <f t="shared" si="49"/>
        <v>-2.6587309603753408E-2</v>
      </c>
      <c r="I528" s="16">
        <f t="shared" si="50"/>
        <v>0.91290447464002211</v>
      </c>
    </row>
    <row r="529" spans="4:9" x14ac:dyDescent="0.25">
      <c r="D529">
        <f t="shared" si="51"/>
        <v>524</v>
      </c>
      <c r="E529" s="11">
        <f t="shared" si="48"/>
        <v>26.200000000000003</v>
      </c>
      <c r="F529" s="11">
        <f t="shared" si="52"/>
        <v>228.53441886452444</v>
      </c>
      <c r="G529" s="11">
        <f t="shared" si="53"/>
        <v>392.44864057220263</v>
      </c>
      <c r="H529" s="16">
        <f t="shared" si="49"/>
        <v>-3.0696057559033724E-2</v>
      </c>
      <c r="I529" s="16">
        <f t="shared" si="50"/>
        <v>0.90911403756915699</v>
      </c>
    </row>
    <row r="530" spans="4:9" x14ac:dyDescent="0.25">
      <c r="D530">
        <f t="shared" si="51"/>
        <v>525</v>
      </c>
      <c r="E530" s="11">
        <f t="shared" si="48"/>
        <v>26.25</v>
      </c>
      <c r="F530" s="11">
        <f t="shared" si="52"/>
        <v>228.50372280696541</v>
      </c>
      <c r="G530" s="11">
        <f t="shared" si="53"/>
        <v>393.3577546097718</v>
      </c>
      <c r="H530" s="16">
        <f t="shared" si="49"/>
        <v>-3.4776511763203004E-2</v>
      </c>
      <c r="I530" s="16">
        <f t="shared" si="50"/>
        <v>0.90532027095375267</v>
      </c>
    </row>
    <row r="531" spans="4:9" x14ac:dyDescent="0.25">
      <c r="D531">
        <f t="shared" si="51"/>
        <v>526</v>
      </c>
      <c r="E531" s="11">
        <f t="shared" si="48"/>
        <v>26.3</v>
      </c>
      <c r="F531" s="11">
        <f t="shared" si="52"/>
        <v>228.46894629520222</v>
      </c>
      <c r="G531" s="11">
        <f t="shared" si="53"/>
        <v>394.26307488072558</v>
      </c>
      <c r="H531" s="16">
        <f t="shared" si="49"/>
        <v>-3.8828516882493475E-2</v>
      </c>
      <c r="I531" s="16">
        <f t="shared" si="50"/>
        <v>0.90152353216165015</v>
      </c>
    </row>
    <row r="532" spans="4:9" x14ac:dyDescent="0.25">
      <c r="D532">
        <f t="shared" si="51"/>
        <v>527</v>
      </c>
      <c r="E532" s="11">
        <f t="shared" si="48"/>
        <v>26.35</v>
      </c>
      <c r="F532" s="11">
        <f t="shared" si="52"/>
        <v>228.43011777831973</v>
      </c>
      <c r="G532" s="11">
        <f t="shared" si="53"/>
        <v>395.16459841288724</v>
      </c>
      <c r="H532" s="16">
        <f t="shared" si="49"/>
        <v>-4.2851924444538156E-2</v>
      </c>
      <c r="I532" s="16">
        <f t="shared" si="50"/>
        <v>0.89772417469550736</v>
      </c>
    </row>
    <row r="533" spans="4:9" x14ac:dyDescent="0.25">
      <c r="D533">
        <f t="shared" si="51"/>
        <v>528</v>
      </c>
      <c r="E533" s="11">
        <f t="shared" si="48"/>
        <v>26.400000000000002</v>
      </c>
      <c r="F533" s="11">
        <f t="shared" si="52"/>
        <v>228.38726585387519</v>
      </c>
      <c r="G533" s="11">
        <f t="shared" si="53"/>
        <v>396.06232258758274</v>
      </c>
      <c r="H533" s="16">
        <f t="shared" si="49"/>
        <v>-4.6846592773605297E-2</v>
      </c>
      <c r="I533" s="16">
        <f t="shared" si="50"/>
        <v>0.8939225481670855</v>
      </c>
    </row>
    <row r="534" spans="4:9" x14ac:dyDescent="0.25">
      <c r="D534">
        <f t="shared" si="51"/>
        <v>529</v>
      </c>
      <c r="E534" s="11">
        <f t="shared" si="48"/>
        <v>26.450000000000003</v>
      </c>
      <c r="F534" s="11">
        <f t="shared" si="52"/>
        <v>228.34041926110157</v>
      </c>
      <c r="G534" s="11">
        <f t="shared" si="53"/>
        <v>396.95624513574984</v>
      </c>
      <c r="H534" s="16">
        <f t="shared" si="49"/>
        <v>-5.0812386924535158E-2</v>
      </c>
      <c r="I534" s="16">
        <f t="shared" si="50"/>
        <v>0.89011899827322427</v>
      </c>
    </row>
    <row r="535" spans="4:9" x14ac:dyDescent="0.25">
      <c r="D535">
        <f t="shared" si="51"/>
        <v>530</v>
      </c>
      <c r="E535" s="11">
        <f t="shared" si="48"/>
        <v>26.5</v>
      </c>
      <c r="F535" s="11">
        <f t="shared" si="52"/>
        <v>228.28960687417703</v>
      </c>
      <c r="G535" s="11">
        <f t="shared" si="53"/>
        <v>397.84636413402308</v>
      </c>
      <c r="H535" s="16">
        <f t="shared" si="49"/>
        <v>-5.4749178615429078E-2</v>
      </c>
      <c r="I535" s="16">
        <f t="shared" si="50"/>
        <v>0.88631386677348589</v>
      </c>
    </row>
    <row r="536" spans="4:9" x14ac:dyDescent="0.25">
      <c r="D536">
        <f t="shared" si="51"/>
        <v>531</v>
      </c>
      <c r="E536" s="11">
        <f t="shared" si="48"/>
        <v>26.55</v>
      </c>
      <c r="F536" s="11">
        <f t="shared" si="52"/>
        <v>228.2348576955616</v>
      </c>
      <c r="G536" s="11">
        <f t="shared" si="53"/>
        <v>398.73267800079657</v>
      </c>
      <c r="H536" s="16">
        <f t="shared" si="49"/>
        <v>-5.8656846159156763E-2</v>
      </c>
      <c r="I536" s="16">
        <f t="shared" si="50"/>
        <v>0.88250749146944063</v>
      </c>
    </row>
    <row r="537" spans="4:9" x14ac:dyDescent="0.25">
      <c r="D537">
        <f t="shared" si="51"/>
        <v>532</v>
      </c>
      <c r="E537" s="11">
        <f t="shared" si="48"/>
        <v>26.6</v>
      </c>
      <c r="F537" s="11">
        <f t="shared" si="52"/>
        <v>228.17620084940245</v>
      </c>
      <c r="G537" s="11">
        <f t="shared" si="53"/>
        <v>399.61518549226599</v>
      </c>
      <c r="H537" s="16">
        <f t="shared" si="49"/>
        <v>-6.2535274393733561E-2</v>
      </c>
      <c r="I537" s="16">
        <f t="shared" si="50"/>
        <v>0.87870020618558498</v>
      </c>
    </row>
    <row r="538" spans="4:9" x14ac:dyDescent="0.25">
      <c r="D538">
        <f t="shared" si="51"/>
        <v>533</v>
      </c>
      <c r="E538" s="11">
        <f t="shared" si="48"/>
        <v>26.650000000000002</v>
      </c>
      <c r="F538" s="11">
        <f t="shared" si="52"/>
        <v>228.11366557500872</v>
      </c>
      <c r="G538" s="11">
        <f t="shared" si="53"/>
        <v>400.49388569845161</v>
      </c>
      <c r="H538" s="16">
        <f t="shared" si="49"/>
        <v>-6.6384354611628865E-2</v>
      </c>
      <c r="I538" s="16">
        <f t="shared" si="50"/>
        <v>0.87489234075184763</v>
      </c>
    </row>
    <row r="539" spans="4:9" x14ac:dyDescent="0.25">
      <c r="D539">
        <f t="shared" si="51"/>
        <v>534</v>
      </c>
      <c r="E539" s="11">
        <f t="shared" si="48"/>
        <v>26.700000000000003</v>
      </c>
      <c r="F539" s="11">
        <f t="shared" si="52"/>
        <v>228.04728122039708</v>
      </c>
      <c r="G539" s="11">
        <f t="shared" si="53"/>
        <v>401.36877803920345</v>
      </c>
      <c r="H539" s="16">
        <f t="shared" si="49"/>
        <v>-7.020398448804524E-2</v>
      </c>
      <c r="I539" s="16">
        <f t="shared" si="50"/>
        <v>0.87108422098767857</v>
      </c>
    </row>
    <row r="540" spans="4:9" x14ac:dyDescent="0.25">
      <c r="D540">
        <f t="shared" si="51"/>
        <v>535</v>
      </c>
      <c r="E540" s="11">
        <f t="shared" si="48"/>
        <v>26.75</v>
      </c>
      <c r="F540" s="11">
        <f t="shared" si="52"/>
        <v>227.97707723590904</v>
      </c>
      <c r="G540" s="11">
        <f t="shared" si="53"/>
        <v>402.2398622601911</v>
      </c>
      <c r="H540" s="16">
        <f t="shared" si="49"/>
        <v>-7.3994068008245817E-2</v>
      </c>
      <c r="I540" s="16">
        <f t="shared" si="50"/>
        <v>0.86727616868768787</v>
      </c>
    </row>
    <row r="541" spans="4:9" x14ac:dyDescent="0.25">
      <c r="D541">
        <f t="shared" si="51"/>
        <v>536</v>
      </c>
      <c r="E541" s="11">
        <f t="shared" si="48"/>
        <v>26.8</v>
      </c>
      <c r="F541" s="11">
        <f t="shared" si="52"/>
        <v>227.9030831679008</v>
      </c>
      <c r="G541" s="11">
        <f t="shared" si="53"/>
        <v>403.10713842887878</v>
      </c>
      <c r="H541" s="16">
        <f t="shared" si="49"/>
        <v>-7.7754515393968299E-2</v>
      </c>
      <c r="I541" s="16">
        <f t="shared" si="50"/>
        <v>0.86346850160881106</v>
      </c>
    </row>
    <row r="542" spans="4:9" x14ac:dyDescent="0.25">
      <c r="D542">
        <f t="shared" si="51"/>
        <v>537</v>
      </c>
      <c r="E542" s="11">
        <f t="shared" si="48"/>
        <v>26.85</v>
      </c>
      <c r="F542" s="11">
        <f t="shared" si="52"/>
        <v>227.82532865250684</v>
      </c>
      <c r="G542" s="11">
        <f t="shared" si="53"/>
        <v>403.97060693048758</v>
      </c>
      <c r="H542" s="16">
        <f t="shared" si="49"/>
        <v>-8.1485243028978693E-2</v>
      </c>
      <c r="I542" s="16">
        <f t="shared" si="50"/>
        <v>0.85966153345897922</v>
      </c>
    </row>
    <row r="543" spans="4:9" x14ac:dyDescent="0.25">
      <c r="D543">
        <f t="shared" si="51"/>
        <v>538</v>
      </c>
      <c r="E543" s="11">
        <f t="shared" si="48"/>
        <v>26.900000000000002</v>
      </c>
      <c r="F543" s="11">
        <f t="shared" si="52"/>
        <v>227.74384340947788</v>
      </c>
      <c r="G543" s="11">
        <f t="shared" si="53"/>
        <v>404.83026846394654</v>
      </c>
      <c r="H543" s="16">
        <f t="shared" si="49"/>
        <v>-8.5186173383827585E-2</v>
      </c>
      <c r="I543" s="16">
        <f t="shared" si="50"/>
        <v>0.8558555738872653</v>
      </c>
    </row>
    <row r="544" spans="4:9" x14ac:dyDescent="0.25">
      <c r="D544">
        <f t="shared" si="51"/>
        <v>539</v>
      </c>
      <c r="E544" s="11">
        <f t="shared" si="48"/>
        <v>26.950000000000003</v>
      </c>
      <c r="F544" s="11">
        <f t="shared" si="52"/>
        <v>227.65865723609406</v>
      </c>
      <c r="G544" s="11">
        <f t="shared" si="53"/>
        <v>405.68612403783379</v>
      </c>
      <c r="H544" s="16">
        <f t="shared" si="49"/>
        <v>-8.8857234939847957E-2</v>
      </c>
      <c r="I544" s="16">
        <f t="shared" si="50"/>
        <v>0.85205092847548303</v>
      </c>
    </row>
    <row r="545" spans="4:9" x14ac:dyDescent="0.25">
      <c r="D545">
        <f t="shared" si="51"/>
        <v>540</v>
      </c>
      <c r="E545" s="11">
        <f t="shared" si="48"/>
        <v>27</v>
      </c>
      <c r="F545" s="11">
        <f t="shared" si="52"/>
        <v>227.56980000115422</v>
      </c>
      <c r="G545" s="11">
        <f t="shared" si="53"/>
        <v>406.53817496630927</v>
      </c>
      <c r="H545" s="16">
        <f t="shared" si="49"/>
        <v>-9.2498362112455795E-2</v>
      </c>
      <c r="I545" s="16">
        <f t="shared" si="50"/>
        <v>0.84824789873121476</v>
      </c>
    </row>
    <row r="546" spans="4:9" x14ac:dyDescent="0.25">
      <c r="D546">
        <f t="shared" si="51"/>
        <v>541</v>
      </c>
      <c r="E546" s="11">
        <f t="shared" si="48"/>
        <v>27.05</v>
      </c>
      <c r="F546" s="11">
        <f t="shared" si="52"/>
        <v>227.47730163904177</v>
      </c>
      <c r="G546" s="11">
        <f t="shared" si="53"/>
        <v>407.38642286504046</v>
      </c>
      <c r="H546" s="16">
        <f t="shared" si="49"/>
        <v>-9.6109495173799173E-2</v>
      </c>
      <c r="I546" s="16">
        <f t="shared" si="50"/>
        <v>0.84444678208223989</v>
      </c>
    </row>
    <row r="547" spans="4:9" x14ac:dyDescent="0.25">
      <c r="D547">
        <f t="shared" si="51"/>
        <v>542</v>
      </c>
      <c r="E547" s="11">
        <f t="shared" si="48"/>
        <v>27.1</v>
      </c>
      <c r="F547" s="11">
        <f t="shared" si="52"/>
        <v>227.38119214386796</v>
      </c>
      <c r="G547" s="11">
        <f t="shared" si="53"/>
        <v>408.23086964712269</v>
      </c>
      <c r="H547" s="16">
        <f t="shared" si="49"/>
        <v>-9.9690580174800592E-2</v>
      </c>
      <c r="I547" s="16">
        <f t="shared" si="50"/>
        <v>0.84064787187233903</v>
      </c>
    </row>
    <row r="548" spans="4:9" x14ac:dyDescent="0.25">
      <c r="D548">
        <f t="shared" si="51"/>
        <v>543</v>
      </c>
      <c r="E548" s="11">
        <f t="shared" si="48"/>
        <v>27.150000000000002</v>
      </c>
      <c r="F548" s="11">
        <f t="shared" si="52"/>
        <v>227.28150156369315</v>
      </c>
      <c r="G548" s="11">
        <f t="shared" si="53"/>
        <v>409.07151751899505</v>
      </c>
      <c r="H548" s="16">
        <f t="shared" si="49"/>
        <v>-0.10324156886665503</v>
      </c>
      <c r="I548" s="16">
        <f t="shared" si="50"/>
        <v>0.83685145735844668</v>
      </c>
    </row>
    <row r="549" spans="4:9" x14ac:dyDescent="0.25">
      <c r="D549">
        <f t="shared" si="51"/>
        <v>544</v>
      </c>
      <c r="E549" s="11">
        <f t="shared" si="48"/>
        <v>27.200000000000003</v>
      </c>
      <c r="F549" s="11">
        <f t="shared" si="52"/>
        <v>227.1782599948265</v>
      </c>
      <c r="G549" s="11">
        <f t="shared" si="53"/>
        <v>409.90836897635347</v>
      </c>
      <c r="H549" s="16">
        <f t="shared" si="49"/>
        <v>-0.106762418621811</v>
      </c>
      <c r="I549" s="16">
        <f t="shared" si="50"/>
        <v>0.83305782370913595</v>
      </c>
    </row>
    <row r="550" spans="4:9" x14ac:dyDescent="0.25">
      <c r="D550">
        <f t="shared" si="51"/>
        <v>545</v>
      </c>
      <c r="E550" s="11">
        <f t="shared" si="48"/>
        <v>27.25</v>
      </c>
      <c r="F550" s="11">
        <f t="shared" si="52"/>
        <v>227.07149757620471</v>
      </c>
      <c r="G550" s="11">
        <f t="shared" si="53"/>
        <v>410.74142680006258</v>
      </c>
      <c r="H550" s="16">
        <f t="shared" si="49"/>
        <v>-0.11025309235450161</v>
      </c>
      <c r="I550" s="16">
        <f t="shared" si="50"/>
        <v>0.82926725200438689</v>
      </c>
    </row>
    <row r="551" spans="4:9" x14ac:dyDescent="0.25">
      <c r="D551">
        <f t="shared" si="51"/>
        <v>546</v>
      </c>
      <c r="E551" s="11">
        <f t="shared" si="48"/>
        <v>27.3</v>
      </c>
      <c r="F551" s="11">
        <f t="shared" si="52"/>
        <v>226.96124448385021</v>
      </c>
      <c r="G551" s="11">
        <f t="shared" si="53"/>
        <v>411.57069405206698</v>
      </c>
      <c r="H551" s="16">
        <f t="shared" si="49"/>
        <v>-0.11371355844085979</v>
      </c>
      <c r="I551" s="16">
        <f t="shared" si="50"/>
        <v>0.82548001923663894</v>
      </c>
    </row>
    <row r="552" spans="4:9" x14ac:dyDescent="0.25">
      <c r="D552">
        <f t="shared" si="51"/>
        <v>547</v>
      </c>
      <c r="E552" s="11">
        <f t="shared" si="48"/>
        <v>27.35</v>
      </c>
      <c r="F552" s="11">
        <f t="shared" si="52"/>
        <v>226.84753092540936</v>
      </c>
      <c r="G552" s="11">
        <f t="shared" si="53"/>
        <v>412.39617407130362</v>
      </c>
      <c r="H552" s="16">
        <f t="shared" si="49"/>
        <v>-0.11714379063866294</v>
      </c>
      <c r="I552" s="16">
        <f t="shared" si="50"/>
        <v>0.82169639831308405</v>
      </c>
    </row>
    <row r="553" spans="4:9" x14ac:dyDescent="0.25">
      <c r="D553">
        <f t="shared" si="51"/>
        <v>548</v>
      </c>
      <c r="E553" s="11">
        <f t="shared" si="48"/>
        <v>27.400000000000002</v>
      </c>
      <c r="F553" s="11">
        <f t="shared" si="52"/>
        <v>226.73038713477069</v>
      </c>
      <c r="G553" s="11">
        <f t="shared" si="53"/>
        <v>413.21787046961668</v>
      </c>
      <c r="H553" s="16">
        <f t="shared" si="49"/>
        <v>-0.12054376800675755</v>
      </c>
      <c r="I553" s="16">
        <f t="shared" si="50"/>
        <v>0.81791665805917635</v>
      </c>
    </row>
    <row r="554" spans="4:9" x14ac:dyDescent="0.25">
      <c r="D554">
        <f t="shared" si="51"/>
        <v>549</v>
      </c>
      <c r="E554" s="11">
        <f t="shared" si="48"/>
        <v>27.450000000000003</v>
      </c>
      <c r="F554" s="11">
        <f t="shared" si="52"/>
        <v>226.60984336676393</v>
      </c>
      <c r="G554" s="11">
        <f t="shared" si="53"/>
        <v>414.03578712767586</v>
      </c>
      <c r="H554" s="16">
        <f t="shared" si="49"/>
        <v>-0.12391347482420206</v>
      </c>
      <c r="I554" s="16">
        <f t="shared" si="50"/>
        <v>0.81414106322333613</v>
      </c>
    </row>
    <row r="555" spans="4:9" x14ac:dyDescent="0.25">
      <c r="D555">
        <f t="shared" si="51"/>
        <v>550</v>
      </c>
      <c r="E555" s="11">
        <f t="shared" si="48"/>
        <v>27.5</v>
      </c>
      <c r="F555" s="11">
        <f t="shared" si="52"/>
        <v>226.48592989193972</v>
      </c>
      <c r="G555" s="11">
        <f t="shared" si="53"/>
        <v>414.84992819089922</v>
      </c>
      <c r="H555" s="16">
        <f t="shared" si="49"/>
        <v>-0.12725290050917346</v>
      </c>
      <c r="I555" s="16">
        <f t="shared" si="50"/>
        <v>0.81036987448282061</v>
      </c>
    </row>
    <row r="556" spans="4:9" x14ac:dyDescent="0.25">
      <c r="D556">
        <f t="shared" si="51"/>
        <v>551</v>
      </c>
      <c r="E556" s="11">
        <f t="shared" si="48"/>
        <v>27.55</v>
      </c>
      <c r="F556" s="11">
        <f t="shared" si="52"/>
        <v>226.35867699143054</v>
      </c>
      <c r="G556" s="11">
        <f t="shared" si="53"/>
        <v>415.66029806538205</v>
      </c>
      <c r="H556" s="16">
        <f t="shared" si="49"/>
        <v>-0.13056203953767367</v>
      </c>
      <c r="I556" s="16">
        <f t="shared" si="50"/>
        <v>0.80660334845073223</v>
      </c>
    </row>
    <row r="557" spans="4:9" x14ac:dyDescent="0.25">
      <c r="D557">
        <f t="shared" si="51"/>
        <v>552</v>
      </c>
      <c r="E557" s="11">
        <f t="shared" si="48"/>
        <v>27.6</v>
      </c>
      <c r="F557" s="11">
        <f t="shared" si="52"/>
        <v>226.22811495189288</v>
      </c>
      <c r="G557" s="11">
        <f t="shared" si="53"/>
        <v>416.46690141383277</v>
      </c>
      <c r="H557" s="16">
        <f t="shared" si="49"/>
        <v>-0.13384089136208419</v>
      </c>
      <c r="I557" s="16">
        <f t="shared" si="50"/>
        <v>0.80284173768413991</v>
      </c>
    </row>
    <row r="558" spans="4:9" x14ac:dyDescent="0.25">
      <c r="D558">
        <f t="shared" si="51"/>
        <v>553</v>
      </c>
      <c r="E558" s="11">
        <f t="shared" si="48"/>
        <v>27.650000000000002</v>
      </c>
      <c r="F558" s="11">
        <f t="shared" si="52"/>
        <v>226.09427406053078</v>
      </c>
      <c r="G558" s="11">
        <f t="shared" si="53"/>
        <v>417.26974315151693</v>
      </c>
      <c r="H558" s="16">
        <f t="shared" si="49"/>
        <v>-0.13708946032960351</v>
      </c>
      <c r="I558" s="16">
        <f t="shared" si="50"/>
        <v>0.79908529069328882</v>
      </c>
    </row>
    <row r="559" spans="4:9" x14ac:dyDescent="0.25">
      <c r="D559">
        <f t="shared" si="51"/>
        <v>554</v>
      </c>
      <c r="E559" s="11">
        <f t="shared" si="48"/>
        <v>27.700000000000003</v>
      </c>
      <c r="F559" s="11">
        <f t="shared" si="52"/>
        <v>225.95718460020117</v>
      </c>
      <c r="G559" s="11">
        <f t="shared" si="53"/>
        <v>418.06882844221025</v>
      </c>
      <c r="H559" s="16">
        <f t="shared" si="49"/>
        <v>-0.14030775560060882</v>
      </c>
      <c r="I559" s="16">
        <f t="shared" si="50"/>
        <v>0.79533425195186724</v>
      </c>
    </row>
    <row r="560" spans="4:9" x14ac:dyDescent="0.25">
      <c r="D560">
        <f t="shared" si="51"/>
        <v>555</v>
      </c>
      <c r="E560" s="11">
        <f t="shared" si="48"/>
        <v>27.75</v>
      </c>
      <c r="F560" s="11">
        <f t="shared" si="52"/>
        <v>225.81687684460056</v>
      </c>
      <c r="G560" s="11">
        <f t="shared" si="53"/>
        <v>418.86416269416213</v>
      </c>
      <c r="H560" s="16">
        <f t="shared" si="49"/>
        <v>-0.14349579106697621</v>
      </c>
      <c r="I560" s="16">
        <f t="shared" si="50"/>
        <v>0.79158886190830779</v>
      </c>
    </row>
    <row r="561" spans="4:9" x14ac:dyDescent="0.25">
      <c r="D561">
        <f t="shared" si="51"/>
        <v>556</v>
      </c>
      <c r="E561" s="11">
        <f t="shared" si="48"/>
        <v>27.8</v>
      </c>
      <c r="F561" s="11">
        <f t="shared" si="52"/>
        <v>225.67338105353357</v>
      </c>
      <c r="G561" s="11">
        <f t="shared" si="53"/>
        <v>419.65575155607041</v>
      </c>
      <c r="H561" s="16">
        <f t="shared" si="49"/>
        <v>-0.14665358527039976</v>
      </c>
      <c r="I561" s="16">
        <f t="shared" si="50"/>
        <v>0.7878493569980991</v>
      </c>
    </row>
    <row r="562" spans="4:9" x14ac:dyDescent="0.25">
      <c r="D562">
        <f t="shared" si="51"/>
        <v>557</v>
      </c>
      <c r="E562" s="11">
        <f t="shared" si="48"/>
        <v>27.85</v>
      </c>
      <c r="F562" s="11">
        <f t="shared" si="52"/>
        <v>225.52672746826318</v>
      </c>
      <c r="G562" s="11">
        <f t="shared" si="53"/>
        <v>420.44360091306851</v>
      </c>
      <c r="H562" s="16">
        <f t="shared" si="49"/>
        <v>-0.14978116132074684</v>
      </c>
      <c r="I562" s="16">
        <f t="shared" si="50"/>
        <v>0.78411596965707431</v>
      </c>
    </row>
    <row r="563" spans="4:9" x14ac:dyDescent="0.25">
      <c r="D563">
        <f t="shared" si="51"/>
        <v>558</v>
      </c>
      <c r="E563" s="11">
        <f t="shared" si="48"/>
        <v>27.900000000000002</v>
      </c>
      <c r="F563" s="11">
        <f t="shared" si="52"/>
        <v>225.37694630694241</v>
      </c>
      <c r="G563" s="11">
        <f t="shared" si="53"/>
        <v>421.22771688272559</v>
      </c>
      <c r="H563" s="16">
        <f t="shared" si="49"/>
        <v>-0.15287854681447982</v>
      </c>
      <c r="I563" s="16">
        <f t="shared" si="50"/>
        <v>0.78038892833565898</v>
      </c>
    </row>
    <row r="564" spans="4:9" x14ac:dyDescent="0.25">
      <c r="D564">
        <f t="shared" si="51"/>
        <v>559</v>
      </c>
      <c r="E564" s="11">
        <f t="shared" si="48"/>
        <v>27.950000000000003</v>
      </c>
      <c r="F564" s="11">
        <f t="shared" si="52"/>
        <v>225.22406776012792</v>
      </c>
      <c r="G564" s="11">
        <f t="shared" si="53"/>
        <v>422.00810581106123</v>
      </c>
      <c r="H564" s="16">
        <f t="shared" si="49"/>
        <v>-0.15594577375318108</v>
      </c>
      <c r="I564" s="16">
        <f t="shared" si="50"/>
        <v>0.77666845751404656</v>
      </c>
    </row>
    <row r="565" spans="4:9" x14ac:dyDescent="0.25">
      <c r="D565">
        <f t="shared" si="51"/>
        <v>560</v>
      </c>
      <c r="E565" s="11">
        <f t="shared" si="48"/>
        <v>28</v>
      </c>
      <c r="F565" s="11">
        <f t="shared" si="52"/>
        <v>225.06812198637473</v>
      </c>
      <c r="G565" s="11">
        <f t="shared" si="53"/>
        <v>422.78477426857529</v>
      </c>
      <c r="H565" s="16">
        <f t="shared" si="49"/>
        <v>-0.15898287846222123</v>
      </c>
      <c r="I565" s="16">
        <f t="shared" si="50"/>
        <v>0.77295477771827548</v>
      </c>
    </row>
    <row r="566" spans="4:9" x14ac:dyDescent="0.25">
      <c r="D566">
        <f t="shared" si="51"/>
        <v>561</v>
      </c>
      <c r="E566" s="11">
        <f t="shared" si="48"/>
        <v>28.05</v>
      </c>
      <c r="F566" s="11">
        <f t="shared" si="52"/>
        <v>224.90913910791252</v>
      </c>
      <c r="G566" s="11">
        <f t="shared" si="53"/>
        <v>423.55772904629356</v>
      </c>
      <c r="H566" s="16">
        <f t="shared" si="49"/>
        <v>-0.16198990150958528</v>
      </c>
      <c r="I566" s="16">
        <f t="shared" si="50"/>
        <v>0.76924810553719003</v>
      </c>
    </row>
    <row r="567" spans="4:9" x14ac:dyDescent="0.25">
      <c r="D567">
        <f t="shared" si="51"/>
        <v>562</v>
      </c>
      <c r="E567" s="11">
        <f t="shared" si="48"/>
        <v>28.1</v>
      </c>
      <c r="F567" s="11">
        <f t="shared" si="52"/>
        <v>224.74714920640295</v>
      </c>
      <c r="G567" s="11">
        <f t="shared" si="53"/>
        <v>424.32697715183076</v>
      </c>
      <c r="H567" s="16">
        <f t="shared" si="49"/>
        <v>-0.1649668876249111</v>
      </c>
      <c r="I567" s="16">
        <f t="shared" si="50"/>
        <v>0.76554865364024716</v>
      </c>
    </row>
    <row r="568" spans="4:9" x14ac:dyDescent="0.25">
      <c r="D568">
        <f t="shared" si="51"/>
        <v>563</v>
      </c>
      <c r="E568" s="11">
        <f t="shared" si="48"/>
        <v>28.150000000000002</v>
      </c>
      <c r="F568" s="11">
        <f t="shared" si="52"/>
        <v>224.58218231877805</v>
      </c>
      <c r="G568" s="11">
        <f t="shared" si="53"/>
        <v>425.09252580547098</v>
      </c>
      <c r="H568" s="16">
        <f t="shared" si="49"/>
        <v>-0.16791388561875123</v>
      </c>
      <c r="I568" s="16">
        <f t="shared" si="50"/>
        <v>0.76185663079615584</v>
      </c>
    </row>
    <row r="569" spans="4:9" x14ac:dyDescent="0.25">
      <c r="D569">
        <f t="shared" si="51"/>
        <v>564</v>
      </c>
      <c r="E569" s="11">
        <f t="shared" si="48"/>
        <v>28.200000000000003</v>
      </c>
      <c r="F569" s="11">
        <f t="shared" si="52"/>
        <v>224.41426843315929</v>
      </c>
      <c r="G569" s="11">
        <f t="shared" si="53"/>
        <v>425.85438243626714</v>
      </c>
      <c r="H569" s="16">
        <f t="shared" si="49"/>
        <v>-0.17083094830210221</v>
      </c>
      <c r="I569" s="16">
        <f t="shared" si="50"/>
        <v>0.75817224189231536</v>
      </c>
    </row>
    <row r="570" spans="4:9" x14ac:dyDescent="0.25">
      <c r="D570">
        <f t="shared" si="51"/>
        <v>565</v>
      </c>
      <c r="E570" s="11">
        <f t="shared" si="48"/>
        <v>28.25</v>
      </c>
      <c r="F570" s="11">
        <f t="shared" si="52"/>
        <v>224.2434374848572</v>
      </c>
      <c r="G570" s="11">
        <f t="shared" si="53"/>
        <v>426.61255467815948</v>
      </c>
      <c r="H570" s="16">
        <f t="shared" si="49"/>
        <v>-0.17371813240622033</v>
      </c>
      <c r="I570" s="16">
        <f t="shared" si="50"/>
        <v>0.75449568795503275</v>
      </c>
    </row>
    <row r="571" spans="4:9" x14ac:dyDescent="0.25">
      <c r="D571">
        <f t="shared" si="51"/>
        <v>566</v>
      </c>
      <c r="E571" s="11">
        <f t="shared" si="48"/>
        <v>28.3</v>
      </c>
      <c r="F571" s="11">
        <f t="shared" si="52"/>
        <v>224.06971935245099</v>
      </c>
      <c r="G571" s="11">
        <f t="shared" si="53"/>
        <v>427.36705036611454</v>
      </c>
      <c r="H571" s="16">
        <f t="shared" si="49"/>
        <v>-0.17657549850275267</v>
      </c>
      <c r="I571" s="16">
        <f t="shared" si="50"/>
        <v>0.75082716617049405</v>
      </c>
    </row>
    <row r="572" spans="4:9" x14ac:dyDescent="0.25">
      <c r="D572">
        <f t="shared" si="51"/>
        <v>567</v>
      </c>
      <c r="E572" s="11">
        <f t="shared" si="48"/>
        <v>28.35</v>
      </c>
      <c r="F572" s="11">
        <f t="shared" si="52"/>
        <v>223.89314385394823</v>
      </c>
      <c r="G572" s="11">
        <f t="shared" si="53"/>
        <v>428.11787753228504</v>
      </c>
      <c r="H572" s="16">
        <f t="shared" si="49"/>
        <v>-0.1794031109242229</v>
      </c>
      <c r="I572" s="16">
        <f t="shared" si="50"/>
        <v>0.74716686990645931</v>
      </c>
    </row>
    <row r="573" spans="4:9" x14ac:dyDescent="0.25">
      <c r="D573">
        <f t="shared" si="51"/>
        <v>568</v>
      </c>
      <c r="E573" s="11">
        <f t="shared" si="48"/>
        <v>28.400000000000002</v>
      </c>
      <c r="F573" s="11">
        <f t="shared" si="52"/>
        <v>223.713740743024</v>
      </c>
      <c r="G573" s="11">
        <f t="shared" si="53"/>
        <v>428.86504440219147</v>
      </c>
      <c r="H573" s="16">
        <f t="shared" si="49"/>
        <v>-0.18220103768487633</v>
      </c>
      <c r="I573" s="16">
        <f t="shared" si="50"/>
        <v>0.74351498873466682</v>
      </c>
    </row>
    <row r="574" spans="4:9" x14ac:dyDescent="0.25">
      <c r="D574">
        <f t="shared" si="51"/>
        <v>569</v>
      </c>
      <c r="E574" s="11">
        <f t="shared" si="48"/>
        <v>28.450000000000003</v>
      </c>
      <c r="F574" s="11">
        <f t="shared" si="52"/>
        <v>223.53153970533913</v>
      </c>
      <c r="G574" s="11">
        <f t="shared" si="53"/>
        <v>429.60855939092613</v>
      </c>
      <c r="H574" s="16">
        <f t="shared" si="49"/>
        <v>-0.18496935040193141</v>
      </c>
      <c r="I574" s="16">
        <f t="shared" si="50"/>
        <v>0.7398717084539147</v>
      </c>
    </row>
    <row r="575" spans="4:9" x14ac:dyDescent="0.25">
      <c r="D575">
        <f t="shared" si="51"/>
        <v>570</v>
      </c>
      <c r="E575" s="11">
        <f t="shared" si="48"/>
        <v>28.5</v>
      </c>
      <c r="F575" s="11">
        <f t="shared" si="52"/>
        <v>223.3465703549372</v>
      </c>
      <c r="G575" s="11">
        <f t="shared" si="53"/>
        <v>430.34843109938004</v>
      </c>
      <c r="H575" s="16">
        <f t="shared" si="49"/>
        <v>-0.18770812421724795</v>
      </c>
      <c r="I575" s="16">
        <f t="shared" si="50"/>
        <v>0.73623721111379703</v>
      </c>
    </row>
    <row r="576" spans="4:9" x14ac:dyDescent="0.25">
      <c r="D576">
        <f t="shared" si="51"/>
        <v>571</v>
      </c>
      <c r="E576" s="11">
        <f t="shared" si="48"/>
        <v>28.55</v>
      </c>
      <c r="F576" s="11">
        <f t="shared" si="52"/>
        <v>223.15886223071996</v>
      </c>
      <c r="G576" s="11">
        <f t="shared" si="53"/>
        <v>431.08466831049384</v>
      </c>
      <c r="H576" s="16">
        <f t="shared" si="49"/>
        <v>-0.190417437719437</v>
      </c>
      <c r="I576" s="16">
        <f t="shared" si="50"/>
        <v>0.73261167503907809</v>
      </c>
    </row>
    <row r="577" spans="4:9" x14ac:dyDescent="0.25">
      <c r="D577">
        <f t="shared" si="51"/>
        <v>572</v>
      </c>
      <c r="E577" s="11">
        <f t="shared" si="48"/>
        <v>28.6</v>
      </c>
      <c r="F577" s="11">
        <f t="shared" si="52"/>
        <v>222.96844479300051</v>
      </c>
      <c r="G577" s="11">
        <f t="shared" si="53"/>
        <v>431.81727998553293</v>
      </c>
      <c r="H577" s="16">
        <f t="shared" si="49"/>
        <v>-0.19309737286644665</v>
      </c>
      <c r="I577" s="16">
        <f t="shared" si="50"/>
        <v>0.72899527485467075</v>
      </c>
    </row>
    <row r="578" spans="4:9" x14ac:dyDescent="0.25">
      <c r="D578">
        <f t="shared" si="51"/>
        <v>573</v>
      </c>
      <c r="E578" s="11">
        <f t="shared" si="48"/>
        <v>28.650000000000002</v>
      </c>
      <c r="F578" s="11">
        <f t="shared" si="52"/>
        <v>222.77534742013407</v>
      </c>
      <c r="G578" s="11">
        <f t="shared" si="53"/>
        <v>432.54627526038763</v>
      </c>
      <c r="H578" s="16">
        <f t="shared" si="49"/>
        <v>-0.19574801490862959</v>
      </c>
      <c r="I578" s="16">
        <f t="shared" si="50"/>
        <v>0.72538818151120343</v>
      </c>
    </row>
    <row r="579" spans="4:9" x14ac:dyDescent="0.25">
      <c r="D579">
        <f t="shared" si="51"/>
        <v>574</v>
      </c>
      <c r="E579" s="11">
        <f t="shared" si="48"/>
        <v>28.700000000000003</v>
      </c>
      <c r="F579" s="11">
        <f t="shared" si="52"/>
        <v>222.57959940522545</v>
      </c>
      <c r="G579" s="11">
        <f t="shared" si="53"/>
        <v>433.27166344189885</v>
      </c>
      <c r="H579" s="16">
        <f t="shared" si="49"/>
        <v>-0.19836945231232217</v>
      </c>
      <c r="I579" s="16">
        <f t="shared" si="50"/>
        <v>0.72179056231115346</v>
      </c>
    </row>
    <row r="580" spans="4:9" x14ac:dyDescent="0.25">
      <c r="D580">
        <f t="shared" si="51"/>
        <v>575</v>
      </c>
      <c r="E580" s="11">
        <f t="shared" si="48"/>
        <v>28.75</v>
      </c>
      <c r="F580" s="11">
        <f t="shared" si="52"/>
        <v>222.38122995291312</v>
      </c>
      <c r="G580" s="11">
        <f t="shared" si="53"/>
        <v>433.99345400420998</v>
      </c>
      <c r="H580" s="16">
        <f t="shared" si="49"/>
        <v>-0.20096177668395782</v>
      </c>
      <c r="I580" s="16">
        <f t="shared" si="50"/>
        <v>0.7182025809355147</v>
      </c>
    </row>
    <row r="581" spans="4:9" x14ac:dyDescent="0.25">
      <c r="D581">
        <f t="shared" si="51"/>
        <v>576</v>
      </c>
      <c r="E581" s="11">
        <f t="shared" ref="E581:E644" si="54">D581*$B$13</f>
        <v>28.8</v>
      </c>
      <c r="F581" s="11">
        <f t="shared" si="52"/>
        <v>222.18026817622916</v>
      </c>
      <c r="G581" s="11">
        <f t="shared" si="53"/>
        <v>434.71165658514548</v>
      </c>
      <c r="H581" s="16">
        <f t="shared" ref="H581:H644" si="55">$B$7*F581*(1-(F581+$B$11*G581)/$B$9)*$B$13</f>
        <v>-0.20352508269472869</v>
      </c>
      <c r="I581" s="16">
        <f t="shared" ref="I581:I644" si="56">$B$8*G581*(1-(G581+$B$12*F581)/$B$10)*$B$13</f>
        <v>0.71462439747099471</v>
      </c>
    </row>
    <row r="582" spans="4:9" x14ac:dyDescent="0.25">
      <c r="D582">
        <f t="shared" ref="D582:D645" si="57">D581+1</f>
        <v>577</v>
      </c>
      <c r="E582" s="11">
        <f t="shared" si="54"/>
        <v>28.85</v>
      </c>
      <c r="F582" s="11">
        <f t="shared" ref="F582:F645" si="58">F581+H581</f>
        <v>221.97674309353442</v>
      </c>
      <c r="G582" s="11">
        <f t="shared" ref="G582:G645" si="59">G581+I581</f>
        <v>435.42628098261645</v>
      </c>
      <c r="H582" s="16">
        <f t="shared" si="55"/>
        <v>-0.20605946800581304</v>
      </c>
      <c r="I582" s="16">
        <f t="shared" si="56"/>
        <v>0.71105616843770025</v>
      </c>
    </row>
    <row r="583" spans="4:9" x14ac:dyDescent="0.25">
      <c r="D583">
        <f t="shared" si="57"/>
        <v>578</v>
      </c>
      <c r="E583" s="11">
        <f t="shared" si="54"/>
        <v>28.900000000000002</v>
      </c>
      <c r="F583" s="11">
        <f t="shared" si="58"/>
        <v>221.77068362552862</v>
      </c>
      <c r="G583" s="11">
        <f t="shared" si="59"/>
        <v>436.13733715105417</v>
      </c>
      <c r="H583" s="16">
        <f t="shared" si="55"/>
        <v>-0.20856503319419592</v>
      </c>
      <c r="I583" s="16">
        <f t="shared" si="56"/>
        <v>0.70749804681730188</v>
      </c>
    </row>
    <row r="584" spans="4:9" x14ac:dyDescent="0.25">
      <c r="D584">
        <f t="shared" si="57"/>
        <v>579</v>
      </c>
      <c r="E584" s="11">
        <f t="shared" si="54"/>
        <v>28.950000000000003</v>
      </c>
      <c r="F584" s="11">
        <f t="shared" si="58"/>
        <v>221.56211859233443</v>
      </c>
      <c r="G584" s="11">
        <f t="shared" si="59"/>
        <v>436.84483519787148</v>
      </c>
      <c r="H584" s="16">
        <f t="shared" si="55"/>
        <v>-0.21104188167908397</v>
      </c>
      <c r="I584" s="16">
        <f t="shared" si="56"/>
        <v>0.70395018208165872</v>
      </c>
    </row>
    <row r="585" spans="4:9" x14ac:dyDescent="0.25">
      <c r="D585">
        <f t="shared" si="57"/>
        <v>580</v>
      </c>
      <c r="E585" s="11">
        <f t="shared" si="54"/>
        <v>29</v>
      </c>
      <c r="F585" s="11">
        <f t="shared" si="58"/>
        <v>221.35107671065535</v>
      </c>
      <c r="G585" s="11">
        <f t="shared" si="59"/>
        <v>437.54878537995313</v>
      </c>
      <c r="H585" s="16">
        <f t="shared" si="55"/>
        <v>-0.21349011964895215</v>
      </c>
      <c r="I585" s="16">
        <f t="shared" si="56"/>
        <v>0.70041272022186618</v>
      </c>
    </row>
    <row r="586" spans="4:9" x14ac:dyDescent="0.25">
      <c r="D586">
        <f t="shared" si="57"/>
        <v>581</v>
      </c>
      <c r="E586" s="11">
        <f t="shared" si="54"/>
        <v>29.05</v>
      </c>
      <c r="F586" s="11">
        <f t="shared" si="58"/>
        <v>221.1375865910064</v>
      </c>
      <c r="G586" s="11">
        <f t="shared" si="59"/>
        <v>438.24919810017502</v>
      </c>
      <c r="H586" s="16">
        <f t="shared" si="55"/>
        <v>-0.21590985598921597</v>
      </c>
      <c r="I586" s="16">
        <f t="shared" si="56"/>
        <v>0.69688580377772669</v>
      </c>
    </row>
    <row r="587" spans="4:9" x14ac:dyDescent="0.25">
      <c r="D587">
        <f t="shared" si="57"/>
        <v>582</v>
      </c>
      <c r="E587" s="11">
        <f t="shared" si="54"/>
        <v>29.1</v>
      </c>
      <c r="F587" s="11">
        <f t="shared" si="58"/>
        <v>220.92167673501717</v>
      </c>
      <c r="G587" s="11">
        <f t="shared" si="59"/>
        <v>438.94608390395274</v>
      </c>
      <c r="H587" s="16">
        <f t="shared" si="55"/>
        <v>-0.21830120221055827</v>
      </c>
      <c r="I587" s="16">
        <f t="shared" si="56"/>
        <v>0.69336957186760828</v>
      </c>
    </row>
    <row r="588" spans="4:9" x14ac:dyDescent="0.25">
      <c r="D588">
        <f t="shared" si="57"/>
        <v>583</v>
      </c>
      <c r="E588" s="11">
        <f t="shared" si="54"/>
        <v>29.150000000000002</v>
      </c>
      <c r="F588" s="11">
        <f t="shared" si="58"/>
        <v>220.7033755328066</v>
      </c>
      <c r="G588" s="11">
        <f t="shared" si="59"/>
        <v>439.63945347582035</v>
      </c>
      <c r="H588" s="16">
        <f t="shared" si="55"/>
        <v>-0.22066427237792149</v>
      </c>
      <c r="I588" s="16">
        <f t="shared" si="56"/>
        <v>0.6898641602186778</v>
      </c>
    </row>
    <row r="589" spans="4:9" x14ac:dyDescent="0.25">
      <c r="D589">
        <f t="shared" si="57"/>
        <v>584</v>
      </c>
      <c r="E589" s="11">
        <f t="shared" si="54"/>
        <v>29.200000000000003</v>
      </c>
      <c r="F589" s="11">
        <f t="shared" si="58"/>
        <v>220.48271126042869</v>
      </c>
      <c r="G589" s="11">
        <f t="shared" si="59"/>
        <v>440.32931763603904</v>
      </c>
      <c r="H589" s="16">
        <f t="shared" si="55"/>
        <v>-0.22299918304017666</v>
      </c>
      <c r="I589" s="16">
        <f t="shared" si="56"/>
        <v>0.68636970119748586</v>
      </c>
    </row>
    <row r="590" spans="4:9" x14ac:dyDescent="0.25">
      <c r="D590">
        <f t="shared" si="57"/>
        <v>585</v>
      </c>
      <c r="E590" s="11">
        <f t="shared" si="54"/>
        <v>29.25</v>
      </c>
      <c r="F590" s="11">
        <f t="shared" si="58"/>
        <v>220.25971207738851</v>
      </c>
      <c r="G590" s="11">
        <f t="shared" si="59"/>
        <v>441.0156873372365</v>
      </c>
      <c r="H590" s="16">
        <f t="shared" si="55"/>
        <v>-0.22530605316048158</v>
      </c>
      <c r="I590" s="16">
        <f t="shared" si="56"/>
        <v>0.68288632384088954</v>
      </c>
    </row>
    <row r="591" spans="4:9" x14ac:dyDescent="0.25">
      <c r="D591">
        <f t="shared" si="57"/>
        <v>586</v>
      </c>
      <c r="E591" s="11">
        <f t="shared" si="54"/>
        <v>29.3</v>
      </c>
      <c r="F591" s="11">
        <f t="shared" si="58"/>
        <v>220.03440602422802</v>
      </c>
      <c r="G591" s="11">
        <f t="shared" si="59"/>
        <v>441.69857366107738</v>
      </c>
      <c r="H591" s="16">
        <f t="shared" si="55"/>
        <v>-0.22758500404734586</v>
      </c>
      <c r="I591" s="16">
        <f t="shared" si="56"/>
        <v>0.67941415388728466</v>
      </c>
    </row>
    <row r="592" spans="4:9" x14ac:dyDescent="0.25">
      <c r="D592">
        <f t="shared" si="57"/>
        <v>587</v>
      </c>
      <c r="E592" s="11">
        <f t="shared" si="54"/>
        <v>29.35</v>
      </c>
      <c r="F592" s="11">
        <f t="shared" si="58"/>
        <v>219.80682102018068</v>
      </c>
      <c r="G592" s="11">
        <f t="shared" si="59"/>
        <v>442.37798781496468</v>
      </c>
      <c r="H592" s="16">
        <f t="shared" si="55"/>
        <v>-0.22983615928640311</v>
      </c>
      <c r="I592" s="16">
        <f t="shared" si="56"/>
        <v>0.67595331380813839</v>
      </c>
    </row>
    <row r="593" spans="4:9" x14ac:dyDescent="0.25">
      <c r="D593">
        <f t="shared" si="57"/>
        <v>588</v>
      </c>
      <c r="E593" s="11">
        <f t="shared" si="54"/>
        <v>29.400000000000002</v>
      </c>
      <c r="F593" s="11">
        <f t="shared" si="58"/>
        <v>219.57698486089427</v>
      </c>
      <c r="G593" s="11">
        <f t="shared" si="59"/>
        <v>443.05394112877281</v>
      </c>
      <c r="H593" s="16">
        <f t="shared" si="55"/>
        <v>-0.23205964467291285</v>
      </c>
      <c r="I593" s="16">
        <f t="shared" si="56"/>
        <v>0.67250392283979965</v>
      </c>
    </row>
    <row r="594" spans="4:9" x14ac:dyDescent="0.25">
      <c r="D594">
        <f t="shared" si="57"/>
        <v>589</v>
      </c>
      <c r="E594" s="11">
        <f t="shared" si="54"/>
        <v>29.450000000000003</v>
      </c>
      <c r="F594" s="11">
        <f t="shared" si="58"/>
        <v>219.34492521622136</v>
      </c>
      <c r="G594" s="11">
        <f t="shared" si="59"/>
        <v>443.72644505161259</v>
      </c>
      <c r="H594" s="16">
        <f t="shared" si="55"/>
        <v>-0.23425558814499797</v>
      </c>
      <c r="I594" s="16">
        <f t="shared" si="56"/>
        <v>0.66906609701556807</v>
      </c>
    </row>
    <row r="595" spans="4:9" x14ac:dyDescent="0.25">
      <c r="D595">
        <f t="shared" si="57"/>
        <v>590</v>
      </c>
      <c r="E595" s="11">
        <f t="shared" si="54"/>
        <v>29.5</v>
      </c>
      <c r="F595" s="11">
        <f t="shared" si="58"/>
        <v>219.11066962807635</v>
      </c>
      <c r="G595" s="11">
        <f t="shared" si="59"/>
        <v>444.39551114862815</v>
      </c>
      <c r="H595" s="16">
        <f t="shared" si="55"/>
        <v>-0.23642411971762034</v>
      </c>
      <c r="I595" s="16">
        <f t="shared" si="56"/>
        <v>0.66563994919800396</v>
      </c>
    </row>
    <row r="596" spans="4:9" x14ac:dyDescent="0.25">
      <c r="D596">
        <f t="shared" si="57"/>
        <v>591</v>
      </c>
      <c r="E596" s="11">
        <f t="shared" si="54"/>
        <v>29.55</v>
      </c>
      <c r="F596" s="11">
        <f t="shared" si="58"/>
        <v>218.87424550835874</v>
      </c>
      <c r="G596" s="11">
        <f t="shared" si="59"/>
        <v>445.06115109782615</v>
      </c>
      <c r="H596" s="16">
        <f t="shared" si="55"/>
        <v>-0.23856537141731221</v>
      </c>
      <c r="I596" s="16">
        <f t="shared" si="56"/>
        <v>0.66222558911146923</v>
      </c>
    </row>
    <row r="597" spans="4:9" x14ac:dyDescent="0.25">
      <c r="D597">
        <f t="shared" si="57"/>
        <v>592</v>
      </c>
      <c r="E597" s="11">
        <f t="shared" si="54"/>
        <v>29.6</v>
      </c>
      <c r="F597" s="11">
        <f t="shared" si="58"/>
        <v>218.63568013694143</v>
      </c>
      <c r="G597" s="11">
        <f t="shared" si="59"/>
        <v>445.72337668693763</v>
      </c>
      <c r="H597" s="16">
        <f t="shared" si="55"/>
        <v>-0.24067947721767025</v>
      </c>
      <c r="I597" s="16">
        <f t="shared" si="56"/>
        <v>0.65882312337486804</v>
      </c>
    </row>
    <row r="598" spans="4:9" x14ac:dyDescent="0.25">
      <c r="D598">
        <f t="shared" si="57"/>
        <v>593</v>
      </c>
      <c r="E598" s="11">
        <f t="shared" si="54"/>
        <v>29.650000000000002</v>
      </c>
      <c r="F598" s="11">
        <f t="shared" si="58"/>
        <v>218.39500065972376</v>
      </c>
      <c r="G598" s="11">
        <f t="shared" si="59"/>
        <v>446.3821998103125</v>
      </c>
      <c r="H598" s="16">
        <f t="shared" si="55"/>
        <v>-0.24276657297561291</v>
      </c>
      <c r="I598" s="16">
        <f t="shared" si="56"/>
        <v>0.65543265553458574</v>
      </c>
    </row>
    <row r="599" spans="4:9" x14ac:dyDescent="0.25">
      <c r="D599">
        <f t="shared" si="57"/>
        <v>594</v>
      </c>
      <c r="E599" s="11">
        <f t="shared" si="54"/>
        <v>29.700000000000003</v>
      </c>
      <c r="F599" s="11">
        <f t="shared" si="58"/>
        <v>218.15223408674814</v>
      </c>
      <c r="G599" s="11">
        <f t="shared" si="59"/>
        <v>447.03763246584708</v>
      </c>
      <c r="H599" s="16">
        <f t="shared" si="55"/>
        <v>-0.24482679636841553</v>
      </c>
      <c r="I599" s="16">
        <f t="shared" si="56"/>
        <v>0.65205428609759908</v>
      </c>
    </row>
    <row r="600" spans="4:9" x14ac:dyDescent="0.25">
      <c r="D600">
        <f t="shared" si="57"/>
        <v>595</v>
      </c>
      <c r="E600" s="11">
        <f t="shared" si="54"/>
        <v>29.75</v>
      </c>
      <c r="F600" s="11">
        <f t="shared" si="58"/>
        <v>217.90740729037972</v>
      </c>
      <c r="G600" s="11">
        <f t="shared" si="59"/>
        <v>447.68968675194469</v>
      </c>
      <c r="H600" s="16">
        <f t="shared" si="55"/>
        <v>-0.24686028683152794</v>
      </c>
      <c r="I600" s="16">
        <f t="shared" si="56"/>
        <v>0.64868811256474834</v>
      </c>
    </row>
    <row r="601" spans="4:9" x14ac:dyDescent="0.25">
      <c r="D601">
        <f t="shared" si="57"/>
        <v>596</v>
      </c>
      <c r="E601" s="11">
        <f t="shared" si="54"/>
        <v>29.8</v>
      </c>
      <c r="F601" s="11">
        <f t="shared" si="58"/>
        <v>217.6605470035482</v>
      </c>
      <c r="G601" s="11">
        <f t="shared" si="59"/>
        <v>448.33837486450943</v>
      </c>
      <c r="H601" s="16">
        <f t="shared" si="55"/>
        <v>-0.24886718549717513</v>
      </c>
      <c r="I601" s="16">
        <f t="shared" si="56"/>
        <v>0.64533422946414998</v>
      </c>
    </row>
    <row r="602" spans="4:9" x14ac:dyDescent="0.25">
      <c r="D602">
        <f t="shared" si="57"/>
        <v>597</v>
      </c>
      <c r="E602" s="11">
        <f t="shared" si="54"/>
        <v>29.85</v>
      </c>
      <c r="F602" s="11">
        <f t="shared" si="58"/>
        <v>217.41167981805103</v>
      </c>
      <c r="G602" s="11">
        <f t="shared" si="59"/>
        <v>448.98370909397357</v>
      </c>
      <c r="H602" s="16">
        <f t="shared" si="55"/>
        <v>-0.25084763513375646</v>
      </c>
      <c r="I602" s="16">
        <f t="shared" si="56"/>
        <v>0.64199272838473775</v>
      </c>
    </row>
    <row r="603" spans="4:9" x14ac:dyDescent="0.25">
      <c r="D603">
        <f t="shared" si="57"/>
        <v>598</v>
      </c>
      <c r="E603" s="11">
        <f t="shared" si="54"/>
        <v>29.900000000000002</v>
      </c>
      <c r="F603" s="11">
        <f t="shared" si="58"/>
        <v>217.16083218291726</v>
      </c>
      <c r="G603" s="11">
        <f t="shared" si="59"/>
        <v>449.62570182235834</v>
      </c>
      <c r="H603" s="16">
        <f t="shared" si="55"/>
        <v>-0.25280178008603027</v>
      </c>
      <c r="I603" s="16">
        <f t="shared" si="56"/>
        <v>0.63866369800992118</v>
      </c>
    </row>
    <row r="604" spans="4:9" x14ac:dyDescent="0.25">
      <c r="D604">
        <f t="shared" si="57"/>
        <v>599</v>
      </c>
      <c r="E604" s="11">
        <f t="shared" si="54"/>
        <v>29.950000000000003</v>
      </c>
      <c r="F604" s="11">
        <f t="shared" si="58"/>
        <v>216.90803040283123</v>
      </c>
      <c r="G604" s="11">
        <f t="shared" si="59"/>
        <v>450.26436552036824</v>
      </c>
      <c r="H604" s="16">
        <f t="shared" si="55"/>
        <v>-0.25472976621611454</v>
      </c>
      <c r="I604" s="16">
        <f t="shared" si="56"/>
        <v>0.63534722415133515</v>
      </c>
    </row>
    <row r="605" spans="4:9" x14ac:dyDescent="0.25">
      <c r="D605">
        <f t="shared" si="57"/>
        <v>600</v>
      </c>
      <c r="E605" s="11">
        <f t="shared" si="54"/>
        <v>30</v>
      </c>
      <c r="F605" s="11">
        <f t="shared" si="58"/>
        <v>216.65330063661511</v>
      </c>
      <c r="G605" s="11">
        <f t="shared" si="59"/>
        <v>450.8997127445196</v>
      </c>
      <c r="H605" s="16">
        <f t="shared" si="55"/>
        <v>-0.25663174084528062</v>
      </c>
      <c r="I605" s="16">
        <f t="shared" si="56"/>
        <v>0.63204338978268249</v>
      </c>
    </row>
    <row r="606" spans="4:9" x14ac:dyDescent="0.25">
      <c r="D606">
        <f t="shared" si="57"/>
        <v>601</v>
      </c>
      <c r="E606" s="11">
        <f t="shared" si="54"/>
        <v>30.05</v>
      </c>
      <c r="F606" s="11">
        <f t="shared" si="58"/>
        <v>216.39666889576984</v>
      </c>
      <c r="G606" s="11">
        <f t="shared" si="59"/>
        <v>451.53175613430227</v>
      </c>
      <c r="H606" s="16">
        <f t="shared" si="55"/>
        <v>-0.25850785269655785</v>
      </c>
      <c r="I606" s="16">
        <f t="shared" si="56"/>
        <v>0.62875227507363896</v>
      </c>
    </row>
    <row r="607" spans="4:9" x14ac:dyDescent="0.25">
      <c r="D607">
        <f t="shared" si="57"/>
        <v>602</v>
      </c>
      <c r="E607" s="11">
        <f t="shared" si="54"/>
        <v>30.1</v>
      </c>
      <c r="F607" s="11">
        <f t="shared" si="58"/>
        <v>216.13816104307327</v>
      </c>
      <c r="G607" s="11">
        <f t="shared" si="59"/>
        <v>452.16050840937589</v>
      </c>
      <c r="H607" s="16">
        <f t="shared" si="55"/>
        <v>-0.2603582518381537</v>
      </c>
      <c r="I607" s="16">
        <f t="shared" si="56"/>
        <v>0.62547395742381973</v>
      </c>
    </row>
    <row r="608" spans="4:9" x14ac:dyDescent="0.25">
      <c r="D608">
        <f t="shared" si="57"/>
        <v>603</v>
      </c>
      <c r="E608" s="11">
        <f t="shared" si="54"/>
        <v>30.150000000000002</v>
      </c>
      <c r="F608" s="11">
        <f t="shared" si="58"/>
        <v>215.87780279123513</v>
      </c>
      <c r="G608" s="11">
        <f t="shared" si="59"/>
        <v>452.78598236679971</v>
      </c>
      <c r="H608" s="16">
        <f t="shared" si="55"/>
        <v>-0.26218308962767573</v>
      </c>
      <c r="I608" s="16">
        <f t="shared" si="56"/>
        <v>0.62220851149678802</v>
      </c>
    </row>
    <row r="609" spans="4:9" x14ac:dyDescent="0.25">
      <c r="D609">
        <f t="shared" si="57"/>
        <v>604</v>
      </c>
      <c r="E609" s="11">
        <f t="shared" si="54"/>
        <v>30.200000000000003</v>
      </c>
      <c r="F609" s="11">
        <f t="shared" si="58"/>
        <v>215.61561970160744</v>
      </c>
      <c r="G609" s="11">
        <f t="shared" si="59"/>
        <v>453.40819087829652</v>
      </c>
      <c r="H609" s="16">
        <f t="shared" si="55"/>
        <v>-0.26398251865717975</v>
      </c>
      <c r="I609" s="16">
        <f t="shared" si="56"/>
        <v>0.61895600925409267</v>
      </c>
    </row>
    <row r="610" spans="4:9" x14ac:dyDescent="0.25">
      <c r="D610">
        <f t="shared" si="57"/>
        <v>605</v>
      </c>
      <c r="E610" s="11">
        <f t="shared" si="54"/>
        <v>30.25</v>
      </c>
      <c r="F610" s="11">
        <f t="shared" si="58"/>
        <v>215.35163718295027</v>
      </c>
      <c r="G610" s="11">
        <f t="shared" si="59"/>
        <v>454.0271468875506</v>
      </c>
      <c r="H610" s="16">
        <f t="shared" si="55"/>
        <v>-0.2657566926990248</v>
      </c>
      <c r="I610" s="16">
        <f t="shared" si="56"/>
        <v>0.61571651998932553</v>
      </c>
    </row>
    <row r="611" spans="4:9" x14ac:dyDescent="0.25">
      <c r="D611">
        <f t="shared" si="57"/>
        <v>606</v>
      </c>
      <c r="E611" s="11">
        <f t="shared" si="54"/>
        <v>30.3</v>
      </c>
      <c r="F611" s="11">
        <f t="shared" si="58"/>
        <v>215.08588049025124</v>
      </c>
      <c r="G611" s="11">
        <f t="shared" si="59"/>
        <v>454.64286340753995</v>
      </c>
      <c r="H611" s="16">
        <f t="shared" si="55"/>
        <v>-0.26750576665254916</v>
      </c>
      <c r="I611" s="16">
        <f t="shared" si="56"/>
        <v>0.61249011036218337</v>
      </c>
    </row>
    <row r="612" spans="4:9" x14ac:dyDescent="0.25">
      <c r="D612">
        <f t="shared" si="57"/>
        <v>607</v>
      </c>
      <c r="E612" s="11">
        <f t="shared" si="54"/>
        <v>30.35</v>
      </c>
      <c r="F612" s="11">
        <f t="shared" si="58"/>
        <v>214.81837472359868</v>
      </c>
      <c r="G612" s="11">
        <f t="shared" si="59"/>
        <v>455.25535351790211</v>
      </c>
      <c r="H612" s="16">
        <f t="shared" si="55"/>
        <v>-0.26922989649155937</v>
      </c>
      <c r="I612" s="16">
        <f t="shared" si="56"/>
        <v>0.60927684443252206</v>
      </c>
    </row>
    <row r="613" spans="4:9" x14ac:dyDescent="0.25">
      <c r="D613">
        <f t="shared" si="57"/>
        <v>608</v>
      </c>
      <c r="E613" s="11">
        <f t="shared" si="54"/>
        <v>30.400000000000002</v>
      </c>
      <c r="F613" s="11">
        <f t="shared" si="58"/>
        <v>214.54914482710711</v>
      </c>
      <c r="G613" s="11">
        <f t="shared" si="59"/>
        <v>455.86463036233465</v>
      </c>
      <c r="H613" s="16">
        <f t="shared" si="55"/>
        <v>-0.27092923921264217</v>
      </c>
      <c r="I613" s="16">
        <f t="shared" si="56"/>
        <v>0.60607678369439233</v>
      </c>
    </row>
    <row r="614" spans="4:9" x14ac:dyDescent="0.25">
      <c r="D614">
        <f t="shared" si="57"/>
        <v>609</v>
      </c>
      <c r="E614" s="11">
        <f t="shared" si="54"/>
        <v>30.450000000000003</v>
      </c>
      <c r="F614" s="11">
        <f t="shared" si="58"/>
        <v>214.27821558789446</v>
      </c>
      <c r="G614" s="11">
        <f t="shared" si="59"/>
        <v>456.47070714602904</v>
      </c>
      <c r="H614" s="16">
        <f t="shared" si="55"/>
        <v>-0.27260395278428623</v>
      </c>
      <c r="I614" s="16">
        <f t="shared" si="56"/>
        <v>0.60288998711004904</v>
      </c>
    </row>
    <row r="615" spans="4:9" x14ac:dyDescent="0.25">
      <c r="D615">
        <f t="shared" si="57"/>
        <v>610</v>
      </c>
      <c r="E615" s="11">
        <f t="shared" si="54"/>
        <v>30.5</v>
      </c>
      <c r="F615" s="11">
        <f t="shared" si="58"/>
        <v>214.00561163511017</v>
      </c>
      <c r="G615" s="11">
        <f t="shared" si="59"/>
        <v>457.07359713313912</v>
      </c>
      <c r="H615" s="16">
        <f t="shared" si="55"/>
        <v>-0.27425419609682167</v>
      </c>
      <c r="I615" s="16">
        <f t="shared" si="56"/>
        <v>0.59971651114391811</v>
      </c>
    </row>
    <row r="616" spans="4:9" x14ac:dyDescent="0.25">
      <c r="D616">
        <f t="shared" si="57"/>
        <v>611</v>
      </c>
      <c r="E616" s="11">
        <f t="shared" si="54"/>
        <v>30.55</v>
      </c>
      <c r="F616" s="11">
        <f t="shared" si="58"/>
        <v>213.73135743901335</v>
      </c>
      <c r="G616" s="11">
        <f t="shared" si="59"/>
        <v>457.67331364428304</v>
      </c>
      <c r="H616" s="16">
        <f t="shared" si="55"/>
        <v>-0.27588012891317776</v>
      </c>
      <c r="I616" s="16">
        <f t="shared" si="56"/>
        <v>0.59655640979650648</v>
      </c>
    </row>
    <row r="617" spans="4:9" x14ac:dyDescent="0.25">
      <c r="D617">
        <f t="shared" si="57"/>
        <v>612</v>
      </c>
      <c r="E617" s="11">
        <f t="shared" si="54"/>
        <v>30.6</v>
      </c>
      <c r="F617" s="11">
        <f t="shared" si="58"/>
        <v>213.45547731010018</v>
      </c>
      <c r="G617" s="11">
        <f t="shared" si="59"/>
        <v>458.26987005407955</v>
      </c>
      <c r="H617" s="16">
        <f t="shared" si="55"/>
        <v>-0.27748191182044785</v>
      </c>
      <c r="I617" s="16">
        <f t="shared" si="56"/>
        <v>0.59340973463825719</v>
      </c>
    </row>
    <row r="618" spans="4:9" x14ac:dyDescent="0.25">
      <c r="D618">
        <f t="shared" si="57"/>
        <v>613</v>
      </c>
      <c r="E618" s="11">
        <f t="shared" si="54"/>
        <v>30.650000000000002</v>
      </c>
      <c r="F618" s="11">
        <f t="shared" si="58"/>
        <v>213.17799539827973</v>
      </c>
      <c r="G618" s="11">
        <f t="shared" si="59"/>
        <v>458.86327978871782</v>
      </c>
      <c r="H618" s="16">
        <f t="shared" si="55"/>
        <v>-0.27905970618226938</v>
      </c>
      <c r="I618" s="16">
        <f t="shared" si="56"/>
        <v>0.5902765348433322</v>
      </c>
    </row>
    <row r="619" spans="4:9" x14ac:dyDescent="0.25">
      <c r="D619">
        <f t="shared" si="57"/>
        <v>614</v>
      </c>
      <c r="E619" s="11">
        <f t="shared" si="54"/>
        <v>30.700000000000003</v>
      </c>
      <c r="F619" s="11">
        <f t="shared" si="58"/>
        <v>212.89893569209747</v>
      </c>
      <c r="G619" s="11">
        <f t="shared" si="59"/>
        <v>459.45355632356114</v>
      </c>
      <c r="H619" s="16">
        <f t="shared" si="55"/>
        <v>-0.2806136740920106</v>
      </c>
      <c r="I619" s="16">
        <f t="shared" si="56"/>
        <v>0.58715685722330513</v>
      </c>
    </row>
    <row r="620" spans="4:9" x14ac:dyDescent="0.25">
      <c r="D620">
        <f t="shared" si="57"/>
        <v>615</v>
      </c>
      <c r="E620" s="11">
        <f t="shared" si="54"/>
        <v>30.75</v>
      </c>
      <c r="F620" s="11">
        <f t="shared" si="58"/>
        <v>212.61832201800544</v>
      </c>
      <c r="G620" s="11">
        <f t="shared" si="59"/>
        <v>460.04071318078445</v>
      </c>
      <c r="H620" s="16">
        <f t="shared" si="55"/>
        <v>-0.28214397832676652</v>
      </c>
      <c r="I620" s="16">
        <f t="shared" si="56"/>
        <v>0.5840507462607738</v>
      </c>
    </row>
    <row r="621" spans="4:9" x14ac:dyDescent="0.25">
      <c r="D621">
        <f t="shared" si="57"/>
        <v>616</v>
      </c>
      <c r="E621" s="11">
        <f t="shared" si="54"/>
        <v>30.8</v>
      </c>
      <c r="F621" s="11">
        <f t="shared" si="58"/>
        <v>212.33617803967869</v>
      </c>
      <c r="G621" s="11">
        <f t="shared" si="59"/>
        <v>460.62476392704525</v>
      </c>
      <c r="H621" s="16">
        <f t="shared" si="55"/>
        <v>-0.28365078230215551</v>
      </c>
      <c r="I621" s="16">
        <f t="shared" si="56"/>
        <v>0.58095824414285946</v>
      </c>
    </row>
    <row r="622" spans="4:9" x14ac:dyDescent="0.25">
      <c r="D622">
        <f t="shared" si="57"/>
        <v>617</v>
      </c>
      <c r="E622" s="11">
        <f t="shared" si="54"/>
        <v>30.85</v>
      </c>
      <c r="F622" s="11">
        <f t="shared" si="58"/>
        <v>212.05252725737654</v>
      </c>
      <c r="G622" s="11">
        <f t="shared" si="59"/>
        <v>461.20572217118809</v>
      </c>
      <c r="H622" s="16">
        <f t="shared" si="55"/>
        <v>-0.28513425002791704</v>
      </c>
      <c r="I622" s="16">
        <f t="shared" si="56"/>
        <v>0.57787939079460948</v>
      </c>
    </row>
    <row r="623" spans="4:9" x14ac:dyDescent="0.25">
      <c r="D623">
        <f t="shared" si="57"/>
        <v>618</v>
      </c>
      <c r="E623" s="11">
        <f t="shared" si="54"/>
        <v>30.900000000000002</v>
      </c>
      <c r="F623" s="11">
        <f t="shared" si="58"/>
        <v>211.76739300734863</v>
      </c>
      <c r="G623" s="11">
        <f t="shared" si="59"/>
        <v>461.78360156198272</v>
      </c>
      <c r="H623" s="16">
        <f t="shared" si="55"/>
        <v>-0.28659454606430818</v>
      </c>
      <c r="I623" s="16">
        <f t="shared" si="56"/>
        <v>0.57481422391226744</v>
      </c>
    </row>
    <row r="624" spans="4:9" x14ac:dyDescent="0.25">
      <c r="D624">
        <f t="shared" si="57"/>
        <v>619</v>
      </c>
      <c r="E624" s="11">
        <f t="shared" si="54"/>
        <v>30.950000000000003</v>
      </c>
      <c r="F624" s="11">
        <f t="shared" si="58"/>
        <v>211.48079846128431</v>
      </c>
      <c r="G624" s="11">
        <f t="shared" si="59"/>
        <v>462.35841578589498</v>
      </c>
      <c r="H624" s="16">
        <f t="shared" si="55"/>
        <v>-0.28803183547929145</v>
      </c>
      <c r="I624" s="16">
        <f t="shared" si="56"/>
        <v>0.57176277899642958</v>
      </c>
    </row>
    <row r="625" spans="4:9" x14ac:dyDescent="0.25">
      <c r="D625">
        <f t="shared" si="57"/>
        <v>620</v>
      </c>
      <c r="E625" s="11">
        <f t="shared" si="54"/>
        <v>31</v>
      </c>
      <c r="F625" s="11">
        <f t="shared" si="58"/>
        <v>211.19276662580501</v>
      </c>
      <c r="G625" s="11">
        <f t="shared" si="59"/>
        <v>462.93017856489138</v>
      </c>
      <c r="H625" s="16">
        <f t="shared" si="55"/>
        <v>-0.28944628380651449</v>
      </c>
      <c r="I625" s="16">
        <f t="shared" si="56"/>
        <v>0.56872508938505717</v>
      </c>
    </row>
    <row r="626" spans="4:9" x14ac:dyDescent="0.25">
      <c r="D626">
        <f t="shared" si="57"/>
        <v>621</v>
      </c>
      <c r="E626" s="11">
        <f t="shared" si="54"/>
        <v>31.05</v>
      </c>
      <c r="F626" s="11">
        <f t="shared" si="58"/>
        <v>210.90332034199849</v>
      </c>
      <c r="G626" s="11">
        <f t="shared" si="59"/>
        <v>463.49890365427643</v>
      </c>
      <c r="H626" s="16">
        <f t="shared" si="55"/>
        <v>-0.29083805700407095</v>
      </c>
      <c r="I626" s="16">
        <f t="shared" si="56"/>
        <v>0.56570118628634614</v>
      </c>
    </row>
    <row r="627" spans="4:9" x14ac:dyDescent="0.25">
      <c r="D627">
        <f t="shared" si="57"/>
        <v>622</v>
      </c>
      <c r="E627" s="11">
        <f t="shared" si="54"/>
        <v>31.1</v>
      </c>
      <c r="F627" s="11">
        <f t="shared" si="58"/>
        <v>210.61248228499443</v>
      </c>
      <c r="G627" s="11">
        <f t="shared" si="59"/>
        <v>464.06460484056277</v>
      </c>
      <c r="H627" s="16">
        <f t="shared" si="55"/>
        <v>-0.29220732141404598</v>
      </c>
      <c r="I627" s="16">
        <f t="shared" si="56"/>
        <v>0.56269109881145285</v>
      </c>
    </row>
    <row r="628" spans="4:9" x14ac:dyDescent="0.25">
      <c r="D628">
        <f t="shared" si="57"/>
        <v>623</v>
      </c>
      <c r="E628" s="11">
        <f t="shared" si="54"/>
        <v>31.150000000000002</v>
      </c>
      <c r="F628" s="11">
        <f t="shared" si="58"/>
        <v>210.32027496358037</v>
      </c>
      <c r="G628" s="11">
        <f t="shared" si="59"/>
        <v>464.62729593937422</v>
      </c>
      <c r="H628" s="16">
        <f t="shared" si="55"/>
        <v>-0.29355424372283734</v>
      </c>
      <c r="I628" s="16">
        <f t="shared" si="56"/>
        <v>0.55969485400705865</v>
      </c>
    </row>
    <row r="629" spans="4:9" x14ac:dyDescent="0.25">
      <c r="D629">
        <f t="shared" si="57"/>
        <v>624</v>
      </c>
      <c r="E629" s="11">
        <f t="shared" si="54"/>
        <v>31.200000000000003</v>
      </c>
      <c r="F629" s="11">
        <f t="shared" si="58"/>
        <v>210.02672071985754</v>
      </c>
      <c r="G629" s="11">
        <f t="shared" si="59"/>
        <v>465.18699079338126</v>
      </c>
      <c r="H629" s="16">
        <f t="shared" si="55"/>
        <v>-0.29487899092224351</v>
      </c>
      <c r="I629" s="16">
        <f t="shared" si="56"/>
        <v>0.55671247688776082</v>
      </c>
    </row>
    <row r="630" spans="4:9" x14ac:dyDescent="0.25">
      <c r="D630">
        <f t="shared" si="57"/>
        <v>625</v>
      </c>
      <c r="E630" s="11">
        <f t="shared" si="54"/>
        <v>31.25</v>
      </c>
      <c r="F630" s="11">
        <f t="shared" si="58"/>
        <v>209.73184172893528</v>
      </c>
      <c r="G630" s="11">
        <f t="shared" si="59"/>
        <v>465.74370327026901</v>
      </c>
      <c r="H630" s="16">
        <f t="shared" si="55"/>
        <v>-0.29618173027132416</v>
      </c>
      <c r="I630" s="16">
        <f t="shared" si="56"/>
        <v>0.5537439904683088</v>
      </c>
    </row>
    <row r="631" spans="4:9" x14ac:dyDescent="0.25">
      <c r="D631">
        <f t="shared" si="57"/>
        <v>626</v>
      </c>
      <c r="E631" s="11">
        <f t="shared" si="54"/>
        <v>31.3</v>
      </c>
      <c r="F631" s="11">
        <f t="shared" si="58"/>
        <v>209.43565999866397</v>
      </c>
      <c r="G631" s="11">
        <f t="shared" si="59"/>
        <v>466.29744726073733</v>
      </c>
      <c r="H631" s="16">
        <f t="shared" si="55"/>
        <v>-0.29746262925901451</v>
      </c>
      <c r="I631" s="16">
        <f t="shared" si="56"/>
        <v>0.55078941579564811</v>
      </c>
    </row>
    <row r="632" spans="4:9" x14ac:dyDescent="0.25">
      <c r="D632">
        <f t="shared" si="57"/>
        <v>627</v>
      </c>
      <c r="E632" s="11">
        <f t="shared" si="54"/>
        <v>31.35</v>
      </c>
      <c r="F632" s="11">
        <f t="shared" si="58"/>
        <v>209.13819736940496</v>
      </c>
      <c r="G632" s="11">
        <f t="shared" si="59"/>
        <v>466.84823667653296</v>
      </c>
      <c r="H632" s="16">
        <f t="shared" si="55"/>
        <v>-0.29872185556750114</v>
      </c>
      <c r="I632" s="16">
        <f t="shared" si="56"/>
        <v>0.54784877198078374</v>
      </c>
    </row>
    <row r="633" spans="4:9" x14ac:dyDescent="0.25">
      <c r="D633">
        <f t="shared" si="57"/>
        <v>628</v>
      </c>
      <c r="E633" s="11">
        <f t="shared" si="54"/>
        <v>31.400000000000002</v>
      </c>
      <c r="F633" s="11">
        <f t="shared" si="58"/>
        <v>208.83947551383747</v>
      </c>
      <c r="G633" s="11">
        <f t="shared" si="59"/>
        <v>467.39608544851376</v>
      </c>
      <c r="H633" s="16">
        <f t="shared" si="55"/>
        <v>-0.29995957703633985</v>
      </c>
      <c r="I633" s="16">
        <f t="shared" si="56"/>
        <v>0.54492207623045663</v>
      </c>
    </row>
    <row r="634" spans="4:9" x14ac:dyDescent="0.25">
      <c r="D634">
        <f t="shared" si="57"/>
        <v>629</v>
      </c>
      <c r="E634" s="11">
        <f t="shared" si="54"/>
        <v>31.450000000000003</v>
      </c>
      <c r="F634" s="11">
        <f t="shared" si="58"/>
        <v>208.53951593680114</v>
      </c>
      <c r="G634" s="11">
        <f t="shared" si="59"/>
        <v>467.94100752474424</v>
      </c>
      <c r="H634" s="16">
        <f t="shared" si="55"/>
        <v>-0.30117596162732546</v>
      </c>
      <c r="I634" s="16">
        <f t="shared" si="56"/>
        <v>0.54200934387861743</v>
      </c>
    </row>
    <row r="635" spans="4:9" x14ac:dyDescent="0.25">
      <c r="D635">
        <f t="shared" si="57"/>
        <v>630</v>
      </c>
      <c r="E635" s="11">
        <f t="shared" si="54"/>
        <v>31.5</v>
      </c>
      <c r="F635" s="11">
        <f t="shared" si="58"/>
        <v>208.2383399751738</v>
      </c>
      <c r="G635" s="11">
        <f t="shared" si="59"/>
        <v>468.48301686862283</v>
      </c>
      <c r="H635" s="16">
        <f t="shared" si="55"/>
        <v>-0.30237117739009023</v>
      </c>
      <c r="I635" s="16">
        <f t="shared" si="56"/>
        <v>0.53911058841770609</v>
      </c>
    </row>
    <row r="636" spans="4:9" x14ac:dyDescent="0.25">
      <c r="D636">
        <f t="shared" si="57"/>
        <v>631</v>
      </c>
      <c r="E636" s="11">
        <f t="shared" si="54"/>
        <v>31.55</v>
      </c>
      <c r="F636" s="11">
        <f t="shared" si="58"/>
        <v>207.93596879778372</v>
      </c>
      <c r="G636" s="11">
        <f t="shared" si="59"/>
        <v>469.02212745704054</v>
      </c>
      <c r="H636" s="16">
        <f t="shared" si="55"/>
        <v>-0.30354539242843814</v>
      </c>
      <c r="I636" s="16">
        <f t="shared" si="56"/>
        <v>0.53622582152971265</v>
      </c>
    </row>
    <row r="637" spans="4:9" x14ac:dyDescent="0.25">
      <c r="D637">
        <f t="shared" si="57"/>
        <v>632</v>
      </c>
      <c r="E637" s="11">
        <f t="shared" si="54"/>
        <v>31.6</v>
      </c>
      <c r="F637" s="11">
        <f t="shared" si="58"/>
        <v>207.63242340535527</v>
      </c>
      <c r="G637" s="11">
        <f t="shared" si="59"/>
        <v>469.55835327857028</v>
      </c>
      <c r="H637" s="16">
        <f t="shared" si="55"/>
        <v>-0.3046987748674041</v>
      </c>
      <c r="I637" s="16">
        <f t="shared" si="56"/>
        <v>0.53335505311703846</v>
      </c>
    </row>
    <row r="638" spans="4:9" x14ac:dyDescent="0.25">
      <c r="D638">
        <f t="shared" si="57"/>
        <v>633</v>
      </c>
      <c r="E638" s="11">
        <f t="shared" si="54"/>
        <v>31.650000000000002</v>
      </c>
      <c r="F638" s="11">
        <f t="shared" si="58"/>
        <v>207.32772463048786</v>
      </c>
      <c r="G638" s="11">
        <f t="shared" si="59"/>
        <v>470.0917083316873</v>
      </c>
      <c r="H638" s="16">
        <f t="shared" si="55"/>
        <v>-0.30583149282102928</v>
      </c>
      <c r="I638" s="16">
        <f t="shared" si="56"/>
        <v>0.53049829133313187</v>
      </c>
    </row>
    <row r="639" spans="4:9" x14ac:dyDescent="0.25">
      <c r="D639">
        <f t="shared" si="57"/>
        <v>634</v>
      </c>
      <c r="E639" s="11">
        <f t="shared" si="54"/>
        <v>31.700000000000003</v>
      </c>
      <c r="F639" s="11">
        <f t="shared" si="58"/>
        <v>207.02189313766684</v>
      </c>
      <c r="G639" s="11">
        <f t="shared" si="59"/>
        <v>470.62220662302042</v>
      </c>
      <c r="H639" s="16">
        <f t="shared" si="55"/>
        <v>-0.30694371436084472</v>
      </c>
      <c r="I639" s="16">
        <f t="shared" si="56"/>
        <v>0.52765554261290259</v>
      </c>
    </row>
    <row r="640" spans="4:9" x14ac:dyDescent="0.25">
      <c r="D640">
        <f t="shared" si="57"/>
        <v>635</v>
      </c>
      <c r="E640" s="11">
        <f t="shared" si="54"/>
        <v>31.75</v>
      </c>
      <c r="F640" s="11">
        <f t="shared" si="58"/>
        <v>206.714949423306</v>
      </c>
      <c r="G640" s="11">
        <f t="shared" si="59"/>
        <v>471.14986216563329</v>
      </c>
      <c r="H640" s="16">
        <f t="shared" si="55"/>
        <v>-0.30803560748506914</v>
      </c>
      <c r="I640" s="16">
        <f t="shared" si="56"/>
        <v>0.52482681170291368</v>
      </c>
    </row>
    <row r="641" spans="4:9" x14ac:dyDescent="0.25">
      <c r="D641">
        <f t="shared" si="57"/>
        <v>636</v>
      </c>
      <c r="E641" s="11">
        <f t="shared" si="54"/>
        <v>31.8</v>
      </c>
      <c r="F641" s="11">
        <f t="shared" si="58"/>
        <v>206.40691381582093</v>
      </c>
      <c r="G641" s="11">
        <f t="shared" si="59"/>
        <v>471.67468897733619</v>
      </c>
      <c r="H641" s="16">
        <f t="shared" si="55"/>
        <v>-0.30910734008849156</v>
      </c>
      <c r="I641" s="16">
        <f t="shared" si="56"/>
        <v>0.52201210169133538</v>
      </c>
    </row>
    <row r="642" spans="4:9" x14ac:dyDescent="0.25">
      <c r="D642">
        <f t="shared" si="57"/>
        <v>637</v>
      </c>
      <c r="E642" s="11">
        <f t="shared" si="54"/>
        <v>31.85</v>
      </c>
      <c r="F642" s="11">
        <f t="shared" si="58"/>
        <v>206.09780647573243</v>
      </c>
      <c r="G642" s="11">
        <f t="shared" si="59"/>
        <v>472.19670107902755</v>
      </c>
      <c r="H642" s="16">
        <f t="shared" si="55"/>
        <v>-0.31015907993305419</v>
      </c>
      <c r="I642" s="16">
        <f t="shared" si="56"/>
        <v>0.51921141403767768</v>
      </c>
    </row>
    <row r="643" spans="4:9" x14ac:dyDescent="0.25">
      <c r="D643">
        <f t="shared" si="57"/>
        <v>638</v>
      </c>
      <c r="E643" s="11">
        <f t="shared" si="54"/>
        <v>31.900000000000002</v>
      </c>
      <c r="F643" s="11">
        <f t="shared" si="58"/>
        <v>205.78764739579938</v>
      </c>
      <c r="G643" s="11">
        <f t="shared" si="59"/>
        <v>472.71591249306522</v>
      </c>
      <c r="H643" s="16">
        <f t="shared" si="55"/>
        <v>-0.31119099461911393</v>
      </c>
      <c r="I643" s="16">
        <f t="shared" si="56"/>
        <v>0.51642474860226495</v>
      </c>
    </row>
    <row r="644" spans="4:9" x14ac:dyDescent="0.25">
      <c r="D644">
        <f t="shared" si="57"/>
        <v>639</v>
      </c>
      <c r="E644" s="11">
        <f t="shared" si="54"/>
        <v>31.950000000000003</v>
      </c>
      <c r="F644" s="11">
        <f t="shared" si="58"/>
        <v>205.47645640118026</v>
      </c>
      <c r="G644" s="11">
        <f t="shared" si="59"/>
        <v>473.23233724166749</v>
      </c>
      <c r="H644" s="16">
        <f t="shared" si="55"/>
        <v>-0.31220325155738093</v>
      </c>
      <c r="I644" s="16">
        <f t="shared" si="56"/>
        <v>0.51365210367548919</v>
      </c>
    </row>
    <row r="645" spans="4:9" x14ac:dyDescent="0.25">
      <c r="D645">
        <f t="shared" si="57"/>
        <v>640</v>
      </c>
      <c r="E645" s="11">
        <f t="shared" ref="E645:E708" si="60">D645*$B$13</f>
        <v>32</v>
      </c>
      <c r="F645" s="11">
        <f t="shared" si="58"/>
        <v>205.16425314962288</v>
      </c>
      <c r="G645" s="11">
        <f t="shared" si="59"/>
        <v>473.74598934534299</v>
      </c>
      <c r="H645" s="16">
        <f t="shared" ref="H645:H708" si="61">$B$7*F645*(1-(F645+$B$11*G645)/$B$9)*$B$13</f>
        <v>-0.31319601794152652</v>
      </c>
      <c r="I645" s="16">
        <f t="shared" ref="I645:I708" si="62">$B$8*G645*(1-(G645+$B$12*F645)/$B$10)*$B$13</f>
        <v>0.51089347600680002</v>
      </c>
    </row>
    <row r="646" spans="4:9" x14ac:dyDescent="0.25">
      <c r="D646">
        <f t="shared" ref="D646:D709" si="63">D645+1</f>
        <v>641</v>
      </c>
      <c r="E646" s="11">
        <f t="shared" si="60"/>
        <v>32.050000000000004</v>
      </c>
      <c r="F646" s="11">
        <f t="shared" ref="F646:F709" si="64">F645+H645</f>
        <v>204.85105713168136</v>
      </c>
      <c r="G646" s="11">
        <f t="shared" ref="G646:G709" si="65">G645+I645</f>
        <v>474.25688282134979</v>
      </c>
      <c r="H646" s="16">
        <f t="shared" si="61"/>
        <v>-0.31416946072144891</v>
      </c>
      <c r="I646" s="16">
        <f t="shared" si="62"/>
        <v>0.50814886083345923</v>
      </c>
    </row>
    <row r="647" spans="4:9" x14ac:dyDescent="0.25">
      <c r="D647">
        <f t="shared" si="63"/>
        <v>642</v>
      </c>
      <c r="E647" s="11">
        <f t="shared" si="60"/>
        <v>32.1</v>
      </c>
      <c r="F647" s="11">
        <f t="shared" si="64"/>
        <v>204.53688767095991</v>
      </c>
      <c r="G647" s="11">
        <f t="shared" si="65"/>
        <v>474.76503168218323</v>
      </c>
      <c r="H647" s="16">
        <f t="shared" si="61"/>
        <v>-0.31512374657719822</v>
      </c>
      <c r="I647" s="16">
        <f t="shared" si="62"/>
        <v>0.50541825190903211</v>
      </c>
    </row>
    <row r="648" spans="4:9" x14ac:dyDescent="0.25">
      <c r="D648">
        <f t="shared" si="63"/>
        <v>643</v>
      </c>
      <c r="E648" s="11">
        <f t="shared" si="60"/>
        <v>32.15</v>
      </c>
      <c r="F648" s="11">
        <f t="shared" si="64"/>
        <v>204.22176392438271</v>
      </c>
      <c r="G648" s="11">
        <f t="shared" si="65"/>
        <v>475.27044993409226</v>
      </c>
      <c r="H648" s="16">
        <f t="shared" si="61"/>
        <v>-0.31605904189354278</v>
      </c>
      <c r="I648" s="16">
        <f t="shared" si="62"/>
        <v>0.50270164153163777</v>
      </c>
    </row>
    <row r="649" spans="4:9" x14ac:dyDescent="0.25">
      <c r="D649">
        <f t="shared" si="63"/>
        <v>644</v>
      </c>
      <c r="E649" s="11">
        <f t="shared" si="60"/>
        <v>32.200000000000003</v>
      </c>
      <c r="F649" s="11">
        <f t="shared" si="64"/>
        <v>203.90570488248918</v>
      </c>
      <c r="G649" s="11">
        <f t="shared" si="65"/>
        <v>475.7731515756239</v>
      </c>
      <c r="H649" s="16">
        <f t="shared" si="61"/>
        <v>-0.31697551273517505</v>
      </c>
      <c r="I649" s="16">
        <f t="shared" si="62"/>
        <v>0.49999902057192469</v>
      </c>
    </row>
    <row r="650" spans="4:9" x14ac:dyDescent="0.25">
      <c r="D650">
        <f t="shared" si="63"/>
        <v>645</v>
      </c>
      <c r="E650" s="11">
        <f t="shared" si="60"/>
        <v>32.25</v>
      </c>
      <c r="F650" s="11">
        <f t="shared" si="64"/>
        <v>203.58872936975399</v>
      </c>
      <c r="G650" s="11">
        <f t="shared" si="65"/>
        <v>476.27315059619582</v>
      </c>
      <c r="H650" s="16">
        <f t="shared" si="61"/>
        <v>-0.31787332482254937</v>
      </c>
      <c r="I650" s="16">
        <f t="shared" si="62"/>
        <v>0.49731037850080262</v>
      </c>
    </row>
    <row r="651" spans="4:9" x14ac:dyDescent="0.25">
      <c r="D651">
        <f t="shared" si="63"/>
        <v>646</v>
      </c>
      <c r="E651" s="11">
        <f t="shared" si="60"/>
        <v>32.300000000000004</v>
      </c>
      <c r="F651" s="11">
        <f t="shared" si="64"/>
        <v>203.27085604493143</v>
      </c>
      <c r="G651" s="11">
        <f t="shared" si="65"/>
        <v>476.77046097469662</v>
      </c>
      <c r="H651" s="16">
        <f t="shared" si="61"/>
        <v>-0.31875264350834143</v>
      </c>
      <c r="I651" s="16">
        <f t="shared" si="62"/>
        <v>0.49463570341690533</v>
      </c>
    </row>
    <row r="652" spans="4:9" x14ac:dyDescent="0.25">
      <c r="D652">
        <f t="shared" si="63"/>
        <v>647</v>
      </c>
      <c r="E652" s="11">
        <f t="shared" si="60"/>
        <v>32.35</v>
      </c>
      <c r="F652" s="11">
        <f t="shared" si="64"/>
        <v>202.9521034014231</v>
      </c>
      <c r="G652" s="11">
        <f t="shared" si="65"/>
        <v>477.26509667811354</v>
      </c>
      <c r="H652" s="16">
        <f t="shared" si="61"/>
        <v>-0.31961363375452212</v>
      </c>
      <c r="I652" s="16">
        <f t="shared" si="62"/>
        <v>0.49197498207378443</v>
      </c>
    </row>
    <row r="653" spans="4:9" x14ac:dyDescent="0.25">
      <c r="D653">
        <f t="shared" si="63"/>
        <v>648</v>
      </c>
      <c r="E653" s="11">
        <f t="shared" si="60"/>
        <v>32.4</v>
      </c>
      <c r="F653" s="11">
        <f t="shared" si="64"/>
        <v>202.63248976766857</v>
      </c>
      <c r="G653" s="11">
        <f t="shared" si="65"/>
        <v>477.75707166018731</v>
      </c>
      <c r="H653" s="16">
        <f t="shared" si="61"/>
        <v>-0.32045646011004164</v>
      </c>
      <c r="I653" s="16">
        <f t="shared" si="62"/>
        <v>0.48932819990684628</v>
      </c>
    </row>
    <row r="654" spans="4:9" x14ac:dyDescent="0.25">
      <c r="D654">
        <f t="shared" si="63"/>
        <v>649</v>
      </c>
      <c r="E654" s="11">
        <f t="shared" si="60"/>
        <v>32.450000000000003</v>
      </c>
      <c r="F654" s="11">
        <f t="shared" si="64"/>
        <v>202.31203330755852</v>
      </c>
      <c r="G654" s="11">
        <f t="shared" si="65"/>
        <v>478.24639986009413</v>
      </c>
      <c r="H654" s="16">
        <f t="shared" si="61"/>
        <v>-0.32128128668910771</v>
      </c>
      <c r="I654" s="16">
        <f t="shared" si="62"/>
        <v>0.48669534106001433</v>
      </c>
    </row>
    <row r="655" spans="4:9" x14ac:dyDescent="0.25">
      <c r="D655">
        <f t="shared" si="63"/>
        <v>650</v>
      </c>
      <c r="E655" s="11">
        <f t="shared" si="60"/>
        <v>32.5</v>
      </c>
      <c r="F655" s="11">
        <f t="shared" si="64"/>
        <v>201.99075202086942</v>
      </c>
      <c r="G655" s="11">
        <f t="shared" si="65"/>
        <v>478.73309520115413</v>
      </c>
      <c r="H655" s="16">
        <f t="shared" si="61"/>
        <v>-0.32208827715006161</v>
      </c>
      <c r="I655" s="16">
        <f t="shared" si="62"/>
        <v>0.48407638841212136</v>
      </c>
    </row>
    <row r="656" spans="4:9" x14ac:dyDescent="0.25">
      <c r="D656">
        <f t="shared" si="63"/>
        <v>651</v>
      </c>
      <c r="E656" s="11">
        <f t="shared" si="60"/>
        <v>32.550000000000004</v>
      </c>
      <c r="F656" s="11">
        <f t="shared" si="64"/>
        <v>201.66866374371935</v>
      </c>
      <c r="G656" s="11">
        <f t="shared" si="65"/>
        <v>479.21717158956625</v>
      </c>
      <c r="H656" s="16">
        <f t="shared" si="61"/>
        <v>-0.32287759467482957</v>
      </c>
      <c r="I656" s="16">
        <f t="shared" si="62"/>
        <v>0.48147132360303663</v>
      </c>
    </row>
    <row r="657" spans="4:9" x14ac:dyDescent="0.25">
      <c r="D657">
        <f t="shared" si="63"/>
        <v>652</v>
      </c>
      <c r="E657" s="11">
        <f t="shared" si="60"/>
        <v>32.6</v>
      </c>
      <c r="F657" s="11">
        <f t="shared" si="64"/>
        <v>201.34578614904453</v>
      </c>
      <c r="G657" s="11">
        <f t="shared" si="65"/>
        <v>479.69864291316929</v>
      </c>
      <c r="H657" s="16">
        <f t="shared" si="61"/>
        <v>-0.32364940194895958</v>
      </c>
      <c r="I657" s="16">
        <f t="shared" si="62"/>
        <v>0.47888012705951177</v>
      </c>
    </row>
    <row r="658" spans="4:9" x14ac:dyDescent="0.25">
      <c r="D658">
        <f t="shared" si="63"/>
        <v>653</v>
      </c>
      <c r="E658" s="11">
        <f t="shared" si="60"/>
        <v>32.65</v>
      </c>
      <c r="F658" s="11">
        <f t="shared" si="64"/>
        <v>201.02213674709557</v>
      </c>
      <c r="G658" s="11">
        <f t="shared" si="65"/>
        <v>480.17752304022883</v>
      </c>
      <c r="H658" s="16">
        <f t="shared" si="61"/>
        <v>-0.32440386114221448</v>
      </c>
      <c r="I658" s="16">
        <f t="shared" si="62"/>
        <v>0.47630277802075771</v>
      </c>
    </row>
    <row r="659" spans="4:9" x14ac:dyDescent="0.25">
      <c r="D659">
        <f t="shared" si="63"/>
        <v>654</v>
      </c>
      <c r="E659" s="11">
        <f t="shared" si="60"/>
        <v>32.700000000000003</v>
      </c>
      <c r="F659" s="11">
        <f t="shared" si="64"/>
        <v>200.69773288595337</v>
      </c>
      <c r="G659" s="11">
        <f t="shared" si="65"/>
        <v>480.65382581824957</v>
      </c>
      <c r="H659" s="16">
        <f t="shared" si="61"/>
        <v>-0.32514113388973342</v>
      </c>
      <c r="I659" s="16">
        <f t="shared" si="62"/>
        <v>0.47373925456374616</v>
      </c>
    </row>
    <row r="660" spans="4:9" x14ac:dyDescent="0.25">
      <c r="D660">
        <f t="shared" si="63"/>
        <v>655</v>
      </c>
      <c r="E660" s="11">
        <f t="shared" si="60"/>
        <v>32.75</v>
      </c>
      <c r="F660" s="11">
        <f t="shared" si="64"/>
        <v>200.37259175206364</v>
      </c>
      <c r="G660" s="11">
        <f t="shared" si="65"/>
        <v>481.1275650728133</v>
      </c>
      <c r="H660" s="16">
        <f t="shared" si="61"/>
        <v>-0.32586138127374009</v>
      </c>
      <c r="I660" s="16">
        <f t="shared" si="62"/>
        <v>0.47118953362823374</v>
      </c>
    </row>
    <row r="661" spans="4:9" x14ac:dyDescent="0.25">
      <c r="D661">
        <f t="shared" si="63"/>
        <v>656</v>
      </c>
      <c r="E661" s="11">
        <f t="shared" si="60"/>
        <v>32.800000000000004</v>
      </c>
      <c r="F661" s="11">
        <f t="shared" si="64"/>
        <v>200.0467303707899</v>
      </c>
      <c r="G661" s="11">
        <f t="shared" si="65"/>
        <v>481.5987546064415</v>
      </c>
      <c r="H661" s="16">
        <f t="shared" si="61"/>
        <v>-0.3265647638057963</v>
      </c>
      <c r="I661" s="16">
        <f t="shared" si="62"/>
        <v>0.46865359104150922</v>
      </c>
    </row>
    <row r="662" spans="4:9" x14ac:dyDescent="0.25">
      <c r="D662">
        <f t="shared" si="63"/>
        <v>657</v>
      </c>
      <c r="E662" s="11">
        <f t="shared" si="60"/>
        <v>32.85</v>
      </c>
      <c r="F662" s="11">
        <f t="shared" si="64"/>
        <v>199.7201656069841</v>
      </c>
      <c r="G662" s="11">
        <f t="shared" si="65"/>
        <v>482.06740819748302</v>
      </c>
      <c r="H662" s="16">
        <f t="shared" si="61"/>
        <v>-0.32725144140958884</v>
      </c>
      <c r="I662" s="16">
        <f t="shared" si="62"/>
        <v>0.46613140154286353</v>
      </c>
    </row>
    <row r="663" spans="4:9" x14ac:dyDescent="0.25">
      <c r="D663">
        <f t="shared" si="63"/>
        <v>658</v>
      </c>
      <c r="E663" s="11">
        <f t="shared" si="60"/>
        <v>32.9</v>
      </c>
      <c r="F663" s="11">
        <f t="shared" si="64"/>
        <v>199.3929141655745</v>
      </c>
      <c r="G663" s="11">
        <f t="shared" si="65"/>
        <v>482.53353959902586</v>
      </c>
      <c r="H663" s="16">
        <f t="shared" si="61"/>
        <v>-0.32792157340424466</v>
      </c>
      <c r="I663" s="16">
        <f t="shared" si="62"/>
        <v>0.46362293880778349</v>
      </c>
    </row>
    <row r="664" spans="4:9" x14ac:dyDescent="0.25">
      <c r="D664">
        <f t="shared" si="63"/>
        <v>659</v>
      </c>
      <c r="E664" s="11">
        <f t="shared" si="60"/>
        <v>32.950000000000003</v>
      </c>
      <c r="F664" s="11">
        <f t="shared" si="64"/>
        <v>199.06499259217026</v>
      </c>
      <c r="G664" s="11">
        <f t="shared" si="65"/>
        <v>482.99716253783362</v>
      </c>
      <c r="H664" s="16">
        <f t="shared" si="61"/>
        <v>-0.3285753184881679</v>
      </c>
      <c r="I664" s="16">
        <f t="shared" si="62"/>
        <v>0.46112817547186336</v>
      </c>
    </row>
    <row r="665" spans="4:9" x14ac:dyDescent="0.25">
      <c r="D665">
        <f t="shared" si="63"/>
        <v>660</v>
      </c>
      <c r="E665" s="11">
        <f t="shared" si="60"/>
        <v>33</v>
      </c>
      <c r="F665" s="11">
        <f t="shared" si="64"/>
        <v>198.73641727368209</v>
      </c>
      <c r="G665" s="11">
        <f t="shared" si="65"/>
        <v>483.45829071330547</v>
      </c>
      <c r="H665" s="16">
        <f t="shared" si="61"/>
        <v>-0.32921283472338159</v>
      </c>
      <c r="I665" s="16">
        <f t="shared" si="62"/>
        <v>0.45864708315443492</v>
      </c>
    </row>
    <row r="666" spans="4:9" x14ac:dyDescent="0.25">
      <c r="D666">
        <f t="shared" si="63"/>
        <v>661</v>
      </c>
      <c r="E666" s="11">
        <f t="shared" si="60"/>
        <v>33.050000000000004</v>
      </c>
      <c r="F666" s="11">
        <f t="shared" si="64"/>
        <v>198.4072044389587</v>
      </c>
      <c r="G666" s="11">
        <f t="shared" si="65"/>
        <v>483.91693779645993</v>
      </c>
      <c r="H666" s="16">
        <f t="shared" si="61"/>
        <v>-0.32983427952038225</v>
      </c>
      <c r="I666" s="16">
        <f t="shared" si="62"/>
        <v>0.45617963248193294</v>
      </c>
    </row>
    <row r="667" spans="4:9" x14ac:dyDescent="0.25">
      <c r="D667">
        <f t="shared" si="63"/>
        <v>662</v>
      </c>
      <c r="E667" s="11">
        <f t="shared" si="60"/>
        <v>33.1</v>
      </c>
      <c r="F667" s="11">
        <f t="shared" si="64"/>
        <v>198.07737015943832</v>
      </c>
      <c r="G667" s="11">
        <f t="shared" si="65"/>
        <v>484.37311742894184</v>
      </c>
      <c r="H667" s="16">
        <f t="shared" si="61"/>
        <v>-0.33043980962348019</v>
      </c>
      <c r="I667" s="16">
        <f t="shared" si="62"/>
        <v>0.45372579311095951</v>
      </c>
    </row>
    <row r="668" spans="4:9" x14ac:dyDescent="0.25">
      <c r="D668">
        <f t="shared" si="63"/>
        <v>663</v>
      </c>
      <c r="E668" s="11">
        <f t="shared" si="60"/>
        <v>33.15</v>
      </c>
      <c r="F668" s="11">
        <f t="shared" si="64"/>
        <v>197.74693034981485</v>
      </c>
      <c r="G668" s="11">
        <f t="shared" si="65"/>
        <v>484.82684322205279</v>
      </c>
      <c r="H668" s="16">
        <f t="shared" si="61"/>
        <v>-0.33102958109663422</v>
      </c>
      <c r="I668" s="16">
        <f t="shared" si="62"/>
        <v>0.45128553375108577</v>
      </c>
    </row>
    <row r="669" spans="4:9" x14ac:dyDescent="0.25">
      <c r="D669">
        <f t="shared" si="63"/>
        <v>664</v>
      </c>
      <c r="E669" s="11">
        <f t="shared" si="60"/>
        <v>33.200000000000003</v>
      </c>
      <c r="F669" s="11">
        <f t="shared" si="64"/>
        <v>197.41590076871822</v>
      </c>
      <c r="G669" s="11">
        <f t="shared" si="65"/>
        <v>485.27812875580389</v>
      </c>
      <c r="H669" s="16">
        <f t="shared" si="61"/>
        <v>-0.33160374930976311</v>
      </c>
      <c r="I669" s="16">
        <f t="shared" si="62"/>
        <v>0.44885882218737061</v>
      </c>
    </row>
    <row r="670" spans="4:9" x14ac:dyDescent="0.25">
      <c r="D670">
        <f t="shared" si="63"/>
        <v>665</v>
      </c>
      <c r="E670" s="11">
        <f t="shared" si="60"/>
        <v>33.25</v>
      </c>
      <c r="F670" s="11">
        <f t="shared" si="64"/>
        <v>197.08429701940847</v>
      </c>
      <c r="G670" s="11">
        <f t="shared" si="65"/>
        <v>485.72698757799128</v>
      </c>
      <c r="H670" s="16">
        <f t="shared" si="61"/>
        <v>-0.33216246892552664</v>
      </c>
      <c r="I670" s="16">
        <f t="shared" si="62"/>
        <v>0.44644562530259502</v>
      </c>
    </row>
    <row r="671" spans="4:9" x14ac:dyDescent="0.25">
      <c r="D671">
        <f t="shared" si="63"/>
        <v>666</v>
      </c>
      <c r="E671" s="11">
        <f t="shared" si="60"/>
        <v>33.300000000000004</v>
      </c>
      <c r="F671" s="11">
        <f t="shared" si="64"/>
        <v>196.75213455048294</v>
      </c>
      <c r="G671" s="11">
        <f t="shared" si="65"/>
        <v>486.17343320329388</v>
      </c>
      <c r="H671" s="16">
        <f t="shared" si="61"/>
        <v>-0.33270589388657834</v>
      </c>
      <c r="I671" s="16">
        <f t="shared" si="62"/>
        <v>0.44404590909922148</v>
      </c>
    </row>
    <row r="672" spans="4:9" x14ac:dyDescent="0.25">
      <c r="D672">
        <f t="shared" si="63"/>
        <v>667</v>
      </c>
      <c r="E672" s="11">
        <f t="shared" si="60"/>
        <v>33.35</v>
      </c>
      <c r="F672" s="11">
        <f t="shared" si="64"/>
        <v>196.41942865659635</v>
      </c>
      <c r="G672" s="11">
        <f t="shared" si="65"/>
        <v>486.61747911239308</v>
      </c>
      <c r="H672" s="16">
        <f t="shared" si="61"/>
        <v>-0.33323417740326344</v>
      </c>
      <c r="I672" s="16">
        <f t="shared" si="62"/>
        <v>0.44165963872107811</v>
      </c>
    </row>
    <row r="673" spans="4:9" x14ac:dyDescent="0.25">
      <c r="D673">
        <f t="shared" si="63"/>
        <v>668</v>
      </c>
      <c r="E673" s="11">
        <f t="shared" si="60"/>
        <v>33.4</v>
      </c>
      <c r="F673" s="11">
        <f t="shared" si="64"/>
        <v>196.0861944791931</v>
      </c>
      <c r="G673" s="11">
        <f t="shared" si="65"/>
        <v>487.05913875111418</v>
      </c>
      <c r="H673" s="16">
        <f t="shared" si="61"/>
        <v>-0.33374747194177395</v>
      </c>
      <c r="I673" s="16">
        <f t="shared" si="62"/>
        <v>0.4392867784747605</v>
      </c>
    </row>
    <row r="674" spans="4:9" x14ac:dyDescent="0.25">
      <c r="D674">
        <f t="shared" si="63"/>
        <v>669</v>
      </c>
      <c r="E674" s="11">
        <f t="shared" si="60"/>
        <v>33.450000000000003</v>
      </c>
      <c r="F674" s="11">
        <f t="shared" si="64"/>
        <v>195.75244700725133</v>
      </c>
      <c r="G674" s="11">
        <f t="shared" si="65"/>
        <v>487.49842552958893</v>
      </c>
      <c r="H674" s="16">
        <f t="shared" si="61"/>
        <v>-0.33424592921274038</v>
      </c>
      <c r="I674" s="16">
        <f t="shared" si="62"/>
        <v>0.43692729185075641</v>
      </c>
    </row>
    <row r="675" spans="4:9" x14ac:dyDescent="0.25">
      <c r="D675">
        <f t="shared" si="63"/>
        <v>670</v>
      </c>
      <c r="E675" s="11">
        <f t="shared" si="60"/>
        <v>33.5</v>
      </c>
      <c r="F675" s="11">
        <f t="shared" si="64"/>
        <v>195.41820107803861</v>
      </c>
      <c r="G675" s="11">
        <f t="shared" si="65"/>
        <v>487.93535282143966</v>
      </c>
      <c r="H675" s="16">
        <f t="shared" si="61"/>
        <v>-0.3347297001602576</v>
      </c>
      <c r="I675" s="16">
        <f t="shared" si="62"/>
        <v>0.43458114154429728</v>
      </c>
    </row>
    <row r="676" spans="4:9" x14ac:dyDescent="0.25">
      <c r="D676">
        <f t="shared" si="63"/>
        <v>671</v>
      </c>
      <c r="E676" s="11">
        <f t="shared" si="60"/>
        <v>33.550000000000004</v>
      </c>
      <c r="F676" s="11">
        <f t="shared" si="64"/>
        <v>195.08347137787834</v>
      </c>
      <c r="G676" s="11">
        <f t="shared" si="65"/>
        <v>488.36993396298396</v>
      </c>
      <c r="H676" s="16">
        <f t="shared" si="61"/>
        <v>-0.33519893495133363</v>
      </c>
      <c r="I676" s="16">
        <f t="shared" si="62"/>
        <v>0.43224828947593014</v>
      </c>
    </row>
    <row r="677" spans="4:9" x14ac:dyDescent="0.25">
      <c r="D677">
        <f t="shared" si="63"/>
        <v>672</v>
      </c>
      <c r="E677" s="11">
        <f t="shared" si="60"/>
        <v>33.6</v>
      </c>
      <c r="F677" s="11">
        <f t="shared" si="64"/>
        <v>194.748272442927</v>
      </c>
      <c r="G677" s="11">
        <f t="shared" si="65"/>
        <v>488.80218225245989</v>
      </c>
      <c r="H677" s="16">
        <f t="shared" si="61"/>
        <v>-0.33565378296576148</v>
      </c>
      <c r="I677" s="16">
        <f t="shared" si="62"/>
        <v>0.429928696811819</v>
      </c>
    </row>
    <row r="678" spans="4:9" x14ac:dyDescent="0.25">
      <c r="D678">
        <f t="shared" si="63"/>
        <v>673</v>
      </c>
      <c r="E678" s="11">
        <f t="shared" si="60"/>
        <v>33.65</v>
      </c>
      <c r="F678" s="11">
        <f t="shared" si="64"/>
        <v>194.41261865996125</v>
      </c>
      <c r="G678" s="11">
        <f t="shared" si="65"/>
        <v>489.23211094927171</v>
      </c>
      <c r="H678" s="16">
        <f t="shared" si="61"/>
        <v>-0.33609439278639486</v>
      </c>
      <c r="I678" s="16">
        <f t="shared" si="62"/>
        <v>0.42762232398376548</v>
      </c>
    </row>
    <row r="679" spans="4:9" x14ac:dyDescent="0.25">
      <c r="D679">
        <f t="shared" si="63"/>
        <v>674</v>
      </c>
      <c r="E679" s="11">
        <f t="shared" si="60"/>
        <v>33.700000000000003</v>
      </c>
      <c r="F679" s="11">
        <f t="shared" si="64"/>
        <v>194.07652426717485</v>
      </c>
      <c r="G679" s="11">
        <f t="shared" si="65"/>
        <v>489.65973327325548</v>
      </c>
      <c r="H679" s="16">
        <f t="shared" si="61"/>
        <v>-0.33652091218983116</v>
      </c>
      <c r="I679" s="16">
        <f t="shared" si="62"/>
        <v>0.42532913070896694</v>
      </c>
    </row>
    <row r="680" spans="4:9" x14ac:dyDescent="0.25">
      <c r="D680">
        <f t="shared" si="63"/>
        <v>675</v>
      </c>
      <c r="E680" s="11">
        <f t="shared" si="60"/>
        <v>33.75</v>
      </c>
      <c r="F680" s="11">
        <f t="shared" si="64"/>
        <v>193.74000335498502</v>
      </c>
      <c r="G680" s="11">
        <f t="shared" si="65"/>
        <v>490.08506240396446</v>
      </c>
      <c r="H680" s="16">
        <f t="shared" si="61"/>
        <v>-0.33693348813748814</v>
      </c>
      <c r="I680" s="16">
        <f t="shared" si="62"/>
        <v>0.42304907600948893</v>
      </c>
    </row>
    <row r="681" spans="4:9" x14ac:dyDescent="0.25">
      <c r="D681">
        <f t="shared" si="63"/>
        <v>676</v>
      </c>
      <c r="E681" s="11">
        <f t="shared" si="60"/>
        <v>33.800000000000004</v>
      </c>
      <c r="F681" s="11">
        <f t="shared" si="64"/>
        <v>193.40306986684755</v>
      </c>
      <c r="G681" s="11">
        <f t="shared" si="65"/>
        <v>490.50811147997393</v>
      </c>
      <c r="H681" s="16">
        <f t="shared" si="61"/>
        <v>-0.33733226676706846</v>
      </c>
      <c r="I681" s="16">
        <f t="shared" si="62"/>
        <v>0.42078211823147904</v>
      </c>
    </row>
    <row r="682" spans="4:9" x14ac:dyDescent="0.25">
      <c r="D682">
        <f t="shared" si="63"/>
        <v>677</v>
      </c>
      <c r="E682" s="11">
        <f t="shared" si="60"/>
        <v>33.85</v>
      </c>
      <c r="F682" s="11">
        <f t="shared" si="64"/>
        <v>193.06573760008047</v>
      </c>
      <c r="G682" s="11">
        <f t="shared" si="65"/>
        <v>490.92889359820543</v>
      </c>
      <c r="H682" s="16">
        <f t="shared" si="61"/>
        <v>-0.33771739338440571</v>
      </c>
      <c r="I682" s="16">
        <f t="shared" si="62"/>
        <v>0.41852821506410787</v>
      </c>
    </row>
    <row r="683" spans="4:9" x14ac:dyDescent="0.25">
      <c r="D683">
        <f t="shared" si="63"/>
        <v>678</v>
      </c>
      <c r="E683" s="11">
        <f t="shared" si="60"/>
        <v>33.9</v>
      </c>
      <c r="F683" s="11">
        <f t="shared" si="64"/>
        <v>192.72802020669607</v>
      </c>
      <c r="G683" s="11">
        <f t="shared" si="65"/>
        <v>491.34742181326953</v>
      </c>
      <c r="H683" s="16">
        <f t="shared" si="61"/>
        <v>-0.33808901245568235</v>
      </c>
      <c r="I683" s="16">
        <f t="shared" si="62"/>
        <v>0.41628732355823195</v>
      </c>
    </row>
    <row r="684" spans="4:9" x14ac:dyDescent="0.25">
      <c r="D684">
        <f t="shared" si="63"/>
        <v>679</v>
      </c>
      <c r="E684" s="11">
        <f t="shared" si="60"/>
        <v>33.950000000000003</v>
      </c>
      <c r="F684" s="11">
        <f t="shared" si="64"/>
        <v>192.3899311942404</v>
      </c>
      <c r="G684" s="11">
        <f t="shared" si="65"/>
        <v>491.76370913682774</v>
      </c>
      <c r="H684" s="16">
        <f t="shared" si="61"/>
        <v>-0.3384472676000167</v>
      </c>
      <c r="I684" s="16">
        <f t="shared" si="62"/>
        <v>0.41405940014480819</v>
      </c>
    </row>
    <row r="685" spans="4:9" x14ac:dyDescent="0.25">
      <c r="D685">
        <f t="shared" si="63"/>
        <v>680</v>
      </c>
      <c r="E685" s="11">
        <f t="shared" si="60"/>
        <v>34</v>
      </c>
      <c r="F685" s="11">
        <f t="shared" si="64"/>
        <v>192.0514839266404</v>
      </c>
      <c r="G685" s="11">
        <f t="shared" si="65"/>
        <v>492.17776853697256</v>
      </c>
      <c r="H685" s="16">
        <f t="shared" si="61"/>
        <v>-0.33879230158240464</v>
      </c>
      <c r="I685" s="16">
        <f t="shared" si="62"/>
        <v>0.4118444006530233</v>
      </c>
    </row>
    <row r="686" spans="4:9" x14ac:dyDescent="0.25">
      <c r="D686">
        <f t="shared" si="63"/>
        <v>681</v>
      </c>
      <c r="E686" s="11">
        <f t="shared" si="60"/>
        <v>34.050000000000004</v>
      </c>
      <c r="F686" s="11">
        <f t="shared" si="64"/>
        <v>191.712691625058</v>
      </c>
      <c r="G686" s="11">
        <f t="shared" si="65"/>
        <v>492.58961293762559</v>
      </c>
      <c r="H686" s="16">
        <f t="shared" si="61"/>
        <v>-0.33912425630701981</v>
      </c>
      <c r="I686" s="16">
        <f t="shared" si="62"/>
        <v>0.40964228032817118</v>
      </c>
    </row>
    <row r="687" spans="4:9" x14ac:dyDescent="0.25">
      <c r="D687">
        <f t="shared" si="63"/>
        <v>682</v>
      </c>
      <c r="E687" s="11">
        <f t="shared" si="60"/>
        <v>34.1</v>
      </c>
      <c r="F687" s="11">
        <f t="shared" si="64"/>
        <v>191.37356736875097</v>
      </c>
      <c r="G687" s="11">
        <f t="shared" si="65"/>
        <v>492.99925521795376</v>
      </c>
      <c r="H687" s="16">
        <f t="shared" si="61"/>
        <v>-0.33944327281085174</v>
      </c>
      <c r="I687" s="16">
        <f t="shared" si="62"/>
        <v>0.40745299384926659</v>
      </c>
    </row>
    <row r="688" spans="4:9" x14ac:dyDescent="0.25">
      <c r="D688">
        <f t="shared" si="63"/>
        <v>683</v>
      </c>
      <c r="E688" s="11">
        <f t="shared" si="60"/>
        <v>34.15</v>
      </c>
      <c r="F688" s="11">
        <f t="shared" si="64"/>
        <v>191.03412409594011</v>
      </c>
      <c r="G688" s="11">
        <f t="shared" si="65"/>
        <v>493.40670821180305</v>
      </c>
      <c r="H688" s="16">
        <f t="shared" si="61"/>
        <v>-0.3397494912576875</v>
      </c>
      <c r="I688" s="16">
        <f t="shared" si="62"/>
        <v>0.40527649534639398</v>
      </c>
    </row>
    <row r="689" spans="4:9" x14ac:dyDescent="0.25">
      <c r="D689">
        <f t="shared" si="63"/>
        <v>684</v>
      </c>
      <c r="E689" s="11">
        <f t="shared" si="60"/>
        <v>34.200000000000003</v>
      </c>
      <c r="F689" s="11">
        <f t="shared" si="64"/>
        <v>190.69437460468242</v>
      </c>
      <c r="G689" s="11">
        <f t="shared" si="65"/>
        <v>493.81198470714946</v>
      </c>
      <c r="H689" s="16">
        <f t="shared" si="61"/>
        <v>-0.34004305093242293</v>
      </c>
      <c r="I689" s="16">
        <f t="shared" si="62"/>
        <v>0.4031127384177931</v>
      </c>
    </row>
    <row r="690" spans="4:9" x14ac:dyDescent="0.25">
      <c r="D690">
        <f t="shared" si="63"/>
        <v>685</v>
      </c>
      <c r="E690" s="11">
        <f t="shared" si="60"/>
        <v>34.25</v>
      </c>
      <c r="F690" s="11">
        <f t="shared" si="64"/>
        <v>190.35433155375</v>
      </c>
      <c r="G690" s="11">
        <f t="shared" si="65"/>
        <v>494.21509744556727</v>
      </c>
      <c r="H690" s="16">
        <f t="shared" si="61"/>
        <v>-0.34032409023569715</v>
      </c>
      <c r="I690" s="16">
        <f t="shared" si="62"/>
        <v>0.40096167614670153</v>
      </c>
    </row>
    <row r="691" spans="4:9" x14ac:dyDescent="0.25">
      <c r="D691">
        <f t="shared" si="63"/>
        <v>686</v>
      </c>
      <c r="E691" s="11">
        <f t="shared" si="60"/>
        <v>34.300000000000004</v>
      </c>
      <c r="F691" s="11">
        <f t="shared" si="64"/>
        <v>190.0140074635143</v>
      </c>
      <c r="G691" s="11">
        <f t="shared" si="65"/>
        <v>494.61605912171399</v>
      </c>
      <c r="H691" s="16">
        <f t="shared" si="61"/>
        <v>-0.34059274667884942</v>
      </c>
      <c r="I691" s="16">
        <f t="shared" si="62"/>
        <v>0.39882326111792171</v>
      </c>
    </row>
    <row r="692" spans="4:9" x14ac:dyDescent="0.25">
      <c r="D692">
        <f t="shared" si="63"/>
        <v>687</v>
      </c>
      <c r="E692" s="11">
        <f t="shared" si="60"/>
        <v>34.35</v>
      </c>
      <c r="F692" s="11">
        <f t="shared" si="64"/>
        <v>189.67341471683545</v>
      </c>
      <c r="G692" s="11">
        <f t="shared" si="65"/>
        <v>495.0148823828319</v>
      </c>
      <c r="H692" s="16">
        <f t="shared" si="61"/>
        <v>-0.34084915687918005</v>
      </c>
      <c r="I692" s="16">
        <f t="shared" si="62"/>
        <v>0.39669744543414831</v>
      </c>
    </row>
    <row r="693" spans="4:9" x14ac:dyDescent="0.25">
      <c r="D693">
        <f t="shared" si="63"/>
        <v>688</v>
      </c>
      <c r="E693" s="11">
        <f t="shared" si="60"/>
        <v>34.4</v>
      </c>
      <c r="F693" s="11">
        <f t="shared" si="64"/>
        <v>189.33256555995627</v>
      </c>
      <c r="G693" s="11">
        <f t="shared" si="65"/>
        <v>495.41157982826604</v>
      </c>
      <c r="H693" s="16">
        <f t="shared" si="61"/>
        <v>-0.34109345655552276</v>
      </c>
      <c r="I693" s="16">
        <f t="shared" si="62"/>
        <v>0.39458418073203649</v>
      </c>
    </row>
    <row r="694" spans="4:9" x14ac:dyDescent="0.25">
      <c r="D694">
        <f t="shared" si="63"/>
        <v>689</v>
      </c>
      <c r="E694" s="11">
        <f t="shared" si="60"/>
        <v>34.450000000000003</v>
      </c>
      <c r="F694" s="11">
        <f t="shared" si="64"/>
        <v>188.99147210340075</v>
      </c>
      <c r="G694" s="11">
        <f t="shared" si="65"/>
        <v>495.80616400899805</v>
      </c>
      <c r="H694" s="16">
        <f t="shared" si="61"/>
        <v>-0.34132578052411167</v>
      </c>
      <c r="I694" s="16">
        <f t="shared" si="62"/>
        <v>0.3924834181980193</v>
      </c>
    </row>
    <row r="695" spans="4:9" x14ac:dyDescent="0.25">
      <c r="D695">
        <f t="shared" si="63"/>
        <v>690</v>
      </c>
      <c r="E695" s="11">
        <f t="shared" si="60"/>
        <v>34.5</v>
      </c>
      <c r="F695" s="11">
        <f t="shared" si="64"/>
        <v>188.65014632287665</v>
      </c>
      <c r="G695" s="11">
        <f t="shared" si="65"/>
        <v>496.19864742719608</v>
      </c>
      <c r="H695" s="16">
        <f t="shared" si="61"/>
        <v>-0.34154626269474181</v>
      </c>
      <c r="I695" s="16">
        <f t="shared" si="62"/>
        <v>0.3903951085838766</v>
      </c>
    </row>
    <row r="696" spans="4:9" x14ac:dyDescent="0.25">
      <c r="D696">
        <f t="shared" si="63"/>
        <v>691</v>
      </c>
      <c r="E696" s="11">
        <f t="shared" si="60"/>
        <v>34.550000000000004</v>
      </c>
      <c r="F696" s="11">
        <f t="shared" si="64"/>
        <v>188.3086000601819</v>
      </c>
      <c r="G696" s="11">
        <f t="shared" si="65"/>
        <v>496.58904253577998</v>
      </c>
      <c r="H696" s="16">
        <f t="shared" si="61"/>
        <v>-0.3417550360672138</v>
      </c>
      <c r="I696" s="16">
        <f t="shared" si="62"/>
        <v>0.38831920222206029</v>
      </c>
    </row>
    <row r="697" spans="4:9" x14ac:dyDescent="0.25">
      <c r="D697">
        <f t="shared" si="63"/>
        <v>692</v>
      </c>
      <c r="E697" s="11">
        <f t="shared" si="60"/>
        <v>34.6</v>
      </c>
      <c r="F697" s="11">
        <f t="shared" si="64"/>
        <v>187.96684502411469</v>
      </c>
      <c r="G697" s="11">
        <f t="shared" si="65"/>
        <v>496.97736173800206</v>
      </c>
      <c r="H697" s="16">
        <f t="shared" si="61"/>
        <v>-0.34195223272805692</v>
      </c>
      <c r="I697" s="16">
        <f t="shared" si="62"/>
        <v>0.38625564904076948</v>
      </c>
    </row>
    <row r="698" spans="4:9" x14ac:dyDescent="0.25">
      <c r="D698">
        <f t="shared" si="63"/>
        <v>693</v>
      </c>
      <c r="E698" s="11">
        <f t="shared" si="60"/>
        <v>34.65</v>
      </c>
      <c r="F698" s="11">
        <f t="shared" si="64"/>
        <v>187.62489279138663</v>
      </c>
      <c r="G698" s="11">
        <f t="shared" si="65"/>
        <v>497.36361738704284</v>
      </c>
      <c r="H698" s="16">
        <f t="shared" si="61"/>
        <v>-0.34213798384752991</v>
      </c>
      <c r="I698" s="16">
        <f t="shared" si="62"/>
        <v>0.38420439857878219</v>
      </c>
    </row>
    <row r="699" spans="4:9" x14ac:dyDescent="0.25">
      <c r="D699">
        <f t="shared" si="63"/>
        <v>694</v>
      </c>
      <c r="E699" s="11">
        <f t="shared" si="60"/>
        <v>34.700000000000003</v>
      </c>
      <c r="F699" s="11">
        <f t="shared" si="64"/>
        <v>187.28275480753911</v>
      </c>
      <c r="G699" s="11">
        <f t="shared" si="65"/>
        <v>497.74782178562162</v>
      </c>
      <c r="H699" s="16">
        <f t="shared" si="61"/>
        <v>-0.34231241967688231</v>
      </c>
      <c r="I699" s="16">
        <f t="shared" si="62"/>
        <v>0.38216540000005117</v>
      </c>
    </row>
    <row r="700" spans="4:9" x14ac:dyDescent="0.25">
      <c r="D700">
        <f t="shared" si="63"/>
        <v>695</v>
      </c>
      <c r="E700" s="11">
        <f t="shared" si="60"/>
        <v>34.75</v>
      </c>
      <c r="F700" s="11">
        <f t="shared" si="64"/>
        <v>186.94044238786222</v>
      </c>
      <c r="G700" s="11">
        <f t="shared" si="65"/>
        <v>498.1299871856217</v>
      </c>
      <c r="H700" s="16">
        <f t="shared" si="61"/>
        <v>-0.3424756695458791</v>
      </c>
      <c r="I700" s="16">
        <f t="shared" si="62"/>
        <v>0.38013860210805478</v>
      </c>
    </row>
    <row r="701" spans="4:9" x14ac:dyDescent="0.25">
      <c r="D701">
        <f t="shared" si="63"/>
        <v>696</v>
      </c>
      <c r="E701" s="11">
        <f t="shared" si="60"/>
        <v>34.800000000000004</v>
      </c>
      <c r="F701" s="11">
        <f t="shared" si="64"/>
        <v>186.59796671831634</v>
      </c>
      <c r="G701" s="11">
        <f t="shared" si="65"/>
        <v>498.51012578772975</v>
      </c>
      <c r="H701" s="16">
        <f t="shared" si="61"/>
        <v>-0.34262786186058564</v>
      </c>
      <c r="I701" s="16">
        <f t="shared" si="62"/>
        <v>0.37812395335991594</v>
      </c>
    </row>
    <row r="702" spans="4:9" x14ac:dyDescent="0.25">
      <c r="D702">
        <f t="shared" si="63"/>
        <v>697</v>
      </c>
      <c r="E702" s="11">
        <f t="shared" si="60"/>
        <v>34.85</v>
      </c>
      <c r="F702" s="11">
        <f t="shared" si="64"/>
        <v>186.25533885645575</v>
      </c>
      <c r="G702" s="11">
        <f t="shared" si="65"/>
        <v>498.88824974108968</v>
      </c>
      <c r="H702" s="16">
        <f t="shared" si="61"/>
        <v>-0.34276912410138993</v>
      </c>
      <c r="I702" s="16">
        <f t="shared" si="62"/>
        <v>0.37612140188027832</v>
      </c>
    </row>
    <row r="703" spans="4:9" x14ac:dyDescent="0.25">
      <c r="D703">
        <f t="shared" si="63"/>
        <v>698</v>
      </c>
      <c r="E703" s="11">
        <f t="shared" si="60"/>
        <v>34.9</v>
      </c>
      <c r="F703" s="11">
        <f t="shared" si="64"/>
        <v>185.91256973235437</v>
      </c>
      <c r="G703" s="11">
        <f t="shared" si="65"/>
        <v>499.26437114296994</v>
      </c>
      <c r="H703" s="16">
        <f t="shared" si="61"/>
        <v>-0.34289958282128047</v>
      </c>
      <c r="I703" s="16">
        <f t="shared" si="62"/>
        <v>0.37413089547495842</v>
      </c>
    </row>
    <row r="704" spans="4:9" x14ac:dyDescent="0.25">
      <c r="D704">
        <f t="shared" si="63"/>
        <v>699</v>
      </c>
      <c r="E704" s="11">
        <f t="shared" si="60"/>
        <v>34.950000000000003</v>
      </c>
      <c r="F704" s="11">
        <f t="shared" si="64"/>
        <v>185.5696701495331</v>
      </c>
      <c r="G704" s="11">
        <f t="shared" si="65"/>
        <v>499.63850203844487</v>
      </c>
      <c r="H704" s="16">
        <f t="shared" si="61"/>
        <v>-0.3430193636443552</v>
      </c>
      <c r="I704" s="16">
        <f t="shared" si="62"/>
        <v>0.37215238164435904</v>
      </c>
    </row>
    <row r="705" spans="4:9" x14ac:dyDescent="0.25">
      <c r="D705">
        <f t="shared" si="63"/>
        <v>700</v>
      </c>
      <c r="E705" s="11">
        <f t="shared" si="60"/>
        <v>35</v>
      </c>
      <c r="F705" s="11">
        <f t="shared" si="64"/>
        <v>185.22665078588875</v>
      </c>
      <c r="G705" s="11">
        <f t="shared" si="65"/>
        <v>500.01065442008922</v>
      </c>
      <c r="H705" s="16">
        <f t="shared" si="61"/>
        <v>-0.34312859126455975</v>
      </c>
      <c r="I705" s="16">
        <f t="shared" si="62"/>
        <v>0.37018580759665948</v>
      </c>
    </row>
    <row r="706" spans="4:9" x14ac:dyDescent="0.25">
      <c r="D706">
        <f t="shared" si="63"/>
        <v>701</v>
      </c>
      <c r="E706" s="11">
        <f t="shared" si="60"/>
        <v>35.050000000000004</v>
      </c>
      <c r="F706" s="11">
        <f t="shared" si="64"/>
        <v>184.88352219462419</v>
      </c>
      <c r="G706" s="11">
        <f t="shared" si="65"/>
        <v>500.38084022768589</v>
      </c>
      <c r="H706" s="16">
        <f t="shared" si="61"/>
        <v>-0.34322738944466036</v>
      </c>
      <c r="I706" s="16">
        <f t="shared" si="62"/>
        <v>0.36823112026077648</v>
      </c>
    </row>
    <row r="707" spans="4:9" x14ac:dyDescent="0.25">
      <c r="D707">
        <f t="shared" si="63"/>
        <v>702</v>
      </c>
      <c r="E707" s="11">
        <f t="shared" si="60"/>
        <v>35.1</v>
      </c>
      <c r="F707" s="11">
        <f t="shared" si="64"/>
        <v>184.54029480517954</v>
      </c>
      <c r="G707" s="11">
        <f t="shared" si="65"/>
        <v>500.74907134794665</v>
      </c>
      <c r="H707" s="16">
        <f t="shared" si="61"/>
        <v>-0.34331588101542959</v>
      </c>
      <c r="I707" s="16">
        <f t="shared" si="62"/>
        <v>0.36628826629910044</v>
      </c>
    </row>
    <row r="708" spans="4:9" x14ac:dyDescent="0.25">
      <c r="D708">
        <f t="shared" si="63"/>
        <v>703</v>
      </c>
      <c r="E708" s="11">
        <f t="shared" si="60"/>
        <v>35.15</v>
      </c>
      <c r="F708" s="11">
        <f t="shared" si="64"/>
        <v>184.19697892416411</v>
      </c>
      <c r="G708" s="11">
        <f t="shared" si="65"/>
        <v>501.11535961424573</v>
      </c>
      <c r="H708" s="16">
        <f t="shared" si="61"/>
        <v>-0.34339418787505094</v>
      </c>
      <c r="I708" s="16">
        <f t="shared" si="62"/>
        <v>0.36435719212000955</v>
      </c>
    </row>
    <row r="709" spans="4:9" x14ac:dyDescent="0.25">
      <c r="D709">
        <f t="shared" si="63"/>
        <v>704</v>
      </c>
      <c r="E709" s="11">
        <f t="shared" ref="E709:E772" si="66">D709*$B$13</f>
        <v>35.200000000000003</v>
      </c>
      <c r="F709" s="11">
        <f t="shared" si="64"/>
        <v>183.85358473628906</v>
      </c>
      <c r="G709" s="11">
        <f t="shared" si="65"/>
        <v>501.47971680636573</v>
      </c>
      <c r="H709" s="16">
        <f t="shared" ref="H709:H772" si="67">$B$7*F709*(1-(F709+$B$11*G709)/$B$9)*$B$13</f>
        <v>-0.34346243098873552</v>
      </c>
      <c r="I709" s="16">
        <f t="shared" ref="I709:I772" si="68">$B$8*G709*(1-(G709+$B$12*F709)/$B$10)*$B$13</f>
        <v>0.36243784389016442</v>
      </c>
    </row>
    <row r="710" spans="4:9" x14ac:dyDescent="0.25">
      <c r="D710">
        <f t="shared" ref="D710:D773" si="69">D709+1</f>
        <v>705</v>
      </c>
      <c r="E710" s="11">
        <f t="shared" si="66"/>
        <v>35.25</v>
      </c>
      <c r="F710" s="11">
        <f t="shared" ref="F710:F773" si="70">F709+H709</f>
        <v>183.51012230530034</v>
      </c>
      <c r="G710" s="11">
        <f t="shared" ref="G710:G773" si="71">G709+I709</f>
        <v>501.84215465025591</v>
      </c>
      <c r="H710" s="16">
        <f t="shared" si="67"/>
        <v>-0.34352073038853753</v>
      </c>
      <c r="I710" s="16">
        <f t="shared" si="68"/>
        <v>0.3605301675465834</v>
      </c>
    </row>
    <row r="711" spans="4:9" x14ac:dyDescent="0.25">
      <c r="D711">
        <f t="shared" si="69"/>
        <v>706</v>
      </c>
      <c r="E711" s="11">
        <f t="shared" si="66"/>
        <v>35.300000000000004</v>
      </c>
      <c r="F711" s="11">
        <f t="shared" si="70"/>
        <v>183.16660157491179</v>
      </c>
      <c r="G711" s="11">
        <f t="shared" si="71"/>
        <v>502.20268481780249</v>
      </c>
      <c r="H711" s="16">
        <f t="shared" si="67"/>
        <v>-0.34356920517337569</v>
      </c>
      <c r="I711" s="16">
        <f t="shared" si="68"/>
        <v>0.35863410880850682</v>
      </c>
    </row>
    <row r="712" spans="4:9" x14ac:dyDescent="0.25">
      <c r="D712">
        <f t="shared" si="69"/>
        <v>707</v>
      </c>
      <c r="E712" s="11">
        <f t="shared" si="66"/>
        <v>35.35</v>
      </c>
      <c r="F712" s="11">
        <f t="shared" si="70"/>
        <v>182.82303236973843</v>
      </c>
      <c r="G712" s="11">
        <f t="shared" si="71"/>
        <v>502.56131892661102</v>
      </c>
      <c r="H712" s="16">
        <f t="shared" si="67"/>
        <v>-0.34360797350924493</v>
      </c>
      <c r="I712" s="16">
        <f t="shared" si="68"/>
        <v>0.35674961318903808</v>
      </c>
    </row>
    <row r="713" spans="4:9" x14ac:dyDescent="0.25">
      <c r="D713">
        <f t="shared" si="69"/>
        <v>708</v>
      </c>
      <c r="E713" s="11">
        <f t="shared" si="66"/>
        <v>35.4</v>
      </c>
      <c r="F713" s="11">
        <f t="shared" si="70"/>
        <v>182.47942439622918</v>
      </c>
      <c r="G713" s="11">
        <f t="shared" si="71"/>
        <v>502.91806853980006</v>
      </c>
      <c r="H713" s="16">
        <f t="shared" si="67"/>
        <v>-0.34363715262962063</v>
      </c>
      <c r="I713" s="16">
        <f t="shared" si="68"/>
        <v>0.35487662600658676</v>
      </c>
    </row>
    <row r="714" spans="4:9" x14ac:dyDescent="0.25">
      <c r="D714">
        <f t="shared" si="69"/>
        <v>709</v>
      </c>
      <c r="E714" s="11">
        <f t="shared" si="66"/>
        <v>35.450000000000003</v>
      </c>
      <c r="F714" s="11">
        <f t="shared" si="70"/>
        <v>182.13578724359957</v>
      </c>
      <c r="G714" s="11">
        <f t="shared" si="71"/>
        <v>503.27294516580668</v>
      </c>
      <c r="H714" s="16">
        <f t="shared" si="67"/>
        <v>-0.34365685883604441</v>
      </c>
      <c r="I714" s="16">
        <f t="shared" si="68"/>
        <v>0.35301509239608686</v>
      </c>
    </row>
    <row r="715" spans="4:9" x14ac:dyDescent="0.25">
      <c r="D715">
        <f t="shared" si="69"/>
        <v>710</v>
      </c>
      <c r="E715" s="11">
        <f t="shared" si="66"/>
        <v>35.5</v>
      </c>
      <c r="F715" s="11">
        <f t="shared" si="70"/>
        <v>181.79213038476351</v>
      </c>
      <c r="G715" s="11">
        <f t="shared" si="71"/>
        <v>503.62596025820278</v>
      </c>
      <c r="H715" s="16">
        <f t="shared" si="67"/>
        <v>-0.34366720749889196</v>
      </c>
      <c r="I715" s="16">
        <f t="shared" si="68"/>
        <v>0.35116495732002528</v>
      </c>
    </row>
    <row r="716" spans="4:9" x14ac:dyDescent="0.25">
      <c r="D716">
        <f t="shared" si="69"/>
        <v>711</v>
      </c>
      <c r="E716" s="11">
        <f t="shared" si="66"/>
        <v>35.550000000000004</v>
      </c>
      <c r="F716" s="11">
        <f t="shared" si="70"/>
        <v>181.44846317726461</v>
      </c>
      <c r="G716" s="11">
        <f t="shared" si="71"/>
        <v>503.97712521552279</v>
      </c>
      <c r="H716" s="16">
        <f t="shared" si="67"/>
        <v>-0.34366831305831491</v>
      </c>
      <c r="I716" s="16">
        <f t="shared" si="68"/>
        <v>0.34932616557925344</v>
      </c>
    </row>
    <row r="717" spans="4:9" x14ac:dyDescent="0.25">
      <c r="D717">
        <f t="shared" si="69"/>
        <v>712</v>
      </c>
      <c r="E717" s="11">
        <f t="shared" si="66"/>
        <v>35.6</v>
      </c>
      <c r="F717" s="11">
        <f t="shared" si="70"/>
        <v>181.1047948642063</v>
      </c>
      <c r="G717" s="11">
        <f t="shared" si="71"/>
        <v>504.32645138110206</v>
      </c>
      <c r="H717" s="16">
        <f t="shared" si="67"/>
        <v>-0.3436602890253514</v>
      </c>
      <c r="I717" s="16">
        <f t="shared" si="68"/>
        <v>0.34749866182359729</v>
      </c>
    </row>
    <row r="718" spans="4:9" x14ac:dyDescent="0.25">
      <c r="D718">
        <f t="shared" si="69"/>
        <v>713</v>
      </c>
      <c r="E718" s="11">
        <f t="shared" si="66"/>
        <v>35.65</v>
      </c>
      <c r="F718" s="11">
        <f t="shared" si="70"/>
        <v>180.76113457518093</v>
      </c>
      <c r="G718" s="11">
        <f t="shared" si="71"/>
        <v>504.67395004292564</v>
      </c>
      <c r="H718" s="16">
        <f t="shared" si="67"/>
        <v>-0.34364324798320567</v>
      </c>
      <c r="I718" s="16">
        <f t="shared" si="68"/>
        <v>0.34568239056227912</v>
      </c>
    </row>
    <row r="719" spans="4:9" x14ac:dyDescent="0.25">
      <c r="D719">
        <f t="shared" si="69"/>
        <v>714</v>
      </c>
      <c r="E719" s="11">
        <f t="shared" si="66"/>
        <v>35.700000000000003</v>
      </c>
      <c r="F719" s="11">
        <f t="shared" si="70"/>
        <v>180.41749132719772</v>
      </c>
      <c r="G719" s="11">
        <f t="shared" si="71"/>
        <v>505.01963243348791</v>
      </c>
      <c r="H719" s="16">
        <f t="shared" si="67"/>
        <v>-0.34361730158868503</v>
      </c>
      <c r="I719" s="16">
        <f t="shared" si="68"/>
        <v>0.34387729617412466</v>
      </c>
    </row>
    <row r="720" spans="4:9" x14ac:dyDescent="0.25">
      <c r="D720">
        <f t="shared" si="69"/>
        <v>715</v>
      </c>
      <c r="E720" s="11">
        <f t="shared" si="66"/>
        <v>35.75</v>
      </c>
      <c r="F720" s="11">
        <f t="shared" si="70"/>
        <v>180.07387402560903</v>
      </c>
      <c r="G720" s="11">
        <f t="shared" si="71"/>
        <v>505.36350972966204</v>
      </c>
      <c r="H720" s="16">
        <f t="shared" si="67"/>
        <v>-0.34358256057379477</v>
      </c>
      <c r="I720" s="16">
        <f t="shared" si="68"/>
        <v>0.34208332291758892</v>
      </c>
    </row>
    <row r="721" spans="4:9" x14ac:dyDescent="0.25">
      <c r="D721">
        <f t="shared" si="69"/>
        <v>716</v>
      </c>
      <c r="E721" s="11">
        <f t="shared" si="66"/>
        <v>35.800000000000004</v>
      </c>
      <c r="F721" s="11">
        <f t="shared" si="70"/>
        <v>179.73029146503524</v>
      </c>
      <c r="G721" s="11">
        <f t="shared" si="71"/>
        <v>505.70559305257962</v>
      </c>
      <c r="H721" s="16">
        <f t="shared" si="67"/>
        <v>-0.3435391347474856</v>
      </c>
      <c r="I721" s="16">
        <f t="shared" si="68"/>
        <v>0.34030041494058172</v>
      </c>
    </row>
    <row r="722" spans="4:9" x14ac:dyDescent="0.25">
      <c r="D722">
        <f t="shared" si="69"/>
        <v>717</v>
      </c>
      <c r="E722" s="11">
        <f t="shared" si="66"/>
        <v>35.85</v>
      </c>
      <c r="F722" s="11">
        <f t="shared" si="70"/>
        <v>179.38675233028775</v>
      </c>
      <c r="G722" s="11">
        <f t="shared" si="71"/>
        <v>506.04589346752022</v>
      </c>
      <c r="H722" s="16">
        <f t="shared" si="67"/>
        <v>-0.34348713299754707</v>
      </c>
      <c r="I722" s="16">
        <f t="shared" si="68"/>
        <v>0.3385285162901025</v>
      </c>
    </row>
    <row r="723" spans="4:9" x14ac:dyDescent="0.25">
      <c r="D723">
        <f t="shared" si="69"/>
        <v>718</v>
      </c>
      <c r="E723" s="11">
        <f t="shared" si="66"/>
        <v>35.9</v>
      </c>
      <c r="F723" s="11">
        <f t="shared" si="70"/>
        <v>179.0432651972902</v>
      </c>
      <c r="G723" s="11">
        <f t="shared" si="71"/>
        <v>506.38442198381034</v>
      </c>
      <c r="H723" s="16">
        <f t="shared" si="67"/>
        <v>-0.34342666329264743</v>
      </c>
      <c r="I723" s="16">
        <f t="shared" si="68"/>
        <v>0.33676757092168885</v>
      </c>
    </row>
    <row r="724" spans="4:9" x14ac:dyDescent="0.25">
      <c r="D724">
        <f t="shared" si="69"/>
        <v>719</v>
      </c>
      <c r="E724" s="11">
        <f t="shared" si="66"/>
        <v>35.950000000000003</v>
      </c>
      <c r="F724" s="11">
        <f t="shared" si="70"/>
        <v>178.69983853399754</v>
      </c>
      <c r="G724" s="11">
        <f t="shared" si="71"/>
        <v>506.72118955473201</v>
      </c>
      <c r="H724" s="16">
        <f t="shared" si="67"/>
        <v>-0.34335783268450831</v>
      </c>
      <c r="I724" s="16">
        <f t="shared" si="68"/>
        <v>0.33501752270868063</v>
      </c>
    </row>
    <row r="725" spans="4:9" x14ac:dyDescent="0.25">
      <c r="D725">
        <f t="shared" si="69"/>
        <v>720</v>
      </c>
      <c r="E725" s="11">
        <f t="shared" si="66"/>
        <v>36</v>
      </c>
      <c r="F725" s="11">
        <f t="shared" si="70"/>
        <v>178.35648070131302</v>
      </c>
      <c r="G725" s="11">
        <f t="shared" si="71"/>
        <v>507.05620707744066</v>
      </c>
      <c r="H725" s="16">
        <f t="shared" si="67"/>
        <v>-0.34328074731021874</v>
      </c>
      <c r="I725" s="16">
        <f t="shared" si="68"/>
        <v>0.333278315451291</v>
      </c>
    </row>
    <row r="726" spans="4:9" x14ac:dyDescent="0.25">
      <c r="D726">
        <f t="shared" si="69"/>
        <v>721</v>
      </c>
      <c r="E726" s="11">
        <f t="shared" si="66"/>
        <v>36.050000000000004</v>
      </c>
      <c r="F726" s="11">
        <f t="shared" si="70"/>
        <v>178.0131999540028</v>
      </c>
      <c r="G726" s="11">
        <f t="shared" si="71"/>
        <v>507.38948539289197</v>
      </c>
      <c r="H726" s="16">
        <f t="shared" si="67"/>
        <v>-0.34319551239467927</v>
      </c>
      <c r="I726" s="16">
        <f t="shared" si="68"/>
        <v>0.3315498928855074</v>
      </c>
    </row>
    <row r="727" spans="4:9" x14ac:dyDescent="0.25">
      <c r="D727">
        <f t="shared" si="69"/>
        <v>722</v>
      </c>
      <c r="E727" s="11">
        <f t="shared" si="66"/>
        <v>36.1</v>
      </c>
      <c r="F727" s="11">
        <f t="shared" si="70"/>
        <v>177.67000444160811</v>
      </c>
      <c r="G727" s="11">
        <f t="shared" si="71"/>
        <v>507.72103528577748</v>
      </c>
      <c r="H727" s="16">
        <f t="shared" si="67"/>
        <v>-0.34310223225316866</v>
      </c>
      <c r="I727" s="16">
        <f t="shared" si="68"/>
        <v>0.32983219869180319</v>
      </c>
    </row>
    <row r="728" spans="4:9" x14ac:dyDescent="0.25">
      <c r="D728">
        <f t="shared" si="69"/>
        <v>723</v>
      </c>
      <c r="E728" s="11">
        <f t="shared" si="66"/>
        <v>36.15</v>
      </c>
      <c r="F728" s="11">
        <f t="shared" si="70"/>
        <v>177.32690220935496</v>
      </c>
      <c r="G728" s="11">
        <f t="shared" si="71"/>
        <v>508.05086748446928</v>
      </c>
      <c r="H728" s="16">
        <f t="shared" si="67"/>
        <v>-0.34300101029404034</v>
      </c>
      <c r="I728" s="16">
        <f t="shared" si="68"/>
        <v>0.32812517650368106</v>
      </c>
    </row>
    <row r="729" spans="4:9" x14ac:dyDescent="0.25">
      <c r="D729">
        <f t="shared" si="69"/>
        <v>724</v>
      </c>
      <c r="E729" s="11">
        <f t="shared" si="66"/>
        <v>36.200000000000003</v>
      </c>
      <c r="F729" s="11">
        <f t="shared" si="70"/>
        <v>176.98390119906091</v>
      </c>
      <c r="G729" s="11">
        <f t="shared" si="71"/>
        <v>508.37899266097298</v>
      </c>
      <c r="H729" s="16">
        <f t="shared" si="67"/>
        <v>-0.34289194902153536</v>
      </c>
      <c r="I729" s="16">
        <f t="shared" si="68"/>
        <v>0.32642876991603109</v>
      </c>
    </row>
    <row r="730" spans="4:9" x14ac:dyDescent="0.25">
      <c r="D730">
        <f t="shared" si="69"/>
        <v>725</v>
      </c>
      <c r="E730" s="11">
        <f t="shared" si="66"/>
        <v>36.25</v>
      </c>
      <c r="F730" s="11">
        <f t="shared" si="70"/>
        <v>176.64100925003936</v>
      </c>
      <c r="G730" s="11">
        <f t="shared" si="71"/>
        <v>508.70542143088903</v>
      </c>
      <c r="H730" s="16">
        <f t="shared" si="67"/>
        <v>-0.34277515003870834</v>
      </c>
      <c r="I730" s="16">
        <f t="shared" si="68"/>
        <v>0.32474292249332248</v>
      </c>
    </row>
    <row r="731" spans="4:9" x14ac:dyDescent="0.25">
      <c r="D731">
        <f t="shared" si="69"/>
        <v>726</v>
      </c>
      <c r="E731" s="11">
        <f t="shared" si="66"/>
        <v>36.300000000000004</v>
      </c>
      <c r="F731" s="11">
        <f t="shared" si="70"/>
        <v>176.29823410000066</v>
      </c>
      <c r="G731" s="11">
        <f t="shared" si="71"/>
        <v>509.03016435338236</v>
      </c>
      <c r="H731" s="16">
        <f t="shared" si="67"/>
        <v>-0.34265071405046821</v>
      </c>
      <c r="I731" s="16">
        <f t="shared" si="68"/>
        <v>0.32306757777762773</v>
      </c>
    </row>
    <row r="732" spans="4:9" x14ac:dyDescent="0.25">
      <c r="D732">
        <f t="shared" si="69"/>
        <v>727</v>
      </c>
      <c r="E732" s="11">
        <f t="shared" si="66"/>
        <v>36.35</v>
      </c>
      <c r="F732" s="11">
        <f t="shared" si="70"/>
        <v>175.95558338595018</v>
      </c>
      <c r="G732" s="11">
        <f t="shared" si="71"/>
        <v>509.35323193116</v>
      </c>
      <c r="H732" s="16">
        <f t="shared" si="67"/>
        <v>-0.34251874086672807</v>
      </c>
      <c r="I732" s="16">
        <f t="shared" si="68"/>
        <v>0.32140267929646671</v>
      </c>
    </row>
    <row r="733" spans="4:9" x14ac:dyDescent="0.25">
      <c r="D733">
        <f t="shared" si="69"/>
        <v>728</v>
      </c>
      <c r="E733" s="11">
        <f t="shared" si="66"/>
        <v>36.4</v>
      </c>
      <c r="F733" s="11">
        <f t="shared" si="70"/>
        <v>175.61306464508345</v>
      </c>
      <c r="G733" s="11">
        <f t="shared" si="71"/>
        <v>509.67463461045645</v>
      </c>
      <c r="H733" s="16">
        <f t="shared" si="67"/>
        <v>-0.34237932940565546</v>
      </c>
      <c r="I733" s="16">
        <f t="shared" si="68"/>
        <v>0.31974817057049998</v>
      </c>
    </row>
    <row r="734" spans="4:9" x14ac:dyDescent="0.25">
      <c r="D734">
        <f t="shared" si="69"/>
        <v>729</v>
      </c>
      <c r="E734" s="11">
        <f t="shared" si="66"/>
        <v>36.450000000000003</v>
      </c>
      <c r="F734" s="11">
        <f t="shared" si="70"/>
        <v>175.27068531567781</v>
      </c>
      <c r="G734" s="11">
        <f t="shared" si="71"/>
        <v>509.99438278102696</v>
      </c>
      <c r="H734" s="16">
        <f t="shared" si="67"/>
        <v>-0.34223257769702964</v>
      </c>
      <c r="I734" s="16">
        <f t="shared" si="68"/>
        <v>0.31810399512104204</v>
      </c>
    </row>
    <row r="735" spans="4:9" x14ac:dyDescent="0.25">
      <c r="D735">
        <f t="shared" si="69"/>
        <v>730</v>
      </c>
      <c r="E735" s="11">
        <f t="shared" si="66"/>
        <v>36.5</v>
      </c>
      <c r="F735" s="11">
        <f t="shared" si="70"/>
        <v>174.92845273798079</v>
      </c>
      <c r="G735" s="11">
        <f t="shared" si="71"/>
        <v>510.31248677614798</v>
      </c>
      <c r="H735" s="16">
        <f t="shared" si="67"/>
        <v>-0.34207858288568882</v>
      </c>
      <c r="I735" s="16">
        <f t="shared" si="68"/>
        <v>0.31647009647742885</v>
      </c>
    </row>
    <row r="736" spans="4:9" x14ac:dyDescent="0.25">
      <c r="D736">
        <f t="shared" si="69"/>
        <v>731</v>
      </c>
      <c r="E736" s="11">
        <f t="shared" si="66"/>
        <v>36.550000000000004</v>
      </c>
      <c r="F736" s="11">
        <f t="shared" si="70"/>
        <v>174.58637415509511</v>
      </c>
      <c r="G736" s="11">
        <f t="shared" si="71"/>
        <v>510.62895687262539</v>
      </c>
      <c r="H736" s="16">
        <f t="shared" si="67"/>
        <v>-0.34191744123507961</v>
      </c>
      <c r="I736" s="16">
        <f t="shared" si="68"/>
        <v>0.31484641818421172</v>
      </c>
    </row>
    <row r="737" spans="4:9" x14ac:dyDescent="0.25">
      <c r="D737">
        <f t="shared" si="69"/>
        <v>732</v>
      </c>
      <c r="E737" s="11">
        <f t="shared" si="66"/>
        <v>36.6</v>
      </c>
      <c r="F737" s="11">
        <f t="shared" si="70"/>
        <v>174.24445671386005</v>
      </c>
      <c r="G737" s="11">
        <f t="shared" si="71"/>
        <v>510.94380329080963</v>
      </c>
      <c r="H737" s="16">
        <f t="shared" si="67"/>
        <v>-0.34174924813089202</v>
      </c>
      <c r="I737" s="16">
        <f t="shared" si="68"/>
        <v>0.31323290380820135</v>
      </c>
    </row>
    <row r="738" spans="4:9" x14ac:dyDescent="0.25">
      <c r="D738">
        <f t="shared" si="69"/>
        <v>733</v>
      </c>
      <c r="E738" s="11">
        <f t="shared" si="66"/>
        <v>36.65</v>
      </c>
      <c r="F738" s="11">
        <f t="shared" si="70"/>
        <v>173.90270746572915</v>
      </c>
      <c r="G738" s="11">
        <f t="shared" si="71"/>
        <v>511.25703619461785</v>
      </c>
      <c r="H738" s="16">
        <f t="shared" si="67"/>
        <v>-0.34157409808478501</v>
      </c>
      <c r="I738" s="16">
        <f t="shared" si="68"/>
        <v>0.31162949694535708</v>
      </c>
    </row>
    <row r="739" spans="4:9" x14ac:dyDescent="0.25">
      <c r="D739">
        <f t="shared" si="69"/>
        <v>734</v>
      </c>
      <c r="E739" s="11">
        <f t="shared" si="66"/>
        <v>36.700000000000003</v>
      </c>
      <c r="F739" s="11">
        <f t="shared" si="70"/>
        <v>173.56113336764437</v>
      </c>
      <c r="G739" s="11">
        <f t="shared" si="71"/>
        <v>511.56866569156318</v>
      </c>
      <c r="H739" s="16">
        <f t="shared" si="67"/>
        <v>-0.34139208473819393</v>
      </c>
      <c r="I739" s="16">
        <f t="shared" si="68"/>
        <v>0.31003614122751982</v>
      </c>
    </row>
    <row r="740" spans="4:9" x14ac:dyDescent="0.25">
      <c r="D740">
        <f t="shared" si="69"/>
        <v>735</v>
      </c>
      <c r="E740" s="11">
        <f t="shared" si="66"/>
        <v>36.75</v>
      </c>
      <c r="F740" s="11">
        <f t="shared" si="70"/>
        <v>173.21974128290617</v>
      </c>
      <c r="G740" s="11">
        <f t="shared" si="71"/>
        <v>511.87870183279068</v>
      </c>
      <c r="H740" s="16">
        <f t="shared" si="67"/>
        <v>-0.34120330086622497</v>
      </c>
      <c r="I740" s="16">
        <f t="shared" si="68"/>
        <v>0.30845278032899398</v>
      </c>
    </row>
    <row r="741" spans="4:9" x14ac:dyDescent="0.25">
      <c r="D741">
        <f t="shared" si="69"/>
        <v>736</v>
      </c>
      <c r="E741" s="11">
        <f t="shared" si="66"/>
        <v>36.800000000000004</v>
      </c>
      <c r="F741" s="11">
        <f t="shared" si="70"/>
        <v>172.87853798203994</v>
      </c>
      <c r="G741" s="11">
        <f t="shared" si="71"/>
        <v>512.18715461311967</v>
      </c>
      <c r="H741" s="16">
        <f t="shared" si="67"/>
        <v>-0.34100783838162035</v>
      </c>
      <c r="I741" s="16">
        <f t="shared" si="68"/>
        <v>0.30687935797298155</v>
      </c>
    </row>
    <row r="742" spans="4:9" x14ac:dyDescent="0.25">
      <c r="D742">
        <f t="shared" si="69"/>
        <v>737</v>
      </c>
      <c r="E742" s="11">
        <f t="shared" si="66"/>
        <v>36.85</v>
      </c>
      <c r="F742" s="11">
        <f t="shared" si="70"/>
        <v>172.53753014365833</v>
      </c>
      <c r="G742" s="11">
        <f t="shared" si="71"/>
        <v>512.49403397109268</v>
      </c>
      <c r="H742" s="16">
        <f t="shared" si="67"/>
        <v>-0.34080578833880404</v>
      </c>
      <c r="I742" s="16">
        <f t="shared" si="68"/>
        <v>0.30531581793787255</v>
      </c>
    </row>
    <row r="743" spans="4:9" x14ac:dyDescent="0.25">
      <c r="D743">
        <f t="shared" si="69"/>
        <v>738</v>
      </c>
      <c r="E743" s="11">
        <f t="shared" si="66"/>
        <v>36.9</v>
      </c>
      <c r="F743" s="11">
        <f t="shared" si="70"/>
        <v>172.19672435531953</v>
      </c>
      <c r="G743" s="11">
        <f t="shared" si="71"/>
        <v>512.79934978903054</v>
      </c>
      <c r="H743" s="16">
        <f t="shared" si="67"/>
        <v>-0.34059724093799909</v>
      </c>
      <c r="I743" s="16">
        <f t="shared" si="68"/>
        <v>0.30376210406338666</v>
      </c>
    </row>
    <row r="744" spans="4:9" x14ac:dyDescent="0.25">
      <c r="D744">
        <f t="shared" si="69"/>
        <v>739</v>
      </c>
      <c r="E744" s="11">
        <f t="shared" si="66"/>
        <v>36.950000000000003</v>
      </c>
      <c r="F744" s="11">
        <f t="shared" si="70"/>
        <v>171.85612711438154</v>
      </c>
      <c r="G744" s="11">
        <f t="shared" si="71"/>
        <v>513.10311189309391</v>
      </c>
      <c r="H744" s="16">
        <f t="shared" si="67"/>
        <v>-0.34038228552941469</v>
      </c>
      <c r="I744" s="16">
        <f t="shared" si="68"/>
        <v>0.30221816025656972</v>
      </c>
    </row>
    <row r="745" spans="4:9" x14ac:dyDescent="0.25">
      <c r="D745">
        <f t="shared" si="69"/>
        <v>740</v>
      </c>
      <c r="E745" s="11">
        <f t="shared" si="66"/>
        <v>37</v>
      </c>
      <c r="F745" s="11">
        <f t="shared" si="70"/>
        <v>171.51574482885212</v>
      </c>
      <c r="G745" s="11">
        <f t="shared" si="71"/>
        <v>513.40533005335044</v>
      </c>
      <c r="H745" s="16">
        <f t="shared" si="67"/>
        <v>-0.34016101061749926</v>
      </c>
      <c r="I745" s="16">
        <f t="shared" si="68"/>
        <v>0.30068393049766118</v>
      </c>
    </row>
    <row r="746" spans="4:9" x14ac:dyDescent="0.25">
      <c r="D746">
        <f t="shared" si="69"/>
        <v>741</v>
      </c>
      <c r="E746" s="11">
        <f t="shared" si="66"/>
        <v>37.050000000000004</v>
      </c>
      <c r="F746" s="11">
        <f t="shared" si="70"/>
        <v>171.17558381823463</v>
      </c>
      <c r="G746" s="11">
        <f t="shared" si="71"/>
        <v>513.70601398384815</v>
      </c>
      <c r="H746" s="16">
        <f t="shared" si="67"/>
        <v>-0.33993350386525656</v>
      </c>
      <c r="I746" s="16">
        <f t="shared" si="68"/>
        <v>0.29915935884580486</v>
      </c>
    </row>
    <row r="747" spans="4:9" x14ac:dyDescent="0.25">
      <c r="D747">
        <f t="shared" si="69"/>
        <v>742</v>
      </c>
      <c r="E747" s="11">
        <f t="shared" si="66"/>
        <v>37.1</v>
      </c>
      <c r="F747" s="11">
        <f t="shared" si="70"/>
        <v>170.83565031436936</v>
      </c>
      <c r="G747" s="11">
        <f t="shared" si="71"/>
        <v>514.00517334269398</v>
      </c>
      <c r="H747" s="16">
        <f t="shared" si="67"/>
        <v>-0.33969985209862691</v>
      </c>
      <c r="I747" s="16">
        <f t="shared" si="68"/>
        <v>0.2976443894446455</v>
      </c>
    </row>
    <row r="748" spans="4:9" x14ac:dyDescent="0.25">
      <c r="D748">
        <f t="shared" si="69"/>
        <v>743</v>
      </c>
      <c r="E748" s="11">
        <f t="shared" si="66"/>
        <v>37.15</v>
      </c>
      <c r="F748" s="11">
        <f t="shared" si="70"/>
        <v>170.49595046227074</v>
      </c>
      <c r="G748" s="11">
        <f t="shared" si="71"/>
        <v>514.30281773213858</v>
      </c>
      <c r="H748" s="16">
        <f t="shared" si="67"/>
        <v>-0.33946014131092261</v>
      </c>
      <c r="I748" s="16">
        <f t="shared" si="68"/>
        <v>0.29613896652777166</v>
      </c>
    </row>
    <row r="749" spans="4:9" x14ac:dyDescent="0.25">
      <c r="D749">
        <f t="shared" si="69"/>
        <v>744</v>
      </c>
      <c r="E749" s="11">
        <f t="shared" si="66"/>
        <v>37.200000000000003</v>
      </c>
      <c r="F749" s="11">
        <f t="shared" si="70"/>
        <v>170.15649032095982</v>
      </c>
      <c r="G749" s="11">
        <f t="shared" si="71"/>
        <v>514.59895669866637</v>
      </c>
      <c r="H749" s="16">
        <f t="shared" si="67"/>
        <v>-0.33921445666732375</v>
      </c>
      <c r="I749" s="16">
        <f t="shared" si="68"/>
        <v>0.29464303442403555</v>
      </c>
    </row>
    <row r="750" spans="4:9" x14ac:dyDescent="0.25">
      <c r="D750">
        <f t="shared" si="69"/>
        <v>745</v>
      </c>
      <c r="E750" s="11">
        <f t="shared" si="66"/>
        <v>37.25</v>
      </c>
      <c r="F750" s="11">
        <f t="shared" si="70"/>
        <v>169.8172758642925</v>
      </c>
      <c r="G750" s="11">
        <f t="shared" si="71"/>
        <v>514.89359973309035</v>
      </c>
      <c r="H750" s="16">
        <f t="shared" si="67"/>
        <v>-0.33896288250942319</v>
      </c>
      <c r="I750" s="16">
        <f t="shared" si="68"/>
        <v>0.29315653756274229</v>
      </c>
    </row>
    <row r="751" spans="4:9" x14ac:dyDescent="0.25">
      <c r="D751">
        <f t="shared" si="69"/>
        <v>746</v>
      </c>
      <c r="E751" s="11">
        <f t="shared" si="66"/>
        <v>37.300000000000004</v>
      </c>
      <c r="F751" s="11">
        <f t="shared" si="70"/>
        <v>169.47831298178306</v>
      </c>
      <c r="G751" s="11">
        <f t="shared" si="71"/>
        <v>515.18675627065306</v>
      </c>
      <c r="H751" s="16">
        <f t="shared" si="67"/>
        <v>-0.33870550235982821</v>
      </c>
      <c r="I751" s="16">
        <f t="shared" si="68"/>
        <v>0.29167942047870543</v>
      </c>
    </row>
    <row r="752" spans="4:9" x14ac:dyDescent="0.25">
      <c r="D752">
        <f t="shared" si="69"/>
        <v>747</v>
      </c>
      <c r="E752" s="11">
        <f t="shared" si="66"/>
        <v>37.35</v>
      </c>
      <c r="F752" s="11">
        <f t="shared" si="70"/>
        <v>169.13960747942323</v>
      </c>
      <c r="G752" s="11">
        <f t="shared" si="71"/>
        <v>515.47843569113172</v>
      </c>
      <c r="H752" s="16">
        <f t="shared" si="67"/>
        <v>-0.33844239892680378</v>
      </c>
      <c r="I752" s="16">
        <f t="shared" si="68"/>
        <v>0.29021162781718857</v>
      </c>
    </row>
    <row r="753" spans="4:9" x14ac:dyDescent="0.25">
      <c r="D753">
        <f t="shared" si="69"/>
        <v>748</v>
      </c>
      <c r="E753" s="11">
        <f t="shared" si="66"/>
        <v>37.4</v>
      </c>
      <c r="F753" s="11">
        <f t="shared" si="70"/>
        <v>168.80116508049642</v>
      </c>
      <c r="G753" s="11">
        <f t="shared" si="71"/>
        <v>515.76864731894887</v>
      </c>
      <c r="H753" s="16">
        <f t="shared" si="67"/>
        <v>-0.33817365410897038</v>
      </c>
      <c r="I753" s="16">
        <f t="shared" si="68"/>
        <v>0.28875310433869966</v>
      </c>
    </row>
    <row r="754" spans="4:9" x14ac:dyDescent="0.25">
      <c r="D754">
        <f t="shared" si="69"/>
        <v>749</v>
      </c>
      <c r="E754" s="11">
        <f t="shared" si="66"/>
        <v>37.450000000000003</v>
      </c>
      <c r="F754" s="11">
        <f t="shared" si="70"/>
        <v>168.46299142638745</v>
      </c>
      <c r="G754" s="11">
        <f t="shared" si="71"/>
        <v>516.05740042328762</v>
      </c>
      <c r="H754" s="16">
        <f t="shared" si="67"/>
        <v>-0.33789934900003821</v>
      </c>
      <c r="I754" s="16">
        <f t="shared" si="68"/>
        <v>0.28730379492369179</v>
      </c>
    </row>
    <row r="755" spans="4:9" x14ac:dyDescent="0.25">
      <c r="D755">
        <f t="shared" si="69"/>
        <v>750</v>
      </c>
      <c r="E755" s="11">
        <f t="shared" si="66"/>
        <v>37.5</v>
      </c>
      <c r="F755" s="11">
        <f t="shared" si="70"/>
        <v>168.12509207738742</v>
      </c>
      <c r="G755" s="11">
        <f t="shared" si="71"/>
        <v>516.34470421821129</v>
      </c>
      <c r="H755" s="16">
        <f t="shared" si="67"/>
        <v>-0.33761956389358838</v>
      </c>
      <c r="I755" s="16">
        <f t="shared" si="68"/>
        <v>0.28586364457711982</v>
      </c>
    </row>
    <row r="756" spans="4:9" x14ac:dyDescent="0.25">
      <c r="D756">
        <f t="shared" si="69"/>
        <v>751</v>
      </c>
      <c r="E756" s="11">
        <f t="shared" si="66"/>
        <v>37.550000000000004</v>
      </c>
      <c r="F756" s="11">
        <f t="shared" si="70"/>
        <v>167.78747251349384</v>
      </c>
      <c r="G756" s="11">
        <f t="shared" si="71"/>
        <v>516.63056786278844</v>
      </c>
      <c r="H756" s="16">
        <f t="shared" si="67"/>
        <v>-0.33733437828789281</v>
      </c>
      <c r="I756" s="16">
        <f t="shared" si="68"/>
        <v>0.28443259843288859</v>
      </c>
    </row>
    <row r="757" spans="4:9" x14ac:dyDescent="0.25">
      <c r="D757">
        <f t="shared" si="69"/>
        <v>752</v>
      </c>
      <c r="E757" s="11">
        <f t="shared" si="66"/>
        <v>37.6</v>
      </c>
      <c r="F757" s="11">
        <f t="shared" si="70"/>
        <v>167.45013813520595</v>
      </c>
      <c r="G757" s="11">
        <f t="shared" si="71"/>
        <v>516.91500046122133</v>
      </c>
      <c r="H757" s="16">
        <f t="shared" si="67"/>
        <v>-0.33704387089076693</v>
      </c>
      <c r="I757" s="16">
        <f t="shared" si="68"/>
        <v>0.28301060175818188</v>
      </c>
    </row>
    <row r="758" spans="4:9" x14ac:dyDescent="0.25">
      <c r="D758">
        <f t="shared" si="69"/>
        <v>753</v>
      </c>
      <c r="E758" s="11">
        <f t="shared" si="66"/>
        <v>37.65</v>
      </c>
      <c r="F758" s="11">
        <f t="shared" si="70"/>
        <v>167.11309426431518</v>
      </c>
      <c r="G758" s="11">
        <f t="shared" si="71"/>
        <v>517.1980110629795</v>
      </c>
      <c r="H758" s="16">
        <f t="shared" si="67"/>
        <v>-0.33674811962446727</v>
      </c>
      <c r="I758" s="16">
        <f t="shared" si="68"/>
        <v>0.2815975999576773</v>
      </c>
    </row>
    <row r="759" spans="4:9" x14ac:dyDescent="0.25">
      <c r="D759">
        <f t="shared" si="69"/>
        <v>754</v>
      </c>
      <c r="E759" s="11">
        <f t="shared" si="66"/>
        <v>37.700000000000003</v>
      </c>
      <c r="F759" s="11">
        <f t="shared" si="70"/>
        <v>166.77634614469071</v>
      </c>
      <c r="G759" s="11">
        <f t="shared" si="71"/>
        <v>517.47960866293715</v>
      </c>
      <c r="H759" s="16">
        <f t="shared" si="67"/>
        <v>-0.33644720163061193</v>
      </c>
      <c r="I759" s="16">
        <f t="shared" si="68"/>
        <v>0.28019353857764978</v>
      </c>
    </row>
    <row r="760" spans="4:9" x14ac:dyDescent="0.25">
      <c r="D760">
        <f t="shared" si="69"/>
        <v>755</v>
      </c>
      <c r="E760" s="11">
        <f t="shared" si="66"/>
        <v>37.75</v>
      </c>
      <c r="F760" s="11">
        <f t="shared" si="70"/>
        <v>166.43989894306009</v>
      </c>
      <c r="G760" s="11">
        <f t="shared" si="71"/>
        <v>517.75980220151484</v>
      </c>
      <c r="H760" s="16">
        <f t="shared" si="67"/>
        <v>-0.33614119327513814</v>
      </c>
      <c r="I760" s="16">
        <f t="shared" si="68"/>
        <v>0.27879836330995705</v>
      </c>
    </row>
    <row r="761" spans="4:9" x14ac:dyDescent="0.25">
      <c r="D761">
        <f t="shared" si="69"/>
        <v>756</v>
      </c>
      <c r="E761" s="11">
        <f t="shared" si="66"/>
        <v>37.800000000000004</v>
      </c>
      <c r="F761" s="11">
        <f t="shared" si="70"/>
        <v>166.10375774978496</v>
      </c>
      <c r="G761" s="11">
        <f t="shared" si="71"/>
        <v>518.03860056482483</v>
      </c>
      <c r="H761" s="16">
        <f t="shared" si="67"/>
        <v>-0.3358301701532887</v>
      </c>
      <c r="I761" s="16">
        <f t="shared" si="68"/>
        <v>0.27741201999592685</v>
      </c>
    </row>
    <row r="762" spans="4:9" x14ac:dyDescent="0.25">
      <c r="D762">
        <f t="shared" si="69"/>
        <v>757</v>
      </c>
      <c r="E762" s="11">
        <f t="shared" si="66"/>
        <v>37.85</v>
      </c>
      <c r="F762" s="11">
        <f t="shared" si="70"/>
        <v>165.76792757963167</v>
      </c>
      <c r="G762" s="11">
        <f t="shared" si="71"/>
        <v>518.31601258482078</v>
      </c>
      <c r="H762" s="16">
        <f t="shared" si="67"/>
        <v>-0.33551420709462404</v>
      </c>
      <c r="I762" s="16">
        <f t="shared" si="68"/>
        <v>0.27603445463011939</v>
      </c>
    </row>
    <row r="763" spans="4:9" x14ac:dyDescent="0.25">
      <c r="D763">
        <f t="shared" si="69"/>
        <v>758</v>
      </c>
      <c r="E763" s="11">
        <f t="shared" si="66"/>
        <v>37.9</v>
      </c>
      <c r="F763" s="11">
        <f t="shared" si="70"/>
        <v>165.43241337253704</v>
      </c>
      <c r="G763" s="11">
        <f t="shared" si="71"/>
        <v>518.5920470394509</v>
      </c>
      <c r="H763" s="16">
        <f t="shared" si="67"/>
        <v>-0.33519337816806155</v>
      </c>
      <c r="I763" s="16">
        <f t="shared" si="68"/>
        <v>0.27466561336400469</v>
      </c>
    </row>
    <row r="764" spans="4:9" x14ac:dyDescent="0.25">
      <c r="D764">
        <f t="shared" si="69"/>
        <v>759</v>
      </c>
      <c r="E764" s="11">
        <f t="shared" si="66"/>
        <v>37.950000000000003</v>
      </c>
      <c r="F764" s="11">
        <f t="shared" si="70"/>
        <v>165.09721999436897</v>
      </c>
      <c r="G764" s="11">
        <f t="shared" si="71"/>
        <v>518.86671265281495</v>
      </c>
      <c r="H764" s="16">
        <f t="shared" si="67"/>
        <v>-0.33486775668693736</v>
      </c>
      <c r="I764" s="16">
        <f t="shared" si="68"/>
        <v>0.27330544250951871</v>
      </c>
    </row>
    <row r="765" spans="4:9" x14ac:dyDescent="0.25">
      <c r="D765">
        <f t="shared" si="69"/>
        <v>760</v>
      </c>
      <c r="E765" s="11">
        <f t="shared" si="66"/>
        <v>38</v>
      </c>
      <c r="F765" s="11">
        <f t="shared" si="70"/>
        <v>164.76235223768202</v>
      </c>
      <c r="G765" s="11">
        <f t="shared" si="71"/>
        <v>519.14001809532442</v>
      </c>
      <c r="H765" s="16">
        <f t="shared" si="67"/>
        <v>-0.33453741521408925</v>
      </c>
      <c r="I765" s="16">
        <f t="shared" si="68"/>
        <v>0.27195388854252317</v>
      </c>
    </row>
    <row r="766" spans="4:9" x14ac:dyDescent="0.25">
      <c r="D766">
        <f t="shared" si="69"/>
        <v>761</v>
      </c>
      <c r="E766" s="11">
        <f t="shared" si="66"/>
        <v>38.050000000000004</v>
      </c>
      <c r="F766" s="11">
        <f t="shared" si="70"/>
        <v>164.42781482246792</v>
      </c>
      <c r="G766" s="11">
        <f t="shared" si="71"/>
        <v>519.41197198386692</v>
      </c>
      <c r="H766" s="16">
        <f t="shared" si="67"/>
        <v>-0.33420242556696234</v>
      </c>
      <c r="I766" s="16">
        <f t="shared" si="68"/>
        <v>0.27061089810616584</v>
      </c>
    </row>
    <row r="767" spans="4:9" x14ac:dyDescent="0.25">
      <c r="D767">
        <f t="shared" si="69"/>
        <v>762</v>
      </c>
      <c r="E767" s="11">
        <f t="shared" si="66"/>
        <v>38.1</v>
      </c>
      <c r="F767" s="11">
        <f t="shared" si="70"/>
        <v>164.09361239690097</v>
      </c>
      <c r="G767" s="11">
        <f t="shared" si="71"/>
        <v>519.68258288197308</v>
      </c>
      <c r="H767" s="16">
        <f t="shared" si="67"/>
        <v>-0.33386285882273087</v>
      </c>
      <c r="I767" s="16">
        <f t="shared" si="68"/>
        <v>0.26927641801414332</v>
      </c>
    </row>
    <row r="768" spans="4:9" x14ac:dyDescent="0.25">
      <c r="D768">
        <f t="shared" si="69"/>
        <v>763</v>
      </c>
      <c r="E768" s="11">
        <f t="shared" si="66"/>
        <v>38.15</v>
      </c>
      <c r="F768" s="11">
        <f t="shared" si="70"/>
        <v>163.75974953807824</v>
      </c>
      <c r="G768" s="11">
        <f t="shared" si="71"/>
        <v>519.95185929998718</v>
      </c>
      <c r="H768" s="16">
        <f t="shared" si="67"/>
        <v>-0.33351878532343887</v>
      </c>
      <c r="I768" s="16">
        <f t="shared" si="68"/>
        <v>0.26795039525385722</v>
      </c>
    </row>
    <row r="769" spans="4:9" x14ac:dyDescent="0.25">
      <c r="D769">
        <f t="shared" si="69"/>
        <v>764</v>
      </c>
      <c r="E769" s="11">
        <f t="shared" si="66"/>
        <v>38.200000000000003</v>
      </c>
      <c r="F769" s="11">
        <f t="shared" si="70"/>
        <v>163.4262307527548</v>
      </c>
      <c r="G769" s="11">
        <f t="shared" si="71"/>
        <v>520.219809695241</v>
      </c>
      <c r="H769" s="16">
        <f t="shared" si="67"/>
        <v>-0.33317027468115162</v>
      </c>
      <c r="I769" s="16">
        <f t="shared" si="68"/>
        <v>0.26663277698948779</v>
      </c>
    </row>
    <row r="770" spans="4:9" x14ac:dyDescent="0.25">
      <c r="D770">
        <f t="shared" si="69"/>
        <v>765</v>
      </c>
      <c r="E770" s="11">
        <f t="shared" si="66"/>
        <v>38.25</v>
      </c>
      <c r="F770" s="11">
        <f t="shared" si="70"/>
        <v>163.09306047807365</v>
      </c>
      <c r="G770" s="11">
        <f t="shared" si="71"/>
        <v>520.48644247223046</v>
      </c>
      <c r="H770" s="16">
        <f t="shared" si="67"/>
        <v>-0.33281739578312719</v>
      </c>
      <c r="I770" s="16">
        <f t="shared" si="68"/>
        <v>0.26532351056495923</v>
      </c>
    </row>
    <row r="771" spans="4:9" x14ac:dyDescent="0.25">
      <c r="D771">
        <f t="shared" si="69"/>
        <v>766</v>
      </c>
      <c r="E771" s="11">
        <f t="shared" si="66"/>
        <v>38.300000000000004</v>
      </c>
      <c r="F771" s="11">
        <f t="shared" si="70"/>
        <v>162.76024308229051</v>
      </c>
      <c r="G771" s="11">
        <f t="shared" si="71"/>
        <v>520.7517659827954</v>
      </c>
      <c r="H771" s="16">
        <f t="shared" si="67"/>
        <v>-0.33246021679699467</v>
      </c>
      <c r="I771" s="16">
        <f t="shared" si="68"/>
        <v>0.26402254350682636</v>
      </c>
    </row>
    <row r="772" spans="4:9" x14ac:dyDescent="0.25">
      <c r="D772">
        <f t="shared" si="69"/>
        <v>767</v>
      </c>
      <c r="E772" s="11">
        <f t="shared" si="66"/>
        <v>38.35</v>
      </c>
      <c r="F772" s="11">
        <f t="shared" si="70"/>
        <v>162.42778286549353</v>
      </c>
      <c r="G772" s="11">
        <f t="shared" si="71"/>
        <v>521.01578852630223</v>
      </c>
      <c r="H772" s="16">
        <f t="shared" si="67"/>
        <v>-0.33209880517594603</v>
      </c>
      <c r="I772" s="16">
        <f t="shared" si="68"/>
        <v>0.26272982352706037</v>
      </c>
    </row>
    <row r="773" spans="4:9" x14ac:dyDescent="0.25">
      <c r="D773">
        <f t="shared" si="69"/>
        <v>768</v>
      </c>
      <c r="E773" s="11">
        <f t="shared" ref="E773:E836" si="72">D773*$B$13</f>
        <v>38.400000000000006</v>
      </c>
      <c r="F773" s="11">
        <f t="shared" si="70"/>
        <v>162.09568406031758</v>
      </c>
      <c r="G773" s="11">
        <f t="shared" si="71"/>
        <v>521.27851834982926</v>
      </c>
      <c r="H773" s="16">
        <f t="shared" ref="H773:H836" si="73">$B$7*F773*(1-(F773+$B$11*G773)/$B$9)*$B$13</f>
        <v>-0.3317332276639347</v>
      </c>
      <c r="I773" s="16">
        <f t="shared" ref="I773:I836" si="74">$B$8*G773*(1-(G773+$B$12*F773)/$B$10)*$B$13</f>
        <v>0.26144529852574877</v>
      </c>
    </row>
    <row r="774" spans="4:9" x14ac:dyDescent="0.25">
      <c r="D774">
        <f t="shared" ref="D774:D837" si="75">D773+1</f>
        <v>769</v>
      </c>
      <c r="E774" s="11">
        <f t="shared" si="72"/>
        <v>38.450000000000003</v>
      </c>
      <c r="F774" s="11">
        <f t="shared" ref="F774:F837" si="76">F773+H773</f>
        <v>161.76395083265365</v>
      </c>
      <c r="G774" s="11">
        <f t="shared" ref="G774:G837" si="77">G773+I773</f>
        <v>521.53996364835496</v>
      </c>
      <c r="H774" s="16">
        <f t="shared" si="73"/>
        <v>-0.33136355030088466</v>
      </c>
      <c r="I774" s="16">
        <f t="shared" si="74"/>
        <v>0.26016891659371</v>
      </c>
    </row>
    <row r="775" spans="4:9" x14ac:dyDescent="0.25">
      <c r="D775">
        <f t="shared" si="75"/>
        <v>770</v>
      </c>
      <c r="E775" s="11">
        <f t="shared" si="72"/>
        <v>38.5</v>
      </c>
      <c r="F775" s="11">
        <f t="shared" si="76"/>
        <v>161.43258728235276</v>
      </c>
      <c r="G775" s="11">
        <f t="shared" si="77"/>
        <v>521.80013256494863</v>
      </c>
      <c r="H775" s="16">
        <f t="shared" si="73"/>
        <v>-0.33098983842790342</v>
      </c>
      <c r="I775" s="16">
        <f t="shared" si="74"/>
        <v>0.25890062601501529</v>
      </c>
    </row>
    <row r="776" spans="4:9" x14ac:dyDescent="0.25">
      <c r="D776">
        <f t="shared" si="75"/>
        <v>771</v>
      </c>
      <c r="E776" s="11">
        <f t="shared" si="72"/>
        <v>38.550000000000004</v>
      </c>
      <c r="F776" s="11">
        <f t="shared" si="76"/>
        <v>161.10159744392485</v>
      </c>
      <c r="G776" s="11">
        <f t="shared" si="77"/>
        <v>522.05903319096365</v>
      </c>
      <c r="H776" s="16">
        <f t="shared" si="73"/>
        <v>-0.33061215669250021</v>
      </c>
      <c r="I776" s="16">
        <f t="shared" si="74"/>
        <v>0.25764037526943223</v>
      </c>
    </row>
    <row r="777" spans="4:9" x14ac:dyDescent="0.25">
      <c r="D777">
        <f t="shared" si="75"/>
        <v>772</v>
      </c>
      <c r="E777" s="11">
        <f t="shared" si="72"/>
        <v>38.6</v>
      </c>
      <c r="F777" s="11">
        <f t="shared" si="76"/>
        <v>160.77098528723235</v>
      </c>
      <c r="G777" s="11">
        <f t="shared" si="77"/>
        <v>522.31667356623313</v>
      </c>
      <c r="H777" s="16">
        <f t="shared" si="73"/>
        <v>-0.33023056905381148</v>
      </c>
      <c r="I777" s="16">
        <f t="shared" si="74"/>
        <v>0.25638811303478354</v>
      </c>
    </row>
    <row r="778" spans="4:9" x14ac:dyDescent="0.25">
      <c r="D778">
        <f t="shared" si="75"/>
        <v>773</v>
      </c>
      <c r="E778" s="11">
        <f t="shared" si="72"/>
        <v>38.650000000000006</v>
      </c>
      <c r="F778" s="11">
        <f t="shared" si="76"/>
        <v>160.44075471817854</v>
      </c>
      <c r="G778" s="11">
        <f t="shared" si="77"/>
        <v>522.57306167926788</v>
      </c>
      <c r="H778" s="16">
        <f t="shared" si="73"/>
        <v>-0.32984513878782196</v>
      </c>
      <c r="I778" s="16">
        <f t="shared" si="74"/>
        <v>0.25514378818922501</v>
      </c>
    </row>
    <row r="779" spans="4:9" x14ac:dyDescent="0.25">
      <c r="D779">
        <f t="shared" si="75"/>
        <v>774</v>
      </c>
      <c r="E779" s="11">
        <f t="shared" si="72"/>
        <v>38.700000000000003</v>
      </c>
      <c r="F779" s="11">
        <f t="shared" si="76"/>
        <v>160.11090957939072</v>
      </c>
      <c r="G779" s="11">
        <f t="shared" si="77"/>
        <v>522.82820546745711</v>
      </c>
      <c r="H779" s="16">
        <f t="shared" si="73"/>
        <v>-0.32945592849259381</v>
      </c>
      <c r="I779" s="16">
        <f t="shared" si="74"/>
        <v>0.25390734981343671</v>
      </c>
    </row>
    <row r="780" spans="4:9" x14ac:dyDescent="0.25">
      <c r="D780">
        <f t="shared" si="75"/>
        <v>775</v>
      </c>
      <c r="E780" s="11">
        <f t="shared" si="72"/>
        <v>38.75</v>
      </c>
      <c r="F780" s="11">
        <f t="shared" si="76"/>
        <v>159.78145365089813</v>
      </c>
      <c r="G780" s="11">
        <f t="shared" si="77"/>
        <v>523.08211281727051</v>
      </c>
      <c r="H780" s="16">
        <f t="shared" si="73"/>
        <v>-0.32906300009349115</v>
      </c>
      <c r="I780" s="16">
        <f t="shared" si="74"/>
        <v>0.25267874719274336</v>
      </c>
    </row>
    <row r="781" spans="4:9" x14ac:dyDescent="0.25">
      <c r="D781">
        <f t="shared" si="75"/>
        <v>776</v>
      </c>
      <c r="E781" s="11">
        <f t="shared" si="72"/>
        <v>38.800000000000004</v>
      </c>
      <c r="F781" s="11">
        <f t="shared" si="76"/>
        <v>159.45239065080463</v>
      </c>
      <c r="G781" s="11">
        <f t="shared" si="77"/>
        <v>523.33479156446322</v>
      </c>
      <c r="H781" s="16">
        <f t="shared" si="73"/>
        <v>-0.32866641484840597</v>
      </c>
      <c r="I781" s="16">
        <f t="shared" si="74"/>
        <v>0.25145792981915849</v>
      </c>
    </row>
    <row r="782" spans="4:9" x14ac:dyDescent="0.25">
      <c r="D782">
        <f t="shared" si="75"/>
        <v>777</v>
      </c>
      <c r="E782" s="11">
        <f t="shared" si="72"/>
        <v>38.85</v>
      </c>
      <c r="F782" s="11">
        <f t="shared" si="76"/>
        <v>159.12372423595622</v>
      </c>
      <c r="G782" s="11">
        <f t="shared" si="77"/>
        <v>523.58624949428236</v>
      </c>
      <c r="H782" s="16">
        <f t="shared" si="73"/>
        <v>-0.32826623335297933</v>
      </c>
      <c r="I782" s="16">
        <f t="shared" si="74"/>
        <v>0.25024484739334213</v>
      </c>
    </row>
    <row r="783" spans="4:9" x14ac:dyDescent="0.25">
      <c r="D783">
        <f t="shared" si="75"/>
        <v>778</v>
      </c>
      <c r="E783" s="11">
        <f t="shared" si="72"/>
        <v>38.900000000000006</v>
      </c>
      <c r="F783" s="11">
        <f t="shared" si="76"/>
        <v>158.79545800260323</v>
      </c>
      <c r="G783" s="11">
        <f t="shared" si="77"/>
        <v>523.83649434167569</v>
      </c>
      <c r="H783" s="16">
        <f t="shared" si="73"/>
        <v>-0.32786251554582224</v>
      </c>
      <c r="I783" s="16">
        <f t="shared" si="74"/>
        <v>0.24903944982649479</v>
      </c>
    </row>
    <row r="784" spans="4:9" x14ac:dyDescent="0.25">
      <c r="D784">
        <f t="shared" si="75"/>
        <v>779</v>
      </c>
      <c r="E784" s="11">
        <f t="shared" si="72"/>
        <v>38.950000000000003</v>
      </c>
      <c r="F784" s="11">
        <f t="shared" si="76"/>
        <v>158.46759548705739</v>
      </c>
      <c r="G784" s="11">
        <f t="shared" si="77"/>
        <v>524.08553379150214</v>
      </c>
      <c r="H784" s="16">
        <f t="shared" si="73"/>
        <v>-0.32745532071372913</v>
      </c>
      <c r="I784" s="16">
        <f t="shared" si="74"/>
        <v>0.24784168724217395</v>
      </c>
    </row>
    <row r="785" spans="4:9" x14ac:dyDescent="0.25">
      <c r="D785">
        <f t="shared" si="75"/>
        <v>780</v>
      </c>
      <c r="E785" s="11">
        <f t="shared" si="72"/>
        <v>39</v>
      </c>
      <c r="F785" s="11">
        <f t="shared" si="76"/>
        <v>158.14014016634366</v>
      </c>
      <c r="G785" s="11">
        <f t="shared" si="77"/>
        <v>524.3333754787443</v>
      </c>
      <c r="H785" s="16">
        <f t="shared" si="73"/>
        <v>-0.32704470749688586</v>
      </c>
      <c r="I785" s="16">
        <f t="shared" si="74"/>
        <v>0.24665150997804181</v>
      </c>
    </row>
    <row r="786" spans="4:9" x14ac:dyDescent="0.25">
      <c r="D786">
        <f t="shared" si="75"/>
        <v>781</v>
      </c>
      <c r="E786" s="11">
        <f t="shared" si="72"/>
        <v>39.050000000000004</v>
      </c>
      <c r="F786" s="11">
        <f t="shared" si="76"/>
        <v>157.81309545884676</v>
      </c>
      <c r="G786" s="11">
        <f t="shared" si="77"/>
        <v>524.58002698872235</v>
      </c>
      <c r="H786" s="16">
        <f t="shared" si="73"/>
        <v>-0.32663073389407615</v>
      </c>
      <c r="I786" s="16">
        <f t="shared" si="74"/>
        <v>0.24546886858753436</v>
      </c>
    </row>
    <row r="787" spans="4:9" x14ac:dyDescent="0.25">
      <c r="D787">
        <f t="shared" si="75"/>
        <v>782</v>
      </c>
      <c r="E787" s="11">
        <f t="shared" si="72"/>
        <v>39.1</v>
      </c>
      <c r="F787" s="11">
        <f t="shared" si="76"/>
        <v>157.4864647249527</v>
      </c>
      <c r="G787" s="11">
        <f t="shared" si="77"/>
        <v>524.82549585730987</v>
      </c>
      <c r="H787" s="16">
        <f t="shared" si="73"/>
        <v>-0.32621345726787127</v>
      </c>
      <c r="I787" s="16">
        <f t="shared" si="74"/>
        <v>0.24429371384147214</v>
      </c>
    </row>
    <row r="788" spans="4:9" x14ac:dyDescent="0.25">
      <c r="D788">
        <f t="shared" si="75"/>
        <v>783</v>
      </c>
      <c r="E788" s="11">
        <f t="shared" si="72"/>
        <v>39.150000000000006</v>
      </c>
      <c r="F788" s="11">
        <f t="shared" si="76"/>
        <v>157.16025126768483</v>
      </c>
      <c r="G788" s="11">
        <f t="shared" si="77"/>
        <v>525.06978957115132</v>
      </c>
      <c r="H788" s="16">
        <f t="shared" si="73"/>
        <v>-0.32579293434982071</v>
      </c>
      <c r="I788" s="16">
        <f t="shared" si="74"/>
        <v>0.24312599672959784</v>
      </c>
    </row>
    <row r="789" spans="4:9" x14ac:dyDescent="0.25">
      <c r="D789">
        <f t="shared" si="75"/>
        <v>784</v>
      </c>
      <c r="E789" s="11">
        <f t="shared" si="72"/>
        <v>39.200000000000003</v>
      </c>
      <c r="F789" s="11">
        <f t="shared" si="76"/>
        <v>156.83445833333499</v>
      </c>
      <c r="G789" s="11">
        <f t="shared" si="77"/>
        <v>525.31291556788096</v>
      </c>
      <c r="H789" s="16">
        <f t="shared" si="73"/>
        <v>-0.32536922124562734</v>
      </c>
      <c r="I789" s="16">
        <f t="shared" si="74"/>
        <v>0.24196566846204753</v>
      </c>
    </row>
    <row r="790" spans="4:9" x14ac:dyDescent="0.25">
      <c r="D790">
        <f t="shared" si="75"/>
        <v>785</v>
      </c>
      <c r="E790" s="11">
        <f t="shared" si="72"/>
        <v>39.25</v>
      </c>
      <c r="F790" s="11">
        <f t="shared" si="76"/>
        <v>156.50908911208936</v>
      </c>
      <c r="G790" s="11">
        <f t="shared" si="77"/>
        <v>525.55488123634302</v>
      </c>
      <c r="H790" s="16">
        <f t="shared" si="73"/>
        <v>-0.32494237344031279</v>
      </c>
      <c r="I790" s="16">
        <f t="shared" si="74"/>
        <v>0.24081268047075804</v>
      </c>
    </row>
    <row r="791" spans="4:9" x14ac:dyDescent="0.25">
      <c r="D791">
        <f t="shared" si="75"/>
        <v>786</v>
      </c>
      <c r="E791" s="11">
        <f t="shared" si="72"/>
        <v>39.300000000000004</v>
      </c>
      <c r="F791" s="11">
        <f t="shared" si="76"/>
        <v>156.18414673864905</v>
      </c>
      <c r="G791" s="11">
        <f t="shared" si="77"/>
        <v>525.79569391681378</v>
      </c>
      <c r="H791" s="16">
        <f t="shared" si="73"/>
        <v>-0.32451244580337718</v>
      </c>
      <c r="I791" s="16">
        <f t="shared" si="74"/>
        <v>0.23966698441080916</v>
      </c>
    </row>
    <row r="792" spans="4:9" x14ac:dyDescent="0.25">
      <c r="D792">
        <f t="shared" si="75"/>
        <v>787</v>
      </c>
      <c r="E792" s="11">
        <f t="shared" si="72"/>
        <v>39.35</v>
      </c>
      <c r="F792" s="11">
        <f t="shared" si="76"/>
        <v>155.85963429284567</v>
      </c>
      <c r="G792" s="11">
        <f t="shared" si="77"/>
        <v>526.03536090122464</v>
      </c>
      <c r="H792" s="16">
        <f t="shared" si="73"/>
        <v>-0.32407949259393853</v>
      </c>
      <c r="I792" s="16">
        <f t="shared" si="74"/>
        <v>0.23852853216170278</v>
      </c>
    </row>
    <row r="793" spans="4:9" x14ac:dyDescent="0.25">
      <c r="D793">
        <f t="shared" si="75"/>
        <v>788</v>
      </c>
      <c r="E793" s="11">
        <f t="shared" si="72"/>
        <v>39.400000000000006</v>
      </c>
      <c r="F793" s="11">
        <f t="shared" si="76"/>
        <v>155.53555480025173</v>
      </c>
      <c r="G793" s="11">
        <f t="shared" si="77"/>
        <v>526.27388943338633</v>
      </c>
      <c r="H793" s="16">
        <f t="shared" si="73"/>
        <v>-0.32364356746586553</v>
      </c>
      <c r="I793" s="16">
        <f t="shared" si="74"/>
        <v>0.23739727582858766</v>
      </c>
    </row>
    <row r="794" spans="4:9" x14ac:dyDescent="0.25">
      <c r="D794">
        <f t="shared" si="75"/>
        <v>789</v>
      </c>
      <c r="E794" s="11">
        <f t="shared" si="72"/>
        <v>39.450000000000003</v>
      </c>
      <c r="F794" s="11">
        <f t="shared" si="76"/>
        <v>155.21191123278587</v>
      </c>
      <c r="G794" s="11">
        <f t="shared" si="77"/>
        <v>526.51128670921491</v>
      </c>
      <c r="H794" s="16">
        <f t="shared" si="73"/>
        <v>-0.32320472347289431</v>
      </c>
      <c r="I794" s="16">
        <f t="shared" si="74"/>
        <v>0.23627316774341103</v>
      </c>
    </row>
    <row r="795" spans="4:9" x14ac:dyDescent="0.25">
      <c r="D795">
        <f t="shared" si="75"/>
        <v>790</v>
      </c>
      <c r="E795" s="11">
        <f t="shared" si="72"/>
        <v>39.5</v>
      </c>
      <c r="F795" s="11">
        <f t="shared" si="76"/>
        <v>154.88870650931298</v>
      </c>
      <c r="G795" s="11">
        <f t="shared" si="77"/>
        <v>526.74755987695835</v>
      </c>
      <c r="H795" s="16">
        <f t="shared" si="73"/>
        <v>-0.3227630130737304</v>
      </c>
      <c r="I795" s="16">
        <f t="shared" si="74"/>
        <v>0.23515616046602533</v>
      </c>
    </row>
    <row r="796" spans="4:9" x14ac:dyDescent="0.25">
      <c r="D796">
        <f t="shared" si="75"/>
        <v>791</v>
      </c>
      <c r="E796" s="11">
        <f t="shared" si="72"/>
        <v>39.550000000000004</v>
      </c>
      <c r="F796" s="11">
        <f t="shared" si="76"/>
        <v>154.56594349623924</v>
      </c>
      <c r="G796" s="11">
        <f t="shared" si="77"/>
        <v>526.98271603742432</v>
      </c>
      <c r="H796" s="16">
        <f t="shared" si="73"/>
        <v>-0.32231848813713809</v>
      </c>
      <c r="I796" s="16">
        <f t="shared" si="74"/>
        <v>0.23404620678522373</v>
      </c>
    </row>
    <row r="797" spans="4:9" x14ac:dyDescent="0.25">
      <c r="D797">
        <f t="shared" si="75"/>
        <v>792</v>
      </c>
      <c r="E797" s="11">
        <f t="shared" si="72"/>
        <v>39.6</v>
      </c>
      <c r="F797" s="11">
        <f t="shared" si="76"/>
        <v>154.2436250081021</v>
      </c>
      <c r="G797" s="11">
        <f t="shared" si="77"/>
        <v>527.21676224420958</v>
      </c>
      <c r="H797" s="16">
        <f t="shared" si="73"/>
        <v>-0.32187119994701074</v>
      </c>
      <c r="I797" s="16">
        <f t="shared" si="74"/>
        <v>0.2329432597197314</v>
      </c>
    </row>
    <row r="798" spans="4:9" x14ac:dyDescent="0.25">
      <c r="D798">
        <f t="shared" si="75"/>
        <v>793</v>
      </c>
      <c r="E798" s="11">
        <f t="shared" si="72"/>
        <v>39.650000000000006</v>
      </c>
      <c r="F798" s="11">
        <f t="shared" si="76"/>
        <v>153.9217538081551</v>
      </c>
      <c r="G798" s="11">
        <f t="shared" si="77"/>
        <v>527.44970550392929</v>
      </c>
      <c r="H798" s="16">
        <f t="shared" si="73"/>
        <v>-0.32142119920742634</v>
      </c>
      <c r="I798" s="16">
        <f t="shared" si="74"/>
        <v>0.23184727251913204</v>
      </c>
    </row>
    <row r="799" spans="4:9" x14ac:dyDescent="0.25">
      <c r="D799">
        <f t="shared" si="75"/>
        <v>794</v>
      </c>
      <c r="E799" s="11">
        <f t="shared" si="72"/>
        <v>39.700000000000003</v>
      </c>
      <c r="F799" s="11">
        <f t="shared" si="76"/>
        <v>153.60033260894767</v>
      </c>
      <c r="G799" s="11">
        <f t="shared" si="77"/>
        <v>527.68155277644837</v>
      </c>
      <c r="H799" s="16">
        <f t="shared" si="73"/>
        <v>-0.32096853604768566</v>
      </c>
      <c r="I799" s="16">
        <f t="shared" si="74"/>
        <v>0.23075819866474681</v>
      </c>
    </row>
    <row r="800" spans="4:9" x14ac:dyDescent="0.25">
      <c r="D800">
        <f t="shared" si="75"/>
        <v>795</v>
      </c>
      <c r="E800" s="11">
        <f t="shared" si="72"/>
        <v>39.75</v>
      </c>
      <c r="F800" s="11">
        <f t="shared" si="76"/>
        <v>153.27936407289999</v>
      </c>
      <c r="G800" s="11">
        <f t="shared" si="77"/>
        <v>527.91231097511309</v>
      </c>
      <c r="H800" s="16">
        <f t="shared" si="73"/>
        <v>-0.32051326002733371</v>
      </c>
      <c r="I800" s="16">
        <f t="shared" si="74"/>
        <v>0.22967599187045346</v>
      </c>
    </row>
    <row r="801" spans="4:9" x14ac:dyDescent="0.25">
      <c r="D801">
        <f t="shared" si="75"/>
        <v>796</v>
      </c>
      <c r="E801" s="11">
        <f t="shared" si="72"/>
        <v>39.800000000000004</v>
      </c>
      <c r="F801" s="11">
        <f t="shared" si="76"/>
        <v>152.95885081287267</v>
      </c>
      <c r="G801" s="11">
        <f t="shared" si="77"/>
        <v>528.1419869669835</v>
      </c>
      <c r="H801" s="16">
        <f t="shared" si="73"/>
        <v>-0.32005542014115906</v>
      </c>
      <c r="I801" s="16">
        <f t="shared" si="74"/>
        <v>0.22860060608346078</v>
      </c>
    </row>
    <row r="802" spans="4:9" x14ac:dyDescent="0.25">
      <c r="D802">
        <f t="shared" si="75"/>
        <v>797</v>
      </c>
      <c r="E802" s="11">
        <f t="shared" si="72"/>
        <v>39.85</v>
      </c>
      <c r="F802" s="11">
        <f t="shared" si="76"/>
        <v>152.63879539273151</v>
      </c>
      <c r="G802" s="11">
        <f t="shared" si="77"/>
        <v>528.37058757306693</v>
      </c>
      <c r="H802" s="16">
        <f t="shared" si="73"/>
        <v>-0.3195950648241801</v>
      </c>
      <c r="I802" s="16">
        <f t="shared" si="74"/>
        <v>0.22753199548502301</v>
      </c>
    </row>
    <row r="803" spans="4:9" x14ac:dyDescent="0.25">
      <c r="D803">
        <f t="shared" si="75"/>
        <v>798</v>
      </c>
      <c r="E803" s="11">
        <f t="shared" si="72"/>
        <v>39.900000000000006</v>
      </c>
      <c r="F803" s="11">
        <f t="shared" si="76"/>
        <v>152.31920032790734</v>
      </c>
      <c r="G803" s="11">
        <f t="shared" si="77"/>
        <v>528.59811956855197</v>
      </c>
      <c r="H803" s="16">
        <f t="shared" si="73"/>
        <v>-0.31913224195660583</v>
      </c>
      <c r="I803" s="16">
        <f t="shared" si="74"/>
        <v>0.22647011449111409</v>
      </c>
    </row>
    <row r="804" spans="4:9" x14ac:dyDescent="0.25">
      <c r="D804">
        <f t="shared" si="75"/>
        <v>799</v>
      </c>
      <c r="E804" s="11">
        <f t="shared" si="72"/>
        <v>39.950000000000003</v>
      </c>
      <c r="F804" s="11">
        <f t="shared" si="76"/>
        <v>152.00006808595074</v>
      </c>
      <c r="G804" s="11">
        <f t="shared" si="77"/>
        <v>528.82458968304309</v>
      </c>
      <c r="H804" s="16">
        <f t="shared" si="73"/>
        <v>-0.31866699886877936</v>
      </c>
      <c r="I804" s="16">
        <f t="shared" si="74"/>
        <v>0.22541491775304479</v>
      </c>
    </row>
    <row r="805" spans="4:9" x14ac:dyDescent="0.25">
      <c r="D805">
        <f t="shared" si="75"/>
        <v>800</v>
      </c>
      <c r="E805" s="11">
        <f t="shared" si="72"/>
        <v>40</v>
      </c>
      <c r="F805" s="11">
        <f t="shared" si="76"/>
        <v>151.68140108708195</v>
      </c>
      <c r="G805" s="11">
        <f t="shared" si="77"/>
        <v>529.05000460079611</v>
      </c>
      <c r="H805" s="16">
        <f t="shared" si="73"/>
        <v>-0.3181993823461009</v>
      </c>
      <c r="I805" s="16">
        <f t="shared" si="74"/>
        <v>0.22436636015804196</v>
      </c>
    </row>
    <row r="806" spans="4:9" x14ac:dyDescent="0.25">
      <c r="D806">
        <f t="shared" si="75"/>
        <v>801</v>
      </c>
      <c r="E806" s="11">
        <f t="shared" si="72"/>
        <v>40.050000000000004</v>
      </c>
      <c r="F806" s="11">
        <f t="shared" si="76"/>
        <v>151.36320170473584</v>
      </c>
      <c r="G806" s="11">
        <f t="shared" si="77"/>
        <v>529.27437096095412</v>
      </c>
      <c r="H806" s="16">
        <f t="shared" si="73"/>
        <v>-0.31772943863392877</v>
      </c>
      <c r="I806" s="16">
        <f t="shared" si="74"/>
        <v>0.22332439682976274</v>
      </c>
    </row>
    <row r="807" spans="4:9" x14ac:dyDescent="0.25">
      <c r="D807">
        <f t="shared" si="75"/>
        <v>802</v>
      </c>
      <c r="E807" s="11">
        <f t="shared" si="72"/>
        <v>40.1</v>
      </c>
      <c r="F807" s="11">
        <f t="shared" si="76"/>
        <v>151.04547226610191</v>
      </c>
      <c r="G807" s="11">
        <f t="shared" si="77"/>
        <v>529.49769535778387</v>
      </c>
      <c r="H807" s="16">
        <f t="shared" si="73"/>
        <v>-0.31725721344245905</v>
      </c>
      <c r="I807" s="16">
        <f t="shared" si="74"/>
        <v>0.22228898312878573</v>
      </c>
    </row>
    <row r="808" spans="4:9" x14ac:dyDescent="0.25">
      <c r="D808">
        <f t="shared" si="75"/>
        <v>803</v>
      </c>
      <c r="E808" s="11">
        <f t="shared" si="72"/>
        <v>40.150000000000006</v>
      </c>
      <c r="F808" s="11">
        <f t="shared" si="76"/>
        <v>150.72821505265946</v>
      </c>
      <c r="G808" s="11">
        <f t="shared" si="77"/>
        <v>529.71998434091267</v>
      </c>
      <c r="H808" s="16">
        <f t="shared" si="73"/>
        <v>-0.31678275195158251</v>
      </c>
      <c r="I808" s="16">
        <f t="shared" si="74"/>
        <v>0.22126007465303843</v>
      </c>
    </row>
    <row r="809" spans="4:9" x14ac:dyDescent="0.25">
      <c r="D809">
        <f t="shared" si="75"/>
        <v>804</v>
      </c>
      <c r="E809" s="11">
        <f t="shared" si="72"/>
        <v>40.200000000000003</v>
      </c>
      <c r="F809" s="11">
        <f t="shared" si="76"/>
        <v>150.41143230070787</v>
      </c>
      <c r="G809" s="11">
        <f t="shared" si="77"/>
        <v>529.94124441556573</v>
      </c>
      <c r="H809" s="16">
        <f t="shared" si="73"/>
        <v>-0.31630609881572047</v>
      </c>
      <c r="I809" s="16">
        <f t="shared" si="74"/>
        <v>0.22023762723819443</v>
      </c>
    </row>
    <row r="810" spans="4:9" x14ac:dyDescent="0.25">
      <c r="D810">
        <f t="shared" si="75"/>
        <v>805</v>
      </c>
      <c r="E810" s="11">
        <f t="shared" si="72"/>
        <v>40.25</v>
      </c>
      <c r="F810" s="11">
        <f t="shared" si="76"/>
        <v>150.09512620189216</v>
      </c>
      <c r="G810" s="11">
        <f t="shared" si="77"/>
        <v>530.16148204280398</v>
      </c>
      <c r="H810" s="16">
        <f t="shared" si="73"/>
        <v>-0.31582729816863475</v>
      </c>
      <c r="I810" s="16">
        <f t="shared" si="74"/>
        <v>0.21922159695801621</v>
      </c>
    </row>
    <row r="811" spans="4:9" x14ac:dyDescent="0.25">
      <c r="D811">
        <f t="shared" si="75"/>
        <v>806</v>
      </c>
      <c r="E811" s="11">
        <f t="shared" si="72"/>
        <v>40.300000000000004</v>
      </c>
      <c r="F811" s="11">
        <f t="shared" si="76"/>
        <v>149.77929890372351</v>
      </c>
      <c r="G811" s="11">
        <f t="shared" si="77"/>
        <v>530.38070363976203</v>
      </c>
      <c r="H811" s="16">
        <f t="shared" si="73"/>
        <v>-0.31534639362821643</v>
      </c>
      <c r="I811" s="16">
        <f t="shared" si="74"/>
        <v>0.21821194012466605</v>
      </c>
    </row>
    <row r="812" spans="4:9" x14ac:dyDescent="0.25">
      <c r="D812">
        <f t="shared" si="75"/>
        <v>807</v>
      </c>
      <c r="E812" s="11">
        <f t="shared" si="72"/>
        <v>40.35</v>
      </c>
      <c r="F812" s="11">
        <f t="shared" si="76"/>
        <v>149.46395251009531</v>
      </c>
      <c r="G812" s="11">
        <f t="shared" si="77"/>
        <v>530.59891557988669</v>
      </c>
      <c r="H812" s="16">
        <f t="shared" si="73"/>
        <v>-0.31486342830125241</v>
      </c>
      <c r="I812" s="16">
        <f t="shared" si="74"/>
        <v>0.21720861328897026</v>
      </c>
    </row>
    <row r="813" spans="4:9" x14ac:dyDescent="0.25">
      <c r="D813">
        <f t="shared" si="75"/>
        <v>808</v>
      </c>
      <c r="E813" s="11">
        <f t="shared" si="72"/>
        <v>40.400000000000006</v>
      </c>
      <c r="F813" s="11">
        <f t="shared" si="76"/>
        <v>149.14908908179405</v>
      </c>
      <c r="G813" s="11">
        <f t="shared" si="77"/>
        <v>530.81612419317571</v>
      </c>
      <c r="H813" s="16">
        <f t="shared" si="73"/>
        <v>-0.31437844478816135</v>
      </c>
      <c r="I813" s="16">
        <f t="shared" si="74"/>
        <v>0.21621157324063903</v>
      </c>
    </row>
    <row r="814" spans="4:9" x14ac:dyDescent="0.25">
      <c r="D814">
        <f t="shared" si="75"/>
        <v>809</v>
      </c>
      <c r="E814" s="11">
        <f t="shared" si="72"/>
        <v>40.450000000000003</v>
      </c>
      <c r="F814" s="11">
        <f t="shared" si="76"/>
        <v>148.83471063700588</v>
      </c>
      <c r="G814" s="11">
        <f t="shared" si="77"/>
        <v>531.0323357664164</v>
      </c>
      <c r="H814" s="16">
        <f t="shared" si="73"/>
        <v>-0.31389148518771254</v>
      </c>
      <c r="I814" s="16">
        <f t="shared" si="74"/>
        <v>0.21522077700845818</v>
      </c>
    </row>
    <row r="815" spans="4:9" x14ac:dyDescent="0.25">
      <c r="D815">
        <f t="shared" si="75"/>
        <v>810</v>
      </c>
      <c r="E815" s="11">
        <f t="shared" si="72"/>
        <v>40.5</v>
      </c>
      <c r="F815" s="11">
        <f t="shared" si="76"/>
        <v>148.52081915181816</v>
      </c>
      <c r="G815" s="11">
        <f t="shared" si="77"/>
        <v>531.24755654342482</v>
      </c>
      <c r="H815" s="16">
        <f t="shared" si="73"/>
        <v>-0.31340259110171492</v>
      </c>
      <c r="I815" s="16">
        <f t="shared" si="74"/>
        <v>0.21423618186043583</v>
      </c>
    </row>
    <row r="816" spans="4:9" x14ac:dyDescent="0.25">
      <c r="D816">
        <f t="shared" si="75"/>
        <v>811</v>
      </c>
      <c r="E816" s="11">
        <f t="shared" si="72"/>
        <v>40.550000000000004</v>
      </c>
      <c r="F816" s="11">
        <f t="shared" si="76"/>
        <v>148.20741656071644</v>
      </c>
      <c r="G816" s="11">
        <f t="shared" si="77"/>
        <v>531.46179272528525</v>
      </c>
      <c r="H816" s="16">
        <f t="shared" si="73"/>
        <v>-0.31291180363968257</v>
      </c>
      <c r="I816" s="16">
        <f t="shared" si="74"/>
        <v>0.21325774530391045</v>
      </c>
    </row>
    <row r="817" spans="4:9" x14ac:dyDescent="0.25">
      <c r="D817">
        <f t="shared" si="75"/>
        <v>812</v>
      </c>
      <c r="E817" s="11">
        <f t="shared" si="72"/>
        <v>40.6</v>
      </c>
      <c r="F817" s="11">
        <f t="shared" si="76"/>
        <v>147.89450475707676</v>
      </c>
      <c r="G817" s="11">
        <f t="shared" si="77"/>
        <v>531.67505047058921</v>
      </c>
      <c r="H817" s="16">
        <f t="shared" si="73"/>
        <v>-0.31241916342347392</v>
      </c>
      <c r="I817" s="16">
        <f t="shared" si="74"/>
        <v>0.21228542508562451</v>
      </c>
    </row>
    <row r="818" spans="4:9" x14ac:dyDescent="0.25">
      <c r="D818">
        <f t="shared" si="75"/>
        <v>813</v>
      </c>
      <c r="E818" s="11">
        <f t="shared" si="72"/>
        <v>40.650000000000006</v>
      </c>
      <c r="F818" s="11">
        <f t="shared" si="76"/>
        <v>147.58208559365329</v>
      </c>
      <c r="G818" s="11">
        <f t="shared" si="77"/>
        <v>531.88733589567482</v>
      </c>
      <c r="H818" s="16">
        <f t="shared" si="73"/>
        <v>-0.31192471059190535</v>
      </c>
      <c r="I818" s="16">
        <f t="shared" si="74"/>
        <v>0.21131917919176313</v>
      </c>
    </row>
    <row r="819" spans="4:9" x14ac:dyDescent="0.25">
      <c r="D819">
        <f t="shared" si="75"/>
        <v>814</v>
      </c>
      <c r="E819" s="11">
        <f t="shared" si="72"/>
        <v>40.700000000000003</v>
      </c>
      <c r="F819" s="11">
        <f t="shared" si="76"/>
        <v>147.27016088306138</v>
      </c>
      <c r="G819" s="11">
        <f t="shared" si="77"/>
        <v>532.09865507486654</v>
      </c>
      <c r="H819" s="16">
        <f t="shared" si="73"/>
        <v>-0.31142848480533752</v>
      </c>
      <c r="I819" s="16">
        <f t="shared" si="74"/>
        <v>0.2103589658479546</v>
      </c>
    </row>
    <row r="820" spans="4:9" x14ac:dyDescent="0.25">
      <c r="D820">
        <f t="shared" si="75"/>
        <v>815</v>
      </c>
      <c r="E820" s="11">
        <f t="shared" si="72"/>
        <v>40.75</v>
      </c>
      <c r="F820" s="11">
        <f t="shared" si="76"/>
        <v>146.95873239825605</v>
      </c>
      <c r="G820" s="11">
        <f t="shared" si="77"/>
        <v>532.30901404071449</v>
      </c>
      <c r="H820" s="16">
        <f t="shared" si="73"/>
        <v>-0.31093052525023945</v>
      </c>
      <c r="I820" s="16">
        <f t="shared" si="74"/>
        <v>0.20940474351924096</v>
      </c>
    </row>
    <row r="821" spans="4:9" x14ac:dyDescent="0.25">
      <c r="D821">
        <f t="shared" si="75"/>
        <v>816</v>
      </c>
      <c r="E821" s="11">
        <f t="shared" si="72"/>
        <v>40.800000000000004</v>
      </c>
      <c r="F821" s="11">
        <f t="shared" si="76"/>
        <v>146.64780187300582</v>
      </c>
      <c r="G821" s="11">
        <f t="shared" si="77"/>
        <v>532.51841878423375</v>
      </c>
      <c r="H821" s="16">
        <f t="shared" si="73"/>
        <v>-0.31043087064371855</v>
      </c>
      <c r="I821" s="16">
        <f t="shared" si="74"/>
        <v>0.20845647091001218</v>
      </c>
    </row>
    <row r="822" spans="4:9" x14ac:dyDescent="0.25">
      <c r="D822">
        <f t="shared" si="75"/>
        <v>817</v>
      </c>
      <c r="E822" s="11">
        <f t="shared" si="72"/>
        <v>40.85</v>
      </c>
      <c r="F822" s="11">
        <f t="shared" si="76"/>
        <v>146.33737100236209</v>
      </c>
      <c r="G822" s="11">
        <f t="shared" si="77"/>
        <v>532.7268752551438</v>
      </c>
      <c r="H822" s="16">
        <f t="shared" si="73"/>
        <v>-0.30992955923802956</v>
      </c>
      <c r="I822" s="16">
        <f t="shared" si="74"/>
        <v>0.20751410696390749</v>
      </c>
    </row>
    <row r="823" spans="4:9" x14ac:dyDescent="0.25">
      <c r="D823">
        <f t="shared" si="75"/>
        <v>818</v>
      </c>
      <c r="E823" s="11">
        <f t="shared" si="72"/>
        <v>40.900000000000006</v>
      </c>
      <c r="F823" s="11">
        <f t="shared" si="76"/>
        <v>146.02744144312405</v>
      </c>
      <c r="G823" s="11">
        <f t="shared" si="77"/>
        <v>532.93438936210771</v>
      </c>
      <c r="H823" s="16">
        <f t="shared" si="73"/>
        <v>-0.30942662882505467</v>
      </c>
      <c r="I823" s="16">
        <f t="shared" si="74"/>
        <v>0.20657761086368903</v>
      </c>
    </row>
    <row r="824" spans="4:9" x14ac:dyDescent="0.25">
      <c r="D824">
        <f t="shared" si="75"/>
        <v>819</v>
      </c>
      <c r="E824" s="11">
        <f t="shared" si="72"/>
        <v>40.950000000000003</v>
      </c>
      <c r="F824" s="11">
        <f t="shared" si="76"/>
        <v>145.71801481429898</v>
      </c>
      <c r="G824" s="11">
        <f t="shared" si="77"/>
        <v>533.14096697297134</v>
      </c>
      <c r="H824" s="16">
        <f t="shared" si="73"/>
        <v>-0.30892211674075537</v>
      </c>
      <c r="I824" s="16">
        <f t="shared" si="74"/>
        <v>0.20564694203107947</v>
      </c>
    </row>
    <row r="825" spans="4:9" x14ac:dyDescent="0.25">
      <c r="D825">
        <f t="shared" si="75"/>
        <v>820</v>
      </c>
      <c r="E825" s="11">
        <f t="shared" si="72"/>
        <v>41</v>
      </c>
      <c r="F825" s="11">
        <f t="shared" si="76"/>
        <v>145.40909269755824</v>
      </c>
      <c r="G825" s="11">
        <f t="shared" si="77"/>
        <v>533.34661391500242</v>
      </c>
      <c r="H825" s="16">
        <f t="shared" si="73"/>
        <v>-0.30841605986959614</v>
      </c>
      <c r="I825" s="16">
        <f t="shared" si="74"/>
        <v>0.20472206012657043</v>
      </c>
    </row>
    <row r="826" spans="4:9" x14ac:dyDescent="0.25">
      <c r="D826">
        <f t="shared" si="75"/>
        <v>821</v>
      </c>
      <c r="E826" s="11">
        <f t="shared" si="72"/>
        <v>41.050000000000004</v>
      </c>
      <c r="F826" s="11">
        <f t="shared" si="76"/>
        <v>145.10067663768865</v>
      </c>
      <c r="G826" s="11">
        <f t="shared" si="77"/>
        <v>533.55133597512895</v>
      </c>
      <c r="H826" s="16">
        <f t="shared" si="73"/>
        <v>-0.30790849464894343</v>
      </c>
      <c r="I826" s="16">
        <f t="shared" si="74"/>
        <v>0.20380292504920414</v>
      </c>
    </row>
    <row r="827" spans="4:9" x14ac:dyDescent="0.25">
      <c r="D827">
        <f t="shared" si="75"/>
        <v>822</v>
      </c>
      <c r="E827" s="11">
        <f t="shared" si="72"/>
        <v>41.1</v>
      </c>
      <c r="F827" s="11">
        <f t="shared" si="76"/>
        <v>144.79276814303969</v>
      </c>
      <c r="G827" s="11">
        <f t="shared" si="77"/>
        <v>533.75513890017817</v>
      </c>
      <c r="H827" s="16">
        <f t="shared" si="73"/>
        <v>-0.30739945707343264</v>
      </c>
      <c r="I827" s="16">
        <f t="shared" si="74"/>
        <v>0.20288949693632594</v>
      </c>
    </row>
    <row r="828" spans="4:9" x14ac:dyDescent="0.25">
      <c r="D828">
        <f t="shared" si="75"/>
        <v>823</v>
      </c>
      <c r="E828" s="11">
        <f t="shared" si="72"/>
        <v>41.150000000000006</v>
      </c>
      <c r="F828" s="11">
        <f t="shared" si="76"/>
        <v>144.48536868596625</v>
      </c>
      <c r="G828" s="11">
        <f t="shared" si="77"/>
        <v>533.9580283971145</v>
      </c>
      <c r="H828" s="16">
        <f t="shared" si="73"/>
        <v>-0.3068889826993082</v>
      </c>
      <c r="I828" s="16">
        <f t="shared" si="74"/>
        <v>0.20198173616330639</v>
      </c>
    </row>
    <row r="829" spans="4:9" x14ac:dyDescent="0.25">
      <c r="D829">
        <f t="shared" si="75"/>
        <v>824</v>
      </c>
      <c r="E829" s="11">
        <f t="shared" si="72"/>
        <v>41.2</v>
      </c>
      <c r="F829" s="11">
        <f t="shared" si="76"/>
        <v>144.17847970326693</v>
      </c>
      <c r="G829" s="11">
        <f t="shared" si="77"/>
        <v>534.16001013327786</v>
      </c>
      <c r="H829" s="16">
        <f t="shared" si="73"/>
        <v>-0.30637710664873757</v>
      </c>
      <c r="I829" s="16">
        <f t="shared" si="74"/>
        <v>0.20107960334323211</v>
      </c>
    </row>
    <row r="830" spans="4:9" x14ac:dyDescent="0.25">
      <c r="D830">
        <f t="shared" si="75"/>
        <v>825</v>
      </c>
      <c r="E830" s="11">
        <f t="shared" si="72"/>
        <v>41.25</v>
      </c>
      <c r="F830" s="11">
        <f t="shared" si="76"/>
        <v>143.87210259661819</v>
      </c>
      <c r="G830" s="11">
        <f t="shared" si="77"/>
        <v>534.36108973662112</v>
      </c>
      <c r="H830" s="16">
        <f t="shared" si="73"/>
        <v>-0.30586386361409335</v>
      </c>
      <c r="I830" s="16">
        <f t="shared" si="74"/>
        <v>0.20018305932658423</v>
      </c>
    </row>
    <row r="831" spans="4:9" x14ac:dyDescent="0.25">
      <c r="D831">
        <f t="shared" si="75"/>
        <v>826</v>
      </c>
      <c r="E831" s="11">
        <f t="shared" si="72"/>
        <v>41.300000000000004</v>
      </c>
      <c r="F831" s="11">
        <f t="shared" si="76"/>
        <v>143.5662387330041</v>
      </c>
      <c r="G831" s="11">
        <f t="shared" si="77"/>
        <v>534.56127279594773</v>
      </c>
      <c r="H831" s="16">
        <f t="shared" si="73"/>
        <v>-0.30534928786220972</v>
      </c>
      <c r="I831" s="16">
        <f t="shared" si="74"/>
        <v>0.19929206520087486</v>
      </c>
    </row>
    <row r="832" spans="4:9" x14ac:dyDescent="0.25">
      <c r="D832">
        <f t="shared" si="75"/>
        <v>827</v>
      </c>
      <c r="E832" s="11">
        <f t="shared" si="72"/>
        <v>41.35</v>
      </c>
      <c r="F832" s="11">
        <f t="shared" si="76"/>
        <v>143.26088944514188</v>
      </c>
      <c r="G832" s="11">
        <f t="shared" si="77"/>
        <v>534.76056486114862</v>
      </c>
      <c r="H832" s="16">
        <f t="shared" si="73"/>
        <v>-0.30483341323860547</v>
      </c>
      <c r="I832" s="16">
        <f t="shared" si="74"/>
        <v>0.19840658229026761</v>
      </c>
    </row>
    <row r="833" spans="4:9" x14ac:dyDescent="0.25">
      <c r="D833">
        <f t="shared" si="75"/>
        <v>828</v>
      </c>
      <c r="E833" s="11">
        <f t="shared" si="72"/>
        <v>41.400000000000006</v>
      </c>
      <c r="F833" s="11">
        <f t="shared" si="76"/>
        <v>142.95605603190327</v>
      </c>
      <c r="G833" s="11">
        <f t="shared" si="77"/>
        <v>534.95897144343894</v>
      </c>
      <c r="H833" s="16">
        <f t="shared" si="73"/>
        <v>-0.30431627317168597</v>
      </c>
      <c r="I833" s="16">
        <f t="shared" si="74"/>
        <v>0.19752657215516595</v>
      </c>
    </row>
    <row r="834" spans="4:9" x14ac:dyDescent="0.25">
      <c r="D834">
        <f t="shared" si="75"/>
        <v>829</v>
      </c>
      <c r="E834" s="11">
        <f t="shared" si="72"/>
        <v>41.45</v>
      </c>
      <c r="F834" s="11">
        <f t="shared" si="76"/>
        <v>142.65173975873159</v>
      </c>
      <c r="G834" s="11">
        <f t="shared" si="77"/>
        <v>535.15649801559414</v>
      </c>
      <c r="H834" s="16">
        <f t="shared" si="73"/>
        <v>-0.30379790067690676</v>
      </c>
      <c r="I834" s="16">
        <f t="shared" si="74"/>
        <v>0.19665199659179128</v>
      </c>
    </row>
    <row r="835" spans="4:9" x14ac:dyDescent="0.25">
      <c r="D835">
        <f t="shared" si="75"/>
        <v>830</v>
      </c>
      <c r="E835" s="11">
        <f t="shared" si="72"/>
        <v>41.5</v>
      </c>
      <c r="F835" s="11">
        <f t="shared" si="76"/>
        <v>142.3479418580547</v>
      </c>
      <c r="G835" s="11">
        <f t="shared" si="77"/>
        <v>535.35315001218589</v>
      </c>
      <c r="H835" s="16">
        <f t="shared" si="73"/>
        <v>-0.30327832836091589</v>
      </c>
      <c r="I835" s="16">
        <f t="shared" si="74"/>
        <v>0.19578281763172081</v>
      </c>
    </row>
    <row r="836" spans="4:9" x14ac:dyDescent="0.25">
      <c r="D836">
        <f t="shared" si="75"/>
        <v>831</v>
      </c>
      <c r="E836" s="11">
        <f t="shared" si="72"/>
        <v>41.550000000000004</v>
      </c>
      <c r="F836" s="11">
        <f t="shared" si="76"/>
        <v>142.04466352969379</v>
      </c>
      <c r="G836" s="11">
        <f t="shared" si="77"/>
        <v>535.54893282981766</v>
      </c>
      <c r="H836" s="16">
        <f t="shared" si="73"/>
        <v>-0.30275758842566175</v>
      </c>
      <c r="I836" s="16">
        <f t="shared" si="74"/>
        <v>0.19491899754141073</v>
      </c>
    </row>
    <row r="837" spans="4:9" x14ac:dyDescent="0.25">
      <c r="D837">
        <f t="shared" si="75"/>
        <v>832</v>
      </c>
      <c r="E837" s="11">
        <f t="shared" ref="E837:E900" si="78">D837*$B$13</f>
        <v>41.6</v>
      </c>
      <c r="F837" s="11">
        <f t="shared" si="76"/>
        <v>141.74190594126813</v>
      </c>
      <c r="G837" s="11">
        <f t="shared" si="77"/>
        <v>535.74385182735909</v>
      </c>
      <c r="H837" s="16">
        <f t="shared" ref="H837:H900" si="79">$B$7*F837*(1-(F837+$B$11*G837)/$B$9)*$B$13</f>
        <v>-0.3022357126724764</v>
      </c>
      <c r="I837" s="16">
        <f t="shared" ref="I837:I900" si="80">$B$8*G837*(1-(G837+$B$12*F837)/$B$10)*$B$13</f>
        <v>0.19406049882170501</v>
      </c>
    </row>
    <row r="838" spans="4:9" x14ac:dyDescent="0.25">
      <c r="D838">
        <f t="shared" ref="D838:D901" si="81">D837+1</f>
        <v>833</v>
      </c>
      <c r="E838" s="11">
        <f t="shared" si="78"/>
        <v>41.650000000000006</v>
      </c>
      <c r="F838" s="11">
        <f t="shared" ref="F838:F901" si="82">F837+H837</f>
        <v>141.43967022859565</v>
      </c>
      <c r="G838" s="11">
        <f t="shared" ref="G838:G901" si="83">G837+I837</f>
        <v>535.93791232618082</v>
      </c>
      <c r="H838" s="16">
        <f t="shared" si="79"/>
        <v>-0.30171273250612279</v>
      </c>
      <c r="I838" s="16">
        <f t="shared" si="80"/>
        <v>0.19320728420730562</v>
      </c>
    </row>
    <row r="839" spans="4:9" x14ac:dyDescent="0.25">
      <c r="D839">
        <f t="shared" si="81"/>
        <v>834</v>
      </c>
      <c r="E839" s="11">
        <f t="shared" si="78"/>
        <v>41.7</v>
      </c>
      <c r="F839" s="11">
        <f t="shared" si="82"/>
        <v>141.13795749608951</v>
      </c>
      <c r="G839" s="11">
        <f t="shared" si="83"/>
        <v>536.13111961038817</v>
      </c>
      <c r="H839" s="16">
        <f t="shared" si="79"/>
        <v>-0.3011886789388214</v>
      </c>
      <c r="I839" s="16">
        <f t="shared" si="80"/>
        <v>0.1923593166662331</v>
      </c>
    </row>
    <row r="840" spans="4:9" x14ac:dyDescent="0.25">
      <c r="D840">
        <f t="shared" si="81"/>
        <v>835</v>
      </c>
      <c r="E840" s="11">
        <f t="shared" si="78"/>
        <v>41.75</v>
      </c>
      <c r="F840" s="11">
        <f t="shared" si="82"/>
        <v>140.8367688171507</v>
      </c>
      <c r="G840" s="11">
        <f t="shared" si="83"/>
        <v>536.32347892705445</v>
      </c>
      <c r="H840" s="16">
        <f t="shared" si="79"/>
        <v>-0.30066358259423964</v>
      </c>
      <c r="I840" s="16">
        <f t="shared" si="80"/>
        <v>0.19151655939927004</v>
      </c>
    </row>
    <row r="841" spans="4:9" x14ac:dyDescent="0.25">
      <c r="D841">
        <f t="shared" si="81"/>
        <v>836</v>
      </c>
      <c r="E841" s="11">
        <f t="shared" si="78"/>
        <v>41.800000000000004</v>
      </c>
      <c r="F841" s="11">
        <f t="shared" si="82"/>
        <v>140.53610523455646</v>
      </c>
      <c r="G841" s="11">
        <f t="shared" si="83"/>
        <v>536.5149954864537</v>
      </c>
      <c r="H841" s="16">
        <f t="shared" si="79"/>
        <v>-0.3001374737114556</v>
      </c>
      <c r="I841" s="16">
        <f t="shared" si="80"/>
        <v>0.19067897583937082</v>
      </c>
    </row>
    <row r="842" spans="4:9" x14ac:dyDescent="0.25">
      <c r="D842">
        <f t="shared" si="81"/>
        <v>837</v>
      </c>
      <c r="E842" s="11">
        <f t="shared" si="78"/>
        <v>41.85</v>
      </c>
      <c r="F842" s="11">
        <f t="shared" si="82"/>
        <v>140.235967760845</v>
      </c>
      <c r="G842" s="11">
        <f t="shared" si="83"/>
        <v>536.70567446229302</v>
      </c>
      <c r="H842" s="16">
        <f t="shared" si="79"/>
        <v>-0.29961038214889135</v>
      </c>
      <c r="I842" s="16">
        <f t="shared" si="80"/>
        <v>0.18984652965106613</v>
      </c>
    </row>
    <row r="843" spans="4:9" x14ac:dyDescent="0.25">
      <c r="D843">
        <f t="shared" si="81"/>
        <v>838</v>
      </c>
      <c r="E843" s="11">
        <f t="shared" si="78"/>
        <v>41.900000000000006</v>
      </c>
      <c r="F843" s="11">
        <f t="shared" si="82"/>
        <v>139.9363573786961</v>
      </c>
      <c r="G843" s="11">
        <f t="shared" si="83"/>
        <v>536.89552099194407</v>
      </c>
      <c r="H843" s="16">
        <f t="shared" si="79"/>
        <v>-0.2990823373882191</v>
      </c>
      <c r="I843" s="16">
        <f t="shared" si="80"/>
        <v>0.18901918472984064</v>
      </c>
    </row>
    <row r="844" spans="4:9" x14ac:dyDescent="0.25">
      <c r="D844">
        <f t="shared" si="81"/>
        <v>839</v>
      </c>
      <c r="E844" s="11">
        <f t="shared" si="78"/>
        <v>41.95</v>
      </c>
      <c r="F844" s="11">
        <f t="shared" si="82"/>
        <v>139.63727504130787</v>
      </c>
      <c r="G844" s="11">
        <f t="shared" si="83"/>
        <v>537.08454017667395</v>
      </c>
      <c r="H844" s="16">
        <f t="shared" si="79"/>
        <v>-0.29855336853823183</v>
      </c>
      <c r="I844" s="16">
        <f t="shared" si="80"/>
        <v>0.18819690520149535</v>
      </c>
    </row>
    <row r="845" spans="4:9" x14ac:dyDescent="0.25">
      <c r="D845">
        <f t="shared" si="81"/>
        <v>840</v>
      </c>
      <c r="E845" s="11">
        <f t="shared" si="78"/>
        <v>42</v>
      </c>
      <c r="F845" s="11">
        <f t="shared" si="82"/>
        <v>139.33872167276965</v>
      </c>
      <c r="G845" s="11">
        <f t="shared" si="83"/>
        <v>537.27273708187545</v>
      </c>
      <c r="H845" s="16">
        <f t="shared" si="79"/>
        <v>-0.2980235043386909</v>
      </c>
      <c r="I845" s="16">
        <f t="shared" si="80"/>
        <v>0.18737965542149354</v>
      </c>
    </row>
    <row r="846" spans="4:9" x14ac:dyDescent="0.25">
      <c r="D846">
        <f t="shared" si="81"/>
        <v>841</v>
      </c>
      <c r="E846" s="11">
        <f t="shared" si="78"/>
        <v>42.050000000000004</v>
      </c>
      <c r="F846" s="11">
        <f t="shared" si="82"/>
        <v>139.04069816843096</v>
      </c>
      <c r="G846" s="11">
        <f t="shared" si="83"/>
        <v>537.46011673729697</v>
      </c>
      <c r="H846" s="16">
        <f t="shared" si="79"/>
        <v>-0.29749277316414119</v>
      </c>
      <c r="I846" s="16">
        <f t="shared" si="80"/>
        <v>0.1865673999742874</v>
      </c>
    </row>
    <row r="847" spans="4:9" x14ac:dyDescent="0.25">
      <c r="D847">
        <f t="shared" si="81"/>
        <v>842</v>
      </c>
      <c r="E847" s="11">
        <f t="shared" si="78"/>
        <v>42.1</v>
      </c>
      <c r="F847" s="11">
        <f t="shared" si="82"/>
        <v>138.74320539526681</v>
      </c>
      <c r="G847" s="11">
        <f t="shared" si="83"/>
        <v>537.64668413727122</v>
      </c>
      <c r="H847" s="16">
        <f t="shared" si="79"/>
        <v>-0.29696120302769513</v>
      </c>
      <c r="I847" s="16">
        <f t="shared" si="80"/>
        <v>0.18576010367262683</v>
      </c>
    </row>
    <row r="848" spans="4:9" x14ac:dyDescent="0.25">
      <c r="D848">
        <f t="shared" si="81"/>
        <v>843</v>
      </c>
      <c r="E848" s="11">
        <f t="shared" si="78"/>
        <v>42.150000000000006</v>
      </c>
      <c r="F848" s="11">
        <f t="shared" si="82"/>
        <v>138.44624419223911</v>
      </c>
      <c r="G848" s="11">
        <f t="shared" si="83"/>
        <v>537.8324442409438</v>
      </c>
      <c r="H848" s="16">
        <f t="shared" si="79"/>
        <v>-0.29642882158479061</v>
      </c>
      <c r="I848" s="16">
        <f t="shared" si="80"/>
        <v>0.18495773155685291</v>
      </c>
    </row>
    <row r="849" spans="4:9" x14ac:dyDescent="0.25">
      <c r="D849">
        <f t="shared" si="81"/>
        <v>844</v>
      </c>
      <c r="E849" s="11">
        <f t="shared" si="78"/>
        <v>42.2</v>
      </c>
      <c r="F849" s="11">
        <f t="shared" si="82"/>
        <v>138.14981537065432</v>
      </c>
      <c r="G849" s="11">
        <f t="shared" si="83"/>
        <v>538.01740197250069</v>
      </c>
      <c r="H849" s="16">
        <f t="shared" si="79"/>
        <v>-0.29589565613691732</v>
      </c>
      <c r="I849" s="16">
        <f t="shared" si="80"/>
        <v>0.18416024889418306</v>
      </c>
    </row>
    <row r="850" spans="4:9" x14ac:dyDescent="0.25">
      <c r="D850">
        <f t="shared" si="81"/>
        <v>845</v>
      </c>
      <c r="E850" s="11">
        <f t="shared" si="78"/>
        <v>42.25</v>
      </c>
      <c r="F850" s="11">
        <f t="shared" si="82"/>
        <v>137.85391971451742</v>
      </c>
      <c r="G850" s="11">
        <f t="shared" si="83"/>
        <v>538.20156222139485</v>
      </c>
      <c r="H850" s="16">
        <f t="shared" si="79"/>
        <v>-0.29536173363531221</v>
      </c>
      <c r="I850" s="16">
        <f t="shared" si="80"/>
        <v>0.18336762117796851</v>
      </c>
    </row>
    <row r="851" spans="4:9" x14ac:dyDescent="0.25">
      <c r="D851">
        <f t="shared" si="81"/>
        <v>846</v>
      </c>
      <c r="E851" s="11">
        <f t="shared" si="78"/>
        <v>42.300000000000004</v>
      </c>
      <c r="F851" s="11">
        <f t="shared" si="82"/>
        <v>137.55855798088211</v>
      </c>
      <c r="G851" s="11">
        <f t="shared" si="83"/>
        <v>538.38492984257277</v>
      </c>
      <c r="H851" s="16">
        <f t="shared" si="79"/>
        <v>-0.29482708068462982</v>
      </c>
      <c r="I851" s="16">
        <f t="shared" si="80"/>
        <v>0.18257981412694671</v>
      </c>
    </row>
    <row r="852" spans="4:9" x14ac:dyDescent="0.25">
      <c r="D852">
        <f t="shared" si="81"/>
        <v>847</v>
      </c>
      <c r="E852" s="11">
        <f t="shared" si="78"/>
        <v>42.35</v>
      </c>
      <c r="F852" s="11">
        <f t="shared" si="82"/>
        <v>137.26373090019749</v>
      </c>
      <c r="G852" s="11">
        <f t="shared" si="83"/>
        <v>538.56750965669971</v>
      </c>
      <c r="H852" s="16">
        <f t="shared" si="79"/>
        <v>-0.29429172354657823</v>
      </c>
      <c r="I852" s="16">
        <f t="shared" si="80"/>
        <v>0.1817967936844746</v>
      </c>
    </row>
    <row r="853" spans="4:9" x14ac:dyDescent="0.25">
      <c r="D853">
        <f t="shared" si="81"/>
        <v>848</v>
      </c>
      <c r="E853" s="11">
        <f t="shared" si="78"/>
        <v>42.400000000000006</v>
      </c>
      <c r="F853" s="11">
        <f t="shared" si="82"/>
        <v>136.96943917665092</v>
      </c>
      <c r="G853" s="11">
        <f t="shared" si="83"/>
        <v>538.74930645038421</v>
      </c>
      <c r="H853" s="16">
        <f t="shared" si="79"/>
        <v>-0.29375568814352898</v>
      </c>
      <c r="I853" s="16">
        <f t="shared" si="80"/>
        <v>0.18101852601774826</v>
      </c>
    </row>
    <row r="854" spans="4:9" x14ac:dyDescent="0.25">
      <c r="D854">
        <f t="shared" si="81"/>
        <v>849</v>
      </c>
      <c r="E854" s="11">
        <f t="shared" si="78"/>
        <v>42.45</v>
      </c>
      <c r="F854" s="11">
        <f t="shared" si="82"/>
        <v>136.67568348850739</v>
      </c>
      <c r="G854" s="11">
        <f t="shared" si="83"/>
        <v>538.93032497640195</v>
      </c>
      <c r="H854" s="16">
        <f t="shared" si="79"/>
        <v>-0.2932190000620955</v>
      </c>
      <c r="I854" s="16">
        <f t="shared" si="80"/>
        <v>0.1802449775170164</v>
      </c>
    </row>
    <row r="855" spans="4:9" x14ac:dyDescent="0.25">
      <c r="D855">
        <f t="shared" si="81"/>
        <v>850</v>
      </c>
      <c r="E855" s="11">
        <f t="shared" si="78"/>
        <v>42.5</v>
      </c>
      <c r="F855" s="11">
        <f t="shared" si="82"/>
        <v>136.38246448844529</v>
      </c>
      <c r="G855" s="11">
        <f t="shared" si="83"/>
        <v>539.11056995391891</v>
      </c>
      <c r="H855" s="16">
        <f t="shared" si="79"/>
        <v>-0.29268168455668447</v>
      </c>
      <c r="I855" s="16">
        <f t="shared" si="80"/>
        <v>0.17947611479477177</v>
      </c>
    </row>
    <row r="856" spans="4:9" x14ac:dyDescent="0.25">
      <c r="D856">
        <f t="shared" si="81"/>
        <v>851</v>
      </c>
      <c r="E856" s="11">
        <f t="shared" si="78"/>
        <v>42.550000000000004</v>
      </c>
      <c r="F856" s="11">
        <f t="shared" si="82"/>
        <v>136.0897828038886</v>
      </c>
      <c r="G856" s="11">
        <f t="shared" si="83"/>
        <v>539.29004606871365</v>
      </c>
      <c r="H856" s="16">
        <f t="shared" si="79"/>
        <v>-0.29214376655301605</v>
      </c>
      <c r="I856" s="16">
        <f t="shared" si="80"/>
        <v>0.17871190468493017</v>
      </c>
    </row>
    <row r="857" spans="4:9" x14ac:dyDescent="0.25">
      <c r="D857">
        <f t="shared" si="81"/>
        <v>852</v>
      </c>
      <c r="E857" s="11">
        <f t="shared" si="78"/>
        <v>42.6</v>
      </c>
      <c r="F857" s="11">
        <f t="shared" si="82"/>
        <v>135.79763903733559</v>
      </c>
      <c r="G857" s="11">
        <f t="shared" si="83"/>
        <v>539.46875797339862</v>
      </c>
      <c r="H857" s="16">
        <f t="shared" si="79"/>
        <v>-0.29160527065161579</v>
      </c>
      <c r="I857" s="16">
        <f t="shared" si="80"/>
        <v>0.17795231424200747</v>
      </c>
    </row>
    <row r="858" spans="4:9" x14ac:dyDescent="0.25">
      <c r="D858">
        <f t="shared" si="81"/>
        <v>853</v>
      </c>
      <c r="E858" s="11">
        <f t="shared" si="78"/>
        <v>42.650000000000006</v>
      </c>
      <c r="F858" s="11">
        <f t="shared" si="82"/>
        <v>135.50603376668397</v>
      </c>
      <c r="G858" s="11">
        <f t="shared" si="83"/>
        <v>539.64671028764064</v>
      </c>
      <c r="H858" s="16">
        <f t="shared" si="79"/>
        <v>-0.29106622113127623</v>
      </c>
      <c r="I858" s="16">
        <f t="shared" si="80"/>
        <v>0.17719731074027606</v>
      </c>
    </row>
    <row r="859" spans="4:9" x14ac:dyDescent="0.25">
      <c r="D859">
        <f t="shared" si="81"/>
        <v>854</v>
      </c>
      <c r="E859" s="11">
        <f t="shared" si="78"/>
        <v>42.7</v>
      </c>
      <c r="F859" s="11">
        <f t="shared" si="82"/>
        <v>135.2149675455527</v>
      </c>
      <c r="G859" s="11">
        <f t="shared" si="83"/>
        <v>539.82390759838097</v>
      </c>
      <c r="H859" s="16">
        <f t="shared" si="79"/>
        <v>-0.29052664195249217</v>
      </c>
      <c r="I859" s="16">
        <f t="shared" si="80"/>
        <v>0.1764468616729111</v>
      </c>
    </row>
    <row r="860" spans="4:9" x14ac:dyDescent="0.25">
      <c r="D860">
        <f t="shared" si="81"/>
        <v>855</v>
      </c>
      <c r="E860" s="11">
        <f t="shared" si="78"/>
        <v>42.75</v>
      </c>
      <c r="F860" s="11">
        <f t="shared" si="82"/>
        <v>134.92444090360021</v>
      </c>
      <c r="G860" s="11">
        <f t="shared" si="83"/>
        <v>540.00035446005393</v>
      </c>
      <c r="H860" s="16">
        <f t="shared" si="79"/>
        <v>-0.28998655676086332</v>
      </c>
      <c r="I860" s="16">
        <f t="shared" si="80"/>
        <v>0.17570093475113133</v>
      </c>
    </row>
    <row r="861" spans="4:9" x14ac:dyDescent="0.25">
      <c r="D861">
        <f t="shared" si="81"/>
        <v>856</v>
      </c>
      <c r="E861" s="11">
        <f t="shared" si="78"/>
        <v>42.800000000000004</v>
      </c>
      <c r="F861" s="11">
        <f t="shared" si="82"/>
        <v>134.63445434683936</v>
      </c>
      <c r="G861" s="11">
        <f t="shared" si="83"/>
        <v>540.17605539480508</v>
      </c>
      <c r="H861" s="16">
        <f t="shared" si="79"/>
        <v>-0.28944598889047124</v>
      </c>
      <c r="I861" s="16">
        <f t="shared" si="80"/>
        <v>0.17495949790332005</v>
      </c>
    </row>
    <row r="862" spans="4:9" x14ac:dyDescent="0.25">
      <c r="D862">
        <f t="shared" si="81"/>
        <v>857</v>
      </c>
      <c r="E862" s="11">
        <f t="shared" si="78"/>
        <v>42.85</v>
      </c>
      <c r="F862" s="11">
        <f t="shared" si="82"/>
        <v>134.3450083579489</v>
      </c>
      <c r="G862" s="11">
        <f t="shared" si="83"/>
        <v>540.35101489270835</v>
      </c>
      <c r="H862" s="16">
        <f t="shared" si="79"/>
        <v>-0.28890496136722604</v>
      </c>
      <c r="I862" s="16">
        <f t="shared" si="80"/>
        <v>0.17422251927414967</v>
      </c>
    </row>
    <row r="863" spans="4:9" x14ac:dyDescent="0.25">
      <c r="D863">
        <f t="shared" si="81"/>
        <v>858</v>
      </c>
      <c r="E863" s="11">
        <f t="shared" si="78"/>
        <v>42.900000000000006</v>
      </c>
      <c r="F863" s="11">
        <f t="shared" si="82"/>
        <v>134.05610339658168</v>
      </c>
      <c r="G863" s="11">
        <f t="shared" si="83"/>
        <v>540.52523741198252</v>
      </c>
      <c r="H863" s="16">
        <f t="shared" si="79"/>
        <v>-0.28836349691218477</v>
      </c>
      <c r="I863" s="16">
        <f t="shared" si="80"/>
        <v>0.17348996722367771</v>
      </c>
    </row>
    <row r="864" spans="4:9" x14ac:dyDescent="0.25">
      <c r="D864">
        <f t="shared" si="81"/>
        <v>859</v>
      </c>
      <c r="E864" s="11">
        <f t="shared" si="78"/>
        <v>42.95</v>
      </c>
      <c r="F864" s="11">
        <f t="shared" si="82"/>
        <v>133.76773989966949</v>
      </c>
      <c r="G864" s="11">
        <f t="shared" si="83"/>
        <v>540.69872737920616</v>
      </c>
      <c r="H864" s="16">
        <f t="shared" si="79"/>
        <v>-0.28782161794484062</v>
      </c>
      <c r="I864" s="16">
        <f t="shared" si="80"/>
        <v>0.17276181032645707</v>
      </c>
    </row>
    <row r="865" spans="4:9" x14ac:dyDescent="0.25">
      <c r="D865">
        <f t="shared" si="81"/>
        <v>860</v>
      </c>
      <c r="E865" s="11">
        <f t="shared" si="78"/>
        <v>43</v>
      </c>
      <c r="F865" s="11">
        <f t="shared" si="82"/>
        <v>133.47991828172465</v>
      </c>
      <c r="G865" s="11">
        <f t="shared" si="83"/>
        <v>540.87148918953267</v>
      </c>
      <c r="H865" s="16">
        <f t="shared" si="79"/>
        <v>-0.28727934658638304</v>
      </c>
      <c r="I865" s="16">
        <f t="shared" si="80"/>
        <v>0.17203801737061269</v>
      </c>
    </row>
    <row r="866" spans="4:9" x14ac:dyDescent="0.25">
      <c r="D866">
        <f t="shared" si="81"/>
        <v>861</v>
      </c>
      <c r="E866" s="11">
        <f t="shared" si="78"/>
        <v>43.050000000000004</v>
      </c>
      <c r="F866" s="11">
        <f t="shared" si="82"/>
        <v>133.19263893513826</v>
      </c>
      <c r="G866" s="11">
        <f t="shared" si="83"/>
        <v>541.04352720690326</v>
      </c>
      <c r="H866" s="16">
        <f t="shared" si="79"/>
        <v>-0.28673670466293311</v>
      </c>
      <c r="I866" s="16">
        <f t="shared" si="80"/>
        <v>0.17131855735693444</v>
      </c>
    </row>
    <row r="867" spans="4:9" x14ac:dyDescent="0.25">
      <c r="D867">
        <f t="shared" si="81"/>
        <v>862</v>
      </c>
      <c r="E867" s="11">
        <f t="shared" si="78"/>
        <v>43.1</v>
      </c>
      <c r="F867" s="11">
        <f t="shared" si="82"/>
        <v>132.90590223047533</v>
      </c>
      <c r="G867" s="11">
        <f t="shared" si="83"/>
        <v>541.21484576426019</v>
      </c>
      <c r="H867" s="16">
        <f t="shared" si="79"/>
        <v>-0.28619371370874425</v>
      </c>
      <c r="I867" s="16">
        <f t="shared" si="80"/>
        <v>0.17060339949793679</v>
      </c>
    </row>
    <row r="868" spans="4:9" x14ac:dyDescent="0.25">
      <c r="D868">
        <f t="shared" si="81"/>
        <v>863</v>
      </c>
      <c r="E868" s="11">
        <f t="shared" si="78"/>
        <v>43.150000000000006</v>
      </c>
      <c r="F868" s="11">
        <f t="shared" si="82"/>
        <v>132.61970851676659</v>
      </c>
      <c r="G868" s="11">
        <f t="shared" si="83"/>
        <v>541.38544916375815</v>
      </c>
      <c r="H868" s="16">
        <f t="shared" si="79"/>
        <v>-0.28565039496938288</v>
      </c>
      <c r="I868" s="16">
        <f t="shared" si="80"/>
        <v>0.1698925132169303</v>
      </c>
    </row>
    <row r="869" spans="4:9" x14ac:dyDescent="0.25">
      <c r="D869">
        <f t="shared" si="81"/>
        <v>864</v>
      </c>
      <c r="E869" s="11">
        <f t="shared" si="78"/>
        <v>43.2</v>
      </c>
      <c r="F869" s="11">
        <f t="shared" si="82"/>
        <v>132.3340581217972</v>
      </c>
      <c r="G869" s="11">
        <f t="shared" si="83"/>
        <v>541.5553416769751</v>
      </c>
      <c r="H869" s="16">
        <f t="shared" si="79"/>
        <v>-0.28510676940487134</v>
      </c>
      <c r="I869" s="16">
        <f t="shared" si="80"/>
        <v>0.16918586814707814</v>
      </c>
    </row>
    <row r="870" spans="4:9" x14ac:dyDescent="0.25">
      <c r="D870">
        <f t="shared" si="81"/>
        <v>865</v>
      </c>
      <c r="E870" s="11">
        <f t="shared" si="78"/>
        <v>43.25</v>
      </c>
      <c r="F870" s="11">
        <f t="shared" si="82"/>
        <v>132.04895135239232</v>
      </c>
      <c r="G870" s="11">
        <f t="shared" si="83"/>
        <v>541.72452754512221</v>
      </c>
      <c r="H870" s="16">
        <f t="shared" si="79"/>
        <v>-0.28456285769281281</v>
      </c>
      <c r="I870" s="16">
        <f t="shared" si="80"/>
        <v>0.16848343413043942</v>
      </c>
    </row>
    <row r="871" spans="4:9" x14ac:dyDescent="0.25">
      <c r="D871">
        <f t="shared" si="81"/>
        <v>866</v>
      </c>
      <c r="E871" s="11">
        <f t="shared" si="78"/>
        <v>43.300000000000004</v>
      </c>
      <c r="F871" s="11">
        <f t="shared" si="82"/>
        <v>131.76438849469952</v>
      </c>
      <c r="G871" s="11">
        <f t="shared" si="83"/>
        <v>541.89301097925261</v>
      </c>
      <c r="H871" s="16">
        <f t="shared" si="79"/>
        <v>-0.28401868023148003</v>
      </c>
      <c r="I871" s="16">
        <f t="shared" si="80"/>
        <v>0.16778518121702285</v>
      </c>
    </row>
    <row r="872" spans="4:9" x14ac:dyDescent="0.25">
      <c r="D872">
        <f t="shared" si="81"/>
        <v>867</v>
      </c>
      <c r="E872" s="11">
        <f t="shared" si="78"/>
        <v>43.35</v>
      </c>
      <c r="F872" s="11">
        <f t="shared" si="82"/>
        <v>131.48036981446805</v>
      </c>
      <c r="G872" s="11">
        <f t="shared" si="83"/>
        <v>542.06079616046964</v>
      </c>
      <c r="H872" s="16">
        <f t="shared" si="79"/>
        <v>-0.28347425714288293</v>
      </c>
      <c r="I872" s="16">
        <f t="shared" si="80"/>
        <v>0.16709107966380837</v>
      </c>
    </row>
    <row r="873" spans="4:9" x14ac:dyDescent="0.25">
      <c r="D873">
        <f t="shared" si="81"/>
        <v>868</v>
      </c>
      <c r="E873" s="11">
        <f t="shared" si="78"/>
        <v>43.400000000000006</v>
      </c>
      <c r="F873" s="11">
        <f t="shared" si="82"/>
        <v>131.19689555732518</v>
      </c>
      <c r="G873" s="11">
        <f t="shared" si="83"/>
        <v>542.22788724013344</v>
      </c>
      <c r="H873" s="16">
        <f t="shared" si="79"/>
        <v>-0.28292960827580277</v>
      </c>
      <c r="I873" s="16">
        <f t="shared" si="80"/>
        <v>0.16640109993378863</v>
      </c>
    </row>
    <row r="874" spans="4:9" x14ac:dyDescent="0.25">
      <c r="D874">
        <f t="shared" si="81"/>
        <v>869</v>
      </c>
      <c r="E874" s="11">
        <f t="shared" si="78"/>
        <v>43.45</v>
      </c>
      <c r="F874" s="11">
        <f t="shared" si="82"/>
        <v>130.91396594904938</v>
      </c>
      <c r="G874" s="11">
        <f t="shared" si="83"/>
        <v>542.39428834006719</v>
      </c>
      <c r="H874" s="16">
        <f t="shared" si="79"/>
        <v>-0.28238475320880352</v>
      </c>
      <c r="I874" s="16">
        <f t="shared" si="80"/>
        <v>0.16571521269498701</v>
      </c>
    </row>
    <row r="875" spans="4:9" x14ac:dyDescent="0.25">
      <c r="D875">
        <f t="shared" si="81"/>
        <v>870</v>
      </c>
      <c r="E875" s="11">
        <f t="shared" si="78"/>
        <v>43.5</v>
      </c>
      <c r="F875" s="11">
        <f t="shared" si="82"/>
        <v>130.63158119584057</v>
      </c>
      <c r="G875" s="11">
        <f t="shared" si="83"/>
        <v>542.56000355276217</v>
      </c>
      <c r="H875" s="16">
        <f t="shared" si="79"/>
        <v>-0.281839711253213</v>
      </c>
      <c r="I875" s="16">
        <f t="shared" si="80"/>
        <v>0.1650333888194761</v>
      </c>
    </row>
    <row r="876" spans="4:9" x14ac:dyDescent="0.25">
      <c r="D876">
        <f t="shared" si="81"/>
        <v>871</v>
      </c>
      <c r="E876" s="11">
        <f t="shared" si="78"/>
        <v>43.550000000000004</v>
      </c>
      <c r="F876" s="11">
        <f t="shared" si="82"/>
        <v>130.34974148458735</v>
      </c>
      <c r="G876" s="11">
        <f t="shared" si="83"/>
        <v>542.72503694158161</v>
      </c>
      <c r="H876" s="16">
        <f t="shared" si="79"/>
        <v>-0.28129450145607993</v>
      </c>
      <c r="I876" s="16">
        <f t="shared" si="80"/>
        <v>0.16435559938238878</v>
      </c>
    </row>
    <row r="877" spans="4:9" x14ac:dyDescent="0.25">
      <c r="D877">
        <f t="shared" si="81"/>
        <v>872</v>
      </c>
      <c r="E877" s="11">
        <f t="shared" si="78"/>
        <v>43.6</v>
      </c>
      <c r="F877" s="11">
        <f t="shared" si="82"/>
        <v>130.06844698313128</v>
      </c>
      <c r="G877" s="11">
        <f t="shared" si="83"/>
        <v>542.88939254096397</v>
      </c>
      <c r="H877" s="16">
        <f t="shared" si="79"/>
        <v>-0.28074914260309802</v>
      </c>
      <c r="I877" s="16">
        <f t="shared" si="80"/>
        <v>0.16368181566093132</v>
      </c>
    </row>
    <row r="878" spans="4:9" x14ac:dyDescent="0.25">
      <c r="D878">
        <f t="shared" si="81"/>
        <v>873</v>
      </c>
      <c r="E878" s="11">
        <f t="shared" si="78"/>
        <v>43.650000000000006</v>
      </c>
      <c r="F878" s="11">
        <f t="shared" si="82"/>
        <v>129.78769784052818</v>
      </c>
      <c r="G878" s="11">
        <f t="shared" si="83"/>
        <v>543.05307435662485</v>
      </c>
      <c r="H878" s="16">
        <f t="shared" si="79"/>
        <v>-0.28020365322151081</v>
      </c>
      <c r="I878" s="16">
        <f t="shared" si="80"/>
        <v>0.16301200913337879</v>
      </c>
    </row>
    <row r="879" spans="4:9" x14ac:dyDescent="0.25">
      <c r="D879">
        <f t="shared" si="81"/>
        <v>874</v>
      </c>
      <c r="E879" s="11">
        <f t="shared" si="78"/>
        <v>43.7</v>
      </c>
      <c r="F879" s="11">
        <f t="shared" si="82"/>
        <v>129.50749418730666</v>
      </c>
      <c r="G879" s="11">
        <f t="shared" si="83"/>
        <v>543.2160863657582</v>
      </c>
      <c r="H879" s="16">
        <f t="shared" si="79"/>
        <v>-0.27965805158298429</v>
      </c>
      <c r="I879" s="16">
        <f t="shared" si="80"/>
        <v>0.16234615147807649</v>
      </c>
    </row>
    <row r="880" spans="4:9" x14ac:dyDescent="0.25">
      <c r="D880">
        <f t="shared" si="81"/>
        <v>875</v>
      </c>
      <c r="E880" s="11">
        <f t="shared" si="78"/>
        <v>43.75</v>
      </c>
      <c r="F880" s="11">
        <f t="shared" si="82"/>
        <v>129.22783613572369</v>
      </c>
      <c r="G880" s="11">
        <f t="shared" si="83"/>
        <v>543.37843251723632</v>
      </c>
      <c r="H880" s="16">
        <f t="shared" si="79"/>
        <v>-0.27911235570645382</v>
      </c>
      <c r="I880" s="16">
        <f t="shared" si="80"/>
        <v>0.16168421457243221</v>
      </c>
    </row>
    <row r="881" spans="4:9" x14ac:dyDescent="0.25">
      <c r="D881">
        <f t="shared" si="81"/>
        <v>876</v>
      </c>
      <c r="E881" s="11">
        <f t="shared" si="78"/>
        <v>43.800000000000004</v>
      </c>
      <c r="F881" s="11">
        <f t="shared" si="82"/>
        <v>128.94872378001725</v>
      </c>
      <c r="G881" s="11">
        <f t="shared" si="83"/>
        <v>543.54011673180878</v>
      </c>
      <c r="H881" s="16">
        <f t="shared" si="79"/>
        <v>-0.27856658336094609</v>
      </c>
      <c r="I881" s="16">
        <f t="shared" si="80"/>
        <v>0.16102617049190737</v>
      </c>
    </row>
    <row r="882" spans="4:9" x14ac:dyDescent="0.25">
      <c r="D882">
        <f t="shared" si="81"/>
        <v>877</v>
      </c>
      <c r="E882" s="11">
        <f t="shared" si="78"/>
        <v>43.85</v>
      </c>
      <c r="F882" s="11">
        <f t="shared" si="82"/>
        <v>128.67015719665631</v>
      </c>
      <c r="G882" s="11">
        <f t="shared" si="83"/>
        <v>543.70114290230072</v>
      </c>
      <c r="H882" s="16">
        <f t="shared" si="79"/>
        <v>-0.27802075206837418</v>
      </c>
      <c r="I882" s="16">
        <f t="shared" si="80"/>
        <v>0.16037199150900383</v>
      </c>
    </row>
    <row r="883" spans="4:9" x14ac:dyDescent="0.25">
      <c r="D883">
        <f t="shared" si="81"/>
        <v>878</v>
      </c>
      <c r="E883" s="11">
        <f t="shared" si="78"/>
        <v>43.900000000000006</v>
      </c>
      <c r="F883" s="11">
        <f t="shared" si="82"/>
        <v>128.39213644458792</v>
      </c>
      <c r="G883" s="11">
        <f t="shared" si="83"/>
        <v>543.86151489380973</v>
      </c>
      <c r="H883" s="16">
        <f t="shared" si="79"/>
        <v>-0.27747487910630375</v>
      </c>
      <c r="I883" s="16">
        <f t="shared" si="80"/>
        <v>0.1597216500922389</v>
      </c>
    </row>
    <row r="884" spans="4:9" x14ac:dyDescent="0.25">
      <c r="D884">
        <f t="shared" si="81"/>
        <v>879</v>
      </c>
      <c r="E884" s="11">
        <f t="shared" si="78"/>
        <v>43.95</v>
      </c>
      <c r="F884" s="11">
        <f t="shared" si="82"/>
        <v>128.11466156548161</v>
      </c>
      <c r="G884" s="11">
        <f t="shared" si="83"/>
        <v>544.02123654390198</v>
      </c>
      <c r="H884" s="16">
        <f t="shared" si="79"/>
        <v>-0.27692898151069917</v>
      </c>
      <c r="I884" s="16">
        <f t="shared" si="80"/>
        <v>0.15907511890513276</v>
      </c>
    </row>
    <row r="885" spans="4:9" x14ac:dyDescent="0.25">
      <c r="D885">
        <f t="shared" si="81"/>
        <v>880</v>
      </c>
      <c r="E885" s="11">
        <f t="shared" si="78"/>
        <v>44</v>
      </c>
      <c r="F885" s="11">
        <f t="shared" si="82"/>
        <v>127.83773258397092</v>
      </c>
      <c r="G885" s="11">
        <f t="shared" si="83"/>
        <v>544.18031166280707</v>
      </c>
      <c r="H885" s="16">
        <f t="shared" si="79"/>
        <v>-0.27638307607863699</v>
      </c>
      <c r="I885" s="16">
        <f t="shared" si="80"/>
        <v>0.15843237080518063</v>
      </c>
    </row>
    <row r="886" spans="4:9" x14ac:dyDescent="0.25">
      <c r="D886">
        <f t="shared" si="81"/>
        <v>881</v>
      </c>
      <c r="E886" s="11">
        <f t="shared" si="78"/>
        <v>44.050000000000004</v>
      </c>
      <c r="F886" s="11">
        <f t="shared" si="82"/>
        <v>127.56134950789229</v>
      </c>
      <c r="G886" s="11">
        <f t="shared" si="83"/>
        <v>544.33874403361222</v>
      </c>
      <c r="H886" s="16">
        <f t="shared" si="79"/>
        <v>-0.27583717937099822</v>
      </c>
      <c r="I886" s="16">
        <f t="shared" si="80"/>
        <v>0.15779337884282185</v>
      </c>
    </row>
    <row r="887" spans="4:9" x14ac:dyDescent="0.25">
      <c r="D887">
        <f t="shared" si="81"/>
        <v>882</v>
      </c>
      <c r="E887" s="11">
        <f t="shared" si="78"/>
        <v>44.1</v>
      </c>
      <c r="F887" s="11">
        <f t="shared" si="82"/>
        <v>127.28551232852129</v>
      </c>
      <c r="G887" s="11">
        <f t="shared" si="83"/>
        <v>544.49653741245504</v>
      </c>
      <c r="H887" s="16">
        <f t="shared" si="79"/>
        <v>-0.2752913077151326</v>
      </c>
      <c r="I887" s="16">
        <f t="shared" si="80"/>
        <v>0.15715811626041543</v>
      </c>
    </row>
    <row r="888" spans="4:9" x14ac:dyDescent="0.25">
      <c r="D888">
        <f t="shared" si="81"/>
        <v>883</v>
      </c>
      <c r="E888" s="11">
        <f t="shared" si="78"/>
        <v>44.150000000000006</v>
      </c>
      <c r="F888" s="11">
        <f t="shared" si="82"/>
        <v>127.01022102080616</v>
      </c>
      <c r="G888" s="11">
        <f t="shared" si="83"/>
        <v>544.6536955287155</v>
      </c>
      <c r="H888" s="16">
        <f t="shared" si="79"/>
        <v>-0.27474547720749903</v>
      </c>
      <c r="I888" s="16">
        <f t="shared" si="80"/>
        <v>0.15652655649120406</v>
      </c>
    </row>
    <row r="889" spans="4:9" x14ac:dyDescent="0.25">
      <c r="D889">
        <f t="shared" si="81"/>
        <v>884</v>
      </c>
      <c r="E889" s="11">
        <f t="shared" si="78"/>
        <v>44.2</v>
      </c>
      <c r="F889" s="11">
        <f t="shared" si="82"/>
        <v>126.73547554359865</v>
      </c>
      <c r="G889" s="11">
        <f t="shared" si="83"/>
        <v>544.81022208520676</v>
      </c>
      <c r="H889" s="16">
        <f t="shared" si="79"/>
        <v>-0.27419970371627977</v>
      </c>
      <c r="I889" s="16">
        <f t="shared" si="80"/>
        <v>0.15589867315828457</v>
      </c>
    </row>
    <row r="890" spans="4:9" x14ac:dyDescent="0.25">
      <c r="D890">
        <f t="shared" si="81"/>
        <v>885</v>
      </c>
      <c r="E890" s="11">
        <f t="shared" si="78"/>
        <v>44.25</v>
      </c>
      <c r="F890" s="11">
        <f t="shared" si="82"/>
        <v>126.46127583988238</v>
      </c>
      <c r="G890" s="11">
        <f t="shared" si="83"/>
        <v>544.96612075836504</v>
      </c>
      <c r="H890" s="16">
        <f t="shared" si="79"/>
        <v>-0.27365400288396952</v>
      </c>
      <c r="I890" s="16">
        <f t="shared" si="80"/>
        <v>0.15527444007356417</v>
      </c>
    </row>
    <row r="891" spans="4:9" x14ac:dyDescent="0.25">
      <c r="D891">
        <f t="shared" si="81"/>
        <v>886</v>
      </c>
      <c r="E891" s="11">
        <f t="shared" si="78"/>
        <v>44.300000000000004</v>
      </c>
      <c r="F891" s="11">
        <f t="shared" si="82"/>
        <v>126.1876218369984</v>
      </c>
      <c r="G891" s="11">
        <f t="shared" si="83"/>
        <v>545.12139519843856</v>
      </c>
      <c r="H891" s="16">
        <f t="shared" si="79"/>
        <v>-0.2731083901299397</v>
      </c>
      <c r="I891" s="16">
        <f t="shared" si="80"/>
        <v>0.15465383123672743</v>
      </c>
    </row>
    <row r="892" spans="4:9" x14ac:dyDescent="0.25">
      <c r="D892">
        <f t="shared" si="81"/>
        <v>887</v>
      </c>
      <c r="E892" s="11">
        <f t="shared" si="78"/>
        <v>44.35</v>
      </c>
      <c r="F892" s="11">
        <f t="shared" si="82"/>
        <v>125.91451344686847</v>
      </c>
      <c r="G892" s="11">
        <f t="shared" si="83"/>
        <v>545.27604902967528</v>
      </c>
      <c r="H892" s="16">
        <f t="shared" si="79"/>
        <v>-0.27256288065297868</v>
      </c>
      <c r="I892" s="16">
        <f t="shared" si="80"/>
        <v>0.15403682083419398</v>
      </c>
    </row>
    <row r="893" spans="4:9" x14ac:dyDescent="0.25">
      <c r="D893">
        <f t="shared" si="81"/>
        <v>888</v>
      </c>
      <c r="E893" s="11">
        <f t="shared" si="78"/>
        <v>44.400000000000006</v>
      </c>
      <c r="F893" s="11">
        <f t="shared" si="82"/>
        <v>125.64195056621548</v>
      </c>
      <c r="G893" s="11">
        <f t="shared" si="83"/>
        <v>545.4300858505095</v>
      </c>
      <c r="H893" s="16">
        <f t="shared" si="79"/>
        <v>-0.27201748943380627</v>
      </c>
      <c r="I893" s="16">
        <f t="shared" si="80"/>
        <v>0.15342338323807711</v>
      </c>
    </row>
    <row r="894" spans="4:9" x14ac:dyDescent="0.25">
      <c r="D894">
        <f t="shared" si="81"/>
        <v>889</v>
      </c>
      <c r="E894" s="11">
        <f t="shared" si="78"/>
        <v>44.45</v>
      </c>
      <c r="F894" s="11">
        <f t="shared" si="82"/>
        <v>125.36993307678168</v>
      </c>
      <c r="G894" s="11">
        <f t="shared" si="83"/>
        <v>545.58350923374758</v>
      </c>
      <c r="H894" s="16">
        <f t="shared" si="79"/>
        <v>-0.27147223123756326</v>
      </c>
      <c r="I894" s="16">
        <f t="shared" si="80"/>
        <v>0.15281349300514371</v>
      </c>
    </row>
    <row r="895" spans="4:9" x14ac:dyDescent="0.25">
      <c r="D895">
        <f t="shared" si="81"/>
        <v>890</v>
      </c>
      <c r="E895" s="11">
        <f t="shared" si="78"/>
        <v>44.5</v>
      </c>
      <c r="F895" s="11">
        <f t="shared" si="82"/>
        <v>125.09846084554411</v>
      </c>
      <c r="G895" s="11">
        <f t="shared" si="83"/>
        <v>545.73632272675275</v>
      </c>
      <c r="H895" s="16">
        <f t="shared" si="79"/>
        <v>-0.27092712061627833</v>
      </c>
      <c r="I895" s="16">
        <f t="shared" si="80"/>
        <v>0.15220712487576818</v>
      </c>
    </row>
    <row r="896" spans="4:9" x14ac:dyDescent="0.25">
      <c r="D896">
        <f t="shared" si="81"/>
        <v>891</v>
      </c>
      <c r="E896" s="11">
        <f t="shared" si="78"/>
        <v>44.550000000000004</v>
      </c>
      <c r="F896" s="11">
        <f t="shared" si="82"/>
        <v>124.82753372492783</v>
      </c>
      <c r="G896" s="11">
        <f t="shared" si="83"/>
        <v>545.8885298516285</v>
      </c>
      <c r="H896" s="16">
        <f t="shared" si="79"/>
        <v>-0.27038217191131025</v>
      </c>
      <c r="I896" s="16">
        <f t="shared" si="80"/>
        <v>0.15160425377288658</v>
      </c>
    </row>
    <row r="897" spans="4:9" x14ac:dyDescent="0.25">
      <c r="D897">
        <f t="shared" si="81"/>
        <v>892</v>
      </c>
      <c r="E897" s="11">
        <f t="shared" si="78"/>
        <v>44.6</v>
      </c>
      <c r="F897" s="11">
        <f t="shared" si="82"/>
        <v>124.55715155301652</v>
      </c>
      <c r="G897" s="11">
        <f t="shared" si="83"/>
        <v>546.04013410540142</v>
      </c>
      <c r="H897" s="16">
        <f t="shared" si="79"/>
        <v>-0.26983739925576494</v>
      </c>
      <c r="I897" s="16">
        <f t="shared" si="80"/>
        <v>0.15100485480095499</v>
      </c>
    </row>
    <row r="898" spans="4:9" x14ac:dyDescent="0.25">
      <c r="D898">
        <f t="shared" si="81"/>
        <v>893</v>
      </c>
      <c r="E898" s="11">
        <f t="shared" si="78"/>
        <v>44.650000000000006</v>
      </c>
      <c r="F898" s="11">
        <f t="shared" si="82"/>
        <v>124.28731415376076</v>
      </c>
      <c r="G898" s="11">
        <f t="shared" si="83"/>
        <v>546.19113896020235</v>
      </c>
      <c r="H898" s="16">
        <f t="shared" si="79"/>
        <v>-0.26929281657689003</v>
      </c>
      <c r="I898" s="16">
        <f t="shared" si="80"/>
        <v>0.15040890324490347</v>
      </c>
    </row>
    <row r="899" spans="4:9" x14ac:dyDescent="0.25">
      <c r="D899">
        <f t="shared" si="81"/>
        <v>894</v>
      </c>
      <c r="E899" s="11">
        <f t="shared" si="78"/>
        <v>44.7</v>
      </c>
      <c r="F899" s="11">
        <f t="shared" si="82"/>
        <v>124.01802133718387</v>
      </c>
      <c r="G899" s="11">
        <f t="shared" si="83"/>
        <v>546.3415478634472</v>
      </c>
      <c r="H899" s="16">
        <f t="shared" si="79"/>
        <v>-0.26874843759844436</v>
      </c>
      <c r="I899" s="16">
        <f t="shared" si="80"/>
        <v>0.149816374569087</v>
      </c>
    </row>
    <row r="900" spans="4:9" x14ac:dyDescent="0.25">
      <c r="D900">
        <f t="shared" si="81"/>
        <v>895</v>
      </c>
      <c r="E900" s="11">
        <f t="shared" si="78"/>
        <v>44.75</v>
      </c>
      <c r="F900" s="11">
        <f t="shared" si="82"/>
        <v>123.74927289958542</v>
      </c>
      <c r="G900" s="11">
        <f t="shared" si="83"/>
        <v>546.49136423801633</v>
      </c>
      <c r="H900" s="16">
        <f t="shared" si="79"/>
        <v>-0.26820427584304674</v>
      </c>
      <c r="I900" s="16">
        <f t="shared" si="80"/>
        <v>0.14922724441624091</v>
      </c>
    </row>
    <row r="901" spans="4:9" x14ac:dyDescent="0.25">
      <c r="D901">
        <f t="shared" si="81"/>
        <v>896</v>
      </c>
      <c r="E901" s="11">
        <f t="shared" ref="E901:E964" si="84">D901*$B$13</f>
        <v>44.800000000000004</v>
      </c>
      <c r="F901" s="11">
        <f t="shared" si="82"/>
        <v>123.48106862374237</v>
      </c>
      <c r="G901" s="11">
        <f t="shared" si="83"/>
        <v>546.64059148243257</v>
      </c>
      <c r="H901" s="16">
        <f t="shared" ref="H901:H964" si="85">$B$7*F901*(1-(F901+$B$11*G901)/$B$9)*$B$13</f>
        <v>-0.26766034463449767</v>
      </c>
      <c r="I901" s="16">
        <f t="shared" ref="I901:I964" si="86">$B$8*G901*(1-(G901+$B$12*F901)/$B$10)*$B$13</f>
        <v>0.14864148860643703</v>
      </c>
    </row>
    <row r="902" spans="4:9" x14ac:dyDescent="0.25">
      <c r="D902">
        <f t="shared" ref="D902:D965" si="87">D901+1</f>
        <v>897</v>
      </c>
      <c r="E902" s="11">
        <f t="shared" si="84"/>
        <v>44.85</v>
      </c>
      <c r="F902" s="11">
        <f t="shared" ref="F902:F965" si="88">F901+H901</f>
        <v>123.21340827910788</v>
      </c>
      <c r="G902" s="11">
        <f t="shared" ref="G902:G965" si="89">G901+I901</f>
        <v>546.78923297103904</v>
      </c>
      <c r="H902" s="16">
        <f t="shared" si="85"/>
        <v>-0.26711665710007976</v>
      </c>
      <c r="I902" s="16">
        <f t="shared" si="86"/>
        <v>0.14805908313603253</v>
      </c>
    </row>
    <row r="903" spans="4:9" x14ac:dyDescent="0.25">
      <c r="D903">
        <f t="shared" si="87"/>
        <v>898</v>
      </c>
      <c r="E903" s="11">
        <f t="shared" si="84"/>
        <v>44.900000000000006</v>
      </c>
      <c r="F903" s="11">
        <f t="shared" si="88"/>
        <v>122.94629162200781</v>
      </c>
      <c r="G903" s="11">
        <f t="shared" si="89"/>
        <v>546.93729205417503</v>
      </c>
      <c r="H903" s="16">
        <f t="shared" si="85"/>
        <v>-0.26657322617283685</v>
      </c>
      <c r="I903" s="16">
        <f t="shared" si="86"/>
        <v>0.14748000417663185</v>
      </c>
    </row>
    <row r="904" spans="4:9" x14ac:dyDescent="0.25">
      <c r="D904">
        <f t="shared" si="87"/>
        <v>899</v>
      </c>
      <c r="E904" s="11">
        <f t="shared" si="84"/>
        <v>44.95</v>
      </c>
      <c r="F904" s="11">
        <f t="shared" si="88"/>
        <v>122.67971839583497</v>
      </c>
      <c r="G904" s="11">
        <f t="shared" si="89"/>
        <v>547.08477205835163</v>
      </c>
      <c r="H904" s="16">
        <f t="shared" si="85"/>
        <v>-0.26603006459382683</v>
      </c>
      <c r="I904" s="16">
        <f t="shared" si="86"/>
        <v>0.14690422807403267</v>
      </c>
    </row>
    <row r="905" spans="4:9" x14ac:dyDescent="0.25">
      <c r="D905">
        <f t="shared" si="87"/>
        <v>900</v>
      </c>
      <c r="E905" s="11">
        <f t="shared" si="84"/>
        <v>45</v>
      </c>
      <c r="F905" s="11">
        <f t="shared" si="88"/>
        <v>122.41368833124115</v>
      </c>
      <c r="G905" s="11">
        <f t="shared" si="89"/>
        <v>547.23167628642568</v>
      </c>
      <c r="H905" s="16">
        <f t="shared" si="85"/>
        <v>-0.26548718491435425</v>
      </c>
      <c r="I905" s="16">
        <f t="shared" si="86"/>
        <v>0.1463317313471883</v>
      </c>
    </row>
    <row r="906" spans="4:9" x14ac:dyDescent="0.25">
      <c r="D906">
        <f t="shared" si="87"/>
        <v>901</v>
      </c>
      <c r="E906" s="11">
        <f t="shared" si="84"/>
        <v>45.050000000000004</v>
      </c>
      <c r="F906" s="11">
        <f t="shared" si="88"/>
        <v>122.1482011463268</v>
      </c>
      <c r="G906" s="11">
        <f t="shared" si="89"/>
        <v>547.37800801777291</v>
      </c>
      <c r="H906" s="16">
        <f t="shared" si="85"/>
        <v>-0.26494459949817911</v>
      </c>
      <c r="I906" s="16">
        <f t="shared" si="86"/>
        <v>0.14576249068715891</v>
      </c>
    </row>
    <row r="907" spans="4:9" x14ac:dyDescent="0.25">
      <c r="D907">
        <f t="shared" si="87"/>
        <v>902</v>
      </c>
      <c r="E907" s="11">
        <f t="shared" si="84"/>
        <v>45.1</v>
      </c>
      <c r="F907" s="11">
        <f t="shared" si="88"/>
        <v>121.88325654682862</v>
      </c>
      <c r="G907" s="11">
        <f t="shared" si="89"/>
        <v>547.52377050846007</v>
      </c>
      <c r="H907" s="16">
        <f t="shared" si="85"/>
        <v>-0.26440232052370527</v>
      </c>
      <c r="I907" s="16">
        <f t="shared" si="86"/>
        <v>0.14519648295607235</v>
      </c>
    </row>
    <row r="908" spans="4:9" x14ac:dyDescent="0.25">
      <c r="D908">
        <f t="shared" si="87"/>
        <v>903</v>
      </c>
      <c r="E908" s="11">
        <f t="shared" si="84"/>
        <v>45.150000000000006</v>
      </c>
      <c r="F908" s="11">
        <f t="shared" si="88"/>
        <v>121.61885422630492</v>
      </c>
      <c r="G908" s="11">
        <f t="shared" si="89"/>
        <v>547.66896699141614</v>
      </c>
      <c r="H908" s="16">
        <f t="shared" si="85"/>
        <v>-0.26386035998614371</v>
      </c>
      <c r="I908" s="16">
        <f t="shared" si="86"/>
        <v>0.14463368518607969</v>
      </c>
    </row>
    <row r="909" spans="4:9" x14ac:dyDescent="0.25">
      <c r="D909">
        <f t="shared" si="87"/>
        <v>904</v>
      </c>
      <c r="E909" s="11">
        <f t="shared" si="84"/>
        <v>45.2</v>
      </c>
      <c r="F909" s="11">
        <f t="shared" si="88"/>
        <v>121.35499386631878</v>
      </c>
      <c r="G909" s="11">
        <f t="shared" si="89"/>
        <v>547.81360067660228</v>
      </c>
      <c r="H909" s="16">
        <f t="shared" si="85"/>
        <v>-0.26331872969965653</v>
      </c>
      <c r="I909" s="16">
        <f t="shared" si="86"/>
        <v>0.14407407457831692</v>
      </c>
    </row>
    <row r="910" spans="4:9" x14ac:dyDescent="0.25">
      <c r="D910">
        <f t="shared" si="87"/>
        <v>905</v>
      </c>
      <c r="E910" s="11">
        <f t="shared" si="84"/>
        <v>45.25</v>
      </c>
      <c r="F910" s="11">
        <f t="shared" si="88"/>
        <v>121.09167513661912</v>
      </c>
      <c r="G910" s="11">
        <f t="shared" si="89"/>
        <v>547.95767475118055</v>
      </c>
      <c r="H910" s="16">
        <f t="shared" si="85"/>
        <v>-0.26277744129947717</v>
      </c>
      <c r="I910" s="16">
        <f t="shared" si="86"/>
        <v>0.14351762850185998</v>
      </c>
    </row>
    <row r="911" spans="4:9" x14ac:dyDescent="0.25">
      <c r="D911">
        <f t="shared" si="87"/>
        <v>906</v>
      </c>
      <c r="E911" s="11">
        <f t="shared" si="84"/>
        <v>45.300000000000004</v>
      </c>
      <c r="F911" s="11">
        <f t="shared" si="88"/>
        <v>120.82889769531964</v>
      </c>
      <c r="G911" s="11">
        <f t="shared" si="89"/>
        <v>548.1011923796824</v>
      </c>
      <c r="H911" s="16">
        <f t="shared" si="85"/>
        <v>-0.26223650624401101</v>
      </c>
      <c r="I911" s="16">
        <f t="shared" si="86"/>
        <v>0.14296432449269345</v>
      </c>
    </row>
    <row r="912" spans="4:9" x14ac:dyDescent="0.25">
      <c r="D912">
        <f t="shared" si="87"/>
        <v>907</v>
      </c>
      <c r="E912" s="11">
        <f t="shared" si="84"/>
        <v>45.35</v>
      </c>
      <c r="F912" s="11">
        <f t="shared" si="88"/>
        <v>120.56666118907563</v>
      </c>
      <c r="G912" s="11">
        <f t="shared" si="89"/>
        <v>548.24415670417511</v>
      </c>
      <c r="H912" s="16">
        <f t="shared" si="85"/>
        <v>-0.26169593581691253</v>
      </c>
      <c r="I912" s="16">
        <f t="shared" si="86"/>
        <v>0.14241414025266871</v>
      </c>
    </row>
    <row r="913" spans="4:9" x14ac:dyDescent="0.25">
      <c r="D913">
        <f t="shared" si="87"/>
        <v>908</v>
      </c>
      <c r="E913" s="11">
        <f t="shared" si="84"/>
        <v>45.400000000000006</v>
      </c>
      <c r="F913" s="11">
        <f t="shared" si="88"/>
        <v>120.30496525325871</v>
      </c>
      <c r="G913" s="11">
        <f t="shared" si="89"/>
        <v>548.38657084442775</v>
      </c>
      <c r="H913" s="16">
        <f t="shared" si="85"/>
        <v>-0.26115574112914225</v>
      </c>
      <c r="I913" s="16">
        <f t="shared" si="86"/>
        <v>0.14186705364847219</v>
      </c>
    </row>
    <row r="914" spans="4:9" x14ac:dyDescent="0.25">
      <c r="D914">
        <f t="shared" si="87"/>
        <v>909</v>
      </c>
      <c r="E914" s="11">
        <f t="shared" si="84"/>
        <v>45.45</v>
      </c>
      <c r="F914" s="11">
        <f t="shared" si="88"/>
        <v>120.04380951212957</v>
      </c>
      <c r="G914" s="11">
        <f t="shared" si="89"/>
        <v>548.52843789807628</v>
      </c>
      <c r="H914" s="16">
        <f t="shared" si="85"/>
        <v>-0.26061593312100223</v>
      </c>
      <c r="I914" s="16">
        <f t="shared" si="86"/>
        <v>0.14132304271058729</v>
      </c>
    </row>
    <row r="915" spans="4:9" x14ac:dyDescent="0.25">
      <c r="D915">
        <f t="shared" si="87"/>
        <v>910</v>
      </c>
      <c r="E915" s="11">
        <f t="shared" si="84"/>
        <v>45.5</v>
      </c>
      <c r="F915" s="11">
        <f t="shared" si="88"/>
        <v>119.78319357900857</v>
      </c>
      <c r="G915" s="11">
        <f t="shared" si="89"/>
        <v>548.66976094078689</v>
      </c>
      <c r="H915" s="16">
        <f t="shared" si="85"/>
        <v>-0.26007652256414943</v>
      </c>
      <c r="I915" s="16">
        <f t="shared" si="86"/>
        <v>0.14078208563227235</v>
      </c>
    </row>
    <row r="916" spans="4:9" x14ac:dyDescent="0.25">
      <c r="D916">
        <f t="shared" si="87"/>
        <v>911</v>
      </c>
      <c r="E916" s="11">
        <f t="shared" si="84"/>
        <v>45.550000000000004</v>
      </c>
      <c r="F916" s="11">
        <f t="shared" si="88"/>
        <v>119.52311705644442</v>
      </c>
      <c r="G916" s="11">
        <f t="shared" si="89"/>
        <v>548.81054302641917</v>
      </c>
      <c r="H916" s="16">
        <f t="shared" si="85"/>
        <v>-0.25953752006359143</v>
      </c>
      <c r="I916" s="16">
        <f t="shared" si="86"/>
        <v>0.14024416076851973</v>
      </c>
    </row>
    <row r="917" spans="4:9" x14ac:dyDescent="0.25">
      <c r="D917">
        <f t="shared" si="87"/>
        <v>912</v>
      </c>
      <c r="E917" s="11">
        <f t="shared" si="84"/>
        <v>45.6</v>
      </c>
      <c r="F917" s="11">
        <f t="shared" si="88"/>
        <v>119.26357953638083</v>
      </c>
      <c r="G917" s="11">
        <f t="shared" si="89"/>
        <v>548.95078718718764</v>
      </c>
      <c r="H917" s="16">
        <f t="shared" si="85"/>
        <v>-0.25899893605965857</v>
      </c>
      <c r="I917" s="16">
        <f t="shared" si="86"/>
        <v>0.13970924663503731</v>
      </c>
    </row>
    <row r="918" spans="4:9" x14ac:dyDescent="0.25">
      <c r="D918">
        <f t="shared" si="87"/>
        <v>913</v>
      </c>
      <c r="E918" s="11">
        <f t="shared" si="84"/>
        <v>45.650000000000006</v>
      </c>
      <c r="F918" s="11">
        <f t="shared" si="88"/>
        <v>119.00458060032118</v>
      </c>
      <c r="G918" s="11">
        <f t="shared" si="89"/>
        <v>549.09049643382264</v>
      </c>
      <c r="H918" s="16">
        <f t="shared" si="85"/>
        <v>-0.25846078082995588</v>
      </c>
      <c r="I918" s="16">
        <f t="shared" si="86"/>
        <v>0.13917732190721729</v>
      </c>
    </row>
    <row r="919" spans="4:9" x14ac:dyDescent="0.25">
      <c r="D919">
        <f t="shared" si="87"/>
        <v>914</v>
      </c>
      <c r="E919" s="11">
        <f t="shared" si="84"/>
        <v>45.7</v>
      </c>
      <c r="F919" s="11">
        <f t="shared" si="88"/>
        <v>118.74611981949123</v>
      </c>
      <c r="G919" s="11">
        <f t="shared" si="89"/>
        <v>549.22967375572989</v>
      </c>
      <c r="H919" s="16">
        <f t="shared" si="85"/>
        <v>-0.25792306449129687</v>
      </c>
      <c r="I919" s="16">
        <f t="shared" si="86"/>
        <v>0.13864836541911715</v>
      </c>
    </row>
    <row r="920" spans="4:9" x14ac:dyDescent="0.25">
      <c r="D920">
        <f t="shared" si="87"/>
        <v>915</v>
      </c>
      <c r="E920" s="11">
        <f t="shared" si="84"/>
        <v>45.75</v>
      </c>
      <c r="F920" s="11">
        <f t="shared" si="88"/>
        <v>118.48819675499993</v>
      </c>
      <c r="G920" s="11">
        <f t="shared" si="89"/>
        <v>549.36832212114905</v>
      </c>
      <c r="H920" s="16">
        <f t="shared" si="85"/>
        <v>-0.2573857970016144</v>
      </c>
      <c r="I920" s="16">
        <f t="shared" si="86"/>
        <v>0.13812235616243942</v>
      </c>
    </row>
    <row r="921" spans="4:9" x14ac:dyDescent="0.25">
      <c r="D921">
        <f t="shared" si="87"/>
        <v>916</v>
      </c>
      <c r="E921" s="11">
        <f t="shared" si="84"/>
        <v>45.800000000000004</v>
      </c>
      <c r="F921" s="11">
        <f t="shared" si="88"/>
        <v>118.23081095799832</v>
      </c>
      <c r="G921" s="11">
        <f t="shared" si="89"/>
        <v>549.50644447731145</v>
      </c>
      <c r="H921" s="16">
        <f t="shared" si="85"/>
        <v>-0.25684898816185242</v>
      </c>
      <c r="I921" s="16">
        <f t="shared" si="86"/>
        <v>0.13759927328551042</v>
      </c>
    </row>
    <row r="922" spans="4:9" x14ac:dyDescent="0.25">
      <c r="D922">
        <f t="shared" si="87"/>
        <v>917</v>
      </c>
      <c r="E922" s="11">
        <f t="shared" si="84"/>
        <v>45.85</v>
      </c>
      <c r="F922" s="11">
        <f t="shared" si="88"/>
        <v>117.97396196983647</v>
      </c>
      <c r="G922" s="11">
        <f t="shared" si="89"/>
        <v>549.64404375059701</v>
      </c>
      <c r="H922" s="16">
        <f t="shared" si="85"/>
        <v>-0.25631264761784078</v>
      </c>
      <c r="I922" s="16">
        <f t="shared" si="86"/>
        <v>0.1370790960922664</v>
      </c>
    </row>
    <row r="923" spans="4:9" x14ac:dyDescent="0.25">
      <c r="D923">
        <f t="shared" si="87"/>
        <v>918</v>
      </c>
      <c r="E923" s="11">
        <f t="shared" si="84"/>
        <v>45.900000000000006</v>
      </c>
      <c r="F923" s="11">
        <f t="shared" si="88"/>
        <v>117.71764932221862</v>
      </c>
      <c r="G923" s="11">
        <f t="shared" si="89"/>
        <v>549.7811228466893</v>
      </c>
      <c r="H923" s="16">
        <f t="shared" si="85"/>
        <v>-0.2557767848621455</v>
      </c>
      <c r="I923" s="16">
        <f t="shared" si="86"/>
        <v>0.13656180404124071</v>
      </c>
    </row>
    <row r="924" spans="4:9" x14ac:dyDescent="0.25">
      <c r="D924">
        <f t="shared" si="87"/>
        <v>919</v>
      </c>
      <c r="E924" s="11">
        <f t="shared" si="84"/>
        <v>45.95</v>
      </c>
      <c r="F924" s="11">
        <f t="shared" si="88"/>
        <v>117.46187253735647</v>
      </c>
      <c r="G924" s="11">
        <f t="shared" si="89"/>
        <v>549.91768465073051</v>
      </c>
      <c r="H924" s="16">
        <f t="shared" si="85"/>
        <v>-0.25524140923590311</v>
      </c>
      <c r="I924" s="16">
        <f t="shared" si="86"/>
        <v>0.13604737674455539</v>
      </c>
    </row>
    <row r="925" spans="4:9" x14ac:dyDescent="0.25">
      <c r="D925">
        <f t="shared" si="87"/>
        <v>920</v>
      </c>
      <c r="E925" s="11">
        <f t="shared" si="84"/>
        <v>46</v>
      </c>
      <c r="F925" s="11">
        <f t="shared" si="88"/>
        <v>117.20663112812056</v>
      </c>
      <c r="G925" s="11">
        <f t="shared" si="89"/>
        <v>550.05373202747501</v>
      </c>
      <c r="H925" s="16">
        <f t="shared" si="85"/>
        <v>-0.25470652993063431</v>
      </c>
      <c r="I925" s="16">
        <f t="shared" si="86"/>
        <v>0.13553579396691071</v>
      </c>
    </row>
    <row r="926" spans="4:9" x14ac:dyDescent="0.25">
      <c r="D926">
        <f t="shared" si="87"/>
        <v>921</v>
      </c>
      <c r="E926" s="11">
        <f t="shared" si="84"/>
        <v>46.050000000000004</v>
      </c>
      <c r="F926" s="11">
        <f t="shared" si="88"/>
        <v>116.95192459818993</v>
      </c>
      <c r="G926" s="11">
        <f t="shared" si="89"/>
        <v>550.18926782144194</v>
      </c>
      <c r="H926" s="16">
        <f t="shared" si="85"/>
        <v>-0.25417215599003973</v>
      </c>
      <c r="I926" s="16">
        <f t="shared" si="86"/>
        <v>0.1350270356245809</v>
      </c>
    </row>
    <row r="927" spans="4:9" x14ac:dyDescent="0.25">
      <c r="D927">
        <f t="shared" si="87"/>
        <v>922</v>
      </c>
      <c r="E927" s="11">
        <f t="shared" si="84"/>
        <v>46.1</v>
      </c>
      <c r="F927" s="11">
        <f t="shared" si="88"/>
        <v>116.6977524421999</v>
      </c>
      <c r="G927" s="11">
        <f t="shared" si="89"/>
        <v>550.32429485706655</v>
      </c>
      <c r="H927" s="16">
        <f t="shared" si="85"/>
        <v>-0.25363829631177442</v>
      </c>
      <c r="I927" s="16">
        <f t="shared" si="86"/>
        <v>0.13452108178441596</v>
      </c>
    </row>
    <row r="928" spans="4:9" x14ac:dyDescent="0.25">
      <c r="D928">
        <f t="shared" si="87"/>
        <v>923</v>
      </c>
      <c r="E928" s="11">
        <f t="shared" si="84"/>
        <v>46.150000000000006</v>
      </c>
      <c r="F928" s="11">
        <f t="shared" si="88"/>
        <v>116.44411414588812</v>
      </c>
      <c r="G928" s="11">
        <f t="shared" si="89"/>
        <v>550.45881593885099</v>
      </c>
      <c r="H928" s="16">
        <f t="shared" si="85"/>
        <v>-0.25310495964920476</v>
      </c>
      <c r="I928" s="16">
        <f t="shared" si="86"/>
        <v>0.13401791266284344</v>
      </c>
    </row>
    <row r="929" spans="4:9" x14ac:dyDescent="0.25">
      <c r="D929">
        <f t="shared" si="87"/>
        <v>924</v>
      </c>
      <c r="E929" s="11">
        <f t="shared" si="84"/>
        <v>46.2</v>
      </c>
      <c r="F929" s="11">
        <f t="shared" si="88"/>
        <v>116.19100918623892</v>
      </c>
      <c r="G929" s="11">
        <f t="shared" si="89"/>
        <v>550.59283385151389</v>
      </c>
      <c r="H929" s="16">
        <f t="shared" si="85"/>
        <v>-0.25257215461314875</v>
      </c>
      <c r="I929" s="16">
        <f t="shared" si="86"/>
        <v>0.13351750862486722</v>
      </c>
    </row>
    <row r="930" spans="4:9" x14ac:dyDescent="0.25">
      <c r="D930">
        <f t="shared" si="87"/>
        <v>925</v>
      </c>
      <c r="E930" s="11">
        <f t="shared" si="84"/>
        <v>46.25</v>
      </c>
      <c r="F930" s="11">
        <f t="shared" si="88"/>
        <v>115.93843703162577</v>
      </c>
      <c r="G930" s="11">
        <f t="shared" si="89"/>
        <v>550.72635136013878</v>
      </c>
      <c r="H930" s="16">
        <f t="shared" si="85"/>
        <v>-0.25203988967359398</v>
      </c>
      <c r="I930" s="16">
        <f t="shared" si="86"/>
        <v>0.13301985018308124</v>
      </c>
    </row>
    <row r="931" spans="4:9" x14ac:dyDescent="0.25">
      <c r="D931">
        <f t="shared" si="87"/>
        <v>926</v>
      </c>
      <c r="E931" s="11">
        <f t="shared" si="84"/>
        <v>46.300000000000004</v>
      </c>
      <c r="F931" s="11">
        <f t="shared" si="88"/>
        <v>115.68639714195217</v>
      </c>
      <c r="G931" s="11">
        <f t="shared" si="89"/>
        <v>550.85937121032191</v>
      </c>
      <c r="H931" s="16">
        <f t="shared" si="85"/>
        <v>-0.25150817316140023</v>
      </c>
      <c r="I931" s="16">
        <f t="shared" si="86"/>
        <v>0.1325249179966814</v>
      </c>
    </row>
    <row r="932" spans="4:9" x14ac:dyDescent="0.25">
      <c r="D932">
        <f t="shared" si="87"/>
        <v>927</v>
      </c>
      <c r="E932" s="11">
        <f t="shared" si="84"/>
        <v>46.35</v>
      </c>
      <c r="F932" s="11">
        <f t="shared" si="88"/>
        <v>115.43488896879077</v>
      </c>
      <c r="G932" s="11">
        <f t="shared" si="89"/>
        <v>550.99189612831856</v>
      </c>
      <c r="H932" s="16">
        <f t="shared" si="85"/>
        <v>-0.25097701326998195</v>
      </c>
      <c r="I932" s="16">
        <f t="shared" si="86"/>
        <v>0.13203269287047587</v>
      </c>
    </row>
    <row r="933" spans="4:9" x14ac:dyDescent="0.25">
      <c r="D933">
        <f t="shared" si="87"/>
        <v>928</v>
      </c>
      <c r="E933" s="11">
        <f t="shared" si="84"/>
        <v>46.400000000000006</v>
      </c>
      <c r="F933" s="11">
        <f t="shared" si="88"/>
        <v>115.18391195552078</v>
      </c>
      <c r="G933" s="11">
        <f t="shared" si="89"/>
        <v>551.123928821189</v>
      </c>
      <c r="H933" s="16">
        <f t="shared" si="85"/>
        <v>-0.25044641805697471</v>
      </c>
      <c r="I933" s="16">
        <f t="shared" si="86"/>
        <v>0.13154315575390393</v>
      </c>
    </row>
    <row r="934" spans="4:9" x14ac:dyDescent="0.25">
      <c r="D934">
        <f t="shared" si="87"/>
        <v>929</v>
      </c>
      <c r="E934" s="11">
        <f t="shared" si="84"/>
        <v>46.45</v>
      </c>
      <c r="F934" s="11">
        <f t="shared" si="88"/>
        <v>114.9334655374638</v>
      </c>
      <c r="G934" s="11">
        <f t="shared" si="89"/>
        <v>551.25547197694289</v>
      </c>
      <c r="H934" s="16">
        <f t="shared" si="85"/>
        <v>-0.24991639544588207</v>
      </c>
      <c r="I934" s="16">
        <f t="shared" si="86"/>
        <v>0.13105628774005898</v>
      </c>
    </row>
    <row r="935" spans="4:9" x14ac:dyDescent="0.25">
      <c r="D935">
        <f t="shared" si="87"/>
        <v>930</v>
      </c>
      <c r="E935" s="11">
        <f t="shared" si="84"/>
        <v>46.5</v>
      </c>
      <c r="F935" s="11">
        <f t="shared" si="88"/>
        <v>114.68354914201792</v>
      </c>
      <c r="G935" s="11">
        <f t="shared" si="89"/>
        <v>551.38652826468297</v>
      </c>
      <c r="H935" s="16">
        <f t="shared" si="85"/>
        <v>-0.2493869532277056</v>
      </c>
      <c r="I935" s="16">
        <f t="shared" si="86"/>
        <v>0.13057207006471511</v>
      </c>
    </row>
    <row r="936" spans="4:9" x14ac:dyDescent="0.25">
      <c r="D936">
        <f t="shared" si="87"/>
        <v>931</v>
      </c>
      <c r="E936" s="11">
        <f t="shared" si="84"/>
        <v>46.550000000000004</v>
      </c>
      <c r="F936" s="11">
        <f t="shared" si="88"/>
        <v>114.43416218879022</v>
      </c>
      <c r="G936" s="11">
        <f t="shared" si="89"/>
        <v>551.51710033474762</v>
      </c>
      <c r="H936" s="16">
        <f t="shared" si="85"/>
        <v>-0.24885809906255718</v>
      </c>
      <c r="I936" s="16">
        <f t="shared" si="86"/>
        <v>0.13009048410535226</v>
      </c>
    </row>
    <row r="937" spans="4:9" x14ac:dyDescent="0.25">
      <c r="D937">
        <f t="shared" si="87"/>
        <v>932</v>
      </c>
      <c r="E937" s="11">
        <f t="shared" si="84"/>
        <v>46.6</v>
      </c>
      <c r="F937" s="11">
        <f t="shared" si="88"/>
        <v>114.18530408972767</v>
      </c>
      <c r="G937" s="11">
        <f t="shared" si="89"/>
        <v>551.64719081885301</v>
      </c>
      <c r="H937" s="16">
        <f t="shared" si="85"/>
        <v>-0.24832984048125428</v>
      </c>
      <c r="I937" s="16">
        <f t="shared" si="86"/>
        <v>0.12961151138018864</v>
      </c>
    </row>
    <row r="938" spans="4:9" x14ac:dyDescent="0.25">
      <c r="D938">
        <f t="shared" si="87"/>
        <v>933</v>
      </c>
      <c r="E938" s="11">
        <f t="shared" si="84"/>
        <v>46.650000000000006</v>
      </c>
      <c r="F938" s="11">
        <f t="shared" si="88"/>
        <v>113.93697424924642</v>
      </c>
      <c r="G938" s="11">
        <f t="shared" si="89"/>
        <v>551.77680233023318</v>
      </c>
      <c r="H938" s="16">
        <f t="shared" si="85"/>
        <v>-0.24780218488689645</v>
      </c>
      <c r="I938" s="16">
        <f t="shared" si="86"/>
        <v>0.12913513354722134</v>
      </c>
    </row>
    <row r="939" spans="4:9" x14ac:dyDescent="0.25">
      <c r="D939">
        <f t="shared" si="87"/>
        <v>934</v>
      </c>
      <c r="E939" s="11">
        <f t="shared" si="84"/>
        <v>46.7</v>
      </c>
      <c r="F939" s="11">
        <f t="shared" si="88"/>
        <v>113.68917206435952</v>
      </c>
      <c r="G939" s="11">
        <f t="shared" si="89"/>
        <v>551.90593746378045</v>
      </c>
      <c r="H939" s="16">
        <f t="shared" si="85"/>
        <v>-0.24727513955642799</v>
      </c>
      <c r="I939" s="16">
        <f t="shared" si="86"/>
        <v>0.12866133240325892</v>
      </c>
    </row>
    <row r="940" spans="4:9" x14ac:dyDescent="0.25">
      <c r="D940">
        <f t="shared" si="87"/>
        <v>935</v>
      </c>
      <c r="E940" s="11">
        <f t="shared" si="84"/>
        <v>46.75</v>
      </c>
      <c r="F940" s="11">
        <f t="shared" si="88"/>
        <v>113.4418969248031</v>
      </c>
      <c r="G940" s="11">
        <f t="shared" si="89"/>
        <v>552.03459879618367</v>
      </c>
      <c r="H940" s="16">
        <f t="shared" si="85"/>
        <v>-0.24674871164217971</v>
      </c>
      <c r="I940" s="16">
        <f t="shared" si="86"/>
        <v>0.12819008988297054</v>
      </c>
    </row>
    <row r="941" spans="4:9" x14ac:dyDescent="0.25">
      <c r="D941">
        <f t="shared" si="87"/>
        <v>936</v>
      </c>
      <c r="E941" s="11">
        <f t="shared" si="84"/>
        <v>46.800000000000004</v>
      </c>
      <c r="F941" s="11">
        <f t="shared" si="88"/>
        <v>113.19514821316092</v>
      </c>
      <c r="G941" s="11">
        <f t="shared" si="89"/>
        <v>552.16278888606666</v>
      </c>
      <c r="H941" s="16">
        <f t="shared" si="85"/>
        <v>-0.24622290817339751</v>
      </c>
      <c r="I941" s="16">
        <f t="shared" si="86"/>
        <v>0.1277213880579294</v>
      </c>
    </row>
    <row r="942" spans="4:9" x14ac:dyDescent="0.25">
      <c r="D942">
        <f t="shared" si="87"/>
        <v>937</v>
      </c>
      <c r="E942" s="11">
        <f t="shared" si="84"/>
        <v>46.85</v>
      </c>
      <c r="F942" s="11">
        <f t="shared" si="88"/>
        <v>112.94892530498753</v>
      </c>
      <c r="G942" s="11">
        <f t="shared" si="89"/>
        <v>552.29051027412459</v>
      </c>
      <c r="H942" s="16">
        <f t="shared" si="85"/>
        <v>-0.24569773605775214</v>
      </c>
      <c r="I942" s="16">
        <f t="shared" si="86"/>
        <v>0.12725520913566982</v>
      </c>
    </row>
    <row r="943" spans="4:9" x14ac:dyDescent="0.25">
      <c r="D943">
        <f t="shared" si="87"/>
        <v>938</v>
      </c>
      <c r="E943" s="11">
        <f t="shared" si="84"/>
        <v>46.900000000000006</v>
      </c>
      <c r="F943" s="11">
        <f t="shared" si="88"/>
        <v>112.70322756892978</v>
      </c>
      <c r="G943" s="11">
        <f t="shared" si="89"/>
        <v>552.41776548326027</v>
      </c>
      <c r="H943" s="16">
        <f t="shared" si="85"/>
        <v>-0.24517320208283341</v>
      </c>
      <c r="I943" s="16">
        <f t="shared" si="86"/>
        <v>0.12679153545873276</v>
      </c>
    </row>
    <row r="944" spans="4:9" x14ac:dyDescent="0.25">
      <c r="D944">
        <f t="shared" si="87"/>
        <v>939</v>
      </c>
      <c r="E944" s="11">
        <f t="shared" si="84"/>
        <v>46.95</v>
      </c>
      <c r="F944" s="11">
        <f t="shared" si="88"/>
        <v>112.45805436684694</v>
      </c>
      <c r="G944" s="11">
        <f t="shared" si="89"/>
        <v>552.54455701871905</v>
      </c>
      <c r="H944" s="16">
        <f t="shared" si="85"/>
        <v>-0.24464931291762679</v>
      </c>
      <c r="I944" s="16">
        <f t="shared" si="86"/>
        <v>0.12633034950373404</v>
      </c>
    </row>
    <row r="945" spans="4:9" x14ac:dyDescent="0.25">
      <c r="D945">
        <f t="shared" si="87"/>
        <v>940</v>
      </c>
      <c r="E945" s="11">
        <f t="shared" si="84"/>
        <v>47</v>
      </c>
      <c r="F945" s="11">
        <f t="shared" si="88"/>
        <v>112.21340505392931</v>
      </c>
      <c r="G945" s="11">
        <f t="shared" si="89"/>
        <v>552.67088736822279</v>
      </c>
      <c r="H945" s="16">
        <f t="shared" si="85"/>
        <v>-0.24412607511397766</v>
      </c>
      <c r="I945" s="16">
        <f t="shared" si="86"/>
        <v>0.12587163388042363</v>
      </c>
    </row>
    <row r="946" spans="4:9" x14ac:dyDescent="0.25">
      <c r="D946">
        <f t="shared" si="87"/>
        <v>941</v>
      </c>
      <c r="E946" s="11">
        <f t="shared" si="84"/>
        <v>47.050000000000004</v>
      </c>
      <c r="F946" s="11">
        <f t="shared" si="88"/>
        <v>111.96927897881532</v>
      </c>
      <c r="G946" s="11">
        <f t="shared" si="89"/>
        <v>552.79675900210327</v>
      </c>
      <c r="H946" s="16">
        <f t="shared" si="85"/>
        <v>-0.24360349510803336</v>
      </c>
      <c r="I946" s="16">
        <f t="shared" si="86"/>
        <v>0.12541537133075065</v>
      </c>
    </row>
    <row r="947" spans="4:9" x14ac:dyDescent="0.25">
      <c r="D947">
        <f t="shared" si="87"/>
        <v>942</v>
      </c>
      <c r="E947" s="11">
        <f t="shared" si="84"/>
        <v>47.1</v>
      </c>
      <c r="F947" s="11">
        <f t="shared" si="88"/>
        <v>111.72567548370729</v>
      </c>
      <c r="G947" s="11">
        <f t="shared" si="89"/>
        <v>552.92217437343402</v>
      </c>
      <c r="H947" s="16">
        <f t="shared" si="85"/>
        <v>-0.24308157922167598</v>
      </c>
      <c r="I947" s="16">
        <f t="shared" si="86"/>
        <v>0.12496154472794341</v>
      </c>
    </row>
    <row r="948" spans="4:9" x14ac:dyDescent="0.25">
      <c r="D948">
        <f t="shared" si="87"/>
        <v>943</v>
      </c>
      <c r="E948" s="11">
        <f t="shared" si="84"/>
        <v>47.150000000000006</v>
      </c>
      <c r="F948" s="11">
        <f t="shared" si="88"/>
        <v>111.48259390448561</v>
      </c>
      <c r="G948" s="11">
        <f t="shared" si="89"/>
        <v>553.04713591816198</v>
      </c>
      <c r="H948" s="16">
        <f t="shared" si="85"/>
        <v>-0.24256033366393456</v>
      </c>
      <c r="I948" s="16">
        <f t="shared" si="86"/>
        <v>0.12451013707557122</v>
      </c>
    </row>
    <row r="949" spans="4:9" x14ac:dyDescent="0.25">
      <c r="D949">
        <f t="shared" si="87"/>
        <v>944</v>
      </c>
      <c r="E949" s="11">
        <f t="shared" si="84"/>
        <v>47.2</v>
      </c>
      <c r="F949" s="11">
        <f t="shared" si="88"/>
        <v>111.24003357082168</v>
      </c>
      <c r="G949" s="11">
        <f t="shared" si="89"/>
        <v>553.1716460552376</v>
      </c>
      <c r="H949" s="16">
        <f t="shared" si="85"/>
        <v>-0.24203976453238496</v>
      </c>
      <c r="I949" s="16">
        <f t="shared" si="86"/>
        <v>0.12406113150663554</v>
      </c>
    </row>
    <row r="950" spans="4:9" x14ac:dyDescent="0.25">
      <c r="D950">
        <f t="shared" si="87"/>
        <v>945</v>
      </c>
      <c r="E950" s="11">
        <f t="shared" si="84"/>
        <v>47.25</v>
      </c>
      <c r="F950" s="11">
        <f t="shared" si="88"/>
        <v>110.9979938062893</v>
      </c>
      <c r="G950" s="11">
        <f t="shared" si="89"/>
        <v>553.29570718674427</v>
      </c>
      <c r="H950" s="16">
        <f t="shared" si="85"/>
        <v>-0.2415198778145313</v>
      </c>
      <c r="I950" s="16">
        <f t="shared" si="86"/>
        <v>0.12361451128264891</v>
      </c>
    </row>
    <row r="951" spans="4:9" x14ac:dyDescent="0.25">
      <c r="D951">
        <f t="shared" si="87"/>
        <v>946</v>
      </c>
      <c r="E951" s="11">
        <f t="shared" si="84"/>
        <v>47.300000000000004</v>
      </c>
      <c r="F951" s="11">
        <f t="shared" si="88"/>
        <v>110.75647392847478</v>
      </c>
      <c r="G951" s="11">
        <f t="shared" si="89"/>
        <v>553.41932169802692</v>
      </c>
      <c r="H951" s="16">
        <f t="shared" si="85"/>
        <v>-0.24100067938917583</v>
      </c>
      <c r="I951" s="16">
        <f t="shared" si="86"/>
        <v>0.12317025979272363</v>
      </c>
    </row>
    <row r="952" spans="4:9" x14ac:dyDescent="0.25">
      <c r="D952">
        <f t="shared" si="87"/>
        <v>947</v>
      </c>
      <c r="E952" s="11">
        <f t="shared" si="84"/>
        <v>47.35</v>
      </c>
      <c r="F952" s="11">
        <f t="shared" si="88"/>
        <v>110.5154732490856</v>
      </c>
      <c r="G952" s="11">
        <f t="shared" si="89"/>
        <v>553.54249195781961</v>
      </c>
      <c r="H952" s="16">
        <f t="shared" si="85"/>
        <v>-0.24048217502776939</v>
      </c>
      <c r="I952" s="16">
        <f t="shared" si="86"/>
        <v>0.12272836055266659</v>
      </c>
    </row>
    <row r="953" spans="4:9" x14ac:dyDescent="0.25">
      <c r="D953">
        <f t="shared" si="87"/>
        <v>948</v>
      </c>
      <c r="E953" s="11">
        <f t="shared" si="84"/>
        <v>47.400000000000006</v>
      </c>
      <c r="F953" s="11">
        <f t="shared" si="88"/>
        <v>110.27499107405784</v>
      </c>
      <c r="G953" s="11">
        <f t="shared" si="89"/>
        <v>553.66522031837223</v>
      </c>
      <c r="H953" s="16">
        <f t="shared" si="85"/>
        <v>-0.23996437039575225</v>
      </c>
      <c r="I953" s="16">
        <f t="shared" si="86"/>
        <v>0.1222887972040707</v>
      </c>
    </row>
    <row r="954" spans="4:9" x14ac:dyDescent="0.25">
      <c r="D954">
        <f t="shared" si="87"/>
        <v>949</v>
      </c>
      <c r="E954" s="11">
        <f t="shared" si="84"/>
        <v>47.45</v>
      </c>
      <c r="F954" s="11">
        <f t="shared" si="88"/>
        <v>110.03502670366208</v>
      </c>
      <c r="G954" s="11">
        <f t="shared" si="89"/>
        <v>553.78750911557631</v>
      </c>
      <c r="H954" s="16">
        <f t="shared" si="85"/>
        <v>-0.23944727105387434</v>
      </c>
      <c r="I954" s="16">
        <f t="shared" si="86"/>
        <v>0.12185155351341992</v>
      </c>
    </row>
    <row r="955" spans="4:9" x14ac:dyDescent="0.25">
      <c r="D955">
        <f t="shared" si="87"/>
        <v>950</v>
      </c>
      <c r="E955" s="11">
        <f t="shared" si="84"/>
        <v>47.5</v>
      </c>
      <c r="F955" s="11">
        <f t="shared" si="88"/>
        <v>109.79557943260821</v>
      </c>
      <c r="G955" s="11">
        <f t="shared" si="89"/>
        <v>553.90936066908978</v>
      </c>
      <c r="H955" s="16">
        <f t="shared" si="85"/>
        <v>-0.23893088245950531</v>
      </c>
      <c r="I955" s="16">
        <f t="shared" si="86"/>
        <v>0.12141661337119319</v>
      </c>
    </row>
    <row r="956" spans="4:9" x14ac:dyDescent="0.25">
      <c r="D956">
        <f t="shared" si="87"/>
        <v>951</v>
      </c>
      <c r="E956" s="11">
        <f t="shared" si="84"/>
        <v>47.550000000000004</v>
      </c>
      <c r="F956" s="11">
        <f t="shared" si="88"/>
        <v>109.55664855014871</v>
      </c>
      <c r="G956" s="11">
        <f t="shared" si="89"/>
        <v>554.03077728246092</v>
      </c>
      <c r="H956" s="16">
        <f t="shared" si="85"/>
        <v>-0.23841520996792676</v>
      </c>
      <c r="I956" s="16">
        <f t="shared" si="86"/>
        <v>0.12098396079097753</v>
      </c>
    </row>
    <row r="957" spans="4:9" x14ac:dyDescent="0.25">
      <c r="D957">
        <f t="shared" si="87"/>
        <v>952</v>
      </c>
      <c r="E957" s="11">
        <f t="shared" si="84"/>
        <v>47.6</v>
      </c>
      <c r="F957" s="11">
        <f t="shared" si="88"/>
        <v>109.31823334018078</v>
      </c>
      <c r="G957" s="11">
        <f t="shared" si="89"/>
        <v>554.15176124325194</v>
      </c>
      <c r="H957" s="16">
        <f t="shared" si="85"/>
        <v>-0.23790025883361363</v>
      </c>
      <c r="I957" s="16">
        <f t="shared" si="86"/>
        <v>0.1205535799085744</v>
      </c>
    </row>
    <row r="958" spans="4:9" x14ac:dyDescent="0.25">
      <c r="D958">
        <f t="shared" si="87"/>
        <v>953</v>
      </c>
      <c r="E958" s="11">
        <f t="shared" si="84"/>
        <v>47.650000000000006</v>
      </c>
      <c r="F958" s="11">
        <f t="shared" si="88"/>
        <v>109.08033308134716</v>
      </c>
      <c r="G958" s="11">
        <f t="shared" si="89"/>
        <v>554.27231482316051</v>
      </c>
      <c r="H958" s="16">
        <f t="shared" si="85"/>
        <v>-0.23738603421149795</v>
      </c>
      <c r="I958" s="16">
        <f t="shared" si="86"/>
        <v>0.12012545498112713</v>
      </c>
    </row>
    <row r="959" spans="4:9" x14ac:dyDescent="0.25">
      <c r="D959">
        <f t="shared" si="87"/>
        <v>954</v>
      </c>
      <c r="E959" s="11">
        <f t="shared" si="84"/>
        <v>47.7</v>
      </c>
      <c r="F959" s="11">
        <f t="shared" si="88"/>
        <v>108.84294704713567</v>
      </c>
      <c r="G959" s="11">
        <f t="shared" si="89"/>
        <v>554.39244027814163</v>
      </c>
      <c r="H959" s="16">
        <f t="shared" si="85"/>
        <v>-0.23687254115822101</v>
      </c>
      <c r="I959" s="16">
        <f t="shared" si="86"/>
        <v>0.11969957038623893</v>
      </c>
    </row>
    <row r="960" spans="4:9" x14ac:dyDescent="0.25">
      <c r="D960">
        <f t="shared" si="87"/>
        <v>955</v>
      </c>
      <c r="E960" s="11">
        <f t="shared" si="84"/>
        <v>47.75</v>
      </c>
      <c r="F960" s="11">
        <f t="shared" si="88"/>
        <v>108.60607450597745</v>
      </c>
      <c r="G960" s="11">
        <f t="shared" si="89"/>
        <v>554.51213984852791</v>
      </c>
      <c r="H960" s="16">
        <f t="shared" si="85"/>
        <v>-0.23635978463336882</v>
      </c>
      <c r="I960" s="16">
        <f t="shared" si="86"/>
        <v>0.11927591062109864</v>
      </c>
    </row>
    <row r="961" spans="4:9" x14ac:dyDescent="0.25">
      <c r="D961">
        <f t="shared" si="87"/>
        <v>956</v>
      </c>
      <c r="E961" s="11">
        <f t="shared" si="84"/>
        <v>47.800000000000004</v>
      </c>
      <c r="F961" s="11">
        <f t="shared" si="88"/>
        <v>108.36971472134408</v>
      </c>
      <c r="G961" s="11">
        <f t="shared" si="89"/>
        <v>554.63141575914904</v>
      </c>
      <c r="H961" s="16">
        <f t="shared" si="85"/>
        <v>-0.23584776950069752</v>
      </c>
      <c r="I961" s="16">
        <f t="shared" si="86"/>
        <v>0.11885446030161897</v>
      </c>
    </row>
    <row r="962" spans="4:9" x14ac:dyDescent="0.25">
      <c r="D962">
        <f t="shared" si="87"/>
        <v>957</v>
      </c>
      <c r="E962" s="11">
        <f t="shared" si="84"/>
        <v>47.85</v>
      </c>
      <c r="F962" s="11">
        <f t="shared" si="88"/>
        <v>108.13386695184339</v>
      </c>
      <c r="G962" s="11">
        <f t="shared" si="89"/>
        <v>554.75027021945061</v>
      </c>
      <c r="H962" s="16">
        <f t="shared" si="85"/>
        <v>-0.2353365005293406</v>
      </c>
      <c r="I962" s="16">
        <f t="shared" si="86"/>
        <v>0.11843520416156923</v>
      </c>
    </row>
    <row r="963" spans="4:9" x14ac:dyDescent="0.25">
      <c r="D963">
        <f t="shared" si="87"/>
        <v>958</v>
      </c>
      <c r="E963" s="11">
        <f t="shared" si="84"/>
        <v>47.900000000000006</v>
      </c>
      <c r="F963" s="11">
        <f t="shared" si="88"/>
        <v>107.89853045131404</v>
      </c>
      <c r="G963" s="11">
        <f t="shared" si="89"/>
        <v>554.86870542361214</v>
      </c>
      <c r="H963" s="16">
        <f t="shared" si="85"/>
        <v>-0.23482598239500729</v>
      </c>
      <c r="I963" s="16">
        <f t="shared" si="86"/>
        <v>0.11801812705171347</v>
      </c>
    </row>
    <row r="964" spans="4:9" x14ac:dyDescent="0.25">
      <c r="D964">
        <f t="shared" si="87"/>
        <v>959</v>
      </c>
      <c r="E964" s="11">
        <f t="shared" si="84"/>
        <v>47.95</v>
      </c>
      <c r="F964" s="11">
        <f t="shared" si="88"/>
        <v>107.66370446891904</v>
      </c>
      <c r="G964" s="11">
        <f t="shared" si="89"/>
        <v>554.9867235506639</v>
      </c>
      <c r="H964" s="16">
        <f t="shared" si="85"/>
        <v>-0.23431621968116378</v>
      </c>
      <c r="I964" s="16">
        <f t="shared" si="86"/>
        <v>0.11760321393895981</v>
      </c>
    </row>
    <row r="965" spans="4:9" x14ac:dyDescent="0.25">
      <c r="D965">
        <f t="shared" si="87"/>
        <v>960</v>
      </c>
      <c r="E965" s="11">
        <f t="shared" ref="E965:E1028" si="90">D965*$B$13</f>
        <v>48</v>
      </c>
      <c r="F965" s="11">
        <f t="shared" si="88"/>
        <v>107.42938824923787</v>
      </c>
      <c r="G965" s="11">
        <f t="shared" si="89"/>
        <v>555.10432676460289</v>
      </c>
      <c r="H965" s="16">
        <f t="shared" ref="H965:H1028" si="91">$B$7*F965*(1-(F965+$B$11*G965)/$B$9)*$B$13</f>
        <v>-0.23380721688020298</v>
      </c>
      <c r="I965" s="16">
        <f t="shared" ref="I965:I1028" si="92">$B$8*G965*(1-(G965+$B$12*F965)/$B$10)*$B$13</f>
        <v>0.11719044990551304</v>
      </c>
    </row>
    <row r="966" spans="4:9" x14ac:dyDescent="0.25">
      <c r="D966">
        <f t="shared" ref="D966:D1029" si="93">D965+1</f>
        <v>961</v>
      </c>
      <c r="E966" s="11">
        <f t="shared" si="90"/>
        <v>48.050000000000004</v>
      </c>
      <c r="F966" s="11">
        <f t="shared" ref="F966:F1029" si="94">F965+H965</f>
        <v>107.19558103235767</v>
      </c>
      <c r="G966" s="11">
        <f t="shared" ref="G966:G1029" si="95">G965+I965</f>
        <v>555.22151721450837</v>
      </c>
      <c r="H966" s="16">
        <f t="shared" si="91"/>
        <v>-0.23329897839459909</v>
      </c>
      <c r="I966" s="16">
        <f t="shared" si="92"/>
        <v>0.11677982014802474</v>
      </c>
    </row>
    <row r="967" spans="4:9" x14ac:dyDescent="0.25">
      <c r="D967">
        <f t="shared" si="93"/>
        <v>962</v>
      </c>
      <c r="E967" s="11">
        <f t="shared" si="90"/>
        <v>48.1</v>
      </c>
      <c r="F967" s="11">
        <f t="shared" si="94"/>
        <v>106.96228205396307</v>
      </c>
      <c r="G967" s="11">
        <f t="shared" si="95"/>
        <v>555.33829703465642</v>
      </c>
      <c r="H967" s="16">
        <f t="shared" si="91"/>
        <v>-0.23279150853805369</v>
      </c>
      <c r="I967" s="16">
        <f t="shared" si="92"/>
        <v>0.11637130997675033</v>
      </c>
    </row>
    <row r="968" spans="4:9" x14ac:dyDescent="0.25">
      <c r="D968">
        <f t="shared" si="93"/>
        <v>963</v>
      </c>
      <c r="E968" s="11">
        <f t="shared" si="90"/>
        <v>48.150000000000006</v>
      </c>
      <c r="F968" s="11">
        <f t="shared" si="94"/>
        <v>106.72949054542501</v>
      </c>
      <c r="G968" s="11">
        <f t="shared" si="95"/>
        <v>555.45466834463321</v>
      </c>
      <c r="H968" s="16">
        <f t="shared" si="91"/>
        <v>-0.23228481153662384</v>
      </c>
      <c r="I968" s="16">
        <f t="shared" si="92"/>
        <v>0.11596490481472094</v>
      </c>
    </row>
    <row r="969" spans="4:9" x14ac:dyDescent="0.25">
      <c r="D969">
        <f t="shared" si="93"/>
        <v>964</v>
      </c>
      <c r="E969" s="11">
        <f t="shared" si="90"/>
        <v>48.2</v>
      </c>
      <c r="F969" s="11">
        <f t="shared" si="94"/>
        <v>106.49720573388838</v>
      </c>
      <c r="G969" s="11">
        <f t="shared" si="95"/>
        <v>555.57063324944795</v>
      </c>
      <c r="H969" s="16">
        <f t="shared" si="91"/>
        <v>-0.23177889152983999</v>
      </c>
      <c r="I969" s="16">
        <f t="shared" si="92"/>
        <v>0.1155605901969036</v>
      </c>
    </row>
    <row r="970" spans="4:9" x14ac:dyDescent="0.25">
      <c r="D970">
        <f t="shared" si="93"/>
        <v>965</v>
      </c>
      <c r="E970" s="11">
        <f t="shared" si="90"/>
        <v>48.25</v>
      </c>
      <c r="F970" s="11">
        <f t="shared" si="94"/>
        <v>106.26542684235854</v>
      </c>
      <c r="G970" s="11">
        <f t="shared" si="95"/>
        <v>555.68619383964483</v>
      </c>
      <c r="H970" s="16">
        <f t="shared" si="91"/>
        <v>-0.23127375257181004</v>
      </c>
      <c r="I970" s="16">
        <f t="shared" si="92"/>
        <v>0.11515835176938304</v>
      </c>
    </row>
    <row r="971" spans="4:9" x14ac:dyDescent="0.25">
      <c r="D971">
        <f t="shared" si="93"/>
        <v>966</v>
      </c>
      <c r="E971" s="11">
        <f t="shared" si="90"/>
        <v>48.300000000000004</v>
      </c>
      <c r="F971" s="11">
        <f t="shared" si="94"/>
        <v>106.03415308978673</v>
      </c>
      <c r="G971" s="11">
        <f t="shared" si="95"/>
        <v>555.80135219141425</v>
      </c>
      <c r="H971" s="16">
        <f t="shared" si="91"/>
        <v>-0.23076939863231388</v>
      </c>
      <c r="I971" s="16">
        <f t="shared" si="92"/>
        <v>0.11475817528852682</v>
      </c>
    </row>
    <row r="972" spans="4:9" x14ac:dyDescent="0.25">
      <c r="D972">
        <f t="shared" si="93"/>
        <v>967</v>
      </c>
      <c r="E972" s="11">
        <f t="shared" si="90"/>
        <v>48.35</v>
      </c>
      <c r="F972" s="11">
        <f t="shared" si="94"/>
        <v>105.80338369115441</v>
      </c>
      <c r="G972" s="11">
        <f t="shared" si="95"/>
        <v>555.91611036670281</v>
      </c>
      <c r="H972" s="16">
        <f t="shared" si="91"/>
        <v>-0.23026583359788022</v>
      </c>
      <c r="I972" s="16">
        <f t="shared" si="92"/>
        <v>0.1143600466201809</v>
      </c>
    </row>
    <row r="973" spans="4:9" x14ac:dyDescent="0.25">
      <c r="D973">
        <f t="shared" si="93"/>
        <v>968</v>
      </c>
      <c r="E973" s="11">
        <f t="shared" si="90"/>
        <v>48.400000000000006</v>
      </c>
      <c r="F973" s="11">
        <f t="shared" si="94"/>
        <v>105.57311785755653</v>
      </c>
      <c r="G973" s="11">
        <f t="shared" si="95"/>
        <v>556.03047041332297</v>
      </c>
      <c r="H973" s="16">
        <f t="shared" si="91"/>
        <v>-0.22976306127285684</v>
      </c>
      <c r="I973" s="16">
        <f t="shared" si="92"/>
        <v>0.11396395173885049</v>
      </c>
    </row>
    <row r="974" spans="4:9" x14ac:dyDescent="0.25">
      <c r="D974">
        <f t="shared" si="93"/>
        <v>969</v>
      </c>
      <c r="E974" s="11">
        <f t="shared" si="90"/>
        <v>48.45</v>
      </c>
      <c r="F974" s="11">
        <f t="shared" si="94"/>
        <v>105.34335479628366</v>
      </c>
      <c r="G974" s="11">
        <f t="shared" si="95"/>
        <v>556.14443436506178</v>
      </c>
      <c r="H974" s="16">
        <f t="shared" si="91"/>
        <v>-0.2292610853804643</v>
      </c>
      <c r="I974" s="16">
        <f t="shared" si="92"/>
        <v>0.11356987672688941</v>
      </c>
    </row>
    <row r="975" spans="4:9" x14ac:dyDescent="0.25">
      <c r="D975">
        <f t="shared" si="93"/>
        <v>970</v>
      </c>
      <c r="E975" s="11">
        <f t="shared" si="90"/>
        <v>48.5</v>
      </c>
      <c r="F975" s="11">
        <f t="shared" si="94"/>
        <v>105.11409371090321</v>
      </c>
      <c r="G975" s="11">
        <f t="shared" si="95"/>
        <v>556.25800424178863</v>
      </c>
      <c r="H975" s="16">
        <f t="shared" si="91"/>
        <v>-0.2287599095638406</v>
      </c>
      <c r="I975" s="16">
        <f t="shared" si="92"/>
        <v>0.1131778077737009</v>
      </c>
    </row>
    <row r="976" spans="4:9" x14ac:dyDescent="0.25">
      <c r="D976">
        <f t="shared" si="93"/>
        <v>971</v>
      </c>
      <c r="E976" s="11">
        <f t="shared" si="90"/>
        <v>48.550000000000004</v>
      </c>
      <c r="F976" s="11">
        <f t="shared" si="94"/>
        <v>104.88533380133937</v>
      </c>
      <c r="G976" s="11">
        <f t="shared" si="95"/>
        <v>556.37118204956232</v>
      </c>
      <c r="H976" s="16">
        <f t="shared" si="91"/>
        <v>-0.22825953738707222</v>
      </c>
      <c r="I976" s="16">
        <f t="shared" si="92"/>
        <v>0.1127877311749326</v>
      </c>
    </row>
    <row r="977" spans="4:9" x14ac:dyDescent="0.25">
      <c r="D977">
        <f t="shared" si="93"/>
        <v>972</v>
      </c>
      <c r="E977" s="11">
        <f t="shared" si="90"/>
        <v>48.6</v>
      </c>
      <c r="F977" s="11">
        <f t="shared" si="94"/>
        <v>104.6570742639523</v>
      </c>
      <c r="G977" s="11">
        <f t="shared" si="95"/>
        <v>556.4839697807372</v>
      </c>
      <c r="H977" s="16">
        <f t="shared" si="91"/>
        <v>-0.22775997233621337</v>
      </c>
      <c r="I977" s="16">
        <f t="shared" si="92"/>
        <v>0.11239963333168945</v>
      </c>
    </row>
    <row r="978" spans="4:9" x14ac:dyDescent="0.25">
      <c r="D978">
        <f t="shared" si="93"/>
        <v>973</v>
      </c>
      <c r="E978" s="11">
        <f t="shared" si="90"/>
        <v>48.650000000000006</v>
      </c>
      <c r="F978" s="11">
        <f t="shared" si="94"/>
        <v>104.42931429161608</v>
      </c>
      <c r="G978" s="11">
        <f t="shared" si="95"/>
        <v>556.59636941406893</v>
      </c>
      <c r="H978" s="16">
        <f t="shared" si="91"/>
        <v>-0.22726121782029551</v>
      </c>
      <c r="I978" s="16">
        <f t="shared" si="92"/>
        <v>0.11201350074974002</v>
      </c>
    </row>
    <row r="979" spans="4:9" x14ac:dyDescent="0.25">
      <c r="D979">
        <f t="shared" si="93"/>
        <v>974</v>
      </c>
      <c r="E979" s="11">
        <f t="shared" si="90"/>
        <v>48.7</v>
      </c>
      <c r="F979" s="11">
        <f t="shared" si="94"/>
        <v>104.20205307379578</v>
      </c>
      <c r="G979" s="11">
        <f t="shared" si="95"/>
        <v>556.70838291481869</v>
      </c>
      <c r="H979" s="16">
        <f t="shared" si="91"/>
        <v>-0.22676327717232297</v>
      </c>
      <c r="I979" s="16">
        <f t="shared" si="92"/>
        <v>0.11162932003872864</v>
      </c>
    </row>
    <row r="980" spans="4:9" x14ac:dyDescent="0.25">
      <c r="D980">
        <f t="shared" si="93"/>
        <v>975</v>
      </c>
      <c r="E980" s="11">
        <f t="shared" si="90"/>
        <v>48.75</v>
      </c>
      <c r="F980" s="11">
        <f t="shared" si="94"/>
        <v>103.97528979662346</v>
      </c>
      <c r="G980" s="11">
        <f t="shared" si="95"/>
        <v>556.82001223485736</v>
      </c>
      <c r="H980" s="16">
        <f t="shared" si="91"/>
        <v>-0.22626615365025804</v>
      </c>
      <c r="I980" s="16">
        <f t="shared" si="92"/>
        <v>0.11124707791140223</v>
      </c>
    </row>
    <row r="981" spans="4:9" x14ac:dyDescent="0.25">
      <c r="D981">
        <f t="shared" si="93"/>
        <v>976</v>
      </c>
      <c r="E981" s="11">
        <f t="shared" si="90"/>
        <v>48.800000000000004</v>
      </c>
      <c r="F981" s="11">
        <f t="shared" si="94"/>
        <v>103.7490236429732</v>
      </c>
      <c r="G981" s="11">
        <f t="shared" si="95"/>
        <v>556.93125931276882</v>
      </c>
      <c r="H981" s="16">
        <f t="shared" si="91"/>
        <v>-0.22576985043799611</v>
      </c>
      <c r="I981" s="16">
        <f t="shared" si="92"/>
        <v>0.11086676118282264</v>
      </c>
    </row>
    <row r="982" spans="4:9" x14ac:dyDescent="0.25">
      <c r="D982">
        <f t="shared" si="93"/>
        <v>977</v>
      </c>
      <c r="E982" s="11">
        <f t="shared" si="90"/>
        <v>48.85</v>
      </c>
      <c r="F982" s="11">
        <f t="shared" si="94"/>
        <v>103.5232537925352</v>
      </c>
      <c r="G982" s="11">
        <f t="shared" si="95"/>
        <v>557.04212607395164</v>
      </c>
      <c r="H982" s="16">
        <f t="shared" si="91"/>
        <v>-0.22527437064632611</v>
      </c>
      <c r="I982" s="16">
        <f t="shared" si="92"/>
        <v>0.11048835676961043</v>
      </c>
    </row>
    <row r="983" spans="4:9" x14ac:dyDescent="0.25">
      <c r="D983">
        <f t="shared" si="93"/>
        <v>978</v>
      </c>
      <c r="E983" s="11">
        <f t="shared" si="90"/>
        <v>48.900000000000006</v>
      </c>
      <c r="F983" s="11">
        <f t="shared" si="94"/>
        <v>103.29797942188887</v>
      </c>
      <c r="G983" s="11">
        <f t="shared" si="95"/>
        <v>557.1526144307212</v>
      </c>
      <c r="H983" s="16">
        <f t="shared" si="91"/>
        <v>-0.22477971731388552</v>
      </c>
      <c r="I983" s="16">
        <f t="shared" si="92"/>
        <v>0.11011185168916578</v>
      </c>
    </row>
    <row r="984" spans="4:9" x14ac:dyDescent="0.25">
      <c r="D984">
        <f t="shared" si="93"/>
        <v>979</v>
      </c>
      <c r="E984" s="11">
        <f t="shared" si="90"/>
        <v>48.95</v>
      </c>
      <c r="F984" s="11">
        <f t="shared" si="94"/>
        <v>103.07319970457499</v>
      </c>
      <c r="G984" s="11">
        <f t="shared" si="95"/>
        <v>557.26272628241031</v>
      </c>
      <c r="H984" s="16">
        <f t="shared" si="91"/>
        <v>-0.22428589340809779</v>
      </c>
      <c r="I984" s="16">
        <f t="shared" si="92"/>
        <v>0.10973723305891342</v>
      </c>
    </row>
    <row r="985" spans="4:9" x14ac:dyDescent="0.25">
      <c r="D985">
        <f t="shared" si="93"/>
        <v>980</v>
      </c>
      <c r="E985" s="11">
        <f t="shared" si="90"/>
        <v>49</v>
      </c>
      <c r="F985" s="11">
        <f t="shared" si="94"/>
        <v>102.8489138111669</v>
      </c>
      <c r="G985" s="11">
        <f t="shared" si="95"/>
        <v>557.37246351546924</v>
      </c>
      <c r="H985" s="16">
        <f t="shared" si="91"/>
        <v>-0.22379290182610467</v>
      </c>
      <c r="I985" s="16">
        <f t="shared" si="92"/>
        <v>0.10936448809553984</v>
      </c>
    </row>
    <row r="986" spans="4:9" x14ac:dyDescent="0.25">
      <c r="D986">
        <f t="shared" si="93"/>
        <v>981</v>
      </c>
      <c r="E986" s="11">
        <f t="shared" si="90"/>
        <v>49.050000000000004</v>
      </c>
      <c r="F986" s="11">
        <f t="shared" si="94"/>
        <v>102.62512090934079</v>
      </c>
      <c r="G986" s="11">
        <f t="shared" si="95"/>
        <v>557.48182800356483</v>
      </c>
      <c r="H986" s="16">
        <f t="shared" si="91"/>
        <v>-0.22330074539568359</v>
      </c>
      <c r="I986" s="16">
        <f t="shared" si="92"/>
        <v>0.10899360411424722</v>
      </c>
    </row>
    <row r="987" spans="4:9" x14ac:dyDescent="0.25">
      <c r="D987">
        <f t="shared" si="93"/>
        <v>982</v>
      </c>
      <c r="E987" s="11">
        <f t="shared" si="90"/>
        <v>49.1</v>
      </c>
      <c r="F987" s="11">
        <f t="shared" si="94"/>
        <v>102.4018201639451</v>
      </c>
      <c r="G987" s="11">
        <f t="shared" si="95"/>
        <v>557.59082160767912</v>
      </c>
      <c r="H987" s="16">
        <f t="shared" si="91"/>
        <v>-0.22280942687615748</v>
      </c>
      <c r="I987" s="16">
        <f t="shared" si="92"/>
        <v>0.1086245685280008</v>
      </c>
    </row>
    <row r="988" spans="4:9" x14ac:dyDescent="0.25">
      <c r="D988">
        <f t="shared" si="93"/>
        <v>983</v>
      </c>
      <c r="E988" s="11">
        <f t="shared" si="90"/>
        <v>49.150000000000006</v>
      </c>
      <c r="F988" s="11">
        <f t="shared" si="94"/>
        <v>102.17901073706895</v>
      </c>
      <c r="G988" s="11">
        <f t="shared" si="95"/>
        <v>557.69944617620718</v>
      </c>
      <c r="H988" s="16">
        <f t="shared" si="91"/>
        <v>-0.22231894895929269</v>
      </c>
      <c r="I988" s="16">
        <f t="shared" si="92"/>
        <v>0.10825736884678779</v>
      </c>
    </row>
    <row r="989" spans="4:9" x14ac:dyDescent="0.25">
      <c r="D989">
        <f t="shared" si="93"/>
        <v>984</v>
      </c>
      <c r="E989" s="11">
        <f t="shared" si="90"/>
        <v>49.2</v>
      </c>
      <c r="F989" s="11">
        <f t="shared" si="94"/>
        <v>101.95669178810965</v>
      </c>
      <c r="G989" s="11">
        <f t="shared" si="95"/>
        <v>557.80770354505398</v>
      </c>
      <c r="H989" s="16">
        <f t="shared" si="91"/>
        <v>-0.22182931427018568</v>
      </c>
      <c r="I989" s="16">
        <f t="shared" si="92"/>
        <v>0.10789199267687793</v>
      </c>
    </row>
    <row r="990" spans="4:9" x14ac:dyDescent="0.25">
      <c r="D990">
        <f t="shared" si="93"/>
        <v>985</v>
      </c>
      <c r="E990" s="11">
        <f t="shared" si="90"/>
        <v>49.25</v>
      </c>
      <c r="F990" s="11">
        <f t="shared" si="94"/>
        <v>101.73486247383947</v>
      </c>
      <c r="G990" s="11">
        <f t="shared" si="95"/>
        <v>557.91559553773084</v>
      </c>
      <c r="H990" s="16">
        <f t="shared" si="91"/>
        <v>-0.2213405253681415</v>
      </c>
      <c r="I990" s="16">
        <f t="shared" si="92"/>
        <v>0.10752842772008726</v>
      </c>
    </row>
    <row r="991" spans="4:9" x14ac:dyDescent="0.25">
      <c r="D991">
        <f t="shared" si="93"/>
        <v>986</v>
      </c>
      <c r="E991" s="11">
        <f t="shared" si="90"/>
        <v>49.300000000000004</v>
      </c>
      <c r="F991" s="11">
        <f t="shared" si="94"/>
        <v>101.51352194847134</v>
      </c>
      <c r="G991" s="11">
        <f t="shared" si="95"/>
        <v>558.02312396545096</v>
      </c>
      <c r="H991" s="16">
        <f t="shared" si="91"/>
        <v>-0.22085258474754152</v>
      </c>
      <c r="I991" s="16">
        <f t="shared" si="92"/>
        <v>0.10716666177305223</v>
      </c>
    </row>
    <row r="992" spans="4:9" x14ac:dyDescent="0.25">
      <c r="D992">
        <f t="shared" si="93"/>
        <v>987</v>
      </c>
      <c r="E992" s="11">
        <f t="shared" si="90"/>
        <v>49.35</v>
      </c>
      <c r="F992" s="11">
        <f t="shared" si="94"/>
        <v>101.29266936372379</v>
      </c>
      <c r="G992" s="11">
        <f t="shared" si="95"/>
        <v>558.13029062722399</v>
      </c>
      <c r="H992" s="16">
        <f t="shared" si="91"/>
        <v>-0.22036549483869805</v>
      </c>
      <c r="I992" s="16">
        <f t="shared" si="92"/>
        <v>0.10680668272650209</v>
      </c>
    </row>
    <row r="993" spans="4:9" x14ac:dyDescent="0.25">
      <c r="D993">
        <f t="shared" si="93"/>
        <v>988</v>
      </c>
      <c r="E993" s="11">
        <f t="shared" si="90"/>
        <v>49.400000000000006</v>
      </c>
      <c r="F993" s="11">
        <f t="shared" si="94"/>
        <v>101.07230386888509</v>
      </c>
      <c r="G993" s="11">
        <f t="shared" si="95"/>
        <v>558.23709730995051</v>
      </c>
      <c r="H993" s="16">
        <f t="shared" si="91"/>
        <v>-0.21987925800870536</v>
      </c>
      <c r="I993" s="16">
        <f t="shared" si="92"/>
        <v>0.10644847856454065</v>
      </c>
    </row>
    <row r="994" spans="4:9" x14ac:dyDescent="0.25">
      <c r="D994">
        <f t="shared" si="93"/>
        <v>989</v>
      </c>
      <c r="E994" s="11">
        <f t="shared" si="90"/>
        <v>49.45</v>
      </c>
      <c r="F994" s="11">
        <f t="shared" si="94"/>
        <v>100.85242461087638</v>
      </c>
      <c r="G994" s="11">
        <f t="shared" si="95"/>
        <v>558.34354578851503</v>
      </c>
      <c r="H994" s="16">
        <f t="shared" si="91"/>
        <v>-0.21939387656227349</v>
      </c>
      <c r="I994" s="16">
        <f t="shared" si="92"/>
        <v>0.1060920373639295</v>
      </c>
    </row>
    <row r="995" spans="4:9" x14ac:dyDescent="0.25">
      <c r="D995">
        <f t="shared" si="93"/>
        <v>990</v>
      </c>
      <c r="E995" s="11">
        <f t="shared" si="90"/>
        <v>49.5</v>
      </c>
      <c r="F995" s="11">
        <f t="shared" si="94"/>
        <v>100.6330307343141</v>
      </c>
      <c r="G995" s="11">
        <f t="shared" si="95"/>
        <v>558.44963782587899</v>
      </c>
      <c r="H995" s="16">
        <f t="shared" si="91"/>
        <v>-0.21890935274255829</v>
      </c>
      <c r="I995" s="16">
        <f t="shared" si="92"/>
        <v>0.10573734729337519</v>
      </c>
    </row>
    <row r="996" spans="4:9" x14ac:dyDescent="0.25">
      <c r="D996">
        <f t="shared" si="93"/>
        <v>991</v>
      </c>
      <c r="E996" s="11">
        <f t="shared" si="90"/>
        <v>49.550000000000004</v>
      </c>
      <c r="F996" s="11">
        <f t="shared" si="94"/>
        <v>100.41412138157155</v>
      </c>
      <c r="G996" s="11">
        <f t="shared" si="95"/>
        <v>558.55537517317237</v>
      </c>
      <c r="H996" s="16">
        <f t="shared" si="91"/>
        <v>-0.21842568873197754</v>
      </c>
      <c r="I996" s="16">
        <f t="shared" si="92"/>
        <v>0.10538439661282656</v>
      </c>
    </row>
    <row r="997" spans="4:9" x14ac:dyDescent="0.25">
      <c r="D997">
        <f t="shared" si="93"/>
        <v>992</v>
      </c>
      <c r="E997" s="11">
        <f t="shared" si="90"/>
        <v>49.6</v>
      </c>
      <c r="F997" s="11">
        <f t="shared" si="94"/>
        <v>100.19569569283956</v>
      </c>
      <c r="G997" s="11">
        <f t="shared" si="95"/>
        <v>558.66075956978523</v>
      </c>
      <c r="H997" s="16">
        <f t="shared" si="91"/>
        <v>-0.21794288665302167</v>
      </c>
      <c r="I997" s="16">
        <f t="shared" si="92"/>
        <v>0.1050331736727719</v>
      </c>
    </row>
    <row r="998" spans="4:9" x14ac:dyDescent="0.25">
      <c r="D998">
        <f t="shared" si="93"/>
        <v>993</v>
      </c>
      <c r="E998" s="11">
        <f t="shared" si="90"/>
        <v>49.650000000000006</v>
      </c>
      <c r="F998" s="11">
        <f t="shared" si="94"/>
        <v>99.977752806186544</v>
      </c>
      <c r="G998" s="11">
        <f t="shared" si="95"/>
        <v>558.76579274345795</v>
      </c>
      <c r="H998" s="16">
        <f t="shared" si="91"/>
        <v>-0.21746094856904996</v>
      </c>
      <c r="I998" s="16">
        <f t="shared" si="92"/>
        <v>0.10468366691353835</v>
      </c>
    </row>
    <row r="999" spans="4:9" x14ac:dyDescent="0.25">
      <c r="D999">
        <f t="shared" si="93"/>
        <v>994</v>
      </c>
      <c r="E999" s="11">
        <f t="shared" si="90"/>
        <v>49.7</v>
      </c>
      <c r="F999" s="11">
        <f t="shared" si="94"/>
        <v>99.760291857617489</v>
      </c>
      <c r="G999" s="11">
        <f t="shared" si="95"/>
        <v>558.87047641037145</v>
      </c>
      <c r="H999" s="16">
        <f t="shared" si="91"/>
        <v>-0.2169798764850831</v>
      </c>
      <c r="I999" s="16">
        <f t="shared" si="92"/>
        <v>0.10433586486459977</v>
      </c>
    </row>
    <row r="1000" spans="4:9" x14ac:dyDescent="0.25">
      <c r="D1000">
        <f t="shared" si="93"/>
        <v>995</v>
      </c>
      <c r="E1000" s="11">
        <f t="shared" si="90"/>
        <v>49.75</v>
      </c>
      <c r="F1000" s="11">
        <f t="shared" si="94"/>
        <v>99.543311981132405</v>
      </c>
      <c r="G1000" s="11">
        <f t="shared" si="95"/>
        <v>558.9748122752361</v>
      </c>
      <c r="H1000" s="16">
        <f t="shared" si="91"/>
        <v>-0.21649967234858139</v>
      </c>
      <c r="I1000" s="16">
        <f t="shared" si="92"/>
        <v>0.10398975614389337</v>
      </c>
    </row>
    <row r="1001" spans="4:9" x14ac:dyDescent="0.25">
      <c r="D1001">
        <f t="shared" si="93"/>
        <v>996</v>
      </c>
      <c r="E1001" s="11">
        <f t="shared" si="90"/>
        <v>49.800000000000004</v>
      </c>
      <c r="F1001" s="11">
        <f t="shared" si="94"/>
        <v>99.326812308783829</v>
      </c>
      <c r="G1001" s="11">
        <f t="shared" si="95"/>
        <v>559.07880203137995</v>
      </c>
      <c r="H1001" s="16">
        <f t="shared" si="91"/>
        <v>-0.21602033805021739</v>
      </c>
      <c r="I1001" s="16">
        <f t="shared" si="92"/>
        <v>0.10364532945713115</v>
      </c>
    </row>
    <row r="1002" spans="4:9" x14ac:dyDescent="0.25">
      <c r="D1002">
        <f t="shared" si="93"/>
        <v>997</v>
      </c>
      <c r="E1002" s="11">
        <f t="shared" si="90"/>
        <v>49.85</v>
      </c>
      <c r="F1002" s="11">
        <f t="shared" si="94"/>
        <v>99.110791970733615</v>
      </c>
      <c r="G1002" s="11">
        <f t="shared" si="95"/>
        <v>559.18244736083705</v>
      </c>
      <c r="H1002" s="16">
        <f t="shared" si="91"/>
        <v>-0.21554187542463665</v>
      </c>
      <c r="I1002" s="16">
        <f t="shared" si="92"/>
        <v>0.10330257359712021</v>
      </c>
    </row>
    <row r="1003" spans="4:9" x14ac:dyDescent="0.25">
      <c r="D1003">
        <f t="shared" si="93"/>
        <v>998</v>
      </c>
      <c r="E1003" s="11">
        <f t="shared" si="90"/>
        <v>49.900000000000006</v>
      </c>
      <c r="F1003" s="11">
        <f t="shared" si="94"/>
        <v>98.895250095308981</v>
      </c>
      <c r="G1003" s="11">
        <f t="shared" si="95"/>
        <v>559.28574993443419</v>
      </c>
      <c r="H1003" s="16">
        <f t="shared" si="91"/>
        <v>-0.21506428625121352</v>
      </c>
      <c r="I1003" s="16">
        <f t="shared" si="92"/>
        <v>0.10296147744309236</v>
      </c>
    </row>
    <row r="1004" spans="4:9" x14ac:dyDescent="0.25">
      <c r="D1004">
        <f t="shared" si="93"/>
        <v>999</v>
      </c>
      <c r="E1004" s="11">
        <f t="shared" si="90"/>
        <v>49.95</v>
      </c>
      <c r="F1004" s="11">
        <f t="shared" si="94"/>
        <v>98.680185809057761</v>
      </c>
      <c r="G1004" s="11">
        <f t="shared" si="95"/>
        <v>559.38871141187724</v>
      </c>
      <c r="H1004" s="16">
        <f t="shared" si="91"/>
        <v>-0.21458757225479266</v>
      </c>
      <c r="I1004" s="16">
        <f t="shared" si="92"/>
        <v>0.10262202996003021</v>
      </c>
    </row>
    <row r="1005" spans="4:9" x14ac:dyDescent="0.25">
      <c r="D1005">
        <f t="shared" si="93"/>
        <v>1000</v>
      </c>
      <c r="E1005" s="11">
        <f t="shared" si="90"/>
        <v>50</v>
      </c>
      <c r="F1005" s="11">
        <f t="shared" si="94"/>
        <v>98.465598236802975</v>
      </c>
      <c r="G1005" s="11">
        <f t="shared" si="95"/>
        <v>559.49133344183724</v>
      </c>
      <c r="H1005" s="16">
        <f t="shared" si="91"/>
        <v>-0.21411173510642773</v>
      </c>
      <c r="I1005" s="16">
        <f t="shared" si="92"/>
        <v>0.10228422019800135</v>
      </c>
    </row>
    <row r="1006" spans="4:9" x14ac:dyDescent="0.25">
      <c r="D1006">
        <f t="shared" si="93"/>
        <v>1001</v>
      </c>
      <c r="E1006" s="11">
        <f t="shared" si="90"/>
        <v>50.050000000000004</v>
      </c>
      <c r="F1006" s="11">
        <f t="shared" si="94"/>
        <v>98.251486501696547</v>
      </c>
      <c r="G1006" s="11">
        <f t="shared" si="95"/>
        <v>559.59361766203529</v>
      </c>
      <c r="H1006" s="16">
        <f t="shared" si="91"/>
        <v>-0.21363677642410495</v>
      </c>
      <c r="I1006" s="16">
        <f t="shared" si="92"/>
        <v>0.10194803729149922</v>
      </c>
    </row>
    <row r="1007" spans="4:9" x14ac:dyDescent="0.25">
      <c r="D1007">
        <f t="shared" si="93"/>
        <v>1002</v>
      </c>
      <c r="E1007" s="11">
        <f t="shared" si="90"/>
        <v>50.1</v>
      </c>
      <c r="F1007" s="11">
        <f t="shared" si="94"/>
        <v>98.037849725272437</v>
      </c>
      <c r="G1007" s="11">
        <f t="shared" si="95"/>
        <v>559.69556569932683</v>
      </c>
      <c r="H1007" s="16">
        <f t="shared" si="91"/>
        <v>-0.21316269777346586</v>
      </c>
      <c r="I1007" s="16">
        <f t="shared" si="92"/>
        <v>0.10161347045878347</v>
      </c>
    </row>
    <row r="1008" spans="4:9" x14ac:dyDescent="0.25">
      <c r="D1008">
        <f t="shared" si="93"/>
        <v>1003</v>
      </c>
      <c r="E1008" s="11">
        <f t="shared" si="90"/>
        <v>50.150000000000006</v>
      </c>
      <c r="F1008" s="11">
        <f t="shared" si="94"/>
        <v>97.824687027498967</v>
      </c>
      <c r="G1008" s="11">
        <f t="shared" si="95"/>
        <v>559.79717916978564</v>
      </c>
      <c r="H1008" s="16">
        <f t="shared" si="91"/>
        <v>-0.21268950066851255</v>
      </c>
      <c r="I1008" s="16">
        <f t="shared" si="92"/>
        <v>0.10128050900123249</v>
      </c>
    </row>
    <row r="1009" spans="4:9" x14ac:dyDescent="0.25">
      <c r="D1009">
        <f t="shared" si="93"/>
        <v>1004</v>
      </c>
      <c r="E1009" s="11">
        <f t="shared" si="90"/>
        <v>50.2</v>
      </c>
      <c r="F1009" s="11">
        <f t="shared" si="94"/>
        <v>97.61199752683045</v>
      </c>
      <c r="G1009" s="11">
        <f t="shared" si="95"/>
        <v>559.89845967878682</v>
      </c>
      <c r="H1009" s="16">
        <f t="shared" si="91"/>
        <v>-0.21221718657231337</v>
      </c>
      <c r="I1009" s="16">
        <f t="shared" si="92"/>
        <v>0.10094914230269143</v>
      </c>
    </row>
    <row r="1010" spans="4:9" x14ac:dyDescent="0.25">
      <c r="D1010">
        <f t="shared" si="93"/>
        <v>1005</v>
      </c>
      <c r="E1010" s="11">
        <f t="shared" si="90"/>
        <v>50.25</v>
      </c>
      <c r="F1010" s="11">
        <f t="shared" si="94"/>
        <v>97.399780340258133</v>
      </c>
      <c r="G1010" s="11">
        <f t="shared" si="95"/>
        <v>559.99940882108956</v>
      </c>
      <c r="H1010" s="16">
        <f t="shared" si="91"/>
        <v>-0.21174575689769459</v>
      </c>
      <c r="I1010" s="16">
        <f t="shared" si="92"/>
        <v>0.10061935982882314</v>
      </c>
    </row>
    <row r="1011" spans="4:9" x14ac:dyDescent="0.25">
      <c r="D1011">
        <f t="shared" si="93"/>
        <v>1006</v>
      </c>
      <c r="E1011" s="11">
        <f t="shared" si="90"/>
        <v>50.300000000000004</v>
      </c>
      <c r="F1011" s="11">
        <f t="shared" si="94"/>
        <v>97.188034583360434</v>
      </c>
      <c r="G1011" s="11">
        <f t="shared" si="95"/>
        <v>560.10002818091834</v>
      </c>
      <c r="H1011" s="16">
        <f t="shared" si="91"/>
        <v>-0.21127521300792518</v>
      </c>
      <c r="I1011" s="16">
        <f t="shared" si="92"/>
        <v>0.10029115112648357</v>
      </c>
    </row>
    <row r="1012" spans="4:9" x14ac:dyDescent="0.25">
      <c r="D1012">
        <f t="shared" si="93"/>
        <v>1007</v>
      </c>
      <c r="E1012" s="11">
        <f t="shared" si="90"/>
        <v>50.35</v>
      </c>
      <c r="F1012" s="11">
        <f t="shared" si="94"/>
        <v>96.976759370352511</v>
      </c>
      <c r="G1012" s="11">
        <f t="shared" si="95"/>
        <v>560.20031933204484</v>
      </c>
      <c r="H1012" s="16">
        <f t="shared" si="91"/>
        <v>-0.21080555621739447</v>
      </c>
      <c r="I1012" s="16">
        <f t="shared" si="92"/>
        <v>9.9964505823072841E-2</v>
      </c>
    </row>
    <row r="1013" spans="4:9" x14ac:dyDescent="0.25">
      <c r="D1013">
        <f t="shared" si="93"/>
        <v>1008</v>
      </c>
      <c r="E1013" s="11">
        <f t="shared" si="90"/>
        <v>50.400000000000006</v>
      </c>
      <c r="F1013" s="11">
        <f t="shared" si="94"/>
        <v>96.765953814135116</v>
      </c>
      <c r="G1013" s="11">
        <f t="shared" si="95"/>
        <v>560.30028383786794</v>
      </c>
      <c r="H1013" s="16">
        <f t="shared" si="91"/>
        <v>-0.21033678779228071</v>
      </c>
      <c r="I1013" s="16">
        <f t="shared" si="92"/>
        <v>9.9639413625913401E-2</v>
      </c>
    </row>
    <row r="1014" spans="4:9" x14ac:dyDescent="0.25">
      <c r="D1014">
        <f t="shared" si="93"/>
        <v>1009</v>
      </c>
      <c r="E1014" s="11">
        <f t="shared" si="90"/>
        <v>50.45</v>
      </c>
      <c r="F1014" s="11">
        <f t="shared" si="94"/>
        <v>96.55561702634283</v>
      </c>
      <c r="G1014" s="11">
        <f t="shared" si="95"/>
        <v>560.39992325149387</v>
      </c>
      <c r="H1014" s="16">
        <f t="shared" si="91"/>
        <v>-0.2098689089512128</v>
      </c>
      <c r="I1014" s="16">
        <f t="shared" si="92"/>
        <v>9.9315864321619096E-2</v>
      </c>
    </row>
    <row r="1015" spans="4:9" x14ac:dyDescent="0.25">
      <c r="D1015">
        <f t="shared" si="93"/>
        <v>1010</v>
      </c>
      <c r="E1015" s="11">
        <f t="shared" si="90"/>
        <v>50.5</v>
      </c>
      <c r="F1015" s="11">
        <f t="shared" si="94"/>
        <v>96.345748117391622</v>
      </c>
      <c r="G1015" s="11">
        <f t="shared" si="95"/>
        <v>560.4992391158155</v>
      </c>
      <c r="H1015" s="16">
        <f t="shared" si="91"/>
        <v>-0.20940192086592291</v>
      </c>
      <c r="I1015" s="16">
        <f t="shared" si="92"/>
        <v>9.8993847775476651E-2</v>
      </c>
    </row>
    <row r="1016" spans="4:9" x14ac:dyDescent="0.25">
      <c r="D1016">
        <f t="shared" si="93"/>
        <v>1011</v>
      </c>
      <c r="E1016" s="11">
        <f t="shared" si="90"/>
        <v>50.550000000000004</v>
      </c>
      <c r="F1016" s="11">
        <f t="shared" si="94"/>
        <v>96.136346196525693</v>
      </c>
      <c r="G1016" s="11">
        <f t="shared" si="95"/>
        <v>560.59823296359093</v>
      </c>
      <c r="H1016" s="16">
        <f t="shared" si="91"/>
        <v>-0.2089358246618922</v>
      </c>
      <c r="I1016" s="16">
        <f t="shared" si="92"/>
        <v>9.8673353930824714E-2</v>
      </c>
    </row>
    <row r="1017" spans="4:9" x14ac:dyDescent="0.25">
      <c r="D1017">
        <f t="shared" si="93"/>
        <v>1012</v>
      </c>
      <c r="E1017" s="11">
        <f t="shared" si="90"/>
        <v>50.6</v>
      </c>
      <c r="F1017" s="11">
        <f t="shared" si="94"/>
        <v>95.9274103718638</v>
      </c>
      <c r="G1017" s="11">
        <f t="shared" si="95"/>
        <v>560.69690631752178</v>
      </c>
      <c r="H1017" s="16">
        <f t="shared" si="91"/>
        <v>-0.20847062141898923</v>
      </c>
      <c r="I1017" s="16">
        <f t="shared" si="92"/>
        <v>9.8354372808444362E-2</v>
      </c>
    </row>
    <row r="1018" spans="4:9" x14ac:dyDescent="0.25">
      <c r="D1018">
        <f t="shared" si="93"/>
        <v>1013</v>
      </c>
      <c r="E1018" s="11">
        <f t="shared" si="90"/>
        <v>50.650000000000006</v>
      </c>
      <c r="F1018" s="11">
        <f t="shared" si="94"/>
        <v>95.718939750444818</v>
      </c>
      <c r="G1018" s="11">
        <f t="shared" si="95"/>
        <v>560.79526069033022</v>
      </c>
      <c r="H1018" s="16">
        <f t="shared" si="91"/>
        <v>-0.20800631217209897</v>
      </c>
      <c r="I1018" s="16">
        <f t="shared" si="92"/>
        <v>9.8036894505947741E-2</v>
      </c>
    </row>
    <row r="1019" spans="4:9" x14ac:dyDescent="0.25">
      <c r="D1019">
        <f t="shared" si="93"/>
        <v>1014</v>
      </c>
      <c r="E1019" s="11">
        <f t="shared" si="90"/>
        <v>50.7</v>
      </c>
      <c r="F1019" s="11">
        <f t="shared" si="94"/>
        <v>95.510933438272716</v>
      </c>
      <c r="G1019" s="11">
        <f t="shared" si="95"/>
        <v>560.8932975848362</v>
      </c>
      <c r="H1019" s="16">
        <f t="shared" si="91"/>
        <v>-0.20754289791174624</v>
      </c>
      <c r="I1019" s="16">
        <f t="shared" si="92"/>
        <v>9.7720909197175285E-2</v>
      </c>
    </row>
    <row r="1020" spans="4:9" x14ac:dyDescent="0.25">
      <c r="D1020">
        <f t="shared" si="93"/>
        <v>1015</v>
      </c>
      <c r="E1020" s="11">
        <f t="shared" si="90"/>
        <v>50.75</v>
      </c>
      <c r="F1020" s="11">
        <f t="shared" si="94"/>
        <v>95.303390540360965</v>
      </c>
      <c r="G1020" s="11">
        <f t="shared" si="95"/>
        <v>560.99101849403337</v>
      </c>
      <c r="H1020" s="16">
        <f t="shared" si="91"/>
        <v>-0.20708037958471026</v>
      </c>
      <c r="I1020" s="16">
        <f t="shared" si="92"/>
        <v>9.7406407131593514E-2</v>
      </c>
    </row>
    <row r="1021" spans="4:9" x14ac:dyDescent="0.25">
      <c r="D1021">
        <f t="shared" si="93"/>
        <v>1016</v>
      </c>
      <c r="E1021" s="11">
        <f t="shared" si="90"/>
        <v>50.800000000000004</v>
      </c>
      <c r="F1021" s="11">
        <f t="shared" si="94"/>
        <v>95.096310160776255</v>
      </c>
      <c r="G1021" s="11">
        <f t="shared" si="95"/>
        <v>561.08842490116501</v>
      </c>
      <c r="H1021" s="16">
        <f t="shared" si="91"/>
        <v>-0.20661875809463517</v>
      </c>
      <c r="I1021" s="16">
        <f t="shared" si="92"/>
        <v>9.7093378633698518E-2</v>
      </c>
    </row>
    <row r="1022" spans="4:9" x14ac:dyDescent="0.25">
      <c r="D1022">
        <f t="shared" si="93"/>
        <v>1017</v>
      </c>
      <c r="E1022" s="11">
        <f t="shared" si="90"/>
        <v>50.85</v>
      </c>
      <c r="F1022" s="11">
        <f t="shared" si="94"/>
        <v>94.889691402681621</v>
      </c>
      <c r="G1022" s="11">
        <f t="shared" si="95"/>
        <v>561.18551827979866</v>
      </c>
      <c r="H1022" s="16">
        <f t="shared" si="91"/>
        <v>-0.20615803430262611</v>
      </c>
      <c r="I1022" s="16">
        <f t="shared" si="92"/>
        <v>9.6781814102429364E-2</v>
      </c>
    </row>
    <row r="1023" spans="4:9" x14ac:dyDescent="0.25">
      <c r="D1023">
        <f t="shared" si="93"/>
        <v>1018</v>
      </c>
      <c r="E1023" s="11">
        <f t="shared" si="90"/>
        <v>50.900000000000006</v>
      </c>
      <c r="F1023" s="11">
        <f t="shared" si="94"/>
        <v>94.683533368378988</v>
      </c>
      <c r="G1023" s="11">
        <f t="shared" si="95"/>
        <v>561.28230009390109</v>
      </c>
      <c r="H1023" s="16">
        <f t="shared" si="91"/>
        <v>-0.2056982090278473</v>
      </c>
      <c r="I1023" s="16">
        <f t="shared" si="92"/>
        <v>9.6471704010569787E-2</v>
      </c>
    </row>
    <row r="1024" spans="4:9" x14ac:dyDescent="0.25">
      <c r="D1024">
        <f t="shared" si="93"/>
        <v>1019</v>
      </c>
      <c r="E1024" s="11">
        <f t="shared" si="90"/>
        <v>50.95</v>
      </c>
      <c r="F1024" s="11">
        <f t="shared" si="94"/>
        <v>94.477835159351145</v>
      </c>
      <c r="G1024" s="11">
        <f t="shared" si="95"/>
        <v>561.37877179791167</v>
      </c>
      <c r="H1024" s="16">
        <f t="shared" si="91"/>
        <v>-0.20523928304810579</v>
      </c>
      <c r="I1024" s="16">
        <f t="shared" si="92"/>
        <v>9.6163038904176198E-2</v>
      </c>
    </row>
    <row r="1025" spans="4:9" x14ac:dyDescent="0.25">
      <c r="D1025">
        <f t="shared" si="93"/>
        <v>1020</v>
      </c>
      <c r="E1025" s="11">
        <f t="shared" si="90"/>
        <v>51</v>
      </c>
      <c r="F1025" s="11">
        <f t="shared" si="94"/>
        <v>94.272595876303043</v>
      </c>
      <c r="G1025" s="11">
        <f t="shared" si="95"/>
        <v>561.47493483681581</v>
      </c>
      <c r="H1025" s="16">
        <f t="shared" si="91"/>
        <v>-0.20478125710043149</v>
      </c>
      <c r="I1025" s="16">
        <f t="shared" si="92"/>
        <v>9.5855809401992106E-2</v>
      </c>
    </row>
    <row r="1026" spans="4:9" x14ac:dyDescent="0.25">
      <c r="D1026">
        <f t="shared" si="93"/>
        <v>1021</v>
      </c>
      <c r="E1026" s="11">
        <f t="shared" si="90"/>
        <v>51.050000000000004</v>
      </c>
      <c r="F1026" s="11">
        <f t="shared" si="94"/>
        <v>94.067814619202608</v>
      </c>
      <c r="G1026" s="11">
        <f t="shared" si="95"/>
        <v>561.5707906462178</v>
      </c>
      <c r="H1026" s="16">
        <f t="shared" si="91"/>
        <v>-0.20432413188164983</v>
      </c>
      <c r="I1026" s="16">
        <f t="shared" si="92"/>
        <v>9.5550006194870918E-2</v>
      </c>
    </row>
    <row r="1027" spans="4:9" x14ac:dyDescent="0.25">
      <c r="D1027">
        <f t="shared" si="93"/>
        <v>1022</v>
      </c>
      <c r="E1027" s="11">
        <f t="shared" si="90"/>
        <v>51.1</v>
      </c>
      <c r="F1027" s="11">
        <f t="shared" si="94"/>
        <v>93.863490487320959</v>
      </c>
      <c r="G1027" s="11">
        <f t="shared" si="95"/>
        <v>561.66634065241271</v>
      </c>
      <c r="H1027" s="16">
        <f t="shared" si="91"/>
        <v>-0.2038679080489465</v>
      </c>
      <c r="I1027" s="16">
        <f t="shared" si="92"/>
        <v>9.5245620045211407E-2</v>
      </c>
    </row>
    <row r="1028" spans="4:9" x14ac:dyDescent="0.25">
      <c r="D1028">
        <f t="shared" si="93"/>
        <v>1023</v>
      </c>
      <c r="E1028" s="11">
        <f t="shared" si="90"/>
        <v>51.150000000000006</v>
      </c>
      <c r="F1028" s="11">
        <f t="shared" si="94"/>
        <v>93.659622579272011</v>
      </c>
      <c r="G1028" s="11">
        <f t="shared" si="95"/>
        <v>561.76158627245798</v>
      </c>
      <c r="H1028" s="16">
        <f t="shared" si="91"/>
        <v>-0.2034125862204281</v>
      </c>
      <c r="I1028" s="16">
        <f t="shared" si="92"/>
        <v>9.4942641786384091E-2</v>
      </c>
    </row>
    <row r="1029" spans="4:9" x14ac:dyDescent="0.25">
      <c r="D1029">
        <f t="shared" si="93"/>
        <v>1024</v>
      </c>
      <c r="E1029" s="11">
        <f t="shared" ref="E1029:E1092" si="96">D1029*$B$13</f>
        <v>51.2</v>
      </c>
      <c r="F1029" s="11">
        <f t="shared" si="94"/>
        <v>93.456209993051587</v>
      </c>
      <c r="G1029" s="11">
        <f t="shared" si="95"/>
        <v>561.85652891424434</v>
      </c>
      <c r="H1029" s="16">
        <f t="shared" ref="H1029:H1092" si="97">$B$7*F1029*(1-(F1029+$B$11*G1029)/$B$9)*$B$13</f>
        <v>-0.20295816697567126</v>
      </c>
      <c r="I1029" s="16">
        <f t="shared" ref="I1029:I1092" si="98">$B$8*G1029*(1-(G1029+$B$12*F1029)/$B$10)*$B$13</f>
        <v>9.4641062322175465E-2</v>
      </c>
    </row>
    <row r="1030" spans="4:9" x14ac:dyDescent="0.25">
      <c r="D1030">
        <f t="shared" ref="D1030:D1093" si="99">D1029+1</f>
        <v>1025</v>
      </c>
      <c r="E1030" s="11">
        <f t="shared" si="96"/>
        <v>51.25</v>
      </c>
      <c r="F1030" s="11">
        <f t="shared" ref="F1030:F1093" si="100">F1029+H1029</f>
        <v>93.25325182607591</v>
      </c>
      <c r="G1030" s="11">
        <f t="shared" ref="G1030:G1093" si="101">G1029+I1029</f>
        <v>561.95116997656646</v>
      </c>
      <c r="H1030" s="16">
        <f t="shared" si="97"/>
        <v>-0.20250465085627112</v>
      </c>
      <c r="I1030" s="16">
        <f t="shared" si="98"/>
        <v>9.4340872626218819E-2</v>
      </c>
    </row>
    <row r="1031" spans="4:9" x14ac:dyDescent="0.25">
      <c r="D1031">
        <f t="shared" si="99"/>
        <v>1026</v>
      </c>
      <c r="E1031" s="11">
        <f t="shared" si="96"/>
        <v>51.300000000000004</v>
      </c>
      <c r="F1031" s="11">
        <f t="shared" si="100"/>
        <v>93.050747175219641</v>
      </c>
      <c r="G1031" s="11">
        <f t="shared" si="101"/>
        <v>562.04551084919262</v>
      </c>
      <c r="H1031" s="16">
        <f t="shared" si="97"/>
        <v>-0.20205203836637781</v>
      </c>
      <c r="I1031" s="16">
        <f t="shared" si="98"/>
        <v>9.404206374145109E-2</v>
      </c>
    </row>
    <row r="1032" spans="4:9" x14ac:dyDescent="0.25">
      <c r="D1032">
        <f t="shared" si="99"/>
        <v>1027</v>
      </c>
      <c r="E1032" s="11">
        <f t="shared" si="96"/>
        <v>51.35</v>
      </c>
      <c r="F1032" s="11">
        <f t="shared" si="100"/>
        <v>92.848695136853266</v>
      </c>
      <c r="G1032" s="11">
        <f t="shared" si="101"/>
        <v>562.13955291293405</v>
      </c>
      <c r="H1032" s="16">
        <f t="shared" si="97"/>
        <v>-0.20160032997323071</v>
      </c>
      <c r="I1032" s="16">
        <f t="shared" si="98"/>
        <v>9.3744626779550699E-2</v>
      </c>
    </row>
    <row r="1033" spans="4:9" x14ac:dyDescent="0.25">
      <c r="D1033">
        <f t="shared" si="99"/>
        <v>1028</v>
      </c>
      <c r="E1033" s="11">
        <f t="shared" si="96"/>
        <v>51.400000000000006</v>
      </c>
      <c r="F1033" s="11">
        <f t="shared" si="100"/>
        <v>92.647094806880034</v>
      </c>
      <c r="G1033" s="11">
        <f t="shared" si="101"/>
        <v>562.23329753971359</v>
      </c>
      <c r="H1033" s="16">
        <f t="shared" si="97"/>
        <v>-0.20114952610768244</v>
      </c>
      <c r="I1033" s="16">
        <f t="shared" si="98"/>
        <v>9.3448552920400885E-2</v>
      </c>
    </row>
    <row r="1034" spans="4:9" x14ac:dyDescent="0.25">
      <c r="D1034">
        <f t="shared" si="99"/>
        <v>1029</v>
      </c>
      <c r="E1034" s="11">
        <f t="shared" si="96"/>
        <v>51.45</v>
      </c>
      <c r="F1034" s="11">
        <f t="shared" si="100"/>
        <v>92.445945280772349</v>
      </c>
      <c r="G1034" s="11">
        <f t="shared" si="101"/>
        <v>562.32674609263404</v>
      </c>
      <c r="H1034" s="16">
        <f t="shared" si="97"/>
        <v>-0.20069962716472031</v>
      </c>
      <c r="I1034" s="16">
        <f t="shared" si="98"/>
        <v>9.3153833411539932E-2</v>
      </c>
    </row>
    <row r="1035" spans="4:9" x14ac:dyDescent="0.25">
      <c r="D1035">
        <f t="shared" si="99"/>
        <v>1030</v>
      </c>
      <c r="E1035" s="11">
        <f t="shared" si="96"/>
        <v>51.5</v>
      </c>
      <c r="F1035" s="11">
        <f t="shared" si="100"/>
        <v>92.245245653607626</v>
      </c>
      <c r="G1035" s="11">
        <f t="shared" si="101"/>
        <v>562.41989992604556</v>
      </c>
      <c r="H1035" s="16">
        <f t="shared" si="97"/>
        <v>-0.20025063350397773</v>
      </c>
      <c r="I1035" s="16">
        <f t="shared" si="98"/>
        <v>9.2860459567626619E-2</v>
      </c>
    </row>
    <row r="1036" spans="4:9" x14ac:dyDescent="0.25">
      <c r="D1036">
        <f t="shared" si="99"/>
        <v>1031</v>
      </c>
      <c r="E1036" s="11">
        <f t="shared" si="96"/>
        <v>51.550000000000004</v>
      </c>
      <c r="F1036" s="11">
        <f t="shared" si="100"/>
        <v>92.044995020103642</v>
      </c>
      <c r="G1036" s="11">
        <f t="shared" si="101"/>
        <v>562.51276038561321</v>
      </c>
      <c r="H1036" s="16">
        <f t="shared" si="97"/>
        <v>-0.19980254545024317</v>
      </c>
      <c r="I1036" s="16">
        <f t="shared" si="98"/>
        <v>9.2568422769901626E-2</v>
      </c>
    </row>
    <row r="1037" spans="4:9" x14ac:dyDescent="0.25">
      <c r="D1037">
        <f t="shared" si="99"/>
        <v>1032</v>
      </c>
      <c r="E1037" s="11">
        <f t="shared" si="96"/>
        <v>51.6</v>
      </c>
      <c r="F1037" s="11">
        <f t="shared" si="100"/>
        <v>91.845192474653402</v>
      </c>
      <c r="G1037" s="11">
        <f t="shared" si="101"/>
        <v>562.60532880838309</v>
      </c>
      <c r="H1037" s="16">
        <f t="shared" si="97"/>
        <v>-0.19935536329395959</v>
      </c>
      <c r="I1037" s="16">
        <f t="shared" si="98"/>
        <v>9.2277714465658522E-2</v>
      </c>
    </row>
    <row r="1038" spans="4:9" x14ac:dyDescent="0.25">
      <c r="D1038">
        <f t="shared" si="99"/>
        <v>1033</v>
      </c>
      <c r="E1038" s="11">
        <f t="shared" si="96"/>
        <v>51.650000000000006</v>
      </c>
      <c r="F1038" s="11">
        <f t="shared" si="100"/>
        <v>91.645837111359441</v>
      </c>
      <c r="G1038" s="11">
        <f t="shared" si="101"/>
        <v>562.69760652284879</v>
      </c>
      <c r="H1038" s="16">
        <f t="shared" si="97"/>
        <v>-0.19890908729172041</v>
      </c>
      <c r="I1038" s="16">
        <f t="shared" si="98"/>
        <v>9.1988326167717654E-2</v>
      </c>
    </row>
    <row r="1039" spans="4:9" x14ac:dyDescent="0.25">
      <c r="D1039">
        <f t="shared" si="99"/>
        <v>1034</v>
      </c>
      <c r="E1039" s="11">
        <f t="shared" si="96"/>
        <v>51.7</v>
      </c>
      <c r="F1039" s="11">
        <f t="shared" si="100"/>
        <v>91.446928024067716</v>
      </c>
      <c r="G1039" s="11">
        <f t="shared" si="101"/>
        <v>562.78959484901645</v>
      </c>
      <c r="H1039" s="16">
        <f t="shared" si="97"/>
        <v>-0.19846371766675788</v>
      </c>
      <c r="I1039" s="16">
        <f t="shared" si="98"/>
        <v>9.1700249453901678E-2</v>
      </c>
    </row>
    <row r="1040" spans="4:9" x14ac:dyDescent="0.25">
      <c r="D1040">
        <f t="shared" si="99"/>
        <v>1035</v>
      </c>
      <c r="E1040" s="11">
        <f t="shared" si="96"/>
        <v>51.75</v>
      </c>
      <c r="F1040" s="11">
        <f t="shared" si="100"/>
        <v>91.248464306400962</v>
      </c>
      <c r="G1040" s="11">
        <f t="shared" si="101"/>
        <v>562.88129509847033</v>
      </c>
      <c r="H1040" s="16">
        <f t="shared" si="97"/>
        <v>-0.19801925460942607</v>
      </c>
      <c r="I1040" s="16">
        <f t="shared" si="98"/>
        <v>9.1413475966515056E-2</v>
      </c>
    </row>
    <row r="1041" spans="4:9" x14ac:dyDescent="0.25">
      <c r="D1041">
        <f t="shared" si="99"/>
        <v>1036</v>
      </c>
      <c r="E1041" s="11">
        <f t="shared" si="96"/>
        <v>51.800000000000004</v>
      </c>
      <c r="F1041" s="11">
        <f t="shared" si="100"/>
        <v>91.050445051791542</v>
      </c>
      <c r="G1041" s="11">
        <f t="shared" si="101"/>
        <v>562.97270857443687</v>
      </c>
      <c r="H1041" s="16">
        <f t="shared" si="97"/>
        <v>-0.19757569827767793</v>
      </c>
      <c r="I1041" s="16">
        <f t="shared" si="98"/>
        <v>9.1127997411829864E-2</v>
      </c>
    </row>
    <row r="1042" spans="4:9" x14ac:dyDescent="0.25">
      <c r="D1042">
        <f t="shared" si="99"/>
        <v>1037</v>
      </c>
      <c r="E1042" s="11">
        <f t="shared" si="96"/>
        <v>51.85</v>
      </c>
      <c r="F1042" s="11">
        <f t="shared" si="100"/>
        <v>90.852869353513867</v>
      </c>
      <c r="G1042" s="11">
        <f t="shared" si="101"/>
        <v>563.0638365718487</v>
      </c>
      <c r="H1042" s="16">
        <f t="shared" si="97"/>
        <v>-0.19713304879753707</v>
      </c>
      <c r="I1042" s="16">
        <f t="shared" si="98"/>
        <v>9.0843805559575483E-2</v>
      </c>
    </row>
    <row r="1043" spans="4:9" x14ac:dyDescent="0.25">
      <c r="D1043">
        <f t="shared" si="99"/>
        <v>1038</v>
      </c>
      <c r="E1043" s="11">
        <f t="shared" si="96"/>
        <v>51.900000000000006</v>
      </c>
      <c r="F1043" s="11">
        <f t="shared" si="100"/>
        <v>90.655736304716328</v>
      </c>
      <c r="G1043" s="11">
        <f t="shared" si="101"/>
        <v>563.15468037740823</v>
      </c>
      <c r="H1043" s="16">
        <f t="shared" si="97"/>
        <v>-0.19669130626356182</v>
      </c>
      <c r="I1043" s="16">
        <f t="shared" si="98"/>
        <v>9.0560892242429858E-2</v>
      </c>
    </row>
    <row r="1044" spans="4:9" x14ac:dyDescent="0.25">
      <c r="D1044">
        <f t="shared" si="99"/>
        <v>1039</v>
      </c>
      <c r="E1044" s="11">
        <f t="shared" si="96"/>
        <v>51.95</v>
      </c>
      <c r="F1044" s="11">
        <f t="shared" si="100"/>
        <v>90.459044998452768</v>
      </c>
      <c r="G1044" s="11">
        <f t="shared" si="101"/>
        <v>563.24524126965071</v>
      </c>
      <c r="H1044" s="16">
        <f t="shared" si="97"/>
        <v>-0.19625047073930776</v>
      </c>
      <c r="I1044" s="16">
        <f t="shared" si="98"/>
        <v>9.027924935551139E-2</v>
      </c>
    </row>
    <row r="1045" spans="4:9" x14ac:dyDescent="0.25">
      <c r="D1045">
        <f t="shared" si="99"/>
        <v>1040</v>
      </c>
      <c r="E1045" s="11">
        <f t="shared" si="96"/>
        <v>52</v>
      </c>
      <c r="F1045" s="11">
        <f t="shared" si="100"/>
        <v>90.262794527713467</v>
      </c>
      <c r="G1045" s="11">
        <f t="shared" si="101"/>
        <v>563.3355205190062</v>
      </c>
      <c r="H1045" s="16">
        <f t="shared" si="97"/>
        <v>-0.19581054225777883</v>
      </c>
      <c r="I1045" s="16">
        <f t="shared" si="98"/>
        <v>8.9998868855886843E-2</v>
      </c>
    </row>
    <row r="1046" spans="4:9" x14ac:dyDescent="0.25">
      <c r="D1046">
        <f t="shared" si="99"/>
        <v>1041</v>
      </c>
      <c r="E1046" s="11">
        <f t="shared" si="96"/>
        <v>52.050000000000004</v>
      </c>
      <c r="F1046" s="11">
        <f t="shared" si="100"/>
        <v>90.066983985455693</v>
      </c>
      <c r="G1046" s="11">
        <f t="shared" si="101"/>
        <v>563.4255193878621</v>
      </c>
      <c r="H1046" s="16">
        <f t="shared" si="97"/>
        <v>-0.19537152082187895</v>
      </c>
      <c r="I1046" s="16">
        <f t="shared" si="98"/>
        <v>8.9719742762066942E-2</v>
      </c>
    </row>
    <row r="1047" spans="4:9" x14ac:dyDescent="0.25">
      <c r="D1047">
        <f t="shared" si="99"/>
        <v>1042</v>
      </c>
      <c r="E1047" s="11">
        <f t="shared" si="96"/>
        <v>52.1</v>
      </c>
      <c r="F1047" s="11">
        <f t="shared" si="100"/>
        <v>89.871612464633813</v>
      </c>
      <c r="G1047" s="11">
        <f t="shared" si="101"/>
        <v>563.5152391306242</v>
      </c>
      <c r="H1047" s="16">
        <f t="shared" si="97"/>
        <v>-0.19493340640485338</v>
      </c>
      <c r="I1047" s="16">
        <f t="shared" si="98"/>
        <v>8.9441863153517931E-2</v>
      </c>
    </row>
    <row r="1048" spans="4:9" x14ac:dyDescent="0.25">
      <c r="D1048">
        <f t="shared" si="99"/>
        <v>1043</v>
      </c>
      <c r="E1048" s="11">
        <f t="shared" si="96"/>
        <v>52.150000000000006</v>
      </c>
      <c r="F1048" s="11">
        <f t="shared" si="100"/>
        <v>89.676679058228956</v>
      </c>
      <c r="G1048" s="11">
        <f t="shared" si="101"/>
        <v>563.60468099377772</v>
      </c>
      <c r="H1048" s="16">
        <f t="shared" si="97"/>
        <v>-0.1944961989507269</v>
      </c>
      <c r="I1048" s="16">
        <f t="shared" si="98"/>
        <v>8.9165222170172254E-2</v>
      </c>
    </row>
    <row r="1049" spans="4:9" x14ac:dyDescent="0.25">
      <c r="D1049">
        <f t="shared" si="99"/>
        <v>1044</v>
      </c>
      <c r="E1049" s="11">
        <f t="shared" si="96"/>
        <v>52.2</v>
      </c>
      <c r="F1049" s="11">
        <f t="shared" si="100"/>
        <v>89.482182859278225</v>
      </c>
      <c r="G1049" s="11">
        <f t="shared" si="101"/>
        <v>563.69384621594793</v>
      </c>
      <c r="H1049" s="16">
        <f t="shared" si="97"/>
        <v>-0.19405989837473714</v>
      </c>
      <c r="I1049" s="16">
        <f t="shared" si="98"/>
        <v>8.8889812011940753E-2</v>
      </c>
    </row>
    <row r="1050" spans="4:9" x14ac:dyDescent="0.25">
      <c r="D1050">
        <f t="shared" si="99"/>
        <v>1045</v>
      </c>
      <c r="E1050" s="11">
        <f t="shared" si="96"/>
        <v>52.25</v>
      </c>
      <c r="F1050" s="11">
        <f t="shared" si="100"/>
        <v>89.288122960903493</v>
      </c>
      <c r="G1050" s="11">
        <f t="shared" si="101"/>
        <v>563.78273602795991</v>
      </c>
      <c r="H1050" s="16">
        <f t="shared" si="97"/>
        <v>-0.1936245045637609</v>
      </c>
      <c r="I1050" s="16">
        <f t="shared" si="98"/>
        <v>8.8615624938231538E-2</v>
      </c>
    </row>
    <row r="1051" spans="4:9" x14ac:dyDescent="0.25">
      <c r="D1051">
        <f t="shared" si="99"/>
        <v>1046</v>
      </c>
      <c r="E1051" s="11">
        <f t="shared" si="96"/>
        <v>52.300000000000004</v>
      </c>
      <c r="F1051" s="11">
        <f t="shared" si="100"/>
        <v>89.094498456339736</v>
      </c>
      <c r="G1051" s="11">
        <f t="shared" si="101"/>
        <v>563.87135165289817</v>
      </c>
      <c r="H1051" s="16">
        <f t="shared" si="97"/>
        <v>-0.19319001737673661</v>
      </c>
      <c r="I1051" s="16">
        <f t="shared" si="98"/>
        <v>8.8342653267476257E-2</v>
      </c>
    </row>
    <row r="1052" spans="4:9" x14ac:dyDescent="0.25">
      <c r="D1052">
        <f t="shared" si="99"/>
        <v>1047</v>
      </c>
      <c r="E1052" s="11">
        <f t="shared" si="96"/>
        <v>52.35</v>
      </c>
      <c r="F1052" s="11">
        <f t="shared" si="100"/>
        <v>88.901308438963</v>
      </c>
      <c r="G1052" s="11">
        <f t="shared" si="101"/>
        <v>563.9596943061656</v>
      </c>
      <c r="H1052" s="16">
        <f t="shared" si="97"/>
        <v>-0.19275643664508066</v>
      </c>
      <c r="I1052" s="16">
        <f t="shared" si="98"/>
        <v>8.8070889376648476E-2</v>
      </c>
    </row>
    <row r="1053" spans="4:9" x14ac:dyDescent="0.25">
      <c r="D1053">
        <f t="shared" si="99"/>
        <v>1048</v>
      </c>
      <c r="E1053" s="11">
        <f t="shared" si="96"/>
        <v>52.400000000000006</v>
      </c>
      <c r="F1053" s="11">
        <f t="shared" si="100"/>
        <v>88.708552002317916</v>
      </c>
      <c r="G1053" s="11">
        <f t="shared" si="101"/>
        <v>564.0477651955423</v>
      </c>
      <c r="H1053" s="16">
        <f t="shared" si="97"/>
        <v>-0.19232376217309971</v>
      </c>
      <c r="I1053" s="16">
        <f t="shared" si="98"/>
        <v>8.7800325700796572E-2</v>
      </c>
    </row>
    <row r="1054" spans="4:9" x14ac:dyDescent="0.25">
      <c r="D1054">
        <f t="shared" si="99"/>
        <v>1049</v>
      </c>
      <c r="E1054" s="11">
        <f t="shared" si="96"/>
        <v>52.45</v>
      </c>
      <c r="F1054" s="11">
        <f t="shared" si="100"/>
        <v>88.516228240144812</v>
      </c>
      <c r="G1054" s="11">
        <f t="shared" si="101"/>
        <v>564.13556552124305</v>
      </c>
      <c r="H1054" s="16">
        <f t="shared" si="97"/>
        <v>-0.19189199373839627</v>
      </c>
      <c r="I1054" s="16">
        <f t="shared" si="98"/>
        <v>8.7530954732577368E-2</v>
      </c>
    </row>
    <row r="1055" spans="4:9" x14ac:dyDescent="0.25">
      <c r="D1055">
        <f t="shared" si="99"/>
        <v>1050</v>
      </c>
      <c r="E1055" s="11">
        <f t="shared" si="96"/>
        <v>52.5</v>
      </c>
      <c r="F1055" s="11">
        <f t="shared" si="100"/>
        <v>88.324336246406418</v>
      </c>
      <c r="G1055" s="11">
        <f t="shared" si="101"/>
        <v>564.22309647597558</v>
      </c>
      <c r="H1055" s="16">
        <f t="shared" si="97"/>
        <v>-0.19146113109227186</v>
      </c>
      <c r="I1055" s="16">
        <f t="shared" si="98"/>
        <v>8.7262769021791309E-2</v>
      </c>
    </row>
    <row r="1056" spans="4:9" x14ac:dyDescent="0.25">
      <c r="D1056">
        <f t="shared" si="99"/>
        <v>1051</v>
      </c>
      <c r="E1056" s="11">
        <f t="shared" si="96"/>
        <v>52.550000000000004</v>
      </c>
      <c r="F1056" s="11">
        <f t="shared" si="100"/>
        <v>88.13287511531415</v>
      </c>
      <c r="G1056" s="11">
        <f t="shared" si="101"/>
        <v>564.31035924499736</v>
      </c>
      <c r="H1056" s="16">
        <f t="shared" si="97"/>
        <v>-0.19103117396012245</v>
      </c>
      <c r="I1056" s="16">
        <f t="shared" si="98"/>
        <v>8.69957611749205E-2</v>
      </c>
    </row>
    <row r="1057" spans="4:9" x14ac:dyDescent="0.25">
      <c r="D1057">
        <f t="shared" si="99"/>
        <v>1052</v>
      </c>
      <c r="E1057" s="11">
        <f t="shared" si="96"/>
        <v>52.6</v>
      </c>
      <c r="F1057" s="11">
        <f t="shared" si="100"/>
        <v>87.941843941354023</v>
      </c>
      <c r="G1057" s="11">
        <f t="shared" si="101"/>
        <v>564.39735500617223</v>
      </c>
      <c r="H1057" s="16">
        <f t="shared" si="97"/>
        <v>-0.19060212204183014</v>
      </c>
      <c r="I1057" s="16">
        <f t="shared" si="98"/>
        <v>8.6729923854672861E-2</v>
      </c>
    </row>
    <row r="1058" spans="4:9" x14ac:dyDescent="0.25">
      <c r="D1058">
        <f t="shared" si="99"/>
        <v>1053</v>
      </c>
      <c r="E1058" s="11">
        <f t="shared" si="96"/>
        <v>52.650000000000006</v>
      </c>
      <c r="F1058" s="11">
        <f t="shared" si="100"/>
        <v>87.751241819312199</v>
      </c>
      <c r="G1058" s="11">
        <f t="shared" si="101"/>
        <v>564.48408493002694</v>
      </c>
      <c r="H1058" s="16">
        <f t="shared" si="97"/>
        <v>-0.19017397501215125</v>
      </c>
      <c r="I1058" s="16">
        <f t="shared" si="98"/>
        <v>8.6465249779531517E-2</v>
      </c>
    </row>
    <row r="1059" spans="4:9" x14ac:dyDescent="0.25">
      <c r="D1059">
        <f t="shared" si="99"/>
        <v>1054</v>
      </c>
      <c r="E1059" s="11">
        <f t="shared" si="96"/>
        <v>52.7</v>
      </c>
      <c r="F1059" s="11">
        <f t="shared" si="100"/>
        <v>87.561067844300041</v>
      </c>
      <c r="G1059" s="11">
        <f t="shared" si="101"/>
        <v>564.57055017980645</v>
      </c>
      <c r="H1059" s="16">
        <f t="shared" si="97"/>
        <v>-0.18974673252109725</v>
      </c>
      <c r="I1059" s="16">
        <f t="shared" si="98"/>
        <v>8.6201731723302713E-2</v>
      </c>
    </row>
    <row r="1060" spans="4:9" x14ac:dyDescent="0.25">
      <c r="D1060">
        <f t="shared" si="99"/>
        <v>1055</v>
      </c>
      <c r="E1060" s="11">
        <f t="shared" si="96"/>
        <v>52.75</v>
      </c>
      <c r="F1060" s="11">
        <f t="shared" si="100"/>
        <v>87.37132111177894</v>
      </c>
      <c r="G1060" s="11">
        <f t="shared" si="101"/>
        <v>564.6567519115298</v>
      </c>
      <c r="H1060" s="16">
        <f t="shared" si="97"/>
        <v>-0.18932039419431385</v>
      </c>
      <c r="I1060" s="16">
        <f t="shared" si="98"/>
        <v>8.5939362514667605E-2</v>
      </c>
    </row>
    <row r="1061" spans="4:9" x14ac:dyDescent="0.25">
      <c r="D1061">
        <f t="shared" si="99"/>
        <v>1056</v>
      </c>
      <c r="E1061" s="11">
        <f t="shared" si="96"/>
        <v>52.800000000000004</v>
      </c>
      <c r="F1061" s="11">
        <f t="shared" si="100"/>
        <v>87.182000717584629</v>
      </c>
      <c r="G1061" s="11">
        <f t="shared" si="101"/>
        <v>564.74269127404443</v>
      </c>
      <c r="H1061" s="16">
        <f t="shared" si="97"/>
        <v>-0.18889495963345121</v>
      </c>
      <c r="I1061" s="16">
        <f t="shared" si="98"/>
        <v>8.5678135036744152E-2</v>
      </c>
    </row>
    <row r="1062" spans="4:9" x14ac:dyDescent="0.25">
      <c r="D1062">
        <f t="shared" si="99"/>
        <v>1057</v>
      </c>
      <c r="E1062" s="11">
        <f t="shared" si="96"/>
        <v>52.85</v>
      </c>
      <c r="F1062" s="11">
        <f t="shared" si="100"/>
        <v>86.993105757951184</v>
      </c>
      <c r="G1062" s="11">
        <f t="shared" si="101"/>
        <v>564.82836940908123</v>
      </c>
      <c r="H1062" s="16">
        <f t="shared" si="97"/>
        <v>-0.18847042841653538</v>
      </c>
      <c r="I1062" s="16">
        <f t="shared" si="98"/>
        <v>8.5418042226643384E-2</v>
      </c>
    </row>
    <row r="1063" spans="4:9" x14ac:dyDescent="0.25">
      <c r="D1063">
        <f t="shared" si="99"/>
        <v>1058</v>
      </c>
      <c r="E1063" s="11">
        <f t="shared" si="96"/>
        <v>52.900000000000006</v>
      </c>
      <c r="F1063" s="11">
        <f t="shared" si="100"/>
        <v>86.804635329534648</v>
      </c>
      <c r="G1063" s="11">
        <f t="shared" si="101"/>
        <v>564.91378745130783</v>
      </c>
      <c r="H1063" s="16">
        <f t="shared" si="97"/>
        <v>-0.18804680009832894</v>
      </c>
      <c r="I1063" s="16">
        <f t="shared" si="98"/>
        <v>8.5159077075036393E-2</v>
      </c>
    </row>
    <row r="1064" spans="4:9" x14ac:dyDescent="0.25">
      <c r="D1064">
        <f t="shared" si="99"/>
        <v>1059</v>
      </c>
      <c r="E1064" s="11">
        <f t="shared" si="96"/>
        <v>52.95</v>
      </c>
      <c r="F1064" s="11">
        <f t="shared" si="100"/>
        <v>86.616588529436314</v>
      </c>
      <c r="G1064" s="11">
        <f t="shared" si="101"/>
        <v>564.99894652838282</v>
      </c>
      <c r="H1064" s="16">
        <f t="shared" si="97"/>
        <v>-0.18762407421069208</v>
      </c>
      <c r="I1064" s="16">
        <f t="shared" si="98"/>
        <v>8.490123262571847E-2</v>
      </c>
    </row>
    <row r="1065" spans="4:9" x14ac:dyDescent="0.25">
      <c r="D1065">
        <f t="shared" si="99"/>
        <v>1060</v>
      </c>
      <c r="E1065" s="11">
        <f t="shared" si="96"/>
        <v>53</v>
      </c>
      <c r="F1065" s="11">
        <f t="shared" si="100"/>
        <v>86.428964455225625</v>
      </c>
      <c r="G1065" s="11">
        <f t="shared" si="101"/>
        <v>565.08384776100854</v>
      </c>
      <c r="H1065" s="16">
        <f t="shared" si="97"/>
        <v>-0.18720225026293716</v>
      </c>
      <c r="I1065" s="16">
        <f t="shared" si="98"/>
        <v>8.4644501975182543E-2</v>
      </c>
    </row>
    <row r="1066" spans="4:9" x14ac:dyDescent="0.25">
      <c r="D1066">
        <f t="shared" si="99"/>
        <v>1061</v>
      </c>
      <c r="E1066" s="11">
        <f t="shared" si="96"/>
        <v>53.050000000000004</v>
      </c>
      <c r="F1066" s="11">
        <f t="shared" si="100"/>
        <v>86.241762204962683</v>
      </c>
      <c r="G1066" s="11">
        <f t="shared" si="101"/>
        <v>565.1684922629837</v>
      </c>
      <c r="H1066" s="16">
        <f t="shared" si="97"/>
        <v>-0.18678132774217718</v>
      </c>
      <c r="I1066" s="16">
        <f t="shared" si="98"/>
        <v>8.4388878272191797E-2</v>
      </c>
    </row>
    <row r="1067" spans="4:9" x14ac:dyDescent="0.25">
      <c r="D1067">
        <f t="shared" si="99"/>
        <v>1062</v>
      </c>
      <c r="E1067" s="11">
        <f t="shared" si="96"/>
        <v>53.1</v>
      </c>
      <c r="F1067" s="11">
        <f t="shared" si="100"/>
        <v>86.054980877220501</v>
      </c>
      <c r="G1067" s="11">
        <f t="shared" si="101"/>
        <v>565.2528811412559</v>
      </c>
      <c r="H1067" s="16">
        <f t="shared" si="97"/>
        <v>-0.18636130611367424</v>
      </c>
      <c r="I1067" s="16">
        <f t="shared" si="98"/>
        <v>8.4134354717356585E-2</v>
      </c>
    </row>
    <row r="1068" spans="4:9" x14ac:dyDescent="0.25">
      <c r="D1068">
        <f t="shared" si="99"/>
        <v>1063</v>
      </c>
      <c r="E1068" s="11">
        <f t="shared" si="96"/>
        <v>53.150000000000006</v>
      </c>
      <c r="F1068" s="11">
        <f t="shared" si="100"/>
        <v>85.868619571106834</v>
      </c>
      <c r="G1068" s="11">
        <f t="shared" si="101"/>
        <v>565.33701549597322</v>
      </c>
      <c r="H1068" s="16">
        <f t="shared" si="97"/>
        <v>-0.18594218482117941</v>
      </c>
      <c r="I1068" s="16">
        <f t="shared" si="98"/>
        <v>8.3880924562717452E-2</v>
      </c>
    </row>
    <row r="1069" spans="4:9" x14ac:dyDescent="0.25">
      <c r="D1069">
        <f t="shared" si="99"/>
        <v>1064</v>
      </c>
      <c r="E1069" s="11">
        <f t="shared" si="96"/>
        <v>53.2</v>
      </c>
      <c r="F1069" s="11">
        <f t="shared" si="100"/>
        <v>85.682677386285661</v>
      </c>
      <c r="G1069" s="11">
        <f t="shared" si="101"/>
        <v>565.42089642053588</v>
      </c>
      <c r="H1069" s="16">
        <f t="shared" si="97"/>
        <v>-0.18552396328727083</v>
      </c>
      <c r="I1069" s="16">
        <f t="shared" si="98"/>
        <v>8.3628581111326372E-2</v>
      </c>
    </row>
    <row r="1070" spans="4:9" x14ac:dyDescent="0.25">
      <c r="D1070">
        <f t="shared" si="99"/>
        <v>1065</v>
      </c>
      <c r="E1070" s="11">
        <f t="shared" si="96"/>
        <v>53.25</v>
      </c>
      <c r="F1070" s="11">
        <f t="shared" si="100"/>
        <v>85.497153422998394</v>
      </c>
      <c r="G1070" s="11">
        <f t="shared" si="101"/>
        <v>565.50452500164715</v>
      </c>
      <c r="H1070" s="16">
        <f t="shared" si="97"/>
        <v>-0.18510664091368656</v>
      </c>
      <c r="I1070" s="16">
        <f t="shared" si="98"/>
        <v>8.3377317716833876E-2</v>
      </c>
    </row>
    <row r="1071" spans="4:9" x14ac:dyDescent="0.25">
      <c r="D1071">
        <f t="shared" si="99"/>
        <v>1066</v>
      </c>
      <c r="E1071" s="11">
        <f t="shared" si="96"/>
        <v>53.300000000000004</v>
      </c>
      <c r="F1071" s="11">
        <f t="shared" si="100"/>
        <v>85.312046782084707</v>
      </c>
      <c r="G1071" s="11">
        <f t="shared" si="101"/>
        <v>565.58790231936393</v>
      </c>
      <c r="H1071" s="16">
        <f t="shared" si="97"/>
        <v>-0.1846902170816537</v>
      </c>
      <c r="I1071" s="16">
        <f t="shared" si="98"/>
        <v>8.3127127783080346E-2</v>
      </c>
    </row>
    <row r="1072" spans="4:9" x14ac:dyDescent="0.25">
      <c r="D1072">
        <f t="shared" si="99"/>
        <v>1067</v>
      </c>
      <c r="E1072" s="11">
        <f t="shared" si="96"/>
        <v>53.35</v>
      </c>
      <c r="F1072" s="11">
        <f t="shared" si="100"/>
        <v>85.127356565003055</v>
      </c>
      <c r="G1072" s="11">
        <f t="shared" si="101"/>
        <v>565.67102944714702</v>
      </c>
      <c r="H1072" s="16">
        <f t="shared" si="97"/>
        <v>-0.18427469115221382</v>
      </c>
      <c r="I1072" s="16">
        <f t="shared" si="98"/>
        <v>8.2878004763687396E-2</v>
      </c>
    </row>
    <row r="1073" spans="4:9" x14ac:dyDescent="0.25">
      <c r="D1073">
        <f t="shared" si="99"/>
        <v>1068</v>
      </c>
      <c r="E1073" s="11">
        <f t="shared" si="96"/>
        <v>53.400000000000006</v>
      </c>
      <c r="F1073" s="11">
        <f t="shared" si="100"/>
        <v>84.943081873850844</v>
      </c>
      <c r="G1073" s="11">
        <f t="shared" si="101"/>
        <v>565.75390745191066</v>
      </c>
      <c r="H1073" s="16">
        <f t="shared" si="97"/>
        <v>-0.18386006246654246</v>
      </c>
      <c r="I1073" s="16">
        <f t="shared" si="98"/>
        <v>8.262994216166103E-2</v>
      </c>
    </row>
    <row r="1074" spans="4:9" x14ac:dyDescent="0.25">
      <c r="D1074">
        <f t="shared" si="99"/>
        <v>1069</v>
      </c>
      <c r="E1074" s="11">
        <f t="shared" si="96"/>
        <v>53.45</v>
      </c>
      <c r="F1074" s="11">
        <f t="shared" si="100"/>
        <v>84.759221811384307</v>
      </c>
      <c r="G1074" s="11">
        <f t="shared" si="101"/>
        <v>565.83653739407237</v>
      </c>
      <c r="H1074" s="16">
        <f t="shared" si="97"/>
        <v>-0.18344633034626809</v>
      </c>
      <c r="I1074" s="16">
        <f t="shared" si="98"/>
        <v>8.2382933528983834E-2</v>
      </c>
    </row>
    <row r="1075" spans="4:9" x14ac:dyDescent="0.25">
      <c r="D1075">
        <f t="shared" si="99"/>
        <v>1070</v>
      </c>
      <c r="E1075" s="11">
        <f t="shared" si="96"/>
        <v>53.5</v>
      </c>
      <c r="F1075" s="11">
        <f t="shared" si="100"/>
        <v>84.575775481038036</v>
      </c>
      <c r="G1075" s="11">
        <f t="shared" si="101"/>
        <v>565.91892032760131</v>
      </c>
      <c r="H1075" s="16">
        <f t="shared" si="97"/>
        <v>-0.18303349409378245</v>
      </c>
      <c r="I1075" s="16">
        <f t="shared" si="98"/>
        <v>8.2136972466219982E-2</v>
      </c>
    </row>
    <row r="1076" spans="4:9" x14ac:dyDescent="0.25">
      <c r="D1076">
        <f t="shared" si="99"/>
        <v>1071</v>
      </c>
      <c r="E1076" s="11">
        <f t="shared" si="96"/>
        <v>53.550000000000004</v>
      </c>
      <c r="F1076" s="11">
        <f t="shared" si="100"/>
        <v>84.392741986944259</v>
      </c>
      <c r="G1076" s="11">
        <f t="shared" si="101"/>
        <v>566.00105730006749</v>
      </c>
      <c r="H1076" s="16">
        <f t="shared" si="97"/>
        <v>-0.18262155299255184</v>
      </c>
      <c r="I1076" s="16">
        <f t="shared" si="98"/>
        <v>8.1892052622125788E-2</v>
      </c>
    </row>
    <row r="1077" spans="4:9" x14ac:dyDescent="0.25">
      <c r="D1077">
        <f t="shared" si="99"/>
        <v>1072</v>
      </c>
      <c r="E1077" s="11">
        <f t="shared" si="96"/>
        <v>53.6</v>
      </c>
      <c r="F1077" s="11">
        <f t="shared" si="100"/>
        <v>84.210120433951701</v>
      </c>
      <c r="G1077" s="11">
        <f t="shared" si="101"/>
        <v>566.08294935268964</v>
      </c>
      <c r="H1077" s="16">
        <f t="shared" si="97"/>
        <v>-0.18221050630742097</v>
      </c>
      <c r="I1077" s="16">
        <f t="shared" si="98"/>
        <v>8.1648167693251006E-2</v>
      </c>
    </row>
    <row r="1078" spans="4:9" x14ac:dyDescent="0.25">
      <c r="D1078">
        <f t="shared" si="99"/>
        <v>1073</v>
      </c>
      <c r="E1078" s="11">
        <f t="shared" si="96"/>
        <v>53.650000000000006</v>
      </c>
      <c r="F1078" s="11">
        <f t="shared" si="100"/>
        <v>84.027909927644274</v>
      </c>
      <c r="G1078" s="11">
        <f t="shared" si="101"/>
        <v>566.16459752038293</v>
      </c>
      <c r="H1078" s="16">
        <f t="shared" si="97"/>
        <v>-0.18180035328491445</v>
      </c>
      <c r="I1078" s="16">
        <f t="shared" si="98"/>
        <v>8.140531142355778E-2</v>
      </c>
    </row>
    <row r="1079" spans="4:9" x14ac:dyDescent="0.25">
      <c r="D1079">
        <f t="shared" si="99"/>
        <v>1074</v>
      </c>
      <c r="E1079" s="11">
        <f t="shared" si="96"/>
        <v>53.7</v>
      </c>
      <c r="F1079" s="11">
        <f t="shared" si="100"/>
        <v>83.84610957435936</v>
      </c>
      <c r="G1079" s="11">
        <f t="shared" si="101"/>
        <v>566.24600283180644</v>
      </c>
      <c r="H1079" s="16">
        <f t="shared" si="97"/>
        <v>-0.18139109315353402</v>
      </c>
      <c r="I1079" s="16">
        <f t="shared" si="98"/>
        <v>8.1163477604035375E-2</v>
      </c>
    </row>
    <row r="1080" spans="4:9" x14ac:dyDescent="0.25">
      <c r="D1080">
        <f t="shared" si="99"/>
        <v>1075</v>
      </c>
      <c r="E1080" s="11">
        <f t="shared" si="96"/>
        <v>53.75</v>
      </c>
      <c r="F1080" s="11">
        <f t="shared" si="100"/>
        <v>83.664718481205824</v>
      </c>
      <c r="G1080" s="11">
        <f t="shared" si="101"/>
        <v>566.32716630941047</v>
      </c>
      <c r="H1080" s="16">
        <f t="shared" si="97"/>
        <v>-0.18098272512405322</v>
      </c>
      <c r="I1080" s="16">
        <f t="shared" si="98"/>
        <v>8.0922660072314967E-2</v>
      </c>
    </row>
    <row r="1081" spans="4:9" x14ac:dyDescent="0.25">
      <c r="D1081">
        <f t="shared" si="99"/>
        <v>1076</v>
      </c>
      <c r="E1081" s="11">
        <f t="shared" si="96"/>
        <v>53.800000000000004</v>
      </c>
      <c r="F1081" s="11">
        <f t="shared" si="100"/>
        <v>83.483735756081771</v>
      </c>
      <c r="G1081" s="11">
        <f t="shared" si="101"/>
        <v>566.40808896948283</v>
      </c>
      <c r="H1081" s="16">
        <f t="shared" si="97"/>
        <v>-0.18057524838980632</v>
      </c>
      <c r="I1081" s="16">
        <f t="shared" si="98"/>
        <v>8.0682852712291031E-2</v>
      </c>
    </row>
    <row r="1082" spans="4:9" x14ac:dyDescent="0.25">
      <c r="D1082">
        <f t="shared" si="99"/>
        <v>1077</v>
      </c>
      <c r="E1082" s="11">
        <f t="shared" si="96"/>
        <v>53.85</v>
      </c>
      <c r="F1082" s="11">
        <f t="shared" si="100"/>
        <v>83.30316050769197</v>
      </c>
      <c r="G1082" s="11">
        <f t="shared" si="101"/>
        <v>566.48877182219508</v>
      </c>
      <c r="H1082" s="16">
        <f t="shared" si="97"/>
        <v>-0.18016866212697527</v>
      </c>
      <c r="I1082" s="16">
        <f t="shared" si="98"/>
        <v>8.0444049453752609E-2</v>
      </c>
    </row>
    <row r="1083" spans="4:9" x14ac:dyDescent="0.25">
      <c r="D1083">
        <f t="shared" si="99"/>
        <v>1078</v>
      </c>
      <c r="E1083" s="11">
        <f t="shared" si="96"/>
        <v>53.900000000000006</v>
      </c>
      <c r="F1083" s="11">
        <f t="shared" si="100"/>
        <v>83.122991845564997</v>
      </c>
      <c r="G1083" s="11">
        <f t="shared" si="101"/>
        <v>566.56921587164879</v>
      </c>
      <c r="H1083" s="16">
        <f t="shared" si="97"/>
        <v>-0.17976296549487292</v>
      </c>
      <c r="I1083" s="16">
        <f t="shared" si="98"/>
        <v>8.0206244272002139E-2</v>
      </c>
    </row>
    <row r="1084" spans="4:9" x14ac:dyDescent="0.25">
      <c r="D1084">
        <f t="shared" si="99"/>
        <v>1079</v>
      </c>
      <c r="E1084" s="11">
        <f t="shared" si="96"/>
        <v>53.95</v>
      </c>
      <c r="F1084" s="11">
        <f t="shared" si="100"/>
        <v>82.943228880070123</v>
      </c>
      <c r="G1084" s="11">
        <f t="shared" si="101"/>
        <v>566.64942211592074</v>
      </c>
      <c r="H1084" s="16">
        <f t="shared" si="97"/>
        <v>-0.17935815763622151</v>
      </c>
      <c r="I1084" s="16">
        <f t="shared" si="98"/>
        <v>7.9969431187490184E-2</v>
      </c>
    </row>
    <row r="1085" spans="4:9" x14ac:dyDescent="0.25">
      <c r="D1085">
        <f t="shared" si="99"/>
        <v>1080</v>
      </c>
      <c r="E1085" s="11">
        <f t="shared" si="96"/>
        <v>54</v>
      </c>
      <c r="F1085" s="11">
        <f t="shared" si="100"/>
        <v>82.763870722433907</v>
      </c>
      <c r="G1085" s="11">
        <f t="shared" si="101"/>
        <v>566.72939154710821</v>
      </c>
      <c r="H1085" s="16">
        <f t="shared" si="97"/>
        <v>-0.17895423767742827</v>
      </c>
      <c r="I1085" s="16">
        <f t="shared" si="98"/>
        <v>7.9733604265447858E-2</v>
      </c>
    </row>
    <row r="1086" spans="4:9" x14ac:dyDescent="0.25">
      <c r="D1086">
        <f t="shared" si="99"/>
        <v>1081</v>
      </c>
      <c r="E1086" s="11">
        <f t="shared" si="96"/>
        <v>54.050000000000004</v>
      </c>
      <c r="F1086" s="11">
        <f t="shared" si="100"/>
        <v>82.584916484756477</v>
      </c>
      <c r="G1086" s="11">
        <f t="shared" si="101"/>
        <v>566.80912515137368</v>
      </c>
      <c r="H1086" s="16">
        <f t="shared" si="97"/>
        <v>-0.17855120472885871</v>
      </c>
      <c r="I1086" s="16">
        <f t="shared" si="98"/>
        <v>7.9498757615523399E-2</v>
      </c>
    </row>
    <row r="1087" spans="4:9" x14ac:dyDescent="0.25">
      <c r="D1087">
        <f t="shared" si="99"/>
        <v>1082</v>
      </c>
      <c r="E1087" s="11">
        <f t="shared" si="96"/>
        <v>54.1</v>
      </c>
      <c r="F1087" s="11">
        <f t="shared" si="100"/>
        <v>82.406365280027615</v>
      </c>
      <c r="G1087" s="11">
        <f t="shared" si="101"/>
        <v>566.88862390898919</v>
      </c>
      <c r="H1087" s="16">
        <f t="shared" si="97"/>
        <v>-0.17814905788510441</v>
      </c>
      <c r="I1087" s="16">
        <f t="shared" si="98"/>
        <v>7.9264885391420625E-2</v>
      </c>
    </row>
    <row r="1088" spans="4:9" x14ac:dyDescent="0.25">
      <c r="D1088">
        <f t="shared" si="99"/>
        <v>1083</v>
      </c>
      <c r="E1088" s="11">
        <f t="shared" si="96"/>
        <v>54.150000000000006</v>
      </c>
      <c r="F1088" s="11">
        <f t="shared" si="100"/>
        <v>82.228216222142507</v>
      </c>
      <c r="G1088" s="11">
        <f t="shared" si="101"/>
        <v>566.96788879438066</v>
      </c>
      <c r="H1088" s="16">
        <f t="shared" si="97"/>
        <v>-0.17774779622524864</v>
      </c>
      <c r="I1088" s="16">
        <f t="shared" si="98"/>
        <v>7.9031981790540606E-2</v>
      </c>
    </row>
    <row r="1089" spans="4:9" x14ac:dyDescent="0.25">
      <c r="D1089">
        <f t="shared" si="99"/>
        <v>1084</v>
      </c>
      <c r="E1089" s="11">
        <f t="shared" si="96"/>
        <v>54.2</v>
      </c>
      <c r="F1089" s="11">
        <f t="shared" si="100"/>
        <v>82.050468425917259</v>
      </c>
      <c r="G1089" s="11">
        <f t="shared" si="101"/>
        <v>567.04692077617119</v>
      </c>
      <c r="H1089" s="16">
        <f t="shared" si="97"/>
        <v>-0.17734741881312865</v>
      </c>
      <c r="I1089" s="16">
        <f t="shared" si="98"/>
        <v>7.8800041053628117E-2</v>
      </c>
    </row>
    <row r="1090" spans="4:9" x14ac:dyDescent="0.25">
      <c r="D1090">
        <f t="shared" si="99"/>
        <v>1085</v>
      </c>
      <c r="E1090" s="11">
        <f t="shared" si="96"/>
        <v>54.25</v>
      </c>
      <c r="F1090" s="11">
        <f t="shared" si="100"/>
        <v>81.873121007104132</v>
      </c>
      <c r="G1090" s="11">
        <f t="shared" si="101"/>
        <v>567.12572081722487</v>
      </c>
      <c r="H1090" s="16">
        <f t="shared" si="97"/>
        <v>-0.17694792469759407</v>
      </c>
      <c r="I1090" s="16">
        <f t="shared" si="98"/>
        <v>7.8569057464418404E-2</v>
      </c>
    </row>
    <row r="1091" spans="4:9" x14ac:dyDescent="0.25">
      <c r="D1091">
        <f t="shared" si="99"/>
        <v>1086</v>
      </c>
      <c r="E1091" s="11">
        <f t="shared" si="96"/>
        <v>54.300000000000004</v>
      </c>
      <c r="F1091" s="11">
        <f t="shared" si="100"/>
        <v>81.696173082406531</v>
      </c>
      <c r="G1091" s="11">
        <f t="shared" si="101"/>
        <v>567.20428987468927</v>
      </c>
      <c r="H1091" s="16">
        <f t="shared" si="97"/>
        <v>-0.1765493129127621</v>
      </c>
      <c r="I1091" s="16">
        <f t="shared" si="98"/>
        <v>7.8339025349286814E-2</v>
      </c>
    </row>
    <row r="1092" spans="4:9" x14ac:dyDescent="0.25">
      <c r="D1092">
        <f t="shared" si="99"/>
        <v>1087</v>
      </c>
      <c r="E1092" s="11">
        <f t="shared" si="96"/>
        <v>54.35</v>
      </c>
      <c r="F1092" s="11">
        <f t="shared" si="100"/>
        <v>81.519623769493762</v>
      </c>
      <c r="G1092" s="11">
        <f t="shared" si="101"/>
        <v>567.2826289000385</v>
      </c>
      <c r="H1092" s="16">
        <f t="shared" si="97"/>
        <v>-0.17615158247827034</v>
      </c>
      <c r="I1092" s="16">
        <f t="shared" si="98"/>
        <v>7.8109939076902418E-2</v>
      </c>
    </row>
    <row r="1093" spans="4:9" x14ac:dyDescent="0.25">
      <c r="D1093">
        <f t="shared" si="99"/>
        <v>1088</v>
      </c>
      <c r="E1093" s="11">
        <f t="shared" ref="E1093:E1156" si="102">D1093*$B$13</f>
        <v>54.400000000000006</v>
      </c>
      <c r="F1093" s="11">
        <f t="shared" si="100"/>
        <v>81.343472187015493</v>
      </c>
      <c r="G1093" s="11">
        <f t="shared" si="101"/>
        <v>567.36073883911536</v>
      </c>
      <c r="H1093" s="16">
        <f t="shared" ref="H1093:H1156" si="103">$B$7*F1093*(1-(F1093+$B$11*G1093)/$B$9)*$B$13</f>
        <v>-0.17575473239952558</v>
      </c>
      <c r="I1093" s="16">
        <f t="shared" ref="I1093:I1156" si="104">$B$8*G1093*(1-(G1093+$B$12*F1093)/$B$10)*$B$13</f>
        <v>7.7881793057885396E-2</v>
      </c>
    </row>
    <row r="1094" spans="4:9" x14ac:dyDescent="0.25">
      <c r="D1094">
        <f t="shared" ref="D1094:D1157" si="105">D1093+1</f>
        <v>1089</v>
      </c>
      <c r="E1094" s="11">
        <f t="shared" si="102"/>
        <v>54.45</v>
      </c>
      <c r="F1094" s="11">
        <f t="shared" ref="F1094:F1157" si="106">F1093+H1093</f>
        <v>81.167717454615968</v>
      </c>
      <c r="G1094" s="11">
        <f t="shared" ref="G1094:G1157" si="107">G1093+I1093</f>
        <v>567.4386206321733</v>
      </c>
      <c r="H1094" s="16">
        <f t="shared" si="103"/>
        <v>-0.17535876166794925</v>
      </c>
      <c r="I1094" s="16">
        <f t="shared" si="104"/>
        <v>7.765458174446202E-2</v>
      </c>
    </row>
    <row r="1095" spans="4:9" x14ac:dyDescent="0.25">
      <c r="D1095">
        <f t="shared" si="105"/>
        <v>1090</v>
      </c>
      <c r="E1095" s="11">
        <f t="shared" si="102"/>
        <v>54.5</v>
      </c>
      <c r="F1095" s="11">
        <f t="shared" si="106"/>
        <v>80.992358692948017</v>
      </c>
      <c r="G1095" s="11">
        <f t="shared" si="107"/>
        <v>567.51627521391777</v>
      </c>
      <c r="H1095" s="16">
        <f t="shared" si="103"/>
        <v>-0.17496366926121998</v>
      </c>
      <c r="I1095" s="16">
        <f t="shared" si="104"/>
        <v>7.7428299630133354E-2</v>
      </c>
    </row>
    <row r="1096" spans="4:9" x14ac:dyDescent="0.25">
      <c r="D1096">
        <f t="shared" si="105"/>
        <v>1091</v>
      </c>
      <c r="E1096" s="11">
        <f t="shared" si="102"/>
        <v>54.550000000000004</v>
      </c>
      <c r="F1096" s="11">
        <f t="shared" si="106"/>
        <v>80.8173950236868</v>
      </c>
      <c r="G1096" s="11">
        <f t="shared" si="107"/>
        <v>567.59370351354789</v>
      </c>
      <c r="H1096" s="16">
        <f t="shared" si="103"/>
        <v>-0.17456945414351366</v>
      </c>
      <c r="I1096" s="16">
        <f t="shared" si="104"/>
        <v>7.7202941249331178E-2</v>
      </c>
    </row>
    <row r="1097" spans="4:9" x14ac:dyDescent="0.25">
      <c r="D1097">
        <f t="shared" si="105"/>
        <v>1092</v>
      </c>
      <c r="E1097" s="11">
        <f t="shared" si="102"/>
        <v>54.6</v>
      </c>
      <c r="F1097" s="11">
        <f t="shared" si="106"/>
        <v>80.642825569543291</v>
      </c>
      <c r="G1097" s="11">
        <f t="shared" si="107"/>
        <v>567.6709064547972</v>
      </c>
      <c r="H1097" s="16">
        <f t="shared" si="103"/>
        <v>-0.17417611526573976</v>
      </c>
      <c r="I1097" s="16">
        <f t="shared" si="104"/>
        <v>7.6978501177093275E-2</v>
      </c>
    </row>
    <row r="1098" spans="4:9" x14ac:dyDescent="0.25">
      <c r="D1098">
        <f t="shared" si="105"/>
        <v>1093</v>
      </c>
      <c r="E1098" s="11">
        <f t="shared" si="102"/>
        <v>54.650000000000006</v>
      </c>
      <c r="F1098" s="11">
        <f t="shared" si="106"/>
        <v>80.468649454277553</v>
      </c>
      <c r="G1098" s="11">
        <f t="shared" si="107"/>
        <v>567.74788495597431</v>
      </c>
      <c r="H1098" s="16">
        <f t="shared" si="103"/>
        <v>-0.17378365156577449</v>
      </c>
      <c r="I1098" s="16">
        <f t="shared" si="104"/>
        <v>7.675497402872318E-2</v>
      </c>
    </row>
    <row r="1099" spans="4:9" x14ac:dyDescent="0.25">
      <c r="D1099">
        <f t="shared" si="105"/>
        <v>1094</v>
      </c>
      <c r="E1099" s="11">
        <f t="shared" si="102"/>
        <v>54.7</v>
      </c>
      <c r="F1099" s="11">
        <f t="shared" si="106"/>
        <v>80.294865802711783</v>
      </c>
      <c r="G1099" s="11">
        <f t="shared" si="107"/>
        <v>567.82463993000306</v>
      </c>
      <c r="H1099" s="16">
        <f t="shared" si="103"/>
        <v>-0.17339206196869172</v>
      </c>
      <c r="I1099" s="16">
        <f t="shared" si="104"/>
        <v>7.6532354459473331E-2</v>
      </c>
    </row>
    <row r="1100" spans="4:9" x14ac:dyDescent="0.25">
      <c r="D1100">
        <f t="shared" si="105"/>
        <v>1095</v>
      </c>
      <c r="E1100" s="11">
        <f t="shared" si="102"/>
        <v>54.75</v>
      </c>
      <c r="F1100" s="11">
        <f t="shared" si="106"/>
        <v>80.121473740743085</v>
      </c>
      <c r="G1100" s="11">
        <f t="shared" si="107"/>
        <v>567.90117228446252</v>
      </c>
      <c r="H1100" s="16">
        <f t="shared" si="103"/>
        <v>-0.17300134538699055</v>
      </c>
      <c r="I1100" s="16">
        <f t="shared" si="104"/>
        <v>7.6310637164210826E-2</v>
      </c>
    </row>
    <row r="1101" spans="4:9" x14ac:dyDescent="0.25">
      <c r="D1101">
        <f t="shared" si="105"/>
        <v>1096</v>
      </c>
      <c r="E1101" s="11">
        <f t="shared" si="102"/>
        <v>54.800000000000004</v>
      </c>
      <c r="F1101" s="11">
        <f t="shared" si="106"/>
        <v>79.948472395356092</v>
      </c>
      <c r="G1101" s="11">
        <f t="shared" si="107"/>
        <v>567.97748292162669</v>
      </c>
      <c r="H1101" s="16">
        <f t="shared" si="103"/>
        <v>-0.17261150072081932</v>
      </c>
      <c r="I1101" s="16">
        <f t="shared" si="104"/>
        <v>7.6089816877104033E-2</v>
      </c>
    </row>
    <row r="1102" spans="4:9" x14ac:dyDescent="0.25">
      <c r="D1102">
        <f t="shared" si="105"/>
        <v>1097</v>
      </c>
      <c r="E1102" s="11">
        <f t="shared" si="102"/>
        <v>54.85</v>
      </c>
      <c r="F1102" s="11">
        <f t="shared" si="106"/>
        <v>79.775860894635272</v>
      </c>
      <c r="G1102" s="11">
        <f t="shared" si="107"/>
        <v>568.05357273850382</v>
      </c>
      <c r="H1102" s="16">
        <f t="shared" si="103"/>
        <v>-0.17222252685819858</v>
      </c>
      <c r="I1102" s="16">
        <f t="shared" si="104"/>
        <v>7.586988837129055E-2</v>
      </c>
    </row>
    <row r="1103" spans="4:9" x14ac:dyDescent="0.25">
      <c r="D1103">
        <f t="shared" si="105"/>
        <v>1098</v>
      </c>
      <c r="E1103" s="11">
        <f t="shared" si="102"/>
        <v>54.900000000000006</v>
      </c>
      <c r="F1103" s="11">
        <f t="shared" si="106"/>
        <v>79.60363836777708</v>
      </c>
      <c r="G1103" s="11">
        <f t="shared" si="107"/>
        <v>568.12944262687506</v>
      </c>
      <c r="H1103" s="16">
        <f t="shared" si="103"/>
        <v>-0.17183442267523777</v>
      </c>
      <c r="I1103" s="16">
        <f t="shared" si="104"/>
        <v>7.5650846458572424E-2</v>
      </c>
    </row>
    <row r="1104" spans="4:9" x14ac:dyDescent="0.25">
      <c r="D1104">
        <f t="shared" si="105"/>
        <v>1099</v>
      </c>
      <c r="E1104" s="11">
        <f t="shared" si="102"/>
        <v>54.95</v>
      </c>
      <c r="F1104" s="11">
        <f t="shared" si="106"/>
        <v>79.431803945101848</v>
      </c>
      <c r="G1104" s="11">
        <f t="shared" si="107"/>
        <v>568.20509347333359</v>
      </c>
      <c r="H1104" s="16">
        <f t="shared" si="103"/>
        <v>-0.17144718703635459</v>
      </c>
      <c r="I1104" s="16">
        <f t="shared" si="104"/>
        <v>7.5432685989096443E-2</v>
      </c>
    </row>
    <row r="1105" spans="4:9" x14ac:dyDescent="0.25">
      <c r="D1105">
        <f t="shared" si="105"/>
        <v>1100</v>
      </c>
      <c r="E1105" s="11">
        <f t="shared" si="102"/>
        <v>55</v>
      </c>
      <c r="F1105" s="11">
        <f t="shared" si="106"/>
        <v>79.260356758065498</v>
      </c>
      <c r="G1105" s="11">
        <f t="shared" si="107"/>
        <v>568.28052615932268</v>
      </c>
      <c r="H1105" s="16">
        <f t="shared" si="103"/>
        <v>-0.17106081879448493</v>
      </c>
      <c r="I1105" s="16">
        <f t="shared" si="104"/>
        <v>7.5215401851037825E-2</v>
      </c>
    </row>
    <row r="1106" spans="4:9" x14ac:dyDescent="0.25">
      <c r="D1106">
        <f t="shared" si="105"/>
        <v>1101</v>
      </c>
      <c r="E1106" s="11">
        <f t="shared" si="102"/>
        <v>55.050000000000004</v>
      </c>
      <c r="F1106" s="11">
        <f t="shared" si="106"/>
        <v>79.089295939271011</v>
      </c>
      <c r="G1106" s="11">
        <f t="shared" si="107"/>
        <v>568.35574156117366</v>
      </c>
      <c r="H1106" s="16">
        <f t="shared" si="103"/>
        <v>-0.17067531679129574</v>
      </c>
      <c r="I1106" s="16">
        <f t="shared" si="104"/>
        <v>7.4998988970298011E-2</v>
      </c>
    </row>
    <row r="1107" spans="4:9" x14ac:dyDescent="0.25">
      <c r="D1107">
        <f t="shared" si="105"/>
        <v>1102</v>
      </c>
      <c r="E1107" s="11">
        <f t="shared" si="102"/>
        <v>55.1</v>
      </c>
      <c r="F1107" s="11">
        <f t="shared" si="106"/>
        <v>78.918620622479722</v>
      </c>
      <c r="G1107" s="11">
        <f t="shared" si="107"/>
        <v>568.43074055014392</v>
      </c>
      <c r="H1107" s="16">
        <f t="shared" si="103"/>
        <v>-0.17029067985739182</v>
      </c>
      <c r="I1107" s="16">
        <f t="shared" si="104"/>
        <v>7.4783442310195763E-2</v>
      </c>
    </row>
    <row r="1108" spans="4:9" x14ac:dyDescent="0.25">
      <c r="D1108">
        <f t="shared" si="105"/>
        <v>1103</v>
      </c>
      <c r="E1108" s="11">
        <f t="shared" si="102"/>
        <v>55.150000000000006</v>
      </c>
      <c r="F1108" s="11">
        <f t="shared" si="106"/>
        <v>78.748329942622334</v>
      </c>
      <c r="G1108" s="11">
        <f t="shared" si="107"/>
        <v>568.50552399245407</v>
      </c>
      <c r="H1108" s="16">
        <f t="shared" si="103"/>
        <v>-0.16990690681252113</v>
      </c>
      <c r="I1108" s="16">
        <f t="shared" si="104"/>
        <v>7.4568756871155273E-2</v>
      </c>
    </row>
    <row r="1109" spans="4:9" x14ac:dyDescent="0.25">
      <c r="D1109">
        <f t="shared" si="105"/>
        <v>1104</v>
      </c>
      <c r="E1109" s="11">
        <f t="shared" si="102"/>
        <v>55.2</v>
      </c>
      <c r="F1109" s="11">
        <f t="shared" si="106"/>
        <v>78.57842303580982</v>
      </c>
      <c r="G1109" s="11">
        <f t="shared" si="107"/>
        <v>568.58009274932522</v>
      </c>
      <c r="H1109" s="16">
        <f t="shared" si="103"/>
        <v>-0.16952399646577798</v>
      </c>
      <c r="I1109" s="16">
        <f t="shared" si="104"/>
        <v>7.4354927690415004E-2</v>
      </c>
    </row>
    <row r="1110" spans="4:9" x14ac:dyDescent="0.25">
      <c r="D1110">
        <f t="shared" si="105"/>
        <v>1105</v>
      </c>
      <c r="E1110" s="11">
        <f t="shared" si="102"/>
        <v>55.25</v>
      </c>
      <c r="F1110" s="11">
        <f t="shared" si="106"/>
        <v>78.408899039344035</v>
      </c>
      <c r="G1110" s="11">
        <f t="shared" si="107"/>
        <v>568.65444767701558</v>
      </c>
      <c r="H1110" s="16">
        <f t="shared" si="103"/>
        <v>-0.16914194761580137</v>
      </c>
      <c r="I1110" s="16">
        <f t="shared" si="104"/>
        <v>7.4141949841722524E-2</v>
      </c>
    </row>
    <row r="1111" spans="4:9" x14ac:dyDescent="0.25">
      <c r="D1111">
        <f t="shared" si="105"/>
        <v>1106</v>
      </c>
      <c r="E1111" s="11">
        <f t="shared" si="102"/>
        <v>55.300000000000004</v>
      </c>
      <c r="F1111" s="11">
        <f t="shared" si="106"/>
        <v>78.239757091728237</v>
      </c>
      <c r="G1111" s="11">
        <f t="shared" si="107"/>
        <v>568.72858962685734</v>
      </c>
      <c r="H1111" s="16">
        <f t="shared" si="103"/>
        <v>-0.16876075905097435</v>
      </c>
      <c r="I1111" s="16">
        <f t="shared" si="104"/>
        <v>7.3929818435035766E-2</v>
      </c>
    </row>
    <row r="1112" spans="4:9" x14ac:dyDescent="0.25">
      <c r="D1112">
        <f t="shared" si="105"/>
        <v>1107</v>
      </c>
      <c r="E1112" s="11">
        <f t="shared" si="102"/>
        <v>55.35</v>
      </c>
      <c r="F1112" s="11">
        <f t="shared" si="106"/>
        <v>78.070996332677268</v>
      </c>
      <c r="G1112" s="11">
        <f t="shared" si="107"/>
        <v>568.80251944529243</v>
      </c>
      <c r="H1112" s="16">
        <f t="shared" si="103"/>
        <v>-0.16838042954961668</v>
      </c>
      <c r="I1112" s="16">
        <f t="shared" si="104"/>
        <v>7.3718528616231155E-2</v>
      </c>
    </row>
    <row r="1113" spans="4:9" x14ac:dyDescent="0.25">
      <c r="D1113">
        <f t="shared" si="105"/>
        <v>1108</v>
      </c>
      <c r="E1113" s="11">
        <f t="shared" si="102"/>
        <v>55.400000000000006</v>
      </c>
      <c r="F1113" s="11">
        <f t="shared" si="106"/>
        <v>77.902615903127653</v>
      </c>
      <c r="G1113" s="11">
        <f t="shared" si="107"/>
        <v>568.8762379739087</v>
      </c>
      <c r="H1113" s="16">
        <f t="shared" si="103"/>
        <v>-0.16800095788017902</v>
      </c>
      <c r="I1113" s="16">
        <f t="shared" si="104"/>
        <v>7.3508075566812256E-2</v>
      </c>
    </row>
    <row r="1114" spans="4:9" x14ac:dyDescent="0.25">
      <c r="D1114">
        <f t="shared" si="105"/>
        <v>1109</v>
      </c>
      <c r="E1114" s="11">
        <f t="shared" si="102"/>
        <v>55.45</v>
      </c>
      <c r="F1114" s="11">
        <f t="shared" si="106"/>
        <v>77.734614945247472</v>
      </c>
      <c r="G1114" s="11">
        <f t="shared" si="107"/>
        <v>568.94974604947549</v>
      </c>
      <c r="H1114" s="16">
        <f t="shared" si="103"/>
        <v>-0.16762234280143049</v>
      </c>
      <c r="I1114" s="16">
        <f t="shared" si="104"/>
        <v>7.3298454503615607E-2</v>
      </c>
    </row>
    <row r="1115" spans="4:9" x14ac:dyDescent="0.25">
      <c r="D1115">
        <f t="shared" si="105"/>
        <v>1110</v>
      </c>
      <c r="E1115" s="11">
        <f t="shared" si="102"/>
        <v>55.5</v>
      </c>
      <c r="F1115" s="11">
        <f t="shared" si="106"/>
        <v>77.566992602446035</v>
      </c>
      <c r="G1115" s="11">
        <f t="shared" si="107"/>
        <v>569.02304450397912</v>
      </c>
      <c r="H1115" s="16">
        <f t="shared" si="103"/>
        <v>-0.16724458306264842</v>
      </c>
      <c r="I1115" s="16">
        <f t="shared" si="104"/>
        <v>7.3089660678526361E-2</v>
      </c>
    </row>
    <row r="1116" spans="4:9" x14ac:dyDescent="0.25">
      <c r="D1116">
        <f t="shared" si="105"/>
        <v>1111</v>
      </c>
      <c r="E1116" s="11">
        <f t="shared" si="102"/>
        <v>55.550000000000004</v>
      </c>
      <c r="F1116" s="11">
        <f t="shared" si="106"/>
        <v>77.399748019383381</v>
      </c>
      <c r="G1116" s="11">
        <f t="shared" si="107"/>
        <v>569.09613416465766</v>
      </c>
      <c r="H1116" s="16">
        <f t="shared" si="103"/>
        <v>-0.16686767740380073</v>
      </c>
      <c r="I1116" s="16">
        <f t="shared" si="104"/>
        <v>7.2881689378194073E-2</v>
      </c>
    </row>
    <row r="1117" spans="4:9" x14ac:dyDescent="0.25">
      <c r="D1117">
        <f t="shared" si="105"/>
        <v>1112</v>
      </c>
      <c r="E1117" s="11">
        <f t="shared" si="102"/>
        <v>55.6</v>
      </c>
      <c r="F1117" s="11">
        <f t="shared" si="106"/>
        <v>77.23288034197958</v>
      </c>
      <c r="G1117" s="11">
        <f t="shared" si="107"/>
        <v>569.16901585403582</v>
      </c>
      <c r="H1117" s="16">
        <f t="shared" si="103"/>
        <v>-0.16649162455573019</v>
      </c>
      <c r="I1117" s="16">
        <f t="shared" si="104"/>
        <v>7.2674535923744774E-2</v>
      </c>
    </row>
    <row r="1118" spans="4:9" x14ac:dyDescent="0.25">
      <c r="D1118">
        <f t="shared" si="105"/>
        <v>1113</v>
      </c>
      <c r="E1118" s="11">
        <f t="shared" si="102"/>
        <v>55.650000000000006</v>
      </c>
      <c r="F1118" s="11">
        <f t="shared" si="106"/>
        <v>77.066388717423848</v>
      </c>
      <c r="G1118" s="11">
        <f t="shared" si="107"/>
        <v>569.24169038995956</v>
      </c>
      <c r="H1118" s="16">
        <f t="shared" si="103"/>
        <v>-0.16611642324033343</v>
      </c>
      <c r="I1118" s="16">
        <f t="shared" si="104"/>
        <v>7.2468195670505844E-2</v>
      </c>
    </row>
    <row r="1119" spans="4:9" x14ac:dyDescent="0.25">
      <c r="D1119">
        <f t="shared" si="105"/>
        <v>1114</v>
      </c>
      <c r="E1119" s="11">
        <f t="shared" si="102"/>
        <v>55.7</v>
      </c>
      <c r="F1119" s="11">
        <f t="shared" si="106"/>
        <v>76.900272294183509</v>
      </c>
      <c r="G1119" s="11">
        <f t="shared" si="107"/>
        <v>569.31415858563003</v>
      </c>
      <c r="H1119" s="16">
        <f t="shared" si="103"/>
        <v>-0.165742072170739</v>
      </c>
      <c r="I1119" s="16">
        <f t="shared" si="104"/>
        <v>7.2262664007723673E-2</v>
      </c>
    </row>
    <row r="1120" spans="4:9" x14ac:dyDescent="0.25">
      <c r="D1120">
        <f t="shared" si="105"/>
        <v>1115</v>
      </c>
      <c r="E1120" s="11">
        <f t="shared" si="102"/>
        <v>55.75</v>
      </c>
      <c r="F1120" s="11">
        <f t="shared" si="106"/>
        <v>76.734530222012765</v>
      </c>
      <c r="G1120" s="11">
        <f t="shared" si="107"/>
        <v>569.38642124963769</v>
      </c>
      <c r="H1120" s="16">
        <f t="shared" si="103"/>
        <v>-0.16536857005148259</v>
      </c>
      <c r="I1120" s="16">
        <f t="shared" si="104"/>
        <v>7.205793635829201E-2</v>
      </c>
    </row>
    <row r="1121" spans="4:9" x14ac:dyDescent="0.25">
      <c r="D1121">
        <f t="shared" si="105"/>
        <v>1116</v>
      </c>
      <c r="E1121" s="11">
        <f t="shared" si="102"/>
        <v>55.800000000000004</v>
      </c>
      <c r="F1121" s="11">
        <f t="shared" si="106"/>
        <v>76.569161651961281</v>
      </c>
      <c r="G1121" s="11">
        <f t="shared" si="107"/>
        <v>569.458479185996</v>
      </c>
      <c r="H1121" s="16">
        <f t="shared" si="103"/>
        <v>-0.16499591557868012</v>
      </c>
      <c r="I1121" s="16">
        <f t="shared" si="104"/>
        <v>7.1854008178472956E-2</v>
      </c>
    </row>
    <row r="1122" spans="4:9" x14ac:dyDescent="0.25">
      <c r="D1122">
        <f t="shared" si="105"/>
        <v>1117</v>
      </c>
      <c r="E1122" s="11">
        <f t="shared" si="102"/>
        <v>55.85</v>
      </c>
      <c r="F1122" s="11">
        <f t="shared" si="106"/>
        <v>76.404165736382595</v>
      </c>
      <c r="G1122" s="11">
        <f t="shared" si="107"/>
        <v>569.53033319417443</v>
      </c>
      <c r="H1122" s="16">
        <f t="shared" si="103"/>
        <v>-0.16462410744019837</v>
      </c>
      <c r="I1122" s="16">
        <f t="shared" si="104"/>
        <v>7.1650874957630437E-2</v>
      </c>
    </row>
    <row r="1123" spans="4:9" x14ac:dyDescent="0.25">
      <c r="D1123">
        <f t="shared" si="105"/>
        <v>1118</v>
      </c>
      <c r="E1123" s="11">
        <f t="shared" si="102"/>
        <v>55.900000000000006</v>
      </c>
      <c r="F1123" s="11">
        <f t="shared" si="106"/>
        <v>76.239541628942391</v>
      </c>
      <c r="G1123" s="11">
        <f t="shared" si="107"/>
        <v>569.60198406913207</v>
      </c>
      <c r="H1123" s="16">
        <f t="shared" si="103"/>
        <v>-0.164253144315824</v>
      </c>
      <c r="I1123" s="16">
        <f t="shared" si="104"/>
        <v>7.14485322179573E-2</v>
      </c>
    </row>
    <row r="1124" spans="4:9" x14ac:dyDescent="0.25">
      <c r="D1124">
        <f t="shared" si="105"/>
        <v>1119</v>
      </c>
      <c r="E1124" s="11">
        <f t="shared" si="102"/>
        <v>55.95</v>
      </c>
      <c r="F1124" s="11">
        <f t="shared" si="106"/>
        <v>76.075288484626569</v>
      </c>
      <c r="G1124" s="11">
        <f t="shared" si="107"/>
        <v>569.67343260134999</v>
      </c>
      <c r="H1124" s="16">
        <f t="shared" si="103"/>
        <v>-0.1638830248774292</v>
      </c>
      <c r="I1124" s="16">
        <f t="shared" si="104"/>
        <v>7.1246975514210192E-2</v>
      </c>
    </row>
    <row r="1125" spans="4:9" x14ac:dyDescent="0.25">
      <c r="D1125">
        <f t="shared" si="105"/>
        <v>1120</v>
      </c>
      <c r="E1125" s="11">
        <f t="shared" si="102"/>
        <v>56</v>
      </c>
      <c r="F1125" s="11">
        <f t="shared" si="106"/>
        <v>75.911405459749133</v>
      </c>
      <c r="G1125" s="11">
        <f t="shared" si="107"/>
        <v>569.7446795768642</v>
      </c>
      <c r="H1125" s="16">
        <f t="shared" si="103"/>
        <v>-0.16351374778913688</v>
      </c>
      <c r="I1125" s="16">
        <f t="shared" si="104"/>
        <v>7.104620043344384E-2</v>
      </c>
    </row>
    <row r="1126" spans="4:9" x14ac:dyDescent="0.25">
      <c r="D1126">
        <f t="shared" si="105"/>
        <v>1121</v>
      </c>
      <c r="E1126" s="11">
        <f t="shared" si="102"/>
        <v>56.050000000000004</v>
      </c>
      <c r="F1126" s="11">
        <f t="shared" si="106"/>
        <v>75.747891711959994</v>
      </c>
      <c r="G1126" s="11">
        <f t="shared" si="107"/>
        <v>569.81572577729764</v>
      </c>
      <c r="H1126" s="16">
        <f t="shared" si="103"/>
        <v>-0.16314531170748081</v>
      </c>
      <c r="I1126" s="16">
        <f t="shared" si="104"/>
        <v>7.0846202594748234E-2</v>
      </c>
    </row>
    <row r="1127" spans="4:9" x14ac:dyDescent="0.25">
      <c r="D1127">
        <f t="shared" si="105"/>
        <v>1122</v>
      </c>
      <c r="E1127" s="11">
        <f t="shared" si="102"/>
        <v>56.1</v>
      </c>
      <c r="F1127" s="11">
        <f t="shared" si="106"/>
        <v>75.584746400252513</v>
      </c>
      <c r="G1127" s="11">
        <f t="shared" si="107"/>
        <v>569.88657197989244</v>
      </c>
      <c r="H1127" s="16">
        <f t="shared" si="103"/>
        <v>-0.16277771528156804</v>
      </c>
      <c r="I1127" s="16">
        <f t="shared" si="104"/>
        <v>7.0646977648991291E-2</v>
      </c>
    </row>
    <row r="1128" spans="4:9" x14ac:dyDescent="0.25">
      <c r="D1128">
        <f t="shared" si="105"/>
        <v>1123</v>
      </c>
      <c r="E1128" s="11">
        <f t="shared" si="102"/>
        <v>56.150000000000006</v>
      </c>
      <c r="F1128" s="11">
        <f t="shared" si="106"/>
        <v>75.421968684970949</v>
      </c>
      <c r="G1128" s="11">
        <f t="shared" si="107"/>
        <v>569.95721895754139</v>
      </c>
      <c r="H1128" s="16">
        <f t="shared" si="103"/>
        <v>-0.16241095715323434</v>
      </c>
      <c r="I1128" s="16">
        <f t="shared" si="104"/>
        <v>7.0448521278557094E-2</v>
      </c>
    </row>
    <row r="1129" spans="4:9" x14ac:dyDescent="0.25">
      <c r="D1129">
        <f t="shared" si="105"/>
        <v>1124</v>
      </c>
      <c r="E1129" s="11">
        <f t="shared" si="102"/>
        <v>56.2</v>
      </c>
      <c r="F1129" s="11">
        <f t="shared" si="106"/>
        <v>75.259557727817722</v>
      </c>
      <c r="G1129" s="11">
        <f t="shared" si="107"/>
        <v>570.02766747881992</v>
      </c>
      <c r="H1129" s="16">
        <f t="shared" si="103"/>
        <v>-0.16204503595720074</v>
      </c>
      <c r="I1129" s="16">
        <f t="shared" si="104"/>
        <v>7.0250829197087E-2</v>
      </c>
    </row>
    <row r="1130" spans="4:9" x14ac:dyDescent="0.25">
      <c r="D1130">
        <f t="shared" si="105"/>
        <v>1125</v>
      </c>
      <c r="E1130" s="11">
        <f t="shared" si="102"/>
        <v>56.25</v>
      </c>
      <c r="F1130" s="11">
        <f t="shared" si="106"/>
        <v>75.097512691860516</v>
      </c>
      <c r="G1130" s="11">
        <f t="shared" si="107"/>
        <v>570.09791830801703</v>
      </c>
      <c r="H1130" s="16">
        <f t="shared" si="103"/>
        <v>-0.16167995032122773</v>
      </c>
      <c r="I1130" s="16">
        <f t="shared" si="104"/>
        <v>7.0053897149232103E-2</v>
      </c>
    </row>
    <row r="1131" spans="4:9" x14ac:dyDescent="0.25">
      <c r="D1131">
        <f t="shared" si="105"/>
        <v>1126</v>
      </c>
      <c r="E1131" s="11">
        <f t="shared" si="102"/>
        <v>56.300000000000004</v>
      </c>
      <c r="F1131" s="11">
        <f t="shared" si="106"/>
        <v>74.935832741539286</v>
      </c>
      <c r="G1131" s="11">
        <f t="shared" si="107"/>
        <v>570.16797220516628</v>
      </c>
      <c r="H1131" s="16">
        <f t="shared" si="103"/>
        <v>-0.16131569886626596</v>
      </c>
      <c r="I1131" s="16">
        <f t="shared" si="104"/>
        <v>6.9857720910396701E-2</v>
      </c>
    </row>
    <row r="1132" spans="4:9" x14ac:dyDescent="0.25">
      <c r="D1132">
        <f t="shared" si="105"/>
        <v>1127</v>
      </c>
      <c r="E1132" s="11">
        <f t="shared" si="102"/>
        <v>56.35</v>
      </c>
      <c r="F1132" s="11">
        <f t="shared" si="106"/>
        <v>74.774517042673025</v>
      </c>
      <c r="G1132" s="11">
        <f t="shared" si="107"/>
        <v>570.23782992607664</v>
      </c>
      <c r="H1132" s="16">
        <f t="shared" si="103"/>
        <v>-0.16095228020660574</v>
      </c>
      <c r="I1132" s="16">
        <f t="shared" si="104"/>
        <v>6.9662296286492995E-2</v>
      </c>
    </row>
    <row r="1133" spans="4:9" x14ac:dyDescent="0.25">
      <c r="D1133">
        <f t="shared" si="105"/>
        <v>1128</v>
      </c>
      <c r="E1133" s="11">
        <f t="shared" si="102"/>
        <v>56.400000000000006</v>
      </c>
      <c r="F1133" s="11">
        <f t="shared" si="106"/>
        <v>74.613564762466424</v>
      </c>
      <c r="G1133" s="11">
        <f t="shared" si="107"/>
        <v>570.30749222236318</v>
      </c>
      <c r="H1133" s="16">
        <f t="shared" si="103"/>
        <v>-0.16058969295002573</v>
      </c>
      <c r="I1133" s="16">
        <f t="shared" si="104"/>
        <v>6.9467619113684986E-2</v>
      </c>
    </row>
    <row r="1134" spans="4:9" x14ac:dyDescent="0.25">
      <c r="D1134">
        <f t="shared" si="105"/>
        <v>1129</v>
      </c>
      <c r="E1134" s="11">
        <f t="shared" si="102"/>
        <v>56.45</v>
      </c>
      <c r="F1134" s="11">
        <f t="shared" si="106"/>
        <v>74.452975069516398</v>
      </c>
      <c r="G1134" s="11">
        <f t="shared" si="107"/>
        <v>570.37695984147683</v>
      </c>
      <c r="H1134" s="16">
        <f t="shared" si="103"/>
        <v>-0.160227935697937</v>
      </c>
      <c r="I1134" s="16">
        <f t="shared" si="104"/>
        <v>6.9273685258153139E-2</v>
      </c>
    </row>
    <row r="1135" spans="4:9" x14ac:dyDescent="0.25">
      <c r="D1135">
        <f t="shared" si="105"/>
        <v>1130</v>
      </c>
      <c r="E1135" s="11">
        <f t="shared" si="102"/>
        <v>56.5</v>
      </c>
      <c r="F1135" s="11">
        <f t="shared" si="106"/>
        <v>74.292747133818466</v>
      </c>
      <c r="G1135" s="11">
        <f t="shared" si="107"/>
        <v>570.446233526735</v>
      </c>
      <c r="H1135" s="16">
        <f t="shared" si="103"/>
        <v>-0.15986700704552795</v>
      </c>
      <c r="I1135" s="16">
        <f t="shared" si="104"/>
        <v>6.9080490615841289E-2</v>
      </c>
    </row>
    <row r="1136" spans="4:9" x14ac:dyDescent="0.25">
      <c r="D1136">
        <f t="shared" si="105"/>
        <v>1131</v>
      </c>
      <c r="E1136" s="11">
        <f t="shared" si="102"/>
        <v>56.550000000000004</v>
      </c>
      <c r="F1136" s="11">
        <f t="shared" si="106"/>
        <v>74.132880126772932</v>
      </c>
      <c r="G1136" s="11">
        <f t="shared" si="107"/>
        <v>570.51531401735087</v>
      </c>
      <c r="H1136" s="16">
        <f t="shared" si="103"/>
        <v>-0.15950690558190533</v>
      </c>
      <c r="I1136" s="16">
        <f t="shared" si="104"/>
        <v>6.8888031112217918E-2</v>
      </c>
    </row>
    <row r="1137" spans="4:9" x14ac:dyDescent="0.25">
      <c r="D1137">
        <f t="shared" si="105"/>
        <v>1132</v>
      </c>
      <c r="E1137" s="11">
        <f t="shared" si="102"/>
        <v>56.6</v>
      </c>
      <c r="F1137" s="11">
        <f t="shared" si="106"/>
        <v>73.973373221191025</v>
      </c>
      <c r="G1137" s="11">
        <f t="shared" si="107"/>
        <v>570.58420204846311</v>
      </c>
      <c r="H1137" s="16">
        <f t="shared" si="103"/>
        <v>-0.15914762989023457</v>
      </c>
      <c r="I1137" s="16">
        <f t="shared" si="104"/>
        <v>6.8696302702042564E-2</v>
      </c>
    </row>
    <row r="1138" spans="4:9" x14ac:dyDescent="0.25">
      <c r="D1138">
        <f t="shared" si="105"/>
        <v>1133</v>
      </c>
      <c r="E1138" s="11">
        <f t="shared" si="102"/>
        <v>56.650000000000006</v>
      </c>
      <c r="F1138" s="11">
        <f t="shared" si="106"/>
        <v>73.814225591300797</v>
      </c>
      <c r="G1138" s="11">
        <f t="shared" si="107"/>
        <v>570.65289835116516</v>
      </c>
      <c r="H1138" s="16">
        <f t="shared" si="103"/>
        <v>-0.15878917854787747</v>
      </c>
      <c r="I1138" s="16">
        <f t="shared" si="104"/>
        <v>6.8505301369118768E-2</v>
      </c>
    </row>
    <row r="1139" spans="4:9" x14ac:dyDescent="0.25">
      <c r="D1139">
        <f t="shared" si="105"/>
        <v>1134</v>
      </c>
      <c r="E1139" s="11">
        <f t="shared" si="102"/>
        <v>56.7</v>
      </c>
      <c r="F1139" s="11">
        <f t="shared" si="106"/>
        <v>73.65543641275292</v>
      </c>
      <c r="G1139" s="11">
        <f t="shared" si="107"/>
        <v>570.72140365253426</v>
      </c>
      <c r="H1139" s="16">
        <f t="shared" si="103"/>
        <v>-0.15843155012652815</v>
      </c>
      <c r="I1139" s="16">
        <f t="shared" si="104"/>
        <v>6.831502312606233E-2</v>
      </c>
    </row>
    <row r="1140" spans="4:9" x14ac:dyDescent="0.25">
      <c r="D1140">
        <f t="shared" si="105"/>
        <v>1135</v>
      </c>
      <c r="E1140" s="11">
        <f t="shared" si="102"/>
        <v>56.75</v>
      </c>
      <c r="F1140" s="11">
        <f t="shared" si="106"/>
        <v>73.497004862626397</v>
      </c>
      <c r="G1140" s="11">
        <f t="shared" si="107"/>
        <v>570.78971867566031</v>
      </c>
      <c r="H1140" s="16">
        <f t="shared" si="103"/>
        <v>-0.15807474319234854</v>
      </c>
      <c r="I1140" s="16">
        <f t="shared" si="104"/>
        <v>6.812546401406798E-2</v>
      </c>
    </row>
    <row r="1141" spans="4:9" x14ac:dyDescent="0.25">
      <c r="D1141">
        <f t="shared" si="105"/>
        <v>1136</v>
      </c>
      <c r="E1141" s="11">
        <f t="shared" si="102"/>
        <v>56.800000000000004</v>
      </c>
      <c r="F1141" s="11">
        <f t="shared" si="106"/>
        <v>73.338930119434053</v>
      </c>
      <c r="G1141" s="11">
        <f t="shared" si="107"/>
        <v>570.8578441396744</v>
      </c>
      <c r="H1141" s="16">
        <f t="shared" si="103"/>
        <v>-0.15771875630609899</v>
      </c>
      <c r="I1141" s="16">
        <f t="shared" si="104"/>
        <v>6.7936620102679535E-2</v>
      </c>
    </row>
    <row r="1142" spans="4:9" x14ac:dyDescent="0.25">
      <c r="D1142">
        <f t="shared" si="105"/>
        <v>1137</v>
      </c>
      <c r="E1142" s="11">
        <f t="shared" si="102"/>
        <v>56.85</v>
      </c>
      <c r="F1142" s="11">
        <f t="shared" si="106"/>
        <v>73.181211363127957</v>
      </c>
      <c r="G1142" s="11">
        <f t="shared" si="107"/>
        <v>570.92578075977713</v>
      </c>
      <c r="H1142" s="16">
        <f t="shared" si="103"/>
        <v>-0.15736358802327055</v>
      </c>
      <c r="I1142" s="16">
        <f t="shared" si="104"/>
        <v>6.7748487489552103E-2</v>
      </c>
    </row>
    <row r="1143" spans="4:9" x14ac:dyDescent="0.25">
      <c r="D1143">
        <f t="shared" si="105"/>
        <v>1138</v>
      </c>
      <c r="E1143" s="11">
        <f t="shared" si="102"/>
        <v>56.900000000000006</v>
      </c>
      <c r="F1143" s="11">
        <f t="shared" si="106"/>
        <v>73.023847775104684</v>
      </c>
      <c r="G1143" s="11">
        <f t="shared" si="107"/>
        <v>570.99352924726668</v>
      </c>
      <c r="H1143" s="16">
        <f t="shared" si="103"/>
        <v>-0.15700923689421359</v>
      </c>
      <c r="I1143" s="16">
        <f t="shared" si="104"/>
        <v>6.7561062300236077E-2</v>
      </c>
    </row>
    <row r="1144" spans="4:9" x14ac:dyDescent="0.25">
      <c r="D1144">
        <f t="shared" si="105"/>
        <v>1139</v>
      </c>
      <c r="E1144" s="11">
        <f t="shared" si="102"/>
        <v>56.95</v>
      </c>
      <c r="F1144" s="11">
        <f t="shared" si="106"/>
        <v>72.866838538210473</v>
      </c>
      <c r="G1144" s="11">
        <f t="shared" si="107"/>
        <v>571.06109030956691</v>
      </c>
      <c r="H1144" s="16">
        <f t="shared" si="103"/>
        <v>-0.15665570146426444</v>
      </c>
      <c r="I1144" s="16">
        <f t="shared" si="104"/>
        <v>6.7374340687938739E-2</v>
      </c>
    </row>
    <row r="1145" spans="4:9" x14ac:dyDescent="0.25">
      <c r="D1145">
        <f t="shared" si="105"/>
        <v>1140</v>
      </c>
      <c r="E1145" s="11">
        <f t="shared" si="102"/>
        <v>57</v>
      </c>
      <c r="F1145" s="11">
        <f t="shared" si="106"/>
        <v>72.710182836746213</v>
      </c>
      <c r="G1145" s="11">
        <f t="shared" si="107"/>
        <v>571.12846465025484</v>
      </c>
      <c r="H1145" s="16">
        <f t="shared" si="103"/>
        <v>-0.15630298027387213</v>
      </c>
      <c r="I1145" s="16">
        <f t="shared" si="104"/>
        <v>6.7188318833308197E-2</v>
      </c>
    </row>
    <row r="1146" spans="4:9" x14ac:dyDescent="0.25">
      <c r="D1146">
        <f t="shared" si="105"/>
        <v>1141</v>
      </c>
      <c r="E1146" s="11">
        <f t="shared" si="102"/>
        <v>57.050000000000004</v>
      </c>
      <c r="F1146" s="11">
        <f t="shared" si="106"/>
        <v>72.553879856472335</v>
      </c>
      <c r="G1146" s="11">
        <f t="shared" si="107"/>
        <v>571.1956529690882</v>
      </c>
      <c r="H1146" s="16">
        <f t="shared" si="103"/>
        <v>-0.1559510718587207</v>
      </c>
      <c r="I1146" s="16">
        <f t="shared" si="104"/>
        <v>6.7002992944205864E-2</v>
      </c>
    </row>
    <row r="1147" spans="4:9" x14ac:dyDescent="0.25">
      <c r="D1147">
        <f t="shared" si="105"/>
        <v>1142</v>
      </c>
      <c r="E1147" s="11">
        <f t="shared" si="102"/>
        <v>57.1</v>
      </c>
      <c r="F1147" s="11">
        <f t="shared" si="106"/>
        <v>72.397928784613612</v>
      </c>
      <c r="G1147" s="11">
        <f t="shared" si="107"/>
        <v>571.26265596203245</v>
      </c>
      <c r="H1147" s="16">
        <f t="shared" si="103"/>
        <v>-0.15559997474985279</v>
      </c>
      <c r="I1147" s="16">
        <f t="shared" si="104"/>
        <v>6.6818359255491566E-2</v>
      </c>
    </row>
    <row r="1148" spans="4:9" x14ac:dyDescent="0.25">
      <c r="D1148">
        <f t="shared" si="105"/>
        <v>1143</v>
      </c>
      <c r="E1148" s="11">
        <f t="shared" si="102"/>
        <v>57.150000000000006</v>
      </c>
      <c r="F1148" s="11">
        <f t="shared" si="106"/>
        <v>72.242328809863764</v>
      </c>
      <c r="G1148" s="11">
        <f t="shared" si="107"/>
        <v>571.32947432128799</v>
      </c>
      <c r="H1148" s="16">
        <f t="shared" si="103"/>
        <v>-0.15524968747378912</v>
      </c>
      <c r="I1148" s="16">
        <f t="shared" si="104"/>
        <v>6.6634414028799313E-2</v>
      </c>
    </row>
    <row r="1149" spans="4:9" x14ac:dyDescent="0.25">
      <c r="D1149">
        <f t="shared" si="105"/>
        <v>1144</v>
      </c>
      <c r="E1149" s="11">
        <f t="shared" si="102"/>
        <v>57.2</v>
      </c>
      <c r="F1149" s="11">
        <f t="shared" si="106"/>
        <v>72.08707912238998</v>
      </c>
      <c r="G1149" s="11">
        <f t="shared" si="107"/>
        <v>571.39610873531683</v>
      </c>
      <c r="H1149" s="16">
        <f t="shared" si="103"/>
        <v>-0.15490020855264791</v>
      </c>
      <c r="I1149" s="16">
        <f t="shared" si="104"/>
        <v>6.6451153552325587E-2</v>
      </c>
    </row>
    <row r="1150" spans="4:9" x14ac:dyDescent="0.25">
      <c r="D1150">
        <f t="shared" si="105"/>
        <v>1145</v>
      </c>
      <c r="E1150" s="11">
        <f t="shared" si="102"/>
        <v>57.25</v>
      </c>
      <c r="F1150" s="11">
        <f t="shared" si="106"/>
        <v>71.932178913837333</v>
      </c>
      <c r="G1150" s="11">
        <f t="shared" si="107"/>
        <v>571.46255988886912</v>
      </c>
      <c r="H1150" s="16">
        <f t="shared" si="103"/>
        <v>-0.15455153650426201</v>
      </c>
      <c r="I1150" s="16">
        <f t="shared" si="104"/>
        <v>6.6268574140607106E-2</v>
      </c>
    </row>
    <row r="1151" spans="4:9" x14ac:dyDescent="0.25">
      <c r="D1151">
        <f t="shared" si="105"/>
        <v>1146</v>
      </c>
      <c r="E1151" s="11">
        <f t="shared" si="102"/>
        <v>57.300000000000004</v>
      </c>
      <c r="F1151" s="11">
        <f t="shared" si="106"/>
        <v>71.777627377333076</v>
      </c>
      <c r="G1151" s="11">
        <f t="shared" si="107"/>
        <v>571.52882846300975</v>
      </c>
      <c r="H1151" s="16">
        <f t="shared" si="103"/>
        <v>-0.15420366984229469</v>
      </c>
      <c r="I1151" s="16">
        <f t="shared" si="104"/>
        <v>6.6086672134315003E-2</v>
      </c>
    </row>
    <row r="1152" spans="4:9" x14ac:dyDescent="0.25">
      <c r="D1152">
        <f t="shared" si="105"/>
        <v>1147</v>
      </c>
      <c r="E1152" s="11">
        <f t="shared" si="102"/>
        <v>57.35</v>
      </c>
      <c r="F1152" s="11">
        <f t="shared" si="106"/>
        <v>71.623423707490787</v>
      </c>
      <c r="G1152" s="11">
        <f t="shared" si="107"/>
        <v>571.59491513514411</v>
      </c>
      <c r="H1152" s="16">
        <f t="shared" si="103"/>
        <v>-0.15385660707635296</v>
      </c>
      <c r="I1152" s="16">
        <f t="shared" si="104"/>
        <v>6.5905443900039481E-2</v>
      </c>
    </row>
    <row r="1153" spans="4:9" x14ac:dyDescent="0.25">
      <c r="D1153">
        <f t="shared" si="105"/>
        <v>1148</v>
      </c>
      <c r="E1153" s="11">
        <f t="shared" si="102"/>
        <v>57.400000000000006</v>
      </c>
      <c r="F1153" s="11">
        <f t="shared" si="106"/>
        <v>71.469567100414437</v>
      </c>
      <c r="G1153" s="11">
        <f t="shared" si="107"/>
        <v>571.66082057904418</v>
      </c>
      <c r="H1153" s="16">
        <f t="shared" si="103"/>
        <v>-0.15351034671210162</v>
      </c>
      <c r="I1153" s="16">
        <f t="shared" si="104"/>
        <v>6.5724885830079086E-2</v>
      </c>
    </row>
    <row r="1154" spans="4:9" x14ac:dyDescent="0.25">
      <c r="D1154">
        <f t="shared" si="105"/>
        <v>1149</v>
      </c>
      <c r="E1154" s="11">
        <f t="shared" si="102"/>
        <v>57.45</v>
      </c>
      <c r="F1154" s="11">
        <f t="shared" si="106"/>
        <v>71.316056753702341</v>
      </c>
      <c r="G1154" s="11">
        <f t="shared" si="107"/>
        <v>571.72654546487422</v>
      </c>
      <c r="H1154" s="16">
        <f t="shared" si="103"/>
        <v>-0.15316488725137259</v>
      </c>
      <c r="I1154" s="16">
        <f t="shared" si="104"/>
        <v>6.5544994342238899E-2</v>
      </c>
    </row>
    <row r="1155" spans="4:9" x14ac:dyDescent="0.25">
      <c r="D1155">
        <f t="shared" si="105"/>
        <v>1150</v>
      </c>
      <c r="E1155" s="11">
        <f t="shared" si="102"/>
        <v>57.5</v>
      </c>
      <c r="F1155" s="11">
        <f t="shared" si="106"/>
        <v>71.162891866450963</v>
      </c>
      <c r="G1155" s="11">
        <f t="shared" si="107"/>
        <v>571.79209045921641</v>
      </c>
      <c r="H1155" s="16">
        <f t="shared" si="103"/>
        <v>-0.15282022719227573</v>
      </c>
      <c r="I1155" s="16">
        <f t="shared" si="104"/>
        <v>6.5365765879612292E-2</v>
      </c>
    </row>
    <row r="1156" spans="4:9" x14ac:dyDescent="0.25">
      <c r="D1156">
        <f t="shared" si="105"/>
        <v>1151</v>
      </c>
      <c r="E1156" s="11">
        <f t="shared" si="102"/>
        <v>57.550000000000004</v>
      </c>
      <c r="F1156" s="11">
        <f t="shared" si="106"/>
        <v>71.010071639258683</v>
      </c>
      <c r="G1156" s="11">
        <f t="shared" si="107"/>
        <v>571.85745622509603</v>
      </c>
      <c r="H1156" s="16">
        <f t="shared" si="103"/>
        <v>-0.15247636502930578</v>
      </c>
      <c r="I1156" s="16">
        <f t="shared" si="104"/>
        <v>6.5187196910391959E-2</v>
      </c>
    </row>
    <row r="1157" spans="4:9" x14ac:dyDescent="0.25">
      <c r="D1157">
        <f t="shared" si="105"/>
        <v>1152</v>
      </c>
      <c r="E1157" s="11">
        <f t="shared" ref="E1157:E1220" si="108">D1157*$B$13</f>
        <v>57.6</v>
      </c>
      <c r="F1157" s="11">
        <f t="shared" si="106"/>
        <v>70.857595274229382</v>
      </c>
      <c r="G1157" s="11">
        <f t="shared" si="107"/>
        <v>571.92264342200644</v>
      </c>
      <c r="H1157" s="16">
        <f t="shared" ref="H1157:H1220" si="109">$B$7*F1157*(1-(F1157+$B$11*G1157)/$B$9)*$B$13</f>
        <v>-0.15213329925345001</v>
      </c>
      <c r="I1157" s="16">
        <f t="shared" ref="I1157:I1220" si="110">$B$8*G1157*(1-(G1157+$B$12*F1157)/$B$10)*$B$13</f>
        <v>6.5009283927653067E-2</v>
      </c>
    </row>
    <row r="1158" spans="4:9" x14ac:dyDescent="0.25">
      <c r="D1158">
        <f t="shared" ref="D1158:D1221" si="111">D1157+1</f>
        <v>1153</v>
      </c>
      <c r="E1158" s="11">
        <f t="shared" si="108"/>
        <v>57.650000000000006</v>
      </c>
      <c r="F1158" s="11">
        <f t="shared" ref="F1158:F1221" si="112">F1157+H1157</f>
        <v>70.705461974975933</v>
      </c>
      <c r="G1158" s="11">
        <f t="shared" ref="G1158:G1221" si="113">G1157+I1157</f>
        <v>571.98765270593412</v>
      </c>
      <c r="H1158" s="16">
        <f t="shared" si="109"/>
        <v>-0.15179102835229158</v>
      </c>
      <c r="I1158" s="16">
        <f t="shared" si="110"/>
        <v>6.4832023449160101E-2</v>
      </c>
    </row>
    <row r="1159" spans="4:9" x14ac:dyDescent="0.25">
      <c r="D1159">
        <f t="shared" si="111"/>
        <v>1154</v>
      </c>
      <c r="E1159" s="11">
        <f t="shared" si="108"/>
        <v>57.7</v>
      </c>
      <c r="F1159" s="11">
        <f t="shared" si="112"/>
        <v>70.55367094662364</v>
      </c>
      <c r="G1159" s="11">
        <f t="shared" si="113"/>
        <v>572.05248472938331</v>
      </c>
      <c r="H1159" s="16">
        <f t="shared" si="109"/>
        <v>-0.15144955081011519</v>
      </c>
      <c r="I1159" s="16">
        <f t="shared" si="110"/>
        <v>6.4655412017167319E-2</v>
      </c>
    </row>
    <row r="1160" spans="4:9" x14ac:dyDescent="0.25">
      <c r="D1160">
        <f t="shared" si="111"/>
        <v>1155</v>
      </c>
      <c r="E1160" s="11">
        <f t="shared" si="108"/>
        <v>57.75</v>
      </c>
      <c r="F1160" s="11">
        <f t="shared" si="112"/>
        <v>70.402221395813527</v>
      </c>
      <c r="G1160" s="11">
        <f t="shared" si="113"/>
        <v>572.11714014140045</v>
      </c>
      <c r="H1160" s="16">
        <f t="shared" si="109"/>
        <v>-0.1511088651080072</v>
      </c>
      <c r="I1160" s="16">
        <f t="shared" si="110"/>
        <v>6.4479446198218146E-2</v>
      </c>
    </row>
    <row r="1161" spans="4:9" x14ac:dyDescent="0.25">
      <c r="D1161">
        <f t="shared" si="111"/>
        <v>1156</v>
      </c>
      <c r="E1161" s="11">
        <f t="shared" si="108"/>
        <v>57.800000000000004</v>
      </c>
      <c r="F1161" s="11">
        <f t="shared" si="112"/>
        <v>70.251112530705527</v>
      </c>
      <c r="G1161" s="11">
        <f t="shared" si="113"/>
        <v>572.18161958759868</v>
      </c>
      <c r="H1161" s="16">
        <f t="shared" si="109"/>
        <v>-0.15076896972395804</v>
      </c>
      <c r="I1161" s="16">
        <f t="shared" si="110"/>
        <v>6.4304122582947196E-2</v>
      </c>
    </row>
    <row r="1162" spans="4:9" x14ac:dyDescent="0.25">
      <c r="D1162">
        <f t="shared" si="111"/>
        <v>1157</v>
      </c>
      <c r="E1162" s="11">
        <f t="shared" si="108"/>
        <v>57.85</v>
      </c>
      <c r="F1162" s="11">
        <f t="shared" si="112"/>
        <v>70.100343560981571</v>
      </c>
      <c r="G1162" s="11">
        <f t="shared" si="113"/>
        <v>572.24592371018161</v>
      </c>
      <c r="H1162" s="16">
        <f t="shared" si="109"/>
        <v>-0.15042986313296047</v>
      </c>
      <c r="I1162" s="16">
        <f t="shared" si="110"/>
        <v>6.4129437785891308E-2</v>
      </c>
    </row>
    <row r="1163" spans="4:9" x14ac:dyDescent="0.25">
      <c r="D1163">
        <f t="shared" si="111"/>
        <v>1158</v>
      </c>
      <c r="E1163" s="11">
        <f t="shared" si="108"/>
        <v>57.900000000000006</v>
      </c>
      <c r="F1163" s="11">
        <f t="shared" si="112"/>
        <v>69.949913697848615</v>
      </c>
      <c r="G1163" s="11">
        <f t="shared" si="113"/>
        <v>572.31005314796755</v>
      </c>
      <c r="H1163" s="16">
        <f t="shared" si="109"/>
        <v>-0.15009154380710821</v>
      </c>
      <c r="I1163" s="16">
        <f t="shared" si="110"/>
        <v>6.3955388445294345E-2</v>
      </c>
    </row>
    <row r="1164" spans="4:9" x14ac:dyDescent="0.25">
      <c r="D1164">
        <f t="shared" si="111"/>
        <v>1159</v>
      </c>
      <c r="E1164" s="11">
        <f t="shared" si="108"/>
        <v>57.95</v>
      </c>
      <c r="F1164" s="11">
        <f t="shared" si="112"/>
        <v>69.799822154041507</v>
      </c>
      <c r="G1164" s="11">
        <f t="shared" si="113"/>
        <v>572.37400853641282</v>
      </c>
      <c r="H1164" s="16">
        <f t="shared" si="109"/>
        <v>-0.14975401021569221</v>
      </c>
      <c r="I1164" s="16">
        <f t="shared" si="110"/>
        <v>6.3781971222915193E-2</v>
      </c>
    </row>
    <row r="1165" spans="4:9" x14ac:dyDescent="0.25">
      <c r="D1165">
        <f t="shared" si="111"/>
        <v>1160</v>
      </c>
      <c r="E1165" s="11">
        <f t="shared" si="108"/>
        <v>58</v>
      </c>
      <c r="F1165" s="11">
        <f t="shared" si="112"/>
        <v>69.65006814382582</v>
      </c>
      <c r="G1165" s="11">
        <f t="shared" si="113"/>
        <v>572.43779050763578</v>
      </c>
      <c r="H1165" s="16">
        <f t="shared" si="109"/>
        <v>-0.14941726082529608</v>
      </c>
      <c r="I1165" s="16">
        <f t="shared" si="110"/>
        <v>6.36091828038369E-2</v>
      </c>
    </row>
    <row r="1166" spans="4:9" x14ac:dyDescent="0.25">
      <c r="D1166">
        <f t="shared" si="111"/>
        <v>1161</v>
      </c>
      <c r="E1166" s="11">
        <f t="shared" si="108"/>
        <v>58.050000000000004</v>
      </c>
      <c r="F1166" s="11">
        <f t="shared" si="112"/>
        <v>69.500650883000517</v>
      </c>
      <c r="G1166" s="11">
        <f t="shared" si="113"/>
        <v>572.5013996904396</v>
      </c>
      <c r="H1166" s="16">
        <f t="shared" si="109"/>
        <v>-0.14908129409988979</v>
      </c>
      <c r="I1166" s="16">
        <f t="shared" si="110"/>
        <v>6.3437019896282407E-2</v>
      </c>
    </row>
    <row r="1167" spans="4:9" x14ac:dyDescent="0.25">
      <c r="D1167">
        <f t="shared" si="111"/>
        <v>1162</v>
      </c>
      <c r="E1167" s="11">
        <f t="shared" si="108"/>
        <v>58.1</v>
      </c>
      <c r="F1167" s="11">
        <f t="shared" si="112"/>
        <v>69.351569588900631</v>
      </c>
      <c r="G1167" s="11">
        <f t="shared" si="113"/>
        <v>572.56483671033584</v>
      </c>
      <c r="H1167" s="16">
        <f t="shared" si="109"/>
        <v>-0.14874610850092268</v>
      </c>
      <c r="I1167" s="16">
        <f t="shared" si="110"/>
        <v>6.3265479231427738E-2</v>
      </c>
    </row>
    <row r="1168" spans="4:9" x14ac:dyDescent="0.25">
      <c r="D1168">
        <f t="shared" si="111"/>
        <v>1163</v>
      </c>
      <c r="E1168" s="11">
        <f t="shared" si="108"/>
        <v>58.150000000000006</v>
      </c>
      <c r="F1168" s="11">
        <f t="shared" si="112"/>
        <v>69.202823480399715</v>
      </c>
      <c r="G1168" s="11">
        <f t="shared" si="113"/>
        <v>572.62810218956724</v>
      </c>
      <c r="H1168" s="16">
        <f t="shared" si="109"/>
        <v>-0.14841170248741473</v>
      </c>
      <c r="I1168" s="16">
        <f t="shared" si="110"/>
        <v>6.3094557563210016E-2</v>
      </c>
    </row>
    <row r="1169" spans="4:9" x14ac:dyDescent="0.25">
      <c r="D1169">
        <f t="shared" si="111"/>
        <v>1164</v>
      </c>
      <c r="E1169" s="11">
        <f t="shared" si="108"/>
        <v>58.2</v>
      </c>
      <c r="F1169" s="11">
        <f t="shared" si="112"/>
        <v>69.054411777912307</v>
      </c>
      <c r="G1169" s="11">
        <f t="shared" si="113"/>
        <v>572.69119674713045</v>
      </c>
      <c r="H1169" s="16">
        <f t="shared" si="109"/>
        <v>-0.14807807451604649</v>
      </c>
      <c r="I1169" s="16">
        <f t="shared" si="110"/>
        <v>6.2924251668154074E-2</v>
      </c>
    </row>
    <row r="1170" spans="4:9" x14ac:dyDescent="0.25">
      <c r="D1170">
        <f t="shared" si="111"/>
        <v>1165</v>
      </c>
      <c r="E1170" s="11">
        <f t="shared" si="108"/>
        <v>58.25</v>
      </c>
      <c r="F1170" s="11">
        <f t="shared" si="112"/>
        <v>68.906333703396257</v>
      </c>
      <c r="G1170" s="11">
        <f t="shared" si="113"/>
        <v>572.75412099879861</v>
      </c>
      <c r="H1170" s="16">
        <f t="shared" si="109"/>
        <v>-0.14774522304124771</v>
      </c>
      <c r="I1170" s="16">
        <f t="shared" si="110"/>
        <v>6.2754558345185354E-2</v>
      </c>
    </row>
    <row r="1171" spans="4:9" x14ac:dyDescent="0.25">
      <c r="D1171">
        <f t="shared" si="111"/>
        <v>1166</v>
      </c>
      <c r="E1171" s="11">
        <f t="shared" si="108"/>
        <v>58.300000000000004</v>
      </c>
      <c r="F1171" s="11">
        <f t="shared" si="112"/>
        <v>68.758588480355016</v>
      </c>
      <c r="G1171" s="11">
        <f t="shared" si="113"/>
        <v>572.81687555714382</v>
      </c>
      <c r="H1171" s="16">
        <f t="shared" si="109"/>
        <v>-0.14741314651528553</v>
      </c>
      <c r="I1171" s="16">
        <f t="shared" si="110"/>
        <v>6.2585474415449233E-2</v>
      </c>
    </row>
    <row r="1172" spans="4:9" x14ac:dyDescent="0.25">
      <c r="D1172">
        <f t="shared" si="111"/>
        <v>1167</v>
      </c>
      <c r="E1172" s="11">
        <f t="shared" si="108"/>
        <v>58.35</v>
      </c>
      <c r="F1172" s="11">
        <f t="shared" si="112"/>
        <v>68.611175333839725</v>
      </c>
      <c r="G1172" s="11">
        <f t="shared" si="113"/>
        <v>572.87946103155923</v>
      </c>
      <c r="H1172" s="16">
        <f t="shared" si="109"/>
        <v>-0.14708184338835001</v>
      </c>
      <c r="I1172" s="16">
        <f t="shared" si="110"/>
        <v>6.2416996722136311E-2</v>
      </c>
    </row>
    <row r="1173" spans="4:9" x14ac:dyDescent="0.25">
      <c r="D1173">
        <f t="shared" si="111"/>
        <v>1168</v>
      </c>
      <c r="E1173" s="11">
        <f t="shared" si="108"/>
        <v>58.400000000000006</v>
      </c>
      <c r="F1173" s="11">
        <f t="shared" si="112"/>
        <v>68.464093490451376</v>
      </c>
      <c r="G1173" s="11">
        <f t="shared" si="113"/>
        <v>572.94187802828139</v>
      </c>
      <c r="H1173" s="16">
        <f t="shared" si="109"/>
        <v>-0.14675131210863984</v>
      </c>
      <c r="I1173" s="16">
        <f t="shared" si="110"/>
        <v>6.2249122130297145E-2</v>
      </c>
    </row>
    <row r="1174" spans="4:9" x14ac:dyDescent="0.25">
      <c r="D1174">
        <f t="shared" si="111"/>
        <v>1169</v>
      </c>
      <c r="E1174" s="11">
        <f t="shared" si="108"/>
        <v>58.45</v>
      </c>
      <c r="F1174" s="11">
        <f t="shared" si="112"/>
        <v>68.317342178342741</v>
      </c>
      <c r="G1174" s="11">
        <f t="shared" si="113"/>
        <v>573.0041271504117</v>
      </c>
      <c r="H1174" s="16">
        <f t="shared" si="109"/>
        <v>-0.14642155112244606</v>
      </c>
      <c r="I1174" s="16">
        <f t="shared" si="110"/>
        <v>6.2081847526677919E-2</v>
      </c>
    </row>
    <row r="1175" spans="4:9" x14ac:dyDescent="0.25">
      <c r="D1175">
        <f t="shared" si="111"/>
        <v>1170</v>
      </c>
      <c r="E1175" s="11">
        <f t="shared" si="108"/>
        <v>58.5</v>
      </c>
      <c r="F1175" s="11">
        <f t="shared" si="112"/>
        <v>68.170920627220298</v>
      </c>
      <c r="G1175" s="11">
        <f t="shared" si="113"/>
        <v>573.06620899793836</v>
      </c>
      <c r="H1175" s="16">
        <f t="shared" si="109"/>
        <v>-0.14609255887423464</v>
      </c>
      <c r="I1175" s="16">
        <f t="shared" si="110"/>
        <v>6.1915169819535577E-2</v>
      </c>
    </row>
    <row r="1176" spans="4:9" x14ac:dyDescent="0.25">
      <c r="D1176">
        <f t="shared" si="111"/>
        <v>1171</v>
      </c>
      <c r="E1176" s="11">
        <f t="shared" si="108"/>
        <v>58.550000000000004</v>
      </c>
      <c r="F1176" s="11">
        <f t="shared" si="112"/>
        <v>68.024828068346068</v>
      </c>
      <c r="G1176" s="11">
        <f t="shared" si="113"/>
        <v>573.12812416775785</v>
      </c>
      <c r="H1176" s="16">
        <f t="shared" si="109"/>
        <v>-0.14576433380672832</v>
      </c>
      <c r="I1176" s="16">
        <f t="shared" si="110"/>
        <v>6.1749085938470887E-2</v>
      </c>
    </row>
    <row r="1177" spans="4:9" x14ac:dyDescent="0.25">
      <c r="D1177">
        <f t="shared" si="111"/>
        <v>1172</v>
      </c>
      <c r="E1177" s="11">
        <f t="shared" si="108"/>
        <v>58.6</v>
      </c>
      <c r="F1177" s="11">
        <f t="shared" si="112"/>
        <v>67.879063734539343</v>
      </c>
      <c r="G1177" s="11">
        <f t="shared" si="113"/>
        <v>573.18987325369631</v>
      </c>
      <c r="H1177" s="16">
        <f t="shared" si="109"/>
        <v>-0.14543687436098679</v>
      </c>
      <c r="I1177" s="16">
        <f t="shared" si="110"/>
        <v>6.1583592834255275E-2</v>
      </c>
    </row>
    <row r="1178" spans="4:9" x14ac:dyDescent="0.25">
      <c r="D1178">
        <f t="shared" si="111"/>
        <v>1173</v>
      </c>
      <c r="E1178" s="11">
        <f t="shared" si="108"/>
        <v>58.650000000000006</v>
      </c>
      <c r="F1178" s="11">
        <f t="shared" si="112"/>
        <v>67.733626860178362</v>
      </c>
      <c r="G1178" s="11">
        <f t="shared" si="113"/>
        <v>573.25145684653057</v>
      </c>
      <c r="H1178" s="16">
        <f t="shared" si="109"/>
        <v>-0.14511017897648601</v>
      </c>
      <c r="I1178" s="16">
        <f t="shared" si="110"/>
        <v>6.1418687478661096E-2</v>
      </c>
    </row>
    <row r="1179" spans="4:9" x14ac:dyDescent="0.25">
      <c r="D1179">
        <f t="shared" si="111"/>
        <v>1174</v>
      </c>
      <c r="E1179" s="11">
        <f t="shared" si="108"/>
        <v>58.7</v>
      </c>
      <c r="F1179" s="11">
        <f t="shared" si="112"/>
        <v>67.588516681201881</v>
      </c>
      <c r="G1179" s="11">
        <f t="shared" si="113"/>
        <v>573.31287553400921</v>
      </c>
      <c r="H1179" s="16">
        <f t="shared" si="109"/>
        <v>-0.14478424609119619</v>
      </c>
      <c r="I1179" s="16">
        <f t="shared" si="110"/>
        <v>6.1254366864295362E-2</v>
      </c>
    </row>
    <row r="1180" spans="4:9" x14ac:dyDescent="0.25">
      <c r="D1180">
        <f t="shared" si="111"/>
        <v>1175</v>
      </c>
      <c r="E1180" s="11">
        <f t="shared" si="108"/>
        <v>58.75</v>
      </c>
      <c r="F1180" s="11">
        <f t="shared" si="112"/>
        <v>67.443732435110689</v>
      </c>
      <c r="G1180" s="11">
        <f t="shared" si="113"/>
        <v>573.37412990087353</v>
      </c>
      <c r="H1180" s="16">
        <f t="shared" si="109"/>
        <v>-0.14445907414165932</v>
      </c>
      <c r="I1180" s="16">
        <f t="shared" si="110"/>
        <v>6.1090628004427897E-2</v>
      </c>
    </row>
    <row r="1181" spans="4:9" x14ac:dyDescent="0.25">
      <c r="D1181">
        <f t="shared" si="111"/>
        <v>1176</v>
      </c>
      <c r="E1181" s="11">
        <f t="shared" si="108"/>
        <v>58.800000000000004</v>
      </c>
      <c r="F1181" s="11">
        <f t="shared" si="112"/>
        <v>67.299273360969025</v>
      </c>
      <c r="G1181" s="11">
        <f t="shared" si="113"/>
        <v>573.43522052887795</v>
      </c>
      <c r="H1181" s="16">
        <f t="shared" si="109"/>
        <v>-0.1441346615630644</v>
      </c>
      <c r="I1181" s="16">
        <f t="shared" si="110"/>
        <v>6.0927467932827988E-2</v>
      </c>
    </row>
    <row r="1182" spans="4:9" x14ac:dyDescent="0.25">
      <c r="D1182">
        <f t="shared" si="111"/>
        <v>1177</v>
      </c>
      <c r="E1182" s="11">
        <f t="shared" si="108"/>
        <v>58.85</v>
      </c>
      <c r="F1182" s="11">
        <f t="shared" si="112"/>
        <v>67.155138699405967</v>
      </c>
      <c r="G1182" s="11">
        <f t="shared" si="113"/>
        <v>573.49614799681081</v>
      </c>
      <c r="H1182" s="16">
        <f t="shared" si="109"/>
        <v>-0.14381100678932254</v>
      </c>
      <c r="I1182" s="16">
        <f t="shared" si="110"/>
        <v>6.0764883703604472E-2</v>
      </c>
    </row>
    <row r="1183" spans="4:9" x14ac:dyDescent="0.25">
      <c r="D1183">
        <f t="shared" si="111"/>
        <v>1178</v>
      </c>
      <c r="E1183" s="11">
        <f t="shared" si="108"/>
        <v>58.900000000000006</v>
      </c>
      <c r="F1183" s="11">
        <f t="shared" si="112"/>
        <v>67.011327692616646</v>
      </c>
      <c r="G1183" s="11">
        <f t="shared" si="113"/>
        <v>573.55691288051446</v>
      </c>
      <c r="H1183" s="16">
        <f t="shared" si="109"/>
        <v>-0.14348810825314062</v>
      </c>
      <c r="I1183" s="16">
        <f t="shared" si="110"/>
        <v>6.0602872391034658E-2</v>
      </c>
    </row>
    <row r="1184" spans="4:9" x14ac:dyDescent="0.25">
      <c r="D1184">
        <f t="shared" si="111"/>
        <v>1179</v>
      </c>
      <c r="E1184" s="11">
        <f t="shared" si="108"/>
        <v>58.95</v>
      </c>
      <c r="F1184" s="11">
        <f t="shared" si="112"/>
        <v>66.867839584363509</v>
      </c>
      <c r="G1184" s="11">
        <f t="shared" si="113"/>
        <v>573.61751575290555</v>
      </c>
      <c r="H1184" s="16">
        <f t="shared" si="109"/>
        <v>-0.14316596438609461</v>
      </c>
      <c r="I1184" s="16">
        <f t="shared" si="110"/>
        <v>6.0441431089409275E-2</v>
      </c>
    </row>
    <row r="1185" spans="4:9" x14ac:dyDescent="0.25">
      <c r="D1185">
        <f t="shared" si="111"/>
        <v>1180</v>
      </c>
      <c r="E1185" s="11">
        <f t="shared" si="108"/>
        <v>59</v>
      </c>
      <c r="F1185" s="11">
        <f t="shared" si="112"/>
        <v>66.724673619977409</v>
      </c>
      <c r="G1185" s="11">
        <f t="shared" si="113"/>
        <v>573.67795718399498</v>
      </c>
      <c r="H1185" s="16">
        <f t="shared" si="109"/>
        <v>-0.14284457361869987</v>
      </c>
      <c r="I1185" s="16">
        <f t="shared" si="110"/>
        <v>6.028055691286948E-2</v>
      </c>
    </row>
    <row r="1186" spans="4:9" x14ac:dyDescent="0.25">
      <c r="D1186">
        <f t="shared" si="111"/>
        <v>1181</v>
      </c>
      <c r="E1186" s="11">
        <f t="shared" si="108"/>
        <v>59.050000000000004</v>
      </c>
      <c r="F1186" s="11">
        <f t="shared" si="112"/>
        <v>66.581829046358706</v>
      </c>
      <c r="G1186" s="11">
        <f t="shared" si="113"/>
        <v>573.73823774090783</v>
      </c>
      <c r="H1186" s="16">
        <f t="shared" si="109"/>
        <v>-0.14252393438048294</v>
      </c>
      <c r="I1186" s="16">
        <f t="shared" si="110"/>
        <v>6.0120246995248573E-2</v>
      </c>
    </row>
    <row r="1187" spans="4:9" x14ac:dyDescent="0.25">
      <c r="D1187">
        <f t="shared" si="111"/>
        <v>1182</v>
      </c>
      <c r="E1187" s="11">
        <f t="shared" si="108"/>
        <v>59.1</v>
      </c>
      <c r="F1187" s="11">
        <f t="shared" si="112"/>
        <v>66.439305111978229</v>
      </c>
      <c r="G1187" s="11">
        <f t="shared" si="113"/>
        <v>573.79835798790305</v>
      </c>
      <c r="H1187" s="16">
        <f t="shared" si="109"/>
        <v>-0.14220404510005108</v>
      </c>
      <c r="I1187" s="16">
        <f t="shared" si="110"/>
        <v>5.9960498489915887E-2</v>
      </c>
    </row>
    <row r="1188" spans="4:9" x14ac:dyDescent="0.25">
      <c r="D1188">
        <f t="shared" si="111"/>
        <v>1183</v>
      </c>
      <c r="E1188" s="11">
        <f t="shared" si="108"/>
        <v>59.150000000000006</v>
      </c>
      <c r="F1188" s="11">
        <f t="shared" si="112"/>
        <v>66.297101066878184</v>
      </c>
      <c r="G1188" s="11">
        <f t="shared" si="113"/>
        <v>573.85831848639293</v>
      </c>
      <c r="H1188" s="16">
        <f t="shared" si="109"/>
        <v>-0.14188490420516001</v>
      </c>
      <c r="I1188" s="16">
        <f t="shared" si="110"/>
        <v>5.980130856961699E-2</v>
      </c>
    </row>
    <row r="1189" spans="4:9" x14ac:dyDescent="0.25">
      <c r="D1189">
        <f t="shared" si="111"/>
        <v>1184</v>
      </c>
      <c r="E1189" s="11">
        <f t="shared" si="108"/>
        <v>59.2</v>
      </c>
      <c r="F1189" s="11">
        <f t="shared" si="112"/>
        <v>66.155216162673028</v>
      </c>
      <c r="G1189" s="11">
        <f t="shared" si="113"/>
        <v>573.91811979496254</v>
      </c>
      <c r="H1189" s="16">
        <f t="shared" si="109"/>
        <v>-0.14156651012278212</v>
      </c>
      <c r="I1189" s="16">
        <f t="shared" si="110"/>
        <v>5.9642674426322623E-2</v>
      </c>
    </row>
    <row r="1190" spans="4:9" x14ac:dyDescent="0.25">
      <c r="D1190">
        <f t="shared" si="111"/>
        <v>1185</v>
      </c>
      <c r="E1190" s="11">
        <f t="shared" si="108"/>
        <v>59.25</v>
      </c>
      <c r="F1190" s="11">
        <f t="shared" si="112"/>
        <v>66.013649652550242</v>
      </c>
      <c r="G1190" s="11">
        <f t="shared" si="113"/>
        <v>573.97776246938884</v>
      </c>
      <c r="H1190" s="16">
        <f t="shared" si="109"/>
        <v>-0.14124886127917277</v>
      </c>
      <c r="I1190" s="16">
        <f t="shared" si="110"/>
        <v>5.9484593271074609E-2</v>
      </c>
    </row>
    <row r="1191" spans="4:9" x14ac:dyDescent="0.25">
      <c r="D1191">
        <f t="shared" si="111"/>
        <v>1186</v>
      </c>
      <c r="E1191" s="11">
        <f t="shared" si="108"/>
        <v>59.300000000000004</v>
      </c>
      <c r="F1191" s="11">
        <f t="shared" si="112"/>
        <v>65.872400791271076</v>
      </c>
      <c r="G1191" s="11">
        <f t="shared" si="113"/>
        <v>574.03724706265996</v>
      </c>
      <c r="H1191" s="16">
        <f t="shared" si="109"/>
        <v>-0.14093195609993642</v>
      </c>
      <c r="I1191" s="16">
        <f t="shared" si="110"/>
        <v>5.9327062333831365E-2</v>
      </c>
    </row>
    <row r="1192" spans="4:9" x14ac:dyDescent="0.25">
      <c r="D1192">
        <f t="shared" si="111"/>
        <v>1187</v>
      </c>
      <c r="E1192" s="11">
        <f t="shared" si="108"/>
        <v>59.35</v>
      </c>
      <c r="F1192" s="11">
        <f t="shared" si="112"/>
        <v>65.731468835171142</v>
      </c>
      <c r="G1192" s="11">
        <f t="shared" si="113"/>
        <v>574.09657412499382</v>
      </c>
      <c r="H1192" s="16">
        <f t="shared" si="109"/>
        <v>-0.14061579301009036</v>
      </c>
      <c r="I1192" s="16">
        <f t="shared" si="110"/>
        <v>5.9170078863318903E-2</v>
      </c>
    </row>
    <row r="1193" spans="4:9" x14ac:dyDescent="0.25">
      <c r="D1193">
        <f t="shared" si="111"/>
        <v>1188</v>
      </c>
      <c r="E1193" s="11">
        <f t="shared" si="108"/>
        <v>59.400000000000006</v>
      </c>
      <c r="F1193" s="11">
        <f t="shared" si="112"/>
        <v>65.590853042161058</v>
      </c>
      <c r="G1193" s="11">
        <f t="shared" si="113"/>
        <v>574.15574420385713</v>
      </c>
      <c r="H1193" s="16">
        <f t="shared" si="109"/>
        <v>-0.1403003704341293</v>
      </c>
      <c r="I1193" s="16">
        <f t="shared" si="110"/>
        <v>5.9013640126882011E-2</v>
      </c>
    </row>
    <row r="1194" spans="4:9" x14ac:dyDescent="0.25">
      <c r="D1194">
        <f t="shared" si="111"/>
        <v>1189</v>
      </c>
      <c r="E1194" s="11">
        <f t="shared" si="108"/>
        <v>59.45</v>
      </c>
      <c r="F1194" s="11">
        <f t="shared" si="112"/>
        <v>65.450552671726925</v>
      </c>
      <c r="G1194" s="11">
        <f t="shared" si="113"/>
        <v>574.21475784398399</v>
      </c>
      <c r="H1194" s="16">
        <f t="shared" si="109"/>
        <v>-0.13998568679608767</v>
      </c>
      <c r="I1194" s="16">
        <f t="shared" si="110"/>
        <v>5.88577434103345E-2</v>
      </c>
    </row>
    <row r="1195" spans="4:9" x14ac:dyDescent="0.25">
      <c r="D1195">
        <f t="shared" si="111"/>
        <v>1190</v>
      </c>
      <c r="E1195" s="11">
        <f t="shared" si="108"/>
        <v>59.5</v>
      </c>
      <c r="F1195" s="11">
        <f t="shared" si="112"/>
        <v>65.310566984930844</v>
      </c>
      <c r="G1195" s="11">
        <f t="shared" si="113"/>
        <v>574.27361558739437</v>
      </c>
      <c r="H1195" s="16">
        <f t="shared" si="109"/>
        <v>-0.13967174051960191</v>
      </c>
      <c r="I1195" s="16">
        <f t="shared" si="110"/>
        <v>5.8702386017809707E-2</v>
      </c>
    </row>
    <row r="1196" spans="4:9" x14ac:dyDescent="0.25">
      <c r="D1196">
        <f t="shared" si="111"/>
        <v>1191</v>
      </c>
      <c r="E1196" s="11">
        <f t="shared" si="108"/>
        <v>59.550000000000004</v>
      </c>
      <c r="F1196" s="11">
        <f t="shared" si="112"/>
        <v>65.170895244411241</v>
      </c>
      <c r="G1196" s="11">
        <f t="shared" si="113"/>
        <v>574.33231797341216</v>
      </c>
      <c r="H1196" s="16">
        <f t="shared" si="109"/>
        <v>-0.13935853002797038</v>
      </c>
      <c r="I1196" s="16">
        <f t="shared" si="110"/>
        <v>5.8547565271619618E-2</v>
      </c>
    </row>
    <row r="1197" spans="4:9" x14ac:dyDescent="0.25">
      <c r="D1197">
        <f t="shared" si="111"/>
        <v>1192</v>
      </c>
      <c r="E1197" s="11">
        <f t="shared" si="108"/>
        <v>59.6</v>
      </c>
      <c r="F1197" s="11">
        <f t="shared" si="112"/>
        <v>65.031536714383265</v>
      </c>
      <c r="G1197" s="11">
        <f t="shared" si="113"/>
        <v>574.39086553868378</v>
      </c>
      <c r="H1197" s="16">
        <f t="shared" si="109"/>
        <v>-0.13904605374421505</v>
      </c>
      <c r="I1197" s="16">
        <f t="shared" si="110"/>
        <v>5.8393278512105955E-2</v>
      </c>
    </row>
    <row r="1198" spans="4:9" x14ac:dyDescent="0.25">
      <c r="D1198">
        <f t="shared" si="111"/>
        <v>1193</v>
      </c>
      <c r="E1198" s="11">
        <f t="shared" si="108"/>
        <v>59.650000000000006</v>
      </c>
      <c r="F1198" s="11">
        <f t="shared" si="112"/>
        <v>64.892490660639055</v>
      </c>
      <c r="G1198" s="11">
        <f t="shared" si="113"/>
        <v>574.44925881719587</v>
      </c>
      <c r="H1198" s="16">
        <f t="shared" si="109"/>
        <v>-0.13873431009113887</v>
      </c>
      <c r="I1198" s="16">
        <f t="shared" si="110"/>
        <v>5.8239523097500537E-2</v>
      </c>
    </row>
    <row r="1199" spans="4:9" x14ac:dyDescent="0.25">
      <c r="D1199">
        <f t="shared" si="111"/>
        <v>1194</v>
      </c>
      <c r="E1199" s="11">
        <f t="shared" si="108"/>
        <v>59.7</v>
      </c>
      <c r="F1199" s="11">
        <f t="shared" si="112"/>
        <v>64.753756350547917</v>
      </c>
      <c r="G1199" s="11">
        <f t="shared" si="113"/>
        <v>574.50749834029341</v>
      </c>
      <c r="H1199" s="16">
        <f t="shared" si="109"/>
        <v>-0.13842329749138552</v>
      </c>
      <c r="I1199" s="16">
        <f t="shared" si="110"/>
        <v>5.808629640377954E-2</v>
      </c>
    </row>
    <row r="1200" spans="4:9" x14ac:dyDescent="0.25">
      <c r="D1200">
        <f t="shared" si="111"/>
        <v>1195</v>
      </c>
      <c r="E1200" s="11">
        <f t="shared" si="108"/>
        <v>59.75</v>
      </c>
      <c r="F1200" s="11">
        <f t="shared" si="112"/>
        <v>64.615333053056531</v>
      </c>
      <c r="G1200" s="11">
        <f t="shared" si="113"/>
        <v>574.56558463669717</v>
      </c>
      <c r="H1200" s="16">
        <f t="shared" si="109"/>
        <v>-0.13811301436749548</v>
      </c>
      <c r="I1200" s="16">
        <f t="shared" si="110"/>
        <v>5.7933595824523135E-2</v>
      </c>
    </row>
    <row r="1201" spans="4:9" x14ac:dyDescent="0.25">
      <c r="D1201">
        <f t="shared" si="111"/>
        <v>1196</v>
      </c>
      <c r="E1201" s="11">
        <f t="shared" si="108"/>
        <v>59.800000000000004</v>
      </c>
      <c r="F1201" s="11">
        <f t="shared" si="112"/>
        <v>64.47722003868904</v>
      </c>
      <c r="G1201" s="11">
        <f t="shared" si="113"/>
        <v>574.62351823252175</v>
      </c>
      <c r="H1201" s="16">
        <f t="shared" si="109"/>
        <v>-0.13780345914196376</v>
      </c>
      <c r="I1201" s="16">
        <f t="shared" si="110"/>
        <v>5.7781418770776832E-2</v>
      </c>
    </row>
    <row r="1202" spans="4:9" x14ac:dyDescent="0.25">
      <c r="D1202">
        <f t="shared" si="111"/>
        <v>1197</v>
      </c>
      <c r="E1202" s="11">
        <f t="shared" si="108"/>
        <v>59.85</v>
      </c>
      <c r="F1202" s="11">
        <f t="shared" si="112"/>
        <v>64.339416579547077</v>
      </c>
      <c r="G1202" s="11">
        <f t="shared" si="113"/>
        <v>574.68129965129253</v>
      </c>
      <c r="H1202" s="16">
        <f t="shared" si="109"/>
        <v>-0.13749463023729486</v>
      </c>
      <c r="I1202" s="16">
        <f t="shared" si="110"/>
        <v>5.762976267091429E-2</v>
      </c>
    </row>
    <row r="1203" spans="4:9" x14ac:dyDescent="0.25">
      <c r="D1203">
        <f t="shared" si="111"/>
        <v>1198</v>
      </c>
      <c r="E1203" s="11">
        <f t="shared" si="108"/>
        <v>59.900000000000006</v>
      </c>
      <c r="F1203" s="11">
        <f t="shared" si="112"/>
        <v>64.201921949309778</v>
      </c>
      <c r="G1203" s="11">
        <f t="shared" si="113"/>
        <v>574.73892941396343</v>
      </c>
      <c r="H1203" s="16">
        <f t="shared" si="109"/>
        <v>-0.13718652607605769</v>
      </c>
      <c r="I1203" s="16">
        <f t="shared" si="110"/>
        <v>5.7478624970494753E-2</v>
      </c>
    </row>
    <row r="1204" spans="4:9" x14ac:dyDescent="0.25">
      <c r="D1204">
        <f t="shared" si="111"/>
        <v>1199</v>
      </c>
      <c r="E1204" s="11">
        <f t="shared" si="108"/>
        <v>59.95</v>
      </c>
      <c r="F1204" s="11">
        <f t="shared" si="112"/>
        <v>64.064735423233714</v>
      </c>
      <c r="G1204" s="11">
        <f t="shared" si="113"/>
        <v>574.79640803893392</v>
      </c>
      <c r="H1204" s="16">
        <f t="shared" si="109"/>
        <v>-0.1368791450809401</v>
      </c>
      <c r="I1204" s="16">
        <f t="shared" si="110"/>
        <v>5.7328003132132377E-2</v>
      </c>
    </row>
    <row r="1205" spans="4:9" x14ac:dyDescent="0.25">
      <c r="D1205">
        <f t="shared" si="111"/>
        <v>1200</v>
      </c>
      <c r="E1205" s="11">
        <f t="shared" si="108"/>
        <v>60</v>
      </c>
      <c r="F1205" s="11">
        <f t="shared" si="112"/>
        <v>63.927856278152774</v>
      </c>
      <c r="G1205" s="11">
        <f t="shared" si="113"/>
        <v>574.85373604206609</v>
      </c>
      <c r="H1205" s="16">
        <f t="shared" si="109"/>
        <v>-0.13657248567480126</v>
      </c>
      <c r="I1205" s="16">
        <f t="shared" si="110"/>
        <v>5.717789463535549E-2</v>
      </c>
    </row>
    <row r="1206" spans="4:9" x14ac:dyDescent="0.25">
      <c r="D1206">
        <f t="shared" si="111"/>
        <v>1201</v>
      </c>
      <c r="E1206" s="11">
        <f t="shared" si="108"/>
        <v>60.050000000000004</v>
      </c>
      <c r="F1206" s="11">
        <f t="shared" si="112"/>
        <v>63.791283792477969</v>
      </c>
      <c r="G1206" s="11">
        <f t="shared" si="113"/>
        <v>574.91091393670149</v>
      </c>
      <c r="H1206" s="16">
        <f t="shared" si="109"/>
        <v>-0.13626654628072507</v>
      </c>
      <c r="I1206" s="16">
        <f t="shared" si="110"/>
        <v>5.7028296976479737E-2</v>
      </c>
    </row>
    <row r="1207" spans="4:9" x14ac:dyDescent="0.25">
      <c r="D1207">
        <f t="shared" si="111"/>
        <v>1202</v>
      </c>
      <c r="E1207" s="11">
        <f t="shared" si="108"/>
        <v>60.1</v>
      </c>
      <c r="F1207" s="11">
        <f t="shared" si="112"/>
        <v>63.655017246197247</v>
      </c>
      <c r="G1207" s="11">
        <f t="shared" si="113"/>
        <v>574.96794223367795</v>
      </c>
      <c r="H1207" s="16">
        <f t="shared" si="109"/>
        <v>-0.13596132532207048</v>
      </c>
      <c r="I1207" s="16">
        <f t="shared" si="110"/>
        <v>5.6879207668468802E-2</v>
      </c>
    </row>
    <row r="1208" spans="4:9" x14ac:dyDescent="0.25">
      <c r="D1208">
        <f t="shared" si="111"/>
        <v>1203</v>
      </c>
      <c r="E1208" s="11">
        <f t="shared" si="108"/>
        <v>60.150000000000006</v>
      </c>
      <c r="F1208" s="11">
        <f t="shared" si="112"/>
        <v>63.519055920875175</v>
      </c>
      <c r="G1208" s="11">
        <f t="shared" si="113"/>
        <v>575.02482144134638</v>
      </c>
      <c r="H1208" s="16">
        <f t="shared" si="109"/>
        <v>-0.13565682122252376</v>
      </c>
      <c r="I1208" s="16">
        <f t="shared" si="110"/>
        <v>5.6730624240804953E-2</v>
      </c>
    </row>
    <row r="1209" spans="4:9" x14ac:dyDescent="0.25">
      <c r="D1209">
        <f t="shared" si="111"/>
        <v>1204</v>
      </c>
      <c r="E1209" s="11">
        <f t="shared" si="108"/>
        <v>60.2</v>
      </c>
      <c r="F1209" s="11">
        <f t="shared" si="112"/>
        <v>63.38339909965265</v>
      </c>
      <c r="G1209" s="11">
        <f t="shared" si="113"/>
        <v>575.08155206558718</v>
      </c>
      <c r="H1209" s="16">
        <f t="shared" si="109"/>
        <v>-0.13535303240614774</v>
      </c>
      <c r="I1209" s="16">
        <f t="shared" si="110"/>
        <v>5.6582544239356783E-2</v>
      </c>
    </row>
    <row r="1210" spans="4:9" x14ac:dyDescent="0.25">
      <c r="D1210">
        <f t="shared" si="111"/>
        <v>1205</v>
      </c>
      <c r="E1210" s="11">
        <f t="shared" si="108"/>
        <v>60.25</v>
      </c>
      <c r="F1210" s="11">
        <f t="shared" si="112"/>
        <v>63.248046067246499</v>
      </c>
      <c r="G1210" s="11">
        <f t="shared" si="113"/>
        <v>575.13813460982658</v>
      </c>
      <c r="H1210" s="16">
        <f t="shared" si="109"/>
        <v>-0.13504995729743102</v>
      </c>
      <c r="I1210" s="16">
        <f t="shared" si="110"/>
        <v>5.6434965226253055E-2</v>
      </c>
    </row>
    <row r="1211" spans="4:9" x14ac:dyDescent="0.25">
      <c r="D1211">
        <f t="shared" si="111"/>
        <v>1206</v>
      </c>
      <c r="E1211" s="11">
        <f t="shared" si="108"/>
        <v>60.300000000000004</v>
      </c>
      <c r="F1211" s="11">
        <f t="shared" si="112"/>
        <v>63.112996109949066</v>
      </c>
      <c r="G1211" s="11">
        <f t="shared" si="113"/>
        <v>575.19456957505281</v>
      </c>
      <c r="H1211" s="16">
        <f t="shared" si="109"/>
        <v>-0.13474759432133659</v>
      </c>
      <c r="I1211" s="16">
        <f t="shared" si="110"/>
        <v>5.6287884779753022E-2</v>
      </c>
    </row>
    <row r="1212" spans="4:9" x14ac:dyDescent="0.25">
      <c r="D1212">
        <f t="shared" si="111"/>
        <v>1207</v>
      </c>
      <c r="E1212" s="11">
        <f t="shared" si="108"/>
        <v>60.35</v>
      </c>
      <c r="F1212" s="11">
        <f t="shared" si="112"/>
        <v>62.978248515627726</v>
      </c>
      <c r="G1212" s="11">
        <f t="shared" si="113"/>
        <v>575.25085745983256</v>
      </c>
      <c r="H1212" s="16">
        <f t="shared" si="109"/>
        <v>-0.13444594190334994</v>
      </c>
      <c r="I1212" s="16">
        <f t="shared" si="110"/>
        <v>5.6141300494116531E-2</v>
      </c>
    </row>
    <row r="1213" spans="4:9" x14ac:dyDescent="0.25">
      <c r="D1213">
        <f t="shared" si="111"/>
        <v>1208</v>
      </c>
      <c r="E1213" s="11">
        <f t="shared" si="108"/>
        <v>60.400000000000006</v>
      </c>
      <c r="F1213" s="11">
        <f t="shared" si="112"/>
        <v>62.843802573724375</v>
      </c>
      <c r="G1213" s="11">
        <f t="shared" si="113"/>
        <v>575.30699876032668</v>
      </c>
      <c r="H1213" s="16">
        <f t="shared" si="109"/>
        <v>-0.13414499846952596</v>
      </c>
      <c r="I1213" s="16">
        <f t="shared" si="110"/>
        <v>5.5995209979478912E-2</v>
      </c>
    </row>
    <row r="1214" spans="4:9" x14ac:dyDescent="0.25">
      <c r="D1214">
        <f t="shared" si="111"/>
        <v>1209</v>
      </c>
      <c r="E1214" s="11">
        <f t="shared" si="108"/>
        <v>60.45</v>
      </c>
      <c r="F1214" s="11">
        <f t="shared" si="112"/>
        <v>62.709657575254852</v>
      </c>
      <c r="G1214" s="11">
        <f t="shared" si="113"/>
        <v>575.36299397030621</v>
      </c>
      <c r="H1214" s="16">
        <f t="shared" si="109"/>
        <v>-0.13384476244653515</v>
      </c>
      <c r="I1214" s="16">
        <f t="shared" si="110"/>
        <v>5.584961086172812E-2</v>
      </c>
    </row>
    <row r="1215" spans="4:9" x14ac:dyDescent="0.25">
      <c r="D1215">
        <f t="shared" si="111"/>
        <v>1210</v>
      </c>
      <c r="E1215" s="11">
        <f t="shared" si="108"/>
        <v>60.5</v>
      </c>
      <c r="F1215" s="11">
        <f t="shared" si="112"/>
        <v>62.575812812808316</v>
      </c>
      <c r="G1215" s="11">
        <f t="shared" si="113"/>
        <v>575.41884358116795</v>
      </c>
      <c r="H1215" s="16">
        <f t="shared" si="109"/>
        <v>-0.13354523226170897</v>
      </c>
      <c r="I1215" s="16">
        <f t="shared" si="110"/>
        <v>5.5704500782380352E-2</v>
      </c>
    </row>
    <row r="1216" spans="4:9" x14ac:dyDescent="0.25">
      <c r="D1216">
        <f t="shared" si="111"/>
        <v>1211</v>
      </c>
      <c r="E1216" s="11">
        <f t="shared" si="108"/>
        <v>60.550000000000004</v>
      </c>
      <c r="F1216" s="11">
        <f t="shared" si="112"/>
        <v>62.442267580546606</v>
      </c>
      <c r="G1216" s="11">
        <f t="shared" si="113"/>
        <v>575.47454808195027</v>
      </c>
      <c r="H1216" s="16">
        <f t="shared" si="109"/>
        <v>-0.13324640634308521</v>
      </c>
      <c r="I1216" s="16">
        <f t="shared" si="110"/>
        <v>5.5559877398451599E-2</v>
      </c>
    </row>
    <row r="1217" spans="4:9" x14ac:dyDescent="0.25">
      <c r="D1217">
        <f t="shared" si="111"/>
        <v>1212</v>
      </c>
      <c r="E1217" s="11">
        <f t="shared" si="108"/>
        <v>60.6</v>
      </c>
      <c r="F1217" s="11">
        <f t="shared" si="112"/>
        <v>62.309021174203522</v>
      </c>
      <c r="G1217" s="11">
        <f t="shared" si="113"/>
        <v>575.5301079593487</v>
      </c>
      <c r="H1217" s="16">
        <f t="shared" si="109"/>
        <v>-0.13294828311945223</v>
      </c>
      <c r="I1217" s="16">
        <f t="shared" si="110"/>
        <v>5.5415738382340346E-2</v>
      </c>
    </row>
    <row r="1218" spans="4:9" x14ac:dyDescent="0.25">
      <c r="D1218">
        <f t="shared" si="111"/>
        <v>1213</v>
      </c>
      <c r="E1218" s="11">
        <f t="shared" si="108"/>
        <v>60.650000000000006</v>
      </c>
      <c r="F1218" s="11">
        <f t="shared" si="112"/>
        <v>62.176072891084068</v>
      </c>
      <c r="G1218" s="11">
        <f t="shared" si="113"/>
        <v>575.58552369773099</v>
      </c>
      <c r="H1218" s="16">
        <f t="shared" si="109"/>
        <v>-0.13265086102039167</v>
      </c>
      <c r="I1218" s="16">
        <f t="shared" si="110"/>
        <v>5.5272081421708114E-2</v>
      </c>
    </row>
    <row r="1219" spans="4:9" x14ac:dyDescent="0.25">
      <c r="D1219">
        <f t="shared" si="111"/>
        <v>1214</v>
      </c>
      <c r="E1219" s="11">
        <f t="shared" si="108"/>
        <v>60.7</v>
      </c>
      <c r="F1219" s="11">
        <f t="shared" si="112"/>
        <v>62.043422030063674</v>
      </c>
      <c r="G1219" s="11">
        <f t="shared" si="113"/>
        <v>575.64079577915265</v>
      </c>
      <c r="H1219" s="16">
        <f t="shared" si="109"/>
        <v>-0.13235413847632252</v>
      </c>
      <c r="I1219" s="16">
        <f t="shared" si="110"/>
        <v>5.5128904219352126E-2</v>
      </c>
    </row>
    <row r="1220" spans="4:9" x14ac:dyDescent="0.25">
      <c r="D1220">
        <f t="shared" si="111"/>
        <v>1215</v>
      </c>
      <c r="E1220" s="11">
        <f t="shared" si="108"/>
        <v>60.75</v>
      </c>
      <c r="F1220" s="11">
        <f t="shared" si="112"/>
        <v>61.911067891587351</v>
      </c>
      <c r="G1220" s="11">
        <f t="shared" si="113"/>
        <v>575.69592468337203</v>
      </c>
      <c r="H1220" s="16">
        <f t="shared" si="109"/>
        <v>-0.13205811391854194</v>
      </c>
      <c r="I1220" s="16">
        <f t="shared" si="110"/>
        <v>5.4986204493095575E-2</v>
      </c>
    </row>
    <row r="1221" spans="4:9" x14ac:dyDescent="0.25">
      <c r="D1221">
        <f t="shared" si="111"/>
        <v>1216</v>
      </c>
      <c r="E1221" s="11">
        <f t="shared" ref="E1221:E1284" si="114">D1221*$B$13</f>
        <v>60.800000000000004</v>
      </c>
      <c r="F1221" s="11">
        <f t="shared" si="112"/>
        <v>61.779009777668811</v>
      </c>
      <c r="G1221" s="11">
        <f t="shared" si="113"/>
        <v>575.75091088786507</v>
      </c>
      <c r="H1221" s="16">
        <f t="shared" ref="H1221:H1284" si="115">$B$7*F1221*(1-(F1221+$B$11*G1221)/$B$9)*$B$13</f>
        <v>-0.1317627857792677</v>
      </c>
      <c r="I1221" s="16">
        <f t="shared" ref="I1221:I1284" si="116">$B$8*G1221*(1-(G1221+$B$12*F1221)/$B$10)*$B$13</f>
        <v>5.4843979975662205E-2</v>
      </c>
    </row>
    <row r="1222" spans="4:9" x14ac:dyDescent="0.25">
      <c r="D1222">
        <f t="shared" ref="D1222:D1285" si="117">D1221+1</f>
        <v>1217</v>
      </c>
      <c r="E1222" s="11">
        <f t="shared" si="114"/>
        <v>60.85</v>
      </c>
      <c r="F1222" s="11">
        <f t="shared" ref="F1222:F1285" si="118">F1221+H1221</f>
        <v>61.647246991889546</v>
      </c>
      <c r="G1222" s="11">
        <f t="shared" ref="G1222:G1285" si="119">G1221+I1221</f>
        <v>575.80575486784073</v>
      </c>
      <c r="H1222" s="16">
        <f t="shared" si="115"/>
        <v>-0.13146815249167859</v>
      </c>
      <c r="I1222" s="16">
        <f t="shared" si="116"/>
        <v>5.4702228414562994E-2</v>
      </c>
    </row>
    <row r="1223" spans="4:9" x14ac:dyDescent="0.25">
      <c r="D1223">
        <f t="shared" si="117"/>
        <v>1218</v>
      </c>
      <c r="E1223" s="11">
        <f t="shared" si="114"/>
        <v>60.900000000000006</v>
      </c>
      <c r="F1223" s="11">
        <f t="shared" si="118"/>
        <v>61.515778839397868</v>
      </c>
      <c r="G1223" s="11">
        <f t="shared" si="119"/>
        <v>575.86045709625535</v>
      </c>
      <c r="H1223" s="16">
        <f t="shared" si="115"/>
        <v>-0.13117421248995456</v>
      </c>
      <c r="I1223" s="16">
        <f t="shared" si="116"/>
        <v>5.4560947571979115E-2</v>
      </c>
    </row>
    <row r="1224" spans="4:9" x14ac:dyDescent="0.25">
      <c r="D1224">
        <f t="shared" si="117"/>
        <v>1219</v>
      </c>
      <c r="E1224" s="11">
        <f t="shared" si="114"/>
        <v>60.95</v>
      </c>
      <c r="F1224" s="11">
        <f t="shared" si="118"/>
        <v>61.384604626907915</v>
      </c>
      <c r="G1224" s="11">
        <f t="shared" si="119"/>
        <v>575.91501804382733</v>
      </c>
      <c r="H1224" s="16">
        <f t="shared" si="115"/>
        <v>-0.13088096420931647</v>
      </c>
      <c r="I1224" s="16">
        <f t="shared" si="116"/>
        <v>5.442013522464681E-2</v>
      </c>
    </row>
    <row r="1225" spans="4:9" x14ac:dyDescent="0.25">
      <c r="D1225">
        <f t="shared" si="117"/>
        <v>1220</v>
      </c>
      <c r="E1225" s="11">
        <f t="shared" si="114"/>
        <v>61</v>
      </c>
      <c r="F1225" s="11">
        <f t="shared" si="118"/>
        <v>61.253723662698597</v>
      </c>
      <c r="G1225" s="11">
        <f t="shared" si="119"/>
        <v>575.96943817905196</v>
      </c>
      <c r="H1225" s="16">
        <f t="shared" si="115"/>
        <v>-0.13058840608606465</v>
      </c>
      <c r="I1225" s="16">
        <f t="shared" si="116"/>
        <v>5.4279789163743167E-2</v>
      </c>
    </row>
    <row r="1226" spans="4:9" x14ac:dyDescent="0.25">
      <c r="D1226">
        <f t="shared" si="117"/>
        <v>1221</v>
      </c>
      <c r="E1226" s="11">
        <f t="shared" si="114"/>
        <v>61.050000000000004</v>
      </c>
      <c r="F1226" s="11">
        <f t="shared" si="118"/>
        <v>61.123135256612535</v>
      </c>
      <c r="G1226" s="11">
        <f t="shared" si="119"/>
        <v>576.02371796821569</v>
      </c>
      <c r="H1226" s="16">
        <f t="shared" si="115"/>
        <v>-0.13029653655761783</v>
      </c>
      <c r="I1226" s="16">
        <f t="shared" si="116"/>
        <v>5.4139907194774253E-2</v>
      </c>
    </row>
    <row r="1227" spans="4:9" x14ac:dyDescent="0.25">
      <c r="D1227">
        <f t="shared" si="117"/>
        <v>1222</v>
      </c>
      <c r="E1227" s="11">
        <f t="shared" si="114"/>
        <v>61.1</v>
      </c>
      <c r="F1227" s="11">
        <f t="shared" si="118"/>
        <v>60.99283872005492</v>
      </c>
      <c r="G1227" s="11">
        <f t="shared" si="119"/>
        <v>576.07785787541047</v>
      </c>
      <c r="H1227" s="16">
        <f t="shared" si="115"/>
        <v>-0.13000535406254968</v>
      </c>
      <c r="I1227" s="16">
        <f t="shared" si="116"/>
        <v>5.4000487137462964E-2</v>
      </c>
    </row>
    <row r="1228" spans="4:9" x14ac:dyDescent="0.25">
      <c r="D1228">
        <f t="shared" si="117"/>
        <v>1223</v>
      </c>
      <c r="E1228" s="11">
        <f t="shared" si="114"/>
        <v>61.150000000000006</v>
      </c>
      <c r="F1228" s="11">
        <f t="shared" si="118"/>
        <v>60.862833365992373</v>
      </c>
      <c r="G1228" s="11">
        <f t="shared" si="119"/>
        <v>576.13185836254797</v>
      </c>
      <c r="H1228" s="16">
        <f t="shared" si="115"/>
        <v>-0.12971485704062741</v>
      </c>
      <c r="I1228" s="16">
        <f t="shared" si="116"/>
        <v>5.3861526825632881E-2</v>
      </c>
    </row>
    <row r="1229" spans="4:9" x14ac:dyDescent="0.25">
      <c r="D1229">
        <f t="shared" si="117"/>
        <v>1224</v>
      </c>
      <c r="E1229" s="11">
        <f t="shared" si="114"/>
        <v>61.2</v>
      </c>
      <c r="F1229" s="11">
        <f t="shared" si="118"/>
        <v>60.733118508951748</v>
      </c>
      <c r="G1229" s="11">
        <f t="shared" si="119"/>
        <v>576.18571988937356</v>
      </c>
      <c r="H1229" s="16">
        <f t="shared" si="115"/>
        <v>-0.12942504393284635</v>
      </c>
      <c r="I1229" s="16">
        <f t="shared" si="116"/>
        <v>5.372302410710586E-2</v>
      </c>
    </row>
    <row r="1230" spans="4:9" x14ac:dyDescent="0.25">
      <c r="D1230">
        <f t="shared" si="117"/>
        <v>1225</v>
      </c>
      <c r="E1230" s="11">
        <f t="shared" si="114"/>
        <v>61.25</v>
      </c>
      <c r="F1230" s="11">
        <f t="shared" si="118"/>
        <v>60.6036934650189</v>
      </c>
      <c r="G1230" s="11">
        <f t="shared" si="119"/>
        <v>576.23944291348062</v>
      </c>
      <c r="H1230" s="16">
        <f t="shared" si="115"/>
        <v>-0.1291359131814675</v>
      </c>
      <c r="I1230" s="16">
        <f t="shared" si="116"/>
        <v>5.3584976843588608E-2</v>
      </c>
    </row>
    <row r="1231" spans="4:9" x14ac:dyDescent="0.25">
      <c r="D1231">
        <f t="shared" si="117"/>
        <v>1226</v>
      </c>
      <c r="E1231" s="11">
        <f t="shared" si="114"/>
        <v>61.300000000000004</v>
      </c>
      <c r="F1231" s="11">
        <f t="shared" si="118"/>
        <v>60.474557551837435</v>
      </c>
      <c r="G1231" s="11">
        <f t="shared" si="119"/>
        <v>576.2930278903242</v>
      </c>
      <c r="H1231" s="16">
        <f t="shared" si="115"/>
        <v>-0.12884746323005206</v>
      </c>
      <c r="I1231" s="16">
        <f t="shared" si="116"/>
        <v>5.3447382910562183E-2</v>
      </c>
    </row>
    <row r="1232" spans="4:9" x14ac:dyDescent="0.25">
      <c r="D1232">
        <f t="shared" si="117"/>
        <v>1227</v>
      </c>
      <c r="E1232" s="11">
        <f t="shared" si="114"/>
        <v>61.35</v>
      </c>
      <c r="F1232" s="11">
        <f t="shared" si="118"/>
        <v>60.345710088607383</v>
      </c>
      <c r="G1232" s="11">
        <f t="shared" si="119"/>
        <v>576.34647527323477</v>
      </c>
      <c r="H1232" s="16">
        <f t="shared" si="115"/>
        <v>-0.12855969252349567</v>
      </c>
      <c r="I1232" s="16">
        <f t="shared" si="116"/>
        <v>5.3310240197177006E-2</v>
      </c>
    </row>
    <row r="1233" spans="4:9" x14ac:dyDescent="0.25">
      <c r="D1233">
        <f t="shared" si="117"/>
        <v>1228</v>
      </c>
      <c r="E1233" s="11">
        <f t="shared" si="114"/>
        <v>61.400000000000006</v>
      </c>
      <c r="F1233" s="11">
        <f t="shared" si="118"/>
        <v>60.217150396083888</v>
      </c>
      <c r="G1233" s="11">
        <f t="shared" si="119"/>
        <v>576.39978551343199</v>
      </c>
      <c r="H1233" s="16">
        <f t="shared" si="115"/>
        <v>-0.12827259950806361</v>
      </c>
      <c r="I1233" s="16">
        <f t="shared" si="116"/>
        <v>5.3173546606149015E-2</v>
      </c>
    </row>
    <row r="1234" spans="4:9" x14ac:dyDescent="0.25">
      <c r="D1234">
        <f t="shared" si="117"/>
        <v>1229</v>
      </c>
      <c r="E1234" s="11">
        <f t="shared" si="114"/>
        <v>61.45</v>
      </c>
      <c r="F1234" s="11">
        <f t="shared" si="118"/>
        <v>60.088877796575822</v>
      </c>
      <c r="G1234" s="11">
        <f t="shared" si="119"/>
        <v>576.4529590600381</v>
      </c>
      <c r="H1234" s="16">
        <f t="shared" si="115"/>
        <v>-0.12798618263142311</v>
      </c>
      <c r="I1234" s="16">
        <f t="shared" si="116"/>
        <v>5.3037300053649018E-2</v>
      </c>
    </row>
    <row r="1235" spans="4:9" x14ac:dyDescent="0.25">
      <c r="D1235">
        <f t="shared" si="117"/>
        <v>1230</v>
      </c>
      <c r="E1235" s="11">
        <f t="shared" si="114"/>
        <v>61.5</v>
      </c>
      <c r="F1235" s="11">
        <f t="shared" si="118"/>
        <v>59.960891613944398</v>
      </c>
      <c r="G1235" s="11">
        <f t="shared" si="119"/>
        <v>576.50599636009179</v>
      </c>
      <c r="H1235" s="16">
        <f t="shared" si="115"/>
        <v>-0.12770044034267761</v>
      </c>
      <c r="I1235" s="16">
        <f t="shared" si="116"/>
        <v>5.290149846919915E-2</v>
      </c>
    </row>
    <row r="1236" spans="4:9" x14ac:dyDescent="0.25">
      <c r="D1236">
        <f t="shared" si="117"/>
        <v>1231</v>
      </c>
      <c r="E1236" s="11">
        <f t="shared" si="114"/>
        <v>61.550000000000004</v>
      </c>
      <c r="F1236" s="11">
        <f t="shared" si="118"/>
        <v>59.833191173601719</v>
      </c>
      <c r="G1236" s="11">
        <f t="shared" si="119"/>
        <v>576.55889785856095</v>
      </c>
      <c r="H1236" s="16">
        <f t="shared" si="115"/>
        <v>-0.12741537109239828</v>
      </c>
      <c r="I1236" s="16">
        <f t="shared" si="116"/>
        <v>5.2766139795571987E-2</v>
      </c>
    </row>
    <row r="1237" spans="4:9" x14ac:dyDescent="0.25">
      <c r="D1237">
        <f t="shared" si="117"/>
        <v>1232</v>
      </c>
      <c r="E1237" s="11">
        <f t="shared" si="114"/>
        <v>61.6</v>
      </c>
      <c r="F1237" s="11">
        <f t="shared" si="118"/>
        <v>59.705775802509322</v>
      </c>
      <c r="G1237" s="11">
        <f t="shared" si="119"/>
        <v>576.61166399835656</v>
      </c>
      <c r="H1237" s="16">
        <f t="shared" si="115"/>
        <v>-0.12713097333265613</v>
      </c>
      <c r="I1237" s="16">
        <f t="shared" si="116"/>
        <v>5.2631221988683335E-2</v>
      </c>
    </row>
    <row r="1238" spans="4:9" x14ac:dyDescent="0.25">
      <c r="D1238">
        <f t="shared" si="117"/>
        <v>1233</v>
      </c>
      <c r="E1238" s="11">
        <f t="shared" si="114"/>
        <v>61.650000000000006</v>
      </c>
      <c r="F1238" s="11">
        <f t="shared" si="118"/>
        <v>59.578644829176667</v>
      </c>
      <c r="G1238" s="11">
        <f t="shared" si="119"/>
        <v>576.66429522034525</v>
      </c>
      <c r="H1238" s="16">
        <f t="shared" si="115"/>
        <v>-0.12684724551705381</v>
      </c>
      <c r="I1238" s="16">
        <f t="shared" si="116"/>
        <v>5.2496743017491604E-2</v>
      </c>
    </row>
    <row r="1239" spans="4:9" x14ac:dyDescent="0.25">
      <c r="D1239">
        <f t="shared" si="117"/>
        <v>1234</v>
      </c>
      <c r="E1239" s="11">
        <f t="shared" si="114"/>
        <v>61.7</v>
      </c>
      <c r="F1239" s="11">
        <f t="shared" si="118"/>
        <v>59.451797583659612</v>
      </c>
      <c r="G1239" s="11">
        <f t="shared" si="119"/>
        <v>576.71679196336277</v>
      </c>
      <c r="H1239" s="16">
        <f t="shared" si="115"/>
        <v>-0.12656418610075568</v>
      </c>
      <c r="I1239" s="16">
        <f t="shared" si="116"/>
        <v>5.2362700863900408E-2</v>
      </c>
    </row>
    <row r="1240" spans="4:9" x14ac:dyDescent="0.25">
      <c r="D1240">
        <f t="shared" si="117"/>
        <v>1235</v>
      </c>
      <c r="E1240" s="11">
        <f t="shared" si="114"/>
        <v>61.75</v>
      </c>
      <c r="F1240" s="11">
        <f t="shared" si="118"/>
        <v>59.325233397558854</v>
      </c>
      <c r="G1240" s="11">
        <f t="shared" si="119"/>
        <v>576.76915466422668</v>
      </c>
      <c r="H1240" s="16">
        <f t="shared" si="115"/>
        <v>-0.12628179354051913</v>
      </c>
      <c r="I1240" s="16">
        <f t="shared" si="116"/>
        <v>5.2229093522649206E-2</v>
      </c>
    </row>
    <row r="1241" spans="4:9" x14ac:dyDescent="0.25">
      <c r="D1241">
        <f t="shared" si="117"/>
        <v>1236</v>
      </c>
      <c r="E1241" s="11">
        <f t="shared" si="114"/>
        <v>61.800000000000004</v>
      </c>
      <c r="F1241" s="11">
        <f t="shared" si="118"/>
        <v>59.198951604018333</v>
      </c>
      <c r="G1241" s="11">
        <f t="shared" si="119"/>
        <v>576.82138375774935</v>
      </c>
      <c r="H1241" s="16">
        <f t="shared" si="115"/>
        <v>-0.12600006629472346</v>
      </c>
      <c r="I1241" s="16">
        <f t="shared" si="116"/>
        <v>5.2095919001225691E-2</v>
      </c>
    </row>
    <row r="1242" spans="4:9" x14ac:dyDescent="0.25">
      <c r="D1242">
        <f t="shared" si="117"/>
        <v>1237</v>
      </c>
      <c r="E1242" s="11">
        <f t="shared" si="114"/>
        <v>61.85</v>
      </c>
      <c r="F1242" s="11">
        <f t="shared" si="118"/>
        <v>59.072951537723611</v>
      </c>
      <c r="G1242" s="11">
        <f t="shared" si="119"/>
        <v>576.87347967675055</v>
      </c>
      <c r="H1242" s="16">
        <f t="shared" si="115"/>
        <v>-0.12571900282339979</v>
      </c>
      <c r="I1242" s="16">
        <f t="shared" si="116"/>
        <v>5.1963175319752891E-2</v>
      </c>
    </row>
    <row r="1243" spans="4:9" x14ac:dyDescent="0.25">
      <c r="D1243">
        <f t="shared" si="117"/>
        <v>1238</v>
      </c>
      <c r="E1243" s="11">
        <f t="shared" si="114"/>
        <v>61.900000000000006</v>
      </c>
      <c r="F1243" s="11">
        <f t="shared" si="118"/>
        <v>58.947232534900209</v>
      </c>
      <c r="G1243" s="11">
        <f t="shared" si="119"/>
        <v>576.92544285207032</v>
      </c>
      <c r="H1243" s="16">
        <f t="shared" si="115"/>
        <v>-0.12543860158825929</v>
      </c>
      <c r="I1243" s="16">
        <f t="shared" si="116"/>
        <v>5.183086051090622E-2</v>
      </c>
    </row>
    <row r="1244" spans="4:9" x14ac:dyDescent="0.25">
      <c r="D1244">
        <f t="shared" si="117"/>
        <v>1239</v>
      </c>
      <c r="E1244" s="11">
        <f t="shared" si="114"/>
        <v>61.95</v>
      </c>
      <c r="F1244" s="11">
        <f t="shared" si="118"/>
        <v>58.821793933311952</v>
      </c>
      <c r="G1244" s="11">
        <f t="shared" si="119"/>
        <v>576.97727371258122</v>
      </c>
      <c r="H1244" s="16">
        <f t="shared" si="115"/>
        <v>-0.12515886105272228</v>
      </c>
      <c r="I1244" s="16">
        <f t="shared" si="116"/>
        <v>5.1698972619802754E-2</v>
      </c>
    </row>
    <row r="1245" spans="4:9" x14ac:dyDescent="0.25">
      <c r="D1245">
        <f t="shared" si="117"/>
        <v>1240</v>
      </c>
      <c r="E1245" s="11">
        <f t="shared" si="114"/>
        <v>62</v>
      </c>
      <c r="F1245" s="11">
        <f t="shared" si="118"/>
        <v>58.696635072259227</v>
      </c>
      <c r="G1245" s="11">
        <f t="shared" si="119"/>
        <v>577.02897268520098</v>
      </c>
      <c r="H1245" s="16">
        <f t="shared" si="115"/>
        <v>-0.12487977968194502</v>
      </c>
      <c r="I1245" s="16">
        <f t="shared" si="116"/>
        <v>5.1567509703916638E-2</v>
      </c>
    </row>
    <row r="1246" spans="4:9" x14ac:dyDescent="0.25">
      <c r="D1246">
        <f t="shared" si="117"/>
        <v>1241</v>
      </c>
      <c r="E1246" s="11">
        <f t="shared" si="114"/>
        <v>62.050000000000004</v>
      </c>
      <c r="F1246" s="11">
        <f t="shared" si="118"/>
        <v>58.571755292577279</v>
      </c>
      <c r="G1246" s="11">
        <f t="shared" si="119"/>
        <v>577.08054019490487</v>
      </c>
      <c r="H1246" s="16">
        <f t="shared" si="115"/>
        <v>-0.12460135594284823</v>
      </c>
      <c r="I1246" s="16">
        <f t="shared" si="116"/>
        <v>5.1436469832973709E-2</v>
      </c>
    </row>
    <row r="1247" spans="4:9" x14ac:dyDescent="0.25">
      <c r="D1247">
        <f t="shared" si="117"/>
        <v>1242</v>
      </c>
      <c r="E1247" s="11">
        <f t="shared" si="114"/>
        <v>62.1</v>
      </c>
      <c r="F1247" s="11">
        <f t="shared" si="118"/>
        <v>58.447153936634429</v>
      </c>
      <c r="G1247" s="11">
        <f t="shared" si="119"/>
        <v>577.13197666473786</v>
      </c>
      <c r="H1247" s="16">
        <f t="shared" si="115"/>
        <v>-0.12432358830414295</v>
      </c>
      <c r="I1247" s="16">
        <f t="shared" si="116"/>
        <v>5.1305851088863319E-2</v>
      </c>
    </row>
    <row r="1248" spans="4:9" x14ac:dyDescent="0.25">
      <c r="D1248">
        <f t="shared" si="117"/>
        <v>1243</v>
      </c>
      <c r="E1248" s="11">
        <f t="shared" si="114"/>
        <v>62.150000000000006</v>
      </c>
      <c r="F1248" s="11">
        <f t="shared" si="118"/>
        <v>58.322830348330285</v>
      </c>
      <c r="G1248" s="11">
        <f t="shared" si="119"/>
        <v>577.1832825158267</v>
      </c>
      <c r="H1248" s="16">
        <f t="shared" si="115"/>
        <v>-0.12404647523635726</v>
      </c>
      <c r="I1248" s="16">
        <f t="shared" si="116"/>
        <v>5.1175651565541547E-2</v>
      </c>
    </row>
    <row r="1249" spans="4:9" x14ac:dyDescent="0.25">
      <c r="D1249">
        <f t="shared" si="117"/>
        <v>1244</v>
      </c>
      <c r="E1249" s="11">
        <f t="shared" si="114"/>
        <v>62.2</v>
      </c>
      <c r="F1249" s="11">
        <f t="shared" si="118"/>
        <v>58.19878387309393</v>
      </c>
      <c r="G1249" s="11">
        <f t="shared" si="119"/>
        <v>577.23445816739229</v>
      </c>
      <c r="H1249" s="16">
        <f t="shared" si="115"/>
        <v>-0.12377001521186269</v>
      </c>
      <c r="I1249" s="16">
        <f t="shared" si="116"/>
        <v>5.1045869368940726E-2</v>
      </c>
    </row>
    <row r="1250" spans="4:9" x14ac:dyDescent="0.25">
      <c r="D1250">
        <f t="shared" si="117"/>
        <v>1245</v>
      </c>
      <c r="E1250" s="11">
        <f t="shared" si="114"/>
        <v>62.25</v>
      </c>
      <c r="F1250" s="11">
        <f t="shared" si="118"/>
        <v>58.07501385788207</v>
      </c>
      <c r="G1250" s="11">
        <f t="shared" si="119"/>
        <v>577.28550403676127</v>
      </c>
      <c r="H1250" s="16">
        <f t="shared" si="115"/>
        <v>-0.12349420670489815</v>
      </c>
      <c r="I1250" s="16">
        <f t="shared" si="116"/>
        <v>5.0916502616874193E-2</v>
      </c>
    </row>
    <row r="1251" spans="4:9" x14ac:dyDescent="0.25">
      <c r="D1251">
        <f t="shared" si="117"/>
        <v>1246</v>
      </c>
      <c r="E1251" s="11">
        <f t="shared" si="114"/>
        <v>62.300000000000004</v>
      </c>
      <c r="F1251" s="11">
        <f t="shared" si="118"/>
        <v>57.951519651177172</v>
      </c>
      <c r="G1251" s="11">
        <f t="shared" si="119"/>
        <v>577.3364205393782</v>
      </c>
      <c r="H1251" s="16">
        <f t="shared" si="115"/>
        <v>-0.12321904819159735</v>
      </c>
      <c r="I1251" s="16">
        <f t="shared" si="116"/>
        <v>5.0787549438945458E-2</v>
      </c>
    </row>
    <row r="1252" spans="4:9" x14ac:dyDescent="0.25">
      <c r="D1252">
        <f t="shared" si="117"/>
        <v>1247</v>
      </c>
      <c r="E1252" s="11">
        <f t="shared" si="114"/>
        <v>62.35</v>
      </c>
      <c r="F1252" s="11">
        <f t="shared" si="118"/>
        <v>57.828300602985571</v>
      </c>
      <c r="G1252" s="11">
        <f t="shared" si="119"/>
        <v>577.38720808881715</v>
      </c>
      <c r="H1252" s="16">
        <f t="shared" si="115"/>
        <v>-0.12294453815001097</v>
      </c>
      <c r="I1252" s="16">
        <f t="shared" si="116"/>
        <v>5.0659007976460946E-2</v>
      </c>
    </row>
    <row r="1253" spans="4:9" x14ac:dyDescent="0.25">
      <c r="D1253">
        <f t="shared" si="117"/>
        <v>1248</v>
      </c>
      <c r="E1253" s="11">
        <f t="shared" si="114"/>
        <v>62.400000000000006</v>
      </c>
      <c r="F1253" s="11">
        <f t="shared" si="118"/>
        <v>57.705356064835563</v>
      </c>
      <c r="G1253" s="11">
        <f t="shared" si="119"/>
        <v>577.43786709679364</v>
      </c>
      <c r="H1253" s="16">
        <f t="shared" si="115"/>
        <v>-0.12267067506013239</v>
      </c>
      <c r="I1253" s="16">
        <f t="shared" si="116"/>
        <v>5.0530876382333001E-2</v>
      </c>
    </row>
    <row r="1254" spans="4:9" x14ac:dyDescent="0.25">
      <c r="D1254">
        <f t="shared" si="117"/>
        <v>1249</v>
      </c>
      <c r="E1254" s="11">
        <f t="shared" si="114"/>
        <v>62.45</v>
      </c>
      <c r="F1254" s="11">
        <f t="shared" si="118"/>
        <v>57.582685389775428</v>
      </c>
      <c r="G1254" s="11">
        <f t="shared" si="119"/>
        <v>577.48839797317601</v>
      </c>
      <c r="H1254" s="16">
        <f t="shared" si="115"/>
        <v>-0.12239745740392063</v>
      </c>
      <c r="I1254" s="16">
        <f t="shared" si="116"/>
        <v>5.0403152820996756E-2</v>
      </c>
    </row>
    <row r="1255" spans="4:9" x14ac:dyDescent="0.25">
      <c r="D1255">
        <f t="shared" si="117"/>
        <v>1250</v>
      </c>
      <c r="E1255" s="11">
        <f t="shared" si="114"/>
        <v>62.5</v>
      </c>
      <c r="F1255" s="11">
        <f t="shared" si="118"/>
        <v>57.460287932371507</v>
      </c>
      <c r="G1255" s="11">
        <f t="shared" si="119"/>
        <v>577.538801125997</v>
      </c>
      <c r="H1255" s="16">
        <f t="shared" si="115"/>
        <v>-0.12212488366532402</v>
      </c>
      <c r="I1255" s="16">
        <f t="shared" si="116"/>
        <v>5.0275835468322407E-2</v>
      </c>
    </row>
    <row r="1256" spans="4:9" x14ac:dyDescent="0.25">
      <c r="D1256">
        <f t="shared" si="117"/>
        <v>1251</v>
      </c>
      <c r="E1256" s="11">
        <f t="shared" si="114"/>
        <v>62.550000000000004</v>
      </c>
      <c r="F1256" s="11">
        <f t="shared" si="118"/>
        <v>57.338163048706186</v>
      </c>
      <c r="G1256" s="11">
        <f t="shared" si="119"/>
        <v>577.58907696146537</v>
      </c>
      <c r="H1256" s="16">
        <f t="shared" si="115"/>
        <v>-0.12185295233030254</v>
      </c>
      <c r="I1256" s="16">
        <f t="shared" si="116"/>
        <v>5.0148922511519582E-2</v>
      </c>
    </row>
    <row r="1257" spans="4:9" x14ac:dyDescent="0.25">
      <c r="D1257">
        <f t="shared" si="117"/>
        <v>1252</v>
      </c>
      <c r="E1257" s="11">
        <f t="shared" si="114"/>
        <v>62.6</v>
      </c>
      <c r="F1257" s="11">
        <f t="shared" si="118"/>
        <v>57.216310096375885</v>
      </c>
      <c r="G1257" s="11">
        <f t="shared" si="119"/>
        <v>577.63922588397691</v>
      </c>
      <c r="H1257" s="16">
        <f t="shared" si="115"/>
        <v>-0.12158166188685045</v>
      </c>
      <c r="I1257" s="16">
        <f t="shared" si="116"/>
        <v>5.0022412149060148E-2</v>
      </c>
    </row>
    <row r="1258" spans="4:9" x14ac:dyDescent="0.25">
      <c r="D1258">
        <f t="shared" si="117"/>
        <v>1253</v>
      </c>
      <c r="E1258" s="11">
        <f t="shared" si="114"/>
        <v>62.650000000000006</v>
      </c>
      <c r="F1258" s="11">
        <f t="shared" si="118"/>
        <v>57.094728434489035</v>
      </c>
      <c r="G1258" s="11">
        <f t="shared" si="119"/>
        <v>577.68924829612592</v>
      </c>
      <c r="H1258" s="16">
        <f t="shared" si="115"/>
        <v>-0.12131101082501852</v>
      </c>
      <c r="I1258" s="16">
        <f t="shared" si="116"/>
        <v>4.9896302590584793E-2</v>
      </c>
    </row>
    <row r="1259" spans="4:9" x14ac:dyDescent="0.25">
      <c r="D1259">
        <f t="shared" si="117"/>
        <v>1254</v>
      </c>
      <c r="E1259" s="11">
        <f t="shared" si="114"/>
        <v>62.7</v>
      </c>
      <c r="F1259" s="11">
        <f t="shared" si="118"/>
        <v>56.973417423664017</v>
      </c>
      <c r="G1259" s="11">
        <f t="shared" si="119"/>
        <v>577.73914459871651</v>
      </c>
      <c r="H1259" s="16">
        <f t="shared" si="115"/>
        <v>-0.1210409976369356</v>
      </c>
      <c r="I1259" s="16">
        <f t="shared" si="116"/>
        <v>4.9770592056821661E-2</v>
      </c>
    </row>
    <row r="1260" spans="4:9" x14ac:dyDescent="0.25">
      <c r="D1260">
        <f t="shared" si="117"/>
        <v>1255</v>
      </c>
      <c r="E1260" s="11">
        <f t="shared" si="114"/>
        <v>62.75</v>
      </c>
      <c r="F1260" s="11">
        <f t="shared" si="118"/>
        <v>56.852376426027078</v>
      </c>
      <c r="G1260" s="11">
        <f t="shared" si="119"/>
        <v>577.78891519077331</v>
      </c>
      <c r="H1260" s="16">
        <f t="shared" si="115"/>
        <v>-0.12077162081682968</v>
      </c>
      <c r="I1260" s="16">
        <f t="shared" si="116"/>
        <v>4.9645278779497093E-2</v>
      </c>
    </row>
    <row r="1261" spans="4:9" x14ac:dyDescent="0.25">
      <c r="D1261">
        <f t="shared" si="117"/>
        <v>1256</v>
      </c>
      <c r="E1261" s="11">
        <f t="shared" si="114"/>
        <v>62.800000000000004</v>
      </c>
      <c r="F1261" s="11">
        <f t="shared" si="118"/>
        <v>56.731604805210246</v>
      </c>
      <c r="G1261" s="11">
        <f t="shared" si="119"/>
        <v>577.83856046955282</v>
      </c>
      <c r="H1261" s="16">
        <f t="shared" si="115"/>
        <v>-0.12050287886104818</v>
      </c>
      <c r="I1261" s="16">
        <f t="shared" si="116"/>
        <v>4.95203610012597E-2</v>
      </c>
    </row>
    <row r="1262" spans="4:9" x14ac:dyDescent="0.25">
      <c r="D1262">
        <f t="shared" si="117"/>
        <v>1257</v>
      </c>
      <c r="E1262" s="11">
        <f t="shared" si="114"/>
        <v>62.85</v>
      </c>
      <c r="F1262" s="11">
        <f t="shared" si="118"/>
        <v>56.6111019263492</v>
      </c>
      <c r="G1262" s="11">
        <f t="shared" si="119"/>
        <v>577.88808083055403</v>
      </c>
      <c r="H1262" s="16">
        <f t="shared" si="115"/>
        <v>-0.12023477026807941</v>
      </c>
      <c r="I1262" s="16">
        <f t="shared" si="116"/>
        <v>4.9395836975586922E-2</v>
      </c>
    </row>
    <row r="1263" spans="4:9" x14ac:dyDescent="0.25">
      <c r="D1263">
        <f t="shared" si="117"/>
        <v>1258</v>
      </c>
      <c r="E1263" s="11">
        <f t="shared" si="114"/>
        <v>62.900000000000006</v>
      </c>
      <c r="F1263" s="11">
        <f t="shared" si="118"/>
        <v>56.490867156081123</v>
      </c>
      <c r="G1263" s="11">
        <f t="shared" si="119"/>
        <v>577.93747666752961</v>
      </c>
      <c r="H1263" s="16">
        <f t="shared" si="115"/>
        <v>-0.11996729353857177</v>
      </c>
      <c r="I1263" s="16">
        <f t="shared" si="116"/>
        <v>4.9271704966710073E-2</v>
      </c>
    </row>
    <row r="1264" spans="4:9" x14ac:dyDescent="0.25">
      <c r="D1264">
        <f t="shared" si="117"/>
        <v>1259</v>
      </c>
      <c r="E1264" s="11">
        <f t="shared" si="114"/>
        <v>62.95</v>
      </c>
      <c r="F1264" s="11">
        <f t="shared" si="118"/>
        <v>56.370899862542551</v>
      </c>
      <c r="G1264" s="11">
        <f t="shared" si="119"/>
        <v>577.98674837249632</v>
      </c>
      <c r="H1264" s="16">
        <f t="shared" si="115"/>
        <v>-0.11970044717535384</v>
      </c>
      <c r="I1264" s="16">
        <f t="shared" si="116"/>
        <v>4.9147963249527006E-2</v>
      </c>
    </row>
    <row r="1265" spans="4:9" x14ac:dyDescent="0.25">
      <c r="D1265">
        <f t="shared" si="117"/>
        <v>1260</v>
      </c>
      <c r="E1265" s="11">
        <f t="shared" si="114"/>
        <v>63</v>
      </c>
      <c r="F1265" s="11">
        <f t="shared" si="118"/>
        <v>56.251199415367196</v>
      </c>
      <c r="G1265" s="11">
        <f t="shared" si="119"/>
        <v>578.03589633574586</v>
      </c>
      <c r="H1265" s="16">
        <f t="shared" si="115"/>
        <v>-0.11943422968345339</v>
      </c>
      <c r="I1265" s="16">
        <f t="shared" si="116"/>
        <v>4.9024610109526814E-2</v>
      </c>
    </row>
    <row r="1266" spans="4:9" x14ac:dyDescent="0.25">
      <c r="D1266">
        <f t="shared" si="117"/>
        <v>1261</v>
      </c>
      <c r="E1266" s="11">
        <f t="shared" si="114"/>
        <v>63.050000000000004</v>
      </c>
      <c r="F1266" s="11">
        <f t="shared" si="118"/>
        <v>56.13176518568374</v>
      </c>
      <c r="G1266" s="11">
        <f t="shared" si="119"/>
        <v>578.0849209458554</v>
      </c>
      <c r="H1266" s="16">
        <f t="shared" si="115"/>
        <v>-0.11916863957011599</v>
      </c>
      <c r="I1266" s="16">
        <f t="shared" si="116"/>
        <v>4.8901643842702826E-2</v>
      </c>
    </row>
    <row r="1267" spans="4:9" x14ac:dyDescent="0.25">
      <c r="D1267">
        <f t="shared" si="117"/>
        <v>1262</v>
      </c>
      <c r="E1267" s="11">
        <f t="shared" si="114"/>
        <v>63.1</v>
      </c>
      <c r="F1267" s="11">
        <f t="shared" si="118"/>
        <v>56.012596546113627</v>
      </c>
      <c r="G1267" s="11">
        <f t="shared" si="119"/>
        <v>578.13382258969807</v>
      </c>
      <c r="H1267" s="16">
        <f t="shared" si="115"/>
        <v>-0.1189036753448246</v>
      </c>
      <c r="I1267" s="16">
        <f t="shared" si="116"/>
        <v>4.8779062755476388E-2</v>
      </c>
    </row>
    <row r="1268" spans="4:9" x14ac:dyDescent="0.25">
      <c r="D1268">
        <f t="shared" si="117"/>
        <v>1263</v>
      </c>
      <c r="E1268" s="11">
        <f t="shared" si="114"/>
        <v>63.150000000000006</v>
      </c>
      <c r="F1268" s="11">
        <f t="shared" si="118"/>
        <v>55.893692870768803</v>
      </c>
      <c r="G1268" s="11">
        <f t="shared" si="119"/>
        <v>578.18260165245351</v>
      </c>
      <c r="H1268" s="16">
        <f t="shared" si="115"/>
        <v>-0.11863933551931623</v>
      </c>
      <c r="I1268" s="16">
        <f t="shared" si="116"/>
        <v>4.8656865164617896E-2</v>
      </c>
    </row>
    <row r="1269" spans="4:9" x14ac:dyDescent="0.25">
      <c r="D1269">
        <f t="shared" si="117"/>
        <v>1264</v>
      </c>
      <c r="E1269" s="11">
        <f t="shared" si="114"/>
        <v>63.2</v>
      </c>
      <c r="F1269" s="11">
        <f t="shared" si="118"/>
        <v>55.775053535249484</v>
      </c>
      <c r="G1269" s="11">
        <f t="shared" si="119"/>
        <v>578.23125851761813</v>
      </c>
      <c r="H1269" s="16">
        <f t="shared" si="115"/>
        <v>-0.11837561860760133</v>
      </c>
      <c r="I1269" s="16">
        <f t="shared" si="116"/>
        <v>4.8535049397164465E-2</v>
      </c>
    </row>
    <row r="1270" spans="4:9" x14ac:dyDescent="0.25">
      <c r="D1270">
        <f t="shared" si="117"/>
        <v>1265</v>
      </c>
      <c r="E1270" s="11">
        <f t="shared" si="114"/>
        <v>63.25</v>
      </c>
      <c r="F1270" s="11">
        <f t="shared" si="118"/>
        <v>55.656677916641883</v>
      </c>
      <c r="G1270" s="11">
        <f t="shared" si="119"/>
        <v>578.2797935670153</v>
      </c>
      <c r="H1270" s="16">
        <f t="shared" si="115"/>
        <v>-0.11811252312597985</v>
      </c>
      <c r="I1270" s="16">
        <f t="shared" si="116"/>
        <v>4.841361379034774E-2</v>
      </c>
    </row>
    <row r="1271" spans="4:9" x14ac:dyDescent="0.25">
      <c r="D1271">
        <f t="shared" si="117"/>
        <v>1266</v>
      </c>
      <c r="E1271" s="11">
        <f t="shared" si="114"/>
        <v>63.300000000000004</v>
      </c>
      <c r="F1271" s="11">
        <f t="shared" si="118"/>
        <v>55.538565393515903</v>
      </c>
      <c r="G1271" s="11">
        <f t="shared" si="119"/>
        <v>578.32820718080563</v>
      </c>
      <c r="H1271" s="16">
        <f t="shared" si="115"/>
        <v>-0.1178500475930592</v>
      </c>
      <c r="I1271" s="16">
        <f t="shared" si="116"/>
        <v>4.8292556691512556E-2</v>
      </c>
    </row>
    <row r="1272" spans="4:9" x14ac:dyDescent="0.25">
      <c r="D1272">
        <f t="shared" si="117"/>
        <v>1267</v>
      </c>
      <c r="E1272" s="11">
        <f t="shared" si="114"/>
        <v>63.35</v>
      </c>
      <c r="F1272" s="11">
        <f t="shared" si="118"/>
        <v>55.420715345922844</v>
      </c>
      <c r="G1272" s="11">
        <f t="shared" si="119"/>
        <v>578.37649973749717</v>
      </c>
      <c r="H1272" s="16">
        <f t="shared" si="115"/>
        <v>-0.11758819052977071</v>
      </c>
      <c r="I1272" s="16">
        <f t="shared" si="116"/>
        <v>4.8171876458039303E-2</v>
      </c>
    </row>
    <row r="1273" spans="4:9" x14ac:dyDescent="0.25">
      <c r="D1273">
        <f t="shared" si="117"/>
        <v>1268</v>
      </c>
      <c r="E1273" s="11">
        <f t="shared" si="114"/>
        <v>63.400000000000006</v>
      </c>
      <c r="F1273" s="11">
        <f t="shared" si="118"/>
        <v>55.303127155393071</v>
      </c>
      <c r="G1273" s="11">
        <f t="shared" si="119"/>
        <v>578.42467161395518</v>
      </c>
      <c r="H1273" s="16">
        <f t="shared" si="115"/>
        <v>-0.11732695045938586</v>
      </c>
      <c r="I1273" s="16">
        <f t="shared" si="116"/>
        <v>4.8051571457271965E-2</v>
      </c>
    </row>
    <row r="1274" spans="4:9" x14ac:dyDescent="0.25">
      <c r="D1274">
        <f t="shared" si="117"/>
        <v>1269</v>
      </c>
      <c r="E1274" s="11">
        <f t="shared" si="114"/>
        <v>63.45</v>
      </c>
      <c r="F1274" s="11">
        <f t="shared" si="118"/>
        <v>55.185800204933685</v>
      </c>
      <c r="G1274" s="11">
        <f t="shared" si="119"/>
        <v>578.47272318541241</v>
      </c>
      <c r="H1274" s="16">
        <f t="shared" si="115"/>
        <v>-0.11706632590753335</v>
      </c>
      <c r="I1274" s="16">
        <f t="shared" si="116"/>
        <v>4.7931640066440212E-2</v>
      </c>
    </row>
    <row r="1275" spans="4:9" x14ac:dyDescent="0.25">
      <c r="D1275">
        <f t="shared" si="117"/>
        <v>1270</v>
      </c>
      <c r="E1275" s="11">
        <f t="shared" si="114"/>
        <v>63.5</v>
      </c>
      <c r="F1275" s="11">
        <f t="shared" si="118"/>
        <v>55.068733879026148</v>
      </c>
      <c r="G1275" s="11">
        <f t="shared" si="119"/>
        <v>578.5206548254788</v>
      </c>
      <c r="H1275" s="16">
        <f t="shared" si="115"/>
        <v>-0.11680631540221337</v>
      </c>
      <c r="I1275" s="16">
        <f t="shared" si="116"/>
        <v>4.7812080672587715E-2</v>
      </c>
    </row>
    <row r="1276" spans="4:9" x14ac:dyDescent="0.25">
      <c r="D1276">
        <f t="shared" si="117"/>
        <v>1271</v>
      </c>
      <c r="E1276" s="11">
        <f t="shared" si="114"/>
        <v>63.550000000000004</v>
      </c>
      <c r="F1276" s="11">
        <f t="shared" si="118"/>
        <v>54.951927563623933</v>
      </c>
      <c r="G1276" s="11">
        <f t="shared" si="119"/>
        <v>578.56846690615134</v>
      </c>
      <c r="H1276" s="16">
        <f t="shared" si="115"/>
        <v>-0.11654691747381399</v>
      </c>
      <c r="I1276" s="16">
        <f t="shared" si="116"/>
        <v>4.7692891672488212E-2</v>
      </c>
    </row>
    <row r="1277" spans="4:9" x14ac:dyDescent="0.25">
      <c r="D1277">
        <f t="shared" si="117"/>
        <v>1272</v>
      </c>
      <c r="E1277" s="11">
        <f t="shared" si="114"/>
        <v>63.6</v>
      </c>
      <c r="F1277" s="11">
        <f t="shared" si="118"/>
        <v>54.835380646150121</v>
      </c>
      <c r="G1277" s="11">
        <f t="shared" si="119"/>
        <v>578.6161597978238</v>
      </c>
      <c r="H1277" s="16">
        <f t="shared" si="115"/>
        <v>-0.11628813065512639</v>
      </c>
      <c r="I1277" s="16">
        <f t="shared" si="116"/>
        <v>4.757407147258904E-2</v>
      </c>
    </row>
    <row r="1278" spans="4:9" x14ac:dyDescent="0.25">
      <c r="D1278">
        <f t="shared" si="117"/>
        <v>1273</v>
      </c>
      <c r="E1278" s="11">
        <f t="shared" si="114"/>
        <v>63.650000000000006</v>
      </c>
      <c r="F1278" s="11">
        <f t="shared" si="118"/>
        <v>54.719092515494992</v>
      </c>
      <c r="G1278" s="11">
        <f t="shared" si="119"/>
        <v>578.66373386929638</v>
      </c>
      <c r="H1278" s="16">
        <f t="shared" si="115"/>
        <v>-0.11602995348135912</v>
      </c>
      <c r="I1278" s="16">
        <f t="shared" si="116"/>
        <v>4.7455618488920409E-2</v>
      </c>
    </row>
    <row r="1279" spans="4:9" x14ac:dyDescent="0.25">
      <c r="D1279">
        <f t="shared" si="117"/>
        <v>1274</v>
      </c>
      <c r="E1279" s="11">
        <f t="shared" si="114"/>
        <v>63.7</v>
      </c>
      <c r="F1279" s="11">
        <f t="shared" si="118"/>
        <v>54.603062562013633</v>
      </c>
      <c r="G1279" s="11">
        <f t="shared" si="119"/>
        <v>578.7111894877853</v>
      </c>
      <c r="H1279" s="16">
        <f t="shared" si="115"/>
        <v>-0.11577238449015287</v>
      </c>
      <c r="I1279" s="16">
        <f t="shared" si="116"/>
        <v>4.733753114703676E-2</v>
      </c>
    </row>
    <row r="1280" spans="4:9" x14ac:dyDescent="0.25">
      <c r="D1280">
        <f t="shared" si="117"/>
        <v>1275</v>
      </c>
      <c r="E1280" s="11">
        <f t="shared" si="114"/>
        <v>63.75</v>
      </c>
      <c r="F1280" s="11">
        <f t="shared" si="118"/>
        <v>54.487290177523484</v>
      </c>
      <c r="G1280" s="11">
        <f t="shared" si="119"/>
        <v>578.75852701893234</v>
      </c>
      <c r="H1280" s="16">
        <f t="shared" si="115"/>
        <v>-0.11551542222159424</v>
      </c>
      <c r="I1280" s="16">
        <f t="shared" si="116"/>
        <v>4.7219807881936068E-2</v>
      </c>
    </row>
    <row r="1281" spans="4:9" x14ac:dyDescent="0.25">
      <c r="D1281">
        <f t="shared" si="117"/>
        <v>1276</v>
      </c>
      <c r="E1281" s="11">
        <f t="shared" si="114"/>
        <v>63.800000000000004</v>
      </c>
      <c r="F1281" s="11">
        <f t="shared" si="118"/>
        <v>54.371774755301892</v>
      </c>
      <c r="G1281" s="11">
        <f t="shared" si="119"/>
        <v>578.80574682681424</v>
      </c>
      <c r="H1281" s="16">
        <f t="shared" si="115"/>
        <v>-0.11525906521823071</v>
      </c>
      <c r="I1281" s="16">
        <f t="shared" si="116"/>
        <v>4.7102447137996419E-2</v>
      </c>
    </row>
    <row r="1282" spans="4:9" x14ac:dyDescent="0.25">
      <c r="D1282">
        <f t="shared" si="117"/>
        <v>1277</v>
      </c>
      <c r="E1282" s="11">
        <f t="shared" si="114"/>
        <v>63.85</v>
      </c>
      <c r="F1282" s="11">
        <f t="shared" si="118"/>
        <v>54.25651569008366</v>
      </c>
      <c r="G1282" s="11">
        <f t="shared" si="119"/>
        <v>578.85284927395219</v>
      </c>
      <c r="H1282" s="16">
        <f t="shared" si="115"/>
        <v>-0.1150033120250827</v>
      </c>
      <c r="I1282" s="16">
        <f t="shared" si="116"/>
        <v>4.698544736889957E-2</v>
      </c>
    </row>
    <row r="1283" spans="4:9" x14ac:dyDescent="0.25">
      <c r="D1283">
        <f t="shared" si="117"/>
        <v>1278</v>
      </c>
      <c r="E1283" s="11">
        <f t="shared" si="114"/>
        <v>63.900000000000006</v>
      </c>
      <c r="F1283" s="11">
        <f t="shared" si="118"/>
        <v>54.141512378058579</v>
      </c>
      <c r="G1283" s="11">
        <f t="shared" si="119"/>
        <v>578.8998347213211</v>
      </c>
      <c r="H1283" s="16">
        <f t="shared" si="115"/>
        <v>-0.11474816118965842</v>
      </c>
      <c r="I1283" s="16">
        <f t="shared" si="116"/>
        <v>4.6868807037560196E-2</v>
      </c>
    </row>
    <row r="1284" spans="4:9" x14ac:dyDescent="0.25">
      <c r="D1284">
        <f t="shared" si="117"/>
        <v>1279</v>
      </c>
      <c r="E1284" s="11">
        <f t="shared" si="114"/>
        <v>63.95</v>
      </c>
      <c r="F1284" s="11">
        <f t="shared" si="118"/>
        <v>54.026764216868919</v>
      </c>
      <c r="G1284" s="11">
        <f t="shared" si="119"/>
        <v>578.94670352835863</v>
      </c>
      <c r="H1284" s="16">
        <f t="shared" si="115"/>
        <v>-0.11449361126196528</v>
      </c>
      <c r="I1284" s="16">
        <f t="shared" si="116"/>
        <v>4.6752524616066514E-2</v>
      </c>
    </row>
    <row r="1285" spans="4:9" x14ac:dyDescent="0.25">
      <c r="D1285">
        <f t="shared" si="117"/>
        <v>1280</v>
      </c>
      <c r="E1285" s="11">
        <f t="shared" ref="E1285:E1348" si="120">D1285*$B$13</f>
        <v>64</v>
      </c>
      <c r="F1285" s="11">
        <f t="shared" si="118"/>
        <v>53.912270605606956</v>
      </c>
      <c r="G1285" s="11">
        <f t="shared" si="119"/>
        <v>578.99345605297469</v>
      </c>
      <c r="H1285" s="16">
        <f t="shared" ref="H1285:H1348" si="121">$B$7*F1285*(1-(F1285+$B$11*G1285)/$B$9)*$B$13</f>
        <v>-0.11423966079452369</v>
      </c>
      <c r="I1285" s="16">
        <f t="shared" ref="I1285:I1348" si="122">$B$8*G1285*(1-(G1285+$B$12*F1285)/$B$10)*$B$13</f>
        <v>4.6636598585596427E-2</v>
      </c>
    </row>
    <row r="1286" spans="4:9" x14ac:dyDescent="0.25">
      <c r="D1286">
        <f t="shared" ref="D1286:D1349" si="123">D1285+1</f>
        <v>1281</v>
      </c>
      <c r="E1286" s="11">
        <f t="shared" si="120"/>
        <v>64.05</v>
      </c>
      <c r="F1286" s="11">
        <f t="shared" ref="F1286:F1349" si="124">F1285+H1285</f>
        <v>53.798030944812432</v>
      </c>
      <c r="G1286" s="11">
        <f t="shared" ref="G1286:G1349" si="125">G1285+I1285</f>
        <v>579.04009265156026</v>
      </c>
      <c r="H1286" s="16">
        <f t="shared" si="121"/>
        <v>-0.11398630834237955</v>
      </c>
      <c r="I1286" s="16">
        <f t="shared" si="122"/>
        <v>4.6521027436366318E-2</v>
      </c>
    </row>
    <row r="1287" spans="4:9" x14ac:dyDescent="0.25">
      <c r="D1287">
        <f t="shared" si="123"/>
        <v>1282</v>
      </c>
      <c r="E1287" s="11">
        <f t="shared" si="120"/>
        <v>64.100000000000009</v>
      </c>
      <c r="F1287" s="11">
        <f t="shared" si="124"/>
        <v>53.684044636470055</v>
      </c>
      <c r="G1287" s="11">
        <f t="shared" si="125"/>
        <v>579.08661367899663</v>
      </c>
      <c r="H1287" s="16">
        <f t="shared" si="121"/>
        <v>-0.11373355246311551</v>
      </c>
      <c r="I1287" s="16">
        <f t="shared" si="122"/>
        <v>4.640580966754751E-2</v>
      </c>
    </row>
    <row r="1288" spans="4:9" x14ac:dyDescent="0.25">
      <c r="D1288">
        <f t="shared" si="123"/>
        <v>1283</v>
      </c>
      <c r="E1288" s="11">
        <f t="shared" si="120"/>
        <v>64.150000000000006</v>
      </c>
      <c r="F1288" s="11">
        <f t="shared" si="124"/>
        <v>53.570311084006939</v>
      </c>
      <c r="G1288" s="11">
        <f t="shared" si="125"/>
        <v>579.13301948866422</v>
      </c>
      <c r="H1288" s="16">
        <f t="shared" si="121"/>
        <v>-0.11348139171686329</v>
      </c>
      <c r="I1288" s="16">
        <f t="shared" si="122"/>
        <v>4.6290943787209694E-2</v>
      </c>
    </row>
    <row r="1289" spans="4:9" x14ac:dyDescent="0.25">
      <c r="D1289">
        <f t="shared" si="123"/>
        <v>1284</v>
      </c>
      <c r="E1289" s="11">
        <f t="shared" si="120"/>
        <v>64.2</v>
      </c>
      <c r="F1289" s="11">
        <f t="shared" si="124"/>
        <v>53.456829692290079</v>
      </c>
      <c r="G1289" s="11">
        <f t="shared" si="125"/>
        <v>579.17931043245142</v>
      </c>
      <c r="H1289" s="16">
        <f t="shared" si="121"/>
        <v>-0.11322982466631555</v>
      </c>
      <c r="I1289" s="16">
        <f t="shared" si="122"/>
        <v>4.6176428312254526E-2</v>
      </c>
    </row>
    <row r="1290" spans="4:9" x14ac:dyDescent="0.25">
      <c r="D1290">
        <f t="shared" si="123"/>
        <v>1285</v>
      </c>
      <c r="E1290" s="11">
        <f t="shared" si="120"/>
        <v>64.25</v>
      </c>
      <c r="F1290" s="11">
        <f t="shared" si="124"/>
        <v>53.343599867623766</v>
      </c>
      <c r="G1290" s="11">
        <f t="shared" si="125"/>
        <v>579.22548686076368</v>
      </c>
      <c r="H1290" s="16">
        <f t="shared" si="121"/>
        <v>-0.11297884987673686</v>
      </c>
      <c r="I1290" s="16">
        <f t="shared" si="122"/>
        <v>4.606226176834078E-2</v>
      </c>
    </row>
    <row r="1291" spans="4:9" x14ac:dyDescent="0.25">
      <c r="D1291">
        <f t="shared" si="123"/>
        <v>1286</v>
      </c>
      <c r="E1291" s="11">
        <f t="shared" si="120"/>
        <v>64.3</v>
      </c>
      <c r="F1291" s="11">
        <f t="shared" si="124"/>
        <v>53.230621017747026</v>
      </c>
      <c r="G1291" s="11">
        <f t="shared" si="125"/>
        <v>579.27154912253206</v>
      </c>
      <c r="H1291" s="16">
        <f t="shared" si="121"/>
        <v>-0.11272846591597462</v>
      </c>
      <c r="I1291" s="16">
        <f t="shared" si="122"/>
        <v>4.5948442689828693E-2</v>
      </c>
    </row>
    <row r="1292" spans="4:9" x14ac:dyDescent="0.25">
      <c r="D1292">
        <f t="shared" si="123"/>
        <v>1287</v>
      </c>
      <c r="E1292" s="11">
        <f t="shared" si="120"/>
        <v>64.350000000000009</v>
      </c>
      <c r="F1292" s="11">
        <f t="shared" si="124"/>
        <v>53.117892551831055</v>
      </c>
      <c r="G1292" s="11">
        <f t="shared" si="125"/>
        <v>579.31749756522186</v>
      </c>
      <c r="H1292" s="16">
        <f t="shared" si="121"/>
        <v>-0.11247867135447021</v>
      </c>
      <c r="I1292" s="16">
        <f t="shared" si="122"/>
        <v>4.5834969619711868E-2</v>
      </c>
    </row>
    <row r="1293" spans="4:9" x14ac:dyDescent="0.25">
      <c r="D1293">
        <f t="shared" si="123"/>
        <v>1288</v>
      </c>
      <c r="E1293" s="11">
        <f t="shared" si="120"/>
        <v>64.400000000000006</v>
      </c>
      <c r="F1293" s="11">
        <f t="shared" si="124"/>
        <v>53.005413880476581</v>
      </c>
      <c r="G1293" s="11">
        <f t="shared" si="125"/>
        <v>579.36333253484156</v>
      </c>
      <c r="H1293" s="16">
        <f t="shared" si="121"/>
        <v>-0.11222946476526965</v>
      </c>
      <c r="I1293" s="16">
        <f t="shared" si="122"/>
        <v>4.5721841109551804E-2</v>
      </c>
    </row>
    <row r="1294" spans="4:9" x14ac:dyDescent="0.25">
      <c r="D1294">
        <f t="shared" si="123"/>
        <v>1289</v>
      </c>
      <c r="E1294" s="11">
        <f t="shared" si="120"/>
        <v>64.45</v>
      </c>
      <c r="F1294" s="11">
        <f t="shared" si="124"/>
        <v>52.89318441571131</v>
      </c>
      <c r="G1294" s="11">
        <f t="shared" si="125"/>
        <v>579.40905437595109</v>
      </c>
      <c r="H1294" s="16">
        <f t="shared" si="121"/>
        <v>-0.11198084472403305</v>
      </c>
      <c r="I1294" s="16">
        <f t="shared" si="122"/>
        <v>4.5609055719412823E-2</v>
      </c>
    </row>
    <row r="1295" spans="4:9" x14ac:dyDescent="0.25">
      <c r="D1295">
        <f t="shared" si="123"/>
        <v>1290</v>
      </c>
      <c r="E1295" s="11">
        <f t="shared" si="120"/>
        <v>64.5</v>
      </c>
      <c r="F1295" s="11">
        <f t="shared" si="124"/>
        <v>52.78120357098728</v>
      </c>
      <c r="G1295" s="11">
        <f t="shared" si="125"/>
        <v>579.4546634316705</v>
      </c>
      <c r="H1295" s="16">
        <f t="shared" si="121"/>
        <v>-0.11173280980904568</v>
      </c>
      <c r="I1295" s="16">
        <f t="shared" si="122"/>
        <v>4.5496612017805256E-2</v>
      </c>
    </row>
    <row r="1296" spans="4:9" x14ac:dyDescent="0.25">
      <c r="D1296">
        <f t="shared" si="123"/>
        <v>1291</v>
      </c>
      <c r="E1296" s="11">
        <f t="shared" si="120"/>
        <v>64.55</v>
      </c>
      <c r="F1296" s="11">
        <f t="shared" si="124"/>
        <v>52.669470761178232</v>
      </c>
      <c r="G1296" s="11">
        <f t="shared" si="125"/>
        <v>579.50016004368831</v>
      </c>
      <c r="H1296" s="16">
        <f t="shared" si="121"/>
        <v>-0.11148535860122666</v>
      </c>
      <c r="I1296" s="16">
        <f t="shared" si="122"/>
        <v>4.5384508581615093E-2</v>
      </c>
    </row>
    <row r="1297" spans="4:9" x14ac:dyDescent="0.25">
      <c r="D1297">
        <f t="shared" si="123"/>
        <v>1292</v>
      </c>
      <c r="E1297" s="11">
        <f t="shared" si="120"/>
        <v>64.600000000000009</v>
      </c>
      <c r="F1297" s="11">
        <f t="shared" si="124"/>
        <v>52.557985402577003</v>
      </c>
      <c r="G1297" s="11">
        <f t="shared" si="125"/>
        <v>579.54554455226992</v>
      </c>
      <c r="H1297" s="16">
        <f t="shared" si="121"/>
        <v>-0.11123848968413984</v>
      </c>
      <c r="I1297" s="16">
        <f t="shared" si="122"/>
        <v>4.5272743996047575E-2</v>
      </c>
    </row>
    <row r="1298" spans="4:9" x14ac:dyDescent="0.25">
      <c r="D1298">
        <f t="shared" si="123"/>
        <v>1293</v>
      </c>
      <c r="E1298" s="11">
        <f t="shared" si="120"/>
        <v>64.650000000000006</v>
      </c>
      <c r="F1298" s="11">
        <f t="shared" si="124"/>
        <v>52.446746912892863</v>
      </c>
      <c r="G1298" s="11">
        <f t="shared" si="125"/>
        <v>579.59081729626598</v>
      </c>
      <c r="H1298" s="16">
        <f t="shared" si="121"/>
        <v>-0.1109922016440015</v>
      </c>
      <c r="I1298" s="16">
        <f t="shared" si="122"/>
        <v>4.5161316854563656E-2</v>
      </c>
    </row>
    <row r="1299" spans="4:9" x14ac:dyDescent="0.25">
      <c r="D1299">
        <f t="shared" si="123"/>
        <v>1294</v>
      </c>
      <c r="E1299" s="11">
        <f t="shared" si="120"/>
        <v>64.7</v>
      </c>
      <c r="F1299" s="11">
        <f t="shared" si="124"/>
        <v>52.33575471124886</v>
      </c>
      <c r="G1299" s="11">
        <f t="shared" si="125"/>
        <v>579.63597861312053</v>
      </c>
      <c r="H1299" s="16">
        <f t="shared" si="121"/>
        <v>-0.11074649306969082</v>
      </c>
      <c r="I1299" s="16">
        <f t="shared" si="122"/>
        <v>4.5050225758818292E-2</v>
      </c>
    </row>
    <row r="1300" spans="4:9" x14ac:dyDescent="0.25">
      <c r="D1300">
        <f t="shared" si="123"/>
        <v>1295</v>
      </c>
      <c r="E1300" s="11">
        <f t="shared" si="120"/>
        <v>64.75</v>
      </c>
      <c r="F1300" s="11">
        <f t="shared" si="124"/>
        <v>52.22500821817917</v>
      </c>
      <c r="G1300" s="11">
        <f t="shared" si="125"/>
        <v>579.68102883887934</v>
      </c>
      <c r="H1300" s="16">
        <f t="shared" si="121"/>
        <v>-0.1105013625527578</v>
      </c>
      <c r="I1300" s="16">
        <f t="shared" si="122"/>
        <v>4.4939469318601176E-2</v>
      </c>
    </row>
    <row r="1301" spans="4:9" x14ac:dyDescent="0.25">
      <c r="D1301">
        <f t="shared" si="123"/>
        <v>1296</v>
      </c>
      <c r="E1301" s="11">
        <f t="shared" si="120"/>
        <v>64.8</v>
      </c>
      <c r="F1301" s="11">
        <f t="shared" si="124"/>
        <v>52.114506855626409</v>
      </c>
      <c r="G1301" s="11">
        <f t="shared" si="125"/>
        <v>579.72596830819793</v>
      </c>
      <c r="H1301" s="16">
        <f t="shared" si="121"/>
        <v>-0.11025680868743196</v>
      </c>
      <c r="I1301" s="16">
        <f t="shared" si="122"/>
        <v>4.4829046151772821E-2</v>
      </c>
    </row>
    <row r="1302" spans="4:9" x14ac:dyDescent="0.25">
      <c r="D1302">
        <f t="shared" si="123"/>
        <v>1297</v>
      </c>
      <c r="E1302" s="11">
        <f t="shared" si="120"/>
        <v>64.850000000000009</v>
      </c>
      <c r="F1302" s="11">
        <f t="shared" si="124"/>
        <v>52.004250046938978</v>
      </c>
      <c r="G1302" s="11">
        <f t="shared" si="125"/>
        <v>579.77079735434972</v>
      </c>
      <c r="H1302" s="16">
        <f t="shared" si="121"/>
        <v>-0.11001283007063156</v>
      </c>
      <c r="I1302" s="16">
        <f t="shared" si="122"/>
        <v>4.4718954884212216E-2</v>
      </c>
    </row>
    <row r="1303" spans="4:9" x14ac:dyDescent="0.25">
      <c r="D1303">
        <f t="shared" si="123"/>
        <v>1298</v>
      </c>
      <c r="E1303" s="11">
        <f t="shared" si="120"/>
        <v>64.900000000000006</v>
      </c>
      <c r="F1303" s="11">
        <f t="shared" si="124"/>
        <v>51.894237216868348</v>
      </c>
      <c r="G1303" s="11">
        <f t="shared" si="125"/>
        <v>579.81551630923389</v>
      </c>
      <c r="H1303" s="16">
        <f t="shared" si="121"/>
        <v>-0.10976942530197016</v>
      </c>
      <c r="I1303" s="16">
        <f t="shared" si="122"/>
        <v>4.4609194149752091E-2</v>
      </c>
    </row>
    <row r="1304" spans="4:9" x14ac:dyDescent="0.25">
      <c r="D1304">
        <f t="shared" si="123"/>
        <v>1299</v>
      </c>
      <c r="E1304" s="11">
        <f t="shared" si="120"/>
        <v>64.95</v>
      </c>
      <c r="F1304" s="11">
        <f t="shared" si="124"/>
        <v>51.784467791566378</v>
      </c>
      <c r="G1304" s="11">
        <f t="shared" si="125"/>
        <v>579.86012550338364</v>
      </c>
      <c r="H1304" s="16">
        <f t="shared" si="121"/>
        <v>-0.10952659298376613</v>
      </c>
      <c r="I1304" s="16">
        <f t="shared" si="122"/>
        <v>4.4499762590120499E-2</v>
      </c>
    </row>
    <row r="1305" spans="4:9" x14ac:dyDescent="0.25">
      <c r="D1305">
        <f t="shared" si="123"/>
        <v>1300</v>
      </c>
      <c r="E1305" s="11">
        <f t="shared" si="120"/>
        <v>65</v>
      </c>
      <c r="F1305" s="11">
        <f t="shared" si="124"/>
        <v>51.674941198582609</v>
      </c>
      <c r="G1305" s="11">
        <f t="shared" si="125"/>
        <v>579.90462526597378</v>
      </c>
      <c r="H1305" s="16">
        <f t="shared" si="121"/>
        <v>-0.10928433172104929</v>
      </c>
      <c r="I1305" s="16">
        <f t="shared" si="122"/>
        <v>4.4390658854887501E-2</v>
      </c>
    </row>
    <row r="1306" spans="4:9" x14ac:dyDescent="0.25">
      <c r="D1306">
        <f t="shared" si="123"/>
        <v>1301</v>
      </c>
      <c r="E1306" s="11">
        <f t="shared" si="120"/>
        <v>65.05</v>
      </c>
      <c r="F1306" s="11">
        <f t="shared" si="124"/>
        <v>51.565656866861559</v>
      </c>
      <c r="G1306" s="11">
        <f t="shared" si="125"/>
        <v>579.9490159248287</v>
      </c>
      <c r="H1306" s="16">
        <f t="shared" si="121"/>
        <v>-0.10904264012156839</v>
      </c>
      <c r="I1306" s="16">
        <f t="shared" si="122"/>
        <v>4.4281881601398176E-2</v>
      </c>
    </row>
    <row r="1307" spans="4:9" x14ac:dyDescent="0.25">
      <c r="D1307">
        <f t="shared" si="123"/>
        <v>1302</v>
      </c>
      <c r="E1307" s="11">
        <f t="shared" si="120"/>
        <v>65.100000000000009</v>
      </c>
      <c r="F1307" s="11">
        <f t="shared" si="124"/>
        <v>51.456614226739994</v>
      </c>
      <c r="G1307" s="11">
        <f t="shared" si="125"/>
        <v>579.99329780643006</v>
      </c>
      <c r="H1307" s="16">
        <f t="shared" si="121"/>
        <v>-0.1088015167957993</v>
      </c>
      <c r="I1307" s="16">
        <f t="shared" si="122"/>
        <v>4.4173429494728737E-2</v>
      </c>
    </row>
    <row r="1308" spans="4:9" x14ac:dyDescent="0.25">
      <c r="D1308">
        <f t="shared" si="123"/>
        <v>1303</v>
      </c>
      <c r="E1308" s="11">
        <f t="shared" si="120"/>
        <v>65.150000000000006</v>
      </c>
      <c r="F1308" s="11">
        <f t="shared" si="124"/>
        <v>51.347812709944193</v>
      </c>
      <c r="G1308" s="11">
        <f t="shared" si="125"/>
        <v>580.03747123592484</v>
      </c>
      <c r="H1308" s="16">
        <f t="shared" si="121"/>
        <v>-0.10856096035695142</v>
      </c>
      <c r="I1308" s="16">
        <f t="shared" si="122"/>
        <v>4.4065301207616814E-2</v>
      </c>
    </row>
    <row r="1309" spans="4:9" x14ac:dyDescent="0.25">
      <c r="D1309">
        <f t="shared" si="123"/>
        <v>1304</v>
      </c>
      <c r="E1309" s="11">
        <f t="shared" si="120"/>
        <v>65.2</v>
      </c>
      <c r="F1309" s="11">
        <f t="shared" si="124"/>
        <v>51.23925174958724</v>
      </c>
      <c r="G1309" s="11">
        <f t="shared" si="125"/>
        <v>580.08153653713248</v>
      </c>
      <c r="H1309" s="16">
        <f t="shared" si="121"/>
        <v>-0.1083209694209739</v>
      </c>
      <c r="I1309" s="16">
        <f t="shared" si="122"/>
        <v>4.3957495420414758E-2</v>
      </c>
    </row>
    <row r="1310" spans="4:9" x14ac:dyDescent="0.25">
      <c r="D1310">
        <f t="shared" si="123"/>
        <v>1305</v>
      </c>
      <c r="E1310" s="11">
        <f t="shared" si="120"/>
        <v>65.25</v>
      </c>
      <c r="F1310" s="11">
        <f t="shared" si="124"/>
        <v>51.130930780166267</v>
      </c>
      <c r="G1310" s="11">
        <f t="shared" si="125"/>
        <v>580.12549403255287</v>
      </c>
      <c r="H1310" s="16">
        <f t="shared" si="121"/>
        <v>-0.10808154260656322</v>
      </c>
      <c r="I1310" s="16">
        <f t="shared" si="122"/>
        <v>4.3850010821028754E-2</v>
      </c>
    </row>
    <row r="1311" spans="4:9" x14ac:dyDescent="0.25">
      <c r="D1311">
        <f t="shared" si="123"/>
        <v>1306</v>
      </c>
      <c r="E1311" s="11">
        <f t="shared" si="120"/>
        <v>65.3</v>
      </c>
      <c r="F1311" s="11">
        <f t="shared" si="124"/>
        <v>51.022849237559704</v>
      </c>
      <c r="G1311" s="11">
        <f t="shared" si="125"/>
        <v>580.16934404337394</v>
      </c>
      <c r="H1311" s="16">
        <f t="shared" si="121"/>
        <v>-0.10784267853516996</v>
      </c>
      <c r="I1311" s="16">
        <f t="shared" si="122"/>
        <v>4.374284610486423E-2</v>
      </c>
    </row>
    <row r="1312" spans="4:9" x14ac:dyDescent="0.25">
      <c r="D1312">
        <f t="shared" si="123"/>
        <v>1307</v>
      </c>
      <c r="E1312" s="11">
        <f t="shared" si="120"/>
        <v>65.350000000000009</v>
      </c>
      <c r="F1312" s="11">
        <f t="shared" si="124"/>
        <v>50.915006559024533</v>
      </c>
      <c r="G1312" s="11">
        <f t="shared" si="125"/>
        <v>580.21308688947886</v>
      </c>
      <c r="H1312" s="16">
        <f t="shared" si="121"/>
        <v>-0.10760437583100357</v>
      </c>
      <c r="I1312" s="16">
        <f t="shared" si="122"/>
        <v>4.3635999974774381E-2</v>
      </c>
    </row>
    <row r="1313" spans="4:9" x14ac:dyDescent="0.25">
      <c r="D1313">
        <f t="shared" si="123"/>
        <v>1308</v>
      </c>
      <c r="E1313" s="11">
        <f t="shared" si="120"/>
        <v>65.400000000000006</v>
      </c>
      <c r="F1313" s="11">
        <f t="shared" si="124"/>
        <v>50.807402183193531</v>
      </c>
      <c r="G1313" s="11">
        <f t="shared" si="125"/>
        <v>580.25672288945361</v>
      </c>
      <c r="H1313" s="16">
        <f t="shared" si="121"/>
        <v>-0.10736663312103945</v>
      </c>
      <c r="I1313" s="16">
        <f t="shared" si="122"/>
        <v>4.3529471141002231E-2</v>
      </c>
    </row>
    <row r="1314" spans="4:9" x14ac:dyDescent="0.25">
      <c r="D1314">
        <f t="shared" si="123"/>
        <v>1309</v>
      </c>
      <c r="E1314" s="11">
        <f t="shared" si="120"/>
        <v>65.45</v>
      </c>
      <c r="F1314" s="11">
        <f t="shared" si="124"/>
        <v>50.700035550072492</v>
      </c>
      <c r="G1314" s="11">
        <f t="shared" si="125"/>
        <v>580.30025236059464</v>
      </c>
      <c r="H1314" s="16">
        <f t="shared" si="121"/>
        <v>-0.10712944903502497</v>
      </c>
      <c r="I1314" s="16">
        <f t="shared" si="122"/>
        <v>4.3423258321125105E-2</v>
      </c>
    </row>
    <row r="1315" spans="4:9" x14ac:dyDescent="0.25">
      <c r="D1315">
        <f t="shared" si="123"/>
        <v>1310</v>
      </c>
      <c r="E1315" s="11">
        <f t="shared" si="120"/>
        <v>65.5</v>
      </c>
      <c r="F1315" s="11">
        <f t="shared" si="124"/>
        <v>50.592906101037464</v>
      </c>
      <c r="G1315" s="11">
        <f t="shared" si="125"/>
        <v>580.34367561891577</v>
      </c>
      <c r="H1315" s="16">
        <f t="shared" si="121"/>
        <v>-0.10689282220548434</v>
      </c>
      <c r="I1315" s="16">
        <f t="shared" si="122"/>
        <v>4.3317360240008679E-2</v>
      </c>
    </row>
    <row r="1316" spans="4:9" x14ac:dyDescent="0.25">
      <c r="D1316">
        <f t="shared" si="123"/>
        <v>1311</v>
      </c>
      <c r="E1316" s="11">
        <f t="shared" si="120"/>
        <v>65.55</v>
      </c>
      <c r="F1316" s="11">
        <f t="shared" si="124"/>
        <v>50.486013278831983</v>
      </c>
      <c r="G1316" s="11">
        <f t="shared" si="125"/>
        <v>580.38699297915582</v>
      </c>
      <c r="H1316" s="16">
        <f t="shared" si="121"/>
        <v>-0.10665675126772466</v>
      </c>
      <c r="I1316" s="16">
        <f t="shared" si="122"/>
        <v>4.3211775629745541E-2</v>
      </c>
    </row>
    <row r="1317" spans="4:9" x14ac:dyDescent="0.25">
      <c r="D1317">
        <f t="shared" si="123"/>
        <v>1312</v>
      </c>
      <c r="E1317" s="11">
        <f t="shared" si="120"/>
        <v>65.600000000000009</v>
      </c>
      <c r="F1317" s="11">
        <f t="shared" si="124"/>
        <v>50.379356527564255</v>
      </c>
      <c r="G1317" s="11">
        <f t="shared" si="125"/>
        <v>580.43020475478556</v>
      </c>
      <c r="H1317" s="16">
        <f t="shared" si="121"/>
        <v>-0.10642123485984097</v>
      </c>
      <c r="I1317" s="16">
        <f t="shared" si="122"/>
        <v>4.3106503229608385E-2</v>
      </c>
    </row>
    <row r="1318" spans="4:9" x14ac:dyDescent="0.25">
      <c r="D1318">
        <f t="shared" si="123"/>
        <v>1313</v>
      </c>
      <c r="E1318" s="11">
        <f t="shared" si="120"/>
        <v>65.650000000000006</v>
      </c>
      <c r="F1318" s="11">
        <f t="shared" si="124"/>
        <v>50.272935292704418</v>
      </c>
      <c r="G1318" s="11">
        <f t="shared" si="125"/>
        <v>580.4733112580152</v>
      </c>
      <c r="H1318" s="16">
        <f t="shared" si="121"/>
        <v>-0.10618627162272165</v>
      </c>
      <c r="I1318" s="16">
        <f t="shared" si="122"/>
        <v>4.3001541785995481E-2</v>
      </c>
    </row>
    <row r="1319" spans="4:9" x14ac:dyDescent="0.25">
      <c r="D1319">
        <f t="shared" si="123"/>
        <v>1314</v>
      </c>
      <c r="E1319" s="11">
        <f t="shared" si="120"/>
        <v>65.7</v>
      </c>
      <c r="F1319" s="11">
        <f t="shared" si="124"/>
        <v>50.166749021081699</v>
      </c>
      <c r="G1319" s="11">
        <f t="shared" si="125"/>
        <v>580.5163127998012</v>
      </c>
      <c r="H1319" s="16">
        <f t="shared" si="121"/>
        <v>-0.10595186020005265</v>
      </c>
      <c r="I1319" s="16">
        <f t="shared" si="122"/>
        <v>4.2896890052377908E-2</v>
      </c>
    </row>
    <row r="1320" spans="4:9" x14ac:dyDescent="0.25">
      <c r="D1320">
        <f t="shared" si="123"/>
        <v>1315</v>
      </c>
      <c r="E1320" s="11">
        <f t="shared" si="120"/>
        <v>65.75</v>
      </c>
      <c r="F1320" s="11">
        <f t="shared" si="124"/>
        <v>50.060797160881648</v>
      </c>
      <c r="G1320" s="11">
        <f t="shared" si="125"/>
        <v>580.55920968985356</v>
      </c>
      <c r="H1320" s="16">
        <f t="shared" si="121"/>
        <v>-0.1057179992383232</v>
      </c>
      <c r="I1320" s="16">
        <f t="shared" si="122"/>
        <v>4.2792546789252567E-2</v>
      </c>
    </row>
    <row r="1321" spans="4:9" x14ac:dyDescent="0.25">
      <c r="D1321">
        <f t="shared" si="123"/>
        <v>1316</v>
      </c>
      <c r="E1321" s="11">
        <f t="shared" si="120"/>
        <v>65.8</v>
      </c>
      <c r="F1321" s="11">
        <f t="shared" si="124"/>
        <v>49.955079161643326</v>
      </c>
      <c r="G1321" s="11">
        <f t="shared" si="125"/>
        <v>580.60200223664276</v>
      </c>
      <c r="H1321" s="16">
        <f t="shared" si="121"/>
        <v>-0.10548468738682935</v>
      </c>
      <c r="I1321" s="16">
        <f t="shared" si="122"/>
        <v>4.2688510764084739E-2</v>
      </c>
    </row>
    <row r="1322" spans="4:9" x14ac:dyDescent="0.25">
      <c r="D1322">
        <f t="shared" si="123"/>
        <v>1317</v>
      </c>
      <c r="E1322" s="11">
        <f t="shared" si="120"/>
        <v>65.850000000000009</v>
      </c>
      <c r="F1322" s="11">
        <f t="shared" si="124"/>
        <v>49.849594474256499</v>
      </c>
      <c r="G1322" s="11">
        <f t="shared" si="125"/>
        <v>580.6446907474068</v>
      </c>
      <c r="H1322" s="16">
        <f t="shared" si="121"/>
        <v>-0.10525192329767932</v>
      </c>
      <c r="I1322" s="16">
        <f t="shared" si="122"/>
        <v>4.2584780751264775E-2</v>
      </c>
    </row>
    <row r="1323" spans="4:9" x14ac:dyDescent="0.25">
      <c r="D1323">
        <f t="shared" si="123"/>
        <v>1318</v>
      </c>
      <c r="E1323" s="11">
        <f t="shared" si="120"/>
        <v>65.900000000000006</v>
      </c>
      <c r="F1323" s="11">
        <f t="shared" si="124"/>
        <v>49.74434255095882</v>
      </c>
      <c r="G1323" s="11">
        <f t="shared" si="125"/>
        <v>580.68727552815801</v>
      </c>
      <c r="H1323" s="16">
        <f t="shared" si="121"/>
        <v>-0.1050197056257972</v>
      </c>
      <c r="I1323" s="16">
        <f t="shared" si="122"/>
        <v>4.2481355532053094E-2</v>
      </c>
    </row>
    <row r="1324" spans="4:9" x14ac:dyDescent="0.25">
      <c r="D1324">
        <f t="shared" si="123"/>
        <v>1319</v>
      </c>
      <c r="E1324" s="11">
        <f t="shared" si="120"/>
        <v>65.95</v>
      </c>
      <c r="F1324" s="11">
        <f t="shared" si="124"/>
        <v>49.63932284533302</v>
      </c>
      <c r="G1324" s="11">
        <f t="shared" si="125"/>
        <v>580.72975688369002</v>
      </c>
      <c r="H1324" s="16">
        <f t="shared" si="121"/>
        <v>-0.10478803302892675</v>
      </c>
      <c r="I1324" s="16">
        <f t="shared" si="122"/>
        <v>4.2378233894532193E-2</v>
      </c>
    </row>
    <row r="1325" spans="4:9" x14ac:dyDescent="0.25">
      <c r="D1325">
        <f t="shared" si="123"/>
        <v>1320</v>
      </c>
      <c r="E1325" s="11">
        <f t="shared" si="120"/>
        <v>66</v>
      </c>
      <c r="F1325" s="11">
        <f t="shared" si="124"/>
        <v>49.534534812304095</v>
      </c>
      <c r="G1325" s="11">
        <f t="shared" si="125"/>
        <v>580.77213511758453</v>
      </c>
      <c r="H1325" s="16">
        <f t="shared" si="121"/>
        <v>-0.10455690416763613</v>
      </c>
      <c r="I1325" s="16">
        <f t="shared" si="122"/>
        <v>4.2275414633557232E-2</v>
      </c>
    </row>
    <row r="1326" spans="4:9" x14ac:dyDescent="0.25">
      <c r="D1326">
        <f t="shared" si="123"/>
        <v>1321</v>
      </c>
      <c r="E1326" s="11">
        <f t="shared" si="120"/>
        <v>66.05</v>
      </c>
      <c r="F1326" s="11">
        <f t="shared" si="124"/>
        <v>49.429977908136458</v>
      </c>
      <c r="G1326" s="11">
        <f t="shared" si="125"/>
        <v>580.81441053221806</v>
      </c>
      <c r="H1326" s="16">
        <f t="shared" si="121"/>
        <v>-0.10432631770532073</v>
      </c>
      <c r="I1326" s="16">
        <f t="shared" si="122"/>
        <v>4.2172896550707897E-2</v>
      </c>
    </row>
    <row r="1327" spans="4:9" x14ac:dyDescent="0.25">
      <c r="D1327">
        <f t="shared" si="123"/>
        <v>1322</v>
      </c>
      <c r="E1327" s="11">
        <f t="shared" si="120"/>
        <v>66.100000000000009</v>
      </c>
      <c r="F1327" s="11">
        <f t="shared" si="124"/>
        <v>49.325651590431136</v>
      </c>
      <c r="G1327" s="11">
        <f t="shared" si="125"/>
        <v>580.85658342876877</v>
      </c>
      <c r="H1327" s="16">
        <f t="shared" si="121"/>
        <v>-0.1040962723082075</v>
      </c>
      <c r="I1327" s="16">
        <f t="shared" si="122"/>
        <v>4.2070678454239521E-2</v>
      </c>
    </row>
    <row r="1328" spans="4:9" x14ac:dyDescent="0.25">
      <c r="D1328">
        <f t="shared" si="123"/>
        <v>1323</v>
      </c>
      <c r="E1328" s="11">
        <f t="shared" si="120"/>
        <v>66.150000000000006</v>
      </c>
      <c r="F1328" s="11">
        <f t="shared" si="124"/>
        <v>49.221555318122931</v>
      </c>
      <c r="G1328" s="11">
        <f t="shared" si="125"/>
        <v>580.89865410722302</v>
      </c>
      <c r="H1328" s="16">
        <f t="shared" si="121"/>
        <v>-0.10386676664535777</v>
      </c>
      <c r="I1328" s="16">
        <f t="shared" si="122"/>
        <v>4.196875915903537E-2</v>
      </c>
    </row>
    <row r="1329" spans="4:9" x14ac:dyDescent="0.25">
      <c r="D1329">
        <f t="shared" si="123"/>
        <v>1324</v>
      </c>
      <c r="E1329" s="11">
        <f t="shared" si="120"/>
        <v>66.2</v>
      </c>
      <c r="F1329" s="11">
        <f t="shared" si="124"/>
        <v>49.117688551477571</v>
      </c>
      <c r="G1329" s="11">
        <f t="shared" si="125"/>
        <v>580.94062286638211</v>
      </c>
      <c r="H1329" s="16">
        <f t="shared" si="121"/>
        <v>-0.10363779938867071</v>
      </c>
      <c r="I1329" s="16">
        <f t="shared" si="122"/>
        <v>4.1867137486559569E-2</v>
      </c>
    </row>
    <row r="1330" spans="4:9" x14ac:dyDescent="0.25">
      <c r="D1330">
        <f t="shared" si="123"/>
        <v>1325</v>
      </c>
      <c r="E1330" s="11">
        <f t="shared" si="120"/>
        <v>66.25</v>
      </c>
      <c r="F1330" s="11">
        <f t="shared" si="124"/>
        <v>49.014050752088899</v>
      </c>
      <c r="G1330" s="11">
        <f t="shared" si="125"/>
        <v>580.98249000386863</v>
      </c>
      <c r="H1330" s="16">
        <f t="shared" si="121"/>
        <v>-0.10340936921288651</v>
      </c>
      <c r="I1330" s="16">
        <f t="shared" si="122"/>
        <v>4.1765812264808577E-2</v>
      </c>
    </row>
    <row r="1331" spans="4:9" x14ac:dyDescent="0.25">
      <c r="D1331">
        <f t="shared" si="123"/>
        <v>1326</v>
      </c>
      <c r="E1331" s="11">
        <f t="shared" si="120"/>
        <v>66.3</v>
      </c>
      <c r="F1331" s="11">
        <f t="shared" si="124"/>
        <v>48.910641382876015</v>
      </c>
      <c r="G1331" s="11">
        <f t="shared" si="125"/>
        <v>581.0242558161334</v>
      </c>
      <c r="H1331" s="16">
        <f t="shared" si="121"/>
        <v>-0.10318147479558924</v>
      </c>
      <c r="I1331" s="16">
        <f t="shared" si="122"/>
        <v>4.1664782328263948E-2</v>
      </c>
    </row>
    <row r="1332" spans="4:9" x14ac:dyDescent="0.25">
      <c r="D1332">
        <f t="shared" si="123"/>
        <v>1327</v>
      </c>
      <c r="E1332" s="11">
        <f t="shared" si="120"/>
        <v>66.350000000000009</v>
      </c>
      <c r="F1332" s="11">
        <f t="shared" si="124"/>
        <v>48.807459908080425</v>
      </c>
      <c r="G1332" s="11">
        <f t="shared" si="125"/>
        <v>581.06592059846162</v>
      </c>
      <c r="H1332" s="16">
        <f t="shared" si="121"/>
        <v>-0.10295411481720969</v>
      </c>
      <c r="I1332" s="16">
        <f t="shared" si="122"/>
        <v>4.1564046517848167E-2</v>
      </c>
    </row>
    <row r="1333" spans="4:9" x14ac:dyDescent="0.25">
      <c r="D1333">
        <f t="shared" si="123"/>
        <v>1328</v>
      </c>
      <c r="E1333" s="11">
        <f t="shared" si="120"/>
        <v>66.400000000000006</v>
      </c>
      <c r="F1333" s="11">
        <f t="shared" si="124"/>
        <v>48.704505793263216</v>
      </c>
      <c r="G1333" s="11">
        <f t="shared" si="125"/>
        <v>581.10748464497942</v>
      </c>
      <c r="H1333" s="16">
        <f t="shared" si="121"/>
        <v>-0.10272728796102833</v>
      </c>
      <c r="I1333" s="16">
        <f t="shared" si="122"/>
        <v>4.146360368087728E-2</v>
      </c>
    </row>
    <row r="1334" spans="4:9" x14ac:dyDescent="0.25">
      <c r="D1334">
        <f t="shared" si="123"/>
        <v>1329</v>
      </c>
      <c r="E1334" s="11">
        <f t="shared" si="120"/>
        <v>66.45</v>
      </c>
      <c r="F1334" s="11">
        <f t="shared" si="124"/>
        <v>48.601778505302185</v>
      </c>
      <c r="G1334" s="11">
        <f t="shared" si="125"/>
        <v>581.1489482486603</v>
      </c>
      <c r="H1334" s="16">
        <f t="shared" si="121"/>
        <v>-0.10250099291317694</v>
      </c>
      <c r="I1334" s="16">
        <f t="shared" si="122"/>
        <v>4.1363452671015294E-2</v>
      </c>
    </row>
    <row r="1335" spans="4:9" x14ac:dyDescent="0.25">
      <c r="D1335">
        <f t="shared" si="123"/>
        <v>1330</v>
      </c>
      <c r="E1335" s="11">
        <f t="shared" si="120"/>
        <v>66.5</v>
      </c>
      <c r="F1335" s="11">
        <f t="shared" si="124"/>
        <v>48.499277512389007</v>
      </c>
      <c r="G1335" s="11">
        <f t="shared" si="125"/>
        <v>581.19031170133132</v>
      </c>
      <c r="H1335" s="16">
        <f t="shared" si="121"/>
        <v>-0.10227522836264191</v>
      </c>
      <c r="I1335" s="16">
        <f t="shared" si="122"/>
        <v>4.1263592348229162E-2</v>
      </c>
    </row>
    <row r="1336" spans="4:9" x14ac:dyDescent="0.25">
      <c r="D1336">
        <f t="shared" si="123"/>
        <v>1331</v>
      </c>
      <c r="E1336" s="11">
        <f t="shared" si="120"/>
        <v>66.55</v>
      </c>
      <c r="F1336" s="11">
        <f t="shared" si="124"/>
        <v>48.397002284026364</v>
      </c>
      <c r="G1336" s="11">
        <f t="shared" si="125"/>
        <v>581.2315752936795</v>
      </c>
      <c r="H1336" s="16">
        <f t="shared" si="121"/>
        <v>-0.10204999300126577</v>
      </c>
      <c r="I1336" s="16">
        <f t="shared" si="122"/>
        <v>4.1164021578741834E-2</v>
      </c>
    </row>
    <row r="1337" spans="4:9" x14ac:dyDescent="0.25">
      <c r="D1337">
        <f t="shared" si="123"/>
        <v>1332</v>
      </c>
      <c r="E1337" s="11">
        <f t="shared" si="120"/>
        <v>66.600000000000009</v>
      </c>
      <c r="F1337" s="11">
        <f t="shared" si="124"/>
        <v>48.294952291025098</v>
      </c>
      <c r="G1337" s="11">
        <f t="shared" si="125"/>
        <v>581.27273931525826</v>
      </c>
      <c r="H1337" s="16">
        <f t="shared" si="121"/>
        <v>-0.10182528552375031</v>
      </c>
      <c r="I1337" s="16">
        <f t="shared" si="122"/>
        <v>4.1064739234993541E-2</v>
      </c>
    </row>
    <row r="1338" spans="4:9" x14ac:dyDescent="0.25">
      <c r="D1338">
        <f t="shared" si="123"/>
        <v>1333</v>
      </c>
      <c r="E1338" s="11">
        <f t="shared" si="120"/>
        <v>66.650000000000006</v>
      </c>
      <c r="F1338" s="11">
        <f t="shared" si="124"/>
        <v>48.193127005501346</v>
      </c>
      <c r="G1338" s="11">
        <f t="shared" si="125"/>
        <v>581.31380405449329</v>
      </c>
      <c r="H1338" s="16">
        <f t="shared" si="121"/>
        <v>-0.10160110462765677</v>
      </c>
      <c r="I1338" s="16">
        <f t="shared" si="122"/>
        <v>4.096574419558946E-2</v>
      </c>
    </row>
    <row r="1339" spans="4:9" x14ac:dyDescent="0.25">
      <c r="D1339">
        <f t="shared" si="123"/>
        <v>1334</v>
      </c>
      <c r="E1339" s="11">
        <f t="shared" si="120"/>
        <v>66.7</v>
      </c>
      <c r="F1339" s="11">
        <f t="shared" si="124"/>
        <v>48.091525900873691</v>
      </c>
      <c r="G1339" s="11">
        <f t="shared" si="125"/>
        <v>581.35476979868884</v>
      </c>
      <c r="H1339" s="16">
        <f t="shared" si="121"/>
        <v>-0.10137744901340924</v>
      </c>
      <c r="I1339" s="16">
        <f t="shared" si="122"/>
        <v>4.0867035345262835E-2</v>
      </c>
    </row>
    <row r="1340" spans="4:9" x14ac:dyDescent="0.25">
      <c r="D1340">
        <f t="shared" si="123"/>
        <v>1335</v>
      </c>
      <c r="E1340" s="11">
        <f t="shared" si="120"/>
        <v>66.75</v>
      </c>
      <c r="F1340" s="11">
        <f t="shared" si="124"/>
        <v>47.990148451860279</v>
      </c>
      <c r="G1340" s="11">
        <f t="shared" si="125"/>
        <v>581.39563683403412</v>
      </c>
      <c r="H1340" s="16">
        <f t="shared" si="121"/>
        <v>-0.10115431738429595</v>
      </c>
      <c r="I1340" s="16">
        <f t="shared" si="122"/>
        <v>4.0768611574827723E-2</v>
      </c>
    </row>
    <row r="1341" spans="4:9" x14ac:dyDescent="0.25">
      <c r="D1341">
        <f t="shared" si="123"/>
        <v>1336</v>
      </c>
      <c r="E1341" s="11">
        <f t="shared" si="120"/>
        <v>66.8</v>
      </c>
      <c r="F1341" s="11">
        <f t="shared" si="124"/>
        <v>47.888994134475979</v>
      </c>
      <c r="G1341" s="11">
        <f t="shared" si="125"/>
        <v>581.4364054456089</v>
      </c>
      <c r="H1341" s="16">
        <f t="shared" si="121"/>
        <v>-0.10093170844647024</v>
      </c>
      <c r="I1341" s="16">
        <f t="shared" si="122"/>
        <v>4.0670471781136731E-2</v>
      </c>
    </row>
    <row r="1342" spans="4:9" x14ac:dyDescent="0.25">
      <c r="D1342">
        <f t="shared" si="123"/>
        <v>1337</v>
      </c>
      <c r="E1342" s="11">
        <f t="shared" si="120"/>
        <v>66.850000000000009</v>
      </c>
      <c r="F1342" s="11">
        <f t="shared" si="124"/>
        <v>47.788062426029512</v>
      </c>
      <c r="G1342" s="11">
        <f t="shared" si="125"/>
        <v>581.47707591739004</v>
      </c>
      <c r="H1342" s="16">
        <f t="shared" si="121"/>
        <v>-0.10070962090895252</v>
      </c>
      <c r="I1342" s="16">
        <f t="shared" si="122"/>
        <v>4.0572614867036852E-2</v>
      </c>
    </row>
    <row r="1343" spans="4:9" x14ac:dyDescent="0.25">
      <c r="D1343">
        <f t="shared" si="123"/>
        <v>1338</v>
      </c>
      <c r="E1343" s="11">
        <f t="shared" si="120"/>
        <v>66.900000000000006</v>
      </c>
      <c r="F1343" s="11">
        <f t="shared" si="124"/>
        <v>47.687352805120561</v>
      </c>
      <c r="G1343" s="11">
        <f t="shared" si="125"/>
        <v>581.51764853225711</v>
      </c>
      <c r="H1343" s="16">
        <f t="shared" si="121"/>
        <v>-0.10048805348363171</v>
      </c>
      <c r="I1343" s="16">
        <f t="shared" si="122"/>
        <v>4.0475039741332923E-2</v>
      </c>
    </row>
    <row r="1344" spans="4:9" x14ac:dyDescent="0.25">
      <c r="D1344">
        <f t="shared" si="123"/>
        <v>1339</v>
      </c>
      <c r="E1344" s="11">
        <f t="shared" si="120"/>
        <v>66.95</v>
      </c>
      <c r="F1344" s="11">
        <f t="shared" si="124"/>
        <v>47.586864751636931</v>
      </c>
      <c r="G1344" s="11">
        <f t="shared" si="125"/>
        <v>581.55812357199841</v>
      </c>
      <c r="H1344" s="16">
        <f t="shared" si="121"/>
        <v>-0.10026700488526546</v>
      </c>
      <c r="I1344" s="16">
        <f t="shared" si="122"/>
        <v>4.037774531873875E-2</v>
      </c>
    </row>
    <row r="1345" spans="4:9" x14ac:dyDescent="0.25">
      <c r="D1345">
        <f t="shared" si="123"/>
        <v>1340</v>
      </c>
      <c r="E1345" s="11">
        <f t="shared" si="120"/>
        <v>67</v>
      </c>
      <c r="F1345" s="11">
        <f t="shared" si="124"/>
        <v>47.486597746751663</v>
      </c>
      <c r="G1345" s="11">
        <f t="shared" si="125"/>
        <v>581.59850131731719</v>
      </c>
      <c r="H1345" s="16">
        <f t="shared" si="121"/>
        <v>-0.10004647383148249</v>
      </c>
      <c r="I1345" s="16">
        <f t="shared" si="122"/>
        <v>4.0280730519836633E-2</v>
      </c>
    </row>
    <row r="1346" spans="4:9" x14ac:dyDescent="0.25">
      <c r="D1346">
        <f t="shared" si="123"/>
        <v>1341</v>
      </c>
      <c r="E1346" s="11">
        <f t="shared" si="120"/>
        <v>67.05</v>
      </c>
      <c r="F1346" s="11">
        <f t="shared" si="124"/>
        <v>47.38655127292018</v>
      </c>
      <c r="G1346" s="11">
        <f t="shared" si="125"/>
        <v>581.63878204783703</v>
      </c>
      <c r="H1346" s="16">
        <f t="shared" si="121"/>
        <v>-9.9826459042782617E-2</v>
      </c>
      <c r="I1346" s="16">
        <f t="shared" si="122"/>
        <v>4.01839942710399E-2</v>
      </c>
    </row>
    <row r="1347" spans="4:9" x14ac:dyDescent="0.25">
      <c r="D1347">
        <f t="shared" si="123"/>
        <v>1342</v>
      </c>
      <c r="E1347" s="11">
        <f t="shared" si="120"/>
        <v>67.100000000000009</v>
      </c>
      <c r="F1347" s="11">
        <f t="shared" si="124"/>
        <v>47.286724813877399</v>
      </c>
      <c r="G1347" s="11">
        <f t="shared" si="125"/>
        <v>581.67896604210807</v>
      </c>
      <c r="H1347" s="16">
        <f t="shared" si="121"/>
        <v>-9.9606959242537707E-2</v>
      </c>
      <c r="I1347" s="16">
        <f t="shared" si="122"/>
        <v>4.0087535504545836E-2</v>
      </c>
    </row>
    <row r="1348" spans="4:9" x14ac:dyDescent="0.25">
      <c r="D1348">
        <f t="shared" si="123"/>
        <v>1343</v>
      </c>
      <c r="E1348" s="11">
        <f t="shared" si="120"/>
        <v>67.150000000000006</v>
      </c>
      <c r="F1348" s="11">
        <f t="shared" si="124"/>
        <v>47.187117854634863</v>
      </c>
      <c r="G1348" s="11">
        <f t="shared" si="125"/>
        <v>581.71905357761261</v>
      </c>
      <c r="H1348" s="16">
        <f t="shared" si="121"/>
        <v>-9.9387973156992576E-2</v>
      </c>
      <c r="I1348" s="16">
        <f t="shared" si="122"/>
        <v>3.999135315830335E-2</v>
      </c>
    </row>
    <row r="1349" spans="4:9" x14ac:dyDescent="0.25">
      <c r="D1349">
        <f t="shared" si="123"/>
        <v>1344</v>
      </c>
      <c r="E1349" s="11">
        <f t="shared" ref="E1349:E1412" si="126">D1349*$B$13</f>
        <v>67.2</v>
      </c>
      <c r="F1349" s="11">
        <f t="shared" si="124"/>
        <v>47.08772988147787</v>
      </c>
      <c r="G1349" s="11">
        <f t="shared" si="125"/>
        <v>581.75904493077087</v>
      </c>
      <c r="H1349" s="16">
        <f t="shared" ref="H1349:H1412" si="127">$B$7*F1349*(1-(F1349+$B$11*G1349)/$B$9)*$B$13</f>
        <v>-9.9169499515265283E-2</v>
      </c>
      <c r="I1349" s="16">
        <f t="shared" ref="I1349:I1412" si="128">$B$8*G1349*(1-(G1349+$B$12*F1349)/$B$10)*$B$13</f>
        <v>3.9895446175963772E-2</v>
      </c>
    </row>
    <row r="1350" spans="4:9" x14ac:dyDescent="0.25">
      <c r="D1350">
        <f t="shared" ref="D1350:D1413" si="129">D1349+1</f>
        <v>1345</v>
      </c>
      <c r="E1350" s="11">
        <f t="shared" si="126"/>
        <v>67.25</v>
      </c>
      <c r="F1350" s="11">
        <f t="shared" ref="F1350:F1413" si="130">F1349+H1349</f>
        <v>46.988560381962607</v>
      </c>
      <c r="G1350" s="11">
        <f t="shared" ref="G1350:G1413" si="131">G1349+I1349</f>
        <v>581.7989403769468</v>
      </c>
      <c r="H1350" s="16">
        <f t="shared" si="127"/>
        <v>-9.8951537049347948E-2</v>
      </c>
      <c r="I1350" s="16">
        <f t="shared" si="128"/>
        <v>3.9799813506846415E-2</v>
      </c>
    </row>
    <row r="1351" spans="4:9" x14ac:dyDescent="0.25">
      <c r="D1351">
        <f t="shared" si="129"/>
        <v>1346</v>
      </c>
      <c r="E1351" s="11">
        <f t="shared" si="126"/>
        <v>67.3</v>
      </c>
      <c r="F1351" s="11">
        <f t="shared" si="130"/>
        <v>46.889608844913262</v>
      </c>
      <c r="G1351" s="11">
        <f t="shared" si="131"/>
        <v>581.83874019045368</v>
      </c>
      <c r="H1351" s="16">
        <f t="shared" si="127"/>
        <v>-9.8734084494106811E-2</v>
      </c>
      <c r="I1351" s="16">
        <f t="shared" si="128"/>
        <v>3.9704454105895133E-2</v>
      </c>
    </row>
    <row r="1352" spans="4:9" x14ac:dyDescent="0.25">
      <c r="D1352">
        <f t="shared" si="129"/>
        <v>1347</v>
      </c>
      <c r="E1352" s="11">
        <f t="shared" si="126"/>
        <v>67.350000000000009</v>
      </c>
      <c r="F1352" s="11">
        <f t="shared" si="130"/>
        <v>46.790874760419157</v>
      </c>
      <c r="G1352" s="11">
        <f t="shared" si="131"/>
        <v>581.87844464455952</v>
      </c>
      <c r="H1352" s="16">
        <f t="shared" si="127"/>
        <v>-9.8517140587282337E-2</v>
      </c>
      <c r="I1352" s="16">
        <f t="shared" si="128"/>
        <v>3.9609366933645002E-2</v>
      </c>
    </row>
    <row r="1353" spans="4:9" x14ac:dyDescent="0.25">
      <c r="D1353">
        <f t="shared" si="129"/>
        <v>1348</v>
      </c>
      <c r="E1353" s="11">
        <f t="shared" si="126"/>
        <v>67.400000000000006</v>
      </c>
      <c r="F1353" s="11">
        <f t="shared" si="130"/>
        <v>46.692357619831874</v>
      </c>
      <c r="G1353" s="11">
        <f t="shared" si="131"/>
        <v>581.91805401149315</v>
      </c>
      <c r="H1353" s="16">
        <f t="shared" si="127"/>
        <v>-9.8300704069489528E-2</v>
      </c>
      <c r="I1353" s="16">
        <f t="shared" si="128"/>
        <v>3.9514550956174233E-2</v>
      </c>
    </row>
    <row r="1354" spans="4:9" x14ac:dyDescent="0.25">
      <c r="D1354">
        <f t="shared" si="129"/>
        <v>1349</v>
      </c>
      <c r="E1354" s="11">
        <f t="shared" si="126"/>
        <v>67.45</v>
      </c>
      <c r="F1354" s="11">
        <f t="shared" si="130"/>
        <v>46.594056915762387</v>
      </c>
      <c r="G1354" s="11">
        <f t="shared" si="131"/>
        <v>581.9575685624493</v>
      </c>
      <c r="H1354" s="16">
        <f t="shared" si="127"/>
        <v>-9.8084773684218238E-2</v>
      </c>
      <c r="I1354" s="16">
        <f t="shared" si="128"/>
        <v>3.9420005145074641E-2</v>
      </c>
    </row>
    <row r="1355" spans="4:9" x14ac:dyDescent="0.25">
      <c r="D1355">
        <f t="shared" si="129"/>
        <v>1350</v>
      </c>
      <c r="E1355" s="11">
        <f t="shared" si="126"/>
        <v>67.5</v>
      </c>
      <c r="F1355" s="11">
        <f t="shared" si="130"/>
        <v>46.495972142078166</v>
      </c>
      <c r="G1355" s="11">
        <f t="shared" si="131"/>
        <v>581.99698856759437</v>
      </c>
      <c r="H1355" s="16">
        <f t="shared" si="127"/>
        <v>-9.7869348177832508E-2</v>
      </c>
      <c r="I1355" s="16">
        <f t="shared" si="128"/>
        <v>3.9325728477406639E-2</v>
      </c>
    </row>
    <row r="1356" spans="4:9" x14ac:dyDescent="0.25">
      <c r="D1356">
        <f t="shared" si="129"/>
        <v>1351</v>
      </c>
      <c r="E1356" s="11">
        <f t="shared" si="126"/>
        <v>67.55</v>
      </c>
      <c r="F1356" s="11">
        <f t="shared" si="130"/>
        <v>46.398102793900335</v>
      </c>
      <c r="G1356" s="11">
        <f t="shared" si="131"/>
        <v>582.03631429607174</v>
      </c>
      <c r="H1356" s="16">
        <f t="shared" si="127"/>
        <v>-9.7654426299570496E-2</v>
      </c>
      <c r="I1356" s="16">
        <f t="shared" si="128"/>
        <v>3.9231719935663767E-2</v>
      </c>
    </row>
    <row r="1357" spans="4:9" x14ac:dyDescent="0.25">
      <c r="D1357">
        <f t="shared" si="129"/>
        <v>1352</v>
      </c>
      <c r="E1357" s="11">
        <f t="shared" si="126"/>
        <v>67.600000000000009</v>
      </c>
      <c r="F1357" s="11">
        <f t="shared" si="130"/>
        <v>46.300448367600765</v>
      </c>
      <c r="G1357" s="11">
        <f t="shared" si="131"/>
        <v>582.07554601600737</v>
      </c>
      <c r="H1357" s="16">
        <f t="shared" si="127"/>
        <v>-9.7440006801544424E-2</v>
      </c>
      <c r="I1357" s="16">
        <f t="shared" si="128"/>
        <v>3.9137978507736593E-2</v>
      </c>
    </row>
    <row r="1358" spans="4:9" x14ac:dyDescent="0.25">
      <c r="D1358">
        <f t="shared" si="129"/>
        <v>1353</v>
      </c>
      <c r="E1358" s="11">
        <f t="shared" si="126"/>
        <v>67.650000000000006</v>
      </c>
      <c r="F1358" s="11">
        <f t="shared" si="130"/>
        <v>46.203008360799224</v>
      </c>
      <c r="G1358" s="11">
        <f t="shared" si="131"/>
        <v>582.11468399451508</v>
      </c>
      <c r="H1358" s="16">
        <f t="shared" si="127"/>
        <v>-9.7226088438740213E-2</v>
      </c>
      <c r="I1358" s="16">
        <f t="shared" si="128"/>
        <v>3.9044503186868806E-2</v>
      </c>
    </row>
    <row r="1359" spans="4:9" x14ac:dyDescent="0.25">
      <c r="D1359">
        <f t="shared" si="129"/>
        <v>1354</v>
      </c>
      <c r="E1359" s="11">
        <f t="shared" si="126"/>
        <v>67.7</v>
      </c>
      <c r="F1359" s="11">
        <f t="shared" si="130"/>
        <v>46.105782272360486</v>
      </c>
      <c r="G1359" s="11">
        <f t="shared" si="131"/>
        <v>582.15372849770199</v>
      </c>
      <c r="H1359" s="16">
        <f t="shared" si="127"/>
        <v>-9.7012669969016418E-2</v>
      </c>
      <c r="I1359" s="16">
        <f t="shared" si="128"/>
        <v>3.8951292971628665E-2</v>
      </c>
    </row>
    <row r="1360" spans="4:9" x14ac:dyDescent="0.25">
      <c r="D1360">
        <f t="shared" si="129"/>
        <v>1355</v>
      </c>
      <c r="E1360" s="11">
        <f t="shared" si="126"/>
        <v>67.75</v>
      </c>
      <c r="F1360" s="11">
        <f t="shared" si="130"/>
        <v>46.008769602391467</v>
      </c>
      <c r="G1360" s="11">
        <f t="shared" si="131"/>
        <v>582.19267979067365</v>
      </c>
      <c r="H1360" s="16">
        <f t="shared" si="127"/>
        <v>-9.6799750153104269E-2</v>
      </c>
      <c r="I1360" s="16">
        <f t="shared" si="128"/>
        <v>3.8858346865866256E-2</v>
      </c>
    </row>
    <row r="1361" spans="4:9" x14ac:dyDescent="0.25">
      <c r="D1361">
        <f t="shared" si="129"/>
        <v>1356</v>
      </c>
      <c r="E1361" s="11">
        <f t="shared" si="126"/>
        <v>67.8</v>
      </c>
      <c r="F1361" s="11">
        <f t="shared" si="130"/>
        <v>45.911969852238364</v>
      </c>
      <c r="G1361" s="11">
        <f t="shared" si="131"/>
        <v>582.23153813753947</v>
      </c>
      <c r="H1361" s="16">
        <f t="shared" si="127"/>
        <v>-9.6587327754606475E-2</v>
      </c>
      <c r="I1361" s="16">
        <f t="shared" si="128"/>
        <v>3.8765663878678483E-2</v>
      </c>
    </row>
    <row r="1362" spans="4:9" x14ac:dyDescent="0.25">
      <c r="D1362">
        <f t="shared" si="129"/>
        <v>1357</v>
      </c>
      <c r="E1362" s="11">
        <f t="shared" si="126"/>
        <v>67.850000000000009</v>
      </c>
      <c r="F1362" s="11">
        <f t="shared" si="130"/>
        <v>45.815382524483759</v>
      </c>
      <c r="G1362" s="11">
        <f t="shared" si="131"/>
        <v>582.27030380141821</v>
      </c>
      <c r="H1362" s="16">
        <f t="shared" si="127"/>
        <v>-9.6375401539997047E-2</v>
      </c>
      <c r="I1362" s="16">
        <f t="shared" si="128"/>
        <v>3.8673243024370633E-2</v>
      </c>
    </row>
    <row r="1363" spans="4:9" x14ac:dyDescent="0.25">
      <c r="D1363">
        <f t="shared" si="129"/>
        <v>1358</v>
      </c>
      <c r="E1363" s="11">
        <f t="shared" si="126"/>
        <v>67.900000000000006</v>
      </c>
      <c r="F1363" s="11">
        <f t="shared" si="130"/>
        <v>45.719007122943765</v>
      </c>
      <c r="G1363" s="11">
        <f t="shared" si="131"/>
        <v>582.3089770444426</v>
      </c>
      <c r="H1363" s="16">
        <f t="shared" si="127"/>
        <v>-9.6163970278619615E-2</v>
      </c>
      <c r="I1363" s="16">
        <f t="shared" si="128"/>
        <v>3.858108332242835E-2</v>
      </c>
    </row>
    <row r="1364" spans="4:9" x14ac:dyDescent="0.25">
      <c r="D1364">
        <f t="shared" si="129"/>
        <v>1359</v>
      </c>
      <c r="E1364" s="11">
        <f t="shared" si="126"/>
        <v>67.95</v>
      </c>
      <c r="F1364" s="11">
        <f t="shared" si="130"/>
        <v>45.622843152665148</v>
      </c>
      <c r="G1364" s="11">
        <f t="shared" si="131"/>
        <v>582.34755812776507</v>
      </c>
      <c r="H1364" s="16">
        <f t="shared" si="127"/>
        <v>-9.595303274268685E-2</v>
      </c>
      <c r="I1364" s="16">
        <f t="shared" si="128"/>
        <v>3.8489183797469489E-2</v>
      </c>
    </row>
    <row r="1365" spans="4:9" x14ac:dyDescent="0.25">
      <c r="D1365">
        <f t="shared" si="129"/>
        <v>1360</v>
      </c>
      <c r="E1365" s="11">
        <f t="shared" si="126"/>
        <v>68</v>
      </c>
      <c r="F1365" s="11">
        <f t="shared" si="130"/>
        <v>45.526890119922463</v>
      </c>
      <c r="G1365" s="11">
        <f t="shared" si="131"/>
        <v>582.38604731156249</v>
      </c>
      <c r="H1365" s="16">
        <f t="shared" si="127"/>
        <v>-9.5742587707279711E-2</v>
      </c>
      <c r="I1365" s="16">
        <f t="shared" si="128"/>
        <v>3.8397543479219122E-2</v>
      </c>
    </row>
    <row r="1366" spans="4:9" x14ac:dyDescent="0.25">
      <c r="D1366">
        <f t="shared" si="129"/>
        <v>1361</v>
      </c>
      <c r="E1366" s="11">
        <f t="shared" si="126"/>
        <v>68.05</v>
      </c>
      <c r="F1366" s="11">
        <f t="shared" si="130"/>
        <v>45.431147532215185</v>
      </c>
      <c r="G1366" s="11">
        <f t="shared" si="131"/>
        <v>582.42444485504166</v>
      </c>
      <c r="H1366" s="16">
        <f t="shared" si="127"/>
        <v>-9.5532633950345627E-2</v>
      </c>
      <c r="I1366" s="16">
        <f t="shared" si="128"/>
        <v>3.830616140246907E-2</v>
      </c>
    </row>
    <row r="1367" spans="4:9" x14ac:dyDescent="0.25">
      <c r="D1367">
        <f t="shared" si="129"/>
        <v>1362</v>
      </c>
      <c r="E1367" s="11">
        <f t="shared" si="126"/>
        <v>68.100000000000009</v>
      </c>
      <c r="F1367" s="11">
        <f t="shared" si="130"/>
        <v>45.335614898264836</v>
      </c>
      <c r="G1367" s="11">
        <f t="shared" si="131"/>
        <v>582.46275101644414</v>
      </c>
      <c r="H1367" s="16">
        <f t="shared" si="127"/>
        <v>-9.5323170252697875E-2</v>
      </c>
      <c r="I1367" s="16">
        <f t="shared" si="128"/>
        <v>3.8215036607044423E-2</v>
      </c>
    </row>
    <row r="1368" spans="4:9" x14ac:dyDescent="0.25">
      <c r="D1368">
        <f t="shared" si="129"/>
        <v>1363</v>
      </c>
      <c r="E1368" s="11">
        <f t="shared" si="126"/>
        <v>68.150000000000006</v>
      </c>
      <c r="F1368" s="11">
        <f t="shared" si="130"/>
        <v>45.240291728012139</v>
      </c>
      <c r="G1368" s="11">
        <f t="shared" si="131"/>
        <v>582.50096605305123</v>
      </c>
      <c r="H1368" s="16">
        <f t="shared" si="127"/>
        <v>-9.5114195398013732E-2</v>
      </c>
      <c r="I1368" s="16">
        <f t="shared" si="128"/>
        <v>3.8124168137768095E-2</v>
      </c>
    </row>
    <row r="1369" spans="4:9" x14ac:dyDescent="0.25">
      <c r="D1369">
        <f t="shared" si="129"/>
        <v>1364</v>
      </c>
      <c r="E1369" s="11">
        <f t="shared" si="126"/>
        <v>68.2</v>
      </c>
      <c r="F1369" s="11">
        <f t="shared" si="130"/>
        <v>45.145177532614127</v>
      </c>
      <c r="G1369" s="11">
        <f t="shared" si="131"/>
        <v>582.53909022118899</v>
      </c>
      <c r="H1369" s="16">
        <f t="shared" si="127"/>
        <v>-9.4905708172833128E-2</v>
      </c>
      <c r="I1369" s="16">
        <f t="shared" si="128"/>
        <v>3.8033555044431122E-2</v>
      </c>
    </row>
    <row r="1370" spans="4:9" x14ac:dyDescent="0.25">
      <c r="D1370">
        <f t="shared" si="129"/>
        <v>1365</v>
      </c>
      <c r="E1370" s="11">
        <f t="shared" si="126"/>
        <v>68.25</v>
      </c>
      <c r="F1370" s="11">
        <f t="shared" si="130"/>
        <v>45.050271824441296</v>
      </c>
      <c r="G1370" s="11">
        <f t="shared" si="131"/>
        <v>582.57712377623341</v>
      </c>
      <c r="H1370" s="16">
        <f t="shared" si="127"/>
        <v>-9.469770736655754E-2</v>
      </c>
      <c r="I1370" s="16">
        <f t="shared" si="128"/>
        <v>3.7943196381751303E-2</v>
      </c>
    </row>
    <row r="1371" spans="4:9" x14ac:dyDescent="0.25">
      <c r="D1371">
        <f t="shared" si="129"/>
        <v>1366</v>
      </c>
      <c r="E1371" s="11">
        <f t="shared" si="126"/>
        <v>68.3</v>
      </c>
      <c r="F1371" s="11">
        <f t="shared" si="130"/>
        <v>44.95557411707474</v>
      </c>
      <c r="G1371" s="11">
        <f t="shared" si="131"/>
        <v>582.61506697261518</v>
      </c>
      <c r="H1371" s="16">
        <f t="shared" si="127"/>
        <v>-9.4490191771447907E-2</v>
      </c>
      <c r="I1371" s="16">
        <f t="shared" si="128"/>
        <v>3.7853091209344082E-2</v>
      </c>
    </row>
    <row r="1372" spans="4:9" x14ac:dyDescent="0.25">
      <c r="D1372">
        <f t="shared" si="129"/>
        <v>1367</v>
      </c>
      <c r="E1372" s="11">
        <f t="shared" si="126"/>
        <v>68.350000000000009</v>
      </c>
      <c r="F1372" s="11">
        <f t="shared" si="130"/>
        <v>44.861083925303291</v>
      </c>
      <c r="G1372" s="11">
        <f t="shared" si="131"/>
        <v>582.65292006382458</v>
      </c>
      <c r="H1372" s="16">
        <f t="shared" si="127"/>
        <v>-9.4283160182623435E-2</v>
      </c>
      <c r="I1372" s="16">
        <f t="shared" si="128"/>
        <v>3.7763238591688786E-2</v>
      </c>
    </row>
    <row r="1373" spans="4:9" x14ac:dyDescent="0.25">
      <c r="D1373">
        <f t="shared" si="129"/>
        <v>1368</v>
      </c>
      <c r="E1373" s="11">
        <f t="shared" si="126"/>
        <v>68.400000000000006</v>
      </c>
      <c r="F1373" s="11">
        <f t="shared" si="130"/>
        <v>44.766800765120671</v>
      </c>
      <c r="G1373" s="11">
        <f t="shared" si="131"/>
        <v>582.69068330241623</v>
      </c>
      <c r="H1373" s="16">
        <f t="shared" si="127"/>
        <v>-9.4076611398059284E-2</v>
      </c>
      <c r="I1373" s="16">
        <f t="shared" si="128"/>
        <v>3.7673637598093557E-2</v>
      </c>
    </row>
    <row r="1374" spans="4:9" x14ac:dyDescent="0.25">
      <c r="D1374">
        <f t="shared" si="129"/>
        <v>1369</v>
      </c>
      <c r="E1374" s="11">
        <f t="shared" si="126"/>
        <v>68.45</v>
      </c>
      <c r="F1374" s="11">
        <f t="shared" si="130"/>
        <v>44.672724153722612</v>
      </c>
      <c r="G1374" s="11">
        <f t="shared" si="131"/>
        <v>582.72835694001435</v>
      </c>
      <c r="H1374" s="16">
        <f t="shared" si="127"/>
        <v>-9.3870544218585206E-2</v>
      </c>
      <c r="I1374" s="16">
        <f t="shared" si="128"/>
        <v>3.7584287302664193E-2</v>
      </c>
    </row>
    <row r="1375" spans="4:9" x14ac:dyDescent="0.25">
      <c r="D1375">
        <f t="shared" si="129"/>
        <v>1370</v>
      </c>
      <c r="E1375" s="11">
        <f t="shared" si="126"/>
        <v>68.5</v>
      </c>
      <c r="F1375" s="11">
        <f t="shared" si="130"/>
        <v>44.57885360950403</v>
      </c>
      <c r="G1375" s="11">
        <f t="shared" si="131"/>
        <v>582.76594122731706</v>
      </c>
      <c r="H1375" s="16">
        <f t="shared" si="127"/>
        <v>-9.3664957447883515E-2</v>
      </c>
      <c r="I1375" s="16">
        <f t="shared" si="128"/>
        <v>3.7495186784270829E-2</v>
      </c>
    </row>
    <row r="1376" spans="4:9" x14ac:dyDescent="0.25">
      <c r="D1376">
        <f t="shared" si="129"/>
        <v>1371</v>
      </c>
      <c r="E1376" s="11">
        <f t="shared" si="126"/>
        <v>68.55</v>
      </c>
      <c r="F1376" s="11">
        <f t="shared" si="130"/>
        <v>44.485188652056145</v>
      </c>
      <c r="G1376" s="11">
        <f t="shared" si="131"/>
        <v>582.80343641410138</v>
      </c>
      <c r="H1376" s="16">
        <f t="shared" si="127"/>
        <v>-9.3459849892487026E-2</v>
      </c>
      <c r="I1376" s="16">
        <f t="shared" si="128"/>
        <v>3.7406335126516005E-2</v>
      </c>
    </row>
    <row r="1377" spans="4:9" x14ac:dyDescent="0.25">
      <c r="D1377">
        <f t="shared" si="129"/>
        <v>1372</v>
      </c>
      <c r="E1377" s="11">
        <f t="shared" si="126"/>
        <v>68.600000000000009</v>
      </c>
      <c r="F1377" s="11">
        <f t="shared" si="130"/>
        <v>44.391728802163655</v>
      </c>
      <c r="G1377" s="11">
        <f t="shared" si="131"/>
        <v>582.84084274922793</v>
      </c>
      <c r="H1377" s="16">
        <f t="shared" si="127"/>
        <v>-9.3255220361776719E-2</v>
      </c>
      <c r="I1377" s="16">
        <f t="shared" si="128"/>
        <v>3.7317731417701359E-2</v>
      </c>
    </row>
    <row r="1378" spans="4:9" x14ac:dyDescent="0.25">
      <c r="D1378">
        <f t="shared" si="129"/>
        <v>1373</v>
      </c>
      <c r="E1378" s="11">
        <f t="shared" si="126"/>
        <v>68.650000000000006</v>
      </c>
      <c r="F1378" s="11">
        <f t="shared" si="130"/>
        <v>44.298473581801879</v>
      </c>
      <c r="G1378" s="11">
        <f t="shared" si="131"/>
        <v>582.87816048064565</v>
      </c>
      <c r="H1378" s="16">
        <f t="shared" si="127"/>
        <v>-9.3051067667980311E-2</v>
      </c>
      <c r="I1378" s="16">
        <f t="shared" si="128"/>
        <v>3.7229374750795491E-2</v>
      </c>
    </row>
    <row r="1379" spans="4:9" x14ac:dyDescent="0.25">
      <c r="D1379">
        <f t="shared" si="129"/>
        <v>1374</v>
      </c>
      <c r="E1379" s="11">
        <f t="shared" si="126"/>
        <v>68.7</v>
      </c>
      <c r="F1379" s="11">
        <f t="shared" si="130"/>
        <v>44.2054225141339</v>
      </c>
      <c r="G1379" s="11">
        <f t="shared" si="131"/>
        <v>582.91538985539648</v>
      </c>
      <c r="H1379" s="16">
        <f t="shared" si="127"/>
        <v>-9.2847390626169646E-2</v>
      </c>
      <c r="I1379" s="16">
        <f t="shared" si="128"/>
        <v>3.7141264223405794E-2</v>
      </c>
    </row>
    <row r="1380" spans="4:9" x14ac:dyDescent="0.25">
      <c r="D1380">
        <f t="shared" si="129"/>
        <v>1375</v>
      </c>
      <c r="E1380" s="11">
        <f t="shared" si="126"/>
        <v>68.75</v>
      </c>
      <c r="F1380" s="11">
        <f t="shared" si="130"/>
        <v>44.112575123507732</v>
      </c>
      <c r="G1380" s="11">
        <f t="shared" si="131"/>
        <v>582.95253111961983</v>
      </c>
      <c r="H1380" s="16">
        <f t="shared" si="127"/>
        <v>-9.2644188054257989E-2</v>
      </c>
      <c r="I1380" s="16">
        <f t="shared" si="128"/>
        <v>3.7053398937742989E-2</v>
      </c>
    </row>
    <row r="1381" spans="4:9" x14ac:dyDescent="0.25">
      <c r="D1381">
        <f t="shared" si="129"/>
        <v>1376</v>
      </c>
      <c r="E1381" s="11">
        <f t="shared" si="126"/>
        <v>68.8</v>
      </c>
      <c r="F1381" s="11">
        <f t="shared" si="130"/>
        <v>44.019930935453473</v>
      </c>
      <c r="G1381" s="11">
        <f t="shared" si="131"/>
        <v>582.98958451855754</v>
      </c>
      <c r="H1381" s="16">
        <f t="shared" si="127"/>
        <v>-9.2441458772998558E-2</v>
      </c>
      <c r="I1381" s="16">
        <f t="shared" si="128"/>
        <v>3.6965778000591532E-2</v>
      </c>
    </row>
    <row r="1382" spans="4:9" x14ac:dyDescent="0.25">
      <c r="D1382">
        <f t="shared" si="129"/>
        <v>1377</v>
      </c>
      <c r="E1382" s="11">
        <f t="shared" si="126"/>
        <v>68.850000000000009</v>
      </c>
      <c r="F1382" s="11">
        <f t="shared" si="130"/>
        <v>43.927489476680478</v>
      </c>
      <c r="G1382" s="11">
        <f t="shared" si="131"/>
        <v>583.02655029655807</v>
      </c>
      <c r="H1382" s="16">
        <f t="shared" si="127"/>
        <v>-9.2239201605981508E-2</v>
      </c>
      <c r="I1382" s="16">
        <f t="shared" si="128"/>
        <v>3.6878400523277968E-2</v>
      </c>
    </row>
    <row r="1383" spans="4:9" x14ac:dyDescent="0.25">
      <c r="D1383">
        <f t="shared" si="129"/>
        <v>1378</v>
      </c>
      <c r="E1383" s="11">
        <f t="shared" si="126"/>
        <v>68.900000000000006</v>
      </c>
      <c r="F1383" s="11">
        <f t="shared" si="130"/>
        <v>43.835250275074493</v>
      </c>
      <c r="G1383" s="11">
        <f t="shared" si="131"/>
        <v>583.06342869708135</v>
      </c>
      <c r="H1383" s="16">
        <f t="shared" si="127"/>
        <v>-9.2037415379631546E-2</v>
      </c>
      <c r="I1383" s="16">
        <f t="shared" si="128"/>
        <v>3.6791265621641221E-2</v>
      </c>
    </row>
    <row r="1384" spans="4:9" x14ac:dyDescent="0.25">
      <c r="D1384">
        <f t="shared" si="129"/>
        <v>1379</v>
      </c>
      <c r="E1384" s="11">
        <f t="shared" si="126"/>
        <v>68.95</v>
      </c>
      <c r="F1384" s="11">
        <f t="shared" si="130"/>
        <v>43.743212859694864</v>
      </c>
      <c r="G1384" s="11">
        <f t="shared" si="131"/>
        <v>583.10021996270302</v>
      </c>
      <c r="H1384" s="16">
        <f t="shared" si="127"/>
        <v>-9.1836098923205475E-2</v>
      </c>
      <c r="I1384" s="16">
        <f t="shared" si="128"/>
        <v>3.6704372416002801E-2</v>
      </c>
    </row>
    <row r="1385" spans="4:9" x14ac:dyDescent="0.25">
      <c r="D1385">
        <f t="shared" si="129"/>
        <v>1380</v>
      </c>
      <c r="E1385" s="11">
        <f t="shared" si="126"/>
        <v>69</v>
      </c>
      <c r="F1385" s="11">
        <f t="shared" si="130"/>
        <v>43.651376760771662</v>
      </c>
      <c r="G1385" s="11">
        <f t="shared" si="131"/>
        <v>583.13692433511903</v>
      </c>
      <c r="H1385" s="16">
        <f t="shared" si="127"/>
        <v>-9.1635251068789336E-2</v>
      </c>
      <c r="I1385" s="16">
        <f t="shared" si="128"/>
        <v>3.661772003113508E-2</v>
      </c>
    </row>
    <row r="1386" spans="4:9" x14ac:dyDescent="0.25">
      <c r="D1386">
        <f t="shared" si="129"/>
        <v>1381</v>
      </c>
      <c r="E1386" s="11">
        <f t="shared" si="126"/>
        <v>69.05</v>
      </c>
      <c r="F1386" s="11">
        <f t="shared" si="130"/>
        <v>43.559741509702874</v>
      </c>
      <c r="G1386" s="11">
        <f t="shared" si="131"/>
        <v>583.17354205515016</v>
      </c>
      <c r="H1386" s="16">
        <f t="shared" si="127"/>
        <v>-9.1434870651296157E-2</v>
      </c>
      <c r="I1386" s="16">
        <f t="shared" si="128"/>
        <v>3.6531307596234679E-2</v>
      </c>
    </row>
    <row r="1387" spans="4:9" x14ac:dyDescent="0.25">
      <c r="D1387">
        <f t="shared" si="129"/>
        <v>1382</v>
      </c>
      <c r="E1387" s="11">
        <f t="shared" si="126"/>
        <v>69.100000000000009</v>
      </c>
      <c r="F1387" s="11">
        <f t="shared" si="130"/>
        <v>43.468306639051576</v>
      </c>
      <c r="G1387" s="11">
        <f t="shared" si="131"/>
        <v>583.21007336274636</v>
      </c>
      <c r="H1387" s="16">
        <f t="shared" si="127"/>
        <v>-9.1234956508462958E-2</v>
      </c>
      <c r="I1387" s="16">
        <f t="shared" si="128"/>
        <v>3.6445134244885373E-2</v>
      </c>
    </row>
    <row r="1388" spans="4:9" x14ac:dyDescent="0.25">
      <c r="D1388">
        <f t="shared" si="129"/>
        <v>1383</v>
      </c>
      <c r="E1388" s="11">
        <f t="shared" si="126"/>
        <v>69.150000000000006</v>
      </c>
      <c r="F1388" s="11">
        <f t="shared" si="130"/>
        <v>43.377071682543111</v>
      </c>
      <c r="G1388" s="11">
        <f t="shared" si="131"/>
        <v>583.24651849699126</v>
      </c>
      <c r="H1388" s="16">
        <f t="shared" si="127"/>
        <v>-9.1035507480847627E-2</v>
      </c>
      <c r="I1388" s="16">
        <f t="shared" si="128"/>
        <v>3.6359199115037939E-2</v>
      </c>
    </row>
    <row r="1389" spans="4:9" x14ac:dyDescent="0.25">
      <c r="D1389">
        <f t="shared" si="129"/>
        <v>1384</v>
      </c>
      <c r="E1389" s="11">
        <f t="shared" si="126"/>
        <v>69.2</v>
      </c>
      <c r="F1389" s="11">
        <f t="shared" si="130"/>
        <v>43.286036175062264</v>
      </c>
      <c r="G1389" s="11">
        <f t="shared" si="131"/>
        <v>583.28287769610631</v>
      </c>
      <c r="H1389" s="16">
        <f t="shared" si="127"/>
        <v>-9.0836522411826867E-2</v>
      </c>
      <c r="I1389" s="16">
        <f t="shared" si="128"/>
        <v>3.6273501348974918E-2</v>
      </c>
    </row>
    <row r="1390" spans="4:9" x14ac:dyDescent="0.25">
      <c r="D1390">
        <f t="shared" si="129"/>
        <v>1385</v>
      </c>
      <c r="E1390" s="11">
        <f t="shared" si="126"/>
        <v>69.25</v>
      </c>
      <c r="F1390" s="11">
        <f t="shared" si="130"/>
        <v>43.195199652650437</v>
      </c>
      <c r="G1390" s="11">
        <f t="shared" si="131"/>
        <v>583.31915119745531</v>
      </c>
      <c r="H1390" s="16">
        <f t="shared" si="127"/>
        <v>-9.0638000147592324E-2</v>
      </c>
      <c r="I1390" s="16">
        <f t="shared" si="128"/>
        <v>3.6188040093280631E-2</v>
      </c>
    </row>
    <row r="1391" spans="4:9" x14ac:dyDescent="0.25">
      <c r="D1391">
        <f t="shared" si="129"/>
        <v>1386</v>
      </c>
      <c r="E1391" s="11">
        <f t="shared" si="126"/>
        <v>69.3</v>
      </c>
      <c r="F1391" s="11">
        <f t="shared" si="130"/>
        <v>43.104561652502845</v>
      </c>
      <c r="G1391" s="11">
        <f t="shared" si="131"/>
        <v>583.35533923754861</v>
      </c>
      <c r="H1391" s="16">
        <f t="shared" si="127"/>
        <v>-9.0439939537148198E-2</v>
      </c>
      <c r="I1391" s="16">
        <f t="shared" si="128"/>
        <v>3.6102814498821433E-2</v>
      </c>
    </row>
    <row r="1392" spans="4:9" x14ac:dyDescent="0.25">
      <c r="D1392">
        <f t="shared" si="129"/>
        <v>1387</v>
      </c>
      <c r="E1392" s="11">
        <f t="shared" si="126"/>
        <v>69.350000000000009</v>
      </c>
      <c r="F1392" s="11">
        <f t="shared" si="130"/>
        <v>43.014121712965697</v>
      </c>
      <c r="G1392" s="11">
        <f t="shared" si="131"/>
        <v>583.39144205204741</v>
      </c>
      <c r="H1392" s="16">
        <f t="shared" si="127"/>
        <v>-9.0242339432308194E-2</v>
      </c>
      <c r="I1392" s="16">
        <f t="shared" si="128"/>
        <v>3.6017823720703925E-2</v>
      </c>
    </row>
    <row r="1393" spans="4:9" x14ac:dyDescent="0.25">
      <c r="D1393">
        <f t="shared" si="129"/>
        <v>1388</v>
      </c>
      <c r="E1393" s="11">
        <f t="shared" si="126"/>
        <v>69.400000000000006</v>
      </c>
      <c r="F1393" s="11">
        <f t="shared" si="130"/>
        <v>42.923879373533389</v>
      </c>
      <c r="G1393" s="11">
        <f t="shared" si="131"/>
        <v>583.42745987576814</v>
      </c>
      <c r="H1393" s="16">
        <f t="shared" si="127"/>
        <v>-9.004519868769173E-2</v>
      </c>
      <c r="I1393" s="16">
        <f t="shared" si="128"/>
        <v>3.5933066918259086E-2</v>
      </c>
    </row>
    <row r="1394" spans="4:9" x14ac:dyDescent="0.25">
      <c r="D1394">
        <f t="shared" si="129"/>
        <v>1389</v>
      </c>
      <c r="E1394" s="11">
        <f t="shared" si="126"/>
        <v>69.45</v>
      </c>
      <c r="F1394" s="11">
        <f t="shared" si="130"/>
        <v>42.833834174845698</v>
      </c>
      <c r="G1394" s="11">
        <f t="shared" si="131"/>
        <v>583.46339294268637</v>
      </c>
      <c r="H1394" s="16">
        <f t="shared" si="127"/>
        <v>-8.9848516160722106E-2</v>
      </c>
      <c r="I1394" s="16">
        <f t="shared" si="128"/>
        <v>3.5848543255004237E-2</v>
      </c>
    </row>
    <row r="1395" spans="4:9" x14ac:dyDescent="0.25">
      <c r="D1395">
        <f t="shared" si="129"/>
        <v>1390</v>
      </c>
      <c r="E1395" s="11">
        <f t="shared" si="126"/>
        <v>69.5</v>
      </c>
      <c r="F1395" s="11">
        <f t="shared" si="130"/>
        <v>42.743985658684977</v>
      </c>
      <c r="G1395" s="11">
        <f t="shared" si="131"/>
        <v>583.49924148594141</v>
      </c>
      <c r="H1395" s="16">
        <f t="shared" si="127"/>
        <v>-8.9652290711621729E-2</v>
      </c>
      <c r="I1395" s="16">
        <f t="shared" si="128"/>
        <v>3.5764251898621931E-2</v>
      </c>
    </row>
    <row r="1396" spans="4:9" x14ac:dyDescent="0.25">
      <c r="D1396">
        <f t="shared" si="129"/>
        <v>1391</v>
      </c>
      <c r="E1396" s="11">
        <f t="shared" si="126"/>
        <v>69.55</v>
      </c>
      <c r="F1396" s="11">
        <f t="shared" si="130"/>
        <v>42.654333367973358</v>
      </c>
      <c r="G1396" s="11">
        <f t="shared" si="131"/>
        <v>583.53500573784004</v>
      </c>
      <c r="H1396" s="16">
        <f t="shared" si="127"/>
        <v>-8.945652120340998E-2</v>
      </c>
      <c r="I1396" s="16">
        <f t="shared" si="128"/>
        <v>3.568019202093025E-2</v>
      </c>
    </row>
    <row r="1397" spans="4:9" x14ac:dyDescent="0.25">
      <c r="D1397">
        <f t="shared" si="129"/>
        <v>1392</v>
      </c>
      <c r="E1397" s="11">
        <f t="shared" si="126"/>
        <v>69.600000000000009</v>
      </c>
      <c r="F1397" s="11">
        <f t="shared" si="130"/>
        <v>42.564876846769948</v>
      </c>
      <c r="G1397" s="11">
        <f t="shared" si="131"/>
        <v>583.57068592986093</v>
      </c>
      <c r="H1397" s="16">
        <f t="shared" si="127"/>
        <v>-8.9261206501899337E-2</v>
      </c>
      <c r="I1397" s="16">
        <f t="shared" si="128"/>
        <v>3.5596362797854463E-2</v>
      </c>
    </row>
    <row r="1398" spans="4:9" x14ac:dyDescent="0.25">
      <c r="D1398">
        <f t="shared" si="129"/>
        <v>1393</v>
      </c>
      <c r="E1398" s="11">
        <f t="shared" si="126"/>
        <v>69.650000000000006</v>
      </c>
      <c r="F1398" s="11">
        <f t="shared" si="130"/>
        <v>42.475615640268046</v>
      </c>
      <c r="G1398" s="11">
        <f t="shared" si="131"/>
        <v>583.60628229265876</v>
      </c>
      <c r="H1398" s="16">
        <f t="shared" si="127"/>
        <v>-8.9066345475692227E-2</v>
      </c>
      <c r="I1398" s="16">
        <f t="shared" si="128"/>
        <v>3.5512763409402473E-2</v>
      </c>
    </row>
    <row r="1399" spans="4:9" x14ac:dyDescent="0.25">
      <c r="D1399">
        <f t="shared" si="129"/>
        <v>1394</v>
      </c>
      <c r="E1399" s="11">
        <f t="shared" si="126"/>
        <v>69.7</v>
      </c>
      <c r="F1399" s="11">
        <f t="shared" si="130"/>
        <v>42.386549294792353</v>
      </c>
      <c r="G1399" s="11">
        <f t="shared" si="131"/>
        <v>583.64179505606819</v>
      </c>
      <c r="H1399" s="16">
        <f t="shared" si="127"/>
        <v>-8.8871936996177681E-2</v>
      </c>
      <c r="I1399" s="16">
        <f t="shared" si="128"/>
        <v>3.5429393039630545E-2</v>
      </c>
    </row>
    <row r="1400" spans="4:9" x14ac:dyDescent="0.25">
      <c r="D1400">
        <f t="shared" si="129"/>
        <v>1395</v>
      </c>
      <c r="E1400" s="11">
        <f t="shared" si="126"/>
        <v>69.75</v>
      </c>
      <c r="F1400" s="11">
        <f t="shared" si="130"/>
        <v>42.297677357796175</v>
      </c>
      <c r="G1400" s="11">
        <f t="shared" si="131"/>
        <v>583.67722444910783</v>
      </c>
      <c r="H1400" s="16">
        <f t="shared" si="127"/>
        <v>-8.8677979937527365E-2</v>
      </c>
      <c r="I1400" s="16">
        <f t="shared" si="128"/>
        <v>3.534625087662966E-2</v>
      </c>
    </row>
    <row r="1401" spans="4:9" x14ac:dyDescent="0.25">
      <c r="D1401">
        <f t="shared" si="129"/>
        <v>1396</v>
      </c>
      <c r="E1401" s="11">
        <f t="shared" si="126"/>
        <v>69.8</v>
      </c>
      <c r="F1401" s="11">
        <f t="shared" si="130"/>
        <v>42.208999377858646</v>
      </c>
      <c r="G1401" s="11">
        <f t="shared" si="131"/>
        <v>583.71257069998444</v>
      </c>
      <c r="H1401" s="16">
        <f t="shared" si="127"/>
        <v>-8.8484473176692544E-2</v>
      </c>
      <c r="I1401" s="16">
        <f t="shared" si="128"/>
        <v>3.526333611248602E-2</v>
      </c>
    </row>
    <row r="1402" spans="4:9" x14ac:dyDescent="0.25">
      <c r="D1402">
        <f t="shared" si="129"/>
        <v>1397</v>
      </c>
      <c r="E1402" s="11">
        <f t="shared" si="126"/>
        <v>69.850000000000009</v>
      </c>
      <c r="F1402" s="11">
        <f t="shared" si="130"/>
        <v>42.120514904681954</v>
      </c>
      <c r="G1402" s="11">
        <f t="shared" si="131"/>
        <v>583.74783403609695</v>
      </c>
      <c r="H1402" s="16">
        <f t="shared" si="127"/>
        <v>-8.8291415593400327E-2</v>
      </c>
      <c r="I1402" s="16">
        <f t="shared" si="128"/>
        <v>3.5180647943260833E-2</v>
      </c>
    </row>
    <row r="1403" spans="4:9" x14ac:dyDescent="0.25">
      <c r="D1403">
        <f t="shared" si="129"/>
        <v>1398</v>
      </c>
      <c r="E1403" s="11">
        <f t="shared" si="126"/>
        <v>69.900000000000006</v>
      </c>
      <c r="F1403" s="11">
        <f t="shared" si="130"/>
        <v>42.032223489088551</v>
      </c>
      <c r="G1403" s="11">
        <f t="shared" si="131"/>
        <v>583.78301468404015</v>
      </c>
      <c r="H1403" s="16">
        <f t="shared" si="127"/>
        <v>-8.8098806070150179E-2</v>
      </c>
      <c r="I1403" s="16">
        <f t="shared" si="128"/>
        <v>3.5098185568963033E-2</v>
      </c>
    </row>
    <row r="1404" spans="4:9" x14ac:dyDescent="0.25">
      <c r="D1404">
        <f t="shared" si="129"/>
        <v>1399</v>
      </c>
      <c r="E1404" s="11">
        <f t="shared" si="126"/>
        <v>69.95</v>
      </c>
      <c r="F1404" s="11">
        <f t="shared" si="130"/>
        <v>41.944124683018401</v>
      </c>
      <c r="G1404" s="11">
        <f t="shared" si="131"/>
        <v>583.81811286960908</v>
      </c>
      <c r="H1404" s="16">
        <f t="shared" si="127"/>
        <v>-8.7906643492209752E-2</v>
      </c>
      <c r="I1404" s="16">
        <f t="shared" si="128"/>
        <v>3.5015948193527088E-2</v>
      </c>
    </row>
    <row r="1405" spans="4:9" x14ac:dyDescent="0.25">
      <c r="D1405">
        <f t="shared" si="129"/>
        <v>1400</v>
      </c>
      <c r="E1405" s="11">
        <f t="shared" si="126"/>
        <v>70</v>
      </c>
      <c r="F1405" s="11">
        <f t="shared" si="130"/>
        <v>41.85621803952619</v>
      </c>
      <c r="G1405" s="11">
        <f t="shared" si="131"/>
        <v>583.8531288178026</v>
      </c>
      <c r="H1405" s="16">
        <f t="shared" si="127"/>
        <v>-8.7714926747611999E-2</v>
      </c>
      <c r="I1405" s="16">
        <f t="shared" si="128"/>
        <v>3.4933935024778477E-2</v>
      </c>
    </row>
    <row r="1406" spans="4:9" x14ac:dyDescent="0.25">
      <c r="D1406">
        <f t="shared" si="129"/>
        <v>1401</v>
      </c>
      <c r="E1406" s="11">
        <f t="shared" si="126"/>
        <v>70.05</v>
      </c>
      <c r="F1406" s="11">
        <f t="shared" si="130"/>
        <v>41.768503112778582</v>
      </c>
      <c r="G1406" s="11">
        <f t="shared" si="131"/>
        <v>583.88806275282741</v>
      </c>
      <c r="H1406" s="16">
        <f t="shared" si="127"/>
        <v>-8.7523654727150624E-2</v>
      </c>
      <c r="I1406" s="16">
        <f t="shared" si="128"/>
        <v>3.4852145274417275E-2</v>
      </c>
    </row>
    <row r="1407" spans="4:9" x14ac:dyDescent="0.25">
      <c r="D1407">
        <f t="shared" si="129"/>
        <v>1402</v>
      </c>
      <c r="E1407" s="11">
        <f t="shared" si="126"/>
        <v>70.100000000000009</v>
      </c>
      <c r="F1407" s="11">
        <f t="shared" si="130"/>
        <v>41.680979458051432</v>
      </c>
      <c r="G1407" s="11">
        <f t="shared" si="131"/>
        <v>583.92291489810179</v>
      </c>
      <c r="H1407" s="16">
        <f t="shared" si="127"/>
        <v>-8.7332826324376653E-2</v>
      </c>
      <c r="I1407" s="16">
        <f t="shared" si="128"/>
        <v>3.4770578157988077E-2</v>
      </c>
    </row>
    <row r="1408" spans="4:9" x14ac:dyDescent="0.25">
      <c r="D1408">
        <f t="shared" si="129"/>
        <v>1403</v>
      </c>
      <c r="E1408" s="11">
        <f t="shared" si="126"/>
        <v>70.150000000000006</v>
      </c>
      <c r="F1408" s="11">
        <f t="shared" si="130"/>
        <v>41.593646631727054</v>
      </c>
      <c r="G1408" s="11">
        <f t="shared" si="131"/>
        <v>583.95768547625983</v>
      </c>
      <c r="H1408" s="16">
        <f t="shared" si="127"/>
        <v>-8.7142440435594451E-2</v>
      </c>
      <c r="I1408" s="16">
        <f t="shared" si="128"/>
        <v>3.4689232894854455E-2</v>
      </c>
    </row>
    <row r="1409" spans="4:9" x14ac:dyDescent="0.25">
      <c r="D1409">
        <f t="shared" si="129"/>
        <v>1404</v>
      </c>
      <c r="E1409" s="11">
        <f t="shared" si="126"/>
        <v>70.2</v>
      </c>
      <c r="F1409" s="11">
        <f t="shared" si="130"/>
        <v>41.506504191291462</v>
      </c>
      <c r="G1409" s="11">
        <f t="shared" si="131"/>
        <v>583.99237470915466</v>
      </c>
      <c r="H1409" s="16">
        <f t="shared" si="127"/>
        <v>-8.6952495959857962E-2</v>
      </c>
      <c r="I1409" s="16">
        <f t="shared" si="128"/>
        <v>3.4608108708179187E-2</v>
      </c>
    </row>
    <row r="1410" spans="4:9" x14ac:dyDescent="0.25">
      <c r="D1410">
        <f t="shared" si="129"/>
        <v>1405</v>
      </c>
      <c r="E1410" s="11">
        <f t="shared" si="126"/>
        <v>70.25</v>
      </c>
      <c r="F1410" s="11">
        <f t="shared" si="130"/>
        <v>41.419551695331606</v>
      </c>
      <c r="G1410" s="11">
        <f t="shared" si="131"/>
        <v>584.02698281786286</v>
      </c>
      <c r="H1410" s="16">
        <f t="shared" si="127"/>
        <v>-8.6762991798966724E-2</v>
      </c>
      <c r="I1410" s="16">
        <f t="shared" si="128"/>
        <v>3.4527204824892126E-2</v>
      </c>
    </row>
    <row r="1411" spans="4:9" x14ac:dyDescent="0.25">
      <c r="D1411">
        <f t="shared" si="129"/>
        <v>1406</v>
      </c>
      <c r="E1411" s="11">
        <f t="shared" si="126"/>
        <v>70.3</v>
      </c>
      <c r="F1411" s="11">
        <f t="shared" si="130"/>
        <v>41.332788703532643</v>
      </c>
      <c r="G1411" s="11">
        <f t="shared" si="131"/>
        <v>584.0615100226878</v>
      </c>
      <c r="H1411" s="16">
        <f t="shared" si="127"/>
        <v>-8.6573926857461694E-2</v>
      </c>
      <c r="I1411" s="16">
        <f t="shared" si="128"/>
        <v>3.4446520475671039E-2</v>
      </c>
    </row>
    <row r="1412" spans="4:9" x14ac:dyDescent="0.25">
      <c r="D1412">
        <f t="shared" si="129"/>
        <v>1407</v>
      </c>
      <c r="E1412" s="11">
        <f t="shared" si="126"/>
        <v>70.350000000000009</v>
      </c>
      <c r="F1412" s="11">
        <f t="shared" si="130"/>
        <v>41.246214776675181</v>
      </c>
      <c r="G1412" s="11">
        <f t="shared" si="131"/>
        <v>584.09595654316342</v>
      </c>
      <c r="H1412" s="16">
        <f t="shared" si="127"/>
        <v>-8.6385300042621474E-2</v>
      </c>
      <c r="I1412" s="16">
        <f t="shared" si="128"/>
        <v>3.4366054894915211E-2</v>
      </c>
    </row>
    <row r="1413" spans="4:9" x14ac:dyDescent="0.25">
      <c r="D1413">
        <f t="shared" si="129"/>
        <v>1408</v>
      </c>
      <c r="E1413" s="11">
        <f t="shared" ref="E1413:E1476" si="132">D1413*$B$13</f>
        <v>70.400000000000006</v>
      </c>
      <c r="F1413" s="11">
        <f t="shared" si="130"/>
        <v>41.159829476632559</v>
      </c>
      <c r="G1413" s="11">
        <f t="shared" si="131"/>
        <v>584.13032259805834</v>
      </c>
      <c r="H1413" s="16">
        <f t="shared" ref="H1413:H1476" si="133">$B$7*F1413*(1-(F1413+$B$11*G1413)/$B$9)*$B$13</f>
        <v>-8.6197110264457991E-2</v>
      </c>
      <c r="I1413" s="16">
        <f t="shared" ref="I1413:I1476" si="134">$B$8*G1413*(1-(G1413+$B$12*F1413)/$B$10)*$B$13</f>
        <v>3.428580732072236E-2</v>
      </c>
    </row>
    <row r="1414" spans="4:9" x14ac:dyDescent="0.25">
      <c r="D1414">
        <f t="shared" ref="D1414:D1477" si="135">D1413+1</f>
        <v>1409</v>
      </c>
      <c r="E1414" s="11">
        <f t="shared" si="132"/>
        <v>70.45</v>
      </c>
      <c r="F1414" s="11">
        <f t="shared" ref="F1414:F1477" si="136">F1413+H1413</f>
        <v>41.073632366368102</v>
      </c>
      <c r="G1414" s="11">
        <f t="shared" ref="G1414:G1477" si="137">G1413+I1413</f>
        <v>584.16460840537911</v>
      </c>
      <c r="H1414" s="16">
        <f t="shared" si="133"/>
        <v>-8.6009356435713211E-2</v>
      </c>
      <c r="I1414" s="16">
        <f t="shared" si="134"/>
        <v>3.4205776994862797E-2</v>
      </c>
    </row>
    <row r="1415" spans="4:9" x14ac:dyDescent="0.25">
      <c r="D1415">
        <f t="shared" si="135"/>
        <v>1410</v>
      </c>
      <c r="E1415" s="11">
        <f t="shared" si="132"/>
        <v>70.5</v>
      </c>
      <c r="F1415" s="11">
        <f t="shared" si="136"/>
        <v>40.987623009932392</v>
      </c>
      <c r="G1415" s="11">
        <f t="shared" si="137"/>
        <v>584.19881418237401</v>
      </c>
      <c r="H1415" s="16">
        <f t="shared" si="133"/>
        <v>-8.5822037471853255E-2</v>
      </c>
      <c r="I1415" s="16">
        <f t="shared" si="134"/>
        <v>3.4125963162756921E-2</v>
      </c>
    </row>
    <row r="1416" spans="4:9" x14ac:dyDescent="0.25">
      <c r="D1416">
        <f t="shared" si="135"/>
        <v>1411</v>
      </c>
      <c r="E1416" s="11">
        <f t="shared" si="132"/>
        <v>70.55</v>
      </c>
      <c r="F1416" s="11">
        <f t="shared" si="136"/>
        <v>40.901800972460542</v>
      </c>
      <c r="G1416" s="11">
        <f t="shared" si="137"/>
        <v>584.23294014553676</v>
      </c>
      <c r="H1416" s="16">
        <f t="shared" si="133"/>
        <v>-8.5635152291066191E-2</v>
      </c>
      <c r="I1416" s="16">
        <f t="shared" si="134"/>
        <v>3.4046365073454508E-2</v>
      </c>
    </row>
    <row r="1417" spans="4:9" x14ac:dyDescent="0.25">
      <c r="D1417">
        <f t="shared" si="135"/>
        <v>1412</v>
      </c>
      <c r="E1417" s="11">
        <f t="shared" si="132"/>
        <v>70.600000000000009</v>
      </c>
      <c r="F1417" s="11">
        <f t="shared" si="136"/>
        <v>40.816165820169473</v>
      </c>
      <c r="G1417" s="11">
        <f t="shared" si="137"/>
        <v>584.2669865106102</v>
      </c>
      <c r="H1417" s="16">
        <f t="shared" si="133"/>
        <v>-8.5448699814256734E-2</v>
      </c>
      <c r="I1417" s="16">
        <f t="shared" si="134"/>
        <v>3.3966981979603704E-2</v>
      </c>
    </row>
    <row r="1418" spans="4:9" x14ac:dyDescent="0.25">
      <c r="D1418">
        <f t="shared" si="135"/>
        <v>1413</v>
      </c>
      <c r="E1418" s="11">
        <f t="shared" si="132"/>
        <v>70.650000000000006</v>
      </c>
      <c r="F1418" s="11">
        <f t="shared" si="136"/>
        <v>40.730717120355216</v>
      </c>
      <c r="G1418" s="11">
        <f t="shared" si="137"/>
        <v>584.30095349258977</v>
      </c>
      <c r="H1418" s="16">
        <f t="shared" si="133"/>
        <v>-8.5262678965041847E-2</v>
      </c>
      <c r="I1418" s="16">
        <f t="shared" si="134"/>
        <v>3.3887813137436072E-2</v>
      </c>
    </row>
    <row r="1419" spans="4:9" x14ac:dyDescent="0.25">
      <c r="D1419">
        <f t="shared" si="135"/>
        <v>1414</v>
      </c>
      <c r="E1419" s="11">
        <f t="shared" si="132"/>
        <v>70.7</v>
      </c>
      <c r="F1419" s="11">
        <f t="shared" si="136"/>
        <v>40.645454441390171</v>
      </c>
      <c r="G1419" s="11">
        <f t="shared" si="137"/>
        <v>584.3348413057272</v>
      </c>
      <c r="H1419" s="16">
        <f t="shared" si="133"/>
        <v>-8.5077088669747336E-2</v>
      </c>
      <c r="I1419" s="16">
        <f t="shared" si="134"/>
        <v>3.3808857806737501E-2</v>
      </c>
    </row>
    <row r="1420" spans="4:9" x14ac:dyDescent="0.25">
      <c r="D1420">
        <f t="shared" si="135"/>
        <v>1415</v>
      </c>
      <c r="E1420" s="11">
        <f t="shared" si="132"/>
        <v>70.75</v>
      </c>
      <c r="F1420" s="11">
        <f t="shared" si="136"/>
        <v>40.560377352720423</v>
      </c>
      <c r="G1420" s="11">
        <f t="shared" si="137"/>
        <v>584.36865016353397</v>
      </c>
      <c r="H1420" s="16">
        <f t="shared" si="133"/>
        <v>-8.4891927857402669E-2</v>
      </c>
      <c r="I1420" s="16">
        <f t="shared" si="134"/>
        <v>3.3730115250829924E-2</v>
      </c>
    </row>
    <row r="1421" spans="4:9" x14ac:dyDescent="0.25">
      <c r="D1421">
        <f t="shared" si="135"/>
        <v>1416</v>
      </c>
      <c r="E1421" s="11">
        <f t="shared" si="132"/>
        <v>70.8</v>
      </c>
      <c r="F1421" s="11">
        <f t="shared" si="136"/>
        <v>40.475485424863017</v>
      </c>
      <c r="G1421" s="11">
        <f t="shared" si="137"/>
        <v>584.40238027878479</v>
      </c>
      <c r="H1421" s="16">
        <f t="shared" si="133"/>
        <v>-8.4707195459737053E-2</v>
      </c>
      <c r="I1421" s="16">
        <f t="shared" si="134"/>
        <v>3.3651584736545344E-2</v>
      </c>
    </row>
    <row r="1422" spans="4:9" x14ac:dyDescent="0.25">
      <c r="D1422">
        <f t="shared" si="135"/>
        <v>1417</v>
      </c>
      <c r="E1422" s="11">
        <f t="shared" si="132"/>
        <v>70.850000000000009</v>
      </c>
      <c r="F1422" s="11">
        <f t="shared" si="136"/>
        <v>40.390778229403281</v>
      </c>
      <c r="G1422" s="11">
        <f t="shared" si="137"/>
        <v>584.43603186352129</v>
      </c>
      <c r="H1422" s="16">
        <f t="shared" si="133"/>
        <v>-8.4522890411174681E-2</v>
      </c>
      <c r="I1422" s="16">
        <f t="shared" si="134"/>
        <v>3.3573265534204366E-2</v>
      </c>
    </row>
    <row r="1423" spans="4:9" x14ac:dyDescent="0.25">
      <c r="D1423">
        <f t="shared" si="135"/>
        <v>1418</v>
      </c>
      <c r="E1423" s="11">
        <f t="shared" si="132"/>
        <v>70.900000000000006</v>
      </c>
      <c r="F1423" s="11">
        <f t="shared" si="136"/>
        <v>40.306255338992109</v>
      </c>
      <c r="G1423" s="11">
        <f t="shared" si="137"/>
        <v>584.46960512905548</v>
      </c>
      <c r="H1423" s="16">
        <f t="shared" si="133"/>
        <v>-8.433901164883123E-2</v>
      </c>
      <c r="I1423" s="16">
        <f t="shared" si="134"/>
        <v>3.3495156917595921E-2</v>
      </c>
    </row>
    <row r="1424" spans="4:9" x14ac:dyDescent="0.25">
      <c r="D1424">
        <f t="shared" si="135"/>
        <v>1419</v>
      </c>
      <c r="E1424" s="11">
        <f t="shared" si="132"/>
        <v>70.95</v>
      </c>
      <c r="F1424" s="11">
        <f t="shared" si="136"/>
        <v>40.22191632734328</v>
      </c>
      <c r="G1424" s="11">
        <f t="shared" si="137"/>
        <v>584.50310028597312</v>
      </c>
      <c r="H1424" s="16">
        <f t="shared" si="133"/>
        <v>-8.4155558112508244E-2</v>
      </c>
      <c r="I1424" s="16">
        <f t="shared" si="134"/>
        <v>3.3417258163949914E-2</v>
      </c>
    </row>
    <row r="1425" spans="4:9" x14ac:dyDescent="0.25">
      <c r="D1425">
        <f t="shared" si="135"/>
        <v>1420</v>
      </c>
      <c r="E1425" s="11">
        <f t="shared" si="132"/>
        <v>71</v>
      </c>
      <c r="F1425" s="11">
        <f t="shared" si="136"/>
        <v>40.137760769230773</v>
      </c>
      <c r="G1425" s="11">
        <f t="shared" si="137"/>
        <v>584.53651754413704</v>
      </c>
      <c r="H1425" s="16">
        <f t="shared" si="133"/>
        <v>-8.397252874468901E-2</v>
      </c>
      <c r="I1425" s="16">
        <f t="shared" si="134"/>
        <v>3.3339568553921402E-2</v>
      </c>
    </row>
    <row r="1426" spans="4:9" x14ac:dyDescent="0.25">
      <c r="D1426">
        <f t="shared" si="135"/>
        <v>1421</v>
      </c>
      <c r="E1426" s="11">
        <f t="shared" si="132"/>
        <v>71.05</v>
      </c>
      <c r="F1426" s="11">
        <f t="shared" si="136"/>
        <v>40.053788240486085</v>
      </c>
      <c r="G1426" s="11">
        <f t="shared" si="137"/>
        <v>584.56985711269101</v>
      </c>
      <c r="H1426" s="16">
        <f t="shared" si="133"/>
        <v>-8.3789922490534796E-2</v>
      </c>
      <c r="I1426" s="16">
        <f t="shared" si="134"/>
        <v>3.3262087371562554E-2</v>
      </c>
    </row>
    <row r="1427" spans="4:9" x14ac:dyDescent="0.25">
      <c r="D1427">
        <f t="shared" si="135"/>
        <v>1422</v>
      </c>
      <c r="E1427" s="11">
        <f t="shared" si="132"/>
        <v>71.100000000000009</v>
      </c>
      <c r="F1427" s="11">
        <f t="shared" si="136"/>
        <v>39.969998317995554</v>
      </c>
      <c r="G1427" s="11">
        <f t="shared" si="137"/>
        <v>584.60311920006257</v>
      </c>
      <c r="H1427" s="16">
        <f t="shared" si="133"/>
        <v>-8.360773829787925E-2</v>
      </c>
      <c r="I1427" s="16">
        <f t="shared" si="134"/>
        <v>3.3184813904308746E-2</v>
      </c>
    </row>
    <row r="1428" spans="4:9" x14ac:dyDescent="0.25">
      <c r="D1428">
        <f t="shared" si="135"/>
        <v>1423</v>
      </c>
      <c r="E1428" s="11">
        <f t="shared" si="132"/>
        <v>71.150000000000006</v>
      </c>
      <c r="F1428" s="11">
        <f t="shared" si="136"/>
        <v>39.886390579697675</v>
      </c>
      <c r="G1428" s="11">
        <f t="shared" si="137"/>
        <v>584.63630401396688</v>
      </c>
      <c r="H1428" s="16">
        <f t="shared" si="133"/>
        <v>-8.3425975117224299E-2</v>
      </c>
      <c r="I1428" s="16">
        <f t="shared" si="134"/>
        <v>3.3107747442951051E-2</v>
      </c>
    </row>
    <row r="1429" spans="4:9" x14ac:dyDescent="0.25">
      <c r="D1429">
        <f t="shared" si="135"/>
        <v>1424</v>
      </c>
      <c r="E1429" s="11">
        <f t="shared" si="132"/>
        <v>71.2</v>
      </c>
      <c r="F1429" s="11">
        <f t="shared" si="136"/>
        <v>39.802964604580453</v>
      </c>
      <c r="G1429" s="11">
        <f t="shared" si="137"/>
        <v>584.66941176140983</v>
      </c>
      <c r="H1429" s="16">
        <f t="shared" si="133"/>
        <v>-8.3244631901735699E-2</v>
      </c>
      <c r="I1429" s="16">
        <f t="shared" si="134"/>
        <v>3.3030887281613207E-2</v>
      </c>
    </row>
    <row r="1430" spans="4:9" x14ac:dyDescent="0.25">
      <c r="D1430">
        <f t="shared" si="135"/>
        <v>1425</v>
      </c>
      <c r="E1430" s="11">
        <f t="shared" si="132"/>
        <v>71.25</v>
      </c>
      <c r="F1430" s="11">
        <f t="shared" si="136"/>
        <v>39.719719972678718</v>
      </c>
      <c r="G1430" s="11">
        <f t="shared" si="137"/>
        <v>584.70244264869143</v>
      </c>
      <c r="H1430" s="16">
        <f t="shared" si="133"/>
        <v>-8.3063707607238246E-2</v>
      </c>
      <c r="I1430" s="16">
        <f t="shared" si="134"/>
        <v>3.2954232717740305E-2</v>
      </c>
    </row>
    <row r="1431" spans="4:9" x14ac:dyDescent="0.25">
      <c r="D1431">
        <f t="shared" si="135"/>
        <v>1426</v>
      </c>
      <c r="E1431" s="11">
        <f t="shared" si="132"/>
        <v>71.3</v>
      </c>
      <c r="F1431" s="11">
        <f t="shared" si="136"/>
        <v>39.63665626507148</v>
      </c>
      <c r="G1431" s="11">
        <f t="shared" si="137"/>
        <v>584.7353968814092</v>
      </c>
      <c r="H1431" s="16">
        <f t="shared" si="133"/>
        <v>-8.2883201192210793E-2</v>
      </c>
      <c r="I1431" s="16">
        <f t="shared" si="134"/>
        <v>3.2877783052063354E-2</v>
      </c>
    </row>
    <row r="1432" spans="4:9" x14ac:dyDescent="0.25">
      <c r="D1432">
        <f t="shared" si="135"/>
        <v>1427</v>
      </c>
      <c r="E1432" s="11">
        <f t="shared" si="132"/>
        <v>71.350000000000009</v>
      </c>
      <c r="F1432" s="11">
        <f t="shared" si="136"/>
        <v>39.55377306387927</v>
      </c>
      <c r="G1432" s="11">
        <f t="shared" si="137"/>
        <v>584.76827466446127</v>
      </c>
      <c r="H1432" s="16">
        <f t="shared" si="133"/>
        <v>-8.2703111617782446E-2</v>
      </c>
      <c r="I1432" s="16">
        <f t="shared" si="134"/>
        <v>3.2801537588594332E-2</v>
      </c>
    </row>
    <row r="1433" spans="4:9" x14ac:dyDescent="0.25">
      <c r="D1433">
        <f t="shared" si="135"/>
        <v>1428</v>
      </c>
      <c r="E1433" s="11">
        <f t="shared" si="132"/>
        <v>71.400000000000006</v>
      </c>
      <c r="F1433" s="11">
        <f t="shared" si="136"/>
        <v>39.471069952261487</v>
      </c>
      <c r="G1433" s="11">
        <f t="shared" si="137"/>
        <v>584.8010762020499</v>
      </c>
      <c r="H1433" s="16">
        <f t="shared" si="133"/>
        <v>-8.2523437847726616E-2</v>
      </c>
      <c r="I1433" s="16">
        <f t="shared" si="134"/>
        <v>3.2725495634592087E-2</v>
      </c>
    </row>
    <row r="1434" spans="4:9" x14ac:dyDescent="0.25">
      <c r="D1434">
        <f t="shared" si="135"/>
        <v>1429</v>
      </c>
      <c r="E1434" s="11">
        <f t="shared" si="132"/>
        <v>71.45</v>
      </c>
      <c r="F1434" s="11">
        <f t="shared" si="136"/>
        <v>39.388546514413761</v>
      </c>
      <c r="G1434" s="11">
        <f t="shared" si="137"/>
        <v>584.83380169768452</v>
      </c>
      <c r="H1434" s="16">
        <f t="shared" si="133"/>
        <v>-8.234417884845735E-2</v>
      </c>
      <c r="I1434" s="16">
        <f t="shared" si="134"/>
        <v>3.2649656500548858E-2</v>
      </c>
    </row>
    <row r="1435" spans="4:9" x14ac:dyDescent="0.25">
      <c r="D1435">
        <f t="shared" si="135"/>
        <v>1430</v>
      </c>
      <c r="E1435" s="11">
        <f t="shared" si="132"/>
        <v>71.5</v>
      </c>
      <c r="F1435" s="11">
        <f t="shared" si="136"/>
        <v>39.306202335565303</v>
      </c>
      <c r="G1435" s="11">
        <f t="shared" si="137"/>
        <v>584.86645135418507</v>
      </c>
      <c r="H1435" s="16">
        <f t="shared" si="133"/>
        <v>-8.2165333589024198E-2</v>
      </c>
      <c r="I1435" s="16">
        <f t="shared" si="134"/>
        <v>3.2574019500169735E-2</v>
      </c>
    </row>
    <row r="1436" spans="4:9" x14ac:dyDescent="0.25">
      <c r="D1436">
        <f t="shared" si="135"/>
        <v>1431</v>
      </c>
      <c r="E1436" s="11">
        <f t="shared" si="132"/>
        <v>71.55</v>
      </c>
      <c r="F1436" s="11">
        <f t="shared" si="136"/>
        <v>39.224037001976278</v>
      </c>
      <c r="G1436" s="11">
        <f t="shared" si="137"/>
        <v>584.89902537368528</v>
      </c>
      <c r="H1436" s="16">
        <f t="shared" si="133"/>
        <v>-8.1986901041107174E-2</v>
      </c>
      <c r="I1436" s="16">
        <f t="shared" si="134"/>
        <v>3.2498583950350039E-2</v>
      </c>
    </row>
    <row r="1437" spans="4:9" x14ac:dyDescent="0.25">
      <c r="D1437">
        <f t="shared" si="135"/>
        <v>1432</v>
      </c>
      <c r="E1437" s="11">
        <f t="shared" si="132"/>
        <v>71.600000000000009</v>
      </c>
      <c r="F1437" s="11">
        <f t="shared" si="136"/>
        <v>39.142050100935172</v>
      </c>
      <c r="G1437" s="11">
        <f t="shared" si="137"/>
        <v>584.93152395763559</v>
      </c>
      <c r="H1437" s="16">
        <f t="shared" si="133"/>
        <v>-8.1808880179012167E-2</v>
      </c>
      <c r="I1437" s="16">
        <f t="shared" si="134"/>
        <v>3.2423349171157988E-2</v>
      </c>
    </row>
    <row r="1438" spans="4:9" x14ac:dyDescent="0.25">
      <c r="D1438">
        <f t="shared" si="135"/>
        <v>1433</v>
      </c>
      <c r="E1438" s="11">
        <f t="shared" si="132"/>
        <v>71.650000000000006</v>
      </c>
      <c r="F1438" s="11">
        <f t="shared" si="136"/>
        <v>39.060241220756161</v>
      </c>
      <c r="G1438" s="11">
        <f t="shared" si="137"/>
        <v>584.96394730680674</v>
      </c>
      <c r="H1438" s="16">
        <f t="shared" si="133"/>
        <v>-8.1631269979666271E-2</v>
      </c>
      <c r="I1438" s="16">
        <f t="shared" si="134"/>
        <v>3.2348314485810097E-2</v>
      </c>
    </row>
    <row r="1439" spans="4:9" x14ac:dyDescent="0.25">
      <c r="D1439">
        <f t="shared" si="135"/>
        <v>1434</v>
      </c>
      <c r="E1439" s="11">
        <f t="shared" si="132"/>
        <v>71.7</v>
      </c>
      <c r="F1439" s="11">
        <f t="shared" si="136"/>
        <v>38.978609950776494</v>
      </c>
      <c r="G1439" s="11">
        <f t="shared" si="137"/>
        <v>584.99629562129257</v>
      </c>
      <c r="H1439" s="16">
        <f t="shared" si="133"/>
        <v>-8.1454069422612796E-2</v>
      </c>
      <c r="I1439" s="16">
        <f t="shared" si="134"/>
        <v>3.2273479220655647E-2</v>
      </c>
    </row>
    <row r="1440" spans="4:9" x14ac:dyDescent="0.25">
      <c r="D1440">
        <f t="shared" si="135"/>
        <v>1435</v>
      </c>
      <c r="E1440" s="11">
        <f t="shared" si="132"/>
        <v>71.75</v>
      </c>
      <c r="F1440" s="11">
        <f t="shared" si="136"/>
        <v>38.897155881353882</v>
      </c>
      <c r="G1440" s="11">
        <f t="shared" si="137"/>
        <v>585.02856910051321</v>
      </c>
      <c r="H1440" s="16">
        <f t="shared" si="133"/>
        <v>-8.1277277490006086E-2</v>
      </c>
      <c r="I1440" s="16">
        <f t="shared" si="134"/>
        <v>3.2198842705159277E-2</v>
      </c>
    </row>
    <row r="1441" spans="4:9" x14ac:dyDescent="0.25">
      <c r="D1441">
        <f t="shared" si="135"/>
        <v>1436</v>
      </c>
      <c r="E1441" s="11">
        <f t="shared" si="132"/>
        <v>71.8</v>
      </c>
      <c r="F1441" s="11">
        <f t="shared" si="136"/>
        <v>38.815878603863879</v>
      </c>
      <c r="G1441" s="11">
        <f t="shared" si="137"/>
        <v>585.06076794321837</v>
      </c>
      <c r="H1441" s="16">
        <f t="shared" si="133"/>
        <v>-8.1100893166607013E-2</v>
      </c>
      <c r="I1441" s="16">
        <f t="shared" si="134"/>
        <v>3.2124404271873651E-2</v>
      </c>
    </row>
    <row r="1442" spans="4:9" x14ac:dyDescent="0.25">
      <c r="D1442">
        <f t="shared" si="135"/>
        <v>1437</v>
      </c>
      <c r="E1442" s="11">
        <f t="shared" si="132"/>
        <v>71.850000000000009</v>
      </c>
      <c r="F1442" s="11">
        <f t="shared" si="136"/>
        <v>38.734777710697273</v>
      </c>
      <c r="G1442" s="11">
        <f t="shared" si="137"/>
        <v>585.09289234749019</v>
      </c>
      <c r="H1442" s="16">
        <f t="shared" si="133"/>
        <v>-8.0924915439777798E-2</v>
      </c>
      <c r="I1442" s="16">
        <f t="shared" si="134"/>
        <v>3.2050163256427844E-2</v>
      </c>
    </row>
    <row r="1443" spans="4:9" x14ac:dyDescent="0.25">
      <c r="D1443">
        <f t="shared" si="135"/>
        <v>1438</v>
      </c>
      <c r="E1443" s="11">
        <f t="shared" si="132"/>
        <v>71.900000000000006</v>
      </c>
      <c r="F1443" s="11">
        <f t="shared" si="136"/>
        <v>38.653852795257492</v>
      </c>
      <c r="G1443" s="11">
        <f t="shared" si="137"/>
        <v>585.12494251074656</v>
      </c>
      <c r="H1443" s="16">
        <f t="shared" si="133"/>
        <v>-8.0749343299477472E-2</v>
      </c>
      <c r="I1443" s="16">
        <f t="shared" si="134"/>
        <v>3.1976118997504542E-2</v>
      </c>
    </row>
    <row r="1444" spans="4:9" x14ac:dyDescent="0.25">
      <c r="D1444">
        <f t="shared" si="135"/>
        <v>1439</v>
      </c>
      <c r="E1444" s="11">
        <f t="shared" si="132"/>
        <v>71.95</v>
      </c>
      <c r="F1444" s="11">
        <f t="shared" si="136"/>
        <v>38.573103451958012</v>
      </c>
      <c r="G1444" s="11">
        <f t="shared" si="137"/>
        <v>585.15691862974404</v>
      </c>
      <c r="H1444" s="16">
        <f t="shared" si="133"/>
        <v>-8.0574175738256343E-2</v>
      </c>
      <c r="I1444" s="16">
        <f t="shared" si="134"/>
        <v>3.1902270836821199E-2</v>
      </c>
    </row>
    <row r="1445" spans="4:9" x14ac:dyDescent="0.25">
      <c r="D1445">
        <f t="shared" si="135"/>
        <v>1440</v>
      </c>
      <c r="E1445" s="11">
        <f t="shared" si="132"/>
        <v>72</v>
      </c>
      <c r="F1445" s="11">
        <f t="shared" si="136"/>
        <v>38.492529276219756</v>
      </c>
      <c r="G1445" s="11">
        <f t="shared" si="137"/>
        <v>585.18882090058082</v>
      </c>
      <c r="H1445" s="16">
        <f t="shared" si="133"/>
        <v>-8.0399411751251371E-2</v>
      </c>
      <c r="I1445" s="16">
        <f t="shared" si="134"/>
        <v>3.1828618119113659E-2</v>
      </c>
    </row>
    <row r="1446" spans="4:9" x14ac:dyDescent="0.25">
      <c r="D1446">
        <f t="shared" si="135"/>
        <v>1441</v>
      </c>
      <c r="E1446" s="11">
        <f t="shared" si="132"/>
        <v>72.05</v>
      </c>
      <c r="F1446" s="11">
        <f t="shared" si="136"/>
        <v>38.412129864468504</v>
      </c>
      <c r="G1446" s="11">
        <f t="shared" si="137"/>
        <v>585.22064951869993</v>
      </c>
      <c r="H1446" s="16">
        <f t="shared" si="133"/>
        <v>-8.022505033618102E-2</v>
      </c>
      <c r="I1446" s="16">
        <f t="shared" si="134"/>
        <v>3.1755160192110825E-2</v>
      </c>
    </row>
    <row r="1447" spans="4:9" x14ac:dyDescent="0.25">
      <c r="D1447">
        <f t="shared" si="135"/>
        <v>1442</v>
      </c>
      <c r="E1447" s="11">
        <f t="shared" si="132"/>
        <v>72.100000000000009</v>
      </c>
      <c r="F1447" s="11">
        <f t="shared" si="136"/>
        <v>38.331904814132322</v>
      </c>
      <c r="G1447" s="11">
        <f t="shared" si="137"/>
        <v>585.25240467889205</v>
      </c>
      <c r="H1447" s="16">
        <f t="shared" si="133"/>
        <v>-8.0051090493340554E-2</v>
      </c>
      <c r="I1447" s="16">
        <f t="shared" si="134"/>
        <v>3.1681896406526626E-2</v>
      </c>
    </row>
    <row r="1448" spans="4:9" x14ac:dyDescent="0.25">
      <c r="D1448">
        <f t="shared" si="135"/>
        <v>1443</v>
      </c>
      <c r="E1448" s="11">
        <f t="shared" si="132"/>
        <v>72.150000000000006</v>
      </c>
      <c r="F1448" s="11">
        <f t="shared" si="136"/>
        <v>38.25185372363898</v>
      </c>
      <c r="G1448" s="11">
        <f t="shared" si="137"/>
        <v>585.2840865752986</v>
      </c>
      <c r="H1448" s="16">
        <f t="shared" si="133"/>
        <v>-7.9877531225596432E-2</v>
      </c>
      <c r="I1448" s="16">
        <f t="shared" si="134"/>
        <v>3.1608826116032052E-2</v>
      </c>
    </row>
    <row r="1449" spans="4:9" x14ac:dyDescent="0.25">
      <c r="D1449">
        <f t="shared" si="135"/>
        <v>1444</v>
      </c>
      <c r="E1449" s="11">
        <f t="shared" si="132"/>
        <v>72.2</v>
      </c>
      <c r="F1449" s="11">
        <f t="shared" si="136"/>
        <v>38.171976192413382</v>
      </c>
      <c r="G1449" s="11">
        <f t="shared" si="137"/>
        <v>585.31569540141459</v>
      </c>
      <c r="H1449" s="16">
        <f t="shared" si="133"/>
        <v>-7.9704371538381599E-2</v>
      </c>
      <c r="I1449" s="16">
        <f t="shared" si="134"/>
        <v>3.1535948677243839E-2</v>
      </c>
    </row>
    <row r="1450" spans="4:9" x14ac:dyDescent="0.25">
      <c r="D1450">
        <f t="shared" si="135"/>
        <v>1445</v>
      </c>
      <c r="E1450" s="11">
        <f t="shared" si="132"/>
        <v>72.25</v>
      </c>
      <c r="F1450" s="11">
        <f t="shared" si="136"/>
        <v>38.092271820874998</v>
      </c>
      <c r="G1450" s="11">
        <f t="shared" si="137"/>
        <v>585.34723135009187</v>
      </c>
      <c r="H1450" s="16">
        <f t="shared" si="133"/>
        <v>-7.953161043969037E-2</v>
      </c>
      <c r="I1450" s="16">
        <f t="shared" si="134"/>
        <v>3.1463263449697063E-2</v>
      </c>
    </row>
    <row r="1451" spans="4:9" x14ac:dyDescent="0.25">
      <c r="D1451">
        <f t="shared" si="135"/>
        <v>1446</v>
      </c>
      <c r="E1451" s="11">
        <f t="shared" si="132"/>
        <v>72.3</v>
      </c>
      <c r="F1451" s="11">
        <f t="shared" si="136"/>
        <v>38.012740210435311</v>
      </c>
      <c r="G1451" s="11">
        <f t="shared" si="137"/>
        <v>585.3786946135416</v>
      </c>
      <c r="H1451" s="16">
        <f t="shared" si="133"/>
        <v>-7.9359246940073486E-2</v>
      </c>
      <c r="I1451" s="16">
        <f t="shared" si="134"/>
        <v>3.1390769795840982E-2</v>
      </c>
    </row>
    <row r="1452" spans="4:9" x14ac:dyDescent="0.25">
      <c r="D1452">
        <f t="shared" si="135"/>
        <v>1447</v>
      </c>
      <c r="E1452" s="11">
        <f t="shared" si="132"/>
        <v>72.350000000000009</v>
      </c>
      <c r="F1452" s="11">
        <f t="shared" si="136"/>
        <v>37.933380963495239</v>
      </c>
      <c r="G1452" s="11">
        <f t="shared" si="137"/>
        <v>585.41008538333745</v>
      </c>
      <c r="H1452" s="16">
        <f t="shared" si="133"/>
        <v>-7.9187280052632578E-2</v>
      </c>
      <c r="I1452" s="16">
        <f t="shared" si="134"/>
        <v>3.1318467081008917E-2</v>
      </c>
    </row>
    <row r="1453" spans="4:9" x14ac:dyDescent="0.25">
      <c r="D1453">
        <f t="shared" si="135"/>
        <v>1448</v>
      </c>
      <c r="E1453" s="11">
        <f t="shared" si="132"/>
        <v>72.400000000000006</v>
      </c>
      <c r="F1453" s="11">
        <f t="shared" si="136"/>
        <v>37.85419368344261</v>
      </c>
      <c r="G1453" s="11">
        <f t="shared" si="137"/>
        <v>585.44140385041851</v>
      </c>
      <c r="H1453" s="16">
        <f t="shared" si="133"/>
        <v>-7.9015708793015546E-2</v>
      </c>
      <c r="I1453" s="16">
        <f t="shared" si="134"/>
        <v>3.1246354673403059E-2</v>
      </c>
    </row>
    <row r="1454" spans="4:9" x14ac:dyDescent="0.25">
      <c r="D1454">
        <f t="shared" si="135"/>
        <v>1449</v>
      </c>
      <c r="E1454" s="11">
        <f t="shared" si="132"/>
        <v>72.45</v>
      </c>
      <c r="F1454" s="11">
        <f t="shared" si="136"/>
        <v>37.775177974649594</v>
      </c>
      <c r="G1454" s="11">
        <f t="shared" si="137"/>
        <v>585.4726502050919</v>
      </c>
      <c r="H1454" s="16">
        <f t="shared" si="133"/>
        <v>-7.8844532179410828E-2</v>
      </c>
      <c r="I1454" s="16">
        <f t="shared" si="134"/>
        <v>3.1174431944085708E-2</v>
      </c>
    </row>
    <row r="1455" spans="4:9" x14ac:dyDescent="0.25">
      <c r="D1455">
        <f t="shared" si="135"/>
        <v>1450</v>
      </c>
      <c r="E1455" s="11">
        <f t="shared" si="132"/>
        <v>72.5</v>
      </c>
      <c r="F1455" s="11">
        <f t="shared" si="136"/>
        <v>37.696333442470184</v>
      </c>
      <c r="G1455" s="11">
        <f t="shared" si="137"/>
        <v>585.50382463703602</v>
      </c>
      <c r="H1455" s="16">
        <f t="shared" si="133"/>
        <v>-7.8673749232543111E-2</v>
      </c>
      <c r="I1455" s="16">
        <f t="shared" si="134"/>
        <v>3.1102698266947143E-2</v>
      </c>
    </row>
    <row r="1456" spans="4:9" x14ac:dyDescent="0.25">
      <c r="D1456">
        <f t="shared" si="135"/>
        <v>1451</v>
      </c>
      <c r="E1456" s="11">
        <f t="shared" si="132"/>
        <v>72.55</v>
      </c>
      <c r="F1456" s="11">
        <f t="shared" si="136"/>
        <v>37.617659693237641</v>
      </c>
      <c r="G1456" s="11">
        <f t="shared" si="137"/>
        <v>585.534927335303</v>
      </c>
      <c r="H1456" s="16">
        <f t="shared" si="133"/>
        <v>-7.8503358975667112E-2</v>
      </c>
      <c r="I1456" s="16">
        <f t="shared" si="134"/>
        <v>3.1031153018700072E-2</v>
      </c>
    </row>
    <row r="1457" spans="4:9" x14ac:dyDescent="0.25">
      <c r="D1457">
        <f t="shared" si="135"/>
        <v>1452</v>
      </c>
      <c r="E1457" s="11">
        <f t="shared" si="132"/>
        <v>72.600000000000009</v>
      </c>
      <c r="F1457" s="11">
        <f t="shared" si="136"/>
        <v>37.539156334261975</v>
      </c>
      <c r="G1457" s="11">
        <f t="shared" si="137"/>
        <v>585.56595848832171</v>
      </c>
      <c r="H1457" s="16">
        <f t="shared" si="133"/>
        <v>-7.8333360434563126E-2</v>
      </c>
      <c r="I1457" s="16">
        <f t="shared" si="134"/>
        <v>3.0959795578860444E-2</v>
      </c>
    </row>
    <row r="1458" spans="4:9" x14ac:dyDescent="0.25">
      <c r="D1458">
        <f t="shared" si="135"/>
        <v>1453</v>
      </c>
      <c r="E1458" s="11">
        <f t="shared" si="132"/>
        <v>72.650000000000006</v>
      </c>
      <c r="F1458" s="11">
        <f t="shared" si="136"/>
        <v>37.460822973827412</v>
      </c>
      <c r="G1458" s="11">
        <f t="shared" si="137"/>
        <v>585.59691828390055</v>
      </c>
      <c r="H1458" s="16">
        <f t="shared" si="133"/>
        <v>-7.8163752637531766E-2</v>
      </c>
      <c r="I1458" s="16">
        <f t="shared" si="134"/>
        <v>3.0888625329723026E-2</v>
      </c>
    </row>
    <row r="1459" spans="4:9" x14ac:dyDescent="0.25">
      <c r="D1459">
        <f t="shared" si="135"/>
        <v>1454</v>
      </c>
      <c r="E1459" s="11">
        <f t="shared" si="132"/>
        <v>72.7</v>
      </c>
      <c r="F1459" s="11">
        <f t="shared" si="136"/>
        <v>37.382659221189883</v>
      </c>
      <c r="G1459" s="11">
        <f t="shared" si="137"/>
        <v>585.62780690923023</v>
      </c>
      <c r="H1459" s="16">
        <f t="shared" si="133"/>
        <v>-7.7994534615388175E-2</v>
      </c>
      <c r="I1459" s="16">
        <f t="shared" si="134"/>
        <v>3.0817641656355796E-2</v>
      </c>
    </row>
    <row r="1460" spans="4:9" x14ac:dyDescent="0.25">
      <c r="D1460">
        <f t="shared" si="135"/>
        <v>1455</v>
      </c>
      <c r="E1460" s="11">
        <f t="shared" si="132"/>
        <v>72.75</v>
      </c>
      <c r="F1460" s="11">
        <f t="shared" si="136"/>
        <v>37.304664686574498</v>
      </c>
      <c r="G1460" s="11">
        <f t="shared" si="137"/>
        <v>585.65862455088654</v>
      </c>
      <c r="H1460" s="16">
        <f t="shared" si="133"/>
        <v>-7.7825705401457612E-2</v>
      </c>
      <c r="I1460" s="16">
        <f t="shared" si="134"/>
        <v>3.0746843946571564E-2</v>
      </c>
    </row>
    <row r="1461" spans="4:9" x14ac:dyDescent="0.25">
      <c r="D1461">
        <f t="shared" si="135"/>
        <v>1456</v>
      </c>
      <c r="E1461" s="11">
        <f t="shared" si="132"/>
        <v>72.8</v>
      </c>
      <c r="F1461" s="11">
        <f t="shared" si="136"/>
        <v>37.226838981173039</v>
      </c>
      <c r="G1461" s="11">
        <f t="shared" si="137"/>
        <v>585.68937139483307</v>
      </c>
      <c r="H1461" s="16">
        <f t="shared" si="133"/>
        <v>-7.7657264031569501E-2</v>
      </c>
      <c r="I1461" s="16">
        <f t="shared" si="134"/>
        <v>3.0676231590919756E-2</v>
      </c>
    </row>
    <row r="1462" spans="4:9" x14ac:dyDescent="0.25">
      <c r="D1462">
        <f t="shared" si="135"/>
        <v>1457</v>
      </c>
      <c r="E1462" s="11">
        <f t="shared" si="132"/>
        <v>72.850000000000009</v>
      </c>
      <c r="F1462" s="11">
        <f t="shared" si="136"/>
        <v>37.149181717141467</v>
      </c>
      <c r="G1462" s="11">
        <f t="shared" si="137"/>
        <v>585.72004762642405</v>
      </c>
      <c r="H1462" s="16">
        <f t="shared" si="133"/>
        <v>-7.7489209544053014E-2</v>
      </c>
      <c r="I1462" s="16">
        <f t="shared" si="134"/>
        <v>3.0605803982665131E-2</v>
      </c>
    </row>
    <row r="1463" spans="4:9" x14ac:dyDescent="0.25">
      <c r="D1463">
        <f t="shared" si="135"/>
        <v>1458</v>
      </c>
      <c r="E1463" s="11">
        <f t="shared" si="132"/>
        <v>72.900000000000006</v>
      </c>
      <c r="F1463" s="11">
        <f t="shared" si="136"/>
        <v>37.071692507597412</v>
      </c>
      <c r="G1463" s="11">
        <f t="shared" si="137"/>
        <v>585.75065343040671</v>
      </c>
      <c r="H1463" s="16">
        <f t="shared" si="133"/>
        <v>-7.7321540979730388E-2</v>
      </c>
      <c r="I1463" s="16">
        <f t="shared" si="134"/>
        <v>3.0535560517778851E-2</v>
      </c>
    </row>
    <row r="1464" spans="4:9" x14ac:dyDescent="0.25">
      <c r="D1464">
        <f t="shared" si="135"/>
        <v>1459</v>
      </c>
      <c r="E1464" s="11">
        <f t="shared" si="132"/>
        <v>72.95</v>
      </c>
      <c r="F1464" s="11">
        <f t="shared" si="136"/>
        <v>36.99437096661768</v>
      </c>
      <c r="G1464" s="11">
        <f t="shared" si="137"/>
        <v>585.78118899092453</v>
      </c>
      <c r="H1464" s="16">
        <f t="shared" si="133"/>
        <v>-7.7154257381913324E-2</v>
      </c>
      <c r="I1464" s="16">
        <f t="shared" si="134"/>
        <v>3.0465500594908042E-2</v>
      </c>
    </row>
    <row r="1465" spans="4:9" x14ac:dyDescent="0.25">
      <c r="D1465">
        <f t="shared" si="135"/>
        <v>1460</v>
      </c>
      <c r="E1465" s="11">
        <f t="shared" si="132"/>
        <v>73</v>
      </c>
      <c r="F1465" s="11">
        <f t="shared" si="136"/>
        <v>36.917216709235767</v>
      </c>
      <c r="G1465" s="11">
        <f t="shared" si="137"/>
        <v>585.81165449151945</v>
      </c>
      <c r="H1465" s="16">
        <f t="shared" si="133"/>
        <v>-7.698735779639658E-2</v>
      </c>
      <c r="I1465" s="16">
        <f t="shared" si="134"/>
        <v>3.0395623615374668E-2</v>
      </c>
    </row>
    <row r="1466" spans="4:9" x14ac:dyDescent="0.25">
      <c r="D1466">
        <f t="shared" si="135"/>
        <v>1461</v>
      </c>
      <c r="E1466" s="11">
        <f t="shared" si="132"/>
        <v>73.05</v>
      </c>
      <c r="F1466" s="11">
        <f t="shared" si="136"/>
        <v>36.840229351439369</v>
      </c>
      <c r="G1466" s="11">
        <f t="shared" si="137"/>
        <v>585.84205011513484</v>
      </c>
      <c r="H1466" s="16">
        <f t="shared" si="133"/>
        <v>-7.682084127145293E-2</v>
      </c>
      <c r="I1466" s="16">
        <f t="shared" si="134"/>
        <v>3.0325928983150896E-2</v>
      </c>
    </row>
    <row r="1467" spans="4:9" x14ac:dyDescent="0.25">
      <c r="D1467">
        <f t="shared" si="135"/>
        <v>1462</v>
      </c>
      <c r="E1467" s="11">
        <f t="shared" si="132"/>
        <v>73.100000000000009</v>
      </c>
      <c r="F1467" s="11">
        <f t="shared" si="136"/>
        <v>36.763408510167913</v>
      </c>
      <c r="G1467" s="11">
        <f t="shared" si="137"/>
        <v>585.87237604411803</v>
      </c>
      <c r="H1467" s="16">
        <f t="shared" si="133"/>
        <v>-7.665470685782827E-2</v>
      </c>
      <c r="I1467" s="16">
        <f t="shared" si="134"/>
        <v>3.025641610484292E-2</v>
      </c>
    </row>
    <row r="1468" spans="4:9" x14ac:dyDescent="0.25">
      <c r="D1468">
        <f t="shared" si="135"/>
        <v>1463</v>
      </c>
      <c r="E1468" s="11">
        <f t="shared" si="132"/>
        <v>73.150000000000006</v>
      </c>
      <c r="F1468" s="11">
        <f t="shared" si="136"/>
        <v>36.686753803310083</v>
      </c>
      <c r="G1468" s="11">
        <f t="shared" si="137"/>
        <v>585.90263246022289</v>
      </c>
      <c r="H1468" s="16">
        <f t="shared" si="133"/>
        <v>-7.6488953608735449E-2</v>
      </c>
      <c r="I1468" s="16">
        <f t="shared" si="134"/>
        <v>3.0187084389680638E-2</v>
      </c>
    </row>
    <row r="1469" spans="4:9" x14ac:dyDescent="0.25">
      <c r="D1469">
        <f t="shared" si="135"/>
        <v>1464</v>
      </c>
      <c r="E1469" s="11">
        <f t="shared" si="132"/>
        <v>73.2</v>
      </c>
      <c r="F1469" s="11">
        <f t="shared" si="136"/>
        <v>36.610264849701345</v>
      </c>
      <c r="G1469" s="11">
        <f t="shared" si="137"/>
        <v>585.93281954461258</v>
      </c>
      <c r="H1469" s="16">
        <f t="shared" si="133"/>
        <v>-7.6323580579849906E-2</v>
      </c>
      <c r="I1469" s="16">
        <f t="shared" si="134"/>
        <v>3.0117933249498158E-2</v>
      </c>
    </row>
    <row r="1470" spans="4:9" x14ac:dyDescent="0.25">
      <c r="D1470">
        <f t="shared" si="135"/>
        <v>1465</v>
      </c>
      <c r="E1470" s="11">
        <f t="shared" si="132"/>
        <v>73.25</v>
      </c>
      <c r="F1470" s="11">
        <f t="shared" si="136"/>
        <v>36.533941269121492</v>
      </c>
      <c r="G1470" s="11">
        <f t="shared" si="137"/>
        <v>585.96293747786206</v>
      </c>
      <c r="H1470" s="16">
        <f t="shared" si="133"/>
        <v>-7.6158586829303709E-2</v>
      </c>
      <c r="I1470" s="16">
        <f t="shared" si="134"/>
        <v>3.0048962098715E-2</v>
      </c>
    </row>
    <row r="1471" spans="4:9" x14ac:dyDescent="0.25">
      <c r="D1471">
        <f t="shared" si="135"/>
        <v>1466</v>
      </c>
      <c r="E1471" s="11">
        <f t="shared" si="132"/>
        <v>73.3</v>
      </c>
      <c r="F1471" s="11">
        <f t="shared" si="136"/>
        <v>36.457782682292191</v>
      </c>
      <c r="G1471" s="11">
        <f t="shared" si="137"/>
        <v>585.99298643996076</v>
      </c>
      <c r="H1471" s="16">
        <f t="shared" si="133"/>
        <v>-7.5993971417680189E-2</v>
      </c>
      <c r="I1471" s="16">
        <f t="shared" si="134"/>
        <v>2.9980170354329563E-2</v>
      </c>
    </row>
    <row r="1472" spans="4:9" x14ac:dyDescent="0.25">
      <c r="D1472">
        <f t="shared" si="135"/>
        <v>1467</v>
      </c>
      <c r="E1472" s="11">
        <f t="shared" si="132"/>
        <v>73.350000000000009</v>
      </c>
      <c r="F1472" s="11">
        <f t="shared" si="136"/>
        <v>36.38178871087451</v>
      </c>
      <c r="G1472" s="11">
        <f t="shared" si="137"/>
        <v>586.02296661031505</v>
      </c>
      <c r="H1472" s="16">
        <f t="shared" si="133"/>
        <v>-7.5829733408009095E-2</v>
      </c>
      <c r="I1472" s="16">
        <f t="shared" si="134"/>
        <v>2.9911557435894406E-2</v>
      </c>
    </row>
    <row r="1473" spans="4:9" x14ac:dyDescent="0.25">
      <c r="D1473">
        <f t="shared" si="135"/>
        <v>1468</v>
      </c>
      <c r="E1473" s="11">
        <f t="shared" si="132"/>
        <v>73.400000000000006</v>
      </c>
      <c r="F1473" s="11">
        <f t="shared" si="136"/>
        <v>36.305958977466503</v>
      </c>
      <c r="G1473" s="11">
        <f t="shared" si="137"/>
        <v>586.05287816775092</v>
      </c>
      <c r="H1473" s="16">
        <f t="shared" si="133"/>
        <v>-7.5665871865760556E-2</v>
      </c>
      <c r="I1473" s="16">
        <f t="shared" si="134"/>
        <v>2.9843122765507758E-2</v>
      </c>
    </row>
    <row r="1474" spans="4:9" x14ac:dyDescent="0.25">
      <c r="D1474">
        <f t="shared" si="135"/>
        <v>1469</v>
      </c>
      <c r="E1474" s="11">
        <f t="shared" si="132"/>
        <v>73.45</v>
      </c>
      <c r="F1474" s="11">
        <f t="shared" si="136"/>
        <v>36.230293105600744</v>
      </c>
      <c r="G1474" s="11">
        <f t="shared" si="137"/>
        <v>586.08272129051647</v>
      </c>
      <c r="H1474" s="16">
        <f t="shared" si="133"/>
        <v>-7.5502385858840407E-2</v>
      </c>
      <c r="I1474" s="16">
        <f t="shared" si="134"/>
        <v>2.9774865767793302E-2</v>
      </c>
    </row>
    <row r="1475" spans="4:9" x14ac:dyDescent="0.25">
      <c r="D1475">
        <f t="shared" si="135"/>
        <v>1470</v>
      </c>
      <c r="E1475" s="11">
        <f t="shared" si="132"/>
        <v>73.5</v>
      </c>
      <c r="F1475" s="11">
        <f t="shared" si="136"/>
        <v>36.154790719741904</v>
      </c>
      <c r="G1475" s="11">
        <f t="shared" si="137"/>
        <v>586.11249615628424</v>
      </c>
      <c r="H1475" s="16">
        <f t="shared" si="133"/>
        <v>-7.5339274457584093E-2</v>
      </c>
      <c r="I1475" s="16">
        <f t="shared" si="134"/>
        <v>2.9706785869890326E-2</v>
      </c>
    </row>
    <row r="1476" spans="4:9" x14ac:dyDescent="0.25">
      <c r="D1476">
        <f t="shared" si="135"/>
        <v>1471</v>
      </c>
      <c r="E1476" s="11">
        <f t="shared" si="132"/>
        <v>73.55</v>
      </c>
      <c r="F1476" s="11">
        <f t="shared" si="136"/>
        <v>36.07945144528432</v>
      </c>
      <c r="G1476" s="11">
        <f t="shared" si="137"/>
        <v>586.14220294215409</v>
      </c>
      <c r="H1476" s="16">
        <f t="shared" si="133"/>
        <v>-7.5176536734751831E-2</v>
      </c>
      <c r="I1476" s="16">
        <f t="shared" si="134"/>
        <v>2.9638882501434788E-2</v>
      </c>
    </row>
    <row r="1477" spans="4:9" x14ac:dyDescent="0.25">
      <c r="D1477">
        <f t="shared" si="135"/>
        <v>1472</v>
      </c>
      <c r="E1477" s="11">
        <f t="shared" ref="E1477:E1540" si="138">D1477*$B$13</f>
        <v>73.600000000000009</v>
      </c>
      <c r="F1477" s="11">
        <f t="shared" si="136"/>
        <v>36.004274908549569</v>
      </c>
      <c r="G1477" s="11">
        <f t="shared" si="137"/>
        <v>586.17184182465553</v>
      </c>
      <c r="H1477" s="16">
        <f t="shared" ref="H1477:H1540" si="139">$B$7*F1477*(1-(F1477+$B$11*G1477)/$B$9)*$B$13</f>
        <v>-7.5014171765523108E-2</v>
      </c>
      <c r="I1477" s="16">
        <f t="shared" ref="I1477:I1540" si="140">$B$8*G1477*(1-(G1477+$B$12*F1477)/$B$10)*$B$13</f>
        <v>2.9571155094544235E-2</v>
      </c>
    </row>
    <row r="1478" spans="4:9" x14ac:dyDescent="0.25">
      <c r="D1478">
        <f t="shared" ref="D1478:D1541" si="141">D1477+1</f>
        <v>1473</v>
      </c>
      <c r="E1478" s="11">
        <f t="shared" si="138"/>
        <v>73.650000000000006</v>
      </c>
      <c r="F1478" s="11">
        <f t="shared" ref="F1478:F1541" si="142">F1477+H1477</f>
        <v>35.929260736784045</v>
      </c>
      <c r="G1478" s="11">
        <f t="shared" ref="G1478:G1541" si="143">G1477+I1477</f>
        <v>586.2014129797501</v>
      </c>
      <c r="H1478" s="16">
        <f t="shared" si="139"/>
        <v>-7.4852178627490981E-2</v>
      </c>
      <c r="I1478" s="16">
        <f t="shared" si="140"/>
        <v>2.9503603083805948E-2</v>
      </c>
    </row>
    <row r="1479" spans="4:9" x14ac:dyDescent="0.25">
      <c r="D1479">
        <f t="shared" si="141"/>
        <v>1474</v>
      </c>
      <c r="E1479" s="11">
        <f t="shared" si="138"/>
        <v>73.7</v>
      </c>
      <c r="F1479" s="11">
        <f t="shared" si="142"/>
        <v>35.854408558156557</v>
      </c>
      <c r="G1479" s="11">
        <f t="shared" si="143"/>
        <v>586.23091658283386</v>
      </c>
      <c r="H1479" s="16">
        <f t="shared" si="139"/>
        <v>-7.4690556400656943E-2</v>
      </c>
      <c r="I1479" s="16">
        <f t="shared" si="140"/>
        <v>2.9436225906262499E-2</v>
      </c>
    </row>
    <row r="1480" spans="4:9" x14ac:dyDescent="0.25">
      <c r="D1480">
        <f t="shared" si="141"/>
        <v>1475</v>
      </c>
      <c r="E1480" s="11">
        <f t="shared" si="138"/>
        <v>73.75</v>
      </c>
      <c r="F1480" s="11">
        <f t="shared" si="142"/>
        <v>35.779718001755903</v>
      </c>
      <c r="G1480" s="11">
        <f t="shared" si="143"/>
        <v>586.26035280874009</v>
      </c>
      <c r="H1480" s="16">
        <f t="shared" si="139"/>
        <v>-7.4529304167425689E-2</v>
      </c>
      <c r="I1480" s="16">
        <f t="shared" si="140"/>
        <v>2.9369023001394018E-2</v>
      </c>
    </row>
    <row r="1481" spans="4:9" x14ac:dyDescent="0.25">
      <c r="D1481">
        <f t="shared" si="141"/>
        <v>1476</v>
      </c>
      <c r="E1481" s="11">
        <f t="shared" si="138"/>
        <v>73.8</v>
      </c>
      <c r="F1481" s="11">
        <f t="shared" si="142"/>
        <v>35.705188697588476</v>
      </c>
      <c r="G1481" s="11">
        <f t="shared" si="143"/>
        <v>586.28972183174153</v>
      </c>
      <c r="H1481" s="16">
        <f t="shared" si="139"/>
        <v>-7.4368421012599079E-2</v>
      </c>
      <c r="I1481" s="16">
        <f t="shared" si="140"/>
        <v>2.9301993811106271E-2</v>
      </c>
    </row>
    <row r="1482" spans="4:9" x14ac:dyDescent="0.25">
      <c r="D1482">
        <f t="shared" si="141"/>
        <v>1477</v>
      </c>
      <c r="E1482" s="11">
        <f t="shared" si="138"/>
        <v>73.850000000000009</v>
      </c>
      <c r="F1482" s="11">
        <f t="shared" si="142"/>
        <v>35.630820276575875</v>
      </c>
      <c r="G1482" s="11">
        <f t="shared" si="143"/>
        <v>586.31902382555268</v>
      </c>
      <c r="H1482" s="16">
        <f t="shared" si="139"/>
        <v>-7.4207906023371267E-2</v>
      </c>
      <c r="I1482" s="16">
        <f t="shared" si="140"/>
        <v>2.9235137779714867E-2</v>
      </c>
    </row>
    <row r="1483" spans="4:9" x14ac:dyDescent="0.25">
      <c r="D1483">
        <f t="shared" si="141"/>
        <v>1478</v>
      </c>
      <c r="E1483" s="11">
        <f t="shared" si="138"/>
        <v>73.900000000000006</v>
      </c>
      <c r="F1483" s="11">
        <f t="shared" si="142"/>
        <v>35.556612370552507</v>
      </c>
      <c r="G1483" s="11">
        <f t="shared" si="143"/>
        <v>586.34825896333234</v>
      </c>
      <c r="H1483" s="16">
        <f t="shared" si="139"/>
        <v>-7.4047758289323182E-2</v>
      </c>
      <c r="I1483" s="16">
        <f t="shared" si="140"/>
        <v>2.9168454353935259E-2</v>
      </c>
    </row>
    <row r="1484" spans="4:9" x14ac:dyDescent="0.25">
      <c r="D1484">
        <f t="shared" si="141"/>
        <v>1479</v>
      </c>
      <c r="E1484" s="11">
        <f t="shared" si="138"/>
        <v>73.95</v>
      </c>
      <c r="F1484" s="11">
        <f t="shared" si="142"/>
        <v>35.482564612263182</v>
      </c>
      <c r="G1484" s="11">
        <f t="shared" si="143"/>
        <v>586.37742741768625</v>
      </c>
      <c r="H1484" s="16">
        <f t="shared" si="139"/>
        <v>-7.3887976902416774E-2</v>
      </c>
      <c r="I1484" s="16">
        <f t="shared" si="140"/>
        <v>2.9101942982860403E-2</v>
      </c>
    </row>
    <row r="1485" spans="4:9" x14ac:dyDescent="0.25">
      <c r="D1485">
        <f t="shared" si="141"/>
        <v>1480</v>
      </c>
      <c r="E1485" s="11">
        <f t="shared" si="138"/>
        <v>74</v>
      </c>
      <c r="F1485" s="11">
        <f t="shared" si="142"/>
        <v>35.408676635360763</v>
      </c>
      <c r="G1485" s="11">
        <f t="shared" si="143"/>
        <v>586.40652936066908</v>
      </c>
      <c r="H1485" s="16">
        <f t="shared" si="139"/>
        <v>-7.3728560956990152E-2</v>
      </c>
      <c r="I1485" s="16">
        <f t="shared" si="140"/>
        <v>2.9035603117955923E-2</v>
      </c>
    </row>
    <row r="1486" spans="4:9" x14ac:dyDescent="0.25">
      <c r="D1486">
        <f t="shared" si="141"/>
        <v>1481</v>
      </c>
      <c r="E1486" s="11">
        <f t="shared" si="138"/>
        <v>74.05</v>
      </c>
      <c r="F1486" s="11">
        <f t="shared" si="142"/>
        <v>35.334948074403776</v>
      </c>
      <c r="G1486" s="11">
        <f t="shared" si="143"/>
        <v>586.43556496378699</v>
      </c>
      <c r="H1486" s="16">
        <f t="shared" si="139"/>
        <v>-7.3569509549751513E-2</v>
      </c>
      <c r="I1486" s="16">
        <f t="shared" si="140"/>
        <v>2.8969434213040313E-2</v>
      </c>
    </row>
    <row r="1487" spans="4:9" x14ac:dyDescent="0.25">
      <c r="D1487">
        <f t="shared" si="141"/>
        <v>1482</v>
      </c>
      <c r="E1487" s="11">
        <f t="shared" si="138"/>
        <v>74.100000000000009</v>
      </c>
      <c r="F1487" s="11">
        <f t="shared" si="142"/>
        <v>35.261378564854027</v>
      </c>
      <c r="G1487" s="11">
        <f t="shared" si="143"/>
        <v>586.46453439800007</v>
      </c>
      <c r="H1487" s="16">
        <f t="shared" si="139"/>
        <v>-7.3410821779773969E-2</v>
      </c>
      <c r="I1487" s="16">
        <f t="shared" si="140"/>
        <v>2.8903435724273618E-2</v>
      </c>
    </row>
    <row r="1488" spans="4:9" x14ac:dyDescent="0.25">
      <c r="D1488">
        <f t="shared" si="141"/>
        <v>1483</v>
      </c>
      <c r="E1488" s="11">
        <f t="shared" si="138"/>
        <v>74.150000000000006</v>
      </c>
      <c r="F1488" s="11">
        <f t="shared" si="142"/>
        <v>35.187967743074253</v>
      </c>
      <c r="G1488" s="11">
        <f t="shared" si="143"/>
        <v>586.49343783372433</v>
      </c>
      <c r="H1488" s="16">
        <f t="shared" si="139"/>
        <v>-7.3252496748490201E-2</v>
      </c>
      <c r="I1488" s="16">
        <f t="shared" si="140"/>
        <v>2.883760711014275E-2</v>
      </c>
    </row>
    <row r="1489" spans="4:9" x14ac:dyDescent="0.25">
      <c r="D1489">
        <f t="shared" si="141"/>
        <v>1484</v>
      </c>
      <c r="E1489" s="11">
        <f t="shared" si="138"/>
        <v>74.2</v>
      </c>
      <c r="F1489" s="11">
        <f t="shared" si="142"/>
        <v>35.114715246325765</v>
      </c>
      <c r="G1489" s="11">
        <f t="shared" si="143"/>
        <v>586.52227544083451</v>
      </c>
      <c r="H1489" s="16">
        <f t="shared" si="139"/>
        <v>-7.30945335596868E-2</v>
      </c>
      <c r="I1489" s="16">
        <f t="shared" si="140"/>
        <v>2.8771947831449502E-2</v>
      </c>
    </row>
    <row r="1490" spans="4:9" x14ac:dyDescent="0.25">
      <c r="D1490">
        <f t="shared" si="141"/>
        <v>1485</v>
      </c>
      <c r="E1490" s="11">
        <f t="shared" si="138"/>
        <v>74.25</v>
      </c>
      <c r="F1490" s="11">
        <f t="shared" si="142"/>
        <v>35.041620712766075</v>
      </c>
      <c r="G1490" s="11">
        <f t="shared" si="143"/>
        <v>586.55104738866601</v>
      </c>
      <c r="H1490" s="16">
        <f t="shared" si="139"/>
        <v>-7.2936931319499174E-2</v>
      </c>
      <c r="I1490" s="16">
        <f t="shared" si="140"/>
        <v>2.8706457351295196E-2</v>
      </c>
    </row>
    <row r="1491" spans="4:9" x14ac:dyDescent="0.25">
      <c r="D1491">
        <f t="shared" si="141"/>
        <v>1486</v>
      </c>
      <c r="E1491" s="11">
        <f t="shared" si="138"/>
        <v>74.3</v>
      </c>
      <c r="F1491" s="11">
        <f t="shared" si="142"/>
        <v>34.968683781446579</v>
      </c>
      <c r="G1491" s="11">
        <f t="shared" si="143"/>
        <v>586.5797538460173</v>
      </c>
      <c r="H1491" s="16">
        <f t="shared" si="139"/>
        <v>-7.2779689136405298E-2</v>
      </c>
      <c r="I1491" s="16">
        <f t="shared" si="140"/>
        <v>2.8641135135067983E-2</v>
      </c>
    </row>
    <row r="1492" spans="4:9" x14ac:dyDescent="0.25">
      <c r="D1492">
        <f t="shared" si="141"/>
        <v>1487</v>
      </c>
      <c r="E1492" s="11">
        <f t="shared" si="138"/>
        <v>74.350000000000009</v>
      </c>
      <c r="F1492" s="11">
        <f t="shared" si="142"/>
        <v>34.895904092310175</v>
      </c>
      <c r="G1492" s="11">
        <f t="shared" si="143"/>
        <v>586.6083949811524</v>
      </c>
      <c r="H1492" s="16">
        <f t="shared" si="139"/>
        <v>-7.2622806121221337E-2</v>
      </c>
      <c r="I1492" s="16">
        <f t="shared" si="140"/>
        <v>2.8575980650430738E-2</v>
      </c>
    </row>
    <row r="1493" spans="4:9" x14ac:dyDescent="0.25">
      <c r="D1493">
        <f t="shared" si="141"/>
        <v>1488</v>
      </c>
      <c r="E1493" s="11">
        <f t="shared" si="138"/>
        <v>74.400000000000006</v>
      </c>
      <c r="F1493" s="11">
        <f t="shared" si="142"/>
        <v>34.823281286188951</v>
      </c>
      <c r="G1493" s="11">
        <f t="shared" si="143"/>
        <v>586.63697096180283</v>
      </c>
      <c r="H1493" s="16">
        <f t="shared" si="139"/>
        <v>-7.2466281387095266E-2</v>
      </c>
      <c r="I1493" s="16">
        <f t="shared" si="140"/>
        <v>2.851099336730635E-2</v>
      </c>
    </row>
    <row r="1494" spans="4:9" x14ac:dyDescent="0.25">
      <c r="D1494">
        <f t="shared" si="141"/>
        <v>1489</v>
      </c>
      <c r="E1494" s="11">
        <f t="shared" si="138"/>
        <v>74.45</v>
      </c>
      <c r="F1494" s="11">
        <f t="shared" si="142"/>
        <v>34.750815004801858</v>
      </c>
      <c r="G1494" s="11">
        <f t="shared" si="143"/>
        <v>586.66548195517009</v>
      </c>
      <c r="H1494" s="16">
        <f t="shared" si="139"/>
        <v>-7.2310114049501759E-2</v>
      </c>
      <c r="I1494" s="16">
        <f t="shared" si="140"/>
        <v>2.8446172757864947E-2</v>
      </c>
    </row>
    <row r="1495" spans="4:9" x14ac:dyDescent="0.25">
      <c r="D1495">
        <f t="shared" si="141"/>
        <v>1490</v>
      </c>
      <c r="E1495" s="11">
        <f t="shared" si="138"/>
        <v>74.5</v>
      </c>
      <c r="F1495" s="11">
        <f t="shared" si="142"/>
        <v>34.678504890752357</v>
      </c>
      <c r="G1495" s="11">
        <f t="shared" si="143"/>
        <v>586.69392812792796</v>
      </c>
      <c r="H1495" s="16">
        <f t="shared" si="139"/>
        <v>-7.2154303226237004E-2</v>
      </c>
      <c r="I1495" s="16">
        <f t="shared" si="140"/>
        <v>2.838151829651242E-2</v>
      </c>
    </row>
    <row r="1496" spans="4:9" x14ac:dyDescent="0.25">
      <c r="D1496">
        <f t="shared" si="141"/>
        <v>1491</v>
      </c>
      <c r="E1496" s="11">
        <f t="shared" si="138"/>
        <v>74.55</v>
      </c>
      <c r="F1496" s="11">
        <f t="shared" si="142"/>
        <v>34.606350587526123</v>
      </c>
      <c r="G1496" s="11">
        <f t="shared" si="143"/>
        <v>586.72230964622452</v>
      </c>
      <c r="H1496" s="16">
        <f t="shared" si="139"/>
        <v>-7.1998848037412563E-2</v>
      </c>
      <c r="I1496" s="16">
        <f t="shared" si="140"/>
        <v>2.831702945987366E-2</v>
      </c>
    </row>
    <row r="1497" spans="4:9" x14ac:dyDescent="0.25">
      <c r="D1497">
        <f t="shared" si="141"/>
        <v>1492</v>
      </c>
      <c r="E1497" s="11">
        <f t="shared" si="138"/>
        <v>74.600000000000009</v>
      </c>
      <c r="F1497" s="11">
        <f t="shared" si="142"/>
        <v>34.534351739488713</v>
      </c>
      <c r="G1497" s="11">
        <f t="shared" si="143"/>
        <v>586.75062667568443</v>
      </c>
      <c r="H1497" s="16">
        <f t="shared" si="139"/>
        <v>-7.1843747605450467E-2</v>
      </c>
      <c r="I1497" s="16">
        <f t="shared" si="140"/>
        <v>2.8252705726786953E-2</v>
      </c>
    </row>
    <row r="1498" spans="4:9" x14ac:dyDescent="0.25">
      <c r="D1498">
        <f t="shared" si="141"/>
        <v>1493</v>
      </c>
      <c r="E1498" s="11">
        <f t="shared" si="138"/>
        <v>74.650000000000006</v>
      </c>
      <c r="F1498" s="11">
        <f t="shared" si="142"/>
        <v>34.462507991883264</v>
      </c>
      <c r="G1498" s="11">
        <f t="shared" si="143"/>
        <v>586.77887938141123</v>
      </c>
      <c r="H1498" s="16">
        <f t="shared" si="139"/>
        <v>-7.1689001055077362E-2</v>
      </c>
      <c r="I1498" s="16">
        <f t="shared" si="140"/>
        <v>2.8188546578281976E-2</v>
      </c>
    </row>
    <row r="1499" spans="4:9" x14ac:dyDescent="0.25">
      <c r="D1499">
        <f t="shared" si="141"/>
        <v>1494</v>
      </c>
      <c r="E1499" s="11">
        <f t="shared" si="138"/>
        <v>74.7</v>
      </c>
      <c r="F1499" s="11">
        <f t="shared" si="142"/>
        <v>34.390818990828187</v>
      </c>
      <c r="G1499" s="11">
        <f t="shared" si="143"/>
        <v>586.80706792798946</v>
      </c>
      <c r="H1499" s="16">
        <f t="shared" si="139"/>
        <v>-7.1534607513319304E-2</v>
      </c>
      <c r="I1499" s="16">
        <f t="shared" si="140"/>
        <v>2.8124551497576079E-2</v>
      </c>
    </row>
    <row r="1500" spans="4:9" x14ac:dyDescent="0.25">
      <c r="D1500">
        <f t="shared" si="141"/>
        <v>1495</v>
      </c>
      <c r="E1500" s="11">
        <f t="shared" si="138"/>
        <v>74.75</v>
      </c>
      <c r="F1500" s="11">
        <f t="shared" si="142"/>
        <v>34.319284383314866</v>
      </c>
      <c r="G1500" s="11">
        <f t="shared" si="143"/>
        <v>586.83519247948709</v>
      </c>
      <c r="H1500" s="16">
        <f t="shared" si="139"/>
        <v>-7.1380566109496474E-2</v>
      </c>
      <c r="I1500" s="16">
        <f t="shared" si="140"/>
        <v>2.8060719970056203E-2</v>
      </c>
    </row>
    <row r="1501" spans="4:9" x14ac:dyDescent="0.25">
      <c r="D1501">
        <f t="shared" si="141"/>
        <v>1496</v>
      </c>
      <c r="E1501" s="11">
        <f t="shared" si="138"/>
        <v>74.8</v>
      </c>
      <c r="F1501" s="11">
        <f t="shared" si="142"/>
        <v>34.247903817205369</v>
      </c>
      <c r="G1501" s="11">
        <f t="shared" si="143"/>
        <v>586.86325319945718</v>
      </c>
      <c r="H1501" s="16">
        <f t="shared" si="139"/>
        <v>-7.1226875975216791E-2</v>
      </c>
      <c r="I1501" s="16">
        <f t="shared" si="140"/>
        <v>2.7997051483265985E-2</v>
      </c>
    </row>
    <row r="1502" spans="4:9" x14ac:dyDescent="0.25">
      <c r="D1502">
        <f t="shared" si="141"/>
        <v>1497</v>
      </c>
      <c r="E1502" s="11">
        <f t="shared" si="138"/>
        <v>74.850000000000009</v>
      </c>
      <c r="F1502" s="11">
        <f t="shared" si="142"/>
        <v>34.176676941230156</v>
      </c>
      <c r="G1502" s="11">
        <f t="shared" si="143"/>
        <v>586.8912502509404</v>
      </c>
      <c r="H1502" s="16">
        <f t="shared" si="139"/>
        <v>-7.1073536244371668E-2</v>
      </c>
      <c r="I1502" s="16">
        <f t="shared" si="140"/>
        <v>2.7933545526899986E-2</v>
      </c>
    </row>
    <row r="1503" spans="4:9" x14ac:dyDescent="0.25">
      <c r="D1503">
        <f t="shared" si="141"/>
        <v>1498</v>
      </c>
      <c r="E1503" s="11">
        <f t="shared" si="138"/>
        <v>74.900000000000006</v>
      </c>
      <c r="F1503" s="11">
        <f t="shared" si="142"/>
        <v>34.105603404985786</v>
      </c>
      <c r="G1503" s="11">
        <f t="shared" si="143"/>
        <v>586.91918379646734</v>
      </c>
      <c r="H1503" s="16">
        <f t="shared" si="139"/>
        <v>-7.0920546053129363E-2</v>
      </c>
      <c r="I1503" s="16">
        <f t="shared" si="140"/>
        <v>2.787020159278172E-2</v>
      </c>
    </row>
    <row r="1504" spans="4:9" x14ac:dyDescent="0.25">
      <c r="D1504">
        <f t="shared" si="141"/>
        <v>1499</v>
      </c>
      <c r="E1504" s="11">
        <f t="shared" si="138"/>
        <v>74.95</v>
      </c>
      <c r="F1504" s="11">
        <f t="shared" si="142"/>
        <v>34.034682858932655</v>
      </c>
      <c r="G1504" s="11">
        <f t="shared" si="143"/>
        <v>586.94705399806014</v>
      </c>
      <c r="H1504" s="16">
        <f t="shared" si="139"/>
        <v>-7.0767904539930621E-2</v>
      </c>
      <c r="I1504" s="16">
        <f t="shared" si="140"/>
        <v>2.7807019174861714E-2</v>
      </c>
    </row>
    <row r="1505" spans="4:9" x14ac:dyDescent="0.25">
      <c r="D1505">
        <f t="shared" si="141"/>
        <v>1500</v>
      </c>
      <c r="E1505" s="11">
        <f t="shared" si="138"/>
        <v>75</v>
      </c>
      <c r="F1505" s="11">
        <f t="shared" si="142"/>
        <v>33.963914954392727</v>
      </c>
      <c r="G1505" s="11">
        <f t="shared" si="143"/>
        <v>586.97486101723496</v>
      </c>
      <c r="H1505" s="16">
        <f t="shared" si="139"/>
        <v>-7.061561084548211E-2</v>
      </c>
      <c r="I1505" s="16">
        <f t="shared" si="140"/>
        <v>2.774399776919876E-2</v>
      </c>
    </row>
    <row r="1506" spans="4:9" x14ac:dyDescent="0.25">
      <c r="D1506">
        <f t="shared" si="141"/>
        <v>1501</v>
      </c>
      <c r="E1506" s="11">
        <f t="shared" si="138"/>
        <v>75.05</v>
      </c>
      <c r="F1506" s="11">
        <f t="shared" si="142"/>
        <v>33.893299343547248</v>
      </c>
      <c r="G1506" s="11">
        <f t="shared" si="143"/>
        <v>587.00260501500418</v>
      </c>
      <c r="H1506" s="16">
        <f t="shared" si="139"/>
        <v>-7.0463664112751803E-2</v>
      </c>
      <c r="I1506" s="16">
        <f t="shared" si="140"/>
        <v>2.7681136873946896E-2</v>
      </c>
    </row>
    <row r="1507" spans="4:9" x14ac:dyDescent="0.25">
      <c r="D1507">
        <f t="shared" si="141"/>
        <v>1502</v>
      </c>
      <c r="E1507" s="11">
        <f t="shared" si="138"/>
        <v>75.100000000000009</v>
      </c>
      <c r="F1507" s="11">
        <f t="shared" si="142"/>
        <v>33.822835679434498</v>
      </c>
      <c r="G1507" s="11">
        <f t="shared" si="143"/>
        <v>587.03028615187816</v>
      </c>
      <c r="H1507" s="16">
        <f t="shared" si="139"/>
        <v>-7.0312063486963047E-2</v>
      </c>
      <c r="I1507" s="16">
        <f t="shared" si="140"/>
        <v>2.7618435989350921E-2</v>
      </c>
    </row>
    <row r="1508" spans="4:9" x14ac:dyDescent="0.25">
      <c r="D1508">
        <f t="shared" si="141"/>
        <v>1503</v>
      </c>
      <c r="E1508" s="11">
        <f t="shared" si="138"/>
        <v>75.150000000000006</v>
      </c>
      <c r="F1508" s="11">
        <f t="shared" si="142"/>
        <v>33.752523615947531</v>
      </c>
      <c r="G1508" s="11">
        <f t="shared" si="143"/>
        <v>587.05790458786748</v>
      </c>
      <c r="H1508" s="16">
        <f t="shared" si="139"/>
        <v>-7.0160808115589002E-2</v>
      </c>
      <c r="I1508" s="16">
        <f t="shared" si="140"/>
        <v>2.7555894617726218E-2</v>
      </c>
    </row>
    <row r="1509" spans="4:9" x14ac:dyDescent="0.25">
      <c r="D1509">
        <f t="shared" si="141"/>
        <v>1504</v>
      </c>
      <c r="E1509" s="11">
        <f t="shared" si="138"/>
        <v>75.2</v>
      </c>
      <c r="F1509" s="11">
        <f t="shared" si="142"/>
        <v>33.682362807831943</v>
      </c>
      <c r="G1509" s="11">
        <f t="shared" si="143"/>
        <v>587.08546048248525</v>
      </c>
      <c r="H1509" s="16">
        <f t="shared" si="139"/>
        <v>-7.0009897148347808E-2</v>
      </c>
      <c r="I1509" s="16">
        <f t="shared" si="140"/>
        <v>2.7493512263452285E-2</v>
      </c>
    </row>
    <row r="1510" spans="4:9" x14ac:dyDescent="0.25">
      <c r="D1510">
        <f t="shared" si="141"/>
        <v>1505</v>
      </c>
      <c r="E1510" s="11">
        <f t="shared" si="138"/>
        <v>75.25</v>
      </c>
      <c r="F1510" s="11">
        <f t="shared" si="142"/>
        <v>33.612352910683597</v>
      </c>
      <c r="G1510" s="11">
        <f t="shared" si="143"/>
        <v>587.11295399474875</v>
      </c>
      <c r="H1510" s="16">
        <f t="shared" si="139"/>
        <v>-6.9859329737196149E-2</v>
      </c>
      <c r="I1510" s="16">
        <f t="shared" si="140"/>
        <v>2.743128843296096E-2</v>
      </c>
    </row>
    <row r="1511" spans="4:9" x14ac:dyDescent="0.25">
      <c r="D1511">
        <f t="shared" si="141"/>
        <v>1506</v>
      </c>
      <c r="E1511" s="11">
        <f t="shared" si="138"/>
        <v>75.3</v>
      </c>
      <c r="F1511" s="11">
        <f t="shared" si="142"/>
        <v>33.542493580946399</v>
      </c>
      <c r="G1511" s="11">
        <f t="shared" si="143"/>
        <v>587.14038528318167</v>
      </c>
      <c r="H1511" s="16">
        <f t="shared" si="139"/>
        <v>-6.9709105036324701E-2</v>
      </c>
      <c r="I1511" s="16">
        <f t="shared" si="140"/>
        <v>2.7369222634722121E-2</v>
      </c>
    </row>
    <row r="1512" spans="4:9" x14ac:dyDescent="0.25">
      <c r="D1512">
        <f t="shared" si="141"/>
        <v>1507</v>
      </c>
      <c r="E1512" s="11">
        <f t="shared" si="138"/>
        <v>75.350000000000009</v>
      </c>
      <c r="F1512" s="11">
        <f t="shared" si="142"/>
        <v>33.472784475910075</v>
      </c>
      <c r="G1512" s="11">
        <f t="shared" si="143"/>
        <v>587.16775450581645</v>
      </c>
      <c r="H1512" s="16">
        <f t="shared" si="139"/>
        <v>-6.9559222202151924E-2</v>
      </c>
      <c r="I1512" s="16">
        <f t="shared" si="140"/>
        <v>2.7307314379233234E-2</v>
      </c>
    </row>
    <row r="1513" spans="4:9" x14ac:dyDescent="0.25">
      <c r="D1513">
        <f t="shared" si="141"/>
        <v>1508</v>
      </c>
      <c r="E1513" s="11">
        <f t="shared" si="138"/>
        <v>75.400000000000006</v>
      </c>
      <c r="F1513" s="11">
        <f t="shared" si="142"/>
        <v>33.403225253707923</v>
      </c>
      <c r="G1513" s="11">
        <f t="shared" si="143"/>
        <v>587.19506182019563</v>
      </c>
      <c r="H1513" s="16">
        <f t="shared" si="139"/>
        <v>-6.9409680393319115E-2</v>
      </c>
      <c r="I1513" s="16">
        <f t="shared" si="140"/>
        <v>2.7245563179008194E-2</v>
      </c>
    </row>
    <row r="1514" spans="4:9" x14ac:dyDescent="0.25">
      <c r="D1514">
        <f t="shared" si="141"/>
        <v>1509</v>
      </c>
      <c r="E1514" s="11">
        <f t="shared" si="138"/>
        <v>75.45</v>
      </c>
      <c r="F1514" s="11">
        <f t="shared" si="142"/>
        <v>33.333815573314602</v>
      </c>
      <c r="G1514" s="11">
        <f t="shared" si="143"/>
        <v>587.22230738337464</v>
      </c>
      <c r="H1514" s="16">
        <f t="shared" si="139"/>
        <v>-6.9260478770684836E-2</v>
      </c>
      <c r="I1514" s="16">
        <f t="shared" si="140"/>
        <v>2.7183968548569516E-2</v>
      </c>
    </row>
    <row r="1515" spans="4:9" x14ac:dyDescent="0.25">
      <c r="D1515">
        <f t="shared" si="141"/>
        <v>1510</v>
      </c>
      <c r="E1515" s="11">
        <f t="shared" si="138"/>
        <v>75.5</v>
      </c>
      <c r="F1515" s="11">
        <f t="shared" si="142"/>
        <v>33.264555094543915</v>
      </c>
      <c r="G1515" s="11">
        <f t="shared" si="143"/>
        <v>587.24949135192321</v>
      </c>
      <c r="H1515" s="16">
        <f t="shared" si="139"/>
        <v>-6.9111616497319159E-2</v>
      </c>
      <c r="I1515" s="16">
        <f t="shared" si="140"/>
        <v>2.7122530004428682E-2</v>
      </c>
    </row>
    <row r="1516" spans="4:9" x14ac:dyDescent="0.25">
      <c r="D1516">
        <f t="shared" si="141"/>
        <v>1511</v>
      </c>
      <c r="E1516" s="11">
        <f t="shared" si="138"/>
        <v>75.55</v>
      </c>
      <c r="F1516" s="11">
        <f t="shared" si="142"/>
        <v>33.195443478046599</v>
      </c>
      <c r="G1516" s="11">
        <f t="shared" si="143"/>
        <v>587.27661388192769</v>
      </c>
      <c r="H1516" s="16">
        <f t="shared" si="139"/>
        <v>-6.8963092738498474E-2</v>
      </c>
      <c r="I1516" s="16">
        <f t="shared" si="140"/>
        <v>2.70612470650828E-2</v>
      </c>
    </row>
    <row r="1517" spans="4:9" x14ac:dyDescent="0.25">
      <c r="D1517">
        <f t="shared" si="141"/>
        <v>1512</v>
      </c>
      <c r="E1517" s="11">
        <f t="shared" si="138"/>
        <v>75.600000000000009</v>
      </c>
      <c r="F1517" s="11">
        <f t="shared" si="142"/>
        <v>33.126480385308099</v>
      </c>
      <c r="G1517" s="11">
        <f t="shared" si="143"/>
        <v>587.30367512899272</v>
      </c>
      <c r="H1517" s="16">
        <f t="shared" si="139"/>
        <v>-6.8814906661699746E-2</v>
      </c>
      <c r="I1517" s="16">
        <f t="shared" si="140"/>
        <v>2.7000119251003454E-2</v>
      </c>
    </row>
    <row r="1518" spans="4:9" x14ac:dyDescent="0.25">
      <c r="D1518">
        <f t="shared" si="141"/>
        <v>1513</v>
      </c>
      <c r="E1518" s="11">
        <f t="shared" si="138"/>
        <v>75.650000000000006</v>
      </c>
      <c r="F1518" s="11">
        <f t="shared" si="142"/>
        <v>33.057665478646399</v>
      </c>
      <c r="G1518" s="11">
        <f t="shared" si="143"/>
        <v>587.33067524824378</v>
      </c>
      <c r="H1518" s="16">
        <f t="shared" si="139"/>
        <v>-6.8667057436595832E-2</v>
      </c>
      <c r="I1518" s="16">
        <f t="shared" si="140"/>
        <v>2.6939146084618334E-2</v>
      </c>
    </row>
    <row r="1519" spans="4:9" x14ac:dyDescent="0.25">
      <c r="D1519">
        <f t="shared" si="141"/>
        <v>1514</v>
      </c>
      <c r="E1519" s="11">
        <f t="shared" si="138"/>
        <v>75.7</v>
      </c>
      <c r="F1519" s="11">
        <f t="shared" si="142"/>
        <v>32.9889984212098</v>
      </c>
      <c r="G1519" s="11">
        <f t="shared" si="143"/>
        <v>587.35761439432838</v>
      </c>
      <c r="H1519" s="16">
        <f t="shared" si="139"/>
        <v>-6.8519544235048899E-2</v>
      </c>
      <c r="I1519" s="16">
        <f t="shared" si="140"/>
        <v>2.6878327090307876E-2</v>
      </c>
    </row>
    <row r="1520" spans="4:9" x14ac:dyDescent="0.25">
      <c r="D1520">
        <f t="shared" si="141"/>
        <v>1515</v>
      </c>
      <c r="E1520" s="11">
        <f t="shared" si="138"/>
        <v>75.75</v>
      </c>
      <c r="F1520" s="11">
        <f t="shared" si="142"/>
        <v>32.920478876974748</v>
      </c>
      <c r="G1520" s="11">
        <f t="shared" si="143"/>
        <v>587.38449272141872</v>
      </c>
      <c r="H1520" s="16">
        <f t="shared" si="139"/>
        <v>-6.8372366231105777E-2</v>
      </c>
      <c r="I1520" s="16">
        <f t="shared" si="140"/>
        <v>2.6817661794390758E-2</v>
      </c>
    </row>
    <row r="1521" spans="4:9" x14ac:dyDescent="0.25">
      <c r="D1521">
        <f t="shared" si="141"/>
        <v>1516</v>
      </c>
      <c r="E1521" s="11">
        <f t="shared" si="138"/>
        <v>75.8</v>
      </c>
      <c r="F1521" s="11">
        <f t="shared" si="142"/>
        <v>32.852106510743646</v>
      </c>
      <c r="G1521" s="11">
        <f t="shared" si="143"/>
        <v>587.41131038321316</v>
      </c>
      <c r="H1521" s="16">
        <f t="shared" si="139"/>
        <v>-6.822552260099228E-2</v>
      </c>
      <c r="I1521" s="16">
        <f t="shared" si="140"/>
        <v>2.6757149725114029E-2</v>
      </c>
    </row>
    <row r="1522" spans="4:9" x14ac:dyDescent="0.25">
      <c r="D1522">
        <f t="shared" si="141"/>
        <v>1517</v>
      </c>
      <c r="E1522" s="11">
        <f t="shared" si="138"/>
        <v>75.850000000000009</v>
      </c>
      <c r="F1522" s="11">
        <f t="shared" si="142"/>
        <v>32.783880988142656</v>
      </c>
      <c r="G1522" s="11">
        <f t="shared" si="143"/>
        <v>587.43806753293825</v>
      </c>
      <c r="H1522" s="16">
        <f t="shared" si="139"/>
        <v>-6.8079012523107593E-2</v>
      </c>
      <c r="I1522" s="16">
        <f t="shared" si="140"/>
        <v>2.6696790412645069E-2</v>
      </c>
    </row>
    <row r="1523" spans="4:9" x14ac:dyDescent="0.25">
      <c r="D1523">
        <f t="shared" si="141"/>
        <v>1518</v>
      </c>
      <c r="E1523" s="11">
        <f t="shared" si="138"/>
        <v>75.900000000000006</v>
      </c>
      <c r="F1523" s="11">
        <f t="shared" si="142"/>
        <v>32.715801975619549</v>
      </c>
      <c r="G1523" s="11">
        <f t="shared" si="143"/>
        <v>587.46476432335089</v>
      </c>
      <c r="H1523" s="16">
        <f t="shared" si="139"/>
        <v>-6.7932835178019166E-2</v>
      </c>
      <c r="I1523" s="16">
        <f t="shared" si="140"/>
        <v>2.663658338905453E-2</v>
      </c>
    </row>
    <row r="1524" spans="4:9" x14ac:dyDescent="0.25">
      <c r="D1524">
        <f t="shared" si="141"/>
        <v>1519</v>
      </c>
      <c r="E1524" s="11">
        <f t="shared" si="138"/>
        <v>75.95</v>
      </c>
      <c r="F1524" s="11">
        <f t="shared" si="142"/>
        <v>32.647869140441529</v>
      </c>
      <c r="G1524" s="11">
        <f t="shared" si="143"/>
        <v>587.49140090673995</v>
      </c>
      <c r="H1524" s="16">
        <f t="shared" si="139"/>
        <v>-6.7786989748457038E-2</v>
      </c>
      <c r="I1524" s="16">
        <f t="shared" si="140"/>
        <v>2.657652818831285E-2</v>
      </c>
    </row>
    <row r="1525" spans="4:9" x14ac:dyDescent="0.25">
      <c r="D1525">
        <f t="shared" si="141"/>
        <v>1520</v>
      </c>
      <c r="E1525" s="11">
        <f t="shared" si="138"/>
        <v>76</v>
      </c>
      <c r="F1525" s="11">
        <f t="shared" si="142"/>
        <v>32.580082150693073</v>
      </c>
      <c r="G1525" s="11">
        <f t="shared" si="143"/>
        <v>587.5179774349283</v>
      </c>
      <c r="H1525" s="16">
        <f t="shared" si="139"/>
        <v>-6.7641475419308386E-2</v>
      </c>
      <c r="I1525" s="16">
        <f t="shared" si="140"/>
        <v>2.6516624346273127E-2</v>
      </c>
    </row>
    <row r="1526" spans="4:9" x14ac:dyDescent="0.25">
      <c r="D1526">
        <f t="shared" si="141"/>
        <v>1521</v>
      </c>
      <c r="E1526" s="11">
        <f t="shared" si="138"/>
        <v>76.05</v>
      </c>
      <c r="F1526" s="11">
        <f t="shared" si="142"/>
        <v>32.512440675273766</v>
      </c>
      <c r="G1526" s="11">
        <f t="shared" si="143"/>
        <v>587.5444940592746</v>
      </c>
      <c r="H1526" s="16">
        <f t="shared" si="139"/>
        <v>-6.7496291377612427E-2</v>
      </c>
      <c r="I1526" s="16">
        <f t="shared" si="140"/>
        <v>2.6456871400666992E-2</v>
      </c>
    </row>
    <row r="1527" spans="4:9" x14ac:dyDescent="0.25">
      <c r="D1527">
        <f t="shared" si="141"/>
        <v>1522</v>
      </c>
      <c r="E1527" s="11">
        <f t="shared" si="138"/>
        <v>76.100000000000009</v>
      </c>
      <c r="F1527" s="11">
        <f t="shared" si="142"/>
        <v>32.44494438389615</v>
      </c>
      <c r="G1527" s="11">
        <f t="shared" si="143"/>
        <v>587.57095093067528</v>
      </c>
      <c r="H1527" s="16">
        <f t="shared" si="139"/>
        <v>-6.7351436812554344E-2</v>
      </c>
      <c r="I1527" s="16">
        <f t="shared" si="140"/>
        <v>2.6397268891092025E-2</v>
      </c>
    </row>
    <row r="1528" spans="4:9" x14ac:dyDescent="0.25">
      <c r="D1528">
        <f t="shared" si="141"/>
        <v>1523</v>
      </c>
      <c r="E1528" s="11">
        <f t="shared" si="138"/>
        <v>76.150000000000006</v>
      </c>
      <c r="F1528" s="11">
        <f t="shared" si="142"/>
        <v>32.377592947083599</v>
      </c>
      <c r="G1528" s="11">
        <f t="shared" si="143"/>
        <v>587.59734819956634</v>
      </c>
      <c r="H1528" s="16">
        <f t="shared" si="139"/>
        <v>-6.7206910915460466E-2</v>
      </c>
      <c r="I1528" s="16">
        <f t="shared" si="140"/>
        <v>2.633781635899974E-2</v>
      </c>
    </row>
    <row r="1529" spans="4:9" x14ac:dyDescent="0.25">
      <c r="D1529">
        <f t="shared" si="141"/>
        <v>1524</v>
      </c>
      <c r="E1529" s="11">
        <f t="shared" si="138"/>
        <v>76.2</v>
      </c>
      <c r="F1529" s="11">
        <f t="shared" si="142"/>
        <v>32.31038603616814</v>
      </c>
      <c r="G1529" s="11">
        <f t="shared" si="143"/>
        <v>587.62368601592539</v>
      </c>
      <c r="H1529" s="16">
        <f t="shared" si="139"/>
        <v>-6.7062712879792874E-2</v>
      </c>
      <c r="I1529" s="16">
        <f t="shared" si="140"/>
        <v>2.6278513347686262E-2</v>
      </c>
    </row>
    <row r="1530" spans="4:9" x14ac:dyDescent="0.25">
      <c r="D1530">
        <f t="shared" si="141"/>
        <v>1525</v>
      </c>
      <c r="E1530" s="11">
        <f t="shared" si="138"/>
        <v>76.25</v>
      </c>
      <c r="F1530" s="11">
        <f t="shared" si="142"/>
        <v>32.243323323288344</v>
      </c>
      <c r="G1530" s="11">
        <f t="shared" si="143"/>
        <v>587.64996452927312</v>
      </c>
      <c r="H1530" s="16">
        <f t="shared" si="139"/>
        <v>-6.6918841901143333E-2</v>
      </c>
      <c r="I1530" s="16">
        <f t="shared" si="140"/>
        <v>2.6219359402283555E-2</v>
      </c>
    </row>
    <row r="1531" spans="4:9" x14ac:dyDescent="0.25">
      <c r="D1531">
        <f t="shared" si="141"/>
        <v>1526</v>
      </c>
      <c r="E1531" s="11">
        <f t="shared" si="138"/>
        <v>76.3</v>
      </c>
      <c r="F1531" s="11">
        <f t="shared" si="142"/>
        <v>32.176404481387202</v>
      </c>
      <c r="G1531" s="11">
        <f t="shared" si="143"/>
        <v>587.67618388867538</v>
      </c>
      <c r="H1531" s="16">
        <f t="shared" si="139"/>
        <v>-6.677529717722841E-2</v>
      </c>
      <c r="I1531" s="16">
        <f t="shared" si="140"/>
        <v>2.6160354069749411E-2</v>
      </c>
    </row>
    <row r="1532" spans="4:9" x14ac:dyDescent="0.25">
      <c r="D1532">
        <f t="shared" si="141"/>
        <v>1527</v>
      </c>
      <c r="E1532" s="11">
        <f t="shared" si="138"/>
        <v>76.350000000000009</v>
      </c>
      <c r="F1532" s="11">
        <f t="shared" si="142"/>
        <v>32.109629184209972</v>
      </c>
      <c r="G1532" s="11">
        <f t="shared" si="143"/>
        <v>587.70234424274508</v>
      </c>
      <c r="H1532" s="16">
        <f t="shared" si="139"/>
        <v>-6.663207790788421E-2</v>
      </c>
      <c r="I1532" s="16">
        <f t="shared" si="140"/>
        <v>2.6101496898856043E-2</v>
      </c>
    </row>
    <row r="1533" spans="4:9" x14ac:dyDescent="0.25">
      <c r="D1533">
        <f t="shared" si="141"/>
        <v>1528</v>
      </c>
      <c r="E1533" s="11">
        <f t="shared" si="138"/>
        <v>76.400000000000006</v>
      </c>
      <c r="F1533" s="11">
        <f t="shared" si="142"/>
        <v>32.042997106302089</v>
      </c>
      <c r="G1533" s="11">
        <f t="shared" si="143"/>
        <v>587.72844573964392</v>
      </c>
      <c r="H1533" s="16">
        <f t="shared" si="139"/>
        <v>-6.6489183295060636E-2</v>
      </c>
      <c r="I1533" s="16">
        <f t="shared" si="140"/>
        <v>2.6042787440179394E-2</v>
      </c>
    </row>
    <row r="1534" spans="4:9" x14ac:dyDescent="0.25">
      <c r="D1534">
        <f t="shared" si="141"/>
        <v>1529</v>
      </c>
      <c r="E1534" s="11">
        <f t="shared" si="138"/>
        <v>76.45</v>
      </c>
      <c r="F1534" s="11">
        <f t="shared" si="142"/>
        <v>31.976507923007027</v>
      </c>
      <c r="G1534" s="11">
        <f t="shared" si="143"/>
        <v>587.75448852708405</v>
      </c>
      <c r="H1534" s="16">
        <f t="shared" si="139"/>
        <v>-6.6346612542815916E-2</v>
      </c>
      <c r="I1534" s="16">
        <f t="shared" si="140"/>
        <v>2.5984225246091647E-2</v>
      </c>
    </row>
    <row r="1535" spans="4:9" x14ac:dyDescent="0.25">
      <c r="D1535">
        <f t="shared" si="141"/>
        <v>1530</v>
      </c>
      <c r="E1535" s="11">
        <f t="shared" si="138"/>
        <v>76.5</v>
      </c>
      <c r="F1535" s="11">
        <f t="shared" si="142"/>
        <v>31.910161310464211</v>
      </c>
      <c r="G1535" s="11">
        <f t="shared" si="143"/>
        <v>587.78047275233018</v>
      </c>
      <c r="H1535" s="16">
        <f t="shared" si="139"/>
        <v>-6.6204364857311723E-2</v>
      </c>
      <c r="I1535" s="16">
        <f t="shared" si="140"/>
        <v>2.5925809870749807E-2</v>
      </c>
    </row>
    <row r="1536" spans="4:9" x14ac:dyDescent="0.25">
      <c r="D1536">
        <f t="shared" si="141"/>
        <v>1531</v>
      </c>
      <c r="E1536" s="11">
        <f t="shared" si="138"/>
        <v>76.55</v>
      </c>
      <c r="F1536" s="11">
        <f t="shared" si="142"/>
        <v>31.843956945606898</v>
      </c>
      <c r="G1536" s="11">
        <f t="shared" si="143"/>
        <v>587.80639856220091</v>
      </c>
      <c r="H1536" s="16">
        <f t="shared" si="139"/>
        <v>-6.6062439446807106E-2</v>
      </c>
      <c r="I1536" s="16">
        <f t="shared" si="140"/>
        <v>2.5867540870091483E-2</v>
      </c>
    </row>
    <row r="1537" spans="4:9" x14ac:dyDescent="0.25">
      <c r="D1537">
        <f t="shared" si="141"/>
        <v>1532</v>
      </c>
      <c r="E1537" s="11">
        <f t="shared" si="138"/>
        <v>76.600000000000009</v>
      </c>
      <c r="F1537" s="11">
        <f t="shared" si="142"/>
        <v>31.777894506160091</v>
      </c>
      <c r="G1537" s="11">
        <f t="shared" si="143"/>
        <v>587.83226610307099</v>
      </c>
      <c r="H1537" s="16">
        <f t="shared" si="139"/>
        <v>-6.5920835521653814E-2</v>
      </c>
      <c r="I1537" s="16">
        <f t="shared" si="140"/>
        <v>2.5809417801813679E-2</v>
      </c>
    </row>
    <row r="1538" spans="4:9" x14ac:dyDescent="0.25">
      <c r="D1538">
        <f t="shared" si="141"/>
        <v>1533</v>
      </c>
      <c r="E1538" s="11">
        <f t="shared" si="138"/>
        <v>76.650000000000006</v>
      </c>
      <c r="F1538" s="11">
        <f t="shared" si="142"/>
        <v>31.711973670638439</v>
      </c>
      <c r="G1538" s="11">
        <f t="shared" si="143"/>
        <v>587.85807552087283</v>
      </c>
      <c r="H1538" s="16">
        <f t="shared" si="139"/>
        <v>-6.5779552294290319E-2</v>
      </c>
      <c r="I1538" s="16">
        <f t="shared" si="140"/>
        <v>2.5751440225373734E-2</v>
      </c>
    </row>
    <row r="1539" spans="4:9" x14ac:dyDescent="0.25">
      <c r="D1539">
        <f t="shared" si="141"/>
        <v>1534</v>
      </c>
      <c r="E1539" s="11">
        <f t="shared" si="138"/>
        <v>76.7</v>
      </c>
      <c r="F1539" s="11">
        <f t="shared" si="142"/>
        <v>31.646194118344148</v>
      </c>
      <c r="G1539" s="11">
        <f t="shared" si="143"/>
        <v>587.88382696109818</v>
      </c>
      <c r="H1539" s="16">
        <f t="shared" si="139"/>
        <v>-6.5638588979236745E-2</v>
      </c>
      <c r="I1539" s="16">
        <f t="shared" si="140"/>
        <v>2.5693607701978545E-2</v>
      </c>
    </row>
    <row r="1540" spans="4:9" x14ac:dyDescent="0.25">
      <c r="D1540">
        <f t="shared" si="141"/>
        <v>1535</v>
      </c>
      <c r="E1540" s="11">
        <f t="shared" si="138"/>
        <v>76.75</v>
      </c>
      <c r="F1540" s="11">
        <f t="shared" si="142"/>
        <v>31.580555529364911</v>
      </c>
      <c r="G1540" s="11">
        <f t="shared" si="143"/>
        <v>587.90952056880019</v>
      </c>
      <c r="H1540" s="16">
        <f t="shared" si="139"/>
        <v>-6.5497944793089832E-2</v>
      </c>
      <c r="I1540" s="16">
        <f t="shared" si="140"/>
        <v>2.5635919794566558E-2</v>
      </c>
    </row>
    <row r="1541" spans="4:9" x14ac:dyDescent="0.25">
      <c r="D1541">
        <f t="shared" si="141"/>
        <v>1536</v>
      </c>
      <c r="E1541" s="11">
        <f t="shared" ref="E1541:E1604" si="144">D1541*$B$13</f>
        <v>76.800000000000011</v>
      </c>
      <c r="F1541" s="11">
        <f t="shared" si="142"/>
        <v>31.515057584571821</v>
      </c>
      <c r="G1541" s="11">
        <f t="shared" si="143"/>
        <v>587.93515648859477</v>
      </c>
      <c r="H1541" s="16">
        <f t="shared" ref="H1541:H1604" si="145">$B$7*F1541*(1-(F1541+$B$11*G1541)/$B$9)*$B$13</f>
        <v>-6.5357618954516777E-2</v>
      </c>
      <c r="I1541" s="16">
        <f t="shared" ref="I1541:I1604" si="146">$B$8*G1541*(1-(G1541+$B$12*F1541)/$B$10)*$B$13</f>
        <v>2.5578376067811982E-2</v>
      </c>
    </row>
    <row r="1542" spans="4:9" x14ac:dyDescent="0.25">
      <c r="D1542">
        <f t="shared" ref="D1542:D1605" si="147">D1541+1</f>
        <v>1537</v>
      </c>
      <c r="E1542" s="11">
        <f t="shared" si="144"/>
        <v>76.850000000000009</v>
      </c>
      <c r="F1542" s="11">
        <f t="shared" ref="F1542:F1605" si="148">F1541+H1541</f>
        <v>31.449699965617302</v>
      </c>
      <c r="G1542" s="11">
        <f t="shared" ref="G1542:G1605" si="149">G1541+I1541</f>
        <v>587.96073486466253</v>
      </c>
      <c r="H1542" s="16">
        <f t="shared" si="145"/>
        <v>-6.521761068425054E-2</v>
      </c>
      <c r="I1542" s="16">
        <f t="shared" si="146"/>
        <v>2.552097608810544E-2</v>
      </c>
    </row>
    <row r="1543" spans="4:9" x14ac:dyDescent="0.25">
      <c r="D1543">
        <f t="shared" si="147"/>
        <v>1538</v>
      </c>
      <c r="E1543" s="11">
        <f t="shared" si="144"/>
        <v>76.900000000000006</v>
      </c>
      <c r="F1543" s="11">
        <f t="shared" si="148"/>
        <v>31.384482354933052</v>
      </c>
      <c r="G1543" s="11">
        <f t="shared" si="149"/>
        <v>587.98625584075069</v>
      </c>
      <c r="H1543" s="16">
        <f t="shared" si="145"/>
        <v>-6.5077919205084322E-2</v>
      </c>
      <c r="I1543" s="16">
        <f t="shared" si="146"/>
        <v>2.546371942354253E-2</v>
      </c>
    </row>
    <row r="1544" spans="4:9" x14ac:dyDescent="0.25">
      <c r="D1544">
        <f t="shared" si="147"/>
        <v>1539</v>
      </c>
      <c r="E1544" s="11">
        <f t="shared" si="144"/>
        <v>76.95</v>
      </c>
      <c r="F1544" s="11">
        <f t="shared" si="148"/>
        <v>31.319404435727968</v>
      </c>
      <c r="G1544" s="11">
        <f t="shared" si="149"/>
        <v>588.01171956017424</v>
      </c>
      <c r="H1544" s="16">
        <f t="shared" si="145"/>
        <v>-6.493854374186632E-2</v>
      </c>
      <c r="I1544" s="16">
        <f t="shared" si="146"/>
        <v>2.5406605643927924E-2</v>
      </c>
    </row>
    <row r="1545" spans="4:9" x14ac:dyDescent="0.25">
      <c r="D1545">
        <f t="shared" si="147"/>
        <v>1540</v>
      </c>
      <c r="E1545" s="11">
        <f t="shared" si="144"/>
        <v>77</v>
      </c>
      <c r="F1545" s="11">
        <f t="shared" si="148"/>
        <v>31.254465891986101</v>
      </c>
      <c r="G1545" s="11">
        <f t="shared" si="149"/>
        <v>588.03712616581822</v>
      </c>
      <c r="H1545" s="16">
        <f t="shared" si="145"/>
        <v>-6.4799483521494075E-2</v>
      </c>
      <c r="I1545" s="16">
        <f t="shared" si="146"/>
        <v>2.534963432075342E-2</v>
      </c>
    </row>
    <row r="1546" spans="4:9" x14ac:dyDescent="0.25">
      <c r="D1546">
        <f t="shared" si="147"/>
        <v>1541</v>
      </c>
      <c r="E1546" s="11">
        <f t="shared" si="144"/>
        <v>77.050000000000011</v>
      </c>
      <c r="F1546" s="11">
        <f t="shared" si="148"/>
        <v>31.189666408464607</v>
      </c>
      <c r="G1546" s="11">
        <f t="shared" si="149"/>
        <v>588.06247580013894</v>
      </c>
      <c r="H1546" s="16">
        <f t="shared" si="145"/>
        <v>-6.4660737772909455E-2</v>
      </c>
      <c r="I1546" s="16">
        <f t="shared" si="146"/>
        <v>2.5292805027195581E-2</v>
      </c>
    </row>
    <row r="1547" spans="4:9" x14ac:dyDescent="0.25">
      <c r="D1547">
        <f t="shared" si="147"/>
        <v>1542</v>
      </c>
      <c r="E1547" s="11">
        <f t="shared" si="144"/>
        <v>77.100000000000009</v>
      </c>
      <c r="F1547" s="11">
        <f t="shared" si="148"/>
        <v>31.125005670691696</v>
      </c>
      <c r="G1547" s="11">
        <f t="shared" si="149"/>
        <v>588.08776860516616</v>
      </c>
      <c r="H1547" s="16">
        <f t="shared" si="145"/>
        <v>-6.4522305727093374E-2</v>
      </c>
      <c r="I1547" s="16">
        <f t="shared" si="146"/>
        <v>2.5236117338102229E-2</v>
      </c>
    </row>
    <row r="1548" spans="4:9" x14ac:dyDescent="0.25">
      <c r="D1548">
        <f t="shared" si="147"/>
        <v>1543</v>
      </c>
      <c r="E1548" s="11">
        <f t="shared" si="144"/>
        <v>77.150000000000006</v>
      </c>
      <c r="F1548" s="11">
        <f t="shared" si="148"/>
        <v>31.060483364964604</v>
      </c>
      <c r="G1548" s="11">
        <f t="shared" si="149"/>
        <v>588.11300472250423</v>
      </c>
      <c r="H1548" s="16">
        <f t="shared" si="145"/>
        <v>-6.4384186617060191E-2</v>
      </c>
      <c r="I1548" s="16">
        <f t="shared" si="146"/>
        <v>2.5179570829990641E-2</v>
      </c>
    </row>
    <row r="1549" spans="4:9" x14ac:dyDescent="0.25">
      <c r="D1549">
        <f t="shared" si="147"/>
        <v>1544</v>
      </c>
      <c r="E1549" s="11">
        <f t="shared" si="144"/>
        <v>77.2</v>
      </c>
      <c r="F1549" s="11">
        <f t="shared" si="148"/>
        <v>30.996099178347542</v>
      </c>
      <c r="G1549" s="11">
        <f t="shared" si="149"/>
        <v>588.13818429333423</v>
      </c>
      <c r="H1549" s="16">
        <f t="shared" si="145"/>
        <v>-6.4246379677852794E-2</v>
      </c>
      <c r="I1549" s="16">
        <f t="shared" si="146"/>
        <v>2.512316508102887E-2</v>
      </c>
    </row>
    <row r="1550" spans="4:9" x14ac:dyDescent="0.25">
      <c r="D1550">
        <f t="shared" si="147"/>
        <v>1545</v>
      </c>
      <c r="E1550" s="11">
        <f t="shared" si="144"/>
        <v>77.25</v>
      </c>
      <c r="F1550" s="11">
        <f t="shared" si="148"/>
        <v>30.931852798669688</v>
      </c>
      <c r="G1550" s="11">
        <f t="shared" si="149"/>
        <v>588.16330745841526</v>
      </c>
      <c r="H1550" s="16">
        <f t="shared" si="145"/>
        <v>-6.4108884146536885E-2</v>
      </c>
      <c r="I1550" s="16">
        <f t="shared" si="146"/>
        <v>2.5066899671035231E-2</v>
      </c>
    </row>
    <row r="1551" spans="4:9" x14ac:dyDescent="0.25">
      <c r="D1551">
        <f t="shared" si="147"/>
        <v>1546</v>
      </c>
      <c r="E1551" s="11">
        <f t="shared" si="144"/>
        <v>77.300000000000011</v>
      </c>
      <c r="F1551" s="11">
        <f t="shared" si="148"/>
        <v>30.86774391452315</v>
      </c>
      <c r="G1551" s="11">
        <f t="shared" si="149"/>
        <v>588.18837435808632</v>
      </c>
      <c r="H1551" s="16">
        <f t="shared" si="145"/>
        <v>-6.397169926219598E-2</v>
      </c>
      <c r="I1551" s="16">
        <f t="shared" si="146"/>
        <v>2.5010774181466092E-2</v>
      </c>
    </row>
    <row r="1552" spans="4:9" x14ac:dyDescent="0.25">
      <c r="D1552">
        <f t="shared" si="147"/>
        <v>1547</v>
      </c>
      <c r="E1552" s="11">
        <f t="shared" si="144"/>
        <v>77.350000000000009</v>
      </c>
      <c r="F1552" s="11">
        <f t="shared" si="148"/>
        <v>30.803772215260953</v>
      </c>
      <c r="G1552" s="11">
        <f t="shared" si="149"/>
        <v>588.21338513226783</v>
      </c>
      <c r="H1552" s="16">
        <f t="shared" si="145"/>
        <v>-6.3834824265926168E-2</v>
      </c>
      <c r="I1552" s="16">
        <f t="shared" si="146"/>
        <v>2.495478819540815E-2</v>
      </c>
    </row>
    <row r="1553" spans="4:9" x14ac:dyDescent="0.25">
      <c r="D1553">
        <f t="shared" si="147"/>
        <v>1548</v>
      </c>
      <c r="E1553" s="11">
        <f t="shared" si="144"/>
        <v>77.400000000000006</v>
      </c>
      <c r="F1553" s="11">
        <f t="shared" si="148"/>
        <v>30.739937390995028</v>
      </c>
      <c r="G1553" s="11">
        <f t="shared" si="149"/>
        <v>588.2383399204632</v>
      </c>
      <c r="H1553" s="16">
        <f t="shared" si="145"/>
        <v>-6.3698258400830474E-2</v>
      </c>
      <c r="I1553" s="16">
        <f t="shared" si="146"/>
        <v>2.4898941297568852E-2</v>
      </c>
    </row>
    <row r="1554" spans="4:9" x14ac:dyDescent="0.25">
      <c r="D1554">
        <f t="shared" si="147"/>
        <v>1549</v>
      </c>
      <c r="E1554" s="11">
        <f t="shared" si="144"/>
        <v>77.45</v>
      </c>
      <c r="F1554" s="11">
        <f t="shared" si="148"/>
        <v>30.676239132594198</v>
      </c>
      <c r="G1554" s="11">
        <f t="shared" si="149"/>
        <v>588.26323886176078</v>
      </c>
      <c r="H1554" s="16">
        <f t="shared" si="145"/>
        <v>-6.3562000912014124E-2</v>
      </c>
      <c r="I1554" s="16">
        <f t="shared" si="146"/>
        <v>2.4843233074268656E-2</v>
      </c>
    </row>
    <row r="1555" spans="4:9" x14ac:dyDescent="0.25">
      <c r="D1555">
        <f t="shared" si="147"/>
        <v>1550</v>
      </c>
      <c r="E1555" s="11">
        <f t="shared" si="144"/>
        <v>77.5</v>
      </c>
      <c r="F1555" s="11">
        <f t="shared" si="148"/>
        <v>30.612677131682183</v>
      </c>
      <c r="G1555" s="11">
        <f t="shared" si="149"/>
        <v>588.28808209483509</v>
      </c>
      <c r="H1555" s="16">
        <f t="shared" si="145"/>
        <v>-6.3426051046578905E-2</v>
      </c>
      <c r="I1555" s="16">
        <f t="shared" si="146"/>
        <v>2.4787663113431373E-2</v>
      </c>
    </row>
    <row r="1556" spans="4:9" x14ac:dyDescent="0.25">
      <c r="D1556">
        <f t="shared" si="147"/>
        <v>1551</v>
      </c>
      <c r="E1556" s="11">
        <f t="shared" si="144"/>
        <v>77.550000000000011</v>
      </c>
      <c r="F1556" s="11">
        <f t="shared" si="148"/>
        <v>30.549251080635603</v>
      </c>
      <c r="G1556" s="11">
        <f t="shared" si="149"/>
        <v>588.31286975794853</v>
      </c>
      <c r="H1556" s="16">
        <f t="shared" si="145"/>
        <v>-6.3290408053618005E-2</v>
      </c>
      <c r="I1556" s="16">
        <f t="shared" si="146"/>
        <v>2.4732231004579067E-2</v>
      </c>
    </row>
    <row r="1557" spans="4:9" x14ac:dyDescent="0.25">
      <c r="D1557">
        <f t="shared" si="147"/>
        <v>1552</v>
      </c>
      <c r="E1557" s="11">
        <f t="shared" si="144"/>
        <v>77.600000000000009</v>
      </c>
      <c r="F1557" s="11">
        <f t="shared" si="148"/>
        <v>30.485960672581985</v>
      </c>
      <c r="G1557" s="11">
        <f t="shared" si="149"/>
        <v>588.33760198895311</v>
      </c>
      <c r="H1557" s="16">
        <f t="shared" si="145"/>
        <v>-6.3155071184210682E-2</v>
      </c>
      <c r="I1557" s="16">
        <f t="shared" si="146"/>
        <v>2.4676936338818452E-2</v>
      </c>
    </row>
    <row r="1558" spans="4:9" x14ac:dyDescent="0.25">
      <c r="D1558">
        <f t="shared" si="147"/>
        <v>1553</v>
      </c>
      <c r="E1558" s="11">
        <f t="shared" si="144"/>
        <v>77.650000000000006</v>
      </c>
      <c r="F1558" s="11">
        <f t="shared" si="148"/>
        <v>30.422805601397773</v>
      </c>
      <c r="G1558" s="11">
        <f t="shared" si="149"/>
        <v>588.36227892529189</v>
      </c>
      <c r="H1558" s="16">
        <f t="shared" si="145"/>
        <v>-6.3020039691417271E-2</v>
      </c>
      <c r="I1558" s="16">
        <f t="shared" si="146"/>
        <v>2.4621778708837722E-2</v>
      </c>
    </row>
    <row r="1559" spans="4:9" x14ac:dyDescent="0.25">
      <c r="D1559">
        <f t="shared" si="147"/>
        <v>1554</v>
      </c>
      <c r="E1559" s="11">
        <f t="shared" si="144"/>
        <v>77.7</v>
      </c>
      <c r="F1559" s="11">
        <f t="shared" si="148"/>
        <v>30.359785561706357</v>
      </c>
      <c r="G1559" s="11">
        <f t="shared" si="149"/>
        <v>588.38690070400071</v>
      </c>
      <c r="H1559" s="16">
        <f t="shared" si="145"/>
        <v>-6.2885312830273807E-2</v>
      </c>
      <c r="I1559" s="16">
        <f t="shared" si="146"/>
        <v>2.4566757708894892E-2</v>
      </c>
    </row>
    <row r="1560" spans="4:9" x14ac:dyDescent="0.25">
      <c r="D1560">
        <f t="shared" si="147"/>
        <v>1555</v>
      </c>
      <c r="E1560" s="11">
        <f t="shared" si="144"/>
        <v>77.75</v>
      </c>
      <c r="F1560" s="11">
        <f t="shared" si="148"/>
        <v>30.296900248876081</v>
      </c>
      <c r="G1560" s="11">
        <f t="shared" si="149"/>
        <v>588.41146746170955</v>
      </c>
      <c r="H1560" s="16">
        <f t="shared" si="145"/>
        <v>-6.2750889857786832E-2</v>
      </c>
      <c r="I1560" s="16">
        <f t="shared" si="146"/>
        <v>2.4511872934810035E-2</v>
      </c>
    </row>
    <row r="1561" spans="4:9" x14ac:dyDescent="0.25">
      <c r="D1561">
        <f t="shared" si="147"/>
        <v>1556</v>
      </c>
      <c r="E1561" s="11">
        <f t="shared" si="144"/>
        <v>77.800000000000011</v>
      </c>
      <c r="F1561" s="11">
        <f t="shared" si="148"/>
        <v>30.234149359018296</v>
      </c>
      <c r="G1561" s="11">
        <f t="shared" si="149"/>
        <v>588.43597933464434</v>
      </c>
      <c r="H1561" s="16">
        <f t="shared" si="145"/>
        <v>-6.2616770032928121E-2</v>
      </c>
      <c r="I1561" s="16">
        <f t="shared" si="146"/>
        <v>2.4457123983957527E-2</v>
      </c>
    </row>
    <row r="1562" spans="4:9" x14ac:dyDescent="0.25">
      <c r="D1562">
        <f t="shared" si="147"/>
        <v>1557</v>
      </c>
      <c r="E1562" s="11">
        <f t="shared" si="144"/>
        <v>77.850000000000009</v>
      </c>
      <c r="F1562" s="11">
        <f t="shared" si="148"/>
        <v>30.171532588985368</v>
      </c>
      <c r="G1562" s="11">
        <f t="shared" si="149"/>
        <v>588.46043645862835</v>
      </c>
      <c r="H1562" s="16">
        <f t="shared" si="145"/>
        <v>-6.2482952616629596E-2</v>
      </c>
      <c r="I1562" s="16">
        <f t="shared" si="146"/>
        <v>2.4402510455260224E-2</v>
      </c>
    </row>
    <row r="1563" spans="4:9" x14ac:dyDescent="0.25">
      <c r="D1563">
        <f t="shared" si="147"/>
        <v>1558</v>
      </c>
      <c r="E1563" s="11">
        <f t="shared" si="144"/>
        <v>77.900000000000006</v>
      </c>
      <c r="F1563" s="11">
        <f t="shared" si="148"/>
        <v>30.109049636368738</v>
      </c>
      <c r="G1563" s="11">
        <f t="shared" si="149"/>
        <v>588.48483896908363</v>
      </c>
      <c r="H1563" s="16">
        <f t="shared" si="145"/>
        <v>-6.2349436871777852E-2</v>
      </c>
      <c r="I1563" s="16">
        <f t="shared" si="146"/>
        <v>2.4348031949178405E-2</v>
      </c>
    </row>
    <row r="1564" spans="4:9" x14ac:dyDescent="0.25">
      <c r="D1564">
        <f t="shared" si="147"/>
        <v>1559</v>
      </c>
      <c r="E1564" s="11">
        <f t="shared" si="144"/>
        <v>77.95</v>
      </c>
      <c r="F1564" s="11">
        <f t="shared" si="148"/>
        <v>30.046700199496961</v>
      </c>
      <c r="G1564" s="11">
        <f t="shared" si="149"/>
        <v>588.50918700103284</v>
      </c>
      <c r="H1564" s="16">
        <f t="shared" si="145"/>
        <v>-6.2216222063209418E-2</v>
      </c>
      <c r="I1564" s="16">
        <f t="shared" si="146"/>
        <v>2.4293688067702643E-2</v>
      </c>
    </row>
    <row r="1565" spans="4:9" x14ac:dyDescent="0.25">
      <c r="D1565">
        <f t="shared" si="147"/>
        <v>1560</v>
      </c>
      <c r="E1565" s="11">
        <f t="shared" si="144"/>
        <v>78</v>
      </c>
      <c r="F1565" s="11">
        <f t="shared" si="148"/>
        <v>29.984483977433751</v>
      </c>
      <c r="G1565" s="11">
        <f t="shared" si="149"/>
        <v>588.53348068910054</v>
      </c>
      <c r="H1565" s="16">
        <f t="shared" si="145"/>
        <v>-6.2083307457705288E-2</v>
      </c>
      <c r="I1565" s="16">
        <f t="shared" si="146"/>
        <v>2.4239478414345345E-2</v>
      </c>
    </row>
    <row r="1566" spans="4:9" x14ac:dyDescent="0.25">
      <c r="D1566">
        <f t="shared" si="147"/>
        <v>1561</v>
      </c>
      <c r="E1566" s="11">
        <f t="shared" si="144"/>
        <v>78.050000000000011</v>
      </c>
      <c r="F1566" s="11">
        <f t="shared" si="148"/>
        <v>29.922400669976046</v>
      </c>
      <c r="G1566" s="11">
        <f t="shared" si="149"/>
        <v>588.55772016751484</v>
      </c>
      <c r="H1566" s="16">
        <f t="shared" si="145"/>
        <v>-6.1950692323985791E-2</v>
      </c>
      <c r="I1566" s="16">
        <f t="shared" si="146"/>
        <v>2.4185402594136846E-2</v>
      </c>
    </row>
    <row r="1567" spans="4:9" x14ac:dyDescent="0.25">
      <c r="D1567">
        <f t="shared" si="147"/>
        <v>1562</v>
      </c>
      <c r="E1567" s="11">
        <f t="shared" si="144"/>
        <v>78.100000000000009</v>
      </c>
      <c r="F1567" s="11">
        <f t="shared" si="148"/>
        <v>29.86044997765206</v>
      </c>
      <c r="G1567" s="11">
        <f t="shared" si="149"/>
        <v>588.58190557010903</v>
      </c>
      <c r="H1567" s="16">
        <f t="shared" si="145"/>
        <v>-6.1818375932705387E-2</v>
      </c>
      <c r="I1567" s="16">
        <f t="shared" si="146"/>
        <v>2.4131460213607819E-2</v>
      </c>
    </row>
    <row r="1568" spans="4:9" x14ac:dyDescent="0.25">
      <c r="D1568">
        <f t="shared" si="147"/>
        <v>1563</v>
      </c>
      <c r="E1568" s="11">
        <f t="shared" si="144"/>
        <v>78.150000000000006</v>
      </c>
      <c r="F1568" s="11">
        <f t="shared" si="148"/>
        <v>29.798631601719354</v>
      </c>
      <c r="G1568" s="11">
        <f t="shared" si="149"/>
        <v>588.60603703032268</v>
      </c>
      <c r="H1568" s="16">
        <f t="shared" si="145"/>
        <v>-6.1686357556447649E-2</v>
      </c>
      <c r="I1568" s="16">
        <f t="shared" si="146"/>
        <v>2.4077650880794471E-2</v>
      </c>
    </row>
    <row r="1569" spans="4:9" x14ac:dyDescent="0.25">
      <c r="D1569">
        <f t="shared" si="147"/>
        <v>1564</v>
      </c>
      <c r="E1569" s="11">
        <f t="shared" si="144"/>
        <v>78.2</v>
      </c>
      <c r="F1569" s="11">
        <f t="shared" si="148"/>
        <v>29.736945244162907</v>
      </c>
      <c r="G1569" s="11">
        <f t="shared" si="149"/>
        <v>588.63011468120351</v>
      </c>
      <c r="H1569" s="16">
        <f t="shared" si="145"/>
        <v>-6.1554636469719939E-2</v>
      </c>
      <c r="I1569" s="16">
        <f t="shared" si="146"/>
        <v>2.4023974205220275E-2</v>
      </c>
    </row>
    <row r="1570" spans="4:9" x14ac:dyDescent="0.25">
      <c r="D1570">
        <f t="shared" si="147"/>
        <v>1565</v>
      </c>
      <c r="E1570" s="11">
        <f t="shared" si="144"/>
        <v>78.25</v>
      </c>
      <c r="F1570" s="11">
        <f t="shared" si="148"/>
        <v>29.675390607693188</v>
      </c>
      <c r="G1570" s="11">
        <f t="shared" si="149"/>
        <v>588.6541386554087</v>
      </c>
      <c r="H1570" s="16">
        <f t="shared" si="145"/>
        <v>-6.1423211948948502E-2</v>
      </c>
      <c r="I1570" s="16">
        <f t="shared" si="146"/>
        <v>2.3970429797895945E-2</v>
      </c>
    </row>
    <row r="1571" spans="4:9" x14ac:dyDescent="0.25">
      <c r="D1571">
        <f t="shared" si="147"/>
        <v>1566</v>
      </c>
      <c r="E1571" s="11">
        <f t="shared" si="144"/>
        <v>78.300000000000011</v>
      </c>
      <c r="F1571" s="11">
        <f t="shared" si="148"/>
        <v>29.61396739574424</v>
      </c>
      <c r="G1571" s="11">
        <f t="shared" si="149"/>
        <v>588.67810908520664</v>
      </c>
      <c r="H1571" s="16">
        <f t="shared" si="145"/>
        <v>-6.1292083272473277E-2</v>
      </c>
      <c r="I1571" s="16">
        <f t="shared" si="146"/>
        <v>2.3917017271304408E-2</v>
      </c>
    </row>
    <row r="1572" spans="4:9" x14ac:dyDescent="0.25">
      <c r="D1572">
        <f t="shared" si="147"/>
        <v>1567</v>
      </c>
      <c r="E1572" s="11">
        <f t="shared" si="144"/>
        <v>78.350000000000009</v>
      </c>
      <c r="F1572" s="11">
        <f t="shared" si="148"/>
        <v>29.552675312471766</v>
      </c>
      <c r="G1572" s="11">
        <f t="shared" si="149"/>
        <v>588.70202610247793</v>
      </c>
      <c r="H1572" s="16">
        <f t="shared" si="145"/>
        <v>-6.1161249720542349E-2</v>
      </c>
      <c r="I1572" s="16">
        <f t="shared" si="146"/>
        <v>2.386373623939881E-2</v>
      </c>
    </row>
    <row r="1573" spans="4:9" x14ac:dyDescent="0.25">
      <c r="D1573">
        <f t="shared" si="147"/>
        <v>1568</v>
      </c>
      <c r="E1573" s="11">
        <f t="shared" si="144"/>
        <v>78.400000000000006</v>
      </c>
      <c r="F1573" s="11">
        <f t="shared" si="148"/>
        <v>29.491514062751225</v>
      </c>
      <c r="G1573" s="11">
        <f t="shared" si="149"/>
        <v>588.72588983871731</v>
      </c>
      <c r="H1573" s="16">
        <f t="shared" si="145"/>
        <v>-6.1030710575307484E-2</v>
      </c>
      <c r="I1573" s="16">
        <f t="shared" si="146"/>
        <v>2.3810586317592662E-2</v>
      </c>
    </row>
    <row r="1574" spans="4:9" x14ac:dyDescent="0.25">
      <c r="D1574">
        <f t="shared" si="147"/>
        <v>1569</v>
      </c>
      <c r="E1574" s="11">
        <f t="shared" si="144"/>
        <v>78.45</v>
      </c>
      <c r="F1574" s="11">
        <f t="shared" si="148"/>
        <v>29.430483352175919</v>
      </c>
      <c r="G1574" s="11">
        <f t="shared" si="149"/>
        <v>588.74970042503492</v>
      </c>
      <c r="H1574" s="16">
        <f t="shared" si="145"/>
        <v>-6.0900465120818863E-2</v>
      </c>
      <c r="I1574" s="16">
        <f t="shared" si="146"/>
        <v>2.3757567122755247E-2</v>
      </c>
    </row>
    <row r="1575" spans="4:9" x14ac:dyDescent="0.25">
      <c r="D1575">
        <f t="shared" si="147"/>
        <v>1570</v>
      </c>
      <c r="E1575" s="11">
        <f t="shared" si="144"/>
        <v>78.5</v>
      </c>
      <c r="F1575" s="11">
        <f t="shared" si="148"/>
        <v>29.369582887055099</v>
      </c>
      <c r="G1575" s="11">
        <f t="shared" si="149"/>
        <v>588.77345799215766</v>
      </c>
      <c r="H1575" s="16">
        <f t="shared" si="145"/>
        <v>-6.0770512643019539E-2</v>
      </c>
      <c r="I1575" s="16">
        <f t="shared" si="146"/>
        <v>2.3704678273199147E-2</v>
      </c>
    </row>
    <row r="1576" spans="4:9" x14ac:dyDescent="0.25">
      <c r="D1576">
        <f t="shared" si="147"/>
        <v>1571</v>
      </c>
      <c r="E1576" s="11">
        <f t="shared" si="144"/>
        <v>78.550000000000011</v>
      </c>
      <c r="F1576" s="11">
        <f t="shared" si="148"/>
        <v>29.308812374412078</v>
      </c>
      <c r="G1576" s="11">
        <f t="shared" si="149"/>
        <v>588.79716267043091</v>
      </c>
      <c r="H1576" s="16">
        <f t="shared" si="145"/>
        <v>-6.0640852429741071E-2</v>
      </c>
      <c r="I1576" s="16">
        <f t="shared" si="146"/>
        <v>2.3651919388674936E-2</v>
      </c>
    </row>
    <row r="1577" spans="4:9" x14ac:dyDescent="0.25">
      <c r="D1577">
        <f t="shared" si="147"/>
        <v>1572</v>
      </c>
      <c r="E1577" s="11">
        <f t="shared" si="144"/>
        <v>78.600000000000009</v>
      </c>
      <c r="F1577" s="11">
        <f t="shared" si="148"/>
        <v>29.248171521982336</v>
      </c>
      <c r="G1577" s="11">
        <f t="shared" si="149"/>
        <v>588.82081458981963</v>
      </c>
      <c r="H1577" s="16">
        <f t="shared" si="145"/>
        <v>-6.0511483770697684E-2</v>
      </c>
      <c r="I1577" s="16">
        <f t="shared" si="146"/>
        <v>2.3599290090369179E-2</v>
      </c>
    </row>
    <row r="1578" spans="4:9" x14ac:dyDescent="0.25">
      <c r="D1578">
        <f t="shared" si="147"/>
        <v>1573</v>
      </c>
      <c r="E1578" s="11">
        <f t="shared" si="144"/>
        <v>78.650000000000006</v>
      </c>
      <c r="F1578" s="11">
        <f t="shared" si="148"/>
        <v>29.187660038211639</v>
      </c>
      <c r="G1578" s="11">
        <f t="shared" si="149"/>
        <v>588.84441387991001</v>
      </c>
      <c r="H1578" s="16">
        <f t="shared" si="145"/>
        <v>-6.0382405957481844E-2</v>
      </c>
      <c r="I1578" s="16">
        <f t="shared" si="146"/>
        <v>2.3546790000886678E-2</v>
      </c>
    </row>
    <row r="1579" spans="4:9" x14ac:dyDescent="0.25">
      <c r="D1579">
        <f t="shared" si="147"/>
        <v>1574</v>
      </c>
      <c r="E1579" s="11">
        <f t="shared" si="144"/>
        <v>78.7</v>
      </c>
      <c r="F1579" s="11">
        <f t="shared" si="148"/>
        <v>29.127277632254156</v>
      </c>
      <c r="G1579" s="11">
        <f t="shared" si="149"/>
        <v>588.86796066991087</v>
      </c>
      <c r="H1579" s="16">
        <f t="shared" si="145"/>
        <v>-6.0253618283558887E-2</v>
      </c>
      <c r="I1579" s="16">
        <f t="shared" si="146"/>
        <v>2.3494418744254331E-2</v>
      </c>
    </row>
    <row r="1580" spans="4:9" x14ac:dyDescent="0.25">
      <c r="D1580">
        <f t="shared" si="147"/>
        <v>1575</v>
      </c>
      <c r="E1580" s="11">
        <f t="shared" si="144"/>
        <v>78.75</v>
      </c>
      <c r="F1580" s="11">
        <f t="shared" si="148"/>
        <v>29.067024013970599</v>
      </c>
      <c r="G1580" s="11">
        <f t="shared" si="149"/>
        <v>588.89145508865511</v>
      </c>
      <c r="H1580" s="16">
        <f t="shared" si="145"/>
        <v>-6.0125120044261987E-2</v>
      </c>
      <c r="I1580" s="16">
        <f t="shared" si="146"/>
        <v>2.3442175945906012E-2</v>
      </c>
    </row>
    <row r="1581" spans="4:9" x14ac:dyDescent="0.25">
      <c r="D1581">
        <f t="shared" si="147"/>
        <v>1576</v>
      </c>
      <c r="E1581" s="11">
        <f t="shared" si="144"/>
        <v>78.800000000000011</v>
      </c>
      <c r="F1581" s="11">
        <f t="shared" si="148"/>
        <v>29.006898893926337</v>
      </c>
      <c r="G1581" s="11">
        <f t="shared" si="149"/>
        <v>588.914897264601</v>
      </c>
      <c r="H1581" s="16">
        <f t="shared" si="145"/>
        <v>-5.9996910536787212E-2</v>
      </c>
      <c r="I1581" s="16">
        <f t="shared" si="146"/>
        <v>2.3390061232677214E-2</v>
      </c>
    </row>
    <row r="1582" spans="4:9" x14ac:dyDescent="0.25">
      <c r="D1582">
        <f t="shared" si="147"/>
        <v>1577</v>
      </c>
      <c r="E1582" s="11">
        <f t="shared" si="144"/>
        <v>78.850000000000009</v>
      </c>
      <c r="F1582" s="11">
        <f t="shared" si="148"/>
        <v>28.946901983389552</v>
      </c>
      <c r="G1582" s="11">
        <f t="shared" si="149"/>
        <v>588.9382873258337</v>
      </c>
      <c r="H1582" s="16">
        <f t="shared" si="145"/>
        <v>-5.9868989060188532E-2</v>
      </c>
      <c r="I1582" s="16">
        <f t="shared" si="146"/>
        <v>2.3338074232801043E-2</v>
      </c>
    </row>
    <row r="1583" spans="4:9" x14ac:dyDescent="0.25">
      <c r="D1583">
        <f t="shared" si="147"/>
        <v>1578</v>
      </c>
      <c r="E1583" s="11">
        <f t="shared" si="144"/>
        <v>78.900000000000006</v>
      </c>
      <c r="F1583" s="11">
        <f t="shared" si="148"/>
        <v>28.887032994329363</v>
      </c>
      <c r="G1583" s="11">
        <f t="shared" si="149"/>
        <v>588.96162540006651</v>
      </c>
      <c r="H1583" s="16">
        <f t="shared" si="145"/>
        <v>-5.9741354915372524E-2</v>
      </c>
      <c r="I1583" s="16">
        <f t="shared" si="146"/>
        <v>2.3286214575898925E-2</v>
      </c>
    </row>
    <row r="1584" spans="4:9" x14ac:dyDescent="0.25">
      <c r="D1584">
        <f t="shared" si="147"/>
        <v>1579</v>
      </c>
      <c r="E1584" s="11">
        <f t="shared" si="144"/>
        <v>78.95</v>
      </c>
      <c r="F1584" s="11">
        <f t="shared" si="148"/>
        <v>28.827291639413989</v>
      </c>
      <c r="G1584" s="11">
        <f t="shared" si="149"/>
        <v>588.98491161464244</v>
      </c>
      <c r="H1584" s="16">
        <f t="shared" si="145"/>
        <v>-5.9614007405093788E-2</v>
      </c>
      <c r="I1584" s="16">
        <f t="shared" si="146"/>
        <v>2.3234481892973322E-2</v>
      </c>
    </row>
    <row r="1585" spans="4:9" x14ac:dyDescent="0.25">
      <c r="D1585">
        <f t="shared" si="147"/>
        <v>1580</v>
      </c>
      <c r="E1585" s="11">
        <f t="shared" si="144"/>
        <v>79</v>
      </c>
      <c r="F1585" s="11">
        <f t="shared" si="148"/>
        <v>28.767677632008894</v>
      </c>
      <c r="G1585" s="11">
        <f t="shared" si="149"/>
        <v>589.00814609653537</v>
      </c>
      <c r="H1585" s="16">
        <f t="shared" si="145"/>
        <v>-5.9486945833949423E-2</v>
      </c>
      <c r="I1585" s="16">
        <f t="shared" si="146"/>
        <v>2.3182875816399058E-2</v>
      </c>
    </row>
    <row r="1586" spans="4:9" x14ac:dyDescent="0.25">
      <c r="D1586">
        <f t="shared" si="147"/>
        <v>1581</v>
      </c>
      <c r="E1586" s="11">
        <f t="shared" si="144"/>
        <v>79.050000000000011</v>
      </c>
      <c r="F1586" s="11">
        <f t="shared" si="148"/>
        <v>28.708190686174945</v>
      </c>
      <c r="G1586" s="11">
        <f t="shared" si="149"/>
        <v>589.03132897235173</v>
      </c>
      <c r="H1586" s="16">
        <f t="shared" si="145"/>
        <v>-5.9360169508374722E-2</v>
      </c>
      <c r="I1586" s="16">
        <f t="shared" si="146"/>
        <v>2.3131395979923235E-2</v>
      </c>
    </row>
    <row r="1587" spans="4:9" x14ac:dyDescent="0.25">
      <c r="D1587">
        <f t="shared" si="147"/>
        <v>1582</v>
      </c>
      <c r="E1587" s="11">
        <f t="shared" si="144"/>
        <v>79.100000000000009</v>
      </c>
      <c r="F1587" s="11">
        <f t="shared" si="148"/>
        <v>28.648830516666571</v>
      </c>
      <c r="G1587" s="11">
        <f t="shared" si="149"/>
        <v>589.05446036833166</v>
      </c>
      <c r="H1587" s="16">
        <f t="shared" si="145"/>
        <v>-5.9233677736637527E-2</v>
      </c>
      <c r="I1587" s="16">
        <f t="shared" si="146"/>
        <v>2.3080042018649341E-2</v>
      </c>
    </row>
    <row r="1588" spans="4:9" x14ac:dyDescent="0.25">
      <c r="D1588">
        <f t="shared" si="147"/>
        <v>1583</v>
      </c>
      <c r="E1588" s="11">
        <f t="shared" si="144"/>
        <v>79.150000000000006</v>
      </c>
      <c r="F1588" s="11">
        <f t="shared" si="148"/>
        <v>28.589596838929932</v>
      </c>
      <c r="G1588" s="11">
        <f t="shared" si="149"/>
        <v>589.07754041035037</v>
      </c>
      <c r="H1588" s="16">
        <f t="shared" si="145"/>
        <v>-5.910746982883365E-2</v>
      </c>
      <c r="I1588" s="16">
        <f t="shared" si="146"/>
        <v>2.3028813569036476E-2</v>
      </c>
    </row>
    <row r="1589" spans="4:9" x14ac:dyDescent="0.25">
      <c r="D1589">
        <f t="shared" si="147"/>
        <v>1584</v>
      </c>
      <c r="E1589" s="11">
        <f t="shared" si="144"/>
        <v>79.2</v>
      </c>
      <c r="F1589" s="11">
        <f t="shared" si="148"/>
        <v>28.530489369101097</v>
      </c>
      <c r="G1589" s="11">
        <f t="shared" si="149"/>
        <v>589.10056922391936</v>
      </c>
      <c r="H1589" s="16">
        <f t="shared" si="145"/>
        <v>-5.8981545096881652E-2</v>
      </c>
      <c r="I1589" s="16">
        <f t="shared" si="146"/>
        <v>2.297771026889131E-2</v>
      </c>
    </row>
    <row r="1590" spans="4:9" x14ac:dyDescent="0.25">
      <c r="D1590">
        <f t="shared" si="147"/>
        <v>1585</v>
      </c>
      <c r="E1590" s="11">
        <f t="shared" si="144"/>
        <v>79.25</v>
      </c>
      <c r="F1590" s="11">
        <f t="shared" si="148"/>
        <v>28.471507824004217</v>
      </c>
      <c r="G1590" s="11">
        <f t="shared" si="149"/>
        <v>589.12354693418831</v>
      </c>
      <c r="H1590" s="16">
        <f t="shared" si="145"/>
        <v>-5.8855902854518305E-2</v>
      </c>
      <c r="I1590" s="16">
        <f t="shared" si="146"/>
        <v>2.2926731757360763E-2</v>
      </c>
    </row>
    <row r="1591" spans="4:9" x14ac:dyDescent="0.25">
      <c r="D1591">
        <f t="shared" si="147"/>
        <v>1586</v>
      </c>
      <c r="E1591" s="11">
        <f t="shared" si="144"/>
        <v>79.300000000000011</v>
      </c>
      <c r="F1591" s="11">
        <f t="shared" si="148"/>
        <v>28.412651921149699</v>
      </c>
      <c r="G1591" s="11">
        <f t="shared" si="149"/>
        <v>589.14647366594568</v>
      </c>
      <c r="H1591" s="16">
        <f t="shared" si="145"/>
        <v>-5.873054241729319E-2</v>
      </c>
      <c r="I1591" s="16">
        <f t="shared" si="146"/>
        <v>2.2875877674926551E-2</v>
      </c>
    </row>
    <row r="1592" spans="4:9" x14ac:dyDescent="0.25">
      <c r="D1592">
        <f t="shared" si="147"/>
        <v>1587</v>
      </c>
      <c r="E1592" s="11">
        <f t="shared" si="144"/>
        <v>79.350000000000009</v>
      </c>
      <c r="F1592" s="11">
        <f t="shared" si="148"/>
        <v>28.353921378732405</v>
      </c>
      <c r="G1592" s="11">
        <f t="shared" si="149"/>
        <v>589.16934954362057</v>
      </c>
      <c r="H1592" s="16">
        <f t="shared" si="145"/>
        <v>-5.8605463102563919E-2</v>
      </c>
      <c r="I1592" s="16">
        <f t="shared" si="146"/>
        <v>2.2825147663395884E-2</v>
      </c>
    </row>
    <row r="1593" spans="4:9" x14ac:dyDescent="0.25">
      <c r="D1593">
        <f t="shared" si="147"/>
        <v>1588</v>
      </c>
      <c r="E1593" s="11">
        <f t="shared" si="144"/>
        <v>79.400000000000006</v>
      </c>
      <c r="F1593" s="11">
        <f t="shared" si="148"/>
        <v>28.295315915629843</v>
      </c>
      <c r="G1593" s="11">
        <f t="shared" si="149"/>
        <v>589.19217469128398</v>
      </c>
      <c r="H1593" s="16">
        <f t="shared" si="145"/>
        <v>-5.8480664229491434E-2</v>
      </c>
      <c r="I1593" s="16">
        <f t="shared" si="146"/>
        <v>2.2774541365897311E-2</v>
      </c>
    </row>
    <row r="1594" spans="4:9" x14ac:dyDescent="0.25">
      <c r="D1594">
        <f t="shared" si="147"/>
        <v>1589</v>
      </c>
      <c r="E1594" s="11">
        <f t="shared" si="144"/>
        <v>79.45</v>
      </c>
      <c r="F1594" s="11">
        <f t="shared" si="148"/>
        <v>28.23683525140035</v>
      </c>
      <c r="G1594" s="11">
        <f t="shared" si="149"/>
        <v>589.21494923264993</v>
      </c>
      <c r="H1594" s="16">
        <f t="shared" si="145"/>
        <v>-5.8356145119034933E-2</v>
      </c>
      <c r="I1594" s="16">
        <f t="shared" si="146"/>
        <v>2.2724058426872727E-2</v>
      </c>
    </row>
    <row r="1595" spans="4:9" x14ac:dyDescent="0.25">
      <c r="D1595">
        <f t="shared" si="147"/>
        <v>1590</v>
      </c>
      <c r="E1595" s="11">
        <f t="shared" si="144"/>
        <v>79.5</v>
      </c>
      <c r="F1595" s="11">
        <f t="shared" si="148"/>
        <v>28.178479106281316</v>
      </c>
      <c r="G1595" s="11">
        <f t="shared" si="149"/>
        <v>589.23767329107682</v>
      </c>
      <c r="H1595" s="16">
        <f t="shared" si="145"/>
        <v>-5.8231905093946712E-2</v>
      </c>
      <c r="I1595" s="16">
        <f t="shared" si="146"/>
        <v>2.2673698492073825E-2</v>
      </c>
    </row>
    <row r="1596" spans="4:9" x14ac:dyDescent="0.25">
      <c r="D1596">
        <f t="shared" si="147"/>
        <v>1591</v>
      </c>
      <c r="E1596" s="11">
        <f t="shared" si="144"/>
        <v>79.550000000000011</v>
      </c>
      <c r="F1596" s="11">
        <f t="shared" si="148"/>
        <v>28.120247201187368</v>
      </c>
      <c r="G1596" s="11">
        <f t="shared" si="149"/>
        <v>589.26034698956892</v>
      </c>
      <c r="H1596" s="16">
        <f t="shared" si="145"/>
        <v>-5.8107943478767632E-2</v>
      </c>
      <c r="I1596" s="16">
        <f t="shared" si="146"/>
        <v>2.2623461208549519E-2</v>
      </c>
    </row>
    <row r="1597" spans="4:9" x14ac:dyDescent="0.25">
      <c r="D1597">
        <f t="shared" si="147"/>
        <v>1592</v>
      </c>
      <c r="E1597" s="11">
        <f t="shared" si="144"/>
        <v>79.600000000000009</v>
      </c>
      <c r="F1597" s="11">
        <f t="shared" si="148"/>
        <v>28.062139257708601</v>
      </c>
      <c r="G1597" s="11">
        <f t="shared" si="149"/>
        <v>589.2829704507775</v>
      </c>
      <c r="H1597" s="16">
        <f t="shared" si="145"/>
        <v>-5.7984259599822341E-2</v>
      </c>
      <c r="I1597" s="16">
        <f t="shared" si="146"/>
        <v>2.257334622464699E-2</v>
      </c>
    </row>
    <row r="1598" spans="4:9" x14ac:dyDescent="0.25">
      <c r="D1598">
        <f t="shared" si="147"/>
        <v>1593</v>
      </c>
      <c r="E1598" s="11">
        <f t="shared" si="144"/>
        <v>79.650000000000006</v>
      </c>
      <c r="F1598" s="11">
        <f t="shared" si="148"/>
        <v>28.004154998108778</v>
      </c>
      <c r="G1598" s="11">
        <f t="shared" si="149"/>
        <v>589.3055437970022</v>
      </c>
      <c r="H1598" s="16">
        <f t="shared" si="145"/>
        <v>-5.7860852785213884E-2</v>
      </c>
      <c r="I1598" s="16">
        <f t="shared" si="146"/>
        <v>2.2523353190000352E-2</v>
      </c>
    </row>
    <row r="1599" spans="4:9" x14ac:dyDescent="0.25">
      <c r="D1599">
        <f t="shared" si="147"/>
        <v>1594</v>
      </c>
      <c r="E1599" s="11">
        <f t="shared" si="144"/>
        <v>79.7</v>
      </c>
      <c r="F1599" s="11">
        <f t="shared" si="148"/>
        <v>27.946294145323563</v>
      </c>
      <c r="G1599" s="11">
        <f t="shared" si="149"/>
        <v>589.32806715019217</v>
      </c>
      <c r="H1599" s="16">
        <f t="shared" si="145"/>
        <v>-5.7737722364819138E-2</v>
      </c>
      <c r="I1599" s="16">
        <f t="shared" si="146"/>
        <v>2.2473481755526499E-2</v>
      </c>
    </row>
    <row r="1600" spans="4:9" x14ac:dyDescent="0.25">
      <c r="D1600">
        <f t="shared" si="147"/>
        <v>1595</v>
      </c>
      <c r="E1600" s="11">
        <f t="shared" si="144"/>
        <v>79.75</v>
      </c>
      <c r="F1600" s="11">
        <f t="shared" si="148"/>
        <v>27.888556422958743</v>
      </c>
      <c r="G1600" s="11">
        <f t="shared" si="149"/>
        <v>589.35054063194775</v>
      </c>
      <c r="H1600" s="16">
        <f t="shared" si="145"/>
        <v>-5.7614867670284425E-2</v>
      </c>
      <c r="I1600" s="16">
        <f t="shared" si="146"/>
        <v>2.2423731573416358E-2</v>
      </c>
    </row>
    <row r="1601" spans="4:9" x14ac:dyDescent="0.25">
      <c r="D1601">
        <f t="shared" si="147"/>
        <v>1596</v>
      </c>
      <c r="E1601" s="11">
        <f t="shared" si="144"/>
        <v>79.800000000000011</v>
      </c>
      <c r="F1601" s="11">
        <f t="shared" si="148"/>
        <v>27.830941555288458</v>
      </c>
      <c r="G1601" s="11">
        <f t="shared" si="149"/>
        <v>589.37296436352119</v>
      </c>
      <c r="H1601" s="16">
        <f t="shared" si="145"/>
        <v>-5.7492288035019594E-2</v>
      </c>
      <c r="I1601" s="16">
        <f t="shared" si="146"/>
        <v>2.2374102297130691E-2</v>
      </c>
    </row>
    <row r="1602" spans="4:9" x14ac:dyDescent="0.25">
      <c r="D1602">
        <f t="shared" si="147"/>
        <v>1597</v>
      </c>
      <c r="E1602" s="11">
        <f t="shared" si="144"/>
        <v>79.850000000000009</v>
      </c>
      <c r="F1602" s="11">
        <f t="shared" si="148"/>
        <v>27.77344926725344</v>
      </c>
      <c r="G1602" s="11">
        <f t="shared" si="149"/>
        <v>589.39533846581833</v>
      </c>
      <c r="H1602" s="16">
        <f t="shared" si="145"/>
        <v>-5.7369982794194141E-2</v>
      </c>
      <c r="I1602" s="16">
        <f t="shared" si="146"/>
        <v>2.2324593581393326E-2</v>
      </c>
    </row>
    <row r="1603" spans="4:9" x14ac:dyDescent="0.25">
      <c r="D1603">
        <f t="shared" si="147"/>
        <v>1598</v>
      </c>
      <c r="E1603" s="11">
        <f t="shared" si="144"/>
        <v>79.900000000000006</v>
      </c>
      <c r="F1603" s="11">
        <f t="shared" si="148"/>
        <v>27.716079284459244</v>
      </c>
      <c r="G1603" s="11">
        <f t="shared" si="149"/>
        <v>589.41766305939973</v>
      </c>
      <c r="H1603" s="16">
        <f t="shared" si="145"/>
        <v>-5.7247951284732014E-2</v>
      </c>
      <c r="I1603" s="16">
        <f t="shared" si="146"/>
        <v>2.227520508218761E-2</v>
      </c>
    </row>
    <row r="1604" spans="4:9" x14ac:dyDescent="0.25">
      <c r="D1604">
        <f t="shared" si="147"/>
        <v>1599</v>
      </c>
      <c r="E1604" s="11">
        <f t="shared" si="144"/>
        <v>79.95</v>
      </c>
      <c r="F1604" s="11">
        <f t="shared" si="148"/>
        <v>27.658831333174511</v>
      </c>
      <c r="G1604" s="11">
        <f t="shared" si="149"/>
        <v>589.43993826448195</v>
      </c>
      <c r="H1604" s="16">
        <f t="shared" si="145"/>
        <v>-5.71261928453069E-2</v>
      </c>
      <c r="I1604" s="16">
        <f t="shared" si="146"/>
        <v>2.2225936456744366E-2</v>
      </c>
    </row>
    <row r="1605" spans="4:9" x14ac:dyDescent="0.25">
      <c r="D1605">
        <f t="shared" si="147"/>
        <v>1600</v>
      </c>
      <c r="E1605" s="11">
        <f t="shared" ref="E1605:E1668" si="150">D1605*$B$13</f>
        <v>80</v>
      </c>
      <c r="F1605" s="11">
        <f t="shared" si="148"/>
        <v>27.601705140329205</v>
      </c>
      <c r="G1605" s="11">
        <f t="shared" si="149"/>
        <v>589.46216420093867</v>
      </c>
      <c r="H1605" s="16">
        <f t="shared" ref="H1605:H1668" si="151">$B$7*F1605*(1-(F1605+$B$11*G1605)/$B$9)*$B$13</f>
        <v>-5.700470681633725E-2</v>
      </c>
      <c r="I1605" s="16">
        <f t="shared" ref="I1605:I1668" si="152">$B$8*G1605*(1-(G1605+$B$12*F1605)/$B$10)*$B$13</f>
        <v>2.2176787363540298E-2</v>
      </c>
    </row>
    <row r="1606" spans="4:9" x14ac:dyDescent="0.25">
      <c r="D1606">
        <f t="shared" ref="D1606:D1669" si="153">D1605+1</f>
        <v>1601</v>
      </c>
      <c r="E1606" s="11">
        <f t="shared" si="150"/>
        <v>80.050000000000011</v>
      </c>
      <c r="F1606" s="11">
        <f t="shared" ref="F1606:F1669" si="154">F1605+H1605</f>
        <v>27.544700433512869</v>
      </c>
      <c r="G1606" s="11">
        <f t="shared" ref="G1606:G1669" si="155">G1605+I1605</f>
        <v>589.48434098830216</v>
      </c>
      <c r="H1606" s="16">
        <f t="shared" si="151"/>
        <v>-5.6883492539981609E-2</v>
      </c>
      <c r="I1606" s="16">
        <f t="shared" si="152"/>
        <v>2.2127757462291838E-2</v>
      </c>
    </row>
    <row r="1607" spans="4:9" x14ac:dyDescent="0.25">
      <c r="D1607">
        <f t="shared" si="153"/>
        <v>1602</v>
      </c>
      <c r="E1607" s="11">
        <f t="shared" si="150"/>
        <v>80.100000000000009</v>
      </c>
      <c r="F1607" s="11">
        <f t="shared" si="154"/>
        <v>27.487816940972888</v>
      </c>
      <c r="G1607" s="11">
        <f t="shared" si="155"/>
        <v>589.50646874576444</v>
      </c>
      <c r="H1607" s="16">
        <f t="shared" si="151"/>
        <v>-5.6762549360134029E-2</v>
      </c>
      <c r="I1607" s="16">
        <f t="shared" si="152"/>
        <v>2.2078846413946994E-2</v>
      </c>
    </row>
    <row r="1608" spans="4:9" x14ac:dyDescent="0.25">
      <c r="D1608">
        <f t="shared" si="153"/>
        <v>1603</v>
      </c>
      <c r="E1608" s="11">
        <f t="shared" si="150"/>
        <v>80.150000000000006</v>
      </c>
      <c r="F1608" s="11">
        <f t="shared" si="154"/>
        <v>27.431054391612754</v>
      </c>
      <c r="G1608" s="11">
        <f t="shared" si="155"/>
        <v>589.52854759217837</v>
      </c>
      <c r="H1608" s="16">
        <f t="shared" si="151"/>
        <v>-5.664187662241893E-2</v>
      </c>
      <c r="I1608" s="16">
        <f t="shared" si="152"/>
        <v>2.2030053880680467E-2</v>
      </c>
    </row>
    <row r="1609" spans="4:9" x14ac:dyDescent="0.25">
      <c r="D1609">
        <f t="shared" si="153"/>
        <v>1604</v>
      </c>
      <c r="E1609" s="11">
        <f t="shared" si="150"/>
        <v>80.2</v>
      </c>
      <c r="F1609" s="11">
        <f t="shared" si="154"/>
        <v>27.374412514990336</v>
      </c>
      <c r="G1609" s="11">
        <f t="shared" si="155"/>
        <v>589.55057764605908</v>
      </c>
      <c r="H1609" s="16">
        <f t="shared" si="151"/>
        <v>-5.6521473674186508E-2</v>
      </c>
      <c r="I1609" s="16">
        <f t="shared" si="152"/>
        <v>2.1981379525888134E-2</v>
      </c>
    </row>
    <row r="1610" spans="4:9" x14ac:dyDescent="0.25">
      <c r="D1610">
        <f t="shared" si="153"/>
        <v>1605</v>
      </c>
      <c r="E1610" s="11">
        <f t="shared" si="150"/>
        <v>80.25</v>
      </c>
      <c r="F1610" s="11">
        <f t="shared" si="154"/>
        <v>27.317891041316148</v>
      </c>
      <c r="G1610" s="11">
        <f t="shared" si="155"/>
        <v>589.57255902558495</v>
      </c>
      <c r="H1610" s="16">
        <f t="shared" si="151"/>
        <v>-5.6401339864508029E-2</v>
      </c>
      <c r="I1610" s="16">
        <f t="shared" si="152"/>
        <v>2.1932823014180813E-2</v>
      </c>
    </row>
    <row r="1611" spans="4:9" x14ac:dyDescent="0.25">
      <c r="D1611">
        <f t="shared" si="153"/>
        <v>1606</v>
      </c>
      <c r="E1611" s="11">
        <f t="shared" si="150"/>
        <v>80.300000000000011</v>
      </c>
      <c r="F1611" s="11">
        <f t="shared" si="154"/>
        <v>27.261489701451641</v>
      </c>
      <c r="G1611" s="11">
        <f t="shared" si="155"/>
        <v>589.59449184859909</v>
      </c>
      <c r="H1611" s="16">
        <f t="shared" si="151"/>
        <v>-5.6281474544171095E-2</v>
      </c>
      <c r="I1611" s="16">
        <f t="shared" si="152"/>
        <v>2.1884384011378755E-2</v>
      </c>
    </row>
    <row r="1612" spans="4:9" x14ac:dyDescent="0.25">
      <c r="D1612">
        <f t="shared" si="153"/>
        <v>1607</v>
      </c>
      <c r="E1612" s="11">
        <f t="shared" si="150"/>
        <v>80.350000000000009</v>
      </c>
      <c r="F1612" s="11">
        <f t="shared" si="154"/>
        <v>27.20520822690747</v>
      </c>
      <c r="G1612" s="11">
        <f t="shared" si="155"/>
        <v>589.61637623261049</v>
      </c>
      <c r="H1612" s="16">
        <f t="shared" si="151"/>
        <v>-5.6161877065674964E-2</v>
      </c>
      <c r="I1612" s="16">
        <f t="shared" si="152"/>
        <v>2.1836062184502791E-2</v>
      </c>
    </row>
    <row r="1613" spans="4:9" x14ac:dyDescent="0.25">
      <c r="D1613">
        <f t="shared" si="153"/>
        <v>1608</v>
      </c>
      <c r="E1613" s="11">
        <f t="shared" si="150"/>
        <v>80.400000000000006</v>
      </c>
      <c r="F1613" s="11">
        <f t="shared" si="154"/>
        <v>27.149046349841793</v>
      </c>
      <c r="G1613" s="11">
        <f t="shared" si="155"/>
        <v>589.63821229479504</v>
      </c>
      <c r="H1613" s="16">
        <f t="shared" si="151"/>
        <v>-5.6042546783225539E-2</v>
      </c>
      <c r="I1613" s="16">
        <f t="shared" si="152"/>
        <v>2.1787857201775309E-2</v>
      </c>
    </row>
    <row r="1614" spans="4:9" x14ac:dyDescent="0.25">
      <c r="D1614">
        <f t="shared" si="153"/>
        <v>1609</v>
      </c>
      <c r="E1614" s="11">
        <f t="shared" si="150"/>
        <v>80.45</v>
      </c>
      <c r="F1614" s="11">
        <f t="shared" si="154"/>
        <v>27.093003803058568</v>
      </c>
      <c r="G1614" s="11">
        <f t="shared" si="155"/>
        <v>589.66000015199677</v>
      </c>
      <c r="H1614" s="16">
        <f t="shared" si="151"/>
        <v>-5.5923483052731038E-2</v>
      </c>
      <c r="I1614" s="16">
        <f t="shared" si="152"/>
        <v>2.1739768732606836E-2</v>
      </c>
    </row>
    <row r="1615" spans="4:9" x14ac:dyDescent="0.25">
      <c r="D1615">
        <f t="shared" si="153"/>
        <v>1610</v>
      </c>
      <c r="E1615" s="11">
        <f t="shared" si="150"/>
        <v>80.5</v>
      </c>
      <c r="F1615" s="11">
        <f t="shared" si="154"/>
        <v>27.037080320005838</v>
      </c>
      <c r="G1615" s="11">
        <f t="shared" si="155"/>
        <v>589.68173992072934</v>
      </c>
      <c r="H1615" s="16">
        <f t="shared" si="151"/>
        <v>-5.580468523179713E-2</v>
      </c>
      <c r="I1615" s="16">
        <f t="shared" si="152"/>
        <v>2.1691796447594395E-2</v>
      </c>
    </row>
    <row r="1616" spans="4:9" x14ac:dyDescent="0.25">
      <c r="D1616">
        <f t="shared" si="153"/>
        <v>1611</v>
      </c>
      <c r="E1616" s="11">
        <f t="shared" si="150"/>
        <v>80.550000000000011</v>
      </c>
      <c r="F1616" s="11">
        <f t="shared" si="154"/>
        <v>26.98127563477404</v>
      </c>
      <c r="G1616" s="11">
        <f t="shared" si="155"/>
        <v>589.70343171717695</v>
      </c>
      <c r="H1616" s="16">
        <f t="shared" si="151"/>
        <v>-5.5686152679722149E-2</v>
      </c>
      <c r="I1616" s="16">
        <f t="shared" si="152"/>
        <v>2.1643940018516578E-2</v>
      </c>
    </row>
    <row r="1617" spans="4:9" x14ac:dyDescent="0.25">
      <c r="D1617">
        <f t="shared" si="153"/>
        <v>1612</v>
      </c>
      <c r="E1617" s="11">
        <f t="shared" si="150"/>
        <v>80.600000000000009</v>
      </c>
      <c r="F1617" s="11">
        <f t="shared" si="154"/>
        <v>26.925589482094317</v>
      </c>
      <c r="G1617" s="11">
        <f t="shared" si="155"/>
        <v>589.72507565719548</v>
      </c>
      <c r="H1617" s="16">
        <f t="shared" si="151"/>
        <v>-5.5567884757492671E-2</v>
      </c>
      <c r="I1617" s="16">
        <f t="shared" si="152"/>
        <v>2.1596199118325964E-2</v>
      </c>
    </row>
    <row r="1618" spans="4:9" x14ac:dyDescent="0.25">
      <c r="D1618">
        <f t="shared" si="153"/>
        <v>1613</v>
      </c>
      <c r="E1618" s="11">
        <f t="shared" si="150"/>
        <v>80.650000000000006</v>
      </c>
      <c r="F1618" s="11">
        <f t="shared" si="154"/>
        <v>26.870021597336823</v>
      </c>
      <c r="G1618" s="11">
        <f t="shared" si="155"/>
        <v>589.74667185631381</v>
      </c>
      <c r="H1618" s="16">
        <f t="shared" si="151"/>
        <v>-5.5449880827778512E-2</v>
      </c>
      <c r="I1618" s="16">
        <f t="shared" si="152"/>
        <v>2.1548573421143552E-2</v>
      </c>
    </row>
    <row r="1619" spans="4:9" x14ac:dyDescent="0.25">
      <c r="D1619">
        <f t="shared" si="153"/>
        <v>1614</v>
      </c>
      <c r="E1619" s="11">
        <f t="shared" si="150"/>
        <v>80.7</v>
      </c>
      <c r="F1619" s="11">
        <f t="shared" si="154"/>
        <v>26.814571716509043</v>
      </c>
      <c r="G1619" s="11">
        <f t="shared" si="155"/>
        <v>589.76822042973492</v>
      </c>
      <c r="H1619" s="16">
        <f t="shared" si="151"/>
        <v>-5.5332140254928455E-2</v>
      </c>
      <c r="I1619" s="16">
        <f t="shared" si="152"/>
        <v>2.1501062602254477E-2</v>
      </c>
    </row>
    <row r="1620" spans="4:9" x14ac:dyDescent="0.25">
      <c r="D1620">
        <f t="shared" si="153"/>
        <v>1615</v>
      </c>
      <c r="E1620" s="11">
        <f t="shared" si="150"/>
        <v>80.75</v>
      </c>
      <c r="F1620" s="11">
        <f t="shared" si="154"/>
        <v>26.759239576254114</v>
      </c>
      <c r="G1620" s="11">
        <f t="shared" si="155"/>
        <v>589.78972149233721</v>
      </c>
      <c r="H1620" s="16">
        <f t="shared" si="151"/>
        <v>-5.5214662404965288E-2</v>
      </c>
      <c r="I1620" s="16">
        <f t="shared" si="152"/>
        <v>2.1453666338099087E-2</v>
      </c>
    </row>
    <row r="1621" spans="4:9" x14ac:dyDescent="0.25">
      <c r="D1621">
        <f t="shared" si="153"/>
        <v>1616</v>
      </c>
      <c r="E1621" s="11">
        <f t="shared" si="150"/>
        <v>80.800000000000011</v>
      </c>
      <c r="F1621" s="11">
        <f t="shared" si="154"/>
        <v>26.70402491384915</v>
      </c>
      <c r="G1621" s="11">
        <f t="shared" si="155"/>
        <v>589.81117515867527</v>
      </c>
      <c r="H1621" s="16">
        <f t="shared" si="151"/>
        <v>-5.5097446645581506E-2</v>
      </c>
      <c r="I1621" s="16">
        <f t="shared" si="152"/>
        <v>2.1406384306274569E-2</v>
      </c>
    </row>
    <row r="1622" spans="4:9" x14ac:dyDescent="0.25">
      <c r="D1622">
        <f t="shared" si="153"/>
        <v>1617</v>
      </c>
      <c r="E1622" s="11">
        <f t="shared" si="150"/>
        <v>80.850000000000009</v>
      </c>
      <c r="F1622" s="11">
        <f t="shared" si="154"/>
        <v>26.648927467203567</v>
      </c>
      <c r="G1622" s="11">
        <f t="shared" si="155"/>
        <v>589.83258154298153</v>
      </c>
      <c r="H1622" s="16">
        <f t="shared" si="151"/>
        <v>-5.4980492346134058E-2</v>
      </c>
      <c r="I1622" s="16">
        <f t="shared" si="152"/>
        <v>2.1359216185520797E-2</v>
      </c>
    </row>
    <row r="1623" spans="4:9" x14ac:dyDescent="0.25">
      <c r="D1623">
        <f t="shared" si="153"/>
        <v>1618</v>
      </c>
      <c r="E1623" s="11">
        <f t="shared" si="150"/>
        <v>80.900000000000006</v>
      </c>
      <c r="F1623" s="11">
        <f t="shared" si="154"/>
        <v>26.593946974857435</v>
      </c>
      <c r="G1623" s="11">
        <f t="shared" si="155"/>
        <v>589.85394075916702</v>
      </c>
      <c r="H1623" s="16">
        <f t="shared" si="151"/>
        <v>-5.4863798877640729E-2</v>
      </c>
      <c r="I1623" s="16">
        <f t="shared" si="152"/>
        <v>2.1312161655721917E-2</v>
      </c>
    </row>
    <row r="1624" spans="4:9" x14ac:dyDescent="0.25">
      <c r="D1624">
        <f t="shared" si="153"/>
        <v>1619</v>
      </c>
      <c r="E1624" s="11">
        <f t="shared" si="150"/>
        <v>80.95</v>
      </c>
      <c r="F1624" s="11">
        <f t="shared" si="154"/>
        <v>26.539083175979794</v>
      </c>
      <c r="G1624" s="11">
        <f t="shared" si="155"/>
        <v>589.87525292082273</v>
      </c>
      <c r="H1624" s="16">
        <f t="shared" si="151"/>
        <v>-5.4747365612774462E-2</v>
      </c>
      <c r="I1624" s="16">
        <f t="shared" si="152"/>
        <v>2.1265220397894819E-2</v>
      </c>
    </row>
    <row r="1625" spans="4:9" x14ac:dyDescent="0.25">
      <c r="D1625">
        <f t="shared" si="153"/>
        <v>1620</v>
      </c>
      <c r="E1625" s="11">
        <f t="shared" si="150"/>
        <v>81</v>
      </c>
      <c r="F1625" s="11">
        <f t="shared" si="154"/>
        <v>26.484335810367021</v>
      </c>
      <c r="G1625" s="11">
        <f t="shared" si="155"/>
        <v>589.89651814122067</v>
      </c>
      <c r="H1625" s="16">
        <f t="shared" si="151"/>
        <v>-5.4631191925859628E-2</v>
      </c>
      <c r="I1625" s="16">
        <f t="shared" si="152"/>
        <v>2.1218392094190047E-2</v>
      </c>
    </row>
    <row r="1626" spans="4:9" x14ac:dyDescent="0.25">
      <c r="D1626">
        <f t="shared" si="153"/>
        <v>1621</v>
      </c>
      <c r="E1626" s="11">
        <f t="shared" si="150"/>
        <v>81.050000000000011</v>
      </c>
      <c r="F1626" s="11">
        <f t="shared" si="154"/>
        <v>26.429704618441161</v>
      </c>
      <c r="G1626" s="11">
        <f t="shared" si="155"/>
        <v>589.91773653331484</v>
      </c>
      <c r="H1626" s="16">
        <f t="shared" si="151"/>
        <v>-5.4515277192867029E-2</v>
      </c>
      <c r="I1626" s="16">
        <f t="shared" si="152"/>
        <v>2.1171676427882206E-2</v>
      </c>
    </row>
    <row r="1627" spans="4:9" x14ac:dyDescent="0.25">
      <c r="D1627">
        <f t="shared" si="153"/>
        <v>1622</v>
      </c>
      <c r="E1627" s="11">
        <f t="shared" si="150"/>
        <v>81.100000000000009</v>
      </c>
      <c r="F1627" s="11">
        <f t="shared" si="154"/>
        <v>26.375189341248294</v>
      </c>
      <c r="G1627" s="11">
        <f t="shared" si="155"/>
        <v>589.93890820974275</v>
      </c>
      <c r="H1627" s="16">
        <f t="shared" si="151"/>
        <v>-5.4399620791409267E-2</v>
      </c>
      <c r="I1627" s="16">
        <f t="shared" si="152"/>
        <v>2.1125073083366322E-2</v>
      </c>
    </row>
    <row r="1628" spans="4:9" x14ac:dyDescent="0.25">
      <c r="D1628">
        <f t="shared" si="153"/>
        <v>1623</v>
      </c>
      <c r="E1628" s="11">
        <f t="shared" si="150"/>
        <v>81.150000000000006</v>
      </c>
      <c r="F1628" s="11">
        <f t="shared" si="154"/>
        <v>26.320789720456887</v>
      </c>
      <c r="G1628" s="11">
        <f t="shared" si="155"/>
        <v>589.96003328282609</v>
      </c>
      <c r="H1628" s="16">
        <f t="shared" si="151"/>
        <v>-5.4284222100736412E-2</v>
      </c>
      <c r="I1628" s="16">
        <f t="shared" si="152"/>
        <v>2.1078581746152125E-2</v>
      </c>
    </row>
    <row r="1629" spans="4:9" x14ac:dyDescent="0.25">
      <c r="D1629">
        <f t="shared" si="153"/>
        <v>1624</v>
      </c>
      <c r="E1629" s="11">
        <f t="shared" si="150"/>
        <v>81.2</v>
      </c>
      <c r="F1629" s="11">
        <f t="shared" si="154"/>
        <v>26.26650549835615</v>
      </c>
      <c r="G1629" s="11">
        <f t="shared" si="155"/>
        <v>589.9811118645722</v>
      </c>
      <c r="H1629" s="16">
        <f t="shared" si="151"/>
        <v>-5.4169080501731429E-2</v>
      </c>
      <c r="I1629" s="16">
        <f t="shared" si="152"/>
        <v>2.1032202102855176E-2</v>
      </c>
    </row>
    <row r="1630" spans="4:9" x14ac:dyDescent="0.25">
      <c r="D1630">
        <f t="shared" si="153"/>
        <v>1625</v>
      </c>
      <c r="E1630" s="11">
        <f t="shared" si="150"/>
        <v>81.25</v>
      </c>
      <c r="F1630" s="11">
        <f t="shared" si="154"/>
        <v>26.212336417854416</v>
      </c>
      <c r="G1630" s="11">
        <f t="shared" si="155"/>
        <v>590.0021440666751</v>
      </c>
      <c r="H1630" s="16">
        <f t="shared" si="151"/>
        <v>-5.4054195376905548E-2</v>
      </c>
      <c r="I1630" s="16">
        <f t="shared" si="152"/>
        <v>2.0985933841201627E-2</v>
      </c>
    </row>
    <row r="1631" spans="4:9" x14ac:dyDescent="0.25">
      <c r="D1631">
        <f t="shared" si="153"/>
        <v>1626</v>
      </c>
      <c r="E1631" s="11">
        <f t="shared" si="150"/>
        <v>81.300000000000011</v>
      </c>
      <c r="F1631" s="11">
        <f t="shared" si="154"/>
        <v>26.15828222247751</v>
      </c>
      <c r="G1631" s="11">
        <f t="shared" si="155"/>
        <v>590.02313000051629</v>
      </c>
      <c r="H1631" s="16">
        <f t="shared" si="151"/>
        <v>-5.3939566110393591E-2</v>
      </c>
      <c r="I1631" s="16">
        <f t="shared" si="152"/>
        <v>2.0939776650011441E-2</v>
      </c>
    </row>
    <row r="1632" spans="4:9" x14ac:dyDescent="0.25">
      <c r="D1632">
        <f t="shared" si="153"/>
        <v>1627</v>
      </c>
      <c r="E1632" s="11">
        <f t="shared" si="150"/>
        <v>81.350000000000009</v>
      </c>
      <c r="F1632" s="11">
        <f t="shared" si="154"/>
        <v>26.104342656367116</v>
      </c>
      <c r="G1632" s="11">
        <f t="shared" si="155"/>
        <v>590.04406977716633</v>
      </c>
      <c r="H1632" s="16">
        <f t="shared" si="151"/>
        <v>-5.3825192087949884E-2</v>
      </c>
      <c r="I1632" s="16">
        <f t="shared" si="152"/>
        <v>2.0893730219201864E-2</v>
      </c>
    </row>
    <row r="1633" spans="4:9" x14ac:dyDescent="0.25">
      <c r="D1633">
        <f t="shared" si="153"/>
        <v>1628</v>
      </c>
      <c r="E1633" s="11">
        <f t="shared" si="150"/>
        <v>81.400000000000006</v>
      </c>
      <c r="F1633" s="11">
        <f t="shared" si="154"/>
        <v>26.050517464279167</v>
      </c>
      <c r="G1633" s="11">
        <f t="shared" si="155"/>
        <v>590.06496350738553</v>
      </c>
      <c r="H1633" s="16">
        <f t="shared" si="151"/>
        <v>-5.3711072696943411E-2</v>
      </c>
      <c r="I1633" s="16">
        <f t="shared" si="152"/>
        <v>2.0847794239776521E-2</v>
      </c>
    </row>
    <row r="1634" spans="4:9" x14ac:dyDescent="0.25">
      <c r="D1634">
        <f t="shared" si="153"/>
        <v>1629</v>
      </c>
      <c r="E1634" s="11">
        <f t="shared" si="150"/>
        <v>81.45</v>
      </c>
      <c r="F1634" s="11">
        <f t="shared" si="154"/>
        <v>25.996806391582226</v>
      </c>
      <c r="G1634" s="11">
        <f t="shared" si="155"/>
        <v>590.08581130162531</v>
      </c>
      <c r="H1634" s="16">
        <f t="shared" si="151"/>
        <v>-5.3597207326353327E-2</v>
      </c>
      <c r="I1634" s="16">
        <f t="shared" si="152"/>
        <v>2.0801968403822979E-2</v>
      </c>
    </row>
    <row r="1635" spans="4:9" x14ac:dyDescent="0.25">
      <c r="D1635">
        <f t="shared" si="153"/>
        <v>1630</v>
      </c>
      <c r="E1635" s="11">
        <f t="shared" si="150"/>
        <v>81.5</v>
      </c>
      <c r="F1635" s="11">
        <f t="shared" si="154"/>
        <v>25.943209184255871</v>
      </c>
      <c r="G1635" s="11">
        <f t="shared" si="155"/>
        <v>590.10661327002913</v>
      </c>
      <c r="H1635" s="16">
        <f t="shared" si="151"/>
        <v>-5.3483595366764836E-2</v>
      </c>
      <c r="I1635" s="16">
        <f t="shared" si="152"/>
        <v>2.0756252404509692E-2</v>
      </c>
    </row>
    <row r="1636" spans="4:9" x14ac:dyDescent="0.25">
      <c r="D1636">
        <f t="shared" si="153"/>
        <v>1631</v>
      </c>
      <c r="E1636" s="11">
        <f t="shared" si="150"/>
        <v>81.550000000000011</v>
      </c>
      <c r="F1636" s="11">
        <f t="shared" si="154"/>
        <v>25.889725588889107</v>
      </c>
      <c r="G1636" s="11">
        <f t="shared" si="155"/>
        <v>590.12736952243358</v>
      </c>
      <c r="H1636" s="16">
        <f t="shared" si="151"/>
        <v>-5.3370236210364047E-2</v>
      </c>
      <c r="I1636" s="16">
        <f t="shared" si="152"/>
        <v>2.071064593607766E-2</v>
      </c>
    </row>
    <row r="1637" spans="4:9" x14ac:dyDescent="0.25">
      <c r="D1637">
        <f t="shared" si="153"/>
        <v>1632</v>
      </c>
      <c r="E1637" s="11">
        <f t="shared" si="150"/>
        <v>81.600000000000009</v>
      </c>
      <c r="F1637" s="11">
        <f t="shared" si="154"/>
        <v>25.836355352678744</v>
      </c>
      <c r="G1637" s="11">
        <f t="shared" si="155"/>
        <v>590.14808016836969</v>
      </c>
      <c r="H1637" s="16">
        <f t="shared" si="151"/>
        <v>-5.3257129250934315E-2</v>
      </c>
      <c r="I1637" s="16">
        <f t="shared" si="152"/>
        <v>2.066514869383277E-2</v>
      </c>
    </row>
    <row r="1638" spans="4:9" x14ac:dyDescent="0.25">
      <c r="D1638">
        <f t="shared" si="153"/>
        <v>1633</v>
      </c>
      <c r="E1638" s="11">
        <f t="shared" si="150"/>
        <v>81.650000000000006</v>
      </c>
      <c r="F1638" s="11">
        <f t="shared" si="154"/>
        <v>25.78309822342781</v>
      </c>
      <c r="G1638" s="11">
        <f t="shared" si="155"/>
        <v>590.16874531706355</v>
      </c>
      <c r="H1638" s="16">
        <f t="shared" si="151"/>
        <v>-5.3144273883851158E-2</v>
      </c>
      <c r="I1638" s="16">
        <f t="shared" si="152"/>
        <v>2.0619760374149892E-2</v>
      </c>
    </row>
    <row r="1639" spans="4:9" x14ac:dyDescent="0.25">
      <c r="D1639">
        <f t="shared" si="153"/>
        <v>1634</v>
      </c>
      <c r="E1639" s="11">
        <f t="shared" si="150"/>
        <v>81.7</v>
      </c>
      <c r="F1639" s="11">
        <f t="shared" si="154"/>
        <v>25.729953949543958</v>
      </c>
      <c r="G1639" s="11">
        <f t="shared" si="155"/>
        <v>590.18936507743774</v>
      </c>
      <c r="H1639" s="16">
        <f t="shared" si="151"/>
        <v>-5.303166950607812E-2</v>
      </c>
      <c r="I1639" s="16">
        <f t="shared" si="152"/>
        <v>2.0574480674460639E-2</v>
      </c>
    </row>
    <row r="1640" spans="4:9" x14ac:dyDescent="0.25">
      <c r="D1640">
        <f t="shared" si="153"/>
        <v>1635</v>
      </c>
      <c r="E1640" s="11">
        <f t="shared" si="150"/>
        <v>81.75</v>
      </c>
      <c r="F1640" s="11">
        <f t="shared" si="154"/>
        <v>25.676922280037878</v>
      </c>
      <c r="G1640" s="11">
        <f t="shared" si="155"/>
        <v>590.20993955811218</v>
      </c>
      <c r="H1640" s="16">
        <f t="shared" si="151"/>
        <v>-5.2919315516162295E-2</v>
      </c>
      <c r="I1640" s="16">
        <f t="shared" si="152"/>
        <v>2.0529309293250888E-2</v>
      </c>
    </row>
    <row r="1641" spans="4:9" x14ac:dyDescent="0.25">
      <c r="D1641">
        <f t="shared" si="153"/>
        <v>1636</v>
      </c>
      <c r="E1641" s="11">
        <f t="shared" si="150"/>
        <v>81.800000000000011</v>
      </c>
      <c r="F1641" s="11">
        <f t="shared" si="154"/>
        <v>25.624002964521715</v>
      </c>
      <c r="G1641" s="11">
        <f t="shared" si="155"/>
        <v>590.23046886740542</v>
      </c>
      <c r="H1641" s="16">
        <f t="shared" si="151"/>
        <v>-5.2807211314229802E-2</v>
      </c>
      <c r="I1641" s="16">
        <f t="shared" si="152"/>
        <v>2.0484245930053106E-2</v>
      </c>
    </row>
    <row r="1642" spans="4:9" x14ac:dyDescent="0.25">
      <c r="D1642">
        <f t="shared" si="153"/>
        <v>1637</v>
      </c>
      <c r="E1642" s="11">
        <f t="shared" si="150"/>
        <v>81.850000000000009</v>
      </c>
      <c r="F1642" s="11">
        <f t="shared" si="154"/>
        <v>25.571195753207483</v>
      </c>
      <c r="G1642" s="11">
        <f t="shared" si="155"/>
        <v>590.25095311333553</v>
      </c>
      <c r="H1642" s="16">
        <f t="shared" si="151"/>
        <v>-5.2695356301981681E-2</v>
      </c>
      <c r="I1642" s="16">
        <f t="shared" si="152"/>
        <v>2.0439290285446509E-2</v>
      </c>
    </row>
    <row r="1643" spans="4:9" x14ac:dyDescent="0.25">
      <c r="D1643">
        <f t="shared" si="153"/>
        <v>1638</v>
      </c>
      <c r="E1643" s="11">
        <f t="shared" si="150"/>
        <v>81.900000000000006</v>
      </c>
      <c r="F1643" s="11">
        <f t="shared" si="154"/>
        <v>25.518500396905502</v>
      </c>
      <c r="G1643" s="11">
        <f t="shared" si="155"/>
        <v>590.27139240362101</v>
      </c>
      <c r="H1643" s="16">
        <f t="shared" si="151"/>
        <v>-5.2583749882688949E-2</v>
      </c>
      <c r="I1643" s="16">
        <f t="shared" si="152"/>
        <v>2.0394442061048686E-2</v>
      </c>
    </row>
    <row r="1644" spans="4:9" x14ac:dyDescent="0.25">
      <c r="D1644">
        <f t="shared" si="153"/>
        <v>1639</v>
      </c>
      <c r="E1644" s="11">
        <f t="shared" si="150"/>
        <v>81.95</v>
      </c>
      <c r="F1644" s="11">
        <f t="shared" si="154"/>
        <v>25.465916647022812</v>
      </c>
      <c r="G1644" s="11">
        <f t="shared" si="155"/>
        <v>590.29178684568205</v>
      </c>
      <c r="H1644" s="16">
        <f t="shared" si="151"/>
        <v>-5.2472391461188941E-2</v>
      </c>
      <c r="I1644" s="16">
        <f t="shared" si="152"/>
        <v>2.034970095951381E-2</v>
      </c>
    </row>
    <row r="1645" spans="4:9" x14ac:dyDescent="0.25">
      <c r="D1645">
        <f t="shared" si="153"/>
        <v>1640</v>
      </c>
      <c r="E1645" s="11">
        <f t="shared" si="150"/>
        <v>82</v>
      </c>
      <c r="F1645" s="11">
        <f t="shared" si="154"/>
        <v>25.413444255561622</v>
      </c>
      <c r="G1645" s="11">
        <f t="shared" si="155"/>
        <v>590.31213654664157</v>
      </c>
      <c r="H1645" s="16">
        <f t="shared" si="151"/>
        <v>-5.236128044388029E-2</v>
      </c>
      <c r="I1645" s="16">
        <f t="shared" si="152"/>
        <v>2.030506668452163E-2</v>
      </c>
    </row>
    <row r="1646" spans="4:9" x14ac:dyDescent="0.25">
      <c r="D1646">
        <f t="shared" si="153"/>
        <v>1641</v>
      </c>
      <c r="E1646" s="11">
        <f t="shared" si="150"/>
        <v>82.050000000000011</v>
      </c>
      <c r="F1646" s="11">
        <f t="shared" si="154"/>
        <v>25.361082975117743</v>
      </c>
      <c r="G1646" s="11">
        <f t="shared" si="155"/>
        <v>590.33244161332607</v>
      </c>
      <c r="H1646" s="16">
        <f t="shared" si="151"/>
        <v>-5.2250416238718948E-2</v>
      </c>
      <c r="I1646" s="16">
        <f t="shared" si="152"/>
        <v>2.026053894078024E-2</v>
      </c>
    </row>
    <row r="1647" spans="4:9" x14ac:dyDescent="0.25">
      <c r="D1647">
        <f t="shared" si="153"/>
        <v>1642</v>
      </c>
      <c r="E1647" s="11">
        <f t="shared" si="150"/>
        <v>82.100000000000009</v>
      </c>
      <c r="F1647" s="11">
        <f t="shared" si="154"/>
        <v>25.308832558879025</v>
      </c>
      <c r="G1647" s="11">
        <f t="shared" si="155"/>
        <v>590.35270215226683</v>
      </c>
      <c r="H1647" s="16">
        <f t="shared" si="151"/>
        <v>-5.2139798255213525E-2</v>
      </c>
      <c r="I1647" s="16">
        <f t="shared" si="152"/>
        <v>2.0216117434016381E-2</v>
      </c>
    </row>
    <row r="1648" spans="4:9" x14ac:dyDescent="0.25">
      <c r="D1648">
        <f t="shared" si="153"/>
        <v>1643</v>
      </c>
      <c r="E1648" s="11">
        <f t="shared" si="150"/>
        <v>82.15</v>
      </c>
      <c r="F1648" s="11">
        <f t="shared" si="154"/>
        <v>25.25669276062381</v>
      </c>
      <c r="G1648" s="11">
        <f t="shared" si="155"/>
        <v>590.37291826970079</v>
      </c>
      <c r="H1648" s="16">
        <f t="shared" si="151"/>
        <v>-5.2029425904421459E-2</v>
      </c>
      <c r="I1648" s="16">
        <f t="shared" si="152"/>
        <v>2.0171801870974268E-2</v>
      </c>
    </row>
    <row r="1649" spans="4:9" x14ac:dyDescent="0.25">
      <c r="D1649">
        <f t="shared" si="153"/>
        <v>1644</v>
      </c>
      <c r="E1649" s="11">
        <f t="shared" si="150"/>
        <v>82.2</v>
      </c>
      <c r="F1649" s="11">
        <f t="shared" si="154"/>
        <v>25.204663334719388</v>
      </c>
      <c r="G1649" s="11">
        <f t="shared" si="155"/>
        <v>590.39309007157181</v>
      </c>
      <c r="H1649" s="16">
        <f t="shared" si="151"/>
        <v>-5.1919298598944147E-2</v>
      </c>
      <c r="I1649" s="16">
        <f t="shared" si="152"/>
        <v>2.0127591959406558E-2</v>
      </c>
    </row>
    <row r="1650" spans="4:9" x14ac:dyDescent="0.25">
      <c r="D1650">
        <f t="shared" si="153"/>
        <v>1645</v>
      </c>
      <c r="E1650" s="11">
        <f t="shared" si="150"/>
        <v>82.25</v>
      </c>
      <c r="F1650" s="11">
        <f t="shared" si="154"/>
        <v>25.152744036120446</v>
      </c>
      <c r="G1650" s="11">
        <f t="shared" si="155"/>
        <v>590.41321766353121</v>
      </c>
      <c r="H1650" s="16">
        <f t="shared" si="151"/>
        <v>-5.1809415752922777E-2</v>
      </c>
      <c r="I1650" s="16">
        <f t="shared" si="152"/>
        <v>2.0083487408075085E-2</v>
      </c>
    </row>
    <row r="1651" spans="4:9" x14ac:dyDescent="0.25">
      <c r="D1651">
        <f t="shared" si="153"/>
        <v>1646</v>
      </c>
      <c r="E1651" s="11">
        <f t="shared" si="150"/>
        <v>82.300000000000011</v>
      </c>
      <c r="F1651" s="11">
        <f t="shared" si="154"/>
        <v>25.100934620367521</v>
      </c>
      <c r="G1651" s="11">
        <f t="shared" si="155"/>
        <v>590.43330115093931</v>
      </c>
      <c r="H1651" s="16">
        <f t="shared" si="151"/>
        <v>-5.1699776782034371E-2</v>
      </c>
      <c r="I1651" s="16">
        <f t="shared" si="152"/>
        <v>2.0039487926742507E-2</v>
      </c>
    </row>
    <row r="1652" spans="4:9" x14ac:dyDescent="0.25">
      <c r="D1652">
        <f t="shared" si="153"/>
        <v>1647</v>
      </c>
      <c r="E1652" s="11">
        <f t="shared" si="150"/>
        <v>82.350000000000009</v>
      </c>
      <c r="F1652" s="11">
        <f t="shared" si="154"/>
        <v>25.049234843585488</v>
      </c>
      <c r="G1652" s="11">
        <f t="shared" si="155"/>
        <v>590.45334063886605</v>
      </c>
      <c r="H1652" s="16">
        <f t="shared" si="151"/>
        <v>-5.1590381103486793E-2</v>
      </c>
      <c r="I1652" s="16">
        <f t="shared" si="152"/>
        <v>1.9995593226167792E-2</v>
      </c>
    </row>
    <row r="1653" spans="4:9" x14ac:dyDescent="0.25">
      <c r="D1653">
        <f t="shared" si="153"/>
        <v>1648</v>
      </c>
      <c r="E1653" s="11">
        <f t="shared" si="150"/>
        <v>82.4</v>
      </c>
      <c r="F1653" s="11">
        <f t="shared" si="154"/>
        <v>24.997644462482</v>
      </c>
      <c r="G1653" s="11">
        <f t="shared" si="155"/>
        <v>590.47333623209227</v>
      </c>
      <c r="H1653" s="16">
        <f t="shared" si="151"/>
        <v>-5.1481228136015258E-2</v>
      </c>
      <c r="I1653" s="16">
        <f t="shared" si="152"/>
        <v>1.9951803018104397E-2</v>
      </c>
    </row>
    <row r="1654" spans="4:9" x14ac:dyDescent="0.25">
      <c r="D1654">
        <f t="shared" si="153"/>
        <v>1649</v>
      </c>
      <c r="E1654" s="11">
        <f t="shared" si="150"/>
        <v>82.45</v>
      </c>
      <c r="F1654" s="11">
        <f t="shared" si="154"/>
        <v>24.946163234345985</v>
      </c>
      <c r="G1654" s="11">
        <f t="shared" si="155"/>
        <v>590.49328803511037</v>
      </c>
      <c r="H1654" s="16">
        <f t="shared" si="151"/>
        <v>-5.1372317299877381E-2</v>
      </c>
      <c r="I1654" s="16">
        <f t="shared" si="152"/>
        <v>1.9908117015291816E-2</v>
      </c>
    </row>
    <row r="1655" spans="4:9" x14ac:dyDescent="0.25">
      <c r="D1655">
        <f t="shared" si="153"/>
        <v>1650</v>
      </c>
      <c r="E1655" s="11">
        <f t="shared" si="150"/>
        <v>82.5</v>
      </c>
      <c r="F1655" s="11">
        <f t="shared" si="154"/>
        <v>24.894790917046109</v>
      </c>
      <c r="G1655" s="11">
        <f t="shared" si="155"/>
        <v>590.51319615212572</v>
      </c>
      <c r="H1655" s="16">
        <f t="shared" si="151"/>
        <v>-5.1263648016849454E-2</v>
      </c>
      <c r="I1655" s="16">
        <f t="shared" si="152"/>
        <v>1.9864534931456363E-2</v>
      </c>
    </row>
    <row r="1656" spans="4:9" x14ac:dyDescent="0.25">
      <c r="D1656">
        <f t="shared" si="153"/>
        <v>1651</v>
      </c>
      <c r="E1656" s="11">
        <f t="shared" si="150"/>
        <v>82.550000000000011</v>
      </c>
      <c r="F1656" s="11">
        <f t="shared" si="154"/>
        <v>24.843527269029259</v>
      </c>
      <c r="G1656" s="11">
        <f t="shared" si="155"/>
        <v>590.53306068705717</v>
      </c>
      <c r="H1656" s="16">
        <f t="shared" si="151"/>
        <v>-5.1155219710221717E-2</v>
      </c>
      <c r="I1656" s="16">
        <f t="shared" si="152"/>
        <v>1.9821056481301409E-2</v>
      </c>
    </row>
    <row r="1657" spans="4:9" x14ac:dyDescent="0.25">
      <c r="D1657">
        <f t="shared" si="153"/>
        <v>1652</v>
      </c>
      <c r="E1657" s="11">
        <f t="shared" si="150"/>
        <v>82.600000000000009</v>
      </c>
      <c r="F1657" s="11">
        <f t="shared" si="154"/>
        <v>24.792372049319038</v>
      </c>
      <c r="G1657" s="11">
        <f t="shared" si="155"/>
        <v>590.55288174353848</v>
      </c>
      <c r="H1657" s="16">
        <f t="shared" si="151"/>
        <v>-5.1047031804794474E-2</v>
      </c>
      <c r="I1657" s="16">
        <f t="shared" si="152"/>
        <v>1.9777681380505521E-2</v>
      </c>
    </row>
    <row r="1658" spans="4:9" x14ac:dyDescent="0.25">
      <c r="D1658">
        <f t="shared" si="153"/>
        <v>1653</v>
      </c>
      <c r="E1658" s="11">
        <f t="shared" si="150"/>
        <v>82.65</v>
      </c>
      <c r="F1658" s="11">
        <f t="shared" si="154"/>
        <v>24.741325017514242</v>
      </c>
      <c r="G1658" s="11">
        <f t="shared" si="155"/>
        <v>590.57265942491904</v>
      </c>
      <c r="H1658" s="16">
        <f t="shared" si="151"/>
        <v>-5.0939083726873703E-2</v>
      </c>
      <c r="I1658" s="16">
        <f t="shared" si="152"/>
        <v>1.9734409345718629E-2</v>
      </c>
    </row>
    <row r="1659" spans="4:9" x14ac:dyDescent="0.25">
      <c r="D1659">
        <f t="shared" si="153"/>
        <v>1654</v>
      </c>
      <c r="E1659" s="11">
        <f t="shared" si="150"/>
        <v>82.7</v>
      </c>
      <c r="F1659" s="11">
        <f t="shared" si="154"/>
        <v>24.690385933787368</v>
      </c>
      <c r="G1659" s="11">
        <f t="shared" si="155"/>
        <v>590.59239383426473</v>
      </c>
      <c r="H1659" s="16">
        <f t="shared" si="151"/>
        <v>-5.083137490426675E-2</v>
      </c>
      <c r="I1659" s="16">
        <f t="shared" si="152"/>
        <v>1.969124009455615E-2</v>
      </c>
    </row>
    <row r="1660" spans="4:9" x14ac:dyDescent="0.25">
      <c r="D1660">
        <f t="shared" si="153"/>
        <v>1655</v>
      </c>
      <c r="E1660" s="11">
        <f t="shared" si="150"/>
        <v>82.75</v>
      </c>
      <c r="F1660" s="11">
        <f t="shared" si="154"/>
        <v>24.639554558883102</v>
      </c>
      <c r="G1660" s="11">
        <f t="shared" si="155"/>
        <v>590.61208507435924</v>
      </c>
      <c r="H1660" s="16">
        <f t="shared" si="151"/>
        <v>-5.072390476627836E-2</v>
      </c>
      <c r="I1660" s="16">
        <f t="shared" si="152"/>
        <v>1.9648173345596515E-2</v>
      </c>
    </row>
    <row r="1661" spans="4:9" x14ac:dyDescent="0.25">
      <c r="D1661">
        <f t="shared" si="153"/>
        <v>1656</v>
      </c>
      <c r="E1661" s="11">
        <f t="shared" si="150"/>
        <v>82.800000000000011</v>
      </c>
      <c r="F1661" s="11">
        <f t="shared" si="154"/>
        <v>24.588830654116823</v>
      </c>
      <c r="G1661" s="11">
        <f t="shared" si="155"/>
        <v>590.6317332477048</v>
      </c>
      <c r="H1661" s="16">
        <f t="shared" si="151"/>
        <v>-5.0616672743706417E-2</v>
      </c>
      <c r="I1661" s="16">
        <f t="shared" si="152"/>
        <v>1.960520881837333E-2</v>
      </c>
    </row>
    <row r="1662" spans="4:9" x14ac:dyDescent="0.25">
      <c r="D1662">
        <f t="shared" si="153"/>
        <v>1657</v>
      </c>
      <c r="E1662" s="11">
        <f t="shared" si="150"/>
        <v>82.850000000000009</v>
      </c>
      <c r="F1662" s="11">
        <f t="shared" si="154"/>
        <v>24.538213981373115</v>
      </c>
      <c r="G1662" s="11">
        <f t="shared" si="155"/>
        <v>590.65133845652315</v>
      </c>
      <c r="H1662" s="16">
        <f t="shared" si="151"/>
        <v>-5.0509678268837399E-2</v>
      </c>
      <c r="I1662" s="16">
        <f t="shared" si="152"/>
        <v>1.9562346233374137E-2</v>
      </c>
    </row>
    <row r="1663" spans="4:9" x14ac:dyDescent="0.25">
      <c r="D1663">
        <f t="shared" si="153"/>
        <v>1658</v>
      </c>
      <c r="E1663" s="11">
        <f t="shared" si="150"/>
        <v>82.9</v>
      </c>
      <c r="F1663" s="11">
        <f t="shared" si="154"/>
        <v>24.487704303104277</v>
      </c>
      <c r="G1663" s="11">
        <f t="shared" si="155"/>
        <v>590.67090080275648</v>
      </c>
      <c r="H1663" s="16">
        <f t="shared" si="151"/>
        <v>-5.0402920775442742E-2</v>
      </c>
      <c r="I1663" s="16">
        <f t="shared" si="152"/>
        <v>1.9519585312038516E-2</v>
      </c>
    </row>
    <row r="1664" spans="4:9" x14ac:dyDescent="0.25">
      <c r="D1664">
        <f t="shared" si="153"/>
        <v>1659</v>
      </c>
      <c r="E1664" s="11">
        <f t="shared" si="150"/>
        <v>82.95</v>
      </c>
      <c r="F1664" s="11">
        <f t="shared" si="154"/>
        <v>24.437301382328833</v>
      </c>
      <c r="G1664" s="11">
        <f t="shared" si="155"/>
        <v>590.69042038806856</v>
      </c>
      <c r="H1664" s="16">
        <f t="shared" si="151"/>
        <v>-5.0296399698774322E-2</v>
      </c>
      <c r="I1664" s="16">
        <f t="shared" si="152"/>
        <v>1.9476925776744373E-2</v>
      </c>
    </row>
    <row r="1665" spans="4:9" x14ac:dyDescent="0.25">
      <c r="D1665">
        <f t="shared" si="153"/>
        <v>1660</v>
      </c>
      <c r="E1665" s="11">
        <f t="shared" si="150"/>
        <v>83</v>
      </c>
      <c r="F1665" s="11">
        <f t="shared" si="154"/>
        <v>24.38700498263006</v>
      </c>
      <c r="G1665" s="11">
        <f t="shared" si="155"/>
        <v>590.70989731384532</v>
      </c>
      <c r="H1665" s="16">
        <f t="shared" si="151"/>
        <v>-5.0190114475560405E-2</v>
      </c>
      <c r="I1665" s="16">
        <f t="shared" si="152"/>
        <v>1.9434367350817175E-2</v>
      </c>
    </row>
    <row r="1666" spans="4:9" x14ac:dyDescent="0.25">
      <c r="D1666">
        <f t="shared" si="153"/>
        <v>1661</v>
      </c>
      <c r="E1666" s="11">
        <f t="shared" si="150"/>
        <v>83.050000000000011</v>
      </c>
      <c r="F1666" s="11">
        <f t="shared" si="154"/>
        <v>24.336814868154498</v>
      </c>
      <c r="G1666" s="11">
        <f t="shared" si="155"/>
        <v>590.72933168119619</v>
      </c>
      <c r="H1666" s="16">
        <f t="shared" si="151"/>
        <v>-5.0084064544001397E-2</v>
      </c>
      <c r="I1666" s="16">
        <f t="shared" si="152"/>
        <v>1.9391909758513598E-2</v>
      </c>
    </row>
    <row r="1667" spans="4:9" x14ac:dyDescent="0.25">
      <c r="D1667">
        <f t="shared" si="153"/>
        <v>1662</v>
      </c>
      <c r="E1667" s="11">
        <f t="shared" si="150"/>
        <v>83.100000000000009</v>
      </c>
      <c r="F1667" s="11">
        <f t="shared" si="154"/>
        <v>24.286730803610496</v>
      </c>
      <c r="G1667" s="11">
        <f t="shared" si="155"/>
        <v>590.74872359095468</v>
      </c>
      <c r="H1667" s="16">
        <f t="shared" si="151"/>
        <v>-4.9978249343765907E-2</v>
      </c>
      <c r="I1667" s="16">
        <f t="shared" si="152"/>
        <v>1.9349552725026836E-2</v>
      </c>
    </row>
    <row r="1668" spans="4:9" x14ac:dyDescent="0.25">
      <c r="D1668">
        <f t="shared" si="153"/>
        <v>1663</v>
      </c>
      <c r="E1668" s="11">
        <f t="shared" si="150"/>
        <v>83.15</v>
      </c>
      <c r="F1668" s="11">
        <f t="shared" si="154"/>
        <v>24.236752554266729</v>
      </c>
      <c r="G1668" s="11">
        <f t="shared" si="155"/>
        <v>590.76807314367966</v>
      </c>
      <c r="H1668" s="16">
        <f t="shared" si="151"/>
        <v>-4.9872668315986503E-2</v>
      </c>
      <c r="I1668" s="16">
        <f t="shared" si="152"/>
        <v>1.930729597647482E-2</v>
      </c>
    </row>
    <row r="1669" spans="4:9" x14ac:dyDescent="0.25">
      <c r="D1669">
        <f t="shared" si="153"/>
        <v>1664</v>
      </c>
      <c r="E1669" s="11">
        <f t="shared" ref="E1669:E1732" si="156">D1669*$B$13</f>
        <v>83.2</v>
      </c>
      <c r="F1669" s="11">
        <f t="shared" si="154"/>
        <v>24.186879885950741</v>
      </c>
      <c r="G1669" s="11">
        <f t="shared" si="155"/>
        <v>590.78738043965609</v>
      </c>
      <c r="H1669" s="16">
        <f t="shared" ref="H1669:H1732" si="157">$B$7*F1669*(1-(F1669+$B$11*G1669)/$B$9)*$B$13</f>
        <v>-4.9767320903255613E-2</v>
      </c>
      <c r="I1669" s="16">
        <f t="shared" ref="I1669:I1732" si="158">$B$8*G1669*(1-(G1669+$B$12*F1669)/$B$10)*$B$13</f>
        <v>1.9265139239898314E-2</v>
      </c>
    </row>
    <row r="1670" spans="4:9" x14ac:dyDescent="0.25">
      <c r="D1670">
        <f t="shared" ref="D1670:D1733" si="159">D1669+1</f>
        <v>1665</v>
      </c>
      <c r="E1670" s="11">
        <f t="shared" si="156"/>
        <v>83.25</v>
      </c>
      <c r="F1670" s="11">
        <f t="shared" ref="F1670:F1733" si="160">F1669+H1669</f>
        <v>24.137112565047484</v>
      </c>
      <c r="G1670" s="11">
        <f t="shared" ref="G1670:G1733" si="161">G1669+I1669</f>
        <v>590.806645578896</v>
      </c>
      <c r="H1670" s="16">
        <f t="shared" si="157"/>
        <v>-4.9662206549621425E-2</v>
      </c>
      <c r="I1670" s="16">
        <f t="shared" si="158"/>
        <v>1.9223082243259595E-2</v>
      </c>
    </row>
    <row r="1671" spans="4:9" x14ac:dyDescent="0.25">
      <c r="D1671">
        <f t="shared" si="159"/>
        <v>1666</v>
      </c>
      <c r="E1671" s="11">
        <f t="shared" si="156"/>
        <v>83.300000000000011</v>
      </c>
      <c r="F1671" s="11">
        <f t="shared" si="160"/>
        <v>24.087450358497865</v>
      </c>
      <c r="G1671" s="11">
        <f t="shared" si="161"/>
        <v>590.82586866113922</v>
      </c>
      <c r="H1671" s="16">
        <f t="shared" si="157"/>
        <v>-4.9557324700583716E-2</v>
      </c>
      <c r="I1671" s="16">
        <f t="shared" si="158"/>
        <v>1.9181124715439247E-2</v>
      </c>
    </row>
    <row r="1672" spans="4:9" x14ac:dyDescent="0.25">
      <c r="D1672">
        <f t="shared" si="159"/>
        <v>1667</v>
      </c>
      <c r="E1672" s="11">
        <f t="shared" si="156"/>
        <v>83.350000000000009</v>
      </c>
      <c r="F1672" s="11">
        <f t="shared" si="160"/>
        <v>24.037893033797282</v>
      </c>
      <c r="G1672" s="11">
        <f t="shared" si="161"/>
        <v>590.84504978585471</v>
      </c>
      <c r="H1672" s="16">
        <f t="shared" si="157"/>
        <v>-4.9452674803090076E-2</v>
      </c>
      <c r="I1672" s="16">
        <f t="shared" si="158"/>
        <v>1.9139266386223038E-2</v>
      </c>
    </row>
    <row r="1673" spans="4:9" x14ac:dyDescent="0.25">
      <c r="D1673">
        <f t="shared" si="159"/>
        <v>1668</v>
      </c>
      <c r="E1673" s="11">
        <f t="shared" si="156"/>
        <v>83.4</v>
      </c>
      <c r="F1673" s="11">
        <f t="shared" si="160"/>
        <v>23.988440358994193</v>
      </c>
      <c r="G1673" s="11">
        <f t="shared" si="161"/>
        <v>590.86418905224093</v>
      </c>
      <c r="H1673" s="16">
        <f t="shared" si="157"/>
        <v>-4.9348256305531329E-2</v>
      </c>
      <c r="I1673" s="16">
        <f t="shared" si="158"/>
        <v>1.9097506986312445E-2</v>
      </c>
    </row>
    <row r="1674" spans="4:9" x14ac:dyDescent="0.25">
      <c r="D1674">
        <f t="shared" si="159"/>
        <v>1669</v>
      </c>
      <c r="E1674" s="11">
        <f t="shared" si="156"/>
        <v>83.45</v>
      </c>
      <c r="F1674" s="11">
        <f t="shared" si="160"/>
        <v>23.939092102688662</v>
      </c>
      <c r="G1674" s="11">
        <f t="shared" si="161"/>
        <v>590.88328655922726</v>
      </c>
      <c r="H1674" s="16">
        <f t="shared" si="157"/>
        <v>-4.9244068657737845E-2</v>
      </c>
      <c r="I1674" s="16">
        <f t="shared" si="158"/>
        <v>1.9055846247304997E-2</v>
      </c>
    </row>
    <row r="1675" spans="4:9" x14ac:dyDescent="0.25">
      <c r="D1675">
        <f t="shared" si="159"/>
        <v>1670</v>
      </c>
      <c r="E1675" s="11">
        <f t="shared" si="156"/>
        <v>83.5</v>
      </c>
      <c r="F1675" s="11">
        <f t="shared" si="160"/>
        <v>23.889848034030923</v>
      </c>
      <c r="G1675" s="11">
        <f t="shared" si="161"/>
        <v>590.90234240547454</v>
      </c>
      <c r="H1675" s="16">
        <f t="shared" si="157"/>
        <v>-4.9140111310975537E-2</v>
      </c>
      <c r="I1675" s="16">
        <f t="shared" si="158"/>
        <v>1.9014283901702154E-2</v>
      </c>
    </row>
    <row r="1676" spans="4:9" x14ac:dyDescent="0.25">
      <c r="D1676">
        <f t="shared" si="159"/>
        <v>1671</v>
      </c>
      <c r="E1676" s="11">
        <f t="shared" si="156"/>
        <v>83.550000000000011</v>
      </c>
      <c r="F1676" s="11">
        <f t="shared" si="160"/>
        <v>23.840707922719947</v>
      </c>
      <c r="G1676" s="11">
        <f t="shared" si="161"/>
        <v>590.92135668937624</v>
      </c>
      <c r="H1676" s="16">
        <f t="shared" si="157"/>
        <v>-4.9036383717941584E-2</v>
      </c>
      <c r="I1676" s="16">
        <f t="shared" si="158"/>
        <v>1.897281968290079E-2</v>
      </c>
    </row>
    <row r="1677" spans="4:9" x14ac:dyDescent="0.25">
      <c r="D1677">
        <f t="shared" si="159"/>
        <v>1672</v>
      </c>
      <c r="E1677" s="11">
        <f t="shared" si="156"/>
        <v>83.600000000000009</v>
      </c>
      <c r="F1677" s="11">
        <f t="shared" si="160"/>
        <v>23.791671539002007</v>
      </c>
      <c r="G1677" s="11">
        <f t="shared" si="161"/>
        <v>590.9403295090591</v>
      </c>
      <c r="H1677" s="16">
        <f t="shared" si="157"/>
        <v>-4.8932885332760495E-2</v>
      </c>
      <c r="I1677" s="16">
        <f t="shared" si="158"/>
        <v>1.8931453325189907E-2</v>
      </c>
    </row>
    <row r="1678" spans="4:9" x14ac:dyDescent="0.25">
      <c r="D1678">
        <f t="shared" si="159"/>
        <v>1673</v>
      </c>
      <c r="E1678" s="11">
        <f t="shared" si="156"/>
        <v>83.65</v>
      </c>
      <c r="F1678" s="11">
        <f t="shared" si="160"/>
        <v>23.742738653669246</v>
      </c>
      <c r="G1678" s="11">
        <f t="shared" si="161"/>
        <v>590.95926096238429</v>
      </c>
      <c r="H1678" s="16">
        <f t="shared" si="157"/>
        <v>-4.8829615610980197E-2</v>
      </c>
      <c r="I1678" s="16">
        <f t="shared" si="158"/>
        <v>1.8890184563742793E-2</v>
      </c>
    </row>
    <row r="1679" spans="4:9" x14ac:dyDescent="0.25">
      <c r="D1679">
        <f t="shared" si="159"/>
        <v>1674</v>
      </c>
      <c r="E1679" s="11">
        <f t="shared" si="156"/>
        <v>83.7</v>
      </c>
      <c r="F1679" s="11">
        <f t="shared" si="160"/>
        <v>23.693909038058266</v>
      </c>
      <c r="G1679" s="11">
        <f t="shared" si="161"/>
        <v>590.97815114694799</v>
      </c>
      <c r="H1679" s="16">
        <f t="shared" si="157"/>
        <v>-4.8726574009567841E-2</v>
      </c>
      <c r="I1679" s="16">
        <f t="shared" si="158"/>
        <v>1.8849013134619605E-2</v>
      </c>
    </row>
    <row r="1680" spans="4:9" x14ac:dyDescent="0.25">
      <c r="D1680">
        <f t="shared" si="159"/>
        <v>1675</v>
      </c>
      <c r="E1680" s="11">
        <f t="shared" si="156"/>
        <v>83.75</v>
      </c>
      <c r="F1680" s="11">
        <f t="shared" si="160"/>
        <v>23.645182464048698</v>
      </c>
      <c r="G1680" s="11">
        <f t="shared" si="161"/>
        <v>590.99700016008262</v>
      </c>
      <c r="H1680" s="16">
        <f t="shared" si="157"/>
        <v>-4.862375998690599E-2</v>
      </c>
      <c r="I1680" s="16">
        <f t="shared" si="158"/>
        <v>1.880793877476214E-2</v>
      </c>
    </row>
    <row r="1681" spans="4:9" x14ac:dyDescent="0.25">
      <c r="D1681">
        <f t="shared" si="159"/>
        <v>1676</v>
      </c>
      <c r="E1681" s="11">
        <f t="shared" si="156"/>
        <v>83.800000000000011</v>
      </c>
      <c r="F1681" s="11">
        <f t="shared" si="160"/>
        <v>23.596558704061792</v>
      </c>
      <c r="G1681" s="11">
        <f t="shared" si="161"/>
        <v>591.01580809885741</v>
      </c>
      <c r="H1681" s="16">
        <f t="shared" si="157"/>
        <v>-4.852117300278861E-2</v>
      </c>
      <c r="I1681" s="16">
        <f t="shared" si="158"/>
        <v>1.8766961221983972E-2</v>
      </c>
    </row>
    <row r="1682" spans="4:9" x14ac:dyDescent="0.25">
      <c r="D1682">
        <f t="shared" si="159"/>
        <v>1677</v>
      </c>
      <c r="E1682" s="11">
        <f t="shared" si="156"/>
        <v>83.850000000000009</v>
      </c>
      <c r="F1682" s="11">
        <f t="shared" si="160"/>
        <v>23.548037531059002</v>
      </c>
      <c r="G1682" s="11">
        <f t="shared" si="161"/>
        <v>591.03457506007942</v>
      </c>
      <c r="H1682" s="16">
        <f t="shared" si="157"/>
        <v>-4.8418812518416794E-2</v>
      </c>
      <c r="I1682" s="16">
        <f t="shared" si="158"/>
        <v>1.8726080214975682E-2</v>
      </c>
    </row>
    <row r="1683" spans="4:9" x14ac:dyDescent="0.25">
      <c r="D1683">
        <f t="shared" si="159"/>
        <v>1678</v>
      </c>
      <c r="E1683" s="11">
        <f t="shared" si="156"/>
        <v>83.9</v>
      </c>
      <c r="F1683" s="11">
        <f t="shared" si="160"/>
        <v>23.499618718540585</v>
      </c>
      <c r="G1683" s="11">
        <f t="shared" si="161"/>
        <v>591.05330114029437</v>
      </c>
      <c r="H1683" s="16">
        <f t="shared" si="157"/>
        <v>-4.8316677996395344E-2</v>
      </c>
      <c r="I1683" s="16">
        <f t="shared" si="158"/>
        <v>1.8685295493293702E-2</v>
      </c>
    </row>
    <row r="1684" spans="4:9" x14ac:dyDescent="0.25">
      <c r="D1684">
        <f t="shared" si="159"/>
        <v>1679</v>
      </c>
      <c r="E1684" s="11">
        <f t="shared" si="156"/>
        <v>83.95</v>
      </c>
      <c r="F1684" s="11">
        <f t="shared" si="160"/>
        <v>23.451302040544189</v>
      </c>
      <c r="G1684" s="11">
        <f t="shared" si="161"/>
        <v>591.07198643578761</v>
      </c>
      <c r="H1684" s="16">
        <f t="shared" si="157"/>
        <v>-4.8214768900728261E-2</v>
      </c>
      <c r="I1684" s="16">
        <f t="shared" si="158"/>
        <v>1.8644606797360925E-2</v>
      </c>
    </row>
    <row r="1685" spans="4:9" x14ac:dyDescent="0.25">
      <c r="D1685">
        <f t="shared" si="159"/>
        <v>1680</v>
      </c>
      <c r="E1685" s="11">
        <f t="shared" si="156"/>
        <v>84</v>
      </c>
      <c r="F1685" s="11">
        <f t="shared" si="160"/>
        <v>23.403087271643461</v>
      </c>
      <c r="G1685" s="11">
        <f t="shared" si="161"/>
        <v>591.09063104258496</v>
      </c>
      <c r="H1685" s="16">
        <f t="shared" si="157"/>
        <v>-4.8113084696815446E-2</v>
      </c>
      <c r="I1685" s="16">
        <f t="shared" si="158"/>
        <v>1.8604013868459484E-2</v>
      </c>
    </row>
    <row r="1686" spans="4:9" x14ac:dyDescent="0.25">
      <c r="D1686">
        <f t="shared" si="159"/>
        <v>1681</v>
      </c>
      <c r="E1686" s="11">
        <f t="shared" si="156"/>
        <v>84.050000000000011</v>
      </c>
      <c r="F1686" s="11">
        <f t="shared" si="160"/>
        <v>23.354974186946645</v>
      </c>
      <c r="G1686" s="11">
        <f t="shared" si="161"/>
        <v>591.10923505645337</v>
      </c>
      <c r="H1686" s="16">
        <f t="shared" si="157"/>
        <v>-4.8011624851447887E-2</v>
      </c>
      <c r="I1686" s="16">
        <f t="shared" si="158"/>
        <v>1.8563516448730041E-2</v>
      </c>
    </row>
    <row r="1687" spans="4:9" x14ac:dyDescent="0.25">
      <c r="D1687">
        <f t="shared" si="159"/>
        <v>1682</v>
      </c>
      <c r="E1687" s="11">
        <f t="shared" si="156"/>
        <v>84.100000000000009</v>
      </c>
      <c r="F1687" s="11">
        <f t="shared" si="160"/>
        <v>23.306962562095197</v>
      </c>
      <c r="G1687" s="11">
        <f t="shared" si="161"/>
        <v>591.12779857290207</v>
      </c>
      <c r="H1687" s="16">
        <f t="shared" si="157"/>
        <v>-4.791038883280465E-2</v>
      </c>
      <c r="I1687" s="16">
        <f t="shared" si="158"/>
        <v>1.8523114281167187E-2</v>
      </c>
    </row>
    <row r="1688" spans="4:9" x14ac:dyDescent="0.25">
      <c r="D1688">
        <f t="shared" si="159"/>
        <v>1683</v>
      </c>
      <c r="E1688" s="11">
        <f t="shared" si="156"/>
        <v>84.15</v>
      </c>
      <c r="F1688" s="11">
        <f t="shared" si="160"/>
        <v>23.259052173262393</v>
      </c>
      <c r="G1688" s="11">
        <f t="shared" si="161"/>
        <v>591.14632168718322</v>
      </c>
      <c r="H1688" s="16">
        <f t="shared" si="157"/>
        <v>-4.780937611044847E-2</v>
      </c>
      <c r="I1688" s="16">
        <f t="shared" si="158"/>
        <v>1.8482807109614786E-2</v>
      </c>
    </row>
    <row r="1689" spans="4:9" x14ac:dyDescent="0.25">
      <c r="D1689">
        <f t="shared" si="159"/>
        <v>1684</v>
      </c>
      <c r="E1689" s="11">
        <f t="shared" si="156"/>
        <v>84.2</v>
      </c>
      <c r="F1689" s="11">
        <f t="shared" si="160"/>
        <v>23.211242797151947</v>
      </c>
      <c r="G1689" s="11">
        <f t="shared" si="161"/>
        <v>591.16480449429287</v>
      </c>
      <c r="H1689" s="16">
        <f t="shared" si="157"/>
        <v>-4.7708586155321822E-2</v>
      </c>
      <c r="I1689" s="16">
        <f t="shared" si="158"/>
        <v>1.8442594678763979E-2</v>
      </c>
    </row>
    <row r="1690" spans="4:9" x14ac:dyDescent="0.25">
      <c r="D1690">
        <f t="shared" si="159"/>
        <v>1685</v>
      </c>
      <c r="E1690" s="11">
        <f t="shared" si="156"/>
        <v>84.25</v>
      </c>
      <c r="F1690" s="11">
        <f t="shared" si="160"/>
        <v>23.163534210996623</v>
      </c>
      <c r="G1690" s="11">
        <f t="shared" si="161"/>
        <v>591.1832470889716</v>
      </c>
      <c r="H1690" s="16">
        <f t="shared" si="157"/>
        <v>-4.760801843974316E-2</v>
      </c>
      <c r="I1690" s="16">
        <f t="shared" si="158"/>
        <v>1.8402476734147889E-2</v>
      </c>
    </row>
    <row r="1691" spans="4:9" x14ac:dyDescent="0.25">
      <c r="D1691">
        <f t="shared" si="159"/>
        <v>1686</v>
      </c>
      <c r="E1691" s="11">
        <f t="shared" si="156"/>
        <v>84.300000000000011</v>
      </c>
      <c r="F1691" s="11">
        <f t="shared" si="160"/>
        <v>23.115926192556881</v>
      </c>
      <c r="G1691" s="11">
        <f t="shared" si="161"/>
        <v>591.20164956570579</v>
      </c>
      <c r="H1691" s="16">
        <f t="shared" si="157"/>
        <v>-4.7507672437403205E-2</v>
      </c>
      <c r="I1691" s="16">
        <f t="shared" si="158"/>
        <v>1.8362453022138278E-2</v>
      </c>
    </row>
    <row r="1692" spans="4:9" x14ac:dyDescent="0.25">
      <c r="D1692">
        <f t="shared" si="159"/>
        <v>1687</v>
      </c>
      <c r="E1692" s="11">
        <f t="shared" si="156"/>
        <v>84.350000000000009</v>
      </c>
      <c r="F1692" s="11">
        <f t="shared" si="160"/>
        <v>23.068418520119476</v>
      </c>
      <c r="G1692" s="11">
        <f t="shared" si="161"/>
        <v>591.22001201872797</v>
      </c>
      <c r="H1692" s="16">
        <f t="shared" si="157"/>
        <v>-4.7407547623360795E-2</v>
      </c>
      <c r="I1692" s="16">
        <f t="shared" si="158"/>
        <v>1.8322523289941575E-2</v>
      </c>
    </row>
    <row r="1693" spans="4:9" x14ac:dyDescent="0.25">
      <c r="D1693">
        <f t="shared" si="159"/>
        <v>1688</v>
      </c>
      <c r="E1693" s="11">
        <f t="shared" si="156"/>
        <v>84.4</v>
      </c>
      <c r="F1693" s="11">
        <f t="shared" si="160"/>
        <v>23.021010972496114</v>
      </c>
      <c r="G1693" s="11">
        <f t="shared" si="161"/>
        <v>591.23833454201792</v>
      </c>
      <c r="H1693" s="16">
        <f t="shared" si="157"/>
        <v>-4.7307643474039152E-2</v>
      </c>
      <c r="I1693" s="16">
        <f t="shared" si="158"/>
        <v>1.8282687285600115E-2</v>
      </c>
    </row>
    <row r="1694" spans="4:9" x14ac:dyDescent="0.25">
      <c r="D1694">
        <f t="shared" si="159"/>
        <v>1689</v>
      </c>
      <c r="E1694" s="11">
        <f t="shared" si="156"/>
        <v>84.45</v>
      </c>
      <c r="F1694" s="11">
        <f t="shared" si="160"/>
        <v>22.973703329022076</v>
      </c>
      <c r="G1694" s="11">
        <f t="shared" si="161"/>
        <v>591.25661722930352</v>
      </c>
      <c r="H1694" s="16">
        <f t="shared" si="157"/>
        <v>-4.7207959467222088E-2</v>
      </c>
      <c r="I1694" s="16">
        <f t="shared" si="158"/>
        <v>1.8242944757980932E-2</v>
      </c>
    </row>
    <row r="1695" spans="4:9" x14ac:dyDescent="0.25">
      <c r="D1695">
        <f t="shared" si="159"/>
        <v>1690</v>
      </c>
      <c r="E1695" s="11">
        <f t="shared" si="156"/>
        <v>84.5</v>
      </c>
      <c r="F1695" s="11">
        <f t="shared" si="160"/>
        <v>22.926495369554853</v>
      </c>
      <c r="G1695" s="11">
        <f t="shared" si="161"/>
        <v>591.27486017406147</v>
      </c>
      <c r="H1695" s="16">
        <f t="shared" si="157"/>
        <v>-4.7108495082049978E-2</v>
      </c>
      <c r="I1695" s="16">
        <f t="shared" si="158"/>
        <v>1.8203295456774383E-2</v>
      </c>
    </row>
    <row r="1696" spans="4:9" x14ac:dyDescent="0.25">
      <c r="D1696">
        <f t="shared" si="159"/>
        <v>1691</v>
      </c>
      <c r="E1696" s="11">
        <f t="shared" si="156"/>
        <v>84.550000000000011</v>
      </c>
      <c r="F1696" s="11">
        <f t="shared" si="160"/>
        <v>22.879386874472804</v>
      </c>
      <c r="G1696" s="11">
        <f t="shared" si="161"/>
        <v>591.2930634695183</v>
      </c>
      <c r="H1696" s="16">
        <f t="shared" si="157"/>
        <v>-4.700924979901621E-2</v>
      </c>
      <c r="I1696" s="16">
        <f t="shared" si="158"/>
        <v>1.8163739132496713E-2</v>
      </c>
    </row>
    <row r="1697" spans="4:9" x14ac:dyDescent="0.25">
      <c r="D1697">
        <f t="shared" si="159"/>
        <v>1692</v>
      </c>
      <c r="E1697" s="11">
        <f t="shared" si="156"/>
        <v>84.600000000000009</v>
      </c>
      <c r="F1697" s="11">
        <f t="shared" si="160"/>
        <v>22.832377624673789</v>
      </c>
      <c r="G1697" s="11">
        <f t="shared" si="161"/>
        <v>591.31122720865085</v>
      </c>
      <c r="H1697" s="16">
        <f t="shared" si="157"/>
        <v>-4.691022309996315E-2</v>
      </c>
      <c r="I1697" s="16">
        <f t="shared" si="158"/>
        <v>1.812427553647749E-2</v>
      </c>
    </row>
    <row r="1698" spans="4:9" x14ac:dyDescent="0.25">
      <c r="D1698">
        <f t="shared" si="159"/>
        <v>1693</v>
      </c>
      <c r="E1698" s="11">
        <f t="shared" si="156"/>
        <v>84.65</v>
      </c>
      <c r="F1698" s="11">
        <f t="shared" si="160"/>
        <v>22.785467401573825</v>
      </c>
      <c r="G1698" s="11">
        <f t="shared" si="161"/>
        <v>591.32935148418733</v>
      </c>
      <c r="H1698" s="16">
        <f t="shared" si="157"/>
        <v>-4.6811414468078419E-2</v>
      </c>
      <c r="I1698" s="16">
        <f t="shared" si="158"/>
        <v>1.8084904420864144E-2</v>
      </c>
    </row>
    <row r="1699" spans="4:9" x14ac:dyDescent="0.25">
      <c r="D1699">
        <f t="shared" si="159"/>
        <v>1694</v>
      </c>
      <c r="E1699" s="11">
        <f t="shared" si="156"/>
        <v>84.7</v>
      </c>
      <c r="F1699" s="11">
        <f t="shared" si="160"/>
        <v>22.738655987105748</v>
      </c>
      <c r="G1699" s="11">
        <f t="shared" si="161"/>
        <v>591.34743638860823</v>
      </c>
      <c r="H1699" s="16">
        <f t="shared" si="157"/>
        <v>-4.6712823387891178E-2</v>
      </c>
      <c r="I1699" s="16">
        <f t="shared" si="158"/>
        <v>1.8045625538610083E-2</v>
      </c>
    </row>
    <row r="1700" spans="4:9" x14ac:dyDescent="0.25">
      <c r="D1700">
        <f t="shared" si="159"/>
        <v>1695</v>
      </c>
      <c r="E1700" s="11">
        <f t="shared" si="156"/>
        <v>84.75</v>
      </c>
      <c r="F1700" s="11">
        <f t="shared" si="160"/>
        <v>22.691943163717855</v>
      </c>
      <c r="G1700" s="11">
        <f t="shared" si="161"/>
        <v>591.36548201414689</v>
      </c>
      <c r="H1700" s="16">
        <f t="shared" si="157"/>
        <v>-4.6614449345268184E-2</v>
      </c>
      <c r="I1700" s="16">
        <f t="shared" si="158"/>
        <v>1.8006438643482472E-2</v>
      </c>
    </row>
    <row r="1701" spans="4:9" x14ac:dyDescent="0.25">
      <c r="D1701">
        <f t="shared" si="159"/>
        <v>1696</v>
      </c>
      <c r="E1701" s="11">
        <f t="shared" si="156"/>
        <v>84.800000000000011</v>
      </c>
      <c r="F1701" s="11">
        <f t="shared" si="160"/>
        <v>22.645328714372589</v>
      </c>
      <c r="G1701" s="11">
        <f t="shared" si="161"/>
        <v>591.3834884527904</v>
      </c>
      <c r="H1701" s="16">
        <f t="shared" si="157"/>
        <v>-4.6516291827410107E-2</v>
      </c>
      <c r="I1701" s="16">
        <f t="shared" si="158"/>
        <v>1.7967343490047048E-2</v>
      </c>
    </row>
    <row r="1702" spans="4:9" x14ac:dyDescent="0.25">
      <c r="D1702">
        <f t="shared" si="159"/>
        <v>1697</v>
      </c>
      <c r="E1702" s="11">
        <f t="shared" si="156"/>
        <v>84.850000000000009</v>
      </c>
      <c r="F1702" s="11">
        <f t="shared" si="160"/>
        <v>22.59881242254518</v>
      </c>
      <c r="G1702" s="11">
        <f t="shared" si="161"/>
        <v>591.4014557962804</v>
      </c>
      <c r="H1702" s="16">
        <f t="shared" si="157"/>
        <v>-4.641835032284776E-2</v>
      </c>
      <c r="I1702" s="16">
        <f t="shared" si="158"/>
        <v>1.7928339833672646E-2</v>
      </c>
    </row>
    <row r="1703" spans="4:9" x14ac:dyDescent="0.25">
      <c r="D1703">
        <f t="shared" si="159"/>
        <v>1698</v>
      </c>
      <c r="E1703" s="11">
        <f t="shared" si="156"/>
        <v>84.9</v>
      </c>
      <c r="F1703" s="11">
        <f t="shared" si="160"/>
        <v>22.552394072222331</v>
      </c>
      <c r="G1703" s="11">
        <f t="shared" si="161"/>
        <v>591.4193841361141</v>
      </c>
      <c r="H1703" s="16">
        <f t="shared" si="157"/>
        <v>-4.6320624321438436E-2</v>
      </c>
      <c r="I1703" s="16">
        <f t="shared" si="158"/>
        <v>1.7889427430522572E-2</v>
      </c>
    </row>
    <row r="1704" spans="4:9" x14ac:dyDescent="0.25">
      <c r="D1704">
        <f t="shared" si="159"/>
        <v>1699</v>
      </c>
      <c r="E1704" s="11">
        <f t="shared" si="156"/>
        <v>84.95</v>
      </c>
      <c r="F1704" s="11">
        <f t="shared" si="160"/>
        <v>22.506073447900892</v>
      </c>
      <c r="G1704" s="11">
        <f t="shared" si="161"/>
        <v>591.43727356354464</v>
      </c>
      <c r="H1704" s="16">
        <f t="shared" si="157"/>
        <v>-4.6223113314361949E-2</v>
      </c>
      <c r="I1704" s="16">
        <f t="shared" si="158"/>
        <v>1.7850606037556449E-2</v>
      </c>
    </row>
    <row r="1705" spans="4:9" x14ac:dyDescent="0.25">
      <c r="D1705">
        <f t="shared" si="159"/>
        <v>1700</v>
      </c>
      <c r="E1705" s="11">
        <f t="shared" si="156"/>
        <v>85</v>
      </c>
      <c r="F1705" s="11">
        <f t="shared" si="160"/>
        <v>22.45985033458653</v>
      </c>
      <c r="G1705" s="11">
        <f t="shared" si="161"/>
        <v>591.45512416958218</v>
      </c>
      <c r="H1705" s="16">
        <f t="shared" si="157"/>
        <v>-4.6125816794117112E-2</v>
      </c>
      <c r="I1705" s="16">
        <f t="shared" si="158"/>
        <v>1.7811875412524908E-2</v>
      </c>
    </row>
    <row r="1706" spans="4:9" x14ac:dyDescent="0.25">
      <c r="D1706">
        <f t="shared" si="159"/>
        <v>1701</v>
      </c>
      <c r="E1706" s="11">
        <f t="shared" si="156"/>
        <v>85.050000000000011</v>
      </c>
      <c r="F1706" s="11">
        <f t="shared" si="160"/>
        <v>22.413724517792414</v>
      </c>
      <c r="G1706" s="11">
        <f t="shared" si="161"/>
        <v>591.47293604499475</v>
      </c>
      <c r="H1706" s="16">
        <f t="shared" si="157"/>
        <v>-4.6028734254518013E-2</v>
      </c>
      <c r="I1706" s="16">
        <f t="shared" si="158"/>
        <v>1.7773235313961584E-2</v>
      </c>
    </row>
    <row r="1707" spans="4:9" x14ac:dyDescent="0.25">
      <c r="D1707">
        <f t="shared" si="159"/>
        <v>1702</v>
      </c>
      <c r="E1707" s="11">
        <f t="shared" si="156"/>
        <v>85.100000000000009</v>
      </c>
      <c r="F1707" s="11">
        <f t="shared" si="160"/>
        <v>22.367695783537897</v>
      </c>
      <c r="G1707" s="11">
        <f t="shared" si="161"/>
        <v>591.49070928030869</v>
      </c>
      <c r="H1707" s="16">
        <f t="shared" si="157"/>
        <v>-4.5931865190690035E-2</v>
      </c>
      <c r="I1707" s="16">
        <f t="shared" si="158"/>
        <v>1.7734685501187605E-2</v>
      </c>
    </row>
    <row r="1708" spans="4:9" x14ac:dyDescent="0.25">
      <c r="D1708">
        <f t="shared" si="159"/>
        <v>1703</v>
      </c>
      <c r="E1708" s="11">
        <f t="shared" si="156"/>
        <v>85.15</v>
      </c>
      <c r="F1708" s="11">
        <f t="shared" si="160"/>
        <v>22.321763918347209</v>
      </c>
      <c r="G1708" s="11">
        <f t="shared" si="161"/>
        <v>591.50844396580987</v>
      </c>
      <c r="H1708" s="16">
        <f t="shared" si="157"/>
        <v>-4.5835209099066514E-2</v>
      </c>
      <c r="I1708" s="16">
        <f t="shared" si="158"/>
        <v>1.7696225734303628E-2</v>
      </c>
    </row>
    <row r="1709" spans="4:9" x14ac:dyDescent="0.25">
      <c r="D1709">
        <f t="shared" si="159"/>
        <v>1704</v>
      </c>
      <c r="E1709" s="11">
        <f t="shared" si="156"/>
        <v>85.2</v>
      </c>
      <c r="F1709" s="11">
        <f t="shared" si="160"/>
        <v>22.275928709248142</v>
      </c>
      <c r="G1709" s="11">
        <f t="shared" si="161"/>
        <v>591.52614019154419</v>
      </c>
      <c r="H1709" s="16">
        <f t="shared" si="157"/>
        <v>-4.5738765477384841E-2</v>
      </c>
      <c r="I1709" s="16">
        <f t="shared" si="158"/>
        <v>1.7657855774184453E-2</v>
      </c>
    </row>
    <row r="1710" spans="4:9" x14ac:dyDescent="0.25">
      <c r="D1710">
        <f t="shared" si="159"/>
        <v>1705</v>
      </c>
      <c r="E1710" s="11">
        <f t="shared" si="156"/>
        <v>85.25</v>
      </c>
      <c r="F1710" s="11">
        <f t="shared" si="160"/>
        <v>22.230189943770757</v>
      </c>
      <c r="G1710" s="11">
        <f t="shared" si="161"/>
        <v>591.54379804731832</v>
      </c>
      <c r="H1710" s="16">
        <f t="shared" si="157"/>
        <v>-4.5642533824682821E-2</v>
      </c>
      <c r="I1710" s="16">
        <f t="shared" si="158"/>
        <v>1.7619575382484171E-2</v>
      </c>
    </row>
    <row r="1711" spans="4:9" x14ac:dyDescent="0.25">
      <c r="D1711">
        <f t="shared" si="159"/>
        <v>1706</v>
      </c>
      <c r="E1711" s="11">
        <f t="shared" si="156"/>
        <v>85.300000000000011</v>
      </c>
      <c r="F1711" s="11">
        <f t="shared" si="160"/>
        <v>22.184547409946074</v>
      </c>
      <c r="G1711" s="11">
        <f t="shared" si="161"/>
        <v>591.56141762270079</v>
      </c>
      <c r="H1711" s="16">
        <f t="shared" si="157"/>
        <v>-4.5546513641295028E-2</v>
      </c>
      <c r="I1711" s="16">
        <f t="shared" si="158"/>
        <v>1.7581384321622266E-2</v>
      </c>
    </row>
    <row r="1712" spans="4:9" x14ac:dyDescent="0.25">
      <c r="D1712">
        <f t="shared" si="159"/>
        <v>1707</v>
      </c>
      <c r="E1712" s="11">
        <f t="shared" si="156"/>
        <v>85.350000000000009</v>
      </c>
      <c r="F1712" s="11">
        <f t="shared" si="160"/>
        <v>22.139000896304779</v>
      </c>
      <c r="G1712" s="11">
        <f t="shared" si="161"/>
        <v>591.57899900702239</v>
      </c>
      <c r="H1712" s="16">
        <f t="shared" si="157"/>
        <v>-4.5450704428849131E-2</v>
      </c>
      <c r="I1712" s="16">
        <f t="shared" si="158"/>
        <v>1.7543282354789382E-2</v>
      </c>
    </row>
    <row r="1713" spans="4:9" x14ac:dyDescent="0.25">
      <c r="D1713">
        <f t="shared" si="159"/>
        <v>1708</v>
      </c>
      <c r="E1713" s="11">
        <f t="shared" si="156"/>
        <v>85.4</v>
      </c>
      <c r="F1713" s="11">
        <f t="shared" si="160"/>
        <v>22.093550191875931</v>
      </c>
      <c r="G1713" s="11">
        <f t="shared" si="161"/>
        <v>591.59654228937723</v>
      </c>
      <c r="H1713" s="16">
        <f t="shared" si="157"/>
        <v>-4.535510569026225E-2</v>
      </c>
      <c r="I1713" s="16">
        <f t="shared" si="158"/>
        <v>1.7505269245937378E-2</v>
      </c>
    </row>
    <row r="1714" spans="4:9" x14ac:dyDescent="0.25">
      <c r="D1714">
        <f t="shared" si="159"/>
        <v>1709</v>
      </c>
      <c r="E1714" s="11">
        <f t="shared" si="156"/>
        <v>85.45</v>
      </c>
      <c r="F1714" s="11">
        <f t="shared" si="160"/>
        <v>22.048195086185668</v>
      </c>
      <c r="G1714" s="11">
        <f t="shared" si="161"/>
        <v>591.61404755862316</v>
      </c>
      <c r="H1714" s="16">
        <f t="shared" si="157"/>
        <v>-4.525971692973732E-2</v>
      </c>
      <c r="I1714" s="16">
        <f t="shared" si="158"/>
        <v>1.7467344759781803E-2</v>
      </c>
    </row>
    <row r="1715" spans="4:9" x14ac:dyDescent="0.25">
      <c r="D1715">
        <f t="shared" si="159"/>
        <v>1710</v>
      </c>
      <c r="E1715" s="11">
        <f t="shared" si="156"/>
        <v>85.5</v>
      </c>
      <c r="F1715" s="11">
        <f t="shared" si="160"/>
        <v>22.00293536925593</v>
      </c>
      <c r="G1715" s="11">
        <f t="shared" si="161"/>
        <v>591.63151490338294</v>
      </c>
      <c r="H1715" s="16">
        <f t="shared" si="157"/>
        <v>-4.5164537652759462E-2</v>
      </c>
      <c r="I1715" s="16">
        <f t="shared" si="158"/>
        <v>1.742950866179456E-2</v>
      </c>
    </row>
    <row r="1716" spans="4:9" x14ac:dyDescent="0.25">
      <c r="D1716">
        <f t="shared" si="159"/>
        <v>1711</v>
      </c>
      <c r="E1716" s="11">
        <f t="shared" si="156"/>
        <v>85.550000000000011</v>
      </c>
      <c r="F1716" s="11">
        <f t="shared" si="160"/>
        <v>21.95777083160317</v>
      </c>
      <c r="G1716" s="11">
        <f t="shared" si="161"/>
        <v>591.64894441204478</v>
      </c>
      <c r="H1716" s="16">
        <f t="shared" si="157"/>
        <v>-4.5069567366092418E-2</v>
      </c>
      <c r="I1716" s="16">
        <f t="shared" si="158"/>
        <v>1.7391760718202458E-2</v>
      </c>
    </row>
    <row r="1717" spans="4:9" x14ac:dyDescent="0.25">
      <c r="D1717">
        <f t="shared" si="159"/>
        <v>1712</v>
      </c>
      <c r="E1717" s="11">
        <f t="shared" si="156"/>
        <v>85.600000000000009</v>
      </c>
      <c r="F1717" s="11">
        <f t="shared" si="160"/>
        <v>21.912701264237079</v>
      </c>
      <c r="G1717" s="11">
        <f t="shared" si="161"/>
        <v>591.66633617276295</v>
      </c>
      <c r="H1717" s="16">
        <f t="shared" si="157"/>
        <v>-4.4974805577774661E-2</v>
      </c>
      <c r="I1717" s="16">
        <f t="shared" si="158"/>
        <v>1.7354100695983775E-2</v>
      </c>
    </row>
    <row r="1718" spans="4:9" x14ac:dyDescent="0.25">
      <c r="D1718">
        <f t="shared" si="159"/>
        <v>1713</v>
      </c>
      <c r="E1718" s="11">
        <f t="shared" si="156"/>
        <v>85.65</v>
      </c>
      <c r="F1718" s="11">
        <f t="shared" si="160"/>
        <v>21.867726458659305</v>
      </c>
      <c r="G1718" s="11">
        <f t="shared" si="161"/>
        <v>591.68369027345898</v>
      </c>
      <c r="H1718" s="16">
        <f t="shared" si="157"/>
        <v>-4.4880251797116327E-2</v>
      </c>
      <c r="I1718" s="16">
        <f t="shared" si="158"/>
        <v>1.7316528362863546E-2</v>
      </c>
    </row>
    <row r="1719" spans="4:9" x14ac:dyDescent="0.25">
      <c r="D1719">
        <f t="shared" si="159"/>
        <v>1714</v>
      </c>
      <c r="E1719" s="11">
        <f t="shared" si="156"/>
        <v>85.7</v>
      </c>
      <c r="F1719" s="11">
        <f t="shared" si="160"/>
        <v>21.822846206862188</v>
      </c>
      <c r="G1719" s="11">
        <f t="shared" si="161"/>
        <v>591.70100680182179</v>
      </c>
      <c r="H1719" s="16">
        <f t="shared" si="157"/>
        <v>-4.4785905534695206E-2</v>
      </c>
      <c r="I1719" s="16">
        <f t="shared" si="158"/>
        <v>1.7279043487316684E-2</v>
      </c>
    </row>
    <row r="1720" spans="4:9" x14ac:dyDescent="0.25">
      <c r="D1720">
        <f t="shared" si="159"/>
        <v>1715</v>
      </c>
      <c r="E1720" s="11">
        <f t="shared" si="156"/>
        <v>85.75</v>
      </c>
      <c r="F1720" s="11">
        <f t="shared" si="160"/>
        <v>21.778060301327493</v>
      </c>
      <c r="G1720" s="11">
        <f t="shared" si="161"/>
        <v>591.71828584530908</v>
      </c>
      <c r="H1720" s="16">
        <f t="shared" si="157"/>
        <v>-4.469176630235324E-2</v>
      </c>
      <c r="I1720" s="16">
        <f t="shared" si="158"/>
        <v>1.7241645838555388E-2</v>
      </c>
    </row>
    <row r="1721" spans="4:9" x14ac:dyDescent="0.25">
      <c r="D1721">
        <f t="shared" si="159"/>
        <v>1716</v>
      </c>
      <c r="E1721" s="11">
        <f t="shared" si="156"/>
        <v>85.800000000000011</v>
      </c>
      <c r="F1721" s="11">
        <f t="shared" si="160"/>
        <v>21.733368535025139</v>
      </c>
      <c r="G1721" s="11">
        <f t="shared" si="161"/>
        <v>591.73552749114765</v>
      </c>
      <c r="H1721" s="16">
        <f t="shared" si="157"/>
        <v>-4.4597833613193062E-2</v>
      </c>
      <c r="I1721" s="16">
        <f t="shared" si="158"/>
        <v>1.7204335186534202E-2</v>
      </c>
    </row>
    <row r="1722" spans="4:9" x14ac:dyDescent="0.25">
      <c r="D1722">
        <f t="shared" si="159"/>
        <v>1717</v>
      </c>
      <c r="E1722" s="11">
        <f t="shared" si="156"/>
        <v>85.850000000000009</v>
      </c>
      <c r="F1722" s="11">
        <f t="shared" si="160"/>
        <v>21.688770701411947</v>
      </c>
      <c r="G1722" s="11">
        <f t="shared" si="161"/>
        <v>591.75273182633418</v>
      </c>
      <c r="H1722" s="16">
        <f t="shared" si="157"/>
        <v>-4.450410698157433E-2</v>
      </c>
      <c r="I1722" s="16">
        <f t="shared" si="158"/>
        <v>1.716711130194136E-2</v>
      </c>
    </row>
    <row r="1723" spans="4:9" x14ac:dyDescent="0.25">
      <c r="D1723">
        <f t="shared" si="159"/>
        <v>1718</v>
      </c>
      <c r="E1723" s="11">
        <f t="shared" si="156"/>
        <v>85.9</v>
      </c>
      <c r="F1723" s="11">
        <f t="shared" si="160"/>
        <v>21.644266594430373</v>
      </c>
      <c r="G1723" s="11">
        <f t="shared" si="161"/>
        <v>591.76989893763607</v>
      </c>
      <c r="H1723" s="16">
        <f t="shared" si="157"/>
        <v>-4.4410585923110299E-2</v>
      </c>
      <c r="I1723" s="16">
        <f t="shared" si="158"/>
        <v>1.7129973956199949E-2</v>
      </c>
    </row>
    <row r="1724" spans="4:9" x14ac:dyDescent="0.25">
      <c r="D1724">
        <f t="shared" si="159"/>
        <v>1719</v>
      </c>
      <c r="E1724" s="11">
        <f t="shared" si="156"/>
        <v>85.95</v>
      </c>
      <c r="F1724" s="11">
        <f t="shared" si="160"/>
        <v>21.599856008507263</v>
      </c>
      <c r="G1724" s="11">
        <f t="shared" si="161"/>
        <v>591.7870289115923</v>
      </c>
      <c r="H1724" s="16">
        <f t="shared" si="157"/>
        <v>-4.4317269954664229E-2</v>
      </c>
      <c r="I1724" s="16">
        <f t="shared" si="158"/>
        <v>1.7092922921463784E-2</v>
      </c>
    </row>
    <row r="1725" spans="4:9" x14ac:dyDescent="0.25">
      <c r="D1725">
        <f t="shared" si="159"/>
        <v>1720</v>
      </c>
      <c r="E1725" s="11">
        <f t="shared" si="156"/>
        <v>86</v>
      </c>
      <c r="F1725" s="11">
        <f t="shared" si="160"/>
        <v>21.555538738552599</v>
      </c>
      <c r="G1725" s="11">
        <f t="shared" si="161"/>
        <v>591.80412183451381</v>
      </c>
      <c r="H1725" s="16">
        <f t="shared" si="157"/>
        <v>-4.4224158594345683E-2</v>
      </c>
      <c r="I1725" s="16">
        <f t="shared" si="158"/>
        <v>1.7055957970608732E-2</v>
      </c>
    </row>
    <row r="1726" spans="4:9" x14ac:dyDescent="0.25">
      <c r="D1726">
        <f t="shared" si="159"/>
        <v>1721</v>
      </c>
      <c r="E1726" s="11">
        <f t="shared" si="156"/>
        <v>86.050000000000011</v>
      </c>
      <c r="F1726" s="11">
        <f t="shared" si="160"/>
        <v>21.511314579958253</v>
      </c>
      <c r="G1726" s="11">
        <f t="shared" si="161"/>
        <v>591.82117779248438</v>
      </c>
      <c r="H1726" s="16">
        <f t="shared" si="157"/>
        <v>-4.4131251361507418E-2</v>
      </c>
      <c r="I1726" s="16">
        <f t="shared" si="158"/>
        <v>1.7019078877242393E-2</v>
      </c>
    </row>
    <row r="1727" spans="4:9" x14ac:dyDescent="0.25">
      <c r="D1727">
        <f t="shared" si="159"/>
        <v>1722</v>
      </c>
      <c r="E1727" s="11">
        <f t="shared" si="156"/>
        <v>86.100000000000009</v>
      </c>
      <c r="F1727" s="11">
        <f t="shared" si="160"/>
        <v>21.467183328596747</v>
      </c>
      <c r="G1727" s="11">
        <f t="shared" si="161"/>
        <v>591.83819687136167</v>
      </c>
      <c r="H1727" s="16">
        <f t="shared" si="157"/>
        <v>-4.403854777674146E-2</v>
      </c>
      <c r="I1727" s="16">
        <f t="shared" si="158"/>
        <v>1.6982285415687519E-2</v>
      </c>
    </row>
    <row r="1728" spans="4:9" x14ac:dyDescent="0.25">
      <c r="D1728">
        <f t="shared" si="159"/>
        <v>1723</v>
      </c>
      <c r="E1728" s="11">
        <f t="shared" si="156"/>
        <v>86.15</v>
      </c>
      <c r="F1728" s="11">
        <f t="shared" si="160"/>
        <v>21.423144780820007</v>
      </c>
      <c r="G1728" s="11">
        <f t="shared" si="161"/>
        <v>591.85517915677735</v>
      </c>
      <c r="H1728" s="16">
        <f t="shared" si="157"/>
        <v>-4.3946047361875767E-2</v>
      </c>
      <c r="I1728" s="16">
        <f t="shared" si="158"/>
        <v>1.6945577360987084E-2</v>
      </c>
    </row>
    <row r="1729" spans="4:9" x14ac:dyDescent="0.25">
      <c r="D1729">
        <f t="shared" si="159"/>
        <v>1724</v>
      </c>
      <c r="E1729" s="11">
        <f t="shared" si="156"/>
        <v>86.2</v>
      </c>
      <c r="F1729" s="11">
        <f t="shared" si="160"/>
        <v>21.379198733458132</v>
      </c>
      <c r="G1729" s="11">
        <f t="shared" si="161"/>
        <v>591.87212473413831</v>
      </c>
      <c r="H1729" s="16">
        <f t="shared" si="157"/>
        <v>-4.3853749639970935E-2</v>
      </c>
      <c r="I1729" s="16">
        <f t="shared" si="158"/>
        <v>1.6908954488900195E-2</v>
      </c>
    </row>
    <row r="1730" spans="4:9" x14ac:dyDescent="0.25">
      <c r="D1730">
        <f t="shared" si="159"/>
        <v>1725</v>
      </c>
      <c r="E1730" s="11">
        <f t="shared" si="156"/>
        <v>86.25</v>
      </c>
      <c r="F1730" s="11">
        <f t="shared" si="160"/>
        <v>21.33534498381816</v>
      </c>
      <c r="G1730" s="11">
        <f t="shared" si="161"/>
        <v>591.88903368862725</v>
      </c>
      <c r="H1730" s="16">
        <f t="shared" si="157"/>
        <v>-4.3761654135316394E-2</v>
      </c>
      <c r="I1730" s="16">
        <f t="shared" si="158"/>
        <v>1.6872416575895333E-2</v>
      </c>
    </row>
    <row r="1731" spans="4:9" x14ac:dyDescent="0.25">
      <c r="D1731">
        <f t="shared" si="159"/>
        <v>1726</v>
      </c>
      <c r="E1731" s="11">
        <f t="shared" si="156"/>
        <v>86.300000000000011</v>
      </c>
      <c r="F1731" s="11">
        <f t="shared" si="160"/>
        <v>21.291583329682844</v>
      </c>
      <c r="G1731" s="11">
        <f t="shared" si="161"/>
        <v>591.90590610520314</v>
      </c>
      <c r="H1731" s="16">
        <f t="shared" si="157"/>
        <v>-4.3669760373427097E-2</v>
      </c>
      <c r="I1731" s="16">
        <f t="shared" si="158"/>
        <v>1.6835963399153466E-2</v>
      </c>
    </row>
    <row r="1732" spans="4:9" x14ac:dyDescent="0.25">
      <c r="D1732">
        <f t="shared" si="159"/>
        <v>1727</v>
      </c>
      <c r="E1732" s="11">
        <f t="shared" si="156"/>
        <v>86.350000000000009</v>
      </c>
      <c r="F1732" s="11">
        <f t="shared" si="160"/>
        <v>21.247913569309418</v>
      </c>
      <c r="G1732" s="11">
        <f t="shared" si="161"/>
        <v>591.92274206860225</v>
      </c>
      <c r="H1732" s="16">
        <f t="shared" si="157"/>
        <v>-4.35780678810401E-2</v>
      </c>
      <c r="I1732" s="16">
        <f t="shared" si="158"/>
        <v>1.6799594736561296E-2</v>
      </c>
    </row>
    <row r="1733" spans="4:9" x14ac:dyDescent="0.25">
      <c r="D1733">
        <f t="shared" si="159"/>
        <v>1728</v>
      </c>
      <c r="E1733" s="11">
        <f t="shared" ref="E1733:E1796" si="162">D1733*$B$13</f>
        <v>86.4</v>
      </c>
      <c r="F1733" s="11">
        <f t="shared" si="160"/>
        <v>21.204335501428378</v>
      </c>
      <c r="G1733" s="11">
        <f t="shared" si="161"/>
        <v>591.93954166333879</v>
      </c>
      <c r="H1733" s="16">
        <f t="shared" ref="H1733:H1796" si="163">$B$7*F1733*(1-(F1733+$B$11*G1733)/$B$9)*$B$13</f>
        <v>-4.3486576186111153E-2</v>
      </c>
      <c r="I1733" s="16">
        <f t="shared" ref="I1733:I1796" si="164">$B$8*G1733*(1-(G1733+$B$12*F1733)/$B$10)*$B$13</f>
        <v>1.6763310366705832E-2</v>
      </c>
    </row>
    <row r="1734" spans="4:9" x14ac:dyDescent="0.25">
      <c r="D1734">
        <f t="shared" ref="D1734:D1797" si="165">D1733+1</f>
        <v>1729</v>
      </c>
      <c r="E1734" s="11">
        <f t="shared" si="162"/>
        <v>86.45</v>
      </c>
      <c r="F1734" s="11">
        <f t="shared" ref="F1734:F1797" si="166">F1733+H1733</f>
        <v>21.160848925242266</v>
      </c>
      <c r="G1734" s="11">
        <f t="shared" ref="G1734:G1797" si="167">G1733+I1733</f>
        <v>591.95630497370553</v>
      </c>
      <c r="H1734" s="16">
        <f t="shared" si="163"/>
        <v>-4.3395284817811047E-2</v>
      </c>
      <c r="I1734" s="16">
        <f t="shared" si="164"/>
        <v>1.6727110068878122E-2</v>
      </c>
    </row>
    <row r="1735" spans="4:9" x14ac:dyDescent="0.25">
      <c r="D1735">
        <f t="shared" si="165"/>
        <v>1730</v>
      </c>
      <c r="E1735" s="11">
        <f t="shared" si="162"/>
        <v>86.5</v>
      </c>
      <c r="F1735" s="11">
        <f t="shared" si="166"/>
        <v>21.117453640424454</v>
      </c>
      <c r="G1735" s="11">
        <f t="shared" si="167"/>
        <v>591.97303208377446</v>
      </c>
      <c r="H1735" s="16">
        <f t="shared" si="163"/>
        <v>-4.3304193306522326E-2</v>
      </c>
      <c r="I1735" s="16">
        <f t="shared" si="164"/>
        <v>1.6690993623066527E-2</v>
      </c>
    </row>
    <row r="1736" spans="4:9" x14ac:dyDescent="0.25">
      <c r="D1736">
        <f t="shared" si="165"/>
        <v>1731</v>
      </c>
      <c r="E1736" s="11">
        <f t="shared" si="162"/>
        <v>86.550000000000011</v>
      </c>
      <c r="F1736" s="11">
        <f t="shared" si="166"/>
        <v>21.074149447117932</v>
      </c>
      <c r="G1736" s="11">
        <f t="shared" si="167"/>
        <v>591.98972307739757</v>
      </c>
      <c r="H1736" s="16">
        <f t="shared" si="163"/>
        <v>-4.3213301183836005E-2</v>
      </c>
      <c r="I1736" s="16">
        <f t="shared" si="164"/>
        <v>1.6654960809955845E-2</v>
      </c>
    </row>
    <row r="1737" spans="4:9" x14ac:dyDescent="0.25">
      <c r="D1737">
        <f t="shared" si="165"/>
        <v>1732</v>
      </c>
      <c r="E1737" s="11">
        <f t="shared" si="162"/>
        <v>86.600000000000009</v>
      </c>
      <c r="F1737" s="11">
        <f t="shared" si="166"/>
        <v>21.030936145934096</v>
      </c>
      <c r="G1737" s="11">
        <f t="shared" si="167"/>
        <v>592.00637803820757</v>
      </c>
      <c r="H1737" s="16">
        <f t="shared" si="163"/>
        <v>-4.3122607982547884E-2</v>
      </c>
      <c r="I1737" s="16">
        <f t="shared" si="164"/>
        <v>1.6619011410920575E-2</v>
      </c>
    </row>
    <row r="1738" spans="4:9" x14ac:dyDescent="0.25">
      <c r="D1738">
        <f t="shared" si="165"/>
        <v>1733</v>
      </c>
      <c r="E1738" s="11">
        <f t="shared" si="162"/>
        <v>86.65</v>
      </c>
      <c r="F1738" s="11">
        <f t="shared" si="166"/>
        <v>20.987813537951549</v>
      </c>
      <c r="G1738" s="11">
        <f t="shared" si="167"/>
        <v>592.02299704961854</v>
      </c>
      <c r="H1738" s="16">
        <f t="shared" si="163"/>
        <v>-4.3032113236655435E-2</v>
      </c>
      <c r="I1738" s="16">
        <f t="shared" si="164"/>
        <v>1.6583145208025347E-2</v>
      </c>
    </row>
    <row r="1739" spans="4:9" x14ac:dyDescent="0.25">
      <c r="D1739">
        <f t="shared" si="165"/>
        <v>1734</v>
      </c>
      <c r="E1739" s="11">
        <f t="shared" si="162"/>
        <v>86.7</v>
      </c>
      <c r="F1739" s="11">
        <f t="shared" si="166"/>
        <v>20.944781424714893</v>
      </c>
      <c r="G1739" s="11">
        <f t="shared" si="167"/>
        <v>592.03958019482661</v>
      </c>
      <c r="H1739" s="16">
        <f t="shared" si="163"/>
        <v>-4.2941816481354027E-2</v>
      </c>
      <c r="I1739" s="16">
        <f t="shared" si="164"/>
        <v>1.6547361984020802E-2</v>
      </c>
    </row>
    <row r="1740" spans="4:9" x14ac:dyDescent="0.25">
      <c r="D1740">
        <f t="shared" si="165"/>
        <v>1735</v>
      </c>
      <c r="E1740" s="11">
        <f t="shared" si="162"/>
        <v>86.75</v>
      </c>
      <c r="F1740" s="11">
        <f t="shared" si="166"/>
        <v>20.901839608233541</v>
      </c>
      <c r="G1740" s="11">
        <f t="shared" si="167"/>
        <v>592.05612755681068</v>
      </c>
      <c r="H1740" s="16">
        <f t="shared" si="163"/>
        <v>-4.2851717253034091E-2</v>
      </c>
      <c r="I1740" s="16">
        <f t="shared" si="164"/>
        <v>1.651166152234405E-2</v>
      </c>
    </row>
    <row r="1741" spans="4:9" x14ac:dyDescent="0.25">
      <c r="D1741">
        <f t="shared" si="165"/>
        <v>1736</v>
      </c>
      <c r="E1741" s="11">
        <f t="shared" si="162"/>
        <v>86.800000000000011</v>
      </c>
      <c r="F1741" s="11">
        <f t="shared" si="166"/>
        <v>20.858987890980508</v>
      </c>
      <c r="G1741" s="11">
        <f t="shared" si="167"/>
        <v>592.07263921833305</v>
      </c>
      <c r="H1741" s="16">
        <f t="shared" si="163"/>
        <v>-4.2761815089277233E-2</v>
      </c>
      <c r="I1741" s="16">
        <f t="shared" si="164"/>
        <v>1.6476043607111218E-2</v>
      </c>
    </row>
    <row r="1742" spans="4:9" x14ac:dyDescent="0.25">
      <c r="D1742">
        <f t="shared" si="165"/>
        <v>1737</v>
      </c>
      <c r="E1742" s="11">
        <f t="shared" si="162"/>
        <v>86.850000000000009</v>
      </c>
      <c r="F1742" s="11">
        <f t="shared" si="166"/>
        <v>20.81622607589123</v>
      </c>
      <c r="G1742" s="11">
        <f t="shared" si="167"/>
        <v>592.08911526194015</v>
      </c>
      <c r="H1742" s="16">
        <f t="shared" si="163"/>
        <v>-4.2672109528853197E-2</v>
      </c>
      <c r="I1742" s="16">
        <f t="shared" si="164"/>
        <v>1.644050802311595E-2</v>
      </c>
    </row>
    <row r="1743" spans="4:9" x14ac:dyDescent="0.25">
      <c r="D1743">
        <f t="shared" si="165"/>
        <v>1738</v>
      </c>
      <c r="E1743" s="11">
        <f t="shared" si="162"/>
        <v>86.9</v>
      </c>
      <c r="F1743" s="11">
        <f t="shared" si="166"/>
        <v>20.773553966362375</v>
      </c>
      <c r="G1743" s="11">
        <f t="shared" si="167"/>
        <v>592.1055557699633</v>
      </c>
      <c r="H1743" s="16">
        <f t="shared" si="163"/>
        <v>-4.2582600111716357E-2</v>
      </c>
      <c r="I1743" s="16">
        <f t="shared" si="164"/>
        <v>1.6405054555829846E-2</v>
      </c>
    </row>
    <row r="1744" spans="4:9" x14ac:dyDescent="0.25">
      <c r="D1744">
        <f t="shared" si="165"/>
        <v>1739</v>
      </c>
      <c r="E1744" s="11">
        <f t="shared" si="162"/>
        <v>86.95</v>
      </c>
      <c r="F1744" s="11">
        <f t="shared" si="166"/>
        <v>20.730971366250657</v>
      </c>
      <c r="G1744" s="11">
        <f t="shared" si="167"/>
        <v>592.12196082451908</v>
      </c>
      <c r="H1744" s="16">
        <f t="shared" si="163"/>
        <v>-4.2493286379002446E-2</v>
      </c>
      <c r="I1744" s="16">
        <f t="shared" si="164"/>
        <v>1.6369682991396333E-2</v>
      </c>
    </row>
    <row r="1745" spans="4:9" x14ac:dyDescent="0.25">
      <c r="D1745">
        <f t="shared" si="165"/>
        <v>1740</v>
      </c>
      <c r="E1745" s="11">
        <f t="shared" si="162"/>
        <v>87</v>
      </c>
      <c r="F1745" s="11">
        <f t="shared" si="166"/>
        <v>20.688478079871654</v>
      </c>
      <c r="G1745" s="11">
        <f t="shared" si="167"/>
        <v>592.13833050751043</v>
      </c>
      <c r="H1745" s="16">
        <f t="shared" si="163"/>
        <v>-4.2404167873025297E-2</v>
      </c>
      <c r="I1745" s="16">
        <f t="shared" si="164"/>
        <v>1.6334393116627165E-2</v>
      </c>
    </row>
    <row r="1746" spans="4:9" x14ac:dyDescent="0.25">
      <c r="D1746">
        <f t="shared" si="165"/>
        <v>1741</v>
      </c>
      <c r="E1746" s="11">
        <f t="shared" si="162"/>
        <v>87.050000000000011</v>
      </c>
      <c r="F1746" s="11">
        <f t="shared" si="166"/>
        <v>20.646073911998627</v>
      </c>
      <c r="G1746" s="11">
        <f t="shared" si="167"/>
        <v>592.15466490062704</v>
      </c>
      <c r="H1746" s="16">
        <f t="shared" si="163"/>
        <v>-4.2315244137273361E-2</v>
      </c>
      <c r="I1746" s="16">
        <f t="shared" si="164"/>
        <v>1.6299184719006168E-2</v>
      </c>
    </row>
    <row r="1747" spans="4:9" x14ac:dyDescent="0.25">
      <c r="D1747">
        <f t="shared" si="165"/>
        <v>1742</v>
      </c>
      <c r="E1747" s="11">
        <f t="shared" si="162"/>
        <v>87.100000000000009</v>
      </c>
      <c r="F1747" s="11">
        <f t="shared" si="166"/>
        <v>20.603758667861353</v>
      </c>
      <c r="G1747" s="11">
        <f t="shared" si="167"/>
        <v>592.1709640853461</v>
      </c>
      <c r="H1747" s="16">
        <f t="shared" si="163"/>
        <v>-4.2226514716406455E-2</v>
      </c>
      <c r="I1747" s="16">
        <f t="shared" si="164"/>
        <v>1.626405758667716E-2</v>
      </c>
    </row>
    <row r="1748" spans="4:9" x14ac:dyDescent="0.25">
      <c r="D1748">
        <f t="shared" si="165"/>
        <v>1743</v>
      </c>
      <c r="E1748" s="11">
        <f t="shared" si="162"/>
        <v>87.15</v>
      </c>
      <c r="F1748" s="11">
        <f t="shared" si="166"/>
        <v>20.561532153144945</v>
      </c>
      <c r="G1748" s="11">
        <f t="shared" si="167"/>
        <v>592.18722814293278</v>
      </c>
      <c r="H1748" s="16">
        <f t="shared" si="163"/>
        <v>-4.2137979156252559E-2</v>
      </c>
      <c r="I1748" s="16">
        <f t="shared" si="164"/>
        <v>1.6229011508449003E-2</v>
      </c>
    </row>
    <row r="1749" spans="4:9" x14ac:dyDescent="0.25">
      <c r="D1749">
        <f t="shared" si="165"/>
        <v>1744</v>
      </c>
      <c r="E1749" s="11">
        <f t="shared" si="162"/>
        <v>87.2</v>
      </c>
      <c r="F1749" s="11">
        <f t="shared" si="166"/>
        <v>20.519394173988694</v>
      </c>
      <c r="G1749" s="11">
        <f t="shared" si="167"/>
        <v>592.20345715444125</v>
      </c>
      <c r="H1749" s="16">
        <f t="shared" si="163"/>
        <v>-4.2049637003804374E-2</v>
      </c>
      <c r="I1749" s="16">
        <f t="shared" si="164"/>
        <v>1.6194046273790133E-2</v>
      </c>
    </row>
    <row r="1750" spans="4:9" x14ac:dyDescent="0.25">
      <c r="D1750">
        <f t="shared" si="165"/>
        <v>1745</v>
      </c>
      <c r="E1750" s="11">
        <f t="shared" si="162"/>
        <v>87.25</v>
      </c>
      <c r="F1750" s="11">
        <f t="shared" si="166"/>
        <v>20.477344536984891</v>
      </c>
      <c r="G1750" s="11">
        <f t="shared" si="167"/>
        <v>592.21965120071502</v>
      </c>
      <c r="H1750" s="16">
        <f t="shared" si="163"/>
        <v>-4.1961487807216133E-2</v>
      </c>
      <c r="I1750" s="16">
        <f t="shared" si="164"/>
        <v>1.6159161672823705E-2</v>
      </c>
    </row>
    <row r="1751" spans="4:9" x14ac:dyDescent="0.25">
      <c r="D1751">
        <f t="shared" si="165"/>
        <v>1746</v>
      </c>
      <c r="E1751" s="11">
        <f t="shared" si="162"/>
        <v>87.300000000000011</v>
      </c>
      <c r="F1751" s="11">
        <f t="shared" si="166"/>
        <v>20.435383049177673</v>
      </c>
      <c r="G1751" s="11">
        <f t="shared" si="167"/>
        <v>592.23581036238784</v>
      </c>
      <c r="H1751" s="16">
        <f t="shared" si="163"/>
        <v>-4.1873531115800312E-2</v>
      </c>
      <c r="I1751" s="16">
        <f t="shared" si="164"/>
        <v>1.6124357496330014E-2</v>
      </c>
    </row>
    <row r="1752" spans="4:9" x14ac:dyDescent="0.25">
      <c r="D1752">
        <f t="shared" si="165"/>
        <v>1747</v>
      </c>
      <c r="E1752" s="11">
        <f t="shared" si="162"/>
        <v>87.350000000000009</v>
      </c>
      <c r="F1752" s="11">
        <f t="shared" si="166"/>
        <v>20.393509518061872</v>
      </c>
      <c r="G1752" s="11">
        <f t="shared" si="167"/>
        <v>592.25193471988416</v>
      </c>
      <c r="H1752" s="16">
        <f t="shared" si="163"/>
        <v>-4.178576648002439E-2</v>
      </c>
      <c r="I1752" s="16">
        <f t="shared" si="164"/>
        <v>1.608963353574034E-2</v>
      </c>
    </row>
    <row r="1753" spans="4:9" x14ac:dyDescent="0.25">
      <c r="D1753">
        <f t="shared" si="165"/>
        <v>1748</v>
      </c>
      <c r="E1753" s="11">
        <f t="shared" si="162"/>
        <v>87.4</v>
      </c>
      <c r="F1753" s="11">
        <f t="shared" si="166"/>
        <v>20.351723751581847</v>
      </c>
      <c r="G1753" s="11">
        <f t="shared" si="167"/>
        <v>592.26802435341995</v>
      </c>
      <c r="H1753" s="16">
        <f t="shared" si="163"/>
        <v>-4.1698193451507583E-2</v>
      </c>
      <c r="I1753" s="16">
        <f t="shared" si="164"/>
        <v>1.605498958313277E-2</v>
      </c>
    </row>
    <row r="1754" spans="4:9" x14ac:dyDescent="0.25">
      <c r="D1754">
        <f t="shared" si="165"/>
        <v>1749</v>
      </c>
      <c r="E1754" s="11">
        <f t="shared" si="162"/>
        <v>87.45</v>
      </c>
      <c r="F1754" s="11">
        <f t="shared" si="166"/>
        <v>20.310025558130338</v>
      </c>
      <c r="G1754" s="11">
        <f t="shared" si="167"/>
        <v>592.2840793430031</v>
      </c>
      <c r="H1754" s="16">
        <f t="shared" si="163"/>
        <v>-4.1610811583017493E-2</v>
      </c>
      <c r="I1754" s="16">
        <f t="shared" si="164"/>
        <v>1.6020425431233939E-2</v>
      </c>
    </row>
    <row r="1755" spans="4:9" x14ac:dyDescent="0.25">
      <c r="D1755">
        <f t="shared" si="165"/>
        <v>1750</v>
      </c>
      <c r="E1755" s="11">
        <f t="shared" si="162"/>
        <v>87.5</v>
      </c>
      <c r="F1755" s="11">
        <f t="shared" si="166"/>
        <v>20.268414746547322</v>
      </c>
      <c r="G1755" s="11">
        <f t="shared" si="167"/>
        <v>592.30009976843428</v>
      </c>
      <c r="H1755" s="16">
        <f t="shared" si="163"/>
        <v>-4.1523620428466988E-2</v>
      </c>
      <c r="I1755" s="16">
        <f t="shared" si="164"/>
        <v>1.5985940873416152E-2</v>
      </c>
    </row>
    <row r="1756" spans="4:9" x14ac:dyDescent="0.25">
      <c r="D1756">
        <f t="shared" si="165"/>
        <v>1751</v>
      </c>
      <c r="E1756" s="11">
        <f t="shared" si="162"/>
        <v>87.550000000000011</v>
      </c>
      <c r="F1756" s="11">
        <f t="shared" si="166"/>
        <v>20.226891126118854</v>
      </c>
      <c r="G1756" s="11">
        <f t="shared" si="167"/>
        <v>592.31608570930769</v>
      </c>
      <c r="H1756" s="16">
        <f t="shared" si="163"/>
        <v>-4.1436619542911113E-2</v>
      </c>
      <c r="I1756" s="16">
        <f t="shared" si="164"/>
        <v>1.5951535703689911E-2</v>
      </c>
    </row>
    <row r="1757" spans="4:9" x14ac:dyDescent="0.25">
      <c r="D1757">
        <f t="shared" si="165"/>
        <v>1752</v>
      </c>
      <c r="E1757" s="11">
        <f t="shared" si="162"/>
        <v>87.600000000000009</v>
      </c>
      <c r="F1757" s="11">
        <f t="shared" si="166"/>
        <v>20.185454506575944</v>
      </c>
      <c r="G1757" s="11">
        <f t="shared" si="167"/>
        <v>592.33203724501141</v>
      </c>
      <c r="H1757" s="16">
        <f t="shared" si="163"/>
        <v>-4.1349808482543549E-2</v>
      </c>
      <c r="I1757" s="16">
        <f t="shared" si="164"/>
        <v>1.5917209716704354E-2</v>
      </c>
    </row>
    <row r="1758" spans="4:9" x14ac:dyDescent="0.25">
      <c r="D1758">
        <f t="shared" si="165"/>
        <v>1753</v>
      </c>
      <c r="E1758" s="11">
        <f t="shared" si="162"/>
        <v>87.65</v>
      </c>
      <c r="F1758" s="11">
        <f t="shared" si="166"/>
        <v>20.1441046980934</v>
      </c>
      <c r="G1758" s="11">
        <f t="shared" si="167"/>
        <v>592.3479544547281</v>
      </c>
      <c r="H1758" s="16">
        <f t="shared" si="163"/>
        <v>-4.1263186804693534E-2</v>
      </c>
      <c r="I1758" s="16">
        <f t="shared" si="164"/>
        <v>1.5882962707749592E-2</v>
      </c>
    </row>
    <row r="1759" spans="4:9" x14ac:dyDescent="0.25">
      <c r="D1759">
        <f t="shared" si="165"/>
        <v>1754</v>
      </c>
      <c r="E1759" s="11">
        <f t="shared" si="162"/>
        <v>87.7</v>
      </c>
      <c r="F1759" s="11">
        <f t="shared" si="166"/>
        <v>20.102841511288705</v>
      </c>
      <c r="G1759" s="11">
        <f t="shared" si="167"/>
        <v>592.36383741743589</v>
      </c>
      <c r="H1759" s="16">
        <f t="shared" si="163"/>
        <v>-4.1176754067822972E-2</v>
      </c>
      <c r="I1759" s="16">
        <f t="shared" si="164"/>
        <v>1.5848794472744676E-2</v>
      </c>
    </row>
    <row r="1760" spans="4:9" x14ac:dyDescent="0.25">
      <c r="D1760">
        <f t="shared" si="165"/>
        <v>1755</v>
      </c>
      <c r="E1760" s="11">
        <f t="shared" si="162"/>
        <v>87.75</v>
      </c>
      <c r="F1760" s="11">
        <f t="shared" si="166"/>
        <v>20.061664757220882</v>
      </c>
      <c r="G1760" s="11">
        <f t="shared" si="167"/>
        <v>592.37968621190862</v>
      </c>
      <c r="H1760" s="16">
        <f t="shared" si="163"/>
        <v>-4.109050983152257E-2</v>
      </c>
      <c r="I1760" s="16">
        <f t="shared" si="164"/>
        <v>1.5814704808242572E-2</v>
      </c>
    </row>
    <row r="1761" spans="4:9" x14ac:dyDescent="0.25">
      <c r="D1761">
        <f t="shared" si="165"/>
        <v>1756</v>
      </c>
      <c r="E1761" s="11">
        <f t="shared" si="162"/>
        <v>87.800000000000011</v>
      </c>
      <c r="F1761" s="11">
        <f t="shared" si="166"/>
        <v>20.020574247389359</v>
      </c>
      <c r="G1761" s="11">
        <f t="shared" si="167"/>
        <v>592.39550091671686</v>
      </c>
      <c r="H1761" s="16">
        <f t="shared" si="163"/>
        <v>-4.1004453656509496E-2</v>
      </c>
      <c r="I1761" s="16">
        <f t="shared" si="164"/>
        <v>1.5780693511424006E-2</v>
      </c>
    </row>
    <row r="1762" spans="4:9" x14ac:dyDescent="0.25">
      <c r="D1762">
        <f t="shared" si="165"/>
        <v>1757</v>
      </c>
      <c r="E1762" s="11">
        <f t="shared" si="162"/>
        <v>87.850000000000009</v>
      </c>
      <c r="F1762" s="11">
        <f t="shared" si="166"/>
        <v>19.97956979373285</v>
      </c>
      <c r="G1762" s="11">
        <f t="shared" si="167"/>
        <v>592.41128161022823</v>
      </c>
      <c r="H1762" s="16">
        <f t="shared" si="163"/>
        <v>-4.0918585104623553E-2</v>
      </c>
      <c r="I1762" s="16">
        <f t="shared" si="164"/>
        <v>1.5746760380099176E-2</v>
      </c>
    </row>
    <row r="1763" spans="4:9" x14ac:dyDescent="0.25">
      <c r="D1763">
        <f t="shared" si="165"/>
        <v>1758</v>
      </c>
      <c r="E1763" s="11">
        <f t="shared" si="162"/>
        <v>87.9</v>
      </c>
      <c r="F1763" s="11">
        <f t="shared" si="166"/>
        <v>19.938651208628226</v>
      </c>
      <c r="G1763" s="11">
        <f t="shared" si="167"/>
        <v>592.42702837060835</v>
      </c>
      <c r="H1763" s="16">
        <f t="shared" si="163"/>
        <v>-4.0832903738824256E-2</v>
      </c>
      <c r="I1763" s="16">
        <f t="shared" si="164"/>
        <v>1.5712905212695662E-2</v>
      </c>
    </row>
    <row r="1764" spans="4:9" x14ac:dyDescent="0.25">
      <c r="D1764">
        <f t="shared" si="165"/>
        <v>1759</v>
      </c>
      <c r="E1764" s="11">
        <f t="shared" si="162"/>
        <v>87.95</v>
      </c>
      <c r="F1764" s="11">
        <f t="shared" si="166"/>
        <v>19.897818304889402</v>
      </c>
      <c r="G1764" s="11">
        <f t="shared" si="167"/>
        <v>592.44274127582105</v>
      </c>
      <c r="H1764" s="16">
        <f t="shared" si="163"/>
        <v>-4.0747409123187646E-2</v>
      </c>
      <c r="I1764" s="16">
        <f t="shared" si="164"/>
        <v>1.5679127808268689E-2</v>
      </c>
    </row>
    <row r="1765" spans="4:9" x14ac:dyDescent="0.25">
      <c r="D1765">
        <f t="shared" si="165"/>
        <v>1760</v>
      </c>
      <c r="E1765" s="11">
        <f t="shared" si="162"/>
        <v>88</v>
      </c>
      <c r="F1765" s="11">
        <f t="shared" si="166"/>
        <v>19.857070895766213</v>
      </c>
      <c r="G1765" s="11">
        <f t="shared" si="167"/>
        <v>592.45842040362936</v>
      </c>
      <c r="H1765" s="16">
        <f t="shared" si="163"/>
        <v>-4.066210082290337E-2</v>
      </c>
      <c r="I1765" s="16">
        <f t="shared" si="164"/>
        <v>1.5645427966490336E-2</v>
      </c>
    </row>
    <row r="1766" spans="4:9" x14ac:dyDescent="0.25">
      <c r="D1766">
        <f t="shared" si="165"/>
        <v>1761</v>
      </c>
      <c r="E1766" s="11">
        <f t="shared" si="162"/>
        <v>88.050000000000011</v>
      </c>
      <c r="F1766" s="11">
        <f t="shared" si="166"/>
        <v>19.81640879494331</v>
      </c>
      <c r="G1766" s="11">
        <f t="shared" si="167"/>
        <v>592.47406583159591</v>
      </c>
      <c r="H1766" s="16">
        <f t="shared" si="163"/>
        <v>-4.0576978404271137E-2</v>
      </c>
      <c r="I1766" s="16">
        <f t="shared" si="164"/>
        <v>1.5611805487649278E-2</v>
      </c>
    </row>
    <row r="1767" spans="4:9" x14ac:dyDescent="0.25">
      <c r="D1767">
        <f t="shared" si="165"/>
        <v>1762</v>
      </c>
      <c r="E1767" s="11">
        <f t="shared" si="162"/>
        <v>88.100000000000009</v>
      </c>
      <c r="F1767" s="11">
        <f t="shared" si="166"/>
        <v>19.775831816539039</v>
      </c>
      <c r="G1767" s="11">
        <f t="shared" si="167"/>
        <v>592.48967763708356</v>
      </c>
      <c r="H1767" s="16">
        <f t="shared" si="163"/>
        <v>-4.0492041434697888E-2</v>
      </c>
      <c r="I1767" s="16">
        <f t="shared" si="164"/>
        <v>1.5578260172650514E-2</v>
      </c>
    </row>
    <row r="1768" spans="4:9" x14ac:dyDescent="0.25">
      <c r="D1768">
        <f t="shared" si="165"/>
        <v>1763</v>
      </c>
      <c r="E1768" s="11">
        <f t="shared" si="162"/>
        <v>88.15</v>
      </c>
      <c r="F1768" s="11">
        <f t="shared" si="166"/>
        <v>19.73533977510434</v>
      </c>
      <c r="G1768" s="11">
        <f t="shared" si="167"/>
        <v>592.50525589725623</v>
      </c>
      <c r="H1768" s="16">
        <f t="shared" si="163"/>
        <v>-4.0407289482694723E-2</v>
      </c>
      <c r="I1768" s="16">
        <f t="shared" si="164"/>
        <v>1.5544791823006558E-2</v>
      </c>
    </row>
    <row r="1769" spans="4:9" x14ac:dyDescent="0.25">
      <c r="D1769">
        <f t="shared" si="165"/>
        <v>1764</v>
      </c>
      <c r="E1769" s="11">
        <f t="shared" si="162"/>
        <v>88.2</v>
      </c>
      <c r="F1769" s="11">
        <f t="shared" si="166"/>
        <v>19.694932485621646</v>
      </c>
      <c r="G1769" s="11">
        <f t="shared" si="167"/>
        <v>592.52080068907924</v>
      </c>
      <c r="H1769" s="16">
        <f t="shared" si="163"/>
        <v>-4.032272211787339E-2</v>
      </c>
      <c r="I1769" s="16">
        <f t="shared" si="164"/>
        <v>1.5511400240843742E-2</v>
      </c>
    </row>
    <row r="1770" spans="4:9" x14ac:dyDescent="0.25">
      <c r="D1770">
        <f t="shared" si="165"/>
        <v>1765</v>
      </c>
      <c r="E1770" s="11">
        <f t="shared" si="162"/>
        <v>88.25</v>
      </c>
      <c r="F1770" s="11">
        <f t="shared" si="166"/>
        <v>19.654609763503771</v>
      </c>
      <c r="G1770" s="11">
        <f t="shared" si="167"/>
        <v>592.53631208932006</v>
      </c>
      <c r="H1770" s="16">
        <f t="shared" si="163"/>
        <v>-4.0238338910943798E-2</v>
      </c>
      <c r="I1770" s="16">
        <f t="shared" si="164"/>
        <v>1.547808522889273E-2</v>
      </c>
    </row>
    <row r="1771" spans="4:9" x14ac:dyDescent="0.25">
      <c r="D1771">
        <f t="shared" si="165"/>
        <v>1766</v>
      </c>
      <c r="E1771" s="11">
        <f t="shared" si="162"/>
        <v>88.300000000000011</v>
      </c>
      <c r="F1771" s="11">
        <f t="shared" si="166"/>
        <v>19.614371424592829</v>
      </c>
      <c r="G1771" s="11">
        <f t="shared" si="167"/>
        <v>592.55179017454896</v>
      </c>
      <c r="H1771" s="16">
        <f t="shared" si="163"/>
        <v>-4.015413943371049E-2</v>
      </c>
      <c r="I1771" s="16">
        <f t="shared" si="164"/>
        <v>1.5444846590489562E-2</v>
      </c>
    </row>
    <row r="1772" spans="4:9" x14ac:dyDescent="0.25">
      <c r="D1772">
        <f t="shared" si="165"/>
        <v>1767</v>
      </c>
      <c r="E1772" s="11">
        <f t="shared" si="162"/>
        <v>88.350000000000009</v>
      </c>
      <c r="F1772" s="11">
        <f t="shared" si="166"/>
        <v>19.574217285159119</v>
      </c>
      <c r="G1772" s="11">
        <f t="shared" si="167"/>
        <v>592.56723502113948</v>
      </c>
      <c r="H1772" s="16">
        <f t="shared" si="163"/>
        <v>-4.0070123259069744E-2</v>
      </c>
      <c r="I1772" s="16">
        <f t="shared" si="164"/>
        <v>1.5411684129574063E-2</v>
      </c>
    </row>
    <row r="1773" spans="4:9" x14ac:dyDescent="0.25">
      <c r="D1773">
        <f t="shared" si="165"/>
        <v>1768</v>
      </c>
      <c r="E1773" s="11">
        <f t="shared" si="162"/>
        <v>88.4</v>
      </c>
      <c r="F1773" s="11">
        <f t="shared" si="166"/>
        <v>19.534147161900048</v>
      </c>
      <c r="G1773" s="11">
        <f t="shared" si="167"/>
        <v>592.5826467052691</v>
      </c>
      <c r="H1773" s="16">
        <f t="shared" si="163"/>
        <v>-3.9986289961006227E-2</v>
      </c>
      <c r="I1773" s="16">
        <f t="shared" si="164"/>
        <v>1.5378597650682982E-2</v>
      </c>
    </row>
    <row r="1774" spans="4:9" x14ac:dyDescent="0.25">
      <c r="D1774">
        <f t="shared" si="165"/>
        <v>1769</v>
      </c>
      <c r="E1774" s="11">
        <f t="shared" si="162"/>
        <v>88.45</v>
      </c>
      <c r="F1774" s="11">
        <f t="shared" si="166"/>
        <v>19.494160871939041</v>
      </c>
      <c r="G1774" s="11">
        <f t="shared" si="167"/>
        <v>592.59802530291984</v>
      </c>
      <c r="H1774" s="16">
        <f t="shared" si="163"/>
        <v>-3.9902639114590452E-2</v>
      </c>
      <c r="I1774" s="16">
        <f t="shared" si="164"/>
        <v>1.5345586958955635E-2</v>
      </c>
    </row>
    <row r="1775" spans="4:9" x14ac:dyDescent="0.25">
      <c r="D1775">
        <f t="shared" si="165"/>
        <v>1770</v>
      </c>
      <c r="E1775" s="11">
        <f t="shared" si="162"/>
        <v>88.5</v>
      </c>
      <c r="F1775" s="11">
        <f t="shared" si="166"/>
        <v>19.454258232824451</v>
      </c>
      <c r="G1775" s="11">
        <f t="shared" si="167"/>
        <v>592.61337088987875</v>
      </c>
      <c r="H1775" s="16">
        <f t="shared" si="163"/>
        <v>-3.9819170295975162E-2</v>
      </c>
      <c r="I1775" s="16">
        <f t="shared" si="164"/>
        <v>1.5312651860123089E-2</v>
      </c>
    </row>
    <row r="1776" spans="4:9" x14ac:dyDescent="0.25">
      <c r="D1776">
        <f t="shared" si="165"/>
        <v>1771</v>
      </c>
      <c r="E1776" s="11">
        <f t="shared" si="162"/>
        <v>88.550000000000011</v>
      </c>
      <c r="F1776" s="11">
        <f t="shared" si="166"/>
        <v>19.414439062528476</v>
      </c>
      <c r="G1776" s="11">
        <f t="shared" si="167"/>
        <v>592.62868354173884</v>
      </c>
      <c r="H1776" s="16">
        <f t="shared" si="163"/>
        <v>-3.9735883082392794E-2</v>
      </c>
      <c r="I1776" s="16">
        <f t="shared" si="164"/>
        <v>1.5279792160509864E-2</v>
      </c>
    </row>
    <row r="1777" spans="4:9" x14ac:dyDescent="0.25">
      <c r="D1777">
        <f t="shared" si="165"/>
        <v>1772</v>
      </c>
      <c r="E1777" s="11">
        <f t="shared" si="162"/>
        <v>88.600000000000009</v>
      </c>
      <c r="F1777" s="11">
        <f t="shared" si="166"/>
        <v>19.374703179446083</v>
      </c>
      <c r="G1777" s="11">
        <f t="shared" si="167"/>
        <v>592.64396333389936</v>
      </c>
      <c r="H1777" s="16">
        <f t="shared" si="163"/>
        <v>-3.9652777052152088E-2</v>
      </c>
      <c r="I1777" s="16">
        <f t="shared" si="164"/>
        <v>1.524700766703232E-2</v>
      </c>
    </row>
    <row r="1778" spans="4:9" x14ac:dyDescent="0.25">
      <c r="D1778">
        <f t="shared" si="165"/>
        <v>1773</v>
      </c>
      <c r="E1778" s="11">
        <f t="shared" si="162"/>
        <v>88.65</v>
      </c>
      <c r="F1778" s="11">
        <f t="shared" si="166"/>
        <v>19.335050402393932</v>
      </c>
      <c r="G1778" s="11">
        <f t="shared" si="167"/>
        <v>592.65921034156645</v>
      </c>
      <c r="H1778" s="16">
        <f t="shared" si="163"/>
        <v>-3.9569851784635346E-2</v>
      </c>
      <c r="I1778" s="16">
        <f t="shared" si="164"/>
        <v>1.5214298187193755E-2</v>
      </c>
    </row>
    <row r="1779" spans="4:9" x14ac:dyDescent="0.25">
      <c r="D1779">
        <f t="shared" si="165"/>
        <v>1774</v>
      </c>
      <c r="E1779" s="11">
        <f t="shared" si="162"/>
        <v>88.7</v>
      </c>
      <c r="F1779" s="11">
        <f t="shared" si="166"/>
        <v>19.295480550609298</v>
      </c>
      <c r="G1779" s="11">
        <f t="shared" si="167"/>
        <v>592.67442463975362</v>
      </c>
      <c r="H1779" s="16">
        <f t="shared" si="163"/>
        <v>-3.948710686029485E-2</v>
      </c>
      <c r="I1779" s="16">
        <f t="shared" si="164"/>
        <v>1.5181663529087418E-2</v>
      </c>
    </row>
    <row r="1780" spans="4:9" x14ac:dyDescent="0.25">
      <c r="D1780">
        <f t="shared" si="165"/>
        <v>1775</v>
      </c>
      <c r="E1780" s="11">
        <f t="shared" si="162"/>
        <v>88.75</v>
      </c>
      <c r="F1780" s="11">
        <f t="shared" si="166"/>
        <v>19.255993443749002</v>
      </c>
      <c r="G1780" s="11">
        <f t="shared" si="167"/>
        <v>592.68960630328274</v>
      </c>
      <c r="H1780" s="16">
        <f t="shared" si="163"/>
        <v>-3.9404541860650823E-2</v>
      </c>
      <c r="I1780" s="16">
        <f t="shared" si="164"/>
        <v>1.5149103501385021E-2</v>
      </c>
    </row>
    <row r="1781" spans="4:9" x14ac:dyDescent="0.25">
      <c r="D1781">
        <f t="shared" si="165"/>
        <v>1776</v>
      </c>
      <c r="E1781" s="11">
        <f t="shared" si="162"/>
        <v>88.800000000000011</v>
      </c>
      <c r="F1781" s="11">
        <f t="shared" si="166"/>
        <v>19.21658890188835</v>
      </c>
      <c r="G1781" s="11">
        <f t="shared" si="167"/>
        <v>592.7047554067841</v>
      </c>
      <c r="H1781" s="16">
        <f t="shared" si="163"/>
        <v>-3.9322156368287418E-2</v>
      </c>
      <c r="I1781" s="16">
        <f t="shared" si="164"/>
        <v>1.5116617913345651E-2</v>
      </c>
    </row>
    <row r="1782" spans="4:9" x14ac:dyDescent="0.25">
      <c r="D1782">
        <f t="shared" si="165"/>
        <v>1777</v>
      </c>
      <c r="E1782" s="11">
        <f t="shared" si="162"/>
        <v>88.850000000000009</v>
      </c>
      <c r="F1782" s="11">
        <f t="shared" si="166"/>
        <v>19.177266745520065</v>
      </c>
      <c r="G1782" s="11">
        <f t="shared" si="167"/>
        <v>592.71987202469745</v>
      </c>
      <c r="H1782" s="16">
        <f t="shared" si="163"/>
        <v>-3.9239949966850443E-2</v>
      </c>
      <c r="I1782" s="16">
        <f t="shared" si="164"/>
        <v>1.5084206574804969E-2</v>
      </c>
    </row>
    <row r="1783" spans="4:9" x14ac:dyDescent="0.25">
      <c r="D1783">
        <f t="shared" si="165"/>
        <v>1778</v>
      </c>
      <c r="E1783" s="11">
        <f t="shared" si="162"/>
        <v>88.9</v>
      </c>
      <c r="F1783" s="11">
        <f t="shared" si="166"/>
        <v>19.138026795553213</v>
      </c>
      <c r="G1783" s="11">
        <f t="shared" si="167"/>
        <v>592.73495623127224</v>
      </c>
      <c r="H1783" s="16">
        <f t="shared" si="163"/>
        <v>-3.9157922241043988E-2</v>
      </c>
      <c r="I1783" s="16">
        <f t="shared" si="164"/>
        <v>1.5051869296176183E-2</v>
      </c>
    </row>
    <row r="1784" spans="4:9" x14ac:dyDescent="0.25">
      <c r="D1784">
        <f t="shared" si="165"/>
        <v>1779</v>
      </c>
      <c r="E1784" s="11">
        <f t="shared" si="162"/>
        <v>88.95</v>
      </c>
      <c r="F1784" s="11">
        <f t="shared" si="166"/>
        <v>19.098868873312167</v>
      </c>
      <c r="G1784" s="11">
        <f t="shared" si="167"/>
        <v>592.75000810056838</v>
      </c>
      <c r="H1784" s="16">
        <f t="shared" si="163"/>
        <v>-3.9076072776627654E-2</v>
      </c>
      <c r="I1784" s="16">
        <f t="shared" si="164"/>
        <v>1.5019605888448471E-2</v>
      </c>
    </row>
    <row r="1785" spans="4:9" x14ac:dyDescent="0.25">
      <c r="D1785">
        <f t="shared" si="165"/>
        <v>1780</v>
      </c>
      <c r="E1785" s="11">
        <f t="shared" si="162"/>
        <v>89</v>
      </c>
      <c r="F1785" s="11">
        <f t="shared" si="166"/>
        <v>19.05979280053554</v>
      </c>
      <c r="G1785" s="11">
        <f t="shared" si="167"/>
        <v>592.76502770645686</v>
      </c>
      <c r="H1785" s="16">
        <f t="shared" si="163"/>
        <v>-3.8994401160413576E-2</v>
      </c>
      <c r="I1785" s="16">
        <f t="shared" si="164"/>
        <v>1.4987416163182055E-2</v>
      </c>
    </row>
    <row r="1786" spans="4:9" x14ac:dyDescent="0.25">
      <c r="D1786">
        <f t="shared" si="165"/>
        <v>1781</v>
      </c>
      <c r="E1786" s="11">
        <f t="shared" si="162"/>
        <v>89.050000000000011</v>
      </c>
      <c r="F1786" s="11">
        <f t="shared" si="166"/>
        <v>19.020798399375128</v>
      </c>
      <c r="G1786" s="11">
        <f t="shared" si="167"/>
        <v>592.78001512262006</v>
      </c>
      <c r="H1786" s="16">
        <f t="shared" si="163"/>
        <v>-3.8912906980263333E-2</v>
      </c>
      <c r="I1786" s="16">
        <f t="shared" si="164"/>
        <v>1.4955299932509856E-2</v>
      </c>
    </row>
    <row r="1787" spans="4:9" x14ac:dyDescent="0.25">
      <c r="D1787">
        <f t="shared" si="165"/>
        <v>1782</v>
      </c>
      <c r="E1787" s="11">
        <f t="shared" si="162"/>
        <v>89.100000000000009</v>
      </c>
      <c r="F1787" s="11">
        <f t="shared" si="166"/>
        <v>18.981885492394863</v>
      </c>
      <c r="G1787" s="11">
        <f t="shared" si="167"/>
        <v>592.79497042255252</v>
      </c>
      <c r="H1787" s="16">
        <f t="shared" si="163"/>
        <v>-3.8831589825085139E-2</v>
      </c>
      <c r="I1787" s="16">
        <f t="shared" si="164"/>
        <v>1.492325700913392E-2</v>
      </c>
    </row>
    <row r="1788" spans="4:9" x14ac:dyDescent="0.25">
      <c r="D1788">
        <f t="shared" si="165"/>
        <v>1783</v>
      </c>
      <c r="E1788" s="11">
        <f t="shared" si="162"/>
        <v>89.15</v>
      </c>
      <c r="F1788" s="11">
        <f t="shared" si="166"/>
        <v>18.943053902569776</v>
      </c>
      <c r="G1788" s="11">
        <f t="shared" si="167"/>
        <v>592.8098936795617</v>
      </c>
      <c r="H1788" s="16">
        <f t="shared" si="163"/>
        <v>-3.8750449284830776E-2</v>
      </c>
      <c r="I1788" s="16">
        <f t="shared" si="164"/>
        <v>1.489128720632049E-2</v>
      </c>
    </row>
    <row r="1789" spans="4:9" x14ac:dyDescent="0.25">
      <c r="D1789">
        <f t="shared" si="165"/>
        <v>1784</v>
      </c>
      <c r="E1789" s="11">
        <f t="shared" si="162"/>
        <v>89.2</v>
      </c>
      <c r="F1789" s="11">
        <f t="shared" si="166"/>
        <v>18.904303453284946</v>
      </c>
      <c r="G1789" s="11">
        <f t="shared" si="167"/>
        <v>592.82478496676799</v>
      </c>
      <c r="H1789" s="16">
        <f t="shared" si="163"/>
        <v>-3.8669484950492897E-2</v>
      </c>
      <c r="I1789" s="16">
        <f t="shared" si="164"/>
        <v>1.4859390337900345E-2</v>
      </c>
    </row>
    <row r="1790" spans="4:9" x14ac:dyDescent="0.25">
      <c r="D1790">
        <f t="shared" si="165"/>
        <v>1785</v>
      </c>
      <c r="E1790" s="11">
        <f t="shared" si="162"/>
        <v>89.25</v>
      </c>
      <c r="F1790" s="11">
        <f t="shared" si="166"/>
        <v>18.865633968334453</v>
      </c>
      <c r="G1790" s="11">
        <f t="shared" si="167"/>
        <v>592.83964435710584</v>
      </c>
      <c r="H1790" s="16">
        <f t="shared" si="163"/>
        <v>-3.8588696414101842E-2</v>
      </c>
      <c r="I1790" s="16">
        <f t="shared" si="164"/>
        <v>1.4827566218269162E-2</v>
      </c>
    </row>
    <row r="1791" spans="4:9" x14ac:dyDescent="0.25">
      <c r="D1791">
        <f t="shared" si="165"/>
        <v>1786</v>
      </c>
      <c r="E1791" s="11">
        <f t="shared" si="162"/>
        <v>89.300000000000011</v>
      </c>
      <c r="F1791" s="11">
        <f t="shared" si="166"/>
        <v>18.827045271920351</v>
      </c>
      <c r="G1791" s="11">
        <f t="shared" si="167"/>
        <v>592.85447192332413</v>
      </c>
      <c r="H1791" s="16">
        <f t="shared" si="163"/>
        <v>-3.8508083268722987E-2</v>
      </c>
      <c r="I1791" s="16">
        <f t="shared" si="164"/>
        <v>1.4795814662377975E-2</v>
      </c>
    </row>
    <row r="1792" spans="4:9" x14ac:dyDescent="0.25">
      <c r="D1792">
        <f t="shared" si="165"/>
        <v>1787</v>
      </c>
      <c r="E1792" s="11">
        <f t="shared" si="162"/>
        <v>89.350000000000009</v>
      </c>
      <c r="F1792" s="11">
        <f t="shared" si="166"/>
        <v>18.788537188651627</v>
      </c>
      <c r="G1792" s="11">
        <f t="shared" si="167"/>
        <v>592.86926773798655</v>
      </c>
      <c r="H1792" s="16">
        <f t="shared" si="163"/>
        <v>-3.8427645108453548E-2</v>
      </c>
      <c r="I1792" s="16">
        <f t="shared" si="164"/>
        <v>1.4764135485740093E-2</v>
      </c>
    </row>
    <row r="1793" spans="4:9" x14ac:dyDescent="0.25">
      <c r="D1793">
        <f t="shared" si="165"/>
        <v>1788</v>
      </c>
      <c r="E1793" s="11">
        <f t="shared" si="162"/>
        <v>89.4</v>
      </c>
      <c r="F1793" s="11">
        <f t="shared" si="166"/>
        <v>18.750109543543175</v>
      </c>
      <c r="G1793" s="11">
        <f t="shared" si="167"/>
        <v>592.88403187347228</v>
      </c>
      <c r="H1793" s="16">
        <f t="shared" si="163"/>
        <v>-3.8347381528419912E-2</v>
      </c>
      <c r="I1793" s="16">
        <f t="shared" si="164"/>
        <v>1.4732528504421583E-2</v>
      </c>
    </row>
    <row r="1794" spans="4:9" x14ac:dyDescent="0.25">
      <c r="D1794">
        <f t="shared" si="165"/>
        <v>1789</v>
      </c>
      <c r="E1794" s="11">
        <f t="shared" si="162"/>
        <v>89.45</v>
      </c>
      <c r="F1794" s="11">
        <f t="shared" si="166"/>
        <v>18.711762162014754</v>
      </c>
      <c r="G1794" s="11">
        <f t="shared" si="167"/>
        <v>592.89876440197668</v>
      </c>
      <c r="H1794" s="16">
        <f t="shared" si="163"/>
        <v>-3.8267292124774671E-2</v>
      </c>
      <c r="I1794" s="16">
        <f t="shared" si="164"/>
        <v>1.4700993535044877E-2</v>
      </c>
    </row>
    <row r="1795" spans="4:9" x14ac:dyDescent="0.25">
      <c r="D1795">
        <f t="shared" si="165"/>
        <v>1790</v>
      </c>
      <c r="E1795" s="11">
        <f t="shared" si="162"/>
        <v>89.5</v>
      </c>
      <c r="F1795" s="11">
        <f t="shared" si="166"/>
        <v>18.673494869889979</v>
      </c>
      <c r="G1795" s="11">
        <f t="shared" si="167"/>
        <v>592.91346539551171</v>
      </c>
      <c r="H1795" s="16">
        <f t="shared" si="163"/>
        <v>-3.8187376494693823E-2</v>
      </c>
      <c r="I1795" s="16">
        <f t="shared" si="164"/>
        <v>1.4669530394780568E-2</v>
      </c>
    </row>
    <row r="1796" spans="4:9" x14ac:dyDescent="0.25">
      <c r="D1796">
        <f t="shared" si="165"/>
        <v>1791</v>
      </c>
      <c r="E1796" s="11">
        <f t="shared" si="162"/>
        <v>89.550000000000011</v>
      </c>
      <c r="F1796" s="11">
        <f t="shared" si="166"/>
        <v>18.635307493395285</v>
      </c>
      <c r="G1796" s="11">
        <f t="shared" si="167"/>
        <v>592.92813492590653</v>
      </c>
      <c r="H1796" s="16">
        <f t="shared" si="163"/>
        <v>-3.8107634236373818E-2</v>
      </c>
      <c r="I1796" s="16">
        <f t="shared" si="164"/>
        <v>1.4638138901350373E-2</v>
      </c>
    </row>
    <row r="1797" spans="4:9" x14ac:dyDescent="0.25">
      <c r="D1797">
        <f t="shared" si="165"/>
        <v>1792</v>
      </c>
      <c r="E1797" s="11">
        <f t="shared" ref="E1797:E1860" si="168">D1797*$B$13</f>
        <v>89.600000000000009</v>
      </c>
      <c r="F1797" s="11">
        <f t="shared" si="166"/>
        <v>18.597199859158909</v>
      </c>
      <c r="G1797" s="11">
        <f t="shared" si="167"/>
        <v>592.94277306480785</v>
      </c>
      <c r="H1797" s="16">
        <f t="shared" ref="H1797:H1860" si="169">$B$7*F1797*(1-(F1797+$B$11*G1797)/$B$9)*$B$13</f>
        <v>-3.8028064949028703E-2</v>
      </c>
      <c r="I1797" s="16">
        <f t="shared" ref="I1797:I1860" si="170">$B$8*G1797*(1-(G1797+$B$12*F1797)/$B$10)*$B$13</f>
        <v>1.4606818873023498E-2</v>
      </c>
    </row>
    <row r="1798" spans="4:9" x14ac:dyDescent="0.25">
      <c r="D1798">
        <f t="shared" ref="D1798:D1861" si="171">D1797+1</f>
        <v>1793</v>
      </c>
      <c r="E1798" s="11">
        <f t="shared" si="168"/>
        <v>89.65</v>
      </c>
      <c r="F1798" s="11">
        <f t="shared" ref="F1798:F1861" si="172">F1797+H1797</f>
        <v>18.559171794209881</v>
      </c>
      <c r="G1798" s="11">
        <f t="shared" ref="G1798:G1861" si="173">G1797+I1797</f>
        <v>592.95737988368091</v>
      </c>
      <c r="H1798" s="16">
        <f t="shared" si="169"/>
        <v>-3.7948668232887249E-2</v>
      </c>
      <c r="I1798" s="16">
        <f t="shared" si="170"/>
        <v>1.4575570128615024E-2</v>
      </c>
    </row>
    <row r="1799" spans="4:9" x14ac:dyDescent="0.25">
      <c r="D1799">
        <f t="shared" si="171"/>
        <v>1794</v>
      </c>
      <c r="E1799" s="11">
        <f t="shared" si="168"/>
        <v>89.7</v>
      </c>
      <c r="F1799" s="11">
        <f t="shared" si="172"/>
        <v>18.521223125976995</v>
      </c>
      <c r="G1799" s="11">
        <f t="shared" si="173"/>
        <v>592.97195545380953</v>
      </c>
      <c r="H1799" s="16">
        <f t="shared" si="169"/>
        <v>-3.7869443689190263E-2</v>
      </c>
      <c r="I1799" s="16">
        <f t="shared" si="170"/>
        <v>1.4544392487482911E-2</v>
      </c>
    </row>
    <row r="1800" spans="4:9" x14ac:dyDescent="0.25">
      <c r="D1800">
        <f t="shared" si="171"/>
        <v>1795</v>
      </c>
      <c r="E1800" s="11">
        <f t="shared" si="168"/>
        <v>89.75</v>
      </c>
      <c r="F1800" s="11">
        <f t="shared" si="172"/>
        <v>18.483353682287806</v>
      </c>
      <c r="G1800" s="11">
        <f t="shared" si="173"/>
        <v>592.98649984629697</v>
      </c>
      <c r="H1800" s="16">
        <f t="shared" si="169"/>
        <v>-3.7790390920187579E-2</v>
      </c>
      <c r="I1800" s="16">
        <f t="shared" si="170"/>
        <v>1.4513285769525708E-2</v>
      </c>
    </row>
    <row r="1801" spans="4:9" x14ac:dyDescent="0.25">
      <c r="D1801">
        <f t="shared" si="171"/>
        <v>1796</v>
      </c>
      <c r="E1801" s="11">
        <f t="shared" si="168"/>
        <v>89.800000000000011</v>
      </c>
      <c r="F1801" s="11">
        <f t="shared" si="172"/>
        <v>18.44556329136762</v>
      </c>
      <c r="G1801" s="11">
        <f t="shared" si="173"/>
        <v>593.00101313206653</v>
      </c>
      <c r="H1801" s="16">
        <f t="shared" si="169"/>
        <v>-3.7711509529135379E-2</v>
      </c>
      <c r="I1801" s="16">
        <f t="shared" si="170"/>
        <v>1.4482249795180256E-2</v>
      </c>
    </row>
    <row r="1802" spans="4:9" x14ac:dyDescent="0.25">
      <c r="D1802">
        <f t="shared" si="171"/>
        <v>1797</v>
      </c>
      <c r="E1802" s="11">
        <f t="shared" si="168"/>
        <v>89.850000000000009</v>
      </c>
      <c r="F1802" s="11">
        <f t="shared" si="172"/>
        <v>18.407851781838485</v>
      </c>
      <c r="G1802" s="11">
        <f t="shared" si="173"/>
        <v>593.01549538186168</v>
      </c>
      <c r="H1802" s="16">
        <f t="shared" si="169"/>
        <v>-3.7632799120293187E-2</v>
      </c>
      <c r="I1802" s="16">
        <f t="shared" si="170"/>
        <v>1.4451284385421976E-2</v>
      </c>
    </row>
    <row r="1803" spans="4:9" x14ac:dyDescent="0.25">
      <c r="D1803">
        <f t="shared" si="171"/>
        <v>1798</v>
      </c>
      <c r="E1803" s="11">
        <f t="shared" si="168"/>
        <v>89.9</v>
      </c>
      <c r="F1803" s="11">
        <f t="shared" si="172"/>
        <v>18.370218982718193</v>
      </c>
      <c r="G1803" s="11">
        <f t="shared" si="173"/>
        <v>593.02994666624716</v>
      </c>
      <c r="H1803" s="16">
        <f t="shared" si="169"/>
        <v>-3.7554259298921269E-2</v>
      </c>
      <c r="I1803" s="16">
        <f t="shared" si="170"/>
        <v>1.4420389361762596E-2</v>
      </c>
    </row>
    <row r="1804" spans="4:9" x14ac:dyDescent="0.25">
      <c r="D1804">
        <f t="shared" si="171"/>
        <v>1799</v>
      </c>
      <c r="E1804" s="11">
        <f t="shared" si="168"/>
        <v>89.95</v>
      </c>
      <c r="F1804" s="11">
        <f t="shared" si="172"/>
        <v>18.332664723419271</v>
      </c>
      <c r="G1804" s="11">
        <f t="shared" si="173"/>
        <v>593.04436705560897</v>
      </c>
      <c r="H1804" s="16">
        <f t="shared" si="169"/>
        <v>-3.7475889671277768E-2</v>
      </c>
      <c r="I1804" s="16">
        <f t="shared" si="170"/>
        <v>1.438956454624451E-2</v>
      </c>
    </row>
    <row r="1805" spans="4:9" x14ac:dyDescent="0.25">
      <c r="D1805">
        <f t="shared" si="171"/>
        <v>1800</v>
      </c>
      <c r="E1805" s="11">
        <f t="shared" si="168"/>
        <v>90</v>
      </c>
      <c r="F1805" s="11">
        <f t="shared" si="172"/>
        <v>18.295188833747993</v>
      </c>
      <c r="G1805" s="11">
        <f t="shared" si="173"/>
        <v>593.05875662015524</v>
      </c>
      <c r="H1805" s="16">
        <f t="shared" si="169"/>
        <v>-3.7397689844615702E-2</v>
      </c>
      <c r="I1805" s="16">
        <f t="shared" si="170"/>
        <v>1.4358809761442435E-2</v>
      </c>
    </row>
    <row r="1806" spans="4:9" x14ac:dyDescent="0.25">
      <c r="D1806">
        <f t="shared" si="171"/>
        <v>1801</v>
      </c>
      <c r="E1806" s="11">
        <f t="shared" si="168"/>
        <v>90.050000000000011</v>
      </c>
      <c r="F1806" s="11">
        <f t="shared" si="172"/>
        <v>18.257791143903376</v>
      </c>
      <c r="G1806" s="11">
        <f t="shared" si="173"/>
        <v>593.0731154299167</v>
      </c>
      <c r="H1806" s="16">
        <f t="shared" si="169"/>
        <v>-3.7319659427180581E-2</v>
      </c>
      <c r="I1806" s="16">
        <f t="shared" si="170"/>
        <v>1.4328124830461081E-2</v>
      </c>
    </row>
    <row r="1807" spans="4:9" x14ac:dyDescent="0.25">
      <c r="D1807">
        <f t="shared" si="171"/>
        <v>1802</v>
      </c>
      <c r="E1807" s="11">
        <f t="shared" si="168"/>
        <v>90.100000000000009</v>
      </c>
      <c r="F1807" s="11">
        <f t="shared" si="172"/>
        <v>18.220471484476196</v>
      </c>
      <c r="G1807" s="11">
        <f t="shared" si="173"/>
        <v>593.08744355474721</v>
      </c>
      <c r="H1807" s="16">
        <f t="shared" si="169"/>
        <v>-3.7241798028207283E-2</v>
      </c>
      <c r="I1807" s="16">
        <f t="shared" si="170"/>
        <v>1.4297509576930873E-2</v>
      </c>
    </row>
    <row r="1808" spans="4:9" x14ac:dyDescent="0.25">
      <c r="D1808">
        <f t="shared" si="171"/>
        <v>1803</v>
      </c>
      <c r="E1808" s="11">
        <f t="shared" si="168"/>
        <v>90.15</v>
      </c>
      <c r="F1808" s="11">
        <f t="shared" si="172"/>
        <v>18.183229686447987</v>
      </c>
      <c r="G1808" s="11">
        <f t="shared" si="173"/>
        <v>593.10174106432419</v>
      </c>
      <c r="H1808" s="16">
        <f t="shared" si="169"/>
        <v>-3.7164105257917503E-2</v>
      </c>
      <c r="I1808" s="16">
        <f t="shared" si="170"/>
        <v>1.4266963825006918E-2</v>
      </c>
    </row>
    <row r="1809" spans="4:9" x14ac:dyDescent="0.25">
      <c r="D1809">
        <f t="shared" si="171"/>
        <v>1804</v>
      </c>
      <c r="E1809" s="11">
        <f t="shared" si="168"/>
        <v>90.2</v>
      </c>
      <c r="F1809" s="11">
        <f t="shared" si="172"/>
        <v>18.146065581190069</v>
      </c>
      <c r="G1809" s="11">
        <f t="shared" si="173"/>
        <v>593.11600802814917</v>
      </c>
      <c r="H1809" s="16">
        <f t="shared" si="169"/>
        <v>-3.7086580727516798E-2</v>
      </c>
      <c r="I1809" s="16">
        <f t="shared" si="170"/>
        <v>1.4236487399371313E-2</v>
      </c>
    </row>
    <row r="1810" spans="4:9" x14ac:dyDescent="0.25">
      <c r="D1810">
        <f t="shared" si="171"/>
        <v>1805</v>
      </c>
      <c r="E1810" s="11">
        <f t="shared" si="168"/>
        <v>90.25</v>
      </c>
      <c r="F1810" s="11">
        <f t="shared" si="172"/>
        <v>18.108979000462551</v>
      </c>
      <c r="G1810" s="11">
        <f t="shared" si="173"/>
        <v>593.1302445155485</v>
      </c>
      <c r="H1810" s="16">
        <f t="shared" si="169"/>
        <v>-3.7009224049192144E-2</v>
      </c>
      <c r="I1810" s="16">
        <f t="shared" si="170"/>
        <v>1.4206080125222906E-2</v>
      </c>
    </row>
    <row r="1811" spans="4:9" x14ac:dyDescent="0.25">
      <c r="D1811">
        <f t="shared" si="171"/>
        <v>1806</v>
      </c>
      <c r="E1811" s="11">
        <f t="shared" si="168"/>
        <v>90.300000000000011</v>
      </c>
      <c r="F1811" s="11">
        <f t="shared" si="172"/>
        <v>18.071969776413358</v>
      </c>
      <c r="G1811" s="11">
        <f t="shared" si="173"/>
        <v>593.14445059567367</v>
      </c>
      <c r="H1811" s="16">
        <f t="shared" si="169"/>
        <v>-3.6932034836108817E-2</v>
      </c>
      <c r="I1811" s="16">
        <f t="shared" si="170"/>
        <v>1.4175741828282235E-2</v>
      </c>
    </row>
    <row r="1812" spans="4:9" x14ac:dyDescent="0.25">
      <c r="D1812">
        <f t="shared" si="171"/>
        <v>1807</v>
      </c>
      <c r="E1812" s="11">
        <f t="shared" si="168"/>
        <v>90.350000000000009</v>
      </c>
      <c r="F1812" s="11">
        <f t="shared" si="172"/>
        <v>18.035037741577248</v>
      </c>
      <c r="G1812" s="11">
        <f t="shared" si="173"/>
        <v>593.15862633750191</v>
      </c>
      <c r="H1812" s="16">
        <f t="shared" si="169"/>
        <v>-3.6855012702407951E-2</v>
      </c>
      <c r="I1812" s="16">
        <f t="shared" si="170"/>
        <v>1.4145472334787189E-2</v>
      </c>
    </row>
    <row r="1813" spans="4:9" x14ac:dyDescent="0.25">
      <c r="D1813">
        <f t="shared" si="171"/>
        <v>1808</v>
      </c>
      <c r="E1813" s="11">
        <f t="shared" si="168"/>
        <v>90.4</v>
      </c>
      <c r="F1813" s="11">
        <f t="shared" si="172"/>
        <v>17.998182728874841</v>
      </c>
      <c r="G1813" s="11">
        <f t="shared" si="173"/>
        <v>593.17277180983672</v>
      </c>
      <c r="H1813" s="16">
        <f t="shared" si="169"/>
        <v>-3.6778157263203666E-2</v>
      </c>
      <c r="I1813" s="16">
        <f t="shared" si="170"/>
        <v>1.4115271471490705E-2</v>
      </c>
    </row>
    <row r="1814" spans="4:9" x14ac:dyDescent="0.25">
      <c r="D1814">
        <f t="shared" si="171"/>
        <v>1809</v>
      </c>
      <c r="E1814" s="11">
        <f t="shared" si="168"/>
        <v>90.45</v>
      </c>
      <c r="F1814" s="11">
        <f t="shared" si="172"/>
        <v>17.961404571611638</v>
      </c>
      <c r="G1814" s="11">
        <f t="shared" si="173"/>
        <v>593.18688708130821</v>
      </c>
      <c r="H1814" s="16">
        <f t="shared" si="169"/>
        <v>-3.6701468134580445E-2</v>
      </c>
      <c r="I1814" s="16">
        <f t="shared" si="170"/>
        <v>1.4085139065659738E-2</v>
      </c>
    </row>
    <row r="1815" spans="4:9" x14ac:dyDescent="0.25">
      <c r="D1815">
        <f t="shared" si="171"/>
        <v>1810</v>
      </c>
      <c r="E1815" s="11">
        <f t="shared" si="168"/>
        <v>90.5</v>
      </c>
      <c r="F1815" s="11">
        <f t="shared" si="172"/>
        <v>17.924703103477057</v>
      </c>
      <c r="G1815" s="11">
        <f t="shared" si="173"/>
        <v>593.20097222037384</v>
      </c>
      <c r="H1815" s="16">
        <f t="shared" si="169"/>
        <v>-3.6624944933590274E-2</v>
      </c>
      <c r="I1815" s="16">
        <f t="shared" si="170"/>
        <v>1.4055074945072283E-2</v>
      </c>
    </row>
    <row r="1816" spans="4:9" x14ac:dyDescent="0.25">
      <c r="D1816">
        <f t="shared" si="171"/>
        <v>1811</v>
      </c>
      <c r="E1816" s="11">
        <f t="shared" si="168"/>
        <v>90.550000000000011</v>
      </c>
      <c r="F1816" s="11">
        <f t="shared" si="172"/>
        <v>17.888078158543468</v>
      </c>
      <c r="G1816" s="11">
        <f t="shared" si="173"/>
        <v>593.21502729531892</v>
      </c>
      <c r="H1816" s="16">
        <f t="shared" si="169"/>
        <v>-3.654858727825018E-2</v>
      </c>
      <c r="I1816" s="16">
        <f t="shared" si="170"/>
        <v>1.4025078938016992E-2</v>
      </c>
    </row>
    <row r="1817" spans="4:9" x14ac:dyDescent="0.25">
      <c r="D1817">
        <f t="shared" si="171"/>
        <v>1812</v>
      </c>
      <c r="E1817" s="11">
        <f t="shared" si="168"/>
        <v>90.600000000000009</v>
      </c>
      <c r="F1817" s="11">
        <f t="shared" si="172"/>
        <v>17.851529571265218</v>
      </c>
      <c r="G1817" s="11">
        <f t="shared" si="173"/>
        <v>593.22905237425698</v>
      </c>
      <c r="H1817" s="16">
        <f t="shared" si="169"/>
        <v>-3.647239478753922E-2</v>
      </c>
      <c r="I1817" s="16">
        <f t="shared" si="170"/>
        <v>1.3995150873290209E-2</v>
      </c>
    </row>
    <row r="1818" spans="4:9" x14ac:dyDescent="0.25">
      <c r="D1818">
        <f t="shared" si="171"/>
        <v>1813</v>
      </c>
      <c r="E1818" s="11">
        <f t="shared" si="168"/>
        <v>90.65</v>
      </c>
      <c r="F1818" s="11">
        <f t="shared" si="172"/>
        <v>17.81505717647768</v>
      </c>
      <c r="G1818" s="11">
        <f t="shared" si="173"/>
        <v>593.24304752513024</v>
      </c>
      <c r="H1818" s="16">
        <f t="shared" si="169"/>
        <v>-3.6396367081396111E-2</v>
      </c>
      <c r="I1818" s="16">
        <f t="shared" si="170"/>
        <v>1.3965290580196238E-2</v>
      </c>
    </row>
    <row r="1819" spans="4:9" x14ac:dyDescent="0.25">
      <c r="D1819">
        <f t="shared" si="171"/>
        <v>1814</v>
      </c>
      <c r="E1819" s="11">
        <f t="shared" si="168"/>
        <v>90.7</v>
      </c>
      <c r="F1819" s="11">
        <f t="shared" si="172"/>
        <v>17.778660809396285</v>
      </c>
      <c r="G1819" s="11">
        <f t="shared" si="173"/>
        <v>593.25701281571048</v>
      </c>
      <c r="H1819" s="16">
        <f t="shared" si="169"/>
        <v>-3.6320503780716412E-2</v>
      </c>
      <c r="I1819" s="16">
        <f t="shared" si="170"/>
        <v>1.393549788853975E-2</v>
      </c>
    </row>
    <row r="1820" spans="4:9" x14ac:dyDescent="0.25">
      <c r="D1820">
        <f t="shared" si="171"/>
        <v>1815</v>
      </c>
      <c r="E1820" s="11">
        <f t="shared" si="168"/>
        <v>90.75</v>
      </c>
      <c r="F1820" s="11">
        <f t="shared" si="172"/>
        <v>17.742340305615571</v>
      </c>
      <c r="G1820" s="11">
        <f t="shared" si="173"/>
        <v>593.27094831359898</v>
      </c>
      <c r="H1820" s="16">
        <f t="shared" si="169"/>
        <v>-3.6244804507349786E-2</v>
      </c>
      <c r="I1820" s="16">
        <f t="shared" si="170"/>
        <v>1.3905772628630679E-2</v>
      </c>
    </row>
    <row r="1821" spans="4:9" x14ac:dyDescent="0.25">
      <c r="D1821">
        <f t="shared" si="171"/>
        <v>1816</v>
      </c>
      <c r="E1821" s="11">
        <f t="shared" si="168"/>
        <v>90.800000000000011</v>
      </c>
      <c r="F1821" s="11">
        <f t="shared" si="172"/>
        <v>17.706095501108219</v>
      </c>
      <c r="G1821" s="11">
        <f t="shared" si="173"/>
        <v>593.2848540862276</v>
      </c>
      <c r="H1821" s="16">
        <f t="shared" si="169"/>
        <v>-3.6169268884097487E-2</v>
      </c>
      <c r="I1821" s="16">
        <f t="shared" si="170"/>
        <v>1.387611463127727E-2</v>
      </c>
    </row>
    <row r="1822" spans="4:9" x14ac:dyDescent="0.25">
      <c r="D1822">
        <f t="shared" si="171"/>
        <v>1817</v>
      </c>
      <c r="E1822" s="11">
        <f t="shared" si="168"/>
        <v>90.850000000000009</v>
      </c>
      <c r="F1822" s="11">
        <f t="shared" si="172"/>
        <v>17.669926232224121</v>
      </c>
      <c r="G1822" s="11">
        <f t="shared" si="173"/>
        <v>593.29873020085893</v>
      </c>
      <c r="H1822" s="16">
        <f t="shared" si="169"/>
        <v>-3.6093896534709582E-2</v>
      </c>
      <c r="I1822" s="16">
        <f t="shared" si="170"/>
        <v>1.3846523727789004E-2</v>
      </c>
    </row>
    <row r="1823" spans="4:9" x14ac:dyDescent="0.25">
      <c r="D1823">
        <f t="shared" si="171"/>
        <v>1818</v>
      </c>
      <c r="E1823" s="11">
        <f t="shared" si="168"/>
        <v>90.9</v>
      </c>
      <c r="F1823" s="11">
        <f t="shared" si="172"/>
        <v>17.633832335689412</v>
      </c>
      <c r="G1823" s="11">
        <f t="shared" si="173"/>
        <v>593.31257672458673</v>
      </c>
      <c r="H1823" s="16">
        <f t="shared" si="169"/>
        <v>-3.6018687083882395E-2</v>
      </c>
      <c r="I1823" s="16">
        <f t="shared" si="170"/>
        <v>1.3816999749970952E-2</v>
      </c>
    </row>
    <row r="1824" spans="4:9" x14ac:dyDescent="0.25">
      <c r="D1824">
        <f t="shared" si="171"/>
        <v>1819</v>
      </c>
      <c r="E1824" s="11">
        <f t="shared" si="168"/>
        <v>90.95</v>
      </c>
      <c r="F1824" s="11">
        <f t="shared" si="172"/>
        <v>17.597813648605531</v>
      </c>
      <c r="G1824" s="11">
        <f t="shared" si="173"/>
        <v>593.32639372433675</v>
      </c>
      <c r="H1824" s="16">
        <f t="shared" si="169"/>
        <v>-3.5943640157255825E-2</v>
      </c>
      <c r="I1824" s="16">
        <f t="shared" si="170"/>
        <v>1.3787542530122749E-2</v>
      </c>
    </row>
    <row r="1825" spans="4:9" x14ac:dyDescent="0.25">
      <c r="D1825">
        <f t="shared" si="171"/>
        <v>1820</v>
      </c>
      <c r="E1825" s="11">
        <f t="shared" si="168"/>
        <v>91</v>
      </c>
      <c r="F1825" s="11">
        <f t="shared" si="172"/>
        <v>17.561870008448274</v>
      </c>
      <c r="G1825" s="11">
        <f t="shared" si="173"/>
        <v>593.34018126686692</v>
      </c>
      <c r="H1825" s="16">
        <f t="shared" si="169"/>
        <v>-3.5868755381410683E-2</v>
      </c>
      <c r="I1825" s="16">
        <f t="shared" si="170"/>
        <v>1.3758151901038219E-2</v>
      </c>
    </row>
    <row r="1826" spans="4:9" x14ac:dyDescent="0.25">
      <c r="D1826">
        <f t="shared" si="171"/>
        <v>1821</v>
      </c>
      <c r="E1826" s="11">
        <f t="shared" si="168"/>
        <v>91.050000000000011</v>
      </c>
      <c r="F1826" s="11">
        <f t="shared" si="172"/>
        <v>17.526001253066863</v>
      </c>
      <c r="G1826" s="11">
        <f t="shared" si="173"/>
        <v>593.35393941876794</v>
      </c>
      <c r="H1826" s="16">
        <f t="shared" si="169"/>
        <v>-3.5794032383866109E-2</v>
      </c>
      <c r="I1826" s="16">
        <f t="shared" si="170"/>
        <v>1.3728827696003022E-2</v>
      </c>
    </row>
    <row r="1827" spans="4:9" x14ac:dyDescent="0.25">
      <c r="D1827">
        <f t="shared" si="171"/>
        <v>1822</v>
      </c>
      <c r="E1827" s="11">
        <f t="shared" si="168"/>
        <v>91.100000000000009</v>
      </c>
      <c r="F1827" s="11">
        <f t="shared" si="172"/>
        <v>17.490207220682997</v>
      </c>
      <c r="G1827" s="11">
        <f t="shared" si="173"/>
        <v>593.36766824646395</v>
      </c>
      <c r="H1827" s="16">
        <f t="shared" si="169"/>
        <v>-3.5719470793077086E-2</v>
      </c>
      <c r="I1827" s="16">
        <f t="shared" si="170"/>
        <v>1.3699569748789667E-2</v>
      </c>
    </row>
    <row r="1828" spans="4:9" x14ac:dyDescent="0.25">
      <c r="D1828">
        <f t="shared" si="171"/>
        <v>1823</v>
      </c>
      <c r="E1828" s="11">
        <f t="shared" si="168"/>
        <v>91.15</v>
      </c>
      <c r="F1828" s="11">
        <f t="shared" si="172"/>
        <v>17.454487749889921</v>
      </c>
      <c r="G1828" s="11">
        <f t="shared" si="173"/>
        <v>593.38136781621279</v>
      </c>
      <c r="H1828" s="16">
        <f t="shared" si="169"/>
        <v>-3.5645070238431623E-2</v>
      </c>
      <c r="I1828" s="16">
        <f t="shared" si="170"/>
        <v>1.3670377893662404E-2</v>
      </c>
    </row>
    <row r="1829" spans="4:9" x14ac:dyDescent="0.25">
      <c r="D1829">
        <f t="shared" si="171"/>
        <v>1824</v>
      </c>
      <c r="E1829" s="11">
        <f t="shared" si="168"/>
        <v>91.2</v>
      </c>
      <c r="F1829" s="11">
        <f t="shared" si="172"/>
        <v>17.41884267965149</v>
      </c>
      <c r="G1829" s="11">
        <f t="shared" si="173"/>
        <v>593.39503819410641</v>
      </c>
      <c r="H1829" s="16">
        <f t="shared" si="169"/>
        <v>-3.5570830350248141E-2</v>
      </c>
      <c r="I1829" s="16">
        <f t="shared" si="170"/>
        <v>1.3641251965369586E-2</v>
      </c>
    </row>
    <row r="1830" spans="4:9" x14ac:dyDescent="0.25">
      <c r="D1830">
        <f t="shared" si="171"/>
        <v>1825</v>
      </c>
      <c r="E1830" s="11">
        <f t="shared" si="168"/>
        <v>91.25</v>
      </c>
      <c r="F1830" s="11">
        <f t="shared" si="172"/>
        <v>17.383271849301241</v>
      </c>
      <c r="G1830" s="11">
        <f t="shared" si="173"/>
        <v>593.4086794460718</v>
      </c>
      <c r="H1830" s="16">
        <f t="shared" si="169"/>
        <v>-3.5496750759773189E-2</v>
      </c>
      <c r="I1830" s="16">
        <f t="shared" si="170"/>
        <v>1.3612191799141991E-2</v>
      </c>
    </row>
    <row r="1831" spans="4:9" x14ac:dyDescent="0.25">
      <c r="D1831">
        <f t="shared" si="171"/>
        <v>1826</v>
      </c>
      <c r="E1831" s="11">
        <f t="shared" si="168"/>
        <v>91.300000000000011</v>
      </c>
      <c r="F1831" s="11">
        <f t="shared" si="172"/>
        <v>17.347775098541469</v>
      </c>
      <c r="G1831" s="11">
        <f t="shared" si="173"/>
        <v>593.4222916378709</v>
      </c>
      <c r="H1831" s="16">
        <f t="shared" si="169"/>
        <v>-3.5422831099178473E-2</v>
      </c>
      <c r="I1831" s="16">
        <f t="shared" si="170"/>
        <v>1.3583197230696373E-2</v>
      </c>
    </row>
    <row r="1832" spans="4:9" x14ac:dyDescent="0.25">
      <c r="D1832">
        <f t="shared" si="171"/>
        <v>1827</v>
      </c>
      <c r="E1832" s="11">
        <f t="shared" si="168"/>
        <v>91.350000000000009</v>
      </c>
      <c r="F1832" s="11">
        <f t="shared" si="172"/>
        <v>17.312352267442289</v>
      </c>
      <c r="G1832" s="11">
        <f t="shared" si="173"/>
        <v>593.43587483510157</v>
      </c>
      <c r="H1832" s="16">
        <f t="shared" si="169"/>
        <v>-3.5349071001558624E-2</v>
      </c>
      <c r="I1832" s="16">
        <f t="shared" si="170"/>
        <v>1.3554268096227838E-2</v>
      </c>
    </row>
    <row r="1833" spans="4:9" x14ac:dyDescent="0.25">
      <c r="D1833">
        <f t="shared" si="171"/>
        <v>1828</v>
      </c>
      <c r="E1833" s="11">
        <f t="shared" si="168"/>
        <v>91.4</v>
      </c>
      <c r="F1833" s="11">
        <f t="shared" si="172"/>
        <v>17.277003196440731</v>
      </c>
      <c r="G1833" s="11">
        <f t="shared" si="173"/>
        <v>593.44942910319776</v>
      </c>
      <c r="H1833" s="16">
        <f t="shared" si="169"/>
        <v>-3.5275470100928442E-2</v>
      </c>
      <c r="I1833" s="16">
        <f t="shared" si="170"/>
        <v>1.352540423241275E-2</v>
      </c>
    </row>
    <row r="1834" spans="4:9" x14ac:dyDescent="0.25">
      <c r="D1834">
        <f t="shared" si="171"/>
        <v>1829</v>
      </c>
      <c r="E1834" s="11">
        <f t="shared" si="168"/>
        <v>91.45</v>
      </c>
      <c r="F1834" s="11">
        <f t="shared" si="172"/>
        <v>17.241727726339803</v>
      </c>
      <c r="G1834" s="11">
        <f t="shared" si="173"/>
        <v>593.46295450743014</v>
      </c>
      <c r="H1834" s="16">
        <f t="shared" si="169"/>
        <v>-3.5202028032220244E-2</v>
      </c>
      <c r="I1834" s="16">
        <f t="shared" si="170"/>
        <v>1.3496605476401755E-2</v>
      </c>
    </row>
    <row r="1835" spans="4:9" x14ac:dyDescent="0.25">
      <c r="D1835">
        <f t="shared" si="171"/>
        <v>1830</v>
      </c>
      <c r="E1835" s="11">
        <f t="shared" si="168"/>
        <v>91.5</v>
      </c>
      <c r="F1835" s="11">
        <f t="shared" si="172"/>
        <v>17.206525698307583</v>
      </c>
      <c r="G1835" s="11">
        <f t="shared" si="173"/>
        <v>593.47645111290649</v>
      </c>
      <c r="H1835" s="16">
        <f t="shared" si="169"/>
        <v>-3.5128744431281556E-2</v>
      </c>
      <c r="I1835" s="16">
        <f t="shared" si="170"/>
        <v>1.3467871665823347E-2</v>
      </c>
    </row>
    <row r="1836" spans="4:9" x14ac:dyDescent="0.25">
      <c r="D1836">
        <f t="shared" si="171"/>
        <v>1831</v>
      </c>
      <c r="E1836" s="11">
        <f t="shared" si="168"/>
        <v>91.550000000000011</v>
      </c>
      <c r="F1836" s="11">
        <f t="shared" si="172"/>
        <v>17.1713969538763</v>
      </c>
      <c r="G1836" s="11">
        <f t="shared" si="173"/>
        <v>593.48991898457234</v>
      </c>
      <c r="H1836" s="16">
        <f t="shared" si="169"/>
        <v>-3.5055618934872482E-2</v>
      </c>
      <c r="I1836" s="16">
        <f t="shared" si="170"/>
        <v>1.3439202638778867E-2</v>
      </c>
    </row>
    <row r="1837" spans="4:9" x14ac:dyDescent="0.25">
      <c r="D1837">
        <f t="shared" si="171"/>
        <v>1832</v>
      </c>
      <c r="E1837" s="11">
        <f t="shared" si="168"/>
        <v>91.600000000000009</v>
      </c>
      <c r="F1837" s="11">
        <f t="shared" si="172"/>
        <v>17.136341334941427</v>
      </c>
      <c r="G1837" s="11">
        <f t="shared" si="173"/>
        <v>593.50335818721112</v>
      </c>
      <c r="H1837" s="16">
        <f t="shared" si="169"/>
        <v>-3.4982651180662981E-2</v>
      </c>
      <c r="I1837" s="16">
        <f t="shared" si="170"/>
        <v>1.3410598233844072E-2</v>
      </c>
    </row>
    <row r="1838" spans="4:9" x14ac:dyDescent="0.25">
      <c r="D1838">
        <f t="shared" si="171"/>
        <v>1833</v>
      </c>
      <c r="E1838" s="11">
        <f t="shared" si="168"/>
        <v>91.65</v>
      </c>
      <c r="F1838" s="11">
        <f t="shared" si="172"/>
        <v>17.101358683760765</v>
      </c>
      <c r="G1838" s="11">
        <f t="shared" si="173"/>
        <v>593.51676878544492</v>
      </c>
      <c r="H1838" s="16">
        <f t="shared" si="169"/>
        <v>-3.490984080723071E-2</v>
      </c>
      <c r="I1838" s="16">
        <f t="shared" si="170"/>
        <v>1.3382058290061512E-2</v>
      </c>
    </row>
    <row r="1839" spans="4:9" x14ac:dyDescent="0.25">
      <c r="D1839">
        <f t="shared" si="171"/>
        <v>1834</v>
      </c>
      <c r="E1839" s="11">
        <f t="shared" si="168"/>
        <v>91.7</v>
      </c>
      <c r="F1839" s="11">
        <f t="shared" si="172"/>
        <v>17.066448842953534</v>
      </c>
      <c r="G1839" s="11">
        <f t="shared" si="173"/>
        <v>593.53015084373499</v>
      </c>
      <c r="H1839" s="16">
        <f t="shared" si="169"/>
        <v>-3.483718745405813E-2</v>
      </c>
      <c r="I1839" s="16">
        <f t="shared" si="170"/>
        <v>1.3353582646944083E-2</v>
      </c>
    </row>
    <row r="1840" spans="4:9" x14ac:dyDescent="0.25">
      <c r="D1840">
        <f t="shared" si="171"/>
        <v>1835</v>
      </c>
      <c r="E1840" s="11">
        <f t="shared" si="168"/>
        <v>91.75</v>
      </c>
      <c r="F1840" s="11">
        <f t="shared" si="172"/>
        <v>17.031611655499475</v>
      </c>
      <c r="G1840" s="11">
        <f t="shared" si="173"/>
        <v>593.5435044263819</v>
      </c>
      <c r="H1840" s="16">
        <f t="shared" si="169"/>
        <v>-3.4764690761530111E-2</v>
      </c>
      <c r="I1840" s="16">
        <f t="shared" si="170"/>
        <v>1.3325171144472651E-2</v>
      </c>
    </row>
    <row r="1841" spans="4:9" x14ac:dyDescent="0.25">
      <c r="D1841">
        <f t="shared" si="171"/>
        <v>1836</v>
      </c>
      <c r="E1841" s="11">
        <f t="shared" si="168"/>
        <v>91.800000000000011</v>
      </c>
      <c r="F1841" s="11">
        <f t="shared" si="172"/>
        <v>16.996846964737944</v>
      </c>
      <c r="G1841" s="11">
        <f t="shared" si="173"/>
        <v>593.55682959752642</v>
      </c>
      <c r="H1841" s="16">
        <f t="shared" si="169"/>
        <v>-3.4692350370931657E-2</v>
      </c>
      <c r="I1841" s="16">
        <f t="shared" si="170"/>
        <v>1.3296823623092362E-2</v>
      </c>
    </row>
    <row r="1842" spans="4:9" x14ac:dyDescent="0.25">
      <c r="D1842">
        <f t="shared" si="171"/>
        <v>1837</v>
      </c>
      <c r="E1842" s="11">
        <f t="shared" si="168"/>
        <v>91.850000000000009</v>
      </c>
      <c r="F1842" s="11">
        <f t="shared" si="172"/>
        <v>16.962154614367012</v>
      </c>
      <c r="G1842" s="11">
        <f t="shared" si="173"/>
        <v>593.57012642114955</v>
      </c>
      <c r="H1842" s="16">
        <f t="shared" si="169"/>
        <v>-3.4620165924445029E-2</v>
      </c>
      <c r="I1842" s="16">
        <f t="shared" si="170"/>
        <v>1.3268539923713553E-2</v>
      </c>
    </row>
    <row r="1843" spans="4:9" x14ac:dyDescent="0.25">
      <c r="D1843">
        <f t="shared" si="171"/>
        <v>1838</v>
      </c>
      <c r="E1843" s="11">
        <f t="shared" si="168"/>
        <v>91.9</v>
      </c>
      <c r="F1843" s="11">
        <f t="shared" si="172"/>
        <v>16.927534448442568</v>
      </c>
      <c r="G1843" s="11">
        <f t="shared" si="173"/>
        <v>593.58339496107328</v>
      </c>
      <c r="H1843" s="16">
        <f t="shared" si="169"/>
        <v>-3.4548137065147616E-2</v>
      </c>
      <c r="I1843" s="16">
        <f t="shared" si="170"/>
        <v>1.324031988770609E-2</v>
      </c>
    </row>
    <row r="1844" spans="4:9" x14ac:dyDescent="0.25">
      <c r="D1844">
        <f t="shared" si="171"/>
        <v>1839</v>
      </c>
      <c r="E1844" s="11">
        <f t="shared" si="168"/>
        <v>91.95</v>
      </c>
      <c r="F1844" s="11">
        <f t="shared" si="172"/>
        <v>16.89298631137742</v>
      </c>
      <c r="G1844" s="11">
        <f t="shared" si="173"/>
        <v>593.59663528096098</v>
      </c>
      <c r="H1844" s="16">
        <f t="shared" si="169"/>
        <v>-3.4476263437009012E-2</v>
      </c>
      <c r="I1844" s="16">
        <f t="shared" si="170"/>
        <v>1.3212163356900937E-2</v>
      </c>
    </row>
    <row r="1845" spans="4:9" x14ac:dyDescent="0.25">
      <c r="D1845">
        <f t="shared" si="171"/>
        <v>1840</v>
      </c>
      <c r="E1845" s="11">
        <f t="shared" si="168"/>
        <v>92</v>
      </c>
      <c r="F1845" s="11">
        <f t="shared" si="172"/>
        <v>16.85851004794041</v>
      </c>
      <c r="G1845" s="11">
        <f t="shared" si="173"/>
        <v>593.60984744431789</v>
      </c>
      <c r="H1845" s="16">
        <f t="shared" si="169"/>
        <v>-3.4404544684889113E-2</v>
      </c>
      <c r="I1845" s="16">
        <f t="shared" si="170"/>
        <v>1.3184070173590415E-2</v>
      </c>
    </row>
    <row r="1846" spans="4:9" x14ac:dyDescent="0.25">
      <c r="D1846">
        <f t="shared" si="171"/>
        <v>1841</v>
      </c>
      <c r="E1846" s="11">
        <f t="shared" si="168"/>
        <v>92.050000000000011</v>
      </c>
      <c r="F1846" s="11">
        <f t="shared" si="172"/>
        <v>16.82410550325552</v>
      </c>
      <c r="G1846" s="11">
        <f t="shared" si="173"/>
        <v>593.62303151449146</v>
      </c>
      <c r="H1846" s="16">
        <f t="shared" si="169"/>
        <v>-3.4332980454535172E-2</v>
      </c>
      <c r="I1846" s="16">
        <f t="shared" si="170"/>
        <v>1.3156040180521864E-2</v>
      </c>
    </row>
    <row r="1847" spans="4:9" x14ac:dyDescent="0.25">
      <c r="D1847">
        <f t="shared" si="171"/>
        <v>1842</v>
      </c>
      <c r="E1847" s="11">
        <f t="shared" si="168"/>
        <v>92.100000000000009</v>
      </c>
      <c r="F1847" s="11">
        <f t="shared" si="172"/>
        <v>16.789772522800984</v>
      </c>
      <c r="G1847" s="11">
        <f t="shared" si="173"/>
        <v>593.63618755467201</v>
      </c>
      <c r="H1847" s="16">
        <f t="shared" si="169"/>
        <v>-3.4261570392579488E-2</v>
      </c>
      <c r="I1847" s="16">
        <f t="shared" si="170"/>
        <v>1.3128073220895915E-2</v>
      </c>
    </row>
    <row r="1848" spans="4:9" x14ac:dyDescent="0.25">
      <c r="D1848">
        <f t="shared" si="171"/>
        <v>1843</v>
      </c>
      <c r="E1848" s="11">
        <f t="shared" si="168"/>
        <v>92.15</v>
      </c>
      <c r="F1848" s="11">
        <f t="shared" si="172"/>
        <v>16.755510952408404</v>
      </c>
      <c r="G1848" s="11">
        <f t="shared" si="173"/>
        <v>593.64931562789286</v>
      </c>
      <c r="H1848" s="16">
        <f t="shared" si="169"/>
        <v>-3.4190314146537018E-2</v>
      </c>
      <c r="I1848" s="16">
        <f t="shared" si="170"/>
        <v>1.310016913837136E-2</v>
      </c>
    </row>
    <row r="1849" spans="4:9" x14ac:dyDescent="0.25">
      <c r="D1849">
        <f t="shared" si="171"/>
        <v>1844</v>
      </c>
      <c r="E1849" s="11">
        <f t="shared" si="168"/>
        <v>92.2</v>
      </c>
      <c r="F1849" s="11">
        <f t="shared" si="172"/>
        <v>16.721320638261865</v>
      </c>
      <c r="G1849" s="11">
        <f t="shared" si="173"/>
        <v>593.66241579703126</v>
      </c>
      <c r="H1849" s="16">
        <f t="shared" si="169"/>
        <v>-3.41192113648029E-2</v>
      </c>
      <c r="I1849" s="16">
        <f t="shared" si="170"/>
        <v>1.3072327777056173E-2</v>
      </c>
    </row>
    <row r="1850" spans="4:9" x14ac:dyDescent="0.25">
      <c r="D1850">
        <f t="shared" si="171"/>
        <v>1845</v>
      </c>
      <c r="E1850" s="11">
        <f t="shared" si="168"/>
        <v>92.25</v>
      </c>
      <c r="F1850" s="11">
        <f t="shared" si="172"/>
        <v>16.687201426897062</v>
      </c>
      <c r="G1850" s="11">
        <f t="shared" si="173"/>
        <v>593.67548812480834</v>
      </c>
      <c r="H1850" s="16">
        <f t="shared" si="169"/>
        <v>-3.4048261696649949E-2</v>
      </c>
      <c r="I1850" s="16">
        <f t="shared" si="170"/>
        <v>1.3044548981508414E-2</v>
      </c>
    </row>
    <row r="1851" spans="4:9" x14ac:dyDescent="0.25">
      <c r="D1851">
        <f t="shared" si="171"/>
        <v>1846</v>
      </c>
      <c r="E1851" s="11">
        <f t="shared" si="168"/>
        <v>92.300000000000011</v>
      </c>
      <c r="F1851" s="11">
        <f t="shared" si="172"/>
        <v>16.653153165200411</v>
      </c>
      <c r="G1851" s="11">
        <f t="shared" si="173"/>
        <v>593.68853267378984</v>
      </c>
      <c r="H1851" s="16">
        <f t="shared" si="169"/>
        <v>-3.3977464792226346E-2</v>
      </c>
      <c r="I1851" s="16">
        <f t="shared" si="170"/>
        <v>1.3016832596739787E-2</v>
      </c>
    </row>
    <row r="1852" spans="4:9" x14ac:dyDescent="0.25">
      <c r="D1852">
        <f t="shared" si="171"/>
        <v>1847</v>
      </c>
      <c r="E1852" s="11">
        <f t="shared" si="168"/>
        <v>92.350000000000009</v>
      </c>
      <c r="F1852" s="11">
        <f t="shared" si="172"/>
        <v>16.619175700408185</v>
      </c>
      <c r="G1852" s="11">
        <f t="shared" si="173"/>
        <v>593.70154950638653</v>
      </c>
      <c r="H1852" s="16">
        <f t="shared" si="169"/>
        <v>-3.3906820302553056E-2</v>
      </c>
      <c r="I1852" s="16">
        <f t="shared" si="170"/>
        <v>1.2989178468203336E-2</v>
      </c>
    </row>
    <row r="1853" spans="4:9" x14ac:dyDescent="0.25">
      <c r="D1853">
        <f t="shared" si="171"/>
        <v>1848</v>
      </c>
      <c r="E1853" s="11">
        <f t="shared" si="168"/>
        <v>92.4</v>
      </c>
      <c r="F1853" s="11">
        <f t="shared" si="172"/>
        <v>16.58526888010563</v>
      </c>
      <c r="G1853" s="11">
        <f t="shared" si="173"/>
        <v>593.71453868485469</v>
      </c>
      <c r="H1853" s="16">
        <f t="shared" si="169"/>
        <v>-3.3836327879521511E-2</v>
      </c>
      <c r="I1853" s="16">
        <f t="shared" si="170"/>
        <v>1.2961586441802286E-2</v>
      </c>
    </row>
    <row r="1854" spans="4:9" x14ac:dyDescent="0.25">
      <c r="D1854">
        <f t="shared" si="171"/>
        <v>1849</v>
      </c>
      <c r="E1854" s="11">
        <f t="shared" si="168"/>
        <v>92.45</v>
      </c>
      <c r="F1854" s="11">
        <f t="shared" si="172"/>
        <v>16.55143255222611</v>
      </c>
      <c r="G1854" s="11">
        <f t="shared" si="173"/>
        <v>593.72750027129644</v>
      </c>
      <c r="H1854" s="16">
        <f t="shared" si="169"/>
        <v>-3.3765987175891264E-2</v>
      </c>
      <c r="I1854" s="16">
        <f t="shared" si="170"/>
        <v>1.2934056363881705E-2</v>
      </c>
    </row>
    <row r="1855" spans="4:9" x14ac:dyDescent="0.25">
      <c r="D1855">
        <f t="shared" si="171"/>
        <v>1850</v>
      </c>
      <c r="E1855" s="11">
        <f t="shared" si="168"/>
        <v>92.5</v>
      </c>
      <c r="F1855" s="11">
        <f t="shared" si="172"/>
        <v>16.51766656505022</v>
      </c>
      <c r="G1855" s="11">
        <f t="shared" si="173"/>
        <v>593.7404343276603</v>
      </c>
      <c r="H1855" s="16">
        <f t="shared" si="169"/>
        <v>-3.3695797845287388E-2</v>
      </c>
      <c r="I1855" s="16">
        <f t="shared" si="170"/>
        <v>1.2906588081229402E-2</v>
      </c>
    </row>
    <row r="1856" spans="4:9" x14ac:dyDescent="0.25">
      <c r="D1856">
        <f t="shared" si="171"/>
        <v>1851</v>
      </c>
      <c r="E1856" s="11">
        <f t="shared" si="168"/>
        <v>92.550000000000011</v>
      </c>
      <c r="F1856" s="11">
        <f t="shared" si="172"/>
        <v>16.483970767204934</v>
      </c>
      <c r="G1856" s="11">
        <f t="shared" si="173"/>
        <v>593.75334091574155</v>
      </c>
      <c r="H1856" s="16">
        <f t="shared" si="169"/>
        <v>-3.3625759542198319E-2</v>
      </c>
      <c r="I1856" s="16">
        <f t="shared" si="170"/>
        <v>1.2879181441074859E-2</v>
      </c>
    </row>
    <row r="1857" spans="4:9" x14ac:dyDescent="0.25">
      <c r="D1857">
        <f t="shared" si="171"/>
        <v>1852</v>
      </c>
      <c r="E1857" s="11">
        <f t="shared" si="168"/>
        <v>92.600000000000009</v>
      </c>
      <c r="F1857" s="11">
        <f t="shared" si="172"/>
        <v>16.450345007662737</v>
      </c>
      <c r="G1857" s="11">
        <f t="shared" si="173"/>
        <v>593.76622009718267</v>
      </c>
      <c r="H1857" s="16">
        <f t="shared" si="169"/>
        <v>-3.3555871921973207E-2</v>
      </c>
      <c r="I1857" s="16">
        <f t="shared" si="170"/>
        <v>1.2851836291088135E-2</v>
      </c>
    </row>
    <row r="1858" spans="4:9" x14ac:dyDescent="0.25">
      <c r="D1858">
        <f t="shared" si="171"/>
        <v>1853</v>
      </c>
      <c r="E1858" s="11">
        <f t="shared" si="168"/>
        <v>92.65</v>
      </c>
      <c r="F1858" s="11">
        <f t="shared" si="172"/>
        <v>16.416789135740764</v>
      </c>
      <c r="G1858" s="11">
        <f t="shared" si="173"/>
        <v>593.7790719334738</v>
      </c>
      <c r="H1858" s="16">
        <f t="shared" si="169"/>
        <v>-3.3486134640819877E-2</v>
      </c>
      <c r="I1858" s="16">
        <f t="shared" si="170"/>
        <v>1.282455247937486E-2</v>
      </c>
    </row>
    <row r="1859" spans="4:9" x14ac:dyDescent="0.25">
      <c r="D1859">
        <f t="shared" si="171"/>
        <v>1854</v>
      </c>
      <c r="E1859" s="11">
        <f t="shared" si="168"/>
        <v>92.7</v>
      </c>
      <c r="F1859" s="11">
        <f t="shared" si="172"/>
        <v>16.383303001099943</v>
      </c>
      <c r="G1859" s="11">
        <f t="shared" si="173"/>
        <v>593.7918964859532</v>
      </c>
      <c r="H1859" s="16">
        <f t="shared" si="169"/>
        <v>-3.3416547355801934E-2</v>
      </c>
      <c r="I1859" s="16">
        <f t="shared" si="170"/>
        <v>1.2797329854480398E-2</v>
      </c>
    </row>
    <row r="1860" spans="4:9" x14ac:dyDescent="0.25">
      <c r="D1860">
        <f t="shared" si="171"/>
        <v>1855</v>
      </c>
      <c r="E1860" s="11">
        <f t="shared" si="168"/>
        <v>92.75</v>
      </c>
      <c r="F1860" s="11">
        <f t="shared" si="172"/>
        <v>16.349886453744141</v>
      </c>
      <c r="G1860" s="11">
        <f t="shared" si="173"/>
        <v>593.8046938158077</v>
      </c>
      <c r="H1860" s="16">
        <f t="shared" si="169"/>
        <v>-3.3347109724837086E-2</v>
      </c>
      <c r="I1860" s="16">
        <f t="shared" si="170"/>
        <v>1.2770168265380868E-2</v>
      </c>
    </row>
    <row r="1861" spans="4:9" x14ac:dyDescent="0.25">
      <c r="D1861">
        <f t="shared" si="171"/>
        <v>1856</v>
      </c>
      <c r="E1861" s="11">
        <f t="shared" ref="E1861:E1924" si="174">D1861*$B$13</f>
        <v>92.800000000000011</v>
      </c>
      <c r="F1861" s="11">
        <f t="shared" si="172"/>
        <v>16.316539344019304</v>
      </c>
      <c r="G1861" s="11">
        <f t="shared" si="173"/>
        <v>593.81746398407313</v>
      </c>
      <c r="H1861" s="16">
        <f t="shared" ref="H1861:H1924" si="175">$B$7*F1861*(1-(F1861+$B$11*G1861)/$B$9)*$B$13</f>
        <v>-3.3277821406694143E-2</v>
      </c>
      <c r="I1861" s="16">
        <f t="shared" ref="I1861:I1924" si="176">$B$8*G1861*(1-(G1861+$B$12*F1861)/$B$10)*$B$13</f>
        <v>1.2743067561488653E-2</v>
      </c>
    </row>
    <row r="1862" spans="4:9" x14ac:dyDescent="0.25">
      <c r="D1862">
        <f t="shared" ref="D1862:D1925" si="177">D1861+1</f>
        <v>1857</v>
      </c>
      <c r="E1862" s="11">
        <f t="shared" si="174"/>
        <v>92.850000000000009</v>
      </c>
      <c r="F1862" s="11">
        <f t="shared" ref="F1862:F1925" si="178">F1861+H1861</f>
        <v>16.283261522612609</v>
      </c>
      <c r="G1862" s="11">
        <f t="shared" ref="G1862:G1925" si="179">G1861+I1861</f>
        <v>593.8302070516346</v>
      </c>
      <c r="H1862" s="16">
        <f t="shared" si="175"/>
        <v>-3.3208682060991056E-2</v>
      </c>
      <c r="I1862" s="16">
        <f t="shared" si="176"/>
        <v>1.2716027592648014E-2</v>
      </c>
    </row>
    <row r="1863" spans="4:9" x14ac:dyDescent="0.25">
      <c r="D1863">
        <f t="shared" si="177"/>
        <v>1858</v>
      </c>
      <c r="E1863" s="11">
        <f t="shared" si="174"/>
        <v>92.9</v>
      </c>
      <c r="F1863" s="11">
        <f t="shared" si="178"/>
        <v>16.250052840551618</v>
      </c>
      <c r="G1863" s="11">
        <f t="shared" si="179"/>
        <v>593.84292307922726</v>
      </c>
      <c r="H1863" s="16">
        <f t="shared" si="175"/>
        <v>-3.3139691348192474E-2</v>
      </c>
      <c r="I1863" s="16">
        <f t="shared" si="176"/>
        <v>1.2689048209130711E-2</v>
      </c>
    </row>
    <row r="1864" spans="4:9" x14ac:dyDescent="0.25">
      <c r="D1864">
        <f t="shared" si="177"/>
        <v>1859</v>
      </c>
      <c r="E1864" s="11">
        <f t="shared" si="174"/>
        <v>92.95</v>
      </c>
      <c r="F1864" s="11">
        <f t="shared" si="178"/>
        <v>16.216913149203425</v>
      </c>
      <c r="G1864" s="11">
        <f t="shared" si="179"/>
        <v>593.85561212743642</v>
      </c>
      <c r="H1864" s="16">
        <f t="shared" si="175"/>
        <v>-3.3070848929607266E-2</v>
      </c>
      <c r="I1864" s="16">
        <f t="shared" si="176"/>
        <v>1.2662129261639524E-2</v>
      </c>
    </row>
    <row r="1865" spans="4:9" x14ac:dyDescent="0.25">
      <c r="D1865">
        <f t="shared" si="177"/>
        <v>1860</v>
      </c>
      <c r="E1865" s="11">
        <f t="shared" si="174"/>
        <v>93</v>
      </c>
      <c r="F1865" s="11">
        <f t="shared" si="178"/>
        <v>16.183842300273817</v>
      </c>
      <c r="G1865" s="11">
        <f t="shared" si="179"/>
        <v>593.8682742566981</v>
      </c>
      <c r="H1865" s="16">
        <f t="shared" si="175"/>
        <v>-3.3002154467386441E-2</v>
      </c>
      <c r="I1865" s="16">
        <f t="shared" si="176"/>
        <v>1.2635270601303875E-2</v>
      </c>
    </row>
    <row r="1866" spans="4:9" x14ac:dyDescent="0.25">
      <c r="D1866">
        <f t="shared" si="177"/>
        <v>1861</v>
      </c>
      <c r="E1866" s="11">
        <f t="shared" si="174"/>
        <v>93.050000000000011</v>
      </c>
      <c r="F1866" s="11">
        <f t="shared" si="178"/>
        <v>16.150840145806431</v>
      </c>
      <c r="G1866" s="11">
        <f t="shared" si="179"/>
        <v>593.88090952729942</v>
      </c>
      <c r="H1866" s="16">
        <f t="shared" si="175"/>
        <v>-3.2933607624520501E-2</v>
      </c>
      <c r="I1866" s="16">
        <f t="shared" si="176"/>
        <v>1.2608472079680057E-2</v>
      </c>
    </row>
    <row r="1867" spans="4:9" x14ac:dyDescent="0.25">
      <c r="D1867">
        <f t="shared" si="177"/>
        <v>1862</v>
      </c>
      <c r="E1867" s="11">
        <f t="shared" si="174"/>
        <v>93.100000000000009</v>
      </c>
      <c r="F1867" s="11">
        <f t="shared" si="178"/>
        <v>16.117906538181909</v>
      </c>
      <c r="G1867" s="11">
        <f t="shared" si="179"/>
        <v>593.89351799937913</v>
      </c>
      <c r="H1867" s="16">
        <f t="shared" si="175"/>
        <v>-3.2865208064837545E-2</v>
      </c>
      <c r="I1867" s="16">
        <f t="shared" si="176"/>
        <v>1.2581733548746169E-2</v>
      </c>
    </row>
    <row r="1868" spans="4:9" x14ac:dyDescent="0.25">
      <c r="D1868">
        <f t="shared" si="177"/>
        <v>1863</v>
      </c>
      <c r="E1868" s="11">
        <f t="shared" si="174"/>
        <v>93.15</v>
      </c>
      <c r="F1868" s="11">
        <f t="shared" si="178"/>
        <v>16.085041330117072</v>
      </c>
      <c r="G1868" s="11">
        <f t="shared" si="179"/>
        <v>593.90609973292783</v>
      </c>
      <c r="H1868" s="16">
        <f t="shared" si="175"/>
        <v>-3.2796955453000542E-2</v>
      </c>
      <c r="I1868" s="16">
        <f t="shared" si="176"/>
        <v>1.255505486090765E-2</v>
      </c>
    </row>
    <row r="1869" spans="4:9" x14ac:dyDescent="0.25">
      <c r="D1869">
        <f t="shared" si="177"/>
        <v>1864</v>
      </c>
      <c r="E1869" s="11">
        <f t="shared" si="174"/>
        <v>93.2</v>
      </c>
      <c r="F1869" s="11">
        <f t="shared" si="178"/>
        <v>16.05224437466407</v>
      </c>
      <c r="G1869" s="11">
        <f t="shared" si="179"/>
        <v>593.91865478778868</v>
      </c>
      <c r="H1869" s="16">
        <f t="shared" si="175"/>
        <v>-3.2728849454505299E-2</v>
      </c>
      <c r="I1869" s="16">
        <f t="shared" si="176"/>
        <v>1.2528435868984944E-2</v>
      </c>
    </row>
    <row r="1870" spans="4:9" x14ac:dyDescent="0.25">
      <c r="D1870">
        <f t="shared" si="177"/>
        <v>1865</v>
      </c>
      <c r="E1870" s="11">
        <f t="shared" si="174"/>
        <v>93.25</v>
      </c>
      <c r="F1870" s="11">
        <f t="shared" si="178"/>
        <v>16.019515525209567</v>
      </c>
      <c r="G1870" s="11">
        <f t="shared" si="179"/>
        <v>593.93118322365763</v>
      </c>
      <c r="H1870" s="16">
        <f t="shared" si="175"/>
        <v>-3.2660889735678052E-2</v>
      </c>
      <c r="I1870" s="16">
        <f t="shared" si="176"/>
        <v>1.2501876426222311E-2</v>
      </c>
    </row>
    <row r="1871" spans="4:9" x14ac:dyDescent="0.25">
      <c r="D1871">
        <f t="shared" si="177"/>
        <v>1866</v>
      </c>
      <c r="E1871" s="11">
        <f t="shared" si="174"/>
        <v>93.300000000000011</v>
      </c>
      <c r="F1871" s="11">
        <f t="shared" si="178"/>
        <v>15.986854635473888</v>
      </c>
      <c r="G1871" s="11">
        <f t="shared" si="179"/>
        <v>593.94368510008383</v>
      </c>
      <c r="H1871" s="16">
        <f t="shared" si="175"/>
        <v>-3.2593075963673217E-2</v>
      </c>
      <c r="I1871" s="16">
        <f t="shared" si="176"/>
        <v>1.2475376386282114E-2</v>
      </c>
    </row>
    <row r="1872" spans="4:9" x14ac:dyDescent="0.25">
      <c r="D1872">
        <f t="shared" si="177"/>
        <v>1867</v>
      </c>
      <c r="E1872" s="11">
        <f t="shared" si="174"/>
        <v>93.350000000000009</v>
      </c>
      <c r="F1872" s="11">
        <f t="shared" si="178"/>
        <v>15.954261559510215</v>
      </c>
      <c r="G1872" s="11">
        <f t="shared" si="179"/>
        <v>593.95616047647013</v>
      </c>
      <c r="H1872" s="16">
        <f t="shared" si="175"/>
        <v>-3.2525407806471084E-2</v>
      </c>
      <c r="I1872" s="16">
        <f t="shared" si="176"/>
        <v>1.2448935603241741E-2</v>
      </c>
    </row>
    <row r="1873" spans="4:9" x14ac:dyDescent="0.25">
      <c r="D1873">
        <f t="shared" si="177"/>
        <v>1868</v>
      </c>
      <c r="E1873" s="11">
        <f t="shared" si="174"/>
        <v>93.4</v>
      </c>
      <c r="F1873" s="11">
        <f t="shared" si="178"/>
        <v>15.921736151703744</v>
      </c>
      <c r="G1873" s="11">
        <f t="shared" si="179"/>
        <v>593.96860941207342</v>
      </c>
      <c r="H1873" s="16">
        <f t="shared" si="175"/>
        <v>-3.245788493287545E-2</v>
      </c>
      <c r="I1873" s="16">
        <f t="shared" si="176"/>
        <v>1.242255393159712E-2</v>
      </c>
    </row>
    <row r="1874" spans="4:9" x14ac:dyDescent="0.25">
      <c r="D1874">
        <f t="shared" si="177"/>
        <v>1869</v>
      </c>
      <c r="E1874" s="11">
        <f t="shared" si="174"/>
        <v>93.45</v>
      </c>
      <c r="F1874" s="11">
        <f t="shared" si="178"/>
        <v>15.889278266770868</v>
      </c>
      <c r="G1874" s="11">
        <f t="shared" si="179"/>
        <v>593.98103196600505</v>
      </c>
      <c r="H1874" s="16">
        <f t="shared" si="175"/>
        <v>-3.2390507012511602E-2</v>
      </c>
      <c r="I1874" s="16">
        <f t="shared" si="176"/>
        <v>1.239623122625437E-2</v>
      </c>
    </row>
    <row r="1875" spans="4:9" x14ac:dyDescent="0.25">
      <c r="D1875">
        <f t="shared" si="177"/>
        <v>1870</v>
      </c>
      <c r="E1875" s="11">
        <f t="shared" si="174"/>
        <v>93.5</v>
      </c>
      <c r="F1875" s="11">
        <f t="shared" si="178"/>
        <v>15.856887759758356</v>
      </c>
      <c r="G1875" s="11">
        <f t="shared" si="179"/>
        <v>593.99342819723131</v>
      </c>
      <c r="H1875" s="16">
        <f t="shared" si="175"/>
        <v>-3.2323273715823796E-2</v>
      </c>
      <c r="I1875" s="16">
        <f t="shared" si="176"/>
        <v>1.2369967342535293E-2</v>
      </c>
    </row>
    <row r="1876" spans="4:9" x14ac:dyDescent="0.25">
      <c r="D1876">
        <f t="shared" si="177"/>
        <v>1871</v>
      </c>
      <c r="E1876" s="11">
        <f t="shared" si="174"/>
        <v>93.550000000000011</v>
      </c>
      <c r="F1876" s="11">
        <f t="shared" si="178"/>
        <v>15.824564486042533</v>
      </c>
      <c r="G1876" s="11">
        <f t="shared" si="179"/>
        <v>594.00579816457389</v>
      </c>
      <c r="H1876" s="16">
        <f t="shared" si="175"/>
        <v>-3.2256184714073169E-2</v>
      </c>
      <c r="I1876" s="16">
        <f t="shared" si="176"/>
        <v>1.2343762136171658E-2</v>
      </c>
    </row>
    <row r="1877" spans="4:9" x14ac:dyDescent="0.25">
      <c r="D1877">
        <f t="shared" si="177"/>
        <v>1872</v>
      </c>
      <c r="E1877" s="11">
        <f t="shared" si="174"/>
        <v>93.600000000000009</v>
      </c>
      <c r="F1877" s="11">
        <f t="shared" si="178"/>
        <v>15.792308301328459</v>
      </c>
      <c r="G1877" s="11">
        <f t="shared" si="179"/>
        <v>594.01814192671009</v>
      </c>
      <c r="H1877" s="16">
        <f t="shared" si="175"/>
        <v>-3.218923967933527E-2</v>
      </c>
      <c r="I1877" s="16">
        <f t="shared" si="176"/>
        <v>1.2317615463304746E-2</v>
      </c>
    </row>
    <row r="1878" spans="4:9" x14ac:dyDescent="0.25">
      <c r="D1878">
        <f t="shared" si="177"/>
        <v>1873</v>
      </c>
      <c r="E1878" s="11">
        <f t="shared" si="174"/>
        <v>93.65</v>
      </c>
      <c r="F1878" s="11">
        <f t="shared" si="178"/>
        <v>15.760119061649124</v>
      </c>
      <c r="G1878" s="11">
        <f t="shared" si="179"/>
        <v>594.03045954217339</v>
      </c>
      <c r="H1878" s="16">
        <f t="shared" si="175"/>
        <v>-3.2122438284498241E-2</v>
      </c>
      <c r="I1878" s="16">
        <f t="shared" si="176"/>
        <v>1.2291527180484917E-2</v>
      </c>
    </row>
    <row r="1879" spans="4:9" x14ac:dyDescent="0.25">
      <c r="D1879">
        <f t="shared" si="177"/>
        <v>1874</v>
      </c>
      <c r="E1879" s="11">
        <f t="shared" si="174"/>
        <v>93.7</v>
      </c>
      <c r="F1879" s="11">
        <f t="shared" si="178"/>
        <v>15.727996623364627</v>
      </c>
      <c r="G1879" s="11">
        <f t="shared" si="179"/>
        <v>594.04275106935393</v>
      </c>
      <c r="H1879" s="16">
        <f t="shared" si="175"/>
        <v>-3.2055780203260047E-2</v>
      </c>
      <c r="I1879" s="16">
        <f t="shared" si="176"/>
        <v>1.2265497144667212E-2</v>
      </c>
    </row>
    <row r="1880" spans="4:9" x14ac:dyDescent="0.25">
      <c r="D1880">
        <f t="shared" si="177"/>
        <v>1875</v>
      </c>
      <c r="E1880" s="11">
        <f t="shared" si="174"/>
        <v>93.75</v>
      </c>
      <c r="F1880" s="11">
        <f t="shared" si="178"/>
        <v>15.695940843161367</v>
      </c>
      <c r="G1880" s="11">
        <f t="shared" si="179"/>
        <v>594.05501656649858</v>
      </c>
      <c r="H1880" s="16">
        <f t="shared" si="175"/>
        <v>-3.1989265110126709E-2</v>
      </c>
      <c r="I1880" s="16">
        <f t="shared" si="176"/>
        <v>1.2239525213216159E-2</v>
      </c>
    </row>
    <row r="1881" spans="4:9" x14ac:dyDescent="0.25">
      <c r="D1881">
        <f t="shared" si="177"/>
        <v>1876</v>
      </c>
      <c r="E1881" s="11">
        <f t="shared" si="174"/>
        <v>93.800000000000011</v>
      </c>
      <c r="F1881" s="11">
        <f t="shared" si="178"/>
        <v>15.66395157805124</v>
      </c>
      <c r="G1881" s="11">
        <f t="shared" si="179"/>
        <v>594.06725609171178</v>
      </c>
      <c r="H1881" s="16">
        <f t="shared" si="175"/>
        <v>-3.1922892680409702E-2</v>
      </c>
      <c r="I1881" s="16">
        <f t="shared" si="176"/>
        <v>1.2213611243895452E-2</v>
      </c>
    </row>
    <row r="1882" spans="4:9" x14ac:dyDescent="0.25">
      <c r="D1882">
        <f t="shared" si="177"/>
        <v>1877</v>
      </c>
      <c r="E1882" s="11">
        <f t="shared" si="174"/>
        <v>93.850000000000009</v>
      </c>
      <c r="F1882" s="11">
        <f t="shared" si="178"/>
        <v>15.63202868537083</v>
      </c>
      <c r="G1882" s="11">
        <f t="shared" si="179"/>
        <v>594.07946970295563</v>
      </c>
      <c r="H1882" s="16">
        <f t="shared" si="175"/>
        <v>-3.1856662590224148E-2</v>
      </c>
      <c r="I1882" s="16">
        <f t="shared" si="176"/>
        <v>1.2187755094874089E-2</v>
      </c>
    </row>
    <row r="1883" spans="4:9" x14ac:dyDescent="0.25">
      <c r="D1883">
        <f t="shared" si="177"/>
        <v>1878</v>
      </c>
      <c r="E1883" s="11">
        <f t="shared" si="174"/>
        <v>93.9</v>
      </c>
      <c r="F1883" s="11">
        <f t="shared" si="178"/>
        <v>15.600172022780606</v>
      </c>
      <c r="G1883" s="11">
        <f t="shared" si="179"/>
        <v>594.09165745805046</v>
      </c>
      <c r="H1883" s="16">
        <f t="shared" si="175"/>
        <v>-3.1790574516486168E-2</v>
      </c>
      <c r="I1883" s="16">
        <f t="shared" si="176"/>
        <v>1.2161956624723285E-2</v>
      </c>
    </row>
    <row r="1884" spans="4:9" x14ac:dyDescent="0.25">
      <c r="D1884">
        <f t="shared" si="177"/>
        <v>1879</v>
      </c>
      <c r="E1884" s="11">
        <f t="shared" si="174"/>
        <v>93.95</v>
      </c>
      <c r="F1884" s="11">
        <f t="shared" si="178"/>
        <v>15.56838144826412</v>
      </c>
      <c r="G1884" s="11">
        <f t="shared" si="179"/>
        <v>594.10381941467517</v>
      </c>
      <c r="H1884" s="16">
        <f t="shared" si="175"/>
        <v>-3.1724628136911064E-2</v>
      </c>
      <c r="I1884" s="16">
        <f t="shared" si="176"/>
        <v>1.2136215692410085E-2</v>
      </c>
    </row>
    <row r="1885" spans="4:9" x14ac:dyDescent="0.25">
      <c r="D1885">
        <f t="shared" si="177"/>
        <v>1880</v>
      </c>
      <c r="E1885" s="11">
        <f t="shared" si="174"/>
        <v>94</v>
      </c>
      <c r="F1885" s="11">
        <f t="shared" si="178"/>
        <v>15.536656820127208</v>
      </c>
      <c r="G1885" s="11">
        <f t="shared" si="179"/>
        <v>594.11595563036758</v>
      </c>
      <c r="H1885" s="16">
        <f t="shared" si="175"/>
        <v>-3.1658823130010887E-2</v>
      </c>
      <c r="I1885" s="16">
        <f t="shared" si="176"/>
        <v>1.21105321573068E-2</v>
      </c>
    </row>
    <row r="1886" spans="4:9" x14ac:dyDescent="0.25">
      <c r="D1886">
        <f t="shared" si="177"/>
        <v>1881</v>
      </c>
      <c r="E1886" s="11">
        <f t="shared" si="174"/>
        <v>94.050000000000011</v>
      </c>
      <c r="F1886" s="11">
        <f t="shared" si="178"/>
        <v>15.504997996997197</v>
      </c>
      <c r="G1886" s="11">
        <f t="shared" si="179"/>
        <v>594.12806616252487</v>
      </c>
      <c r="H1886" s="16">
        <f t="shared" si="175"/>
        <v>-3.1593159175092242E-2</v>
      </c>
      <c r="I1886" s="16">
        <f t="shared" si="176"/>
        <v>1.2084905879174065E-2</v>
      </c>
    </row>
    <row r="1887" spans="4:9" x14ac:dyDescent="0.25">
      <c r="D1887">
        <f t="shared" si="177"/>
        <v>1882</v>
      </c>
      <c r="E1887" s="11">
        <f t="shared" si="174"/>
        <v>94.100000000000009</v>
      </c>
      <c r="F1887" s="11">
        <f t="shared" si="178"/>
        <v>15.473404837822105</v>
      </c>
      <c r="G1887" s="11">
        <f t="shared" si="179"/>
        <v>594.14015106840407</v>
      </c>
      <c r="H1887" s="16">
        <f t="shared" si="175"/>
        <v>-3.1527635952254322E-2</v>
      </c>
      <c r="I1887" s="16">
        <f t="shared" si="176"/>
        <v>1.2059336718176224E-2</v>
      </c>
    </row>
    <row r="1888" spans="4:9" x14ac:dyDescent="0.25">
      <c r="D1888">
        <f t="shared" si="177"/>
        <v>1883</v>
      </c>
      <c r="E1888" s="11">
        <f t="shared" si="174"/>
        <v>94.15</v>
      </c>
      <c r="F1888" s="11">
        <f t="shared" si="178"/>
        <v>15.44187720186985</v>
      </c>
      <c r="G1888" s="11">
        <f t="shared" si="179"/>
        <v>594.15221040512222</v>
      </c>
      <c r="H1888" s="16">
        <f t="shared" si="175"/>
        <v>-3.1462253142386487E-2</v>
      </c>
      <c r="I1888" s="16">
        <f t="shared" si="176"/>
        <v>1.203382453486832E-2</v>
      </c>
    </row>
    <row r="1889" spans="4:9" x14ac:dyDescent="0.25">
      <c r="D1889">
        <f t="shared" si="177"/>
        <v>1884</v>
      </c>
      <c r="E1889" s="11">
        <f t="shared" si="174"/>
        <v>94.2</v>
      </c>
      <c r="F1889" s="11">
        <f t="shared" si="178"/>
        <v>15.410414948727464</v>
      </c>
      <c r="G1889" s="11">
        <f t="shared" si="179"/>
        <v>594.16424422965713</v>
      </c>
      <c r="H1889" s="16">
        <f t="shared" si="175"/>
        <v>-3.1397010427166271E-2</v>
      </c>
      <c r="I1889" s="16">
        <f t="shared" si="176"/>
        <v>1.2008369190197644E-2</v>
      </c>
    </row>
    <row r="1890" spans="4:9" x14ac:dyDescent="0.25">
      <c r="D1890">
        <f t="shared" si="177"/>
        <v>1885</v>
      </c>
      <c r="E1890" s="11">
        <f t="shared" si="174"/>
        <v>94.25</v>
      </c>
      <c r="F1890" s="11">
        <f t="shared" si="178"/>
        <v>15.379017938300297</v>
      </c>
      <c r="G1890" s="11">
        <f t="shared" si="179"/>
        <v>594.17625259884733</v>
      </c>
      <c r="H1890" s="16">
        <f t="shared" si="175"/>
        <v>-3.1331907489057072E-2</v>
      </c>
      <c r="I1890" s="16">
        <f t="shared" si="176"/>
        <v>1.1982970545504568E-2</v>
      </c>
    </row>
    <row r="1891" spans="4:9" x14ac:dyDescent="0.25">
      <c r="D1891">
        <f t="shared" si="177"/>
        <v>1886</v>
      </c>
      <c r="E1891" s="11">
        <f t="shared" si="174"/>
        <v>94.300000000000011</v>
      </c>
      <c r="F1891" s="11">
        <f t="shared" si="178"/>
        <v>15.347686030811239</v>
      </c>
      <c r="G1891" s="11">
        <f t="shared" si="179"/>
        <v>594.18823556939287</v>
      </c>
      <c r="H1891" s="16">
        <f t="shared" si="175"/>
        <v>-3.1266944011306162E-2</v>
      </c>
      <c r="I1891" s="16">
        <f t="shared" si="176"/>
        <v>1.1957628462520128E-2</v>
      </c>
    </row>
    <row r="1892" spans="4:9" x14ac:dyDescent="0.25">
      <c r="D1892">
        <f t="shared" si="177"/>
        <v>1887</v>
      </c>
      <c r="E1892" s="11">
        <f t="shared" si="174"/>
        <v>94.350000000000009</v>
      </c>
      <c r="F1892" s="11">
        <f t="shared" si="178"/>
        <v>15.316419086799932</v>
      </c>
      <c r="G1892" s="11">
        <f t="shared" si="179"/>
        <v>594.20019319785536</v>
      </c>
      <c r="H1892" s="16">
        <f t="shared" si="175"/>
        <v>-3.1202119677942359E-2</v>
      </c>
      <c r="I1892" s="16">
        <f t="shared" si="176"/>
        <v>1.1932342803364235E-2</v>
      </c>
    </row>
    <row r="1893" spans="4:9" x14ac:dyDescent="0.25">
      <c r="D1893">
        <f t="shared" si="177"/>
        <v>1888</v>
      </c>
      <c r="E1893" s="11">
        <f t="shared" si="174"/>
        <v>94.4</v>
      </c>
      <c r="F1893" s="11">
        <f t="shared" si="178"/>
        <v>15.28521696712199</v>
      </c>
      <c r="G1893" s="11">
        <f t="shared" si="179"/>
        <v>594.21212554065869</v>
      </c>
      <c r="H1893" s="16">
        <f t="shared" si="175"/>
        <v>-3.1137434173774022E-2</v>
      </c>
      <c r="I1893" s="16">
        <f t="shared" si="176"/>
        <v>1.1907113430543237E-2</v>
      </c>
    </row>
    <row r="1894" spans="4:9" x14ac:dyDescent="0.25">
      <c r="D1894">
        <f t="shared" si="177"/>
        <v>1889</v>
      </c>
      <c r="E1894" s="11">
        <f t="shared" si="174"/>
        <v>94.45</v>
      </c>
      <c r="F1894" s="11">
        <f t="shared" si="178"/>
        <v>15.254079532948216</v>
      </c>
      <c r="G1894" s="11">
        <f t="shared" si="179"/>
        <v>594.22403265408923</v>
      </c>
      <c r="H1894" s="16">
        <f t="shared" si="175"/>
        <v>-3.107288718438684E-2</v>
      </c>
      <c r="I1894" s="16">
        <f t="shared" si="176"/>
        <v>1.188194020695077E-2</v>
      </c>
    </row>
    <row r="1895" spans="4:9" x14ac:dyDescent="0.25">
      <c r="D1895">
        <f t="shared" si="177"/>
        <v>1890</v>
      </c>
      <c r="E1895" s="11">
        <f t="shared" si="174"/>
        <v>94.5</v>
      </c>
      <c r="F1895" s="11">
        <f t="shared" si="178"/>
        <v>15.22300664576383</v>
      </c>
      <c r="G1895" s="11">
        <f t="shared" si="179"/>
        <v>594.23591459429622</v>
      </c>
      <c r="H1895" s="16">
        <f t="shared" si="175"/>
        <v>-3.1008478396141806E-2</v>
      </c>
      <c r="I1895" s="16">
        <f t="shared" si="176"/>
        <v>1.1856822995864005E-2</v>
      </c>
    </row>
    <row r="1896" spans="4:9" x14ac:dyDescent="0.25">
      <c r="D1896">
        <f t="shared" si="177"/>
        <v>1891</v>
      </c>
      <c r="E1896" s="11">
        <f t="shared" si="174"/>
        <v>94.550000000000011</v>
      </c>
      <c r="F1896" s="11">
        <f t="shared" si="178"/>
        <v>15.191998167367688</v>
      </c>
      <c r="G1896" s="11">
        <f t="shared" si="179"/>
        <v>594.24777141729203</v>
      </c>
      <c r="H1896" s="16">
        <f t="shared" si="175"/>
        <v>-3.094420749617284E-2</v>
      </c>
      <c r="I1896" s="16">
        <f t="shared" si="176"/>
        <v>1.1831761660948457E-2</v>
      </c>
    </row>
    <row r="1897" spans="4:9" x14ac:dyDescent="0.25">
      <c r="D1897">
        <f t="shared" si="177"/>
        <v>1892</v>
      </c>
      <c r="E1897" s="11">
        <f t="shared" si="174"/>
        <v>94.600000000000009</v>
      </c>
      <c r="F1897" s="11">
        <f t="shared" si="178"/>
        <v>15.161053959871515</v>
      </c>
      <c r="G1897" s="11">
        <f t="shared" si="179"/>
        <v>594.25960317895294</v>
      </c>
      <c r="H1897" s="16">
        <f t="shared" si="175"/>
        <v>-3.0880074172385003E-2</v>
      </c>
      <c r="I1897" s="16">
        <f t="shared" si="176"/>
        <v>1.1806756066246296E-2</v>
      </c>
    </row>
    <row r="1898" spans="4:9" x14ac:dyDescent="0.25">
      <c r="D1898">
        <f t="shared" si="177"/>
        <v>1893</v>
      </c>
      <c r="E1898" s="11">
        <f t="shared" si="174"/>
        <v>94.65</v>
      </c>
      <c r="F1898" s="11">
        <f t="shared" si="178"/>
        <v>15.130173885699129</v>
      </c>
      <c r="G1898" s="11">
        <f t="shared" si="179"/>
        <v>594.27140993501916</v>
      </c>
      <c r="H1898" s="16">
        <f t="shared" si="175"/>
        <v>-3.0816078113452224E-2</v>
      </c>
      <c r="I1898" s="16">
        <f t="shared" si="176"/>
        <v>1.17818060761825E-2</v>
      </c>
    </row>
    <row r="1899" spans="4:9" x14ac:dyDescent="0.25">
      <c r="D1899">
        <f t="shared" si="177"/>
        <v>1894</v>
      </c>
      <c r="E1899" s="11">
        <f t="shared" si="174"/>
        <v>94.7</v>
      </c>
      <c r="F1899" s="11">
        <f t="shared" si="178"/>
        <v>15.099357807585678</v>
      </c>
      <c r="G1899" s="11">
        <f t="shared" si="179"/>
        <v>594.28319174109538</v>
      </c>
      <c r="H1899" s="16">
        <f t="shared" si="175"/>
        <v>-3.0752219008815109E-2</v>
      </c>
      <c r="I1899" s="16">
        <f t="shared" si="176"/>
        <v>1.1756911555563698E-2</v>
      </c>
    </row>
    <row r="1900" spans="4:9" x14ac:dyDescent="0.25">
      <c r="D1900">
        <f t="shared" si="177"/>
        <v>1895</v>
      </c>
      <c r="E1900" s="11">
        <f t="shared" si="174"/>
        <v>94.75</v>
      </c>
      <c r="F1900" s="11">
        <f t="shared" si="178"/>
        <v>15.068605588576863</v>
      </c>
      <c r="G1900" s="11">
        <f t="shared" si="179"/>
        <v>594.29494865265099</v>
      </c>
      <c r="H1900" s="16">
        <f t="shared" si="175"/>
        <v>-3.0688496548679008E-2</v>
      </c>
      <c r="I1900" s="16">
        <f t="shared" si="176"/>
        <v>1.1732072369573104E-2</v>
      </c>
    </row>
    <row r="1901" spans="4:9" x14ac:dyDescent="0.25">
      <c r="D1901">
        <f t="shared" si="177"/>
        <v>1896</v>
      </c>
      <c r="E1901" s="11">
        <f t="shared" si="174"/>
        <v>94.800000000000011</v>
      </c>
      <c r="F1901" s="11">
        <f t="shared" si="178"/>
        <v>15.037917092028184</v>
      </c>
      <c r="G1901" s="11">
        <f t="shared" si="179"/>
        <v>594.30668072502056</v>
      </c>
      <c r="H1901" s="16">
        <f t="shared" si="175"/>
        <v>-3.0624910424011789E-2</v>
      </c>
      <c r="I1901" s="16">
        <f t="shared" si="176"/>
        <v>1.1707288383774004E-2</v>
      </c>
    </row>
    <row r="1902" spans="4:9" x14ac:dyDescent="0.25">
      <c r="D1902">
        <f t="shared" si="177"/>
        <v>1897</v>
      </c>
      <c r="E1902" s="11">
        <f t="shared" si="174"/>
        <v>94.850000000000009</v>
      </c>
      <c r="F1902" s="11">
        <f t="shared" si="178"/>
        <v>15.007292181604173</v>
      </c>
      <c r="G1902" s="11">
        <f t="shared" si="179"/>
        <v>594.31838801340427</v>
      </c>
      <c r="H1902" s="16">
        <f t="shared" si="175"/>
        <v>-3.056146032654182E-2</v>
      </c>
      <c r="I1902" s="16">
        <f t="shared" si="176"/>
        <v>1.1682559464100694E-2</v>
      </c>
    </row>
    <row r="1903" spans="4:9" x14ac:dyDescent="0.25">
      <c r="D1903">
        <f t="shared" si="177"/>
        <v>1898</v>
      </c>
      <c r="E1903" s="11">
        <f t="shared" si="174"/>
        <v>94.9</v>
      </c>
      <c r="F1903" s="11">
        <f t="shared" si="178"/>
        <v>14.976730721277631</v>
      </c>
      <c r="G1903" s="11">
        <f t="shared" si="179"/>
        <v>594.33007057286841</v>
      </c>
      <c r="H1903" s="16">
        <f t="shared" si="175"/>
        <v>-3.0498145948755929E-2</v>
      </c>
      <c r="I1903" s="16">
        <f t="shared" si="176"/>
        <v>1.1657885476865283E-2</v>
      </c>
    </row>
    <row r="1904" spans="4:9" x14ac:dyDescent="0.25">
      <c r="D1904">
        <f t="shared" si="177"/>
        <v>1899</v>
      </c>
      <c r="E1904" s="11">
        <f t="shared" si="174"/>
        <v>94.95</v>
      </c>
      <c r="F1904" s="11">
        <f t="shared" si="178"/>
        <v>14.946232575328875</v>
      </c>
      <c r="G1904" s="11">
        <f t="shared" si="179"/>
        <v>594.3417284583453</v>
      </c>
      <c r="H1904" s="16">
        <f t="shared" si="175"/>
        <v>-3.0434966983897267E-2</v>
      </c>
      <c r="I1904" s="16">
        <f t="shared" si="176"/>
        <v>1.1633266288755896E-2</v>
      </c>
    </row>
    <row r="1905" spans="4:9" x14ac:dyDescent="0.25">
      <c r="D1905">
        <f t="shared" si="177"/>
        <v>1900</v>
      </c>
      <c r="E1905" s="11">
        <f t="shared" si="174"/>
        <v>95</v>
      </c>
      <c r="F1905" s="11">
        <f t="shared" si="178"/>
        <v>14.915797608344977</v>
      </c>
      <c r="G1905" s="11">
        <f t="shared" si="179"/>
        <v>594.35336172463406</v>
      </c>
      <c r="H1905" s="16">
        <f t="shared" si="175"/>
        <v>-3.0371923125963197E-2</v>
      </c>
      <c r="I1905" s="16">
        <f t="shared" si="176"/>
        <v>1.1608701766824972E-2</v>
      </c>
    </row>
    <row r="1906" spans="4:9" x14ac:dyDescent="0.25">
      <c r="D1906">
        <f t="shared" si="177"/>
        <v>1901</v>
      </c>
      <c r="E1906" s="11">
        <f t="shared" si="174"/>
        <v>95.050000000000011</v>
      </c>
      <c r="F1906" s="11">
        <f t="shared" si="178"/>
        <v>14.885425685219014</v>
      </c>
      <c r="G1906" s="11">
        <f t="shared" si="179"/>
        <v>594.36497042640087</v>
      </c>
      <c r="H1906" s="16">
        <f t="shared" si="175"/>
        <v>-3.0309014069703377E-2</v>
      </c>
      <c r="I1906" s="16">
        <f t="shared" si="176"/>
        <v>1.1584191778504643E-2</v>
      </c>
    </row>
    <row r="1907" spans="4:9" x14ac:dyDescent="0.25">
      <c r="D1907">
        <f t="shared" si="177"/>
        <v>1902</v>
      </c>
      <c r="E1907" s="11">
        <f t="shared" si="174"/>
        <v>95.100000000000009</v>
      </c>
      <c r="F1907" s="11">
        <f t="shared" si="178"/>
        <v>14.855116671149311</v>
      </c>
      <c r="G1907" s="11">
        <f t="shared" si="179"/>
        <v>594.3765546181794</v>
      </c>
      <c r="H1907" s="16">
        <f t="shared" si="175"/>
        <v>-3.0246239510617581E-2</v>
      </c>
      <c r="I1907" s="16">
        <f t="shared" si="176"/>
        <v>1.1559736191589745E-2</v>
      </c>
    </row>
    <row r="1908" spans="4:9" x14ac:dyDescent="0.25">
      <c r="D1908">
        <f t="shared" si="177"/>
        <v>1903</v>
      </c>
      <c r="E1908" s="11">
        <f t="shared" si="174"/>
        <v>95.15</v>
      </c>
      <c r="F1908" s="11">
        <f t="shared" si="178"/>
        <v>14.824870431638693</v>
      </c>
      <c r="G1908" s="11">
        <f t="shared" si="179"/>
        <v>594.38811435437094</v>
      </c>
      <c r="H1908" s="16">
        <f t="shared" si="175"/>
        <v>-3.0183599144953655E-2</v>
      </c>
      <c r="I1908" s="16">
        <f t="shared" si="176"/>
        <v>1.1535334874249237E-2</v>
      </c>
    </row>
    <row r="1909" spans="4:9" x14ac:dyDescent="0.25">
      <c r="D1909">
        <f t="shared" si="177"/>
        <v>1904</v>
      </c>
      <c r="E1909" s="11">
        <f t="shared" si="174"/>
        <v>95.2</v>
      </c>
      <c r="F1909" s="11">
        <f t="shared" si="178"/>
        <v>14.79468683249374</v>
      </c>
      <c r="G1909" s="11">
        <f t="shared" si="179"/>
        <v>594.39964968924517</v>
      </c>
      <c r="H1909" s="16">
        <f t="shared" si="175"/>
        <v>-3.0121092669705564E-2</v>
      </c>
      <c r="I1909" s="16">
        <f t="shared" si="176"/>
        <v>1.1510987695013832E-2</v>
      </c>
    </row>
    <row r="1910" spans="4:9" x14ac:dyDescent="0.25">
      <c r="D1910">
        <f t="shared" si="177"/>
        <v>1905</v>
      </c>
      <c r="E1910" s="11">
        <f t="shared" si="174"/>
        <v>95.25</v>
      </c>
      <c r="F1910" s="11">
        <f t="shared" si="178"/>
        <v>14.764565739824034</v>
      </c>
      <c r="G1910" s="11">
        <f t="shared" si="179"/>
        <v>594.4111606769402</v>
      </c>
      <c r="H1910" s="16">
        <f t="shared" si="175"/>
        <v>-3.0058719782611345E-2</v>
      </c>
      <c r="I1910" s="16">
        <f t="shared" si="176"/>
        <v>1.1486694522782774E-2</v>
      </c>
    </row>
    <row r="1911" spans="4:9" x14ac:dyDescent="0.25">
      <c r="D1911">
        <f t="shared" si="177"/>
        <v>1906</v>
      </c>
      <c r="E1911" s="11">
        <f t="shared" si="174"/>
        <v>95.300000000000011</v>
      </c>
      <c r="F1911" s="11">
        <f t="shared" si="178"/>
        <v>14.734507020041423</v>
      </c>
      <c r="G1911" s="11">
        <f t="shared" si="179"/>
        <v>594.42264737146297</v>
      </c>
      <c r="H1911" s="16">
        <f t="shared" si="175"/>
        <v>-2.999648018215087E-2</v>
      </c>
      <c r="I1911" s="16">
        <f t="shared" si="176"/>
        <v>1.1462455226820739E-2</v>
      </c>
    </row>
    <row r="1912" spans="4:9" x14ac:dyDescent="0.25">
      <c r="D1912">
        <f t="shared" si="177"/>
        <v>1907</v>
      </c>
      <c r="E1912" s="11">
        <f t="shared" si="174"/>
        <v>95.350000000000009</v>
      </c>
      <c r="F1912" s="11">
        <f t="shared" si="178"/>
        <v>14.704510539859273</v>
      </c>
      <c r="G1912" s="11">
        <f t="shared" si="179"/>
        <v>594.43410982668979</v>
      </c>
      <c r="H1912" s="16">
        <f t="shared" si="175"/>
        <v>-2.9934373567544095E-2</v>
      </c>
      <c r="I1912" s="16">
        <f t="shared" si="176"/>
        <v>1.1438269676754034E-2</v>
      </c>
    </row>
    <row r="1913" spans="4:9" x14ac:dyDescent="0.25">
      <c r="D1913">
        <f t="shared" si="177"/>
        <v>1908</v>
      </c>
      <c r="E1913" s="11">
        <f t="shared" si="174"/>
        <v>95.4</v>
      </c>
      <c r="F1913" s="11">
        <f t="shared" si="178"/>
        <v>14.674576166291729</v>
      </c>
      <c r="G1913" s="11">
        <f t="shared" si="179"/>
        <v>594.44554809636657</v>
      </c>
      <c r="H1913" s="16">
        <f t="shared" si="175"/>
        <v>-2.9872399638748982E-2</v>
      </c>
      <c r="I1913" s="16">
        <f t="shared" si="176"/>
        <v>1.1414137742571447E-2</v>
      </c>
    </row>
    <row r="1914" spans="4:9" x14ac:dyDescent="0.25">
      <c r="D1914">
        <f t="shared" si="177"/>
        <v>1909</v>
      </c>
      <c r="E1914" s="11">
        <f t="shared" si="174"/>
        <v>95.45</v>
      </c>
      <c r="F1914" s="11">
        <f t="shared" si="178"/>
        <v>14.644703766652979</v>
      </c>
      <c r="G1914" s="11">
        <f t="shared" si="179"/>
        <v>594.45696223410914</v>
      </c>
      <c r="H1914" s="16">
        <f t="shared" si="175"/>
        <v>-2.9810558096459345E-2</v>
      </c>
      <c r="I1914" s="16">
        <f t="shared" si="176"/>
        <v>1.139005929462574E-2</v>
      </c>
    </row>
    <row r="1915" spans="4:9" x14ac:dyDescent="0.25">
      <c r="D1915">
        <f t="shared" si="177"/>
        <v>1910</v>
      </c>
      <c r="E1915" s="11">
        <f t="shared" si="174"/>
        <v>95.5</v>
      </c>
      <c r="F1915" s="11">
        <f t="shared" si="178"/>
        <v>14.61489320855652</v>
      </c>
      <c r="G1915" s="11">
        <f t="shared" si="179"/>
        <v>594.46835229340377</v>
      </c>
      <c r="H1915" s="16">
        <f t="shared" si="175"/>
        <v>-2.9748848642102962E-2</v>
      </c>
      <c r="I1915" s="16">
        <f t="shared" si="176"/>
        <v>1.1366034203623926E-2</v>
      </c>
    </row>
    <row r="1916" spans="4:9" x14ac:dyDescent="0.25">
      <c r="D1916">
        <f t="shared" si="177"/>
        <v>1911</v>
      </c>
      <c r="E1916" s="11">
        <f t="shared" si="174"/>
        <v>95.550000000000011</v>
      </c>
      <c r="F1916" s="11">
        <f t="shared" si="178"/>
        <v>14.585144359914416</v>
      </c>
      <c r="G1916" s="11">
        <f t="shared" si="179"/>
        <v>594.47971832760743</v>
      </c>
      <c r="H1916" s="16">
        <f t="shared" si="175"/>
        <v>-2.9687270977839561E-2</v>
      </c>
      <c r="I1916" s="16">
        <f t="shared" si="176"/>
        <v>1.134206234063603E-2</v>
      </c>
    </row>
    <row r="1917" spans="4:9" x14ac:dyDescent="0.25">
      <c r="D1917">
        <f t="shared" si="177"/>
        <v>1912</v>
      </c>
      <c r="E1917" s="11">
        <f t="shared" si="174"/>
        <v>95.600000000000009</v>
      </c>
      <c r="F1917" s="11">
        <f t="shared" si="178"/>
        <v>14.555457088936576</v>
      </c>
      <c r="G1917" s="11">
        <f t="shared" si="179"/>
        <v>594.49106038994807</v>
      </c>
      <c r="H1917" s="16">
        <f t="shared" si="175"/>
        <v>-2.9625824806558804E-2</v>
      </c>
      <c r="I1917" s="16">
        <f t="shared" si="176"/>
        <v>1.1318143577088E-2</v>
      </c>
    </row>
    <row r="1918" spans="4:9" x14ac:dyDescent="0.25">
      <c r="D1918">
        <f t="shared" si="177"/>
        <v>1913</v>
      </c>
      <c r="E1918" s="11">
        <f t="shared" si="174"/>
        <v>95.65</v>
      </c>
      <c r="F1918" s="11">
        <f t="shared" si="178"/>
        <v>14.525831264130018</v>
      </c>
      <c r="G1918" s="11">
        <f t="shared" si="179"/>
        <v>594.50237853352519</v>
      </c>
      <c r="H1918" s="16">
        <f t="shared" si="175"/>
        <v>-2.956450983187834E-2</v>
      </c>
      <c r="I1918" s="16">
        <f t="shared" si="176"/>
        <v>1.129427778476122E-2</v>
      </c>
    </row>
    <row r="1919" spans="4:9" x14ac:dyDescent="0.25">
      <c r="D1919">
        <f t="shared" si="177"/>
        <v>1914</v>
      </c>
      <c r="E1919" s="11">
        <f t="shared" si="174"/>
        <v>95.7</v>
      </c>
      <c r="F1919" s="11">
        <f t="shared" si="178"/>
        <v>14.496266754298139</v>
      </c>
      <c r="G1919" s="11">
        <f t="shared" si="179"/>
        <v>594.5136728113099</v>
      </c>
      <c r="H1919" s="16">
        <f t="shared" si="175"/>
        <v>-2.9503325758141775E-2</v>
      </c>
      <c r="I1919" s="16">
        <f t="shared" si="176"/>
        <v>1.1270464835793999E-2</v>
      </c>
    </row>
    <row r="1920" spans="4:9" x14ac:dyDescent="0.25">
      <c r="D1920">
        <f t="shared" si="177"/>
        <v>1915</v>
      </c>
      <c r="E1920" s="11">
        <f t="shared" si="174"/>
        <v>95.75</v>
      </c>
      <c r="F1920" s="11">
        <f t="shared" si="178"/>
        <v>14.466763428539997</v>
      </c>
      <c r="G1920" s="11">
        <f t="shared" si="179"/>
        <v>594.52494327614568</v>
      </c>
      <c r="H1920" s="16">
        <f t="shared" si="175"/>
        <v>-2.9442272290416641E-2</v>
      </c>
      <c r="I1920" s="16">
        <f t="shared" si="176"/>
        <v>1.1246704602675822E-2</v>
      </c>
    </row>
    <row r="1921" spans="4:9" x14ac:dyDescent="0.25">
      <c r="D1921">
        <f t="shared" si="177"/>
        <v>1916</v>
      </c>
      <c r="E1921" s="11">
        <f t="shared" si="174"/>
        <v>95.800000000000011</v>
      </c>
      <c r="F1921" s="11">
        <f t="shared" si="178"/>
        <v>14.437321156249579</v>
      </c>
      <c r="G1921" s="11">
        <f t="shared" si="179"/>
        <v>594.5361899807483</v>
      </c>
      <c r="H1921" s="16">
        <f t="shared" si="175"/>
        <v>-2.9381349134492637E-2</v>
      </c>
      <c r="I1921" s="16">
        <f t="shared" si="176"/>
        <v>1.1222996958250136E-2</v>
      </c>
    </row>
    <row r="1922" spans="4:9" x14ac:dyDescent="0.25">
      <c r="D1922">
        <f t="shared" si="177"/>
        <v>1917</v>
      </c>
      <c r="E1922" s="11">
        <f t="shared" si="174"/>
        <v>95.850000000000009</v>
      </c>
      <c r="F1922" s="11">
        <f t="shared" si="178"/>
        <v>14.407939807115087</v>
      </c>
      <c r="G1922" s="11">
        <f t="shared" si="179"/>
        <v>594.54741297770659</v>
      </c>
      <c r="H1922" s="16">
        <f t="shared" si="175"/>
        <v>-2.9320555996879494E-2</v>
      </c>
      <c r="I1922" s="16">
        <f t="shared" si="176"/>
        <v>1.1199341775712558E-2</v>
      </c>
    </row>
    <row r="1923" spans="4:9" x14ac:dyDescent="0.25">
      <c r="D1923">
        <f t="shared" si="177"/>
        <v>1918</v>
      </c>
      <c r="E1923" s="11">
        <f t="shared" si="174"/>
        <v>95.9</v>
      </c>
      <c r="F1923" s="11">
        <f t="shared" si="178"/>
        <v>14.378619251118208</v>
      </c>
      <c r="G1923" s="11">
        <f t="shared" si="179"/>
        <v>594.55861231948234</v>
      </c>
      <c r="H1923" s="16">
        <f t="shared" si="175"/>
        <v>-2.9259892584804915E-2</v>
      </c>
      <c r="I1923" s="16">
        <f t="shared" si="176"/>
        <v>1.117573892860642E-2</v>
      </c>
    </row>
    <row r="1924" spans="4:9" x14ac:dyDescent="0.25">
      <c r="D1924">
        <f t="shared" si="177"/>
        <v>1919</v>
      </c>
      <c r="E1924" s="11">
        <f t="shared" si="174"/>
        <v>95.95</v>
      </c>
      <c r="F1924" s="11">
        <f t="shared" si="178"/>
        <v>14.349359358533402</v>
      </c>
      <c r="G1924" s="11">
        <f t="shared" si="179"/>
        <v>594.56978805841095</v>
      </c>
      <c r="H1924" s="16">
        <f t="shared" si="175"/>
        <v>-2.9199358606212891E-2</v>
      </c>
      <c r="I1924" s="16">
        <f t="shared" si="176"/>
        <v>1.115218829082887E-2</v>
      </c>
    </row>
    <row r="1925" spans="4:9" x14ac:dyDescent="0.25">
      <c r="D1925">
        <f t="shared" si="177"/>
        <v>1920</v>
      </c>
      <c r="E1925" s="11">
        <f t="shared" ref="E1925:E1988" si="180">D1925*$B$13</f>
        <v>96</v>
      </c>
      <c r="F1925" s="11">
        <f t="shared" si="178"/>
        <v>14.320159999927188</v>
      </c>
      <c r="G1925" s="11">
        <f t="shared" si="179"/>
        <v>594.58094024670174</v>
      </c>
      <c r="H1925" s="16">
        <f t="shared" ref="H1925:H1988" si="181">$B$7*F1925*(1-(F1925+$B$11*G1925)/$B$9)*$B$13</f>
        <v>-2.913895376976158E-2</v>
      </c>
      <c r="I1925" s="16">
        <f t="shared" ref="I1925:I1988" si="182">$B$8*G1925*(1-(G1925+$B$12*F1925)/$B$10)*$B$13</f>
        <v>1.1128689736619832E-2</v>
      </c>
    </row>
    <row r="1926" spans="4:9" x14ac:dyDescent="0.25">
      <c r="D1926">
        <f t="shared" ref="D1926:D1989" si="183">D1925+1</f>
        <v>1921</v>
      </c>
      <c r="E1926" s="11">
        <f t="shared" si="180"/>
        <v>96.050000000000011</v>
      </c>
      <c r="F1926" s="11">
        <f t="shared" ref="F1926:F1989" si="184">F1925+H1925</f>
        <v>14.291021046157427</v>
      </c>
      <c r="G1926" s="11">
        <f t="shared" ref="G1926:G1989" si="185">G1925+I1925</f>
        <v>594.59206893643841</v>
      </c>
      <c r="H1926" s="16">
        <f t="shared" si="181"/>
        <v>-2.907867778482149E-2</v>
      </c>
      <c r="I1926" s="16">
        <f t="shared" si="182"/>
        <v>1.1105243140567447E-2</v>
      </c>
    </row>
    <row r="1927" spans="4:9" x14ac:dyDescent="0.25">
      <c r="D1927">
        <f t="shared" si="183"/>
        <v>1922</v>
      </c>
      <c r="E1927" s="11">
        <f t="shared" si="180"/>
        <v>96.100000000000009</v>
      </c>
      <c r="F1927" s="11">
        <f t="shared" si="184"/>
        <v>14.261942368372605</v>
      </c>
      <c r="G1927" s="11">
        <f t="shared" si="185"/>
        <v>594.60317417957901</v>
      </c>
      <c r="H1927" s="16">
        <f t="shared" si="181"/>
        <v>-2.9018530361473224E-2</v>
      </c>
      <c r="I1927" s="16">
        <f t="shared" si="182"/>
        <v>1.1081848377608235E-2</v>
      </c>
    </row>
    <row r="1928" spans="4:9" x14ac:dyDescent="0.25">
      <c r="D1928">
        <f t="shared" si="183"/>
        <v>1923</v>
      </c>
      <c r="E1928" s="11">
        <f t="shared" si="180"/>
        <v>96.15</v>
      </c>
      <c r="F1928" s="11">
        <f t="shared" si="184"/>
        <v>14.232923838011132</v>
      </c>
      <c r="G1928" s="11">
        <f t="shared" si="185"/>
        <v>594.61425602795657</v>
      </c>
      <c r="H1928" s="16">
        <f t="shared" si="181"/>
        <v>-2.8958511210506105E-2</v>
      </c>
      <c r="I1928" s="16">
        <f t="shared" si="182"/>
        <v>1.1058505323020006E-2</v>
      </c>
    </row>
    <row r="1929" spans="4:9" x14ac:dyDescent="0.25">
      <c r="D1929">
        <f t="shared" si="183"/>
        <v>1924</v>
      </c>
      <c r="E1929" s="11">
        <f t="shared" si="180"/>
        <v>96.2</v>
      </c>
      <c r="F1929" s="11">
        <f t="shared" si="184"/>
        <v>14.203965326800626</v>
      </c>
      <c r="G1929" s="11">
        <f t="shared" si="185"/>
        <v>594.62531453327961</v>
      </c>
      <c r="H1929" s="16">
        <f t="shared" si="181"/>
        <v>-2.8898620043415691E-2</v>
      </c>
      <c r="I1929" s="16">
        <f t="shared" si="182"/>
        <v>1.1035213852424005E-2</v>
      </c>
    </row>
    <row r="1930" spans="4:9" x14ac:dyDescent="0.25">
      <c r="D1930">
        <f t="shared" si="183"/>
        <v>1925</v>
      </c>
      <c r="E1930" s="11">
        <f t="shared" si="180"/>
        <v>96.25</v>
      </c>
      <c r="F1930" s="11">
        <f t="shared" si="184"/>
        <v>14.17506670675721</v>
      </c>
      <c r="G1930" s="11">
        <f t="shared" si="185"/>
        <v>594.63634974713204</v>
      </c>
      <c r="H1930" s="16">
        <f t="shared" si="181"/>
        <v>-2.8838856572402212E-2</v>
      </c>
      <c r="I1930" s="16">
        <f t="shared" si="182"/>
        <v>1.1011973841787049E-2</v>
      </c>
    </row>
    <row r="1931" spans="4:9" x14ac:dyDescent="0.25">
      <c r="D1931">
        <f t="shared" si="183"/>
        <v>1926</v>
      </c>
      <c r="E1931" s="11">
        <f t="shared" si="180"/>
        <v>96.300000000000011</v>
      </c>
      <c r="F1931" s="11">
        <f t="shared" si="184"/>
        <v>14.146227850184808</v>
      </c>
      <c r="G1931" s="11">
        <f t="shared" si="185"/>
        <v>594.64736172097378</v>
      </c>
      <c r="H1931" s="16">
        <f t="shared" si="181"/>
        <v>-2.8779220510368561E-2</v>
      </c>
      <c r="I1931" s="16">
        <f t="shared" si="182"/>
        <v>1.0988785167412453E-2</v>
      </c>
    </row>
    <row r="1932" spans="4:9" x14ac:dyDescent="0.25">
      <c r="D1932">
        <f t="shared" si="183"/>
        <v>1927</v>
      </c>
      <c r="E1932" s="11">
        <f t="shared" si="180"/>
        <v>96.350000000000009</v>
      </c>
      <c r="F1932" s="11">
        <f t="shared" si="184"/>
        <v>14.117448629674438</v>
      </c>
      <c r="G1932" s="11">
        <f t="shared" si="185"/>
        <v>594.65835050614123</v>
      </c>
      <c r="H1932" s="16">
        <f t="shared" si="181"/>
        <v>-2.8719711570918294E-2</v>
      </c>
      <c r="I1932" s="16">
        <f t="shared" si="182"/>
        <v>1.0965647705946132E-2</v>
      </c>
    </row>
    <row r="1933" spans="4:9" x14ac:dyDescent="0.25">
      <c r="D1933">
        <f t="shared" si="183"/>
        <v>1928</v>
      </c>
      <c r="E1933" s="11">
        <f t="shared" si="180"/>
        <v>96.4</v>
      </c>
      <c r="F1933" s="11">
        <f t="shared" si="184"/>
        <v>14.08872891810352</v>
      </c>
      <c r="G1933" s="11">
        <f t="shared" si="185"/>
        <v>594.66931615384715</v>
      </c>
      <c r="H1933" s="16">
        <f t="shared" si="181"/>
        <v>-2.8660329468353882E-2</v>
      </c>
      <c r="I1933" s="16">
        <f t="shared" si="182"/>
        <v>1.0942561334373465E-2</v>
      </c>
    </row>
    <row r="1934" spans="4:9" x14ac:dyDescent="0.25">
      <c r="D1934">
        <f t="shared" si="183"/>
        <v>1929</v>
      </c>
      <c r="E1934" s="11">
        <f t="shared" si="180"/>
        <v>96.45</v>
      </c>
      <c r="F1934" s="11">
        <f t="shared" si="184"/>
        <v>14.060068588635167</v>
      </c>
      <c r="G1934" s="11">
        <f t="shared" si="185"/>
        <v>594.68025871518148</v>
      </c>
      <c r="H1934" s="16">
        <f t="shared" si="181"/>
        <v>-2.8601073917674743E-2</v>
      </c>
      <c r="I1934" s="16">
        <f t="shared" si="182"/>
        <v>1.0919525930014827E-2</v>
      </c>
    </row>
    <row r="1935" spans="4:9" x14ac:dyDescent="0.25">
      <c r="D1935">
        <f t="shared" si="183"/>
        <v>1930</v>
      </c>
      <c r="E1935" s="11">
        <f t="shared" si="180"/>
        <v>96.5</v>
      </c>
      <c r="F1935" s="11">
        <f t="shared" si="184"/>
        <v>14.031467514717493</v>
      </c>
      <c r="G1935" s="11">
        <f t="shared" si="185"/>
        <v>594.69117824111152</v>
      </c>
      <c r="H1935" s="16">
        <f t="shared" si="181"/>
        <v>-2.8541944634575329E-2</v>
      </c>
      <c r="I1935" s="16">
        <f t="shared" si="182"/>
        <v>1.0896541370528392E-2</v>
      </c>
    </row>
    <row r="1936" spans="4:9" x14ac:dyDescent="0.25">
      <c r="D1936">
        <f t="shared" si="183"/>
        <v>1931</v>
      </c>
      <c r="E1936" s="11">
        <f t="shared" si="180"/>
        <v>96.550000000000011</v>
      </c>
      <c r="F1936" s="11">
        <f t="shared" si="184"/>
        <v>14.002925570082917</v>
      </c>
      <c r="G1936" s="11">
        <f t="shared" si="185"/>
        <v>594.7020747824821</v>
      </c>
      <c r="H1936" s="16">
        <f t="shared" si="181"/>
        <v>-2.8482941335443296E-2</v>
      </c>
      <c r="I1936" s="16">
        <f t="shared" si="182"/>
        <v>1.0873607533907656E-2</v>
      </c>
    </row>
    <row r="1937" spans="4:9" x14ac:dyDescent="0.25">
      <c r="D1937">
        <f t="shared" si="183"/>
        <v>1932</v>
      </c>
      <c r="E1937" s="11">
        <f t="shared" si="180"/>
        <v>96.600000000000009</v>
      </c>
      <c r="F1937" s="11">
        <f t="shared" si="184"/>
        <v>13.974442628747473</v>
      </c>
      <c r="G1937" s="11">
        <f t="shared" si="185"/>
        <v>594.71294839001598</v>
      </c>
      <c r="H1937" s="16">
        <f t="shared" si="181"/>
        <v>-2.8424063737357536E-2</v>
      </c>
      <c r="I1937" s="16">
        <f t="shared" si="182"/>
        <v>1.0850724298481586E-2</v>
      </c>
    </row>
    <row r="1938" spans="4:9" x14ac:dyDescent="0.25">
      <c r="D1938">
        <f t="shared" si="183"/>
        <v>1933</v>
      </c>
      <c r="E1938" s="11">
        <f t="shared" si="180"/>
        <v>96.65</v>
      </c>
      <c r="F1938" s="11">
        <f t="shared" si="184"/>
        <v>13.946018565010116</v>
      </c>
      <c r="G1938" s="11">
        <f t="shared" si="185"/>
        <v>594.72379911431449</v>
      </c>
      <c r="H1938" s="16">
        <f t="shared" si="181"/>
        <v>-2.8365311558086428E-2</v>
      </c>
      <c r="I1938" s="16">
        <f t="shared" si="182"/>
        <v>1.0827891542911479E-2</v>
      </c>
    </row>
    <row r="1939" spans="4:9" x14ac:dyDescent="0.25">
      <c r="D1939">
        <f t="shared" si="183"/>
        <v>1934</v>
      </c>
      <c r="E1939" s="11">
        <f t="shared" si="180"/>
        <v>96.7</v>
      </c>
      <c r="F1939" s="11">
        <f t="shared" si="184"/>
        <v>13.917653253452029</v>
      </c>
      <c r="G1939" s="11">
        <f t="shared" si="185"/>
        <v>594.73462700585742</v>
      </c>
      <c r="H1939" s="16">
        <f t="shared" si="181"/>
        <v>-2.8306684516085957E-2</v>
      </c>
      <c r="I1939" s="16">
        <f t="shared" si="182"/>
        <v>1.0805109146191788E-2</v>
      </c>
    </row>
    <row r="1940" spans="4:9" x14ac:dyDescent="0.25">
      <c r="D1940">
        <f t="shared" si="183"/>
        <v>1935</v>
      </c>
      <c r="E1940" s="11">
        <f t="shared" si="180"/>
        <v>96.75</v>
      </c>
      <c r="F1940" s="11">
        <f t="shared" si="184"/>
        <v>13.889346568935943</v>
      </c>
      <c r="G1940" s="11">
        <f t="shared" si="185"/>
        <v>594.74543211500361</v>
      </c>
      <c r="H1940" s="16">
        <f t="shared" si="181"/>
        <v>-2.8248182330497695E-2</v>
      </c>
      <c r="I1940" s="16">
        <f t="shared" si="182"/>
        <v>1.0782376987645637E-2</v>
      </c>
    </row>
    <row r="1941" spans="4:9" x14ac:dyDescent="0.25">
      <c r="D1941">
        <f t="shared" si="183"/>
        <v>1936</v>
      </c>
      <c r="E1941" s="11">
        <f t="shared" si="180"/>
        <v>96.800000000000011</v>
      </c>
      <c r="F1941" s="11">
        <f t="shared" si="184"/>
        <v>13.861098386605446</v>
      </c>
      <c r="G1941" s="11">
        <f t="shared" si="185"/>
        <v>594.75621449199127</v>
      </c>
      <c r="H1941" s="16">
        <f t="shared" si="181"/>
        <v>-2.8189804721147151E-2</v>
      </c>
      <c r="I1941" s="16">
        <f t="shared" si="182"/>
        <v>1.0759694946927635E-2</v>
      </c>
    </row>
    <row r="1942" spans="4:9" x14ac:dyDescent="0.25">
      <c r="D1942">
        <f t="shared" si="183"/>
        <v>1937</v>
      </c>
      <c r="E1942" s="11">
        <f t="shared" si="180"/>
        <v>96.850000000000009</v>
      </c>
      <c r="F1942" s="11">
        <f t="shared" si="184"/>
        <v>13.832908581884299</v>
      </c>
      <c r="G1942" s="11">
        <f t="shared" si="185"/>
        <v>594.76697418693823</v>
      </c>
      <c r="H1942" s="16">
        <f t="shared" si="181"/>
        <v>-2.8131551408541795E-2</v>
      </c>
      <c r="I1942" s="16">
        <f t="shared" si="182"/>
        <v>1.0737062904022697E-2</v>
      </c>
    </row>
    <row r="1943" spans="4:9" x14ac:dyDescent="0.25">
      <c r="D1943">
        <f t="shared" si="183"/>
        <v>1938</v>
      </c>
      <c r="E1943" s="11">
        <f t="shared" si="180"/>
        <v>96.9</v>
      </c>
      <c r="F1943" s="11">
        <f t="shared" si="184"/>
        <v>13.804777030475757</v>
      </c>
      <c r="G1943" s="11">
        <f t="shared" si="185"/>
        <v>594.77771124984224</v>
      </c>
      <c r="H1943" s="16">
        <f t="shared" si="181"/>
        <v>-2.8073422113869248E-2</v>
      </c>
      <c r="I1943" s="16">
        <f t="shared" si="182"/>
        <v>1.0714480739239599E-2</v>
      </c>
    </row>
    <row r="1944" spans="4:9" x14ac:dyDescent="0.25">
      <c r="D1944">
        <f t="shared" si="183"/>
        <v>1939</v>
      </c>
      <c r="E1944" s="11">
        <f t="shared" si="180"/>
        <v>96.95</v>
      </c>
      <c r="F1944" s="11">
        <f t="shared" si="184"/>
        <v>13.776703608361887</v>
      </c>
      <c r="G1944" s="11">
        <f t="shared" si="185"/>
        <v>594.78842573058148</v>
      </c>
      <c r="H1944" s="16">
        <f t="shared" si="181"/>
        <v>-2.8015416558995417E-2</v>
      </c>
      <c r="I1944" s="16">
        <f t="shared" si="182"/>
        <v>1.0691948333219055E-2</v>
      </c>
    </row>
    <row r="1945" spans="4:9" x14ac:dyDescent="0.25">
      <c r="D1945">
        <f t="shared" si="183"/>
        <v>1940</v>
      </c>
      <c r="E1945" s="11">
        <f t="shared" si="180"/>
        <v>97</v>
      </c>
      <c r="F1945" s="11">
        <f t="shared" si="184"/>
        <v>13.748688191802891</v>
      </c>
      <c r="G1945" s="11">
        <f t="shared" si="185"/>
        <v>594.79911767891474</v>
      </c>
      <c r="H1945" s="16">
        <f t="shared" si="181"/>
        <v>-2.795753446646276E-2</v>
      </c>
      <c r="I1945" s="16">
        <f t="shared" si="182"/>
        <v>1.0669465566921979E-2</v>
      </c>
    </row>
    <row r="1946" spans="4:9" x14ac:dyDescent="0.25">
      <c r="D1946">
        <f t="shared" si="183"/>
        <v>1941</v>
      </c>
      <c r="E1946" s="11">
        <f t="shared" si="180"/>
        <v>97.050000000000011</v>
      </c>
      <c r="F1946" s="11">
        <f t="shared" si="184"/>
        <v>13.720730657336428</v>
      </c>
      <c r="G1946" s="11">
        <f t="shared" si="185"/>
        <v>594.80978714448167</v>
      </c>
      <c r="H1946" s="16">
        <f t="shared" si="181"/>
        <v>-2.7899775559488346E-2</v>
      </c>
      <c r="I1946" s="16">
        <f t="shared" si="182"/>
        <v>1.0647032321638225E-2</v>
      </c>
    </row>
    <row r="1947" spans="4:9" x14ac:dyDescent="0.25">
      <c r="D1947">
        <f t="shared" si="183"/>
        <v>1942</v>
      </c>
      <c r="E1947" s="11">
        <f t="shared" si="180"/>
        <v>97.100000000000009</v>
      </c>
      <c r="F1947" s="11">
        <f t="shared" si="184"/>
        <v>13.69283088177694</v>
      </c>
      <c r="G1947" s="11">
        <f t="shared" si="185"/>
        <v>594.82043417680336</v>
      </c>
      <c r="H1947" s="16">
        <f t="shared" si="181"/>
        <v>-2.7842139561962048E-2</v>
      </c>
      <c r="I1947" s="16">
        <f t="shared" si="182"/>
        <v>1.0624648478978148E-2</v>
      </c>
    </row>
    <row r="1948" spans="4:9" x14ac:dyDescent="0.25">
      <c r="D1948">
        <f t="shared" si="183"/>
        <v>1943</v>
      </c>
      <c r="E1948" s="11">
        <f t="shared" si="180"/>
        <v>97.15</v>
      </c>
      <c r="F1948" s="11">
        <f t="shared" si="184"/>
        <v>13.664988742214979</v>
      </c>
      <c r="G1948" s="11">
        <f t="shared" si="185"/>
        <v>594.8310588252823</v>
      </c>
      <c r="H1948" s="16">
        <f t="shared" si="181"/>
        <v>-2.7784626198444792E-2</v>
      </c>
      <c r="I1948" s="16">
        <f t="shared" si="182"/>
        <v>1.0602313920879356E-2</v>
      </c>
    </row>
    <row r="1949" spans="4:9" x14ac:dyDescent="0.25">
      <c r="D1949">
        <f t="shared" si="183"/>
        <v>1944</v>
      </c>
      <c r="E1949" s="11">
        <f t="shared" si="180"/>
        <v>97.2</v>
      </c>
      <c r="F1949" s="11">
        <f t="shared" si="184"/>
        <v>13.637204116016534</v>
      </c>
      <c r="G1949" s="11">
        <f t="shared" si="185"/>
        <v>594.84166113920321</v>
      </c>
      <c r="H1949" s="16">
        <f t="shared" si="181"/>
        <v>-2.7727235194166755E-2</v>
      </c>
      <c r="I1949" s="16">
        <f t="shared" si="182"/>
        <v>1.058002852959234E-2</v>
      </c>
    </row>
    <row r="1950" spans="4:9" x14ac:dyDescent="0.25">
      <c r="D1950">
        <f t="shared" si="183"/>
        <v>1945</v>
      </c>
      <c r="E1950" s="11">
        <f t="shared" si="180"/>
        <v>97.25</v>
      </c>
      <c r="F1950" s="11">
        <f t="shared" si="184"/>
        <v>13.609476880822367</v>
      </c>
      <c r="G1950" s="11">
        <f t="shared" si="185"/>
        <v>594.85224116773281</v>
      </c>
      <c r="H1950" s="16">
        <f t="shared" si="181"/>
        <v>-2.7669966275025312E-2</v>
      </c>
      <c r="I1950" s="16">
        <f t="shared" si="182"/>
        <v>1.0557792187697115E-2</v>
      </c>
    </row>
    <row r="1951" spans="4:9" x14ac:dyDescent="0.25">
      <c r="D1951">
        <f t="shared" si="183"/>
        <v>1946</v>
      </c>
      <c r="E1951" s="11">
        <f t="shared" si="180"/>
        <v>97.300000000000011</v>
      </c>
      <c r="F1951" s="11">
        <f t="shared" si="184"/>
        <v>13.581806914547341</v>
      </c>
      <c r="G1951" s="11">
        <f t="shared" si="185"/>
        <v>594.8627989599205</v>
      </c>
      <c r="H1951" s="16">
        <f t="shared" si="181"/>
        <v>-2.7612819167583721E-2</v>
      </c>
      <c r="I1951" s="16">
        <f t="shared" si="182"/>
        <v>1.0535604778087536E-2</v>
      </c>
    </row>
    <row r="1952" spans="4:9" x14ac:dyDescent="0.25">
      <c r="D1952">
        <f t="shared" si="183"/>
        <v>1947</v>
      </c>
      <c r="E1952" s="11">
        <f t="shared" si="180"/>
        <v>97.350000000000009</v>
      </c>
      <c r="F1952" s="11">
        <f t="shared" si="184"/>
        <v>13.554194095379758</v>
      </c>
      <c r="G1952" s="11">
        <f t="shared" si="185"/>
        <v>594.87333456469855</v>
      </c>
      <c r="H1952" s="16">
        <f t="shared" si="181"/>
        <v>-2.7555793599068779E-2</v>
      </c>
      <c r="I1952" s="16">
        <f t="shared" si="182"/>
        <v>1.0513466183977367E-2</v>
      </c>
    </row>
    <row r="1953" spans="4:9" x14ac:dyDescent="0.25">
      <c r="D1953">
        <f t="shared" si="183"/>
        <v>1948</v>
      </c>
      <c r="E1953" s="11">
        <f t="shared" si="180"/>
        <v>97.4</v>
      </c>
      <c r="F1953" s="11">
        <f t="shared" si="184"/>
        <v>13.526638301780689</v>
      </c>
      <c r="G1953" s="11">
        <f t="shared" si="185"/>
        <v>594.88384803088252</v>
      </c>
      <c r="H1953" s="16">
        <f t="shared" si="181"/>
        <v>-2.7498889297369468E-2</v>
      </c>
      <c r="I1953" s="16">
        <f t="shared" si="182"/>
        <v>1.0491376288897153E-2</v>
      </c>
    </row>
    <row r="1954" spans="4:9" x14ac:dyDescent="0.25">
      <c r="D1954">
        <f t="shared" si="183"/>
        <v>1949</v>
      </c>
      <c r="E1954" s="11">
        <f t="shared" si="180"/>
        <v>97.45</v>
      </c>
      <c r="F1954" s="11">
        <f t="shared" si="184"/>
        <v>13.49913941248332</v>
      </c>
      <c r="G1954" s="11">
        <f t="shared" si="185"/>
        <v>594.8943394071714</v>
      </c>
      <c r="H1954" s="16">
        <f t="shared" si="181"/>
        <v>-2.7442105991034933E-2</v>
      </c>
      <c r="I1954" s="16">
        <f t="shared" si="182"/>
        <v>1.0469334976694326E-2</v>
      </c>
    </row>
    <row r="1955" spans="4:9" x14ac:dyDescent="0.25">
      <c r="D1955">
        <f t="shared" si="183"/>
        <v>1950</v>
      </c>
      <c r="E1955" s="11">
        <f t="shared" si="180"/>
        <v>97.5</v>
      </c>
      <c r="F1955" s="11">
        <f t="shared" si="184"/>
        <v>13.471697306492285</v>
      </c>
      <c r="G1955" s="11">
        <f t="shared" si="185"/>
        <v>594.90480874214813</v>
      </c>
      <c r="H1955" s="16">
        <f t="shared" si="181"/>
        <v>-2.7385443409272771E-2</v>
      </c>
      <c r="I1955" s="16">
        <f t="shared" si="182"/>
        <v>1.0447342131528771E-2</v>
      </c>
    </row>
    <row r="1956" spans="4:9" x14ac:dyDescent="0.25">
      <c r="D1956">
        <f t="shared" si="183"/>
        <v>1951</v>
      </c>
      <c r="E1956" s="11">
        <f t="shared" si="180"/>
        <v>97.550000000000011</v>
      </c>
      <c r="F1956" s="11">
        <f t="shared" si="184"/>
        <v>13.444311863083012</v>
      </c>
      <c r="G1956" s="11">
        <f t="shared" si="185"/>
        <v>594.91525608427969</v>
      </c>
      <c r="H1956" s="16">
        <f t="shared" si="181"/>
        <v>-2.7328901281947194E-2</v>
      </c>
      <c r="I1956" s="16">
        <f t="shared" si="182"/>
        <v>1.0425397637880848E-2</v>
      </c>
    </row>
    <row r="1957" spans="4:9" x14ac:dyDescent="0.25">
      <c r="D1957">
        <f t="shared" si="183"/>
        <v>1952</v>
      </c>
      <c r="E1957" s="11">
        <f t="shared" si="180"/>
        <v>97.600000000000009</v>
      </c>
      <c r="F1957" s="11">
        <f t="shared" si="184"/>
        <v>13.416982961801065</v>
      </c>
      <c r="G1957" s="11">
        <f t="shared" si="185"/>
        <v>594.92568148191754</v>
      </c>
      <c r="H1957" s="16">
        <f t="shared" si="181"/>
        <v>-2.7272479339577452E-2</v>
      </c>
      <c r="I1957" s="16">
        <f t="shared" si="182"/>
        <v>1.0403501380537703E-2</v>
      </c>
    </row>
    <row r="1958" spans="4:9" x14ac:dyDescent="0.25">
      <c r="D1958">
        <f t="shared" si="183"/>
        <v>1953</v>
      </c>
      <c r="E1958" s="11">
        <f t="shared" si="180"/>
        <v>97.65</v>
      </c>
      <c r="F1958" s="11">
        <f t="shared" si="184"/>
        <v>13.389710482461487</v>
      </c>
      <c r="G1958" s="11">
        <f t="shared" si="185"/>
        <v>594.93608498329809</v>
      </c>
      <c r="H1958" s="16">
        <f t="shared" si="181"/>
        <v>-2.7216177313335799E-2</v>
      </c>
      <c r="I1958" s="16">
        <f t="shared" si="182"/>
        <v>1.0381653244602638E-2</v>
      </c>
    </row>
    <row r="1959" spans="4:9" x14ac:dyDescent="0.25">
      <c r="D1959">
        <f t="shared" si="183"/>
        <v>1954</v>
      </c>
      <c r="E1959" s="11">
        <f t="shared" si="180"/>
        <v>97.7</v>
      </c>
      <c r="F1959" s="11">
        <f t="shared" si="184"/>
        <v>13.36249430514815</v>
      </c>
      <c r="G1959" s="11">
        <f t="shared" si="185"/>
        <v>594.94646663654271</v>
      </c>
      <c r="H1959" s="16">
        <f t="shared" si="181"/>
        <v>-2.7159994935046002E-2</v>
      </c>
      <c r="I1959" s="16">
        <f t="shared" si="182"/>
        <v>1.035985311548601E-2</v>
      </c>
    </row>
    <row r="1960" spans="4:9" x14ac:dyDescent="0.25">
      <c r="D1960">
        <f t="shared" si="183"/>
        <v>1955</v>
      </c>
      <c r="E1960" s="11">
        <f t="shared" si="180"/>
        <v>97.75</v>
      </c>
      <c r="F1960" s="11">
        <f t="shared" si="184"/>
        <v>13.335334310213105</v>
      </c>
      <c r="G1960" s="11">
        <f t="shared" si="185"/>
        <v>594.95682648965817</v>
      </c>
      <c r="H1960" s="16">
        <f t="shared" si="181"/>
        <v>-2.7103931937181282E-2</v>
      </c>
      <c r="I1960" s="16">
        <f t="shared" si="182"/>
        <v>1.033810087891263E-2</v>
      </c>
    </row>
    <row r="1961" spans="4:9" x14ac:dyDescent="0.25">
      <c r="D1961">
        <f t="shared" si="183"/>
        <v>1956</v>
      </c>
      <c r="E1961" s="11">
        <f t="shared" si="180"/>
        <v>97.800000000000011</v>
      </c>
      <c r="F1961" s="11">
        <f t="shared" si="184"/>
        <v>13.308230378275923</v>
      </c>
      <c r="G1961" s="11">
        <f t="shared" si="185"/>
        <v>594.9671645905371</v>
      </c>
      <c r="H1961" s="16">
        <f t="shared" si="181"/>
        <v>-2.7047988052862966E-2</v>
      </c>
      <c r="I1961" s="16">
        <f t="shared" si="182"/>
        <v>1.0316396420913991E-2</v>
      </c>
    </row>
    <row r="1962" spans="4:9" x14ac:dyDescent="0.25">
      <c r="D1962">
        <f t="shared" si="183"/>
        <v>1957</v>
      </c>
      <c r="E1962" s="11">
        <f t="shared" si="180"/>
        <v>97.850000000000009</v>
      </c>
      <c r="F1962" s="11">
        <f t="shared" si="184"/>
        <v>13.28118239022306</v>
      </c>
      <c r="G1962" s="11">
        <f t="shared" si="185"/>
        <v>594.97748098695797</v>
      </c>
      <c r="H1962" s="16">
        <f t="shared" si="181"/>
        <v>-2.6992163015858325E-2</v>
      </c>
      <c r="I1962" s="16">
        <f t="shared" si="182"/>
        <v>1.0294739627831033E-2</v>
      </c>
    </row>
    <row r="1963" spans="4:9" x14ac:dyDescent="0.25">
      <c r="D1963">
        <f t="shared" si="183"/>
        <v>1958</v>
      </c>
      <c r="E1963" s="11">
        <f t="shared" si="180"/>
        <v>97.9</v>
      </c>
      <c r="F1963" s="11">
        <f t="shared" si="184"/>
        <v>13.254190227207202</v>
      </c>
      <c r="G1963" s="11">
        <f t="shared" si="185"/>
        <v>594.98777572658582</v>
      </c>
      <c r="H1963" s="16">
        <f t="shared" si="181"/>
        <v>-2.6936456560579209E-2</v>
      </c>
      <c r="I1963" s="16">
        <f t="shared" si="182"/>
        <v>1.0273130386310328E-2</v>
      </c>
    </row>
    <row r="1964" spans="4:9" x14ac:dyDescent="0.25">
      <c r="D1964">
        <f t="shared" si="183"/>
        <v>1959</v>
      </c>
      <c r="E1964" s="11">
        <f t="shared" si="180"/>
        <v>97.95</v>
      </c>
      <c r="F1964" s="11">
        <f t="shared" si="184"/>
        <v>13.227253770646623</v>
      </c>
      <c r="G1964" s="11">
        <f t="shared" si="185"/>
        <v>594.9980488569721</v>
      </c>
      <c r="H1964" s="16">
        <f t="shared" si="181"/>
        <v>-2.6880868422079991E-2</v>
      </c>
      <c r="I1964" s="16">
        <f t="shared" si="182"/>
        <v>1.0251568583304217E-2</v>
      </c>
    </row>
    <row r="1965" spans="4:9" x14ac:dyDescent="0.25">
      <c r="D1965">
        <f t="shared" si="183"/>
        <v>1960</v>
      </c>
      <c r="E1965" s="11">
        <f t="shared" si="180"/>
        <v>98</v>
      </c>
      <c r="F1965" s="11">
        <f t="shared" si="184"/>
        <v>13.200372902224544</v>
      </c>
      <c r="G1965" s="11">
        <f t="shared" si="185"/>
        <v>595.00830042555538</v>
      </c>
      <c r="H1965" s="16">
        <f t="shared" si="181"/>
        <v>-2.6825398336056017E-2</v>
      </c>
      <c r="I1965" s="16">
        <f t="shared" si="182"/>
        <v>1.0230054106073583E-2</v>
      </c>
    </row>
    <row r="1966" spans="4:9" x14ac:dyDescent="0.25">
      <c r="D1966">
        <f t="shared" si="183"/>
        <v>1961</v>
      </c>
      <c r="E1966" s="11">
        <f t="shared" si="180"/>
        <v>98.050000000000011</v>
      </c>
      <c r="F1966" s="11">
        <f t="shared" si="184"/>
        <v>13.173547503888487</v>
      </c>
      <c r="G1966" s="11">
        <f t="shared" si="185"/>
        <v>595.01853047966142</v>
      </c>
      <c r="H1966" s="16">
        <f t="shared" si="181"/>
        <v>-2.6770046038842005E-2</v>
      </c>
      <c r="I1966" s="16">
        <f t="shared" si="182"/>
        <v>1.0208586842179406E-2</v>
      </c>
    </row>
    <row r="1967" spans="4:9" x14ac:dyDescent="0.25">
      <c r="D1967">
        <f t="shared" si="183"/>
        <v>1962</v>
      </c>
      <c r="E1967" s="11">
        <f t="shared" si="180"/>
        <v>98.100000000000009</v>
      </c>
      <c r="F1967" s="11">
        <f t="shared" si="184"/>
        <v>13.146777457849646</v>
      </c>
      <c r="G1967" s="11">
        <f t="shared" si="185"/>
        <v>595.02873906650359</v>
      </c>
      <c r="H1967" s="16">
        <f t="shared" si="181"/>
        <v>-2.6714811267409922E-2</v>
      </c>
      <c r="I1967" s="16">
        <f t="shared" si="182"/>
        <v>1.0187166679487525E-2</v>
      </c>
    </row>
    <row r="1968" spans="4:9" x14ac:dyDescent="0.25">
      <c r="D1968">
        <f t="shared" si="183"/>
        <v>1963</v>
      </c>
      <c r="E1968" s="11">
        <f t="shared" si="180"/>
        <v>98.15</v>
      </c>
      <c r="F1968" s="11">
        <f t="shared" si="184"/>
        <v>13.120062646582236</v>
      </c>
      <c r="G1968" s="11">
        <f t="shared" si="185"/>
        <v>595.03892623318313</v>
      </c>
      <c r="H1968" s="16">
        <f t="shared" si="181"/>
        <v>-2.6659693759367848E-2</v>
      </c>
      <c r="I1968" s="16">
        <f t="shared" si="182"/>
        <v>1.0165793506166778E-2</v>
      </c>
    </row>
    <row r="1969" spans="4:9" x14ac:dyDescent="0.25">
      <c r="D1969">
        <f t="shared" si="183"/>
        <v>1964</v>
      </c>
      <c r="E1969" s="11">
        <f t="shared" si="180"/>
        <v>98.2</v>
      </c>
      <c r="F1969" s="11">
        <f t="shared" si="184"/>
        <v>13.093402952822867</v>
      </c>
      <c r="G1969" s="11">
        <f t="shared" si="185"/>
        <v>595.04909202668932</v>
      </c>
      <c r="H1969" s="16">
        <f t="shared" si="181"/>
        <v>-2.6604693252957612E-2</v>
      </c>
      <c r="I1969" s="16">
        <f t="shared" si="182"/>
        <v>1.0144467210685848E-2</v>
      </c>
    </row>
    <row r="1970" spans="4:9" x14ac:dyDescent="0.25">
      <c r="D1970">
        <f t="shared" si="183"/>
        <v>1965</v>
      </c>
      <c r="E1970" s="11">
        <f t="shared" si="180"/>
        <v>98.25</v>
      </c>
      <c r="F1970" s="11">
        <f t="shared" si="184"/>
        <v>13.066798259569909</v>
      </c>
      <c r="G1970" s="11">
        <f t="shared" si="185"/>
        <v>595.05923649390002</v>
      </c>
      <c r="H1970" s="16">
        <f t="shared" si="181"/>
        <v>-2.6549809487053724E-2</v>
      </c>
      <c r="I1970" s="16">
        <f t="shared" si="182"/>
        <v>1.0123187681815369E-2</v>
      </c>
    </row>
    <row r="1971" spans="4:9" x14ac:dyDescent="0.25">
      <c r="D1971">
        <f t="shared" si="183"/>
        <v>1966</v>
      </c>
      <c r="E1971" s="11">
        <f t="shared" si="180"/>
        <v>98.300000000000011</v>
      </c>
      <c r="F1971" s="11">
        <f t="shared" si="184"/>
        <v>13.040248450082855</v>
      </c>
      <c r="G1971" s="11">
        <f t="shared" si="185"/>
        <v>595.06935968158189</v>
      </c>
      <c r="H1971" s="16">
        <f t="shared" si="181"/>
        <v>-2.6495042201161223E-2</v>
      </c>
      <c r="I1971" s="16">
        <f t="shared" si="182"/>
        <v>1.0101954808622776E-2</v>
      </c>
    </row>
    <row r="1972" spans="4:9" x14ac:dyDescent="0.25">
      <c r="D1972">
        <f t="shared" si="183"/>
        <v>1967</v>
      </c>
      <c r="E1972" s="11">
        <f t="shared" si="180"/>
        <v>98.350000000000009</v>
      </c>
      <c r="F1972" s="11">
        <f t="shared" si="184"/>
        <v>13.013753407881694</v>
      </c>
      <c r="G1972" s="11">
        <f t="shared" si="185"/>
        <v>595.07946163639053</v>
      </c>
      <c r="H1972" s="16">
        <f t="shared" si="181"/>
        <v>-2.6440391135414205E-2</v>
      </c>
      <c r="I1972" s="16">
        <f t="shared" si="182"/>
        <v>1.008076848047707E-2</v>
      </c>
    </row>
    <row r="1973" spans="4:9" x14ac:dyDescent="0.25">
      <c r="D1973">
        <f t="shared" si="183"/>
        <v>1968</v>
      </c>
      <c r="E1973" s="11">
        <f t="shared" si="180"/>
        <v>98.4</v>
      </c>
      <c r="F1973" s="11">
        <f t="shared" si="184"/>
        <v>12.987313016746279</v>
      </c>
      <c r="G1973" s="11">
        <f t="shared" si="185"/>
        <v>595.08954240487105</v>
      </c>
      <c r="H1973" s="16">
        <f t="shared" si="181"/>
        <v>-2.6385856030574084E-2</v>
      </c>
      <c r="I1973" s="16">
        <f t="shared" si="182"/>
        <v>1.0059628587041663E-2</v>
      </c>
    </row>
    <row r="1974" spans="4:9" x14ac:dyDescent="0.25">
      <c r="D1974">
        <f t="shared" si="183"/>
        <v>1969</v>
      </c>
      <c r="E1974" s="11">
        <f t="shared" si="180"/>
        <v>98.45</v>
      </c>
      <c r="F1974" s="11">
        <f t="shared" si="184"/>
        <v>12.960927160715705</v>
      </c>
      <c r="G1974" s="11">
        <f t="shared" si="185"/>
        <v>595.09960203345804</v>
      </c>
      <c r="H1974" s="16">
        <f t="shared" si="181"/>
        <v>-2.6331436628027817E-2</v>
      </c>
      <c r="I1974" s="16">
        <f t="shared" si="182"/>
        <v>1.0038535018279152E-2</v>
      </c>
    </row>
    <row r="1975" spans="4:9" x14ac:dyDescent="0.25">
      <c r="D1975">
        <f t="shared" si="183"/>
        <v>1970</v>
      </c>
      <c r="E1975" s="11">
        <f t="shared" si="180"/>
        <v>98.5</v>
      </c>
      <c r="F1975" s="11">
        <f t="shared" si="184"/>
        <v>12.934595724087679</v>
      </c>
      <c r="G1975" s="11">
        <f t="shared" si="185"/>
        <v>595.10964056847627</v>
      </c>
      <c r="H1975" s="16">
        <f t="shared" si="181"/>
        <v>-2.6277132669786474E-2</v>
      </c>
      <c r="I1975" s="16">
        <f t="shared" si="182"/>
        <v>1.0017487664443516E-2</v>
      </c>
    </row>
    <row r="1976" spans="4:9" x14ac:dyDescent="0.25">
      <c r="D1976">
        <f t="shared" si="183"/>
        <v>1971</v>
      </c>
      <c r="E1976" s="11">
        <f t="shared" si="180"/>
        <v>98.550000000000011</v>
      </c>
      <c r="F1976" s="11">
        <f t="shared" si="184"/>
        <v>12.908318591417892</v>
      </c>
      <c r="G1976" s="11">
        <f t="shared" si="185"/>
        <v>595.11965805614068</v>
      </c>
      <c r="H1976" s="16">
        <f t="shared" si="181"/>
        <v>-2.6222943898483304E-2</v>
      </c>
      <c r="I1976" s="16">
        <f t="shared" si="182"/>
        <v>9.9964864160881697E-3</v>
      </c>
    </row>
    <row r="1977" spans="4:9" x14ac:dyDescent="0.25">
      <c r="D1977">
        <f t="shared" si="183"/>
        <v>1972</v>
      </c>
      <c r="E1977" s="11">
        <f t="shared" si="180"/>
        <v>98.600000000000009</v>
      </c>
      <c r="F1977" s="11">
        <f t="shared" si="184"/>
        <v>12.882095647519408</v>
      </c>
      <c r="G1977" s="11">
        <f t="shared" si="185"/>
        <v>595.12965454255675</v>
      </c>
      <c r="H1977" s="16">
        <f t="shared" si="181"/>
        <v>-2.6168870057372302E-2</v>
      </c>
      <c r="I1977" s="16">
        <f t="shared" si="182"/>
        <v>9.9755311640568455E-3</v>
      </c>
    </row>
    <row r="1978" spans="4:9" x14ac:dyDescent="0.25">
      <c r="D1978">
        <f t="shared" si="183"/>
        <v>1973</v>
      </c>
      <c r="E1978" s="11">
        <f t="shared" si="180"/>
        <v>98.65</v>
      </c>
      <c r="F1978" s="11">
        <f t="shared" si="184"/>
        <v>12.855926777462036</v>
      </c>
      <c r="G1978" s="11">
        <f t="shared" si="185"/>
        <v>595.13963007372081</v>
      </c>
      <c r="H1978" s="16">
        <f t="shared" si="181"/>
        <v>-2.6114910890326248E-2</v>
      </c>
      <c r="I1978" s="16">
        <f t="shared" si="182"/>
        <v>9.9546217994863594E-3</v>
      </c>
    </row>
    <row r="1979" spans="4:9" x14ac:dyDescent="0.25">
      <c r="D1979">
        <f t="shared" si="183"/>
        <v>1974</v>
      </c>
      <c r="E1979" s="11">
        <f t="shared" si="180"/>
        <v>98.7</v>
      </c>
      <c r="F1979" s="11">
        <f t="shared" si="184"/>
        <v>12.82981186657171</v>
      </c>
      <c r="G1979" s="11">
        <f t="shared" si="185"/>
        <v>595.14958469552028</v>
      </c>
      <c r="H1979" s="16">
        <f t="shared" si="181"/>
        <v>-2.606106614183536E-2</v>
      </c>
      <c r="I1979" s="16">
        <f t="shared" si="182"/>
        <v>9.93375821380609E-3</v>
      </c>
    </row>
    <row r="1980" spans="4:9" x14ac:dyDescent="0.25">
      <c r="D1980">
        <f t="shared" si="183"/>
        <v>1975</v>
      </c>
      <c r="E1980" s="11">
        <f t="shared" si="180"/>
        <v>98.75</v>
      </c>
      <c r="F1980" s="11">
        <f t="shared" si="184"/>
        <v>12.803750800429874</v>
      </c>
      <c r="G1980" s="11">
        <f t="shared" si="185"/>
        <v>595.15951845373411</v>
      </c>
      <c r="H1980" s="16">
        <f t="shared" si="181"/>
        <v>-2.6007335557005504E-2</v>
      </c>
      <c r="I1980" s="16">
        <f t="shared" si="182"/>
        <v>9.9129402987361108E-3</v>
      </c>
    </row>
    <row r="1981" spans="4:9" x14ac:dyDescent="0.25">
      <c r="D1981">
        <f t="shared" si="183"/>
        <v>1976</v>
      </c>
      <c r="E1981" s="11">
        <f t="shared" si="180"/>
        <v>98.800000000000011</v>
      </c>
      <c r="F1981" s="11">
        <f t="shared" si="184"/>
        <v>12.777743464872868</v>
      </c>
      <c r="G1981" s="11">
        <f t="shared" si="185"/>
        <v>595.16943139403281</v>
      </c>
      <c r="H1981" s="16">
        <f t="shared" si="181"/>
        <v>-2.5953718881556415E-2</v>
      </c>
      <c r="I1981" s="16">
        <f t="shared" si="182"/>
        <v>9.8921679462859995E-3</v>
      </c>
    </row>
    <row r="1982" spans="4:9" x14ac:dyDescent="0.25">
      <c r="D1982">
        <f t="shared" si="183"/>
        <v>1977</v>
      </c>
      <c r="E1982" s="11">
        <f t="shared" si="180"/>
        <v>98.850000000000009</v>
      </c>
      <c r="F1982" s="11">
        <f t="shared" si="184"/>
        <v>12.751789745991312</v>
      </c>
      <c r="G1982" s="11">
        <f t="shared" si="185"/>
        <v>595.17932356197912</v>
      </c>
      <c r="H1982" s="16">
        <f t="shared" si="181"/>
        <v>-2.5900215861820404E-2</v>
      </c>
      <c r="I1982" s="16">
        <f t="shared" si="182"/>
        <v>9.8714410487556314E-3</v>
      </c>
    </row>
    <row r="1983" spans="4:9" x14ac:dyDescent="0.25">
      <c r="D1983">
        <f t="shared" si="183"/>
        <v>1978</v>
      </c>
      <c r="E1983" s="11">
        <f t="shared" si="180"/>
        <v>98.9</v>
      </c>
      <c r="F1983" s="11">
        <f t="shared" si="184"/>
        <v>12.725889530129491</v>
      </c>
      <c r="G1983" s="11">
        <f t="shared" si="185"/>
        <v>595.18919500302786</v>
      </c>
      <c r="H1983" s="16">
        <f t="shared" si="181"/>
        <v>-2.5846826244740342E-2</v>
      </c>
      <c r="I1983" s="16">
        <f t="shared" si="182"/>
        <v>9.8507594987300006E-3</v>
      </c>
    </row>
    <row r="1984" spans="4:9" x14ac:dyDescent="0.25">
      <c r="D1984">
        <f t="shared" si="183"/>
        <v>1979</v>
      </c>
      <c r="E1984" s="11">
        <f t="shared" si="180"/>
        <v>98.95</v>
      </c>
      <c r="F1984" s="11">
        <f t="shared" si="184"/>
        <v>12.700042703884751</v>
      </c>
      <c r="G1984" s="11">
        <f t="shared" si="185"/>
        <v>595.19904576252657</v>
      </c>
      <c r="H1984" s="16">
        <f t="shared" si="181"/>
        <v>-2.5793549777868269E-2</v>
      </c>
      <c r="I1984" s="16">
        <f t="shared" si="182"/>
        <v>9.830123189085313E-3</v>
      </c>
    </row>
    <row r="1985" spans="4:9" x14ac:dyDescent="0.25">
      <c r="D1985">
        <f t="shared" si="183"/>
        <v>1980</v>
      </c>
      <c r="E1985" s="11">
        <f t="shared" si="180"/>
        <v>99</v>
      </c>
      <c r="F1985" s="11">
        <f t="shared" si="184"/>
        <v>12.674249154106883</v>
      </c>
      <c r="G1985" s="11">
        <f t="shared" si="185"/>
        <v>595.20887588571566</v>
      </c>
      <c r="H1985" s="16">
        <f t="shared" si="181"/>
        <v>-2.5740386209363794E-2</v>
      </c>
      <c r="I1985" s="16">
        <f t="shared" si="182"/>
        <v>9.8095320129778611E-3</v>
      </c>
    </row>
    <row r="1986" spans="4:9" x14ac:dyDescent="0.25">
      <c r="D1986">
        <f t="shared" si="183"/>
        <v>1981</v>
      </c>
      <c r="E1986" s="11">
        <f t="shared" si="180"/>
        <v>99.050000000000011</v>
      </c>
      <c r="F1986" s="11">
        <f t="shared" si="184"/>
        <v>12.648508767897519</v>
      </c>
      <c r="G1986" s="11">
        <f t="shared" si="185"/>
        <v>595.21868541772858</v>
      </c>
      <c r="H1986" s="16">
        <f t="shared" si="181"/>
        <v>-2.5687335287992132E-2</v>
      </c>
      <c r="I1986" s="16">
        <f t="shared" si="182"/>
        <v>9.7889858638573676E-3</v>
      </c>
    </row>
    <row r="1987" spans="4:9" x14ac:dyDescent="0.25">
      <c r="D1987">
        <f t="shared" si="183"/>
        <v>1982</v>
      </c>
      <c r="E1987" s="11">
        <f t="shared" si="180"/>
        <v>99.100000000000009</v>
      </c>
      <c r="F1987" s="11">
        <f t="shared" si="184"/>
        <v>12.622821432609527</v>
      </c>
      <c r="G1987" s="11">
        <f t="shared" si="185"/>
        <v>595.22847440359249</v>
      </c>
      <c r="H1987" s="16">
        <f t="shared" si="181"/>
        <v>-2.5634396763122954E-2</v>
      </c>
      <c r="I1987" s="16">
        <f t="shared" si="182"/>
        <v>9.7684846354499349E-3</v>
      </c>
    </row>
    <row r="1988" spans="4:9" x14ac:dyDescent="0.25">
      <c r="D1988">
        <f t="shared" si="183"/>
        <v>1983</v>
      </c>
      <c r="E1988" s="11">
        <f t="shared" si="180"/>
        <v>99.15</v>
      </c>
      <c r="F1988" s="11">
        <f t="shared" si="184"/>
        <v>12.597187035846405</v>
      </c>
      <c r="G1988" s="11">
        <f t="shared" si="185"/>
        <v>595.23824288822789</v>
      </c>
      <c r="H1988" s="16">
        <f t="shared" si="181"/>
        <v>-2.5581570384728476E-2</v>
      </c>
      <c r="I1988" s="16">
        <f t="shared" si="182"/>
        <v>9.7480282217720232E-3</v>
      </c>
    </row>
    <row r="1989" spans="4:9" x14ac:dyDescent="0.25">
      <c r="D1989">
        <f t="shared" si="183"/>
        <v>1984</v>
      </c>
      <c r="E1989" s="11">
        <f t="shared" ref="E1989:E2052" si="186">D1989*$B$13</f>
        <v>99.2</v>
      </c>
      <c r="F1989" s="11">
        <f t="shared" si="184"/>
        <v>12.571605465461676</v>
      </c>
      <c r="G1989" s="11">
        <f t="shared" si="185"/>
        <v>595.24799091644968</v>
      </c>
      <c r="H1989" s="16">
        <f t="shared" ref="H1989:H2052" si="187">$B$7*F1989*(1-(F1989+$B$11*G1989)/$B$9)*$B$13</f>
        <v>-2.5528855903381938E-2</v>
      </c>
      <c r="I1989" s="16">
        <f t="shared" ref="I1989:I2052" si="188">$B$8*G1989*(1-(G1989+$B$12*F1989)/$B$10)*$B$13</f>
        <v>9.7276165171154005E-3</v>
      </c>
    </row>
    <row r="1990" spans="4:9" x14ac:dyDescent="0.25">
      <c r="D1990">
        <f t="shared" ref="D1990:D2053" si="189">D1989+1</f>
        <v>1985</v>
      </c>
      <c r="E1990" s="11">
        <f t="shared" si="186"/>
        <v>99.25</v>
      </c>
      <c r="F1990" s="11">
        <f t="shared" ref="F1990:F2053" si="190">F1989+H1989</f>
        <v>12.546076609558295</v>
      </c>
      <c r="G1990" s="11">
        <f t="shared" ref="G1990:G2053" si="191">G1989+I1989</f>
        <v>595.25771853296681</v>
      </c>
      <c r="H1990" s="16">
        <f t="shared" si="187"/>
        <v>-2.5476253070255906E-2</v>
      </c>
      <c r="I1990" s="16">
        <f t="shared" si="188"/>
        <v>9.7072494160617782E-3</v>
      </c>
    </row>
    <row r="1991" spans="4:9" x14ac:dyDescent="0.25">
      <c r="D1991">
        <f t="shared" si="189"/>
        <v>1986</v>
      </c>
      <c r="E1991" s="11">
        <f t="shared" si="186"/>
        <v>99.300000000000011</v>
      </c>
      <c r="F1991" s="11">
        <f t="shared" si="190"/>
        <v>12.520600356488039</v>
      </c>
      <c r="G1991" s="11">
        <f t="shared" si="191"/>
        <v>595.26742578238282</v>
      </c>
      <c r="H1991" s="16">
        <f t="shared" si="187"/>
        <v>-2.5423761637120897E-2</v>
      </c>
      <c r="I1991" s="16">
        <f t="shared" si="188"/>
        <v>9.6869268134677465E-3</v>
      </c>
    </row>
    <row r="1992" spans="4:9" x14ac:dyDescent="0.25">
      <c r="D1992">
        <f t="shared" si="189"/>
        <v>1987</v>
      </c>
      <c r="E1992" s="11">
        <f t="shared" si="186"/>
        <v>99.350000000000009</v>
      </c>
      <c r="F1992" s="11">
        <f t="shared" si="190"/>
        <v>12.495176594850918</v>
      </c>
      <c r="G1992" s="11">
        <f t="shared" si="191"/>
        <v>595.27711270919633</v>
      </c>
      <c r="H1992" s="16">
        <f t="shared" si="187"/>
        <v>-2.5371381356343536E-2</v>
      </c>
      <c r="I1992" s="16">
        <f t="shared" si="188"/>
        <v>9.6666486044714988E-3</v>
      </c>
    </row>
    <row r="1993" spans="4:9" x14ac:dyDescent="0.25">
      <c r="D1993">
        <f t="shared" si="189"/>
        <v>1988</v>
      </c>
      <c r="E1993" s="11">
        <f t="shared" si="186"/>
        <v>99.4</v>
      </c>
      <c r="F1993" s="11">
        <f t="shared" si="190"/>
        <v>12.469805213494574</v>
      </c>
      <c r="G1993" s="11">
        <f t="shared" si="191"/>
        <v>595.28677935780081</v>
      </c>
      <c r="H1993" s="16">
        <f t="shared" si="187"/>
        <v>-2.5319111980885184E-2</v>
      </c>
      <c r="I1993" s="16">
        <f t="shared" si="188"/>
        <v>9.6464146844889749E-3</v>
      </c>
    </row>
    <row r="1994" spans="4:9" x14ac:dyDescent="0.25">
      <c r="D1994">
        <f t="shared" si="189"/>
        <v>1989</v>
      </c>
      <c r="E1994" s="11">
        <f t="shared" si="186"/>
        <v>99.45</v>
      </c>
      <c r="F1994" s="11">
        <f t="shared" si="190"/>
        <v>12.444486101513689</v>
      </c>
      <c r="G1994" s="11">
        <f t="shared" si="191"/>
        <v>595.29642577248535</v>
      </c>
      <c r="H1994" s="16">
        <f t="shared" si="187"/>
        <v>-2.5266953264300181E-2</v>
      </c>
      <c r="I1994" s="16">
        <f t="shared" si="188"/>
        <v>9.6262249492179656E-3</v>
      </c>
    </row>
    <row r="1995" spans="4:9" x14ac:dyDescent="0.25">
      <c r="D1995">
        <f t="shared" si="189"/>
        <v>1990</v>
      </c>
      <c r="E1995" s="11">
        <f t="shared" si="186"/>
        <v>99.5</v>
      </c>
      <c r="F1995" s="11">
        <f t="shared" si="190"/>
        <v>12.41921914824939</v>
      </c>
      <c r="G1995" s="11">
        <f t="shared" si="191"/>
        <v>595.30605199743457</v>
      </c>
      <c r="H1995" s="16">
        <f t="shared" si="187"/>
        <v>-2.5214904960734266E-2</v>
      </c>
      <c r="I1995" s="16">
        <f t="shared" si="188"/>
        <v>9.6060792946309412E-3</v>
      </c>
    </row>
    <row r="1996" spans="4:9" x14ac:dyDescent="0.25">
      <c r="D1996">
        <f t="shared" si="189"/>
        <v>1991</v>
      </c>
      <c r="E1996" s="11">
        <f t="shared" si="186"/>
        <v>99.550000000000011</v>
      </c>
      <c r="F1996" s="11">
        <f t="shared" si="190"/>
        <v>12.394004243288656</v>
      </c>
      <c r="G1996" s="11">
        <f t="shared" si="191"/>
        <v>595.31565807672916</v>
      </c>
      <c r="H1996" s="16">
        <f t="shared" si="187"/>
        <v>-2.5162966824923208E-2</v>
      </c>
      <c r="I1996" s="16">
        <f t="shared" si="188"/>
        <v>9.5859776169778168E-3</v>
      </c>
    </row>
    <row r="1997" spans="4:9" x14ac:dyDescent="0.25">
      <c r="D1997">
        <f t="shared" si="189"/>
        <v>1992</v>
      </c>
      <c r="E1997" s="11">
        <f t="shared" si="186"/>
        <v>99.600000000000009</v>
      </c>
      <c r="F1997" s="11">
        <f t="shared" si="190"/>
        <v>12.368841276463732</v>
      </c>
      <c r="G1997" s="11">
        <f t="shared" si="191"/>
        <v>595.32524405434617</v>
      </c>
      <c r="H1997" s="16">
        <f t="shared" si="187"/>
        <v>-2.5111138612191025E-2</v>
      </c>
      <c r="I1997" s="16">
        <f t="shared" si="188"/>
        <v>9.565919812780134E-3</v>
      </c>
    </row>
    <row r="1998" spans="4:9" x14ac:dyDescent="0.25">
      <c r="D1998">
        <f t="shared" si="189"/>
        <v>1993</v>
      </c>
      <c r="E1998" s="11">
        <f t="shared" si="186"/>
        <v>99.65</v>
      </c>
      <c r="F1998" s="11">
        <f t="shared" si="190"/>
        <v>12.343730137851541</v>
      </c>
      <c r="G1998" s="11">
        <f t="shared" si="191"/>
        <v>595.33480997415893</v>
      </c>
      <c r="H1998" s="16">
        <f t="shared" si="187"/>
        <v>-2.5059420078448538E-2</v>
      </c>
      <c r="I1998" s="16">
        <f t="shared" si="188"/>
        <v>9.5459057788404092E-3</v>
      </c>
    </row>
    <row r="1999" spans="4:9" x14ac:dyDescent="0.25">
      <c r="D1999">
        <f t="shared" si="189"/>
        <v>1994</v>
      </c>
      <c r="E1999" s="11">
        <f t="shared" si="186"/>
        <v>99.7</v>
      </c>
      <c r="F1999" s="11">
        <f t="shared" si="190"/>
        <v>12.318670717773092</v>
      </c>
      <c r="G1999" s="11">
        <f t="shared" si="191"/>
        <v>595.34435587993778</v>
      </c>
      <c r="H1999" s="16">
        <f t="shared" si="187"/>
        <v>-2.5007810980191725E-2</v>
      </c>
      <c r="I1999" s="16">
        <f t="shared" si="188"/>
        <v>9.5259354122290488E-3</v>
      </c>
    </row>
    <row r="2000" spans="4:9" x14ac:dyDescent="0.25">
      <c r="D2000">
        <f t="shared" si="189"/>
        <v>1995</v>
      </c>
      <c r="E2000" s="11">
        <f t="shared" si="186"/>
        <v>99.75</v>
      </c>
      <c r="F2000" s="11">
        <f t="shared" si="190"/>
        <v>12.2936629067929</v>
      </c>
      <c r="G2000" s="11">
        <f t="shared" si="191"/>
        <v>595.35388181535006</v>
      </c>
      <c r="H2000" s="16">
        <f t="shared" si="187"/>
        <v>-2.4956311074500231E-2</v>
      </c>
      <c r="I2000" s="16">
        <f t="shared" si="188"/>
        <v>9.5060086102950244E-3</v>
      </c>
    </row>
    <row r="2001" spans="4:9" x14ac:dyDescent="0.25">
      <c r="D2001">
        <f t="shared" si="189"/>
        <v>1996</v>
      </c>
      <c r="E2001" s="11">
        <f t="shared" si="186"/>
        <v>99.800000000000011</v>
      </c>
      <c r="F2001" s="11">
        <f t="shared" si="190"/>
        <v>12.268706595718399</v>
      </c>
      <c r="G2001" s="11">
        <f t="shared" si="191"/>
        <v>595.36338782396035</v>
      </c>
      <c r="H2001" s="16">
        <f t="shared" si="187"/>
        <v>-2.4904920119035719E-2</v>
      </c>
      <c r="I2001" s="16">
        <f t="shared" si="188"/>
        <v>9.4861252706540979E-3</v>
      </c>
    </row>
    <row r="2002" spans="4:9" x14ac:dyDescent="0.25">
      <c r="D2002">
        <f t="shared" si="189"/>
        <v>1997</v>
      </c>
      <c r="E2002" s="11">
        <f t="shared" si="186"/>
        <v>99.850000000000009</v>
      </c>
      <c r="F2002" s="11">
        <f t="shared" si="190"/>
        <v>12.243801675599363</v>
      </c>
      <c r="G2002" s="11">
        <f t="shared" si="191"/>
        <v>595.37287394923101</v>
      </c>
      <c r="H2002" s="16">
        <f t="shared" si="187"/>
        <v>-2.4853637872040538E-2</v>
      </c>
      <c r="I2002" s="16">
        <f t="shared" si="188"/>
        <v>9.4662852911988546E-3</v>
      </c>
    </row>
    <row r="2003" spans="4:9" x14ac:dyDescent="0.25">
      <c r="D2003">
        <f t="shared" si="189"/>
        <v>1998</v>
      </c>
      <c r="E2003" s="11">
        <f t="shared" si="186"/>
        <v>99.9</v>
      </c>
      <c r="F2003" s="11">
        <f t="shared" si="190"/>
        <v>12.218948037727323</v>
      </c>
      <c r="G2003" s="11">
        <f t="shared" si="191"/>
        <v>595.38234023452219</v>
      </c>
      <c r="H2003" s="16">
        <f t="shared" si="187"/>
        <v>-2.4802464092335927E-2</v>
      </c>
      <c r="I2003" s="16">
        <f t="shared" si="188"/>
        <v>9.4464885700849162E-3</v>
      </c>
    </row>
    <row r="2004" spans="4:9" x14ac:dyDescent="0.25">
      <c r="D2004">
        <f t="shared" si="189"/>
        <v>1999</v>
      </c>
      <c r="E2004" s="11">
        <f t="shared" si="186"/>
        <v>99.95</v>
      </c>
      <c r="F2004" s="11">
        <f t="shared" si="190"/>
        <v>12.194145573634987</v>
      </c>
      <c r="G2004" s="11">
        <f t="shared" si="191"/>
        <v>595.39178672309231</v>
      </c>
      <c r="H2004" s="16">
        <f t="shared" si="187"/>
        <v>-2.4751398539320603E-2</v>
      </c>
      <c r="I2004" s="16">
        <f t="shared" si="188"/>
        <v>9.4267350057456248E-3</v>
      </c>
    </row>
    <row r="2005" spans="4:9" x14ac:dyDescent="0.25">
      <c r="D2005">
        <f t="shared" si="189"/>
        <v>2000</v>
      </c>
      <c r="E2005" s="11">
        <f t="shared" si="186"/>
        <v>100</v>
      </c>
      <c r="F2005" s="11">
        <f t="shared" si="190"/>
        <v>12.169394175095666</v>
      </c>
      <c r="G2005" s="11">
        <f t="shared" si="191"/>
        <v>595.40121345809803</v>
      </c>
      <c r="H2005" s="16">
        <f t="shared" si="187"/>
        <v>-2.4700440972969272E-2</v>
      </c>
      <c r="I2005" s="16">
        <f t="shared" si="188"/>
        <v>9.4070244968775824E-3</v>
      </c>
    </row>
    <row r="2006" spans="4:9" x14ac:dyDescent="0.25">
      <c r="D2006">
        <f t="shared" si="189"/>
        <v>2001</v>
      </c>
      <c r="E2006" s="11">
        <f t="shared" si="186"/>
        <v>100.05000000000001</v>
      </c>
      <c r="F2006" s="11">
        <f t="shared" si="190"/>
        <v>12.144693734122697</v>
      </c>
      <c r="G2006" s="11">
        <f t="shared" si="191"/>
        <v>595.41062048259494</v>
      </c>
      <c r="H2006" s="16">
        <f t="shared" si="187"/>
        <v>-2.4649591153830995E-2</v>
      </c>
      <c r="I2006" s="16">
        <f t="shared" si="188"/>
        <v>9.3873569424454129E-3</v>
      </c>
    </row>
    <row r="2007" spans="4:9" x14ac:dyDescent="0.25">
      <c r="D2007">
        <f t="shared" si="189"/>
        <v>2002</v>
      </c>
      <c r="E2007" s="11">
        <f t="shared" si="186"/>
        <v>100.10000000000001</v>
      </c>
      <c r="F2007" s="11">
        <f t="shared" si="190"/>
        <v>12.120044142968865</v>
      </c>
      <c r="G2007" s="11">
        <f t="shared" si="191"/>
        <v>595.42000783953733</v>
      </c>
      <c r="H2007" s="16">
        <f t="shared" si="187"/>
        <v>-2.4598848843027699E-2</v>
      </c>
      <c r="I2007" s="16">
        <f t="shared" si="188"/>
        <v>9.3677322416851599E-3</v>
      </c>
    </row>
    <row r="2008" spans="4:9" x14ac:dyDescent="0.25">
      <c r="D2008">
        <f t="shared" si="189"/>
        <v>2003</v>
      </c>
      <c r="E2008" s="11">
        <f t="shared" si="186"/>
        <v>100.15</v>
      </c>
      <c r="F2008" s="11">
        <f t="shared" si="190"/>
        <v>12.095445294125838</v>
      </c>
      <c r="G2008" s="11">
        <f t="shared" si="191"/>
        <v>595.42937557177902</v>
      </c>
      <c r="H2008" s="16">
        <f t="shared" si="187"/>
        <v>-2.4548213802252736E-2</v>
      </c>
      <c r="I2008" s="16">
        <f t="shared" si="188"/>
        <v>9.3481502940918546E-3</v>
      </c>
    </row>
    <row r="2009" spans="4:9" x14ac:dyDescent="0.25">
      <c r="D2009">
        <f t="shared" si="189"/>
        <v>2004</v>
      </c>
      <c r="E2009" s="11">
        <f t="shared" si="186"/>
        <v>100.2</v>
      </c>
      <c r="F2009" s="11">
        <f t="shared" si="190"/>
        <v>12.070897080323585</v>
      </c>
      <c r="G2009" s="11">
        <f t="shared" si="191"/>
        <v>595.43872372207306</v>
      </c>
      <c r="H2009" s="16">
        <f t="shared" si="187"/>
        <v>-2.4497685793769274E-2</v>
      </c>
      <c r="I2009" s="16">
        <f t="shared" si="188"/>
        <v>9.3286109994341563E-3</v>
      </c>
    </row>
    <row r="2010" spans="4:9" x14ac:dyDescent="0.25">
      <c r="D2010">
        <f t="shared" si="189"/>
        <v>2005</v>
      </c>
      <c r="E2010" s="11">
        <f t="shared" si="186"/>
        <v>100.25</v>
      </c>
      <c r="F2010" s="11">
        <f t="shared" si="190"/>
        <v>12.046399394529816</v>
      </c>
      <c r="G2010" s="11">
        <f t="shared" si="191"/>
        <v>595.4480523330725</v>
      </c>
      <c r="H2010" s="16">
        <f t="shared" si="187"/>
        <v>-2.4447264580408769E-2</v>
      </c>
      <c r="I2010" s="16">
        <f t="shared" si="188"/>
        <v>9.3091142577392642E-3</v>
      </c>
    </row>
    <row r="2011" spans="4:9" x14ac:dyDescent="0.25">
      <c r="D2011">
        <f t="shared" si="189"/>
        <v>2006</v>
      </c>
      <c r="E2011" s="11">
        <f t="shared" si="186"/>
        <v>100.30000000000001</v>
      </c>
      <c r="F2011" s="11">
        <f t="shared" si="190"/>
        <v>12.021952129949407</v>
      </c>
      <c r="G2011" s="11">
        <f t="shared" si="191"/>
        <v>595.45736144733019</v>
      </c>
      <c r="H2011" s="16">
        <f t="shared" si="187"/>
        <v>-2.439694992556958E-2</v>
      </c>
      <c r="I2011" s="16">
        <f t="shared" si="188"/>
        <v>9.2896599692989679E-3</v>
      </c>
    </row>
    <row r="2012" spans="4:9" x14ac:dyDescent="0.25">
      <c r="D2012">
        <f t="shared" si="189"/>
        <v>2007</v>
      </c>
      <c r="E2012" s="11">
        <f t="shared" si="186"/>
        <v>100.35000000000001</v>
      </c>
      <c r="F2012" s="11">
        <f t="shared" si="190"/>
        <v>11.997555180023838</v>
      </c>
      <c r="G2012" s="11">
        <f t="shared" si="191"/>
        <v>595.46665110729953</v>
      </c>
      <c r="H2012" s="16">
        <f t="shared" si="187"/>
        <v>-2.4346741593215371E-2</v>
      </c>
      <c r="I2012" s="16">
        <f t="shared" si="188"/>
        <v>9.2702480346697671E-3</v>
      </c>
    </row>
    <row r="2013" spans="4:9" x14ac:dyDescent="0.25">
      <c r="D2013">
        <f t="shared" si="189"/>
        <v>2008</v>
      </c>
      <c r="E2013" s="11">
        <f t="shared" si="186"/>
        <v>100.4</v>
      </c>
      <c r="F2013" s="11">
        <f t="shared" si="190"/>
        <v>11.973208438430623</v>
      </c>
      <c r="G2013" s="11">
        <f t="shared" si="191"/>
        <v>595.47592135533421</v>
      </c>
      <c r="H2013" s="16">
        <f t="shared" si="187"/>
        <v>-2.4296639347873603E-2</v>
      </c>
      <c r="I2013" s="16">
        <f t="shared" si="188"/>
        <v>9.2508783546703197E-3</v>
      </c>
    </row>
    <row r="2014" spans="4:9" x14ac:dyDescent="0.25">
      <c r="D2014">
        <f t="shared" si="189"/>
        <v>2009</v>
      </c>
      <c r="E2014" s="11">
        <f t="shared" si="186"/>
        <v>100.45</v>
      </c>
      <c r="F2014" s="11">
        <f t="shared" si="190"/>
        <v>11.948911799082749</v>
      </c>
      <c r="G2014" s="11">
        <f t="shared" si="191"/>
        <v>595.4851722336889</v>
      </c>
      <c r="H2014" s="16">
        <f t="shared" si="187"/>
        <v>-2.4246642954634069E-2</v>
      </c>
      <c r="I2014" s="16">
        <f t="shared" si="188"/>
        <v>9.2315508303769389E-3</v>
      </c>
    </row>
    <row r="2015" spans="4:9" x14ac:dyDescent="0.25">
      <c r="D2015">
        <f t="shared" si="189"/>
        <v>2010</v>
      </c>
      <c r="E2015" s="11">
        <f t="shared" si="186"/>
        <v>100.5</v>
      </c>
      <c r="F2015" s="11">
        <f t="shared" si="190"/>
        <v>11.924665156128116</v>
      </c>
      <c r="G2015" s="11">
        <f t="shared" si="191"/>
        <v>595.49440378451925</v>
      </c>
      <c r="H2015" s="16">
        <f t="shared" si="187"/>
        <v>-2.419675217914748E-2</v>
      </c>
      <c r="I2015" s="16">
        <f t="shared" si="188"/>
        <v>9.212265363131621E-3</v>
      </c>
    </row>
    <row r="2016" spans="4:9" x14ac:dyDescent="0.25">
      <c r="D2016">
        <f t="shared" si="189"/>
        <v>2011</v>
      </c>
      <c r="E2016" s="11">
        <f t="shared" si="186"/>
        <v>100.55000000000001</v>
      </c>
      <c r="F2016" s="11">
        <f t="shared" si="190"/>
        <v>11.900468403948969</v>
      </c>
      <c r="G2016" s="11">
        <f t="shared" si="191"/>
        <v>595.50361604988234</v>
      </c>
      <c r="H2016" s="16">
        <f t="shared" si="187"/>
        <v>-2.4146966787623847E-2</v>
      </c>
      <c r="I2016" s="16">
        <f t="shared" si="188"/>
        <v>9.1930218545335576E-3</v>
      </c>
    </row>
    <row r="2017" spans="4:9" x14ac:dyDescent="0.25">
      <c r="D2017">
        <f t="shared" si="189"/>
        <v>2012</v>
      </c>
      <c r="E2017" s="11">
        <f t="shared" si="186"/>
        <v>100.60000000000001</v>
      </c>
      <c r="F2017" s="11">
        <f t="shared" si="190"/>
        <v>11.876321437161344</v>
      </c>
      <c r="G2017" s="11">
        <f t="shared" si="191"/>
        <v>595.51280907173691</v>
      </c>
      <c r="H2017" s="16">
        <f t="shared" si="187"/>
        <v>-2.4097286546831125E-2</v>
      </c>
      <c r="I2017" s="16">
        <f t="shared" si="188"/>
        <v>9.1738202064385859E-3</v>
      </c>
    </row>
    <row r="2018" spans="4:9" x14ac:dyDescent="0.25">
      <c r="D2018">
        <f t="shared" si="189"/>
        <v>2013</v>
      </c>
      <c r="E2018" s="11">
        <f t="shared" si="186"/>
        <v>100.65</v>
      </c>
      <c r="F2018" s="11">
        <f t="shared" si="190"/>
        <v>11.852224150614513</v>
      </c>
      <c r="G2018" s="11">
        <f t="shared" si="191"/>
        <v>595.52198289194337</v>
      </c>
      <c r="H2018" s="16">
        <f t="shared" si="187"/>
        <v>-2.4047711224093646E-2</v>
      </c>
      <c r="I2018" s="16">
        <f t="shared" si="188"/>
        <v>9.1546603209632562E-3</v>
      </c>
    </row>
    <row r="2019" spans="4:9" x14ac:dyDescent="0.25">
      <c r="D2019">
        <f t="shared" si="189"/>
        <v>2014</v>
      </c>
      <c r="E2019" s="11">
        <f t="shared" si="186"/>
        <v>100.7</v>
      </c>
      <c r="F2019" s="11">
        <f t="shared" si="190"/>
        <v>11.828176439390418</v>
      </c>
      <c r="G2019" s="11">
        <f t="shared" si="191"/>
        <v>595.53113755226434</v>
      </c>
      <c r="H2019" s="16">
        <f t="shared" si="187"/>
        <v>-2.3998240587290682E-2</v>
      </c>
      <c r="I2019" s="16">
        <f t="shared" si="188"/>
        <v>9.1355421004816282E-3</v>
      </c>
    </row>
    <row r="2020" spans="4:9" x14ac:dyDescent="0.25">
      <c r="D2020">
        <f t="shared" si="189"/>
        <v>2015</v>
      </c>
      <c r="E2020" s="11">
        <f t="shared" si="186"/>
        <v>100.75</v>
      </c>
      <c r="F2020" s="11">
        <f t="shared" si="190"/>
        <v>11.804178198803127</v>
      </c>
      <c r="G2020" s="11">
        <f t="shared" si="191"/>
        <v>595.54027309436481</v>
      </c>
      <c r="H2020" s="16">
        <f t="shared" si="187"/>
        <v>-2.394887440485495E-2</v>
      </c>
      <c r="I2020" s="16">
        <f t="shared" si="188"/>
        <v>9.1164654476220807E-3</v>
      </c>
    </row>
    <row r="2021" spans="4:9" x14ac:dyDescent="0.25">
      <c r="D2021">
        <f t="shared" si="189"/>
        <v>2016</v>
      </c>
      <c r="E2021" s="11">
        <f t="shared" si="186"/>
        <v>100.80000000000001</v>
      </c>
      <c r="F2021" s="11">
        <f t="shared" si="190"/>
        <v>11.780229324398272</v>
      </c>
      <c r="G2021" s="11">
        <f t="shared" si="191"/>
        <v>595.54938955981243</v>
      </c>
      <c r="H2021" s="16">
        <f t="shared" si="187"/>
        <v>-2.3899612445771254E-2</v>
      </c>
      <c r="I2021" s="16">
        <f t="shared" si="188"/>
        <v>9.0974302652707048E-3</v>
      </c>
    </row>
    <row r="2022" spans="4:9" x14ac:dyDescent="0.25">
      <c r="D2022">
        <f t="shared" si="189"/>
        <v>2017</v>
      </c>
      <c r="E2022" s="11">
        <f t="shared" si="186"/>
        <v>100.85000000000001</v>
      </c>
      <c r="F2022" s="11">
        <f t="shared" si="190"/>
        <v>11.756329711952501</v>
      </c>
      <c r="G2022" s="11">
        <f t="shared" si="191"/>
        <v>595.55848699007765</v>
      </c>
      <c r="H2022" s="16">
        <f t="shared" si="187"/>
        <v>-2.3850454479574901E-2</v>
      </c>
      <c r="I2022" s="16">
        <f t="shared" si="188"/>
        <v>9.0784364565667918E-3</v>
      </c>
    </row>
    <row r="2023" spans="4:9" x14ac:dyDescent="0.25">
      <c r="D2023">
        <f t="shared" si="189"/>
        <v>2018</v>
      </c>
      <c r="E2023" s="11">
        <f t="shared" si="186"/>
        <v>100.9</v>
      </c>
      <c r="F2023" s="11">
        <f t="shared" si="190"/>
        <v>11.732479257472926</v>
      </c>
      <c r="G2023" s="11">
        <f t="shared" si="191"/>
        <v>595.5675654265342</v>
      </c>
      <c r="H2023" s="16">
        <f t="shared" si="187"/>
        <v>-2.3801400276350314E-2</v>
      </c>
      <c r="I2023" s="16">
        <f t="shared" si="188"/>
        <v>9.0594839249049115E-3</v>
      </c>
    </row>
    <row r="2024" spans="4:9" x14ac:dyDescent="0.25">
      <c r="D2024">
        <f t="shared" si="189"/>
        <v>2019</v>
      </c>
      <c r="E2024" s="11">
        <f t="shared" si="186"/>
        <v>100.95</v>
      </c>
      <c r="F2024" s="11">
        <f t="shared" si="190"/>
        <v>11.708677857196577</v>
      </c>
      <c r="G2024" s="11">
        <f t="shared" si="191"/>
        <v>595.57662491045915</v>
      </c>
      <c r="H2024" s="16">
        <f t="shared" si="187"/>
        <v>-2.3752449606729578E-2</v>
      </c>
      <c r="I2024" s="16">
        <f t="shared" si="188"/>
        <v>9.0405725739310539E-3</v>
      </c>
    </row>
    <row r="2025" spans="4:9" x14ac:dyDescent="0.25">
      <c r="D2025">
        <f t="shared" si="189"/>
        <v>2020</v>
      </c>
      <c r="E2025" s="11">
        <f t="shared" si="186"/>
        <v>101</v>
      </c>
      <c r="F2025" s="11">
        <f t="shared" si="190"/>
        <v>11.684925407589848</v>
      </c>
      <c r="G2025" s="11">
        <f t="shared" si="191"/>
        <v>595.58566548303304</v>
      </c>
      <c r="H2025" s="16">
        <f t="shared" si="187"/>
        <v>-2.3703602241890932E-2</v>
      </c>
      <c r="I2025" s="16">
        <f t="shared" si="188"/>
        <v>9.0217023075460229E-3</v>
      </c>
    </row>
    <row r="2026" spans="4:9" x14ac:dyDescent="0.25">
      <c r="D2026">
        <f t="shared" si="189"/>
        <v>2021</v>
      </c>
      <c r="E2026" s="11">
        <f t="shared" si="186"/>
        <v>101.05000000000001</v>
      </c>
      <c r="F2026" s="11">
        <f t="shared" si="190"/>
        <v>11.661221805347957</v>
      </c>
      <c r="G2026" s="11">
        <f t="shared" si="191"/>
        <v>595.5946871853406</v>
      </c>
      <c r="H2026" s="16">
        <f t="shared" si="187"/>
        <v>-2.3654857953557418E-2</v>
      </c>
      <c r="I2026" s="16">
        <f t="shared" si="188"/>
        <v>9.0028730299022541E-3</v>
      </c>
    </row>
    <row r="2027" spans="4:9" x14ac:dyDescent="0.25">
      <c r="D2027">
        <f t="shared" si="189"/>
        <v>2022</v>
      </c>
      <c r="E2027" s="11">
        <f t="shared" si="186"/>
        <v>101.10000000000001</v>
      </c>
      <c r="F2027" s="11">
        <f t="shared" si="190"/>
        <v>11.637566947394399</v>
      </c>
      <c r="G2027" s="11">
        <f t="shared" si="191"/>
        <v>595.60369005837049</v>
      </c>
      <c r="H2027" s="16">
        <f t="shared" si="187"/>
        <v>-2.3606216513995484E-2</v>
      </c>
      <c r="I2027" s="16">
        <f t="shared" si="188"/>
        <v>8.9840846454005852E-3</v>
      </c>
    </row>
    <row r="2028" spans="4:9" x14ac:dyDescent="0.25">
      <c r="D2028">
        <f t="shared" si="189"/>
        <v>2023</v>
      </c>
      <c r="E2028" s="11">
        <f t="shared" si="186"/>
        <v>101.15</v>
      </c>
      <c r="F2028" s="11">
        <f t="shared" si="190"/>
        <v>11.613960730880404</v>
      </c>
      <c r="G2028" s="11">
        <f t="shared" si="191"/>
        <v>595.61267414301585</v>
      </c>
      <c r="H2028" s="16">
        <f t="shared" si="187"/>
        <v>-2.3557677696013319E-2</v>
      </c>
      <c r="I2028" s="16">
        <f t="shared" si="188"/>
        <v>8.9653370586943362E-3</v>
      </c>
    </row>
    <row r="2029" spans="4:9" x14ac:dyDescent="0.25">
      <c r="D2029">
        <f t="shared" si="189"/>
        <v>2024</v>
      </c>
      <c r="E2029" s="11">
        <f t="shared" si="186"/>
        <v>101.2</v>
      </c>
      <c r="F2029" s="11">
        <f t="shared" si="190"/>
        <v>11.59040305318439</v>
      </c>
      <c r="G2029" s="11">
        <f t="shared" si="191"/>
        <v>595.62163948007458</v>
      </c>
      <c r="H2029" s="16">
        <f t="shared" si="187"/>
        <v>-2.3509241272959738E-2</v>
      </c>
      <c r="I2029" s="16">
        <f t="shared" si="188"/>
        <v>8.9466301746841219E-3</v>
      </c>
    </row>
    <row r="2030" spans="4:9" x14ac:dyDescent="0.25">
      <c r="D2030">
        <f t="shared" si="189"/>
        <v>2025</v>
      </c>
      <c r="E2030" s="11">
        <f t="shared" si="186"/>
        <v>101.25</v>
      </c>
      <c r="F2030" s="11">
        <f t="shared" si="190"/>
        <v>11.566893811911431</v>
      </c>
      <c r="G2030" s="11">
        <f t="shared" si="191"/>
        <v>595.63058611024928</v>
      </c>
      <c r="H2030" s="16">
        <f t="shared" si="187"/>
        <v>-2.3460907018722492E-2</v>
      </c>
      <c r="I2030" s="16">
        <f t="shared" si="188"/>
        <v>8.9279638985219067E-3</v>
      </c>
    </row>
    <row r="2031" spans="4:9" x14ac:dyDescent="0.25">
      <c r="D2031">
        <f t="shared" si="189"/>
        <v>2026</v>
      </c>
      <c r="E2031" s="11">
        <f t="shared" si="186"/>
        <v>101.30000000000001</v>
      </c>
      <c r="F2031" s="11">
        <f t="shared" si="190"/>
        <v>11.543432904892708</v>
      </c>
      <c r="G2031" s="11">
        <f t="shared" si="191"/>
        <v>595.63951407414777</v>
      </c>
      <c r="H2031" s="16">
        <f t="shared" si="187"/>
        <v>-2.3412674707726917E-2</v>
      </c>
      <c r="I2031" s="16">
        <f t="shared" si="188"/>
        <v>8.9093381356071446E-3</v>
      </c>
    </row>
    <row r="2032" spans="4:9" x14ac:dyDescent="0.25">
      <c r="D2032">
        <f t="shared" si="189"/>
        <v>2027</v>
      </c>
      <c r="E2032" s="11">
        <f t="shared" si="186"/>
        <v>101.35000000000001</v>
      </c>
      <c r="F2032" s="11">
        <f t="shared" si="190"/>
        <v>11.520020230184981</v>
      </c>
      <c r="G2032" s="11">
        <f t="shared" si="191"/>
        <v>595.64842341228336</v>
      </c>
      <c r="H2032" s="16">
        <f t="shared" si="187"/>
        <v>-2.3364544114934799E-2</v>
      </c>
      <c r="I2032" s="16">
        <f t="shared" si="188"/>
        <v>8.8907527915835696E-3</v>
      </c>
    </row>
    <row r="2033" spans="4:9" x14ac:dyDescent="0.25">
      <c r="D2033">
        <f t="shared" si="189"/>
        <v>2028</v>
      </c>
      <c r="E2033" s="11">
        <f t="shared" si="186"/>
        <v>101.4</v>
      </c>
      <c r="F2033" s="11">
        <f t="shared" si="190"/>
        <v>11.496655686070046</v>
      </c>
      <c r="G2033" s="11">
        <f t="shared" si="191"/>
        <v>595.65731416507492</v>
      </c>
      <c r="H2033" s="16">
        <f t="shared" si="187"/>
        <v>-2.3316515015842396E-2</v>
      </c>
      <c r="I2033" s="16">
        <f t="shared" si="188"/>
        <v>8.872207772343918E-3</v>
      </c>
    </row>
    <row r="2034" spans="4:9" x14ac:dyDescent="0.25">
      <c r="D2034">
        <f t="shared" si="189"/>
        <v>2029</v>
      </c>
      <c r="E2034" s="11">
        <f t="shared" si="186"/>
        <v>101.45</v>
      </c>
      <c r="F2034" s="11">
        <f t="shared" si="190"/>
        <v>11.473339171054203</v>
      </c>
      <c r="G2034" s="11">
        <f t="shared" si="191"/>
        <v>595.66618637284728</v>
      </c>
      <c r="H2034" s="16">
        <f t="shared" si="187"/>
        <v>-2.3268587186479686E-2</v>
      </c>
      <c r="I2034" s="16">
        <f t="shared" si="188"/>
        <v>8.8537029840247399E-3</v>
      </c>
    </row>
    <row r="2035" spans="4:9" x14ac:dyDescent="0.25">
      <c r="D2035">
        <f t="shared" si="189"/>
        <v>2030</v>
      </c>
      <c r="E2035" s="11">
        <f t="shared" si="186"/>
        <v>101.5</v>
      </c>
      <c r="F2035" s="11">
        <f t="shared" si="190"/>
        <v>11.450070583867724</v>
      </c>
      <c r="G2035" s="11">
        <f t="shared" si="191"/>
        <v>595.67504007583125</v>
      </c>
      <c r="H2035" s="16">
        <f t="shared" si="187"/>
        <v>-2.3220760403408341E-2</v>
      </c>
      <c r="I2035" s="16">
        <f t="shared" si="188"/>
        <v>8.8352383330111209E-3</v>
      </c>
    </row>
    <row r="2036" spans="4:9" x14ac:dyDescent="0.25">
      <c r="D2036">
        <f t="shared" si="189"/>
        <v>2031</v>
      </c>
      <c r="E2036" s="11">
        <f t="shared" si="186"/>
        <v>101.55000000000001</v>
      </c>
      <c r="F2036" s="11">
        <f t="shared" si="190"/>
        <v>11.426849823464316</v>
      </c>
      <c r="G2036" s="11">
        <f t="shared" si="191"/>
        <v>595.68387531416431</v>
      </c>
      <c r="H2036" s="16">
        <f t="shared" si="187"/>
        <v>-2.3173034443720885E-2</v>
      </c>
      <c r="I2036" s="16">
        <f t="shared" si="188"/>
        <v>8.8168137259242215E-3</v>
      </c>
    </row>
    <row r="2037" spans="4:9" x14ac:dyDescent="0.25">
      <c r="D2037">
        <f t="shared" si="189"/>
        <v>2032</v>
      </c>
      <c r="E2037" s="11">
        <f t="shared" si="186"/>
        <v>101.60000000000001</v>
      </c>
      <c r="F2037" s="11">
        <f t="shared" si="190"/>
        <v>11.403676789020595</v>
      </c>
      <c r="G2037" s="11">
        <f t="shared" si="191"/>
        <v>595.69269212789027</v>
      </c>
      <c r="H2037" s="16">
        <f t="shared" si="187"/>
        <v>-2.3125409085038792E-2</v>
      </c>
      <c r="I2037" s="16">
        <f t="shared" si="188"/>
        <v>8.7984290696378926E-3</v>
      </c>
    </row>
    <row r="2038" spans="4:9" x14ac:dyDescent="0.25">
      <c r="D2038">
        <f t="shared" si="189"/>
        <v>2033</v>
      </c>
      <c r="E2038" s="11">
        <f t="shared" si="186"/>
        <v>101.65</v>
      </c>
      <c r="F2038" s="11">
        <f t="shared" si="190"/>
        <v>11.380551379935557</v>
      </c>
      <c r="G2038" s="11">
        <f t="shared" si="191"/>
        <v>595.70149055695993</v>
      </c>
      <c r="H2038" s="16">
        <f t="shared" si="187"/>
        <v>-2.307788410551153E-2</v>
      </c>
      <c r="I2038" s="16">
        <f t="shared" si="188"/>
        <v>8.7800842712642269E-3</v>
      </c>
    </row>
    <row r="2039" spans="4:9" x14ac:dyDescent="0.25">
      <c r="D2039">
        <f t="shared" si="189"/>
        <v>2034</v>
      </c>
      <c r="E2039" s="11">
        <f t="shared" si="186"/>
        <v>101.7</v>
      </c>
      <c r="F2039" s="11">
        <f t="shared" si="190"/>
        <v>11.357473495830046</v>
      </c>
      <c r="G2039" s="11">
        <f t="shared" si="191"/>
        <v>595.7102706412312</v>
      </c>
      <c r="H2039" s="16">
        <f t="shared" si="187"/>
        <v>-2.3030459283814878E-2</v>
      </c>
      <c r="I2039" s="16">
        <f t="shared" si="188"/>
        <v>8.7617792381556488E-3</v>
      </c>
    </row>
    <row r="2040" spans="4:9" x14ac:dyDescent="0.25">
      <c r="D2040">
        <f t="shared" si="189"/>
        <v>2035</v>
      </c>
      <c r="E2040" s="11">
        <f t="shared" si="186"/>
        <v>101.75</v>
      </c>
      <c r="F2040" s="11">
        <f t="shared" si="190"/>
        <v>11.334443036546231</v>
      </c>
      <c r="G2040" s="11">
        <f t="shared" si="191"/>
        <v>595.71903242046938</v>
      </c>
      <c r="H2040" s="16">
        <f t="shared" si="187"/>
        <v>-2.2983134399149747E-2</v>
      </c>
      <c r="I2040" s="16">
        <f t="shared" si="188"/>
        <v>8.7435138779076351E-3</v>
      </c>
    </row>
    <row r="2041" spans="4:9" x14ac:dyDescent="0.25">
      <c r="D2041">
        <f t="shared" si="189"/>
        <v>2036</v>
      </c>
      <c r="E2041" s="11">
        <f t="shared" si="186"/>
        <v>101.80000000000001</v>
      </c>
      <c r="F2041" s="11">
        <f t="shared" si="190"/>
        <v>11.311459902147082</v>
      </c>
      <c r="G2041" s="11">
        <f t="shared" si="191"/>
        <v>595.72777593434728</v>
      </c>
      <c r="H2041" s="16">
        <f t="shared" si="187"/>
        <v>-2.2935909231240625E-2</v>
      </c>
      <c r="I2041" s="16">
        <f t="shared" si="188"/>
        <v>8.7252880983588205E-3</v>
      </c>
    </row>
    <row r="2042" spans="4:9" x14ac:dyDescent="0.25">
      <c r="D2042">
        <f t="shared" si="189"/>
        <v>2037</v>
      </c>
      <c r="E2042" s="11">
        <f t="shared" si="186"/>
        <v>101.85000000000001</v>
      </c>
      <c r="F2042" s="11">
        <f t="shared" si="190"/>
        <v>11.288523992915842</v>
      </c>
      <c r="G2042" s="11">
        <f t="shared" si="191"/>
        <v>595.73650122244567</v>
      </c>
      <c r="H2042" s="16">
        <f t="shared" si="187"/>
        <v>-2.2888783560334254E-2</v>
      </c>
      <c r="I2042" s="16">
        <f t="shared" si="188"/>
        <v>8.7071018075805095E-3</v>
      </c>
    </row>
    <row r="2043" spans="4:9" x14ac:dyDescent="0.25">
      <c r="D2043">
        <f t="shared" si="189"/>
        <v>2038</v>
      </c>
      <c r="E2043" s="11">
        <f t="shared" si="186"/>
        <v>101.9</v>
      </c>
      <c r="F2043" s="11">
        <f t="shared" si="190"/>
        <v>11.265635209355507</v>
      </c>
      <c r="G2043" s="11">
        <f t="shared" si="191"/>
        <v>595.74520832425321</v>
      </c>
      <c r="H2043" s="16">
        <f t="shared" si="187"/>
        <v>-2.2841757167198405E-2</v>
      </c>
      <c r="I2043" s="16">
        <f t="shared" si="188"/>
        <v>8.6889549138880057E-3</v>
      </c>
    </row>
    <row r="2044" spans="4:9" x14ac:dyDescent="0.25">
      <c r="D2044">
        <f t="shared" si="189"/>
        <v>2039</v>
      </c>
      <c r="E2044" s="11">
        <f t="shared" si="186"/>
        <v>101.95</v>
      </c>
      <c r="F2044" s="11">
        <f t="shared" si="190"/>
        <v>11.242793452188309</v>
      </c>
      <c r="G2044" s="11">
        <f t="shared" si="191"/>
        <v>595.75389727916706</v>
      </c>
      <c r="H2044" s="16">
        <f t="shared" si="187"/>
        <v>-2.2794829833120318E-2</v>
      </c>
      <c r="I2044" s="16">
        <f t="shared" si="188"/>
        <v>8.6708473258354218E-3</v>
      </c>
    </row>
    <row r="2045" spans="4:9" x14ac:dyDescent="0.25">
      <c r="D2045">
        <f t="shared" si="189"/>
        <v>2040</v>
      </c>
      <c r="E2045" s="11">
        <f t="shared" si="186"/>
        <v>102</v>
      </c>
      <c r="F2045" s="11">
        <f t="shared" si="190"/>
        <v>11.219998622355188</v>
      </c>
      <c r="G2045" s="11">
        <f t="shared" si="191"/>
        <v>595.76256812649285</v>
      </c>
      <c r="H2045" s="16">
        <f t="shared" si="187"/>
        <v>-2.2748001339905413E-2</v>
      </c>
      <c r="I2045" s="16">
        <f t="shared" si="188"/>
        <v>8.6527789522104683E-3</v>
      </c>
    </row>
    <row r="2046" spans="4:9" x14ac:dyDescent="0.25">
      <c r="D2046">
        <f t="shared" si="189"/>
        <v>2041</v>
      </c>
      <c r="E2046" s="11">
        <f t="shared" si="186"/>
        <v>102.05000000000001</v>
      </c>
      <c r="F2046" s="11">
        <f t="shared" si="190"/>
        <v>11.197250621015282</v>
      </c>
      <c r="G2046" s="11">
        <f t="shared" si="191"/>
        <v>595.77122090544503</v>
      </c>
      <c r="H2046" s="16">
        <f t="shared" si="187"/>
        <v>-2.2701271469875998E-2</v>
      </c>
      <c r="I2046" s="16">
        <f t="shared" si="188"/>
        <v>8.634749702041174E-3</v>
      </c>
    </row>
    <row r="2047" spans="4:9" x14ac:dyDescent="0.25">
      <c r="D2047">
        <f t="shared" si="189"/>
        <v>2042</v>
      </c>
      <c r="E2047" s="11">
        <f t="shared" si="186"/>
        <v>102.10000000000001</v>
      </c>
      <c r="F2047" s="11">
        <f t="shared" si="190"/>
        <v>11.174549349545407</v>
      </c>
      <c r="G2047" s="11">
        <f t="shared" si="191"/>
        <v>595.77985565514712</v>
      </c>
      <c r="H2047" s="16">
        <f t="shared" si="187"/>
        <v>-2.2654640005869805E-2</v>
      </c>
      <c r="I2047" s="16">
        <f t="shared" si="188"/>
        <v>8.616759484588031E-3</v>
      </c>
    </row>
    <row r="2048" spans="4:9" x14ac:dyDescent="0.25">
      <c r="D2048">
        <f t="shared" si="189"/>
        <v>2043</v>
      </c>
      <c r="E2048" s="11">
        <f t="shared" si="186"/>
        <v>102.15</v>
      </c>
      <c r="F2048" s="11">
        <f t="shared" si="190"/>
        <v>11.151894709539537</v>
      </c>
      <c r="G2048" s="11">
        <f t="shared" si="191"/>
        <v>595.78847241463166</v>
      </c>
      <c r="H2048" s="16">
        <f t="shared" si="187"/>
        <v>-2.2608106731238666E-2</v>
      </c>
      <c r="I2048" s="16">
        <f t="shared" si="188"/>
        <v>8.5988082093506942E-3</v>
      </c>
    </row>
    <row r="2049" spans="4:9" x14ac:dyDescent="0.25">
      <c r="D2049">
        <f t="shared" si="189"/>
        <v>2044</v>
      </c>
      <c r="E2049" s="11">
        <f t="shared" si="186"/>
        <v>102.2</v>
      </c>
      <c r="F2049" s="11">
        <f t="shared" si="190"/>
        <v>11.129286602808298</v>
      </c>
      <c r="G2049" s="11">
        <f t="shared" si="191"/>
        <v>595.79707122284105</v>
      </c>
      <c r="H2049" s="16">
        <f t="shared" si="187"/>
        <v>-2.2561671429847243E-2</v>
      </c>
      <c r="I2049" s="16">
        <f t="shared" si="188"/>
        <v>8.5808957860601508E-3</v>
      </c>
    </row>
    <row r="2050" spans="4:9" x14ac:dyDescent="0.25">
      <c r="D2050">
        <f t="shared" si="189"/>
        <v>2045</v>
      </c>
      <c r="E2050" s="11">
        <f t="shared" si="186"/>
        <v>102.25</v>
      </c>
      <c r="F2050" s="11">
        <f t="shared" si="190"/>
        <v>11.106724931378452</v>
      </c>
      <c r="G2050" s="11">
        <f t="shared" si="191"/>
        <v>595.80565211862711</v>
      </c>
      <c r="H2050" s="16">
        <f t="shared" si="187"/>
        <v>-2.2515333886071579E-2</v>
      </c>
      <c r="I2050" s="16">
        <f t="shared" si="188"/>
        <v>8.5630221246860688E-3</v>
      </c>
    </row>
    <row r="2051" spans="4:9" x14ac:dyDescent="0.25">
      <c r="D2051">
        <f t="shared" si="189"/>
        <v>2046</v>
      </c>
      <c r="E2051" s="11">
        <f t="shared" si="186"/>
        <v>102.30000000000001</v>
      </c>
      <c r="F2051" s="11">
        <f t="shared" si="190"/>
        <v>11.08420959749238</v>
      </c>
      <c r="G2051" s="11">
        <f t="shared" si="191"/>
        <v>595.8142151407518</v>
      </c>
      <c r="H2051" s="16">
        <f t="shared" si="187"/>
        <v>-2.2469093884797842E-2</v>
      </c>
      <c r="I2051" s="16">
        <f t="shared" si="188"/>
        <v>8.5451871354230071E-3</v>
      </c>
    </row>
    <row r="2052" spans="4:9" x14ac:dyDescent="0.25">
      <c r="D2052">
        <f t="shared" si="189"/>
        <v>2047</v>
      </c>
      <c r="E2052" s="11">
        <f t="shared" si="186"/>
        <v>102.35000000000001</v>
      </c>
      <c r="F2052" s="11">
        <f t="shared" si="190"/>
        <v>11.061740503607583</v>
      </c>
      <c r="G2052" s="11">
        <f t="shared" si="191"/>
        <v>595.82276032788718</v>
      </c>
      <c r="H2052" s="16">
        <f t="shared" si="187"/>
        <v>-2.2422951211420947E-2</v>
      </c>
      <c r="I2052" s="16">
        <f t="shared" si="188"/>
        <v>8.527390728706374E-3</v>
      </c>
    </row>
    <row r="2053" spans="4:9" x14ac:dyDescent="0.25">
      <c r="D2053">
        <f t="shared" si="189"/>
        <v>2048</v>
      </c>
      <c r="E2053" s="11">
        <f t="shared" ref="E2053:E2116" si="192">D2053*$B$13</f>
        <v>102.4</v>
      </c>
      <c r="F2053" s="11">
        <f t="shared" si="190"/>
        <v>11.039317552396161</v>
      </c>
      <c r="G2053" s="11">
        <f t="shared" si="191"/>
        <v>595.83128771861584</v>
      </c>
      <c r="H2053" s="16">
        <f t="shared" ref="H2053:H2116" si="193">$B$7*F2053*(1-(F2053+$B$11*G2053)/$B$9)*$B$13</f>
        <v>-2.2376905651843269E-2</v>
      </c>
      <c r="I2053" s="16">
        <f t="shared" ref="I2053:I2116" si="194">$B$8*G2053*(1-(G2053+$B$12*F2053)/$B$10)*$B$13</f>
        <v>8.5096328151979643E-3</v>
      </c>
    </row>
    <row r="2054" spans="4:9" x14ac:dyDescent="0.25">
      <c r="D2054">
        <f t="shared" ref="D2054:D2117" si="195">D2053+1</f>
        <v>2049</v>
      </c>
      <c r="E2054" s="11">
        <f t="shared" si="192"/>
        <v>102.45</v>
      </c>
      <c r="F2054" s="11">
        <f t="shared" ref="F2054:F2117" si="196">F2053+H2053</f>
        <v>11.016940646744318</v>
      </c>
      <c r="G2054" s="11">
        <f t="shared" ref="G2054:G2117" si="197">G2053+I2053</f>
        <v>595.839797351431</v>
      </c>
      <c r="H2054" s="16">
        <f t="shared" si="193"/>
        <v>-2.2330956992473259E-2</v>
      </c>
      <c r="I2054" s="16">
        <f t="shared" si="194"/>
        <v>8.4919133057933232E-3</v>
      </c>
    </row>
    <row r="2055" spans="4:9" x14ac:dyDescent="0.25">
      <c r="D2055">
        <f t="shared" si="195"/>
        <v>2050</v>
      </c>
      <c r="E2055" s="11">
        <f t="shared" si="192"/>
        <v>102.5</v>
      </c>
      <c r="F2055" s="11">
        <f t="shared" si="196"/>
        <v>10.994609689751845</v>
      </c>
      <c r="G2055" s="11">
        <f t="shared" si="197"/>
        <v>595.84828926473676</v>
      </c>
      <c r="H2055" s="16">
        <f t="shared" si="193"/>
        <v>-2.2285105020224096E-2</v>
      </c>
      <c r="I2055" s="16">
        <f t="shared" si="194"/>
        <v>8.4742321116165493E-3</v>
      </c>
    </row>
    <row r="2056" spans="4:9" x14ac:dyDescent="0.25">
      <c r="D2056">
        <f t="shared" si="195"/>
        <v>2051</v>
      </c>
      <c r="E2056" s="11">
        <f t="shared" si="192"/>
        <v>102.55000000000001</v>
      </c>
      <c r="F2056" s="11">
        <f t="shared" si="196"/>
        <v>10.972324584731622</v>
      </c>
      <c r="G2056" s="11">
        <f t="shared" si="197"/>
        <v>595.85676349684843</v>
      </c>
      <c r="H2056" s="16">
        <f t="shared" si="193"/>
        <v>-2.223934952251258E-2</v>
      </c>
      <c r="I2056" s="16">
        <f t="shared" si="194"/>
        <v>8.4565891440223535E-3</v>
      </c>
    </row>
    <row r="2057" spans="4:9" x14ac:dyDescent="0.25">
      <c r="D2057">
        <f t="shared" si="195"/>
        <v>2052</v>
      </c>
      <c r="E2057" s="11">
        <f t="shared" si="192"/>
        <v>102.60000000000001</v>
      </c>
      <c r="F2057" s="11">
        <f t="shared" si="196"/>
        <v>10.950085235209109</v>
      </c>
      <c r="G2057" s="11">
        <f t="shared" si="197"/>
        <v>595.86522008599241</v>
      </c>
      <c r="H2057" s="16">
        <f t="shared" si="193"/>
        <v>-2.219369028725739E-2</v>
      </c>
      <c r="I2057" s="16">
        <f t="shared" si="194"/>
        <v>8.4389843145961478E-3</v>
      </c>
    </row>
    <row r="2058" spans="4:9" x14ac:dyDescent="0.25">
      <c r="D2058">
        <f t="shared" si="195"/>
        <v>2053</v>
      </c>
      <c r="E2058" s="11">
        <f t="shared" si="192"/>
        <v>102.65</v>
      </c>
      <c r="F2058" s="11">
        <f t="shared" si="196"/>
        <v>10.927891544921851</v>
      </c>
      <c r="G2058" s="11">
        <f t="shared" si="197"/>
        <v>595.87365907030699</v>
      </c>
      <c r="H2058" s="16">
        <f t="shared" si="193"/>
        <v>-2.2148127102878293E-2</v>
      </c>
      <c r="I2058" s="16">
        <f t="shared" si="194"/>
        <v>8.4214175351488528E-3</v>
      </c>
    </row>
    <row r="2059" spans="4:9" x14ac:dyDescent="0.25">
      <c r="D2059">
        <f t="shared" si="195"/>
        <v>2054</v>
      </c>
      <c r="E2059" s="11">
        <f t="shared" si="192"/>
        <v>102.7</v>
      </c>
      <c r="F2059" s="11">
        <f t="shared" si="196"/>
        <v>10.905743417818972</v>
      </c>
      <c r="G2059" s="11">
        <f t="shared" si="197"/>
        <v>595.88208048784213</v>
      </c>
      <c r="H2059" s="16">
        <f t="shared" si="193"/>
        <v>-2.2102659758294479E-2</v>
      </c>
      <c r="I2059" s="16">
        <f t="shared" si="194"/>
        <v>8.4038887177196164E-3</v>
      </c>
    </row>
    <row r="2060" spans="4:9" x14ac:dyDescent="0.25">
      <c r="D2060">
        <f t="shared" si="195"/>
        <v>2055</v>
      </c>
      <c r="E2060" s="11">
        <f t="shared" si="192"/>
        <v>102.75</v>
      </c>
      <c r="F2060" s="11">
        <f t="shared" si="196"/>
        <v>10.883640758060677</v>
      </c>
      <c r="G2060" s="11">
        <f t="shared" si="197"/>
        <v>595.89048437655981</v>
      </c>
      <c r="H2060" s="16">
        <f t="shared" si="193"/>
        <v>-2.2057288042923343E-2</v>
      </c>
      <c r="I2060" s="16">
        <f t="shared" si="194"/>
        <v>8.386397774573914E-3</v>
      </c>
    </row>
    <row r="2061" spans="4:9" x14ac:dyDescent="0.25">
      <c r="D2061">
        <f t="shared" si="195"/>
        <v>2056</v>
      </c>
      <c r="E2061" s="11">
        <f t="shared" si="192"/>
        <v>102.80000000000001</v>
      </c>
      <c r="F2061" s="11">
        <f t="shared" si="196"/>
        <v>10.861583470017754</v>
      </c>
      <c r="G2061" s="11">
        <f t="shared" si="197"/>
        <v>595.89887077433434</v>
      </c>
      <c r="H2061" s="16">
        <f t="shared" si="193"/>
        <v>-2.2012011746679192E-2</v>
      </c>
      <c r="I2061" s="16">
        <f t="shared" si="194"/>
        <v>8.3689446182056339E-3</v>
      </c>
    </row>
    <row r="2062" spans="4:9" x14ac:dyDescent="0.25">
      <c r="D2062">
        <f t="shared" si="195"/>
        <v>2057</v>
      </c>
      <c r="E2062" s="11">
        <f t="shared" si="192"/>
        <v>102.85000000000001</v>
      </c>
      <c r="F2062" s="11">
        <f t="shared" si="196"/>
        <v>10.839571458271076</v>
      </c>
      <c r="G2062" s="11">
        <f t="shared" si="197"/>
        <v>595.9072397189525</v>
      </c>
      <c r="H2062" s="16">
        <f t="shared" si="193"/>
        <v>-2.1966830659972042E-2</v>
      </c>
      <c r="I2062" s="16">
        <f t="shared" si="194"/>
        <v>8.3515291613331707E-3</v>
      </c>
    </row>
    <row r="2063" spans="4:9" x14ac:dyDescent="0.25">
      <c r="D2063">
        <f t="shared" si="195"/>
        <v>2058</v>
      </c>
      <c r="E2063" s="11">
        <f t="shared" si="192"/>
        <v>102.9</v>
      </c>
      <c r="F2063" s="11">
        <f t="shared" si="196"/>
        <v>10.817604627611104</v>
      </c>
      <c r="G2063" s="11">
        <f t="shared" si="197"/>
        <v>595.91559124811386</v>
      </c>
      <c r="H2063" s="16">
        <f t="shared" si="193"/>
        <v>-2.1921744573706152E-2</v>
      </c>
      <c r="I2063" s="16">
        <f t="shared" si="194"/>
        <v>8.3341513168968817E-3</v>
      </c>
    </row>
    <row r="2064" spans="4:9" x14ac:dyDescent="0.25">
      <c r="D2064">
        <f t="shared" si="195"/>
        <v>2059</v>
      </c>
      <c r="E2064" s="11">
        <f t="shared" si="192"/>
        <v>102.95</v>
      </c>
      <c r="F2064" s="11">
        <f t="shared" si="196"/>
        <v>10.795682883037397</v>
      </c>
      <c r="G2064" s="11">
        <f t="shared" si="197"/>
        <v>595.9239253994308</v>
      </c>
      <c r="H2064" s="16">
        <f t="shared" si="193"/>
        <v>-2.1876753279278901E-2</v>
      </c>
      <c r="I2064" s="16">
        <f t="shared" si="194"/>
        <v>8.3168109980657715E-3</v>
      </c>
    </row>
    <row r="2065" spans="4:9" x14ac:dyDescent="0.25">
      <c r="D2065">
        <f t="shared" si="195"/>
        <v>2060</v>
      </c>
      <c r="E2065" s="11">
        <f t="shared" si="192"/>
        <v>103</v>
      </c>
      <c r="F2065" s="11">
        <f t="shared" si="196"/>
        <v>10.773806129758118</v>
      </c>
      <c r="G2065" s="11">
        <f t="shared" si="197"/>
        <v>595.93224221042885</v>
      </c>
      <c r="H2065" s="16">
        <f t="shared" si="193"/>
        <v>-2.1831856568579323E-2</v>
      </c>
      <c r="I2065" s="16">
        <f t="shared" si="194"/>
        <v>8.2995081182316317E-3</v>
      </c>
    </row>
    <row r="2066" spans="4:9" x14ac:dyDescent="0.25">
      <c r="D2066">
        <f t="shared" si="195"/>
        <v>2061</v>
      </c>
      <c r="E2066" s="11">
        <f t="shared" si="192"/>
        <v>103.05000000000001</v>
      </c>
      <c r="F2066" s="11">
        <f t="shared" si="196"/>
        <v>10.751974273189539</v>
      </c>
      <c r="G2066" s="11">
        <f t="shared" si="197"/>
        <v>595.94054171854714</v>
      </c>
      <c r="H2066" s="16">
        <f t="shared" si="193"/>
        <v>-2.1787054233987021E-2</v>
      </c>
      <c r="I2066" s="16">
        <f t="shared" si="194"/>
        <v>8.282242591005155E-3</v>
      </c>
    </row>
    <row r="2067" spans="4:9" x14ac:dyDescent="0.25">
      <c r="D2067">
        <f t="shared" si="195"/>
        <v>2062</v>
      </c>
      <c r="E2067" s="11">
        <f t="shared" si="192"/>
        <v>103.10000000000001</v>
      </c>
      <c r="F2067" s="11">
        <f t="shared" si="196"/>
        <v>10.730187218955551</v>
      </c>
      <c r="G2067" s="11">
        <f t="shared" si="197"/>
        <v>595.94882396113815</v>
      </c>
      <c r="H2067" s="16">
        <f t="shared" si="193"/>
        <v>-2.1742346068370787E-2</v>
      </c>
      <c r="I2067" s="16">
        <f t="shared" si="194"/>
        <v>8.2650143302239448E-3</v>
      </c>
    </row>
    <row r="2068" spans="4:9" x14ac:dyDescent="0.25">
      <c r="D2068">
        <f t="shared" si="195"/>
        <v>2063</v>
      </c>
      <c r="E2068" s="11">
        <f t="shared" si="192"/>
        <v>103.15</v>
      </c>
      <c r="F2068" s="11">
        <f t="shared" si="196"/>
        <v>10.708444872887181</v>
      </c>
      <c r="G2068" s="11">
        <f t="shared" si="197"/>
        <v>595.95708897546842</v>
      </c>
      <c r="H2068" s="16">
        <f t="shared" si="193"/>
        <v>-2.1697731865087305E-2</v>
      </c>
      <c r="I2068" s="16">
        <f t="shared" si="194"/>
        <v>8.2478232499433504E-3</v>
      </c>
    </row>
    <row r="2069" spans="4:9" x14ac:dyDescent="0.25">
      <c r="D2069">
        <f t="shared" si="195"/>
        <v>2064</v>
      </c>
      <c r="E2069" s="11">
        <f t="shared" si="192"/>
        <v>103.2</v>
      </c>
      <c r="F2069" s="11">
        <f t="shared" si="196"/>
        <v>10.686747141022094</v>
      </c>
      <c r="G2069" s="11">
        <f t="shared" si="197"/>
        <v>595.96533679871834</v>
      </c>
      <c r="H2069" s="16">
        <f t="shared" si="193"/>
        <v>-2.1653211417979955E-2</v>
      </c>
      <c r="I2069" s="16">
        <f t="shared" si="194"/>
        <v>8.2306692644431561E-3</v>
      </c>
    </row>
    <row r="2070" spans="4:9" x14ac:dyDescent="0.25">
      <c r="D2070">
        <f t="shared" si="195"/>
        <v>2065</v>
      </c>
      <c r="E2070" s="11">
        <f t="shared" si="192"/>
        <v>103.25</v>
      </c>
      <c r="F2070" s="11">
        <f t="shared" si="196"/>
        <v>10.665093929604113</v>
      </c>
      <c r="G2070" s="11">
        <f t="shared" si="197"/>
        <v>595.97356746798278</v>
      </c>
      <c r="H2070" s="16">
        <f t="shared" si="193"/>
        <v>-2.1608784521377461E-2</v>
      </c>
      <c r="I2070" s="16">
        <f t="shared" si="194"/>
        <v>8.2135522882210415E-3</v>
      </c>
    </row>
    <row r="2071" spans="4:9" x14ac:dyDescent="0.25">
      <c r="D2071">
        <f t="shared" si="195"/>
        <v>2066</v>
      </c>
      <c r="E2071" s="11">
        <f t="shared" si="192"/>
        <v>103.30000000000001</v>
      </c>
      <c r="F2071" s="11">
        <f t="shared" si="196"/>
        <v>10.643485145082735</v>
      </c>
      <c r="G2071" s="11">
        <f t="shared" si="197"/>
        <v>595.981781020271</v>
      </c>
      <c r="H2071" s="16">
        <f t="shared" si="193"/>
        <v>-2.1564450970092741E-2</v>
      </c>
      <c r="I2071" s="16">
        <f t="shared" si="194"/>
        <v>8.1964722359933427E-3</v>
      </c>
    </row>
    <row r="2072" spans="4:9" x14ac:dyDescent="0.25">
      <c r="D2072">
        <f t="shared" si="195"/>
        <v>2067</v>
      </c>
      <c r="E2072" s="11">
        <f t="shared" si="192"/>
        <v>103.35000000000001</v>
      </c>
      <c r="F2072" s="11">
        <f t="shared" si="196"/>
        <v>10.621920694112642</v>
      </c>
      <c r="G2072" s="11">
        <f t="shared" si="197"/>
        <v>595.98997749250702</v>
      </c>
      <c r="H2072" s="16">
        <f t="shared" si="193"/>
        <v>-2.1520210559421517E-2</v>
      </c>
      <c r="I2072" s="16">
        <f t="shared" si="194"/>
        <v>8.1794290226964318E-3</v>
      </c>
    </row>
    <row r="2073" spans="4:9" x14ac:dyDescent="0.25">
      <c r="D2073">
        <f t="shared" si="195"/>
        <v>2068</v>
      </c>
      <c r="E2073" s="11">
        <f t="shared" si="192"/>
        <v>103.4</v>
      </c>
      <c r="F2073" s="11">
        <f t="shared" si="196"/>
        <v>10.600400483553221</v>
      </c>
      <c r="G2073" s="11">
        <f t="shared" si="197"/>
        <v>595.9981569215297</v>
      </c>
      <c r="H2073" s="16">
        <f t="shared" si="193"/>
        <v>-2.1476063085141172E-2</v>
      </c>
      <c r="I2073" s="16">
        <f t="shared" si="194"/>
        <v>8.1624225634854899E-3</v>
      </c>
    </row>
    <row r="2074" spans="4:9" x14ac:dyDescent="0.25">
      <c r="D2074">
        <f t="shared" si="195"/>
        <v>2069</v>
      </c>
      <c r="E2074" s="11">
        <f t="shared" si="192"/>
        <v>103.45</v>
      </c>
      <c r="F2074" s="11">
        <f t="shared" si="196"/>
        <v>10.578924420468081</v>
      </c>
      <c r="G2074" s="11">
        <f t="shared" si="197"/>
        <v>596.00631934409319</v>
      </c>
      <c r="H2074" s="16">
        <f t="shared" si="193"/>
        <v>-2.1432008343509463E-2</v>
      </c>
      <c r="I2074" s="16">
        <f t="shared" si="194"/>
        <v>8.1454527737319423E-3</v>
      </c>
    </row>
    <row r="2075" spans="4:9" x14ac:dyDescent="0.25">
      <c r="D2075">
        <f t="shared" si="195"/>
        <v>2070</v>
      </c>
      <c r="E2075" s="11">
        <f t="shared" si="192"/>
        <v>103.5</v>
      </c>
      <c r="F2075" s="11">
        <f t="shared" si="196"/>
        <v>10.557492412124571</v>
      </c>
      <c r="G2075" s="11">
        <f t="shared" si="197"/>
        <v>596.01446479686695</v>
      </c>
      <c r="H2075" s="16">
        <f t="shared" si="193"/>
        <v>-2.1388046131263168E-2</v>
      </c>
      <c r="I2075" s="16">
        <f t="shared" si="194"/>
        <v>8.1285195690261724E-3</v>
      </c>
    </row>
    <row r="2076" spans="4:9" x14ac:dyDescent="0.25">
      <c r="D2076">
        <f t="shared" si="195"/>
        <v>2071</v>
      </c>
      <c r="E2076" s="11">
        <f t="shared" si="192"/>
        <v>103.55000000000001</v>
      </c>
      <c r="F2076" s="11">
        <f t="shared" si="196"/>
        <v>10.536104365993308</v>
      </c>
      <c r="G2076" s="11">
        <f t="shared" si="197"/>
        <v>596.02259331643597</v>
      </c>
      <c r="H2076" s="16">
        <f t="shared" si="193"/>
        <v>-2.134417624561704E-2</v>
      </c>
      <c r="I2076" s="16">
        <f t="shared" si="194"/>
        <v>8.1116228651723112E-3</v>
      </c>
    </row>
    <row r="2077" spans="4:9" x14ac:dyDescent="0.25">
      <c r="D2077">
        <f t="shared" si="195"/>
        <v>2072</v>
      </c>
      <c r="E2077" s="11">
        <f t="shared" si="192"/>
        <v>103.60000000000001</v>
      </c>
      <c r="F2077" s="11">
        <f t="shared" si="196"/>
        <v>10.514760189747692</v>
      </c>
      <c r="G2077" s="11">
        <f t="shared" si="197"/>
        <v>596.03070493930113</v>
      </c>
      <c r="H2077" s="16">
        <f t="shared" si="193"/>
        <v>-2.1300398484262441E-2</v>
      </c>
      <c r="I2077" s="16">
        <f t="shared" si="194"/>
        <v>8.0947625781922945E-3</v>
      </c>
    </row>
    <row r="2078" spans="4:9" x14ac:dyDescent="0.25">
      <c r="D2078">
        <f t="shared" si="195"/>
        <v>2073</v>
      </c>
      <c r="E2078" s="11">
        <f t="shared" si="192"/>
        <v>103.65</v>
      </c>
      <c r="F2078" s="11">
        <f t="shared" si="196"/>
        <v>10.49345979126343</v>
      </c>
      <c r="G2078" s="11">
        <f t="shared" si="197"/>
        <v>596.03879970187927</v>
      </c>
      <c r="H2078" s="16">
        <f t="shared" si="193"/>
        <v>-2.125671264536606E-2</v>
      </c>
      <c r="I2078" s="16">
        <f t="shared" si="194"/>
        <v>8.0779386243199774E-3</v>
      </c>
    </row>
    <row r="2079" spans="4:9" x14ac:dyDescent="0.25">
      <c r="D2079">
        <f t="shared" si="195"/>
        <v>2074</v>
      </c>
      <c r="E2079" s="11">
        <f t="shared" si="192"/>
        <v>103.7</v>
      </c>
      <c r="F2079" s="11">
        <f t="shared" si="196"/>
        <v>10.472203078618064</v>
      </c>
      <c r="G2079" s="11">
        <f t="shared" si="197"/>
        <v>596.04687764050357</v>
      </c>
      <c r="H2079" s="16">
        <f t="shared" si="193"/>
        <v>-2.1213118527568867E-2</v>
      </c>
      <c r="I2079" s="16">
        <f t="shared" si="194"/>
        <v>8.0611509200078334E-3</v>
      </c>
    </row>
    <row r="2080" spans="4:9" x14ac:dyDescent="0.25">
      <c r="D2080">
        <f t="shared" si="195"/>
        <v>2075</v>
      </c>
      <c r="E2080" s="11">
        <f t="shared" si="192"/>
        <v>103.75</v>
      </c>
      <c r="F2080" s="11">
        <f t="shared" si="196"/>
        <v>10.450989960090494</v>
      </c>
      <c r="G2080" s="11">
        <f t="shared" si="197"/>
        <v>596.05493879142352</v>
      </c>
      <c r="H2080" s="16">
        <f t="shared" si="193"/>
        <v>-2.1169615929984613E-2</v>
      </c>
      <c r="I2080" s="16">
        <f t="shared" si="194"/>
        <v>8.0443993819170993E-3</v>
      </c>
    </row>
    <row r="2081" spans="4:9" x14ac:dyDescent="0.25">
      <c r="D2081">
        <f t="shared" si="195"/>
        <v>2076</v>
      </c>
      <c r="E2081" s="11">
        <f t="shared" si="192"/>
        <v>103.80000000000001</v>
      </c>
      <c r="F2081" s="11">
        <f t="shared" si="196"/>
        <v>10.429820344160509</v>
      </c>
      <c r="G2081" s="11">
        <f t="shared" si="197"/>
        <v>596.06298319080543</v>
      </c>
      <c r="H2081" s="16">
        <f t="shared" si="193"/>
        <v>-2.1126204652198888E-2</v>
      </c>
      <c r="I2081" s="16">
        <f t="shared" si="194"/>
        <v>8.0276839269251433E-3</v>
      </c>
    </row>
    <row r="2082" spans="4:9" x14ac:dyDescent="0.25">
      <c r="D2082">
        <f t="shared" si="195"/>
        <v>2077</v>
      </c>
      <c r="E2082" s="11">
        <f t="shared" si="192"/>
        <v>103.85000000000001</v>
      </c>
      <c r="F2082" s="11">
        <f t="shared" si="196"/>
        <v>10.408694139508311</v>
      </c>
      <c r="G2082" s="11">
        <f t="shared" si="197"/>
        <v>596.07101087473234</v>
      </c>
      <c r="H2082" s="16">
        <f t="shared" si="193"/>
        <v>-2.1082884494267665E-2</v>
      </c>
      <c r="I2082" s="16">
        <f t="shared" si="194"/>
        <v>8.0110044721222236E-3</v>
      </c>
    </row>
    <row r="2083" spans="4:9" x14ac:dyDescent="0.25">
      <c r="D2083">
        <f t="shared" si="195"/>
        <v>2078</v>
      </c>
      <c r="E2083" s="11">
        <f t="shared" si="192"/>
        <v>103.9</v>
      </c>
      <c r="F2083" s="11">
        <f t="shared" si="196"/>
        <v>10.387611255014043</v>
      </c>
      <c r="G2083" s="11">
        <f t="shared" si="197"/>
        <v>596.07902187920445</v>
      </c>
      <c r="H2083" s="16">
        <f t="shared" si="193"/>
        <v>-2.1039655256716226E-2</v>
      </c>
      <c r="I2083" s="16">
        <f t="shared" si="194"/>
        <v>7.9943609348089167E-3</v>
      </c>
    </row>
    <row r="2084" spans="4:9" x14ac:dyDescent="0.25">
      <c r="D2084">
        <f t="shared" si="195"/>
        <v>2079</v>
      </c>
      <c r="E2084" s="11">
        <f t="shared" si="192"/>
        <v>103.95</v>
      </c>
      <c r="F2084" s="11">
        <f t="shared" si="196"/>
        <v>10.366571599757327</v>
      </c>
      <c r="G2084" s="11">
        <f t="shared" si="197"/>
        <v>596.08701624013929</v>
      </c>
      <c r="H2084" s="16">
        <f t="shared" si="193"/>
        <v>-2.099651674053794E-2</v>
      </c>
      <c r="I2084" s="16">
        <f t="shared" si="194"/>
        <v>7.9777532324955443E-3</v>
      </c>
    </row>
    <row r="2085" spans="4:9" x14ac:dyDescent="0.25">
      <c r="D2085">
        <f t="shared" si="195"/>
        <v>2080</v>
      </c>
      <c r="E2085" s="11">
        <f t="shared" si="192"/>
        <v>104</v>
      </c>
      <c r="F2085" s="11">
        <f t="shared" si="196"/>
        <v>10.345575083016788</v>
      </c>
      <c r="G2085" s="11">
        <f t="shared" si="197"/>
        <v>596.09499399337176</v>
      </c>
      <c r="H2085" s="16">
        <f t="shared" si="193"/>
        <v>-2.0953468747192876E-2</v>
      </c>
      <c r="I2085" s="16">
        <f t="shared" si="194"/>
        <v>7.9611812829081859E-3</v>
      </c>
    </row>
    <row r="2086" spans="4:9" x14ac:dyDescent="0.25">
      <c r="D2086">
        <f t="shared" si="195"/>
        <v>2081</v>
      </c>
      <c r="E2086" s="11">
        <f t="shared" si="192"/>
        <v>104.05000000000001</v>
      </c>
      <c r="F2086" s="11">
        <f t="shared" si="196"/>
        <v>10.324621614269596</v>
      </c>
      <c r="G2086" s="11">
        <f t="shared" si="197"/>
        <v>596.10295517465465</v>
      </c>
      <c r="H2086" s="16">
        <f t="shared" si="193"/>
        <v>-2.0910511078606853E-2</v>
      </c>
      <c r="I2086" s="16">
        <f t="shared" si="194"/>
        <v>7.944645003976859E-3</v>
      </c>
    </row>
    <row r="2087" spans="4:9" x14ac:dyDescent="0.25">
      <c r="D2087">
        <f t="shared" si="195"/>
        <v>2082</v>
      </c>
      <c r="E2087" s="11">
        <f t="shared" si="192"/>
        <v>104.10000000000001</v>
      </c>
      <c r="F2087" s="11">
        <f t="shared" si="196"/>
        <v>10.303711103190988</v>
      </c>
      <c r="G2087" s="11">
        <f t="shared" si="197"/>
        <v>596.11089981965858</v>
      </c>
      <c r="H2087" s="16">
        <f t="shared" si="193"/>
        <v>-2.0867643537170071E-2</v>
      </c>
      <c r="I2087" s="16">
        <f t="shared" si="194"/>
        <v>7.9281443138435291E-3</v>
      </c>
    </row>
    <row r="2088" spans="4:9" x14ac:dyDescent="0.25">
      <c r="D2088">
        <f t="shared" si="195"/>
        <v>2083</v>
      </c>
      <c r="E2088" s="11">
        <f t="shared" si="192"/>
        <v>104.15</v>
      </c>
      <c r="F2088" s="11">
        <f t="shared" si="196"/>
        <v>10.282843459653819</v>
      </c>
      <c r="G2088" s="11">
        <f t="shared" si="197"/>
        <v>596.11882796397242</v>
      </c>
      <c r="H2088" s="16">
        <f t="shared" si="193"/>
        <v>-2.0824865925735941E-2</v>
      </c>
      <c r="I2088" s="16">
        <f t="shared" si="194"/>
        <v>7.9116791308595346E-3</v>
      </c>
    </row>
    <row r="2089" spans="4:9" x14ac:dyDescent="0.25">
      <c r="D2089">
        <f t="shared" si="195"/>
        <v>2084</v>
      </c>
      <c r="E2089" s="11">
        <f t="shared" si="192"/>
        <v>104.2</v>
      </c>
      <c r="F2089" s="11">
        <f t="shared" si="196"/>
        <v>10.262018593728083</v>
      </c>
      <c r="G2089" s="11">
        <f t="shared" si="197"/>
        <v>596.12673964310329</v>
      </c>
      <c r="H2089" s="16">
        <f t="shared" si="193"/>
        <v>-2.0782178047619893E-2</v>
      </c>
      <c r="I2089" s="16">
        <f t="shared" si="194"/>
        <v>7.8952493735816916E-3</v>
      </c>
    </row>
    <row r="2090" spans="4:9" x14ac:dyDescent="0.25">
      <c r="D2090">
        <f t="shared" si="195"/>
        <v>2085</v>
      </c>
      <c r="E2090" s="11">
        <f t="shared" si="192"/>
        <v>104.25</v>
      </c>
      <c r="F2090" s="11">
        <f t="shared" si="196"/>
        <v>10.241236415680463</v>
      </c>
      <c r="G2090" s="11">
        <f t="shared" si="197"/>
        <v>596.13463489247692</v>
      </c>
      <c r="H2090" s="16">
        <f t="shared" si="193"/>
        <v>-2.0739579706598222E-2</v>
      </c>
      <c r="I2090" s="16">
        <f t="shared" si="194"/>
        <v>7.8788549607770077E-3</v>
      </c>
    </row>
    <row r="2091" spans="4:9" x14ac:dyDescent="0.25">
      <c r="D2091">
        <f t="shared" si="195"/>
        <v>2086</v>
      </c>
      <c r="E2091" s="11">
        <f t="shared" si="192"/>
        <v>104.30000000000001</v>
      </c>
      <c r="F2091" s="11">
        <f t="shared" si="196"/>
        <v>10.220496835973865</v>
      </c>
      <c r="G2091" s="11">
        <f t="shared" si="197"/>
        <v>596.14251374743765</v>
      </c>
      <c r="H2091" s="16">
        <f t="shared" si="193"/>
        <v>-2.0697070706906722E-2</v>
      </c>
      <c r="I2091" s="16">
        <f t="shared" si="194"/>
        <v>7.8624958114187678E-3</v>
      </c>
    </row>
    <row r="2092" spans="4:9" x14ac:dyDescent="0.25">
      <c r="D2092">
        <f t="shared" si="195"/>
        <v>2087</v>
      </c>
      <c r="E2092" s="11">
        <f t="shared" si="192"/>
        <v>104.35000000000001</v>
      </c>
      <c r="F2092" s="11">
        <f t="shared" si="196"/>
        <v>10.199799765266958</v>
      </c>
      <c r="G2092" s="11">
        <f t="shared" si="197"/>
        <v>596.15037624324907</v>
      </c>
      <c r="H2092" s="16">
        <f t="shared" si="193"/>
        <v>-2.0654650853239837E-2</v>
      </c>
      <c r="I2092" s="16">
        <f t="shared" si="194"/>
        <v>7.8461718446853033E-3</v>
      </c>
    </row>
    <row r="2093" spans="4:9" x14ac:dyDescent="0.25">
      <c r="D2093">
        <f t="shared" si="195"/>
        <v>2088</v>
      </c>
      <c r="E2093" s="11">
        <f t="shared" si="192"/>
        <v>104.4</v>
      </c>
      <c r="F2093" s="11">
        <f t="shared" si="196"/>
        <v>10.179145114413718</v>
      </c>
      <c r="G2093" s="11">
        <f t="shared" si="197"/>
        <v>596.15822241509375</v>
      </c>
      <c r="H2093" s="16">
        <f t="shared" si="193"/>
        <v>-2.0612319950749119E-2</v>
      </c>
      <c r="I2093" s="16">
        <f t="shared" si="194"/>
        <v>7.8298829799607114E-3</v>
      </c>
    </row>
    <row r="2094" spans="4:9" x14ac:dyDescent="0.25">
      <c r="D2094">
        <f t="shared" si="195"/>
        <v>2089</v>
      </c>
      <c r="E2094" s="11">
        <f t="shared" si="192"/>
        <v>104.45</v>
      </c>
      <c r="F2094" s="11">
        <f t="shared" si="196"/>
        <v>10.158532794462969</v>
      </c>
      <c r="G2094" s="11">
        <f t="shared" si="197"/>
        <v>596.16605229807374</v>
      </c>
      <c r="H2094" s="16">
        <f t="shared" si="193"/>
        <v>-2.0570077805042247E-2</v>
      </c>
      <c r="I2094" s="16">
        <f t="shared" si="194"/>
        <v>7.8136291368336181E-3</v>
      </c>
    </row>
    <row r="2095" spans="4:9" x14ac:dyDescent="0.25">
      <c r="D2095">
        <f t="shared" si="195"/>
        <v>2090</v>
      </c>
      <c r="E2095" s="11">
        <f t="shared" si="192"/>
        <v>104.5</v>
      </c>
      <c r="F2095" s="11">
        <f t="shared" si="196"/>
        <v>10.137962716657928</v>
      </c>
      <c r="G2095" s="11">
        <f t="shared" si="197"/>
        <v>596.17386592721061</v>
      </c>
      <c r="H2095" s="16">
        <f t="shared" si="193"/>
        <v>-2.0527924222181849E-2</v>
      </c>
      <c r="I2095" s="16">
        <f t="shared" si="194"/>
        <v>7.7974102350985564E-3</v>
      </c>
    </row>
    <row r="2096" spans="4:9" x14ac:dyDescent="0.25">
      <c r="D2096">
        <f t="shared" si="195"/>
        <v>2091</v>
      </c>
      <c r="E2096" s="11">
        <f t="shared" si="192"/>
        <v>104.55000000000001</v>
      </c>
      <c r="F2096" s="11">
        <f t="shared" si="196"/>
        <v>10.117434792435747</v>
      </c>
      <c r="G2096" s="11">
        <f t="shared" si="197"/>
        <v>596.18166333744568</v>
      </c>
      <c r="H2096" s="16">
        <f t="shared" si="193"/>
        <v>-2.0485859008684174E-2</v>
      </c>
      <c r="I2096" s="16">
        <f t="shared" si="194"/>
        <v>7.7812261947534066E-3</v>
      </c>
    </row>
    <row r="2097" spans="4:9" x14ac:dyDescent="0.25">
      <c r="D2097">
        <f t="shared" si="195"/>
        <v>2092</v>
      </c>
      <c r="E2097" s="11">
        <f t="shared" si="192"/>
        <v>104.60000000000001</v>
      </c>
      <c r="F2097" s="11">
        <f t="shared" si="196"/>
        <v>10.096948933427063</v>
      </c>
      <c r="G2097" s="11">
        <f t="shared" si="197"/>
        <v>596.18944456364045</v>
      </c>
      <c r="H2097" s="16">
        <f t="shared" si="193"/>
        <v>-2.0443881971518155E-2</v>
      </c>
      <c r="I2097" s="16">
        <f t="shared" si="194"/>
        <v>7.7650769360001204E-3</v>
      </c>
    </row>
    <row r="2098" spans="4:9" x14ac:dyDescent="0.25">
      <c r="D2098">
        <f t="shared" si="195"/>
        <v>2093</v>
      </c>
      <c r="E2098" s="11">
        <f t="shared" si="192"/>
        <v>104.65</v>
      </c>
      <c r="F2098" s="11">
        <f t="shared" si="196"/>
        <v>10.076505051455545</v>
      </c>
      <c r="G2098" s="11">
        <f t="shared" si="197"/>
        <v>596.19720964057649</v>
      </c>
      <c r="H2098" s="16">
        <f t="shared" si="193"/>
        <v>-2.0401992918104041E-2</v>
      </c>
      <c r="I2098" s="16">
        <f t="shared" si="194"/>
        <v>7.7489623792375163E-3</v>
      </c>
    </row>
    <row r="2099" spans="4:9" x14ac:dyDescent="0.25">
      <c r="D2099">
        <f t="shared" si="195"/>
        <v>2094</v>
      </c>
      <c r="E2099" s="11">
        <f t="shared" si="192"/>
        <v>104.7</v>
      </c>
      <c r="F2099" s="11">
        <f t="shared" si="196"/>
        <v>10.05610305853744</v>
      </c>
      <c r="G2099" s="11">
        <f t="shared" si="197"/>
        <v>596.20495860295568</v>
      </c>
      <c r="H2099" s="16">
        <f t="shared" si="193"/>
        <v>-2.0360191656312272E-2</v>
      </c>
      <c r="I2099" s="16">
        <f t="shared" si="194"/>
        <v>7.7328824450765693E-3</v>
      </c>
    </row>
    <row r="2100" spans="4:9" x14ac:dyDescent="0.25">
      <c r="D2100">
        <f t="shared" si="195"/>
        <v>2095</v>
      </c>
      <c r="E2100" s="11">
        <f t="shared" si="192"/>
        <v>104.75</v>
      </c>
      <c r="F2100" s="11">
        <f t="shared" si="196"/>
        <v>10.035742866881128</v>
      </c>
      <c r="G2100" s="11">
        <f t="shared" si="197"/>
        <v>596.2126914854008</v>
      </c>
      <c r="H2100" s="16">
        <f t="shared" si="193"/>
        <v>-2.0318477994462469E-2</v>
      </c>
      <c r="I2100" s="16">
        <f t="shared" si="194"/>
        <v>7.7168370543199668E-3</v>
      </c>
    </row>
    <row r="2101" spans="4:9" x14ac:dyDescent="0.25">
      <c r="D2101">
        <f t="shared" si="195"/>
        <v>2096</v>
      </c>
      <c r="E2101" s="11">
        <f t="shared" si="192"/>
        <v>104.80000000000001</v>
      </c>
      <c r="F2101" s="11">
        <f t="shared" si="196"/>
        <v>10.015424388886665</v>
      </c>
      <c r="G2101" s="11">
        <f t="shared" si="197"/>
        <v>596.22040832245511</v>
      </c>
      <c r="H2101" s="16">
        <f t="shared" si="193"/>
        <v>-2.0276851741322068E-2</v>
      </c>
      <c r="I2101" s="16">
        <f t="shared" si="194"/>
        <v>7.7008261279760751E-3</v>
      </c>
    </row>
    <row r="2102" spans="4:9" x14ac:dyDescent="0.25">
      <c r="D2102">
        <f t="shared" si="195"/>
        <v>2097</v>
      </c>
      <c r="E2102" s="11">
        <f t="shared" si="192"/>
        <v>104.85000000000001</v>
      </c>
      <c r="F2102" s="11">
        <f t="shared" si="196"/>
        <v>9.9951475371453427</v>
      </c>
      <c r="G2102" s="11">
        <f t="shared" si="197"/>
        <v>596.22810914858314</v>
      </c>
      <c r="H2102" s="16">
        <f t="shared" si="193"/>
        <v>-2.0235312706105315E-2</v>
      </c>
      <c r="I2102" s="16">
        <f t="shared" si="194"/>
        <v>7.6848495872523922E-3</v>
      </c>
    </row>
    <row r="2103" spans="4:9" x14ac:dyDescent="0.25">
      <c r="D2103">
        <f t="shared" si="195"/>
        <v>2098</v>
      </c>
      <c r="E2103" s="11">
        <f t="shared" si="192"/>
        <v>104.9</v>
      </c>
      <c r="F2103" s="11">
        <f t="shared" si="196"/>
        <v>9.9749122244392368</v>
      </c>
      <c r="G2103" s="11">
        <f t="shared" si="197"/>
        <v>596.23579399817038</v>
      </c>
      <c r="H2103" s="16">
        <f t="shared" si="193"/>
        <v>-2.0193860698471996E-2</v>
      </c>
      <c r="I2103" s="16">
        <f t="shared" si="194"/>
        <v>7.6689073535569398E-3</v>
      </c>
    </row>
    <row r="2104" spans="4:9" x14ac:dyDescent="0.25">
      <c r="D2104">
        <f t="shared" si="195"/>
        <v>2099</v>
      </c>
      <c r="E2104" s="11">
        <f t="shared" si="192"/>
        <v>104.95</v>
      </c>
      <c r="F2104" s="11">
        <f t="shared" si="196"/>
        <v>9.9547183637407652</v>
      </c>
      <c r="G2104" s="11">
        <f t="shared" si="197"/>
        <v>596.24346290552398</v>
      </c>
      <c r="H2104" s="16">
        <f t="shared" si="193"/>
        <v>-2.015249552852643E-2</v>
      </c>
      <c r="I2104" s="16">
        <f t="shared" si="194"/>
        <v>7.6529993484937015E-3</v>
      </c>
    </row>
    <row r="2105" spans="4:9" x14ac:dyDescent="0.25">
      <c r="D2105">
        <f t="shared" si="195"/>
        <v>2100</v>
      </c>
      <c r="E2105" s="11">
        <f t="shared" si="192"/>
        <v>105</v>
      </c>
      <c r="F2105" s="11">
        <f t="shared" si="196"/>
        <v>9.9345658682122391</v>
      </c>
      <c r="G2105" s="11">
        <f t="shared" si="197"/>
        <v>596.25111590487245</v>
      </c>
      <c r="H2105" s="16">
        <f t="shared" si="193"/>
        <v>-2.0111217006816215E-2</v>
      </c>
      <c r="I2105" s="16">
        <f t="shared" si="194"/>
        <v>7.63712549387063E-3</v>
      </c>
    </row>
    <row r="2106" spans="4:9" x14ac:dyDescent="0.25">
      <c r="D2106">
        <f t="shared" si="195"/>
        <v>2101</v>
      </c>
      <c r="E2106" s="11">
        <f t="shared" si="192"/>
        <v>105.05000000000001</v>
      </c>
      <c r="F2106" s="11">
        <f t="shared" si="196"/>
        <v>9.914454651205423</v>
      </c>
      <c r="G2106" s="11">
        <f t="shared" si="197"/>
        <v>596.25875303036628</v>
      </c>
      <c r="H2106" s="16">
        <f t="shared" si="193"/>
        <v>-2.0070024944331077E-2</v>
      </c>
      <c r="I2106" s="16">
        <f t="shared" si="194"/>
        <v>7.6212857116878035E-3</v>
      </c>
    </row>
    <row r="2107" spans="4:9" x14ac:dyDescent="0.25">
      <c r="D2107">
        <f t="shared" si="195"/>
        <v>2102</v>
      </c>
      <c r="E2107" s="11">
        <f t="shared" si="192"/>
        <v>105.10000000000001</v>
      </c>
      <c r="F2107" s="11">
        <f t="shared" si="196"/>
        <v>9.8943846262610915</v>
      </c>
      <c r="G2107" s="11">
        <f t="shared" si="197"/>
        <v>596.26637431607799</v>
      </c>
      <c r="H2107" s="16">
        <f t="shared" si="193"/>
        <v>-2.0028919152501878E-2</v>
      </c>
      <c r="I2107" s="16">
        <f t="shared" si="194"/>
        <v>7.6054799241454434E-3</v>
      </c>
    </row>
    <row r="2108" spans="4:9" x14ac:dyDescent="0.25">
      <c r="D2108">
        <f t="shared" si="195"/>
        <v>2103</v>
      </c>
      <c r="E2108" s="11">
        <f t="shared" si="192"/>
        <v>105.15</v>
      </c>
      <c r="F2108" s="11">
        <f t="shared" si="196"/>
        <v>9.8743557071085899</v>
      </c>
      <c r="G2108" s="11">
        <f t="shared" si="197"/>
        <v>596.2739797960021</v>
      </c>
      <c r="H2108" s="16">
        <f t="shared" si="193"/>
        <v>-1.9987899443199304E-2</v>
      </c>
      <c r="I2108" s="16">
        <f t="shared" si="194"/>
        <v>7.5897080536413176E-3</v>
      </c>
    </row>
    <row r="2109" spans="4:9" x14ac:dyDescent="0.25">
      <c r="D2109">
        <f t="shared" si="195"/>
        <v>2104</v>
      </c>
      <c r="E2109" s="11">
        <f t="shared" si="192"/>
        <v>105.2</v>
      </c>
      <c r="F2109" s="11">
        <f t="shared" si="196"/>
        <v>9.8543678076653904</v>
      </c>
      <c r="G2109" s="11">
        <f t="shared" si="197"/>
        <v>596.28156950405571</v>
      </c>
      <c r="H2109" s="16">
        <f t="shared" si="193"/>
        <v>-1.9946965628732802E-2</v>
      </c>
      <c r="I2109" s="16">
        <f t="shared" si="194"/>
        <v>7.5739700227655292E-3</v>
      </c>
    </row>
    <row r="2110" spans="4:9" x14ac:dyDescent="0.25">
      <c r="D2110">
        <f t="shared" si="195"/>
        <v>2105</v>
      </c>
      <c r="E2110" s="11">
        <f t="shared" si="192"/>
        <v>105.25</v>
      </c>
      <c r="F2110" s="11">
        <f t="shared" si="196"/>
        <v>9.834420842036657</v>
      </c>
      <c r="G2110" s="11">
        <f t="shared" si="197"/>
        <v>596.28914347407851</v>
      </c>
      <c r="H2110" s="16">
        <f t="shared" si="193"/>
        <v>-1.9906117521849578E-2</v>
      </c>
      <c r="I2110" s="16">
        <f t="shared" si="194"/>
        <v>7.5582657543065328E-3</v>
      </c>
    </row>
    <row r="2111" spans="4:9" x14ac:dyDescent="0.25">
      <c r="D2111">
        <f t="shared" si="195"/>
        <v>2106</v>
      </c>
      <c r="E2111" s="11">
        <f t="shared" si="192"/>
        <v>105.30000000000001</v>
      </c>
      <c r="F2111" s="11">
        <f t="shared" si="196"/>
        <v>9.8145147245148081</v>
      </c>
      <c r="G2111" s="11">
        <f t="shared" si="197"/>
        <v>596.29670173983277</v>
      </c>
      <c r="H2111" s="16">
        <f t="shared" si="193"/>
        <v>-1.9865354935733163E-2</v>
      </c>
      <c r="I2111" s="16">
        <f t="shared" si="194"/>
        <v>7.5425951712498763E-3</v>
      </c>
    </row>
    <row r="2112" spans="4:9" x14ac:dyDescent="0.25">
      <c r="D2112">
        <f t="shared" si="195"/>
        <v>2107</v>
      </c>
      <c r="E2112" s="11">
        <f t="shared" si="192"/>
        <v>105.35000000000001</v>
      </c>
      <c r="F2112" s="11">
        <f t="shared" si="196"/>
        <v>9.7946493695790746</v>
      </c>
      <c r="G2112" s="11">
        <f t="shared" si="197"/>
        <v>596.304244335004</v>
      </c>
      <c r="H2112" s="16">
        <f t="shared" si="193"/>
        <v>-1.9824677684002673E-2</v>
      </c>
      <c r="I2112" s="16">
        <f t="shared" si="194"/>
        <v>7.526958196770993E-3</v>
      </c>
    </row>
    <row r="2113" spans="4:9" x14ac:dyDescent="0.25">
      <c r="D2113">
        <f t="shared" si="195"/>
        <v>2108</v>
      </c>
      <c r="E2113" s="11">
        <f t="shared" si="192"/>
        <v>105.4</v>
      </c>
      <c r="F2113" s="11">
        <f t="shared" si="196"/>
        <v>9.7748246918950716</v>
      </c>
      <c r="G2113" s="11">
        <f t="shared" si="197"/>
        <v>596.31177129320076</v>
      </c>
      <c r="H2113" s="16">
        <f t="shared" si="193"/>
        <v>-1.9784085580711406E-2</v>
      </c>
      <c r="I2113" s="16">
        <f t="shared" si="194"/>
        <v>7.511354754242543E-3</v>
      </c>
    </row>
    <row r="2114" spans="4:9" x14ac:dyDescent="0.25">
      <c r="D2114">
        <f t="shared" si="195"/>
        <v>2109</v>
      </c>
      <c r="E2114" s="11">
        <f t="shared" si="192"/>
        <v>105.45</v>
      </c>
      <c r="F2114" s="11">
        <f t="shared" si="196"/>
        <v>9.7550406063143598</v>
      </c>
      <c r="G2114" s="11">
        <f t="shared" si="197"/>
        <v>596.31928264795499</v>
      </c>
      <c r="H2114" s="16">
        <f t="shared" si="193"/>
        <v>-1.9743578440345855E-2</v>
      </c>
      <c r="I2114" s="16">
        <f t="shared" si="194"/>
        <v>7.4957847672278604E-3</v>
      </c>
    </row>
    <row r="2115" spans="4:9" x14ac:dyDescent="0.25">
      <c r="D2115">
        <f t="shared" si="195"/>
        <v>2110</v>
      </c>
      <c r="E2115" s="11">
        <f t="shared" si="192"/>
        <v>105.5</v>
      </c>
      <c r="F2115" s="11">
        <f t="shared" si="196"/>
        <v>9.7352970278740134</v>
      </c>
      <c r="G2115" s="11">
        <f t="shared" si="197"/>
        <v>596.32677843272222</v>
      </c>
      <c r="H2115" s="16">
        <f t="shared" si="193"/>
        <v>-1.9703156077824496E-2</v>
      </c>
      <c r="I2115" s="16">
        <f t="shared" si="194"/>
        <v>7.4802481594843278E-3</v>
      </c>
    </row>
    <row r="2116" spans="4:9" x14ac:dyDescent="0.25">
      <c r="D2116">
        <f t="shared" si="195"/>
        <v>2111</v>
      </c>
      <c r="E2116" s="11">
        <f t="shared" si="192"/>
        <v>105.55000000000001</v>
      </c>
      <c r="F2116" s="11">
        <f t="shared" si="196"/>
        <v>9.7155938717961892</v>
      </c>
      <c r="G2116" s="11">
        <f t="shared" si="197"/>
        <v>596.3342586808817</v>
      </c>
      <c r="H2116" s="16">
        <f t="shared" si="193"/>
        <v>-1.96628183084969E-2</v>
      </c>
      <c r="I2116" s="16">
        <f t="shared" si="194"/>
        <v>7.4647448549607963E-3</v>
      </c>
    </row>
    <row r="2117" spans="4:9" x14ac:dyDescent="0.25">
      <c r="D2117">
        <f t="shared" si="195"/>
        <v>2112</v>
      </c>
      <c r="E2117" s="11">
        <f t="shared" ref="E2117:E2180" si="198">D2117*$B$13</f>
        <v>105.60000000000001</v>
      </c>
      <c r="F2117" s="11">
        <f t="shared" si="196"/>
        <v>9.6959310534876924</v>
      </c>
      <c r="G2117" s="11">
        <f t="shared" si="197"/>
        <v>596.34172342573663</v>
      </c>
      <c r="H2117" s="16">
        <f t="shared" ref="H2117:H2180" si="199">$B$7*F2117*(1-(F2117+$B$11*G2117)/$B$9)*$B$13</f>
        <v>-1.9622564948142299E-2</v>
      </c>
      <c r="I2117" s="16">
        <f t="shared" ref="I2117:I2180" si="200">$B$8*G2117*(1-(G2117+$B$12*F2117)/$B$10)*$B$13</f>
        <v>7.4492747778002995E-3</v>
      </c>
    </row>
    <row r="2118" spans="4:9" x14ac:dyDescent="0.25">
      <c r="D2118">
        <f t="shared" ref="D2118:D2181" si="201">D2117+1</f>
        <v>2113</v>
      </c>
      <c r="E2118" s="11">
        <f t="shared" si="198"/>
        <v>105.65</v>
      </c>
      <c r="F2118" s="11">
        <f t="shared" ref="F2118:F2181" si="202">F2117+H2117</f>
        <v>9.6763084885395507</v>
      </c>
      <c r="G2118" s="11">
        <f t="shared" ref="G2118:G2181" si="203">G2117+I2117</f>
        <v>596.34917270051449</v>
      </c>
      <c r="H2118" s="16">
        <f t="shared" si="199"/>
        <v>-1.9582395812968861E-2</v>
      </c>
      <c r="I2118" s="16">
        <f t="shared" si="200"/>
        <v>7.4338378523334941E-3</v>
      </c>
    </row>
    <row r="2119" spans="4:9" x14ac:dyDescent="0.25">
      <c r="D2119">
        <f t="shared" si="201"/>
        <v>2114</v>
      </c>
      <c r="E2119" s="11">
        <f t="shared" si="198"/>
        <v>105.7</v>
      </c>
      <c r="F2119" s="11">
        <f t="shared" si="202"/>
        <v>9.656726092726581</v>
      </c>
      <c r="G2119" s="11">
        <f t="shared" si="203"/>
        <v>596.3566065383668</v>
      </c>
      <c r="H2119" s="16">
        <f t="shared" si="199"/>
        <v>-1.9542310719612179E-2</v>
      </c>
      <c r="I2119" s="16">
        <f t="shared" si="200"/>
        <v>7.4184340030826945E-3</v>
      </c>
    </row>
    <row r="2120" spans="4:9" x14ac:dyDescent="0.25">
      <c r="D2120">
        <f t="shared" si="201"/>
        <v>2115</v>
      </c>
      <c r="E2120" s="11">
        <f t="shared" si="198"/>
        <v>105.75</v>
      </c>
      <c r="F2120" s="11">
        <f t="shared" si="202"/>
        <v>9.6371837820069697</v>
      </c>
      <c r="G2120" s="11">
        <f t="shared" si="203"/>
        <v>596.36402497236986</v>
      </c>
      <c r="H2120" s="16">
        <f t="shared" si="199"/>
        <v>-1.9502309485134539E-2</v>
      </c>
      <c r="I2120" s="16">
        <f t="shared" si="200"/>
        <v>7.4030631547619442E-3</v>
      </c>
    </row>
    <row r="2121" spans="4:9" x14ac:dyDescent="0.25">
      <c r="D2121">
        <f t="shared" si="201"/>
        <v>2116</v>
      </c>
      <c r="E2121" s="11">
        <f t="shared" si="198"/>
        <v>105.80000000000001</v>
      </c>
      <c r="F2121" s="11">
        <f t="shared" si="202"/>
        <v>9.6176814725218343</v>
      </c>
      <c r="G2121" s="11">
        <f t="shared" si="203"/>
        <v>596.37142803552467</v>
      </c>
      <c r="H2121" s="16">
        <f t="shared" si="199"/>
        <v>-1.946239192702363E-2</v>
      </c>
      <c r="I2121" s="16">
        <f t="shared" si="200"/>
        <v>7.3877252322697888E-3</v>
      </c>
    </row>
    <row r="2122" spans="4:9" x14ac:dyDescent="0.25">
      <c r="D2122">
        <f t="shared" si="201"/>
        <v>2117</v>
      </c>
      <c r="E2122" s="11">
        <f t="shared" si="198"/>
        <v>105.85000000000001</v>
      </c>
      <c r="F2122" s="11">
        <f t="shared" si="202"/>
        <v>9.5982190805948111</v>
      </c>
      <c r="G2122" s="11">
        <f t="shared" si="203"/>
        <v>596.37881576075699</v>
      </c>
      <c r="H2122" s="16">
        <f t="shared" si="199"/>
        <v>-1.9422557863191539E-2</v>
      </c>
      <c r="I2122" s="16">
        <f t="shared" si="200"/>
        <v>7.3724201607006023E-3</v>
      </c>
    </row>
    <row r="2123" spans="4:9" x14ac:dyDescent="0.25">
      <c r="D2123">
        <f t="shared" si="201"/>
        <v>2118</v>
      </c>
      <c r="E2123" s="11">
        <f t="shared" si="198"/>
        <v>105.9</v>
      </c>
      <c r="F2123" s="11">
        <f t="shared" si="202"/>
        <v>9.5787965227316203</v>
      </c>
      <c r="G2123" s="11">
        <f t="shared" si="203"/>
        <v>596.38618818091766</v>
      </c>
      <c r="H2123" s="16">
        <f t="shared" si="199"/>
        <v>-1.9382807111973561E-2</v>
      </c>
      <c r="I2123" s="16">
        <f t="shared" si="200"/>
        <v>7.3571478653314017E-3</v>
      </c>
    </row>
    <row r="2124" spans="4:9" x14ac:dyDescent="0.25">
      <c r="D2124">
        <f t="shared" si="201"/>
        <v>2119</v>
      </c>
      <c r="E2124" s="11">
        <f t="shared" si="198"/>
        <v>105.95</v>
      </c>
      <c r="F2124" s="11">
        <f t="shared" si="202"/>
        <v>9.5594137156196464</v>
      </c>
      <c r="G2124" s="11">
        <f t="shared" si="203"/>
        <v>596.39354532878303</v>
      </c>
      <c r="H2124" s="16">
        <f t="shared" si="199"/>
        <v>-1.9343139492127234E-2</v>
      </c>
      <c r="I2124" s="16">
        <f t="shared" si="200"/>
        <v>7.3419082716291943E-3</v>
      </c>
    </row>
    <row r="2125" spans="4:9" x14ac:dyDescent="0.25">
      <c r="D2125">
        <f t="shared" si="201"/>
        <v>2120</v>
      </c>
      <c r="E2125" s="11">
        <f t="shared" si="198"/>
        <v>106</v>
      </c>
      <c r="F2125" s="11">
        <f t="shared" si="202"/>
        <v>9.5400705761275191</v>
      </c>
      <c r="G2125" s="11">
        <f t="shared" si="203"/>
        <v>596.40088723705469</v>
      </c>
      <c r="H2125" s="16">
        <f t="shared" si="199"/>
        <v>-1.93035548228312E-2</v>
      </c>
      <c r="I2125" s="16">
        <f t="shared" si="200"/>
        <v>7.3267013052470747E-3</v>
      </c>
    </row>
    <row r="2126" spans="4:9" x14ac:dyDescent="0.25">
      <c r="D2126">
        <f t="shared" si="201"/>
        <v>2121</v>
      </c>
      <c r="E2126" s="11">
        <f t="shared" si="198"/>
        <v>106.05000000000001</v>
      </c>
      <c r="F2126" s="11">
        <f t="shared" si="202"/>
        <v>9.5207670213046871</v>
      </c>
      <c r="G2126" s="11">
        <f t="shared" si="203"/>
        <v>596.40821393835995</v>
      </c>
      <c r="H2126" s="16">
        <f t="shared" si="199"/>
        <v>-1.9264052923684119E-2</v>
      </c>
      <c r="I2126" s="16">
        <f t="shared" si="200"/>
        <v>7.3115268920262615E-3</v>
      </c>
    </row>
    <row r="2127" spans="4:9" x14ac:dyDescent="0.25">
      <c r="D2127">
        <f t="shared" si="201"/>
        <v>2122</v>
      </c>
      <c r="E2127" s="11">
        <f t="shared" si="198"/>
        <v>106.10000000000001</v>
      </c>
      <c r="F2127" s="11">
        <f t="shared" si="202"/>
        <v>9.5015029683810024</v>
      </c>
      <c r="G2127" s="11">
        <f t="shared" si="203"/>
        <v>596.41552546525202</v>
      </c>
      <c r="H2127" s="16">
        <f t="shared" si="199"/>
        <v>-1.9224633614703647E-2</v>
      </c>
      <c r="I2127" s="16">
        <f t="shared" si="200"/>
        <v>7.2963849579928564E-3</v>
      </c>
    </row>
    <row r="2128" spans="4:9" x14ac:dyDescent="0.25">
      <c r="D2128">
        <f t="shared" si="201"/>
        <v>2123</v>
      </c>
      <c r="E2128" s="11">
        <f t="shared" si="198"/>
        <v>106.15</v>
      </c>
      <c r="F2128" s="11">
        <f t="shared" si="202"/>
        <v>9.4822783347662991</v>
      </c>
      <c r="G2128" s="11">
        <f t="shared" si="203"/>
        <v>596.42282185020997</v>
      </c>
      <c r="H2128" s="16">
        <f t="shared" si="199"/>
        <v>-1.9185296716325326E-2</v>
      </c>
      <c r="I2128" s="16">
        <f t="shared" si="200"/>
        <v>7.2812754293585663E-3</v>
      </c>
    </row>
    <row r="2129" spans="4:9" x14ac:dyDescent="0.25">
      <c r="D2129">
        <f t="shared" si="201"/>
        <v>2124</v>
      </c>
      <c r="E2129" s="11">
        <f t="shared" si="198"/>
        <v>106.2</v>
      </c>
      <c r="F2129" s="11">
        <f t="shared" si="202"/>
        <v>9.4630930380499745</v>
      </c>
      <c r="G2129" s="11">
        <f t="shared" si="203"/>
        <v>596.43010312563933</v>
      </c>
      <c r="H2129" s="16">
        <f t="shared" si="199"/>
        <v>-1.9146042049401478E-2</v>
      </c>
      <c r="I2129" s="16">
        <f t="shared" si="200"/>
        <v>7.2661982325220899E-3</v>
      </c>
    </row>
    <row r="2130" spans="4:9" x14ac:dyDescent="0.25">
      <c r="D2130">
        <f t="shared" si="201"/>
        <v>2125</v>
      </c>
      <c r="E2130" s="11">
        <f t="shared" si="198"/>
        <v>106.25</v>
      </c>
      <c r="F2130" s="11">
        <f t="shared" si="202"/>
        <v>9.4439469960005731</v>
      </c>
      <c r="G2130" s="11">
        <f t="shared" si="203"/>
        <v>596.43736932387185</v>
      </c>
      <c r="H2130" s="16">
        <f t="shared" si="199"/>
        <v>-1.9106869435200229E-2</v>
      </c>
      <c r="I2130" s="16">
        <f t="shared" si="200"/>
        <v>7.2511532940632136E-3</v>
      </c>
    </row>
    <row r="2131" spans="4:9" x14ac:dyDescent="0.25">
      <c r="D2131">
        <f t="shared" si="201"/>
        <v>2126</v>
      </c>
      <c r="E2131" s="11">
        <f t="shared" si="198"/>
        <v>106.30000000000001</v>
      </c>
      <c r="F2131" s="11">
        <f t="shared" si="202"/>
        <v>9.424840126565373</v>
      </c>
      <c r="G2131" s="11">
        <f t="shared" si="203"/>
        <v>596.44462047716593</v>
      </c>
      <c r="H2131" s="16">
        <f t="shared" si="199"/>
        <v>-1.9067778695404408E-2</v>
      </c>
      <c r="I2131" s="16">
        <f t="shared" si="200"/>
        <v>7.2361405407481809E-3</v>
      </c>
    </row>
    <row r="2132" spans="4:9" x14ac:dyDescent="0.25">
      <c r="D2132">
        <f t="shared" si="201"/>
        <v>2127</v>
      </c>
      <c r="E2132" s="11">
        <f t="shared" si="198"/>
        <v>106.35000000000001</v>
      </c>
      <c r="F2132" s="11">
        <f t="shared" si="202"/>
        <v>9.4057723478699682</v>
      </c>
      <c r="G2132" s="11">
        <f t="shared" si="203"/>
        <v>596.45185661770665</v>
      </c>
      <c r="H2132" s="16">
        <f t="shared" si="199"/>
        <v>-1.9028769652110436E-2</v>
      </c>
      <c r="I2132" s="16">
        <f t="shared" si="200"/>
        <v>7.2211598995251024E-3</v>
      </c>
    </row>
    <row r="2133" spans="4:9" x14ac:dyDescent="0.25">
      <c r="D2133">
        <f t="shared" si="201"/>
        <v>2128</v>
      </c>
      <c r="E2133" s="11">
        <f t="shared" si="198"/>
        <v>106.4</v>
      </c>
      <c r="F2133" s="11">
        <f t="shared" si="202"/>
        <v>9.3867435782178585</v>
      </c>
      <c r="G2133" s="11">
        <f t="shared" si="203"/>
        <v>596.45907777760613</v>
      </c>
      <c r="H2133" s="16">
        <f t="shared" si="199"/>
        <v>-1.8989842127827377E-2</v>
      </c>
      <c r="I2133" s="16">
        <f t="shared" si="200"/>
        <v>7.2062112975280054E-3</v>
      </c>
    </row>
    <row r="2134" spans="4:9" x14ac:dyDescent="0.25">
      <c r="D2134">
        <f t="shared" si="201"/>
        <v>2129</v>
      </c>
      <c r="E2134" s="11">
        <f t="shared" si="198"/>
        <v>106.45</v>
      </c>
      <c r="F2134" s="11">
        <f t="shared" si="202"/>
        <v>9.367753736090032</v>
      </c>
      <c r="G2134" s="11">
        <f t="shared" si="203"/>
        <v>596.46628398890368</v>
      </c>
      <c r="H2134" s="16">
        <f t="shared" si="199"/>
        <v>-1.8950995945475783E-2</v>
      </c>
      <c r="I2134" s="16">
        <f t="shared" si="200"/>
        <v>7.1912946620682709E-3</v>
      </c>
    </row>
    <row r="2135" spans="4:9" x14ac:dyDescent="0.25">
      <c r="D2135">
        <f t="shared" si="201"/>
        <v>2130</v>
      </c>
      <c r="E2135" s="11">
        <f t="shared" si="198"/>
        <v>106.5</v>
      </c>
      <c r="F2135" s="11">
        <f t="shared" si="202"/>
        <v>9.3488027401445564</v>
      </c>
      <c r="G2135" s="11">
        <f t="shared" si="203"/>
        <v>596.47347528356579</v>
      </c>
      <c r="H2135" s="16">
        <f t="shared" si="199"/>
        <v>-1.8912230928386693E-2</v>
      </c>
      <c r="I2135" s="16">
        <f t="shared" si="200"/>
        <v>7.1764099206426488E-3</v>
      </c>
    </row>
    <row r="2136" spans="4:9" x14ac:dyDescent="0.25">
      <c r="D2136">
        <f t="shared" si="201"/>
        <v>2131</v>
      </c>
      <c r="E2136" s="11">
        <f t="shared" si="198"/>
        <v>106.55000000000001</v>
      </c>
      <c r="F2136" s="11">
        <f t="shared" si="202"/>
        <v>9.3298905092161704</v>
      </c>
      <c r="G2136" s="11">
        <f t="shared" si="203"/>
        <v>596.48065169348638</v>
      </c>
      <c r="H2136" s="16">
        <f t="shared" si="199"/>
        <v>-1.887354690030061E-2</v>
      </c>
      <c r="I2136" s="16">
        <f t="shared" si="200"/>
        <v>7.1615570009299998E-3</v>
      </c>
    </row>
    <row r="2137" spans="4:9" x14ac:dyDescent="0.25">
      <c r="D2137">
        <f t="shared" si="201"/>
        <v>2132</v>
      </c>
      <c r="E2137" s="11">
        <f t="shared" si="198"/>
        <v>106.60000000000001</v>
      </c>
      <c r="F2137" s="11">
        <f t="shared" si="202"/>
        <v>9.3110169623158701</v>
      </c>
      <c r="G2137" s="11">
        <f t="shared" si="203"/>
        <v>596.48781325048731</v>
      </c>
      <c r="H2137" s="16">
        <f t="shared" si="199"/>
        <v>-1.8834943685366395E-2</v>
      </c>
      <c r="I2137" s="16">
        <f t="shared" si="200"/>
        <v>7.1467358307860654E-3</v>
      </c>
    </row>
    <row r="2138" spans="4:9" x14ac:dyDescent="0.25">
      <c r="D2138">
        <f t="shared" si="201"/>
        <v>2133</v>
      </c>
      <c r="E2138" s="11">
        <f t="shared" si="198"/>
        <v>106.65</v>
      </c>
      <c r="F2138" s="11">
        <f t="shared" si="202"/>
        <v>9.2921820186305037</v>
      </c>
      <c r="G2138" s="11">
        <f t="shared" si="203"/>
        <v>596.49495998631812</v>
      </c>
      <c r="H2138" s="16">
        <f t="shared" si="199"/>
        <v>-1.8796421108140296E-2</v>
      </c>
      <c r="I2138" s="16">
        <f t="shared" si="200"/>
        <v>7.1319463382501398E-3</v>
      </c>
    </row>
    <row r="2139" spans="4:9" x14ac:dyDescent="0.25">
      <c r="D2139">
        <f t="shared" si="201"/>
        <v>2134</v>
      </c>
      <c r="E2139" s="11">
        <f t="shared" si="198"/>
        <v>106.7</v>
      </c>
      <c r="F2139" s="11">
        <f t="shared" si="202"/>
        <v>9.2733855975223634</v>
      </c>
      <c r="G2139" s="11">
        <f t="shared" si="203"/>
        <v>596.50209193265641</v>
      </c>
      <c r="H2139" s="16">
        <f t="shared" si="199"/>
        <v>-1.8757978993584848E-2</v>
      </c>
      <c r="I2139" s="16">
        <f t="shared" si="200"/>
        <v>7.1171884515418213E-3</v>
      </c>
    </row>
    <row r="2140" spans="4:9" x14ac:dyDescent="0.25">
      <c r="D2140">
        <f t="shared" si="201"/>
        <v>2135</v>
      </c>
      <c r="E2140" s="11">
        <f t="shared" si="198"/>
        <v>106.75</v>
      </c>
      <c r="F2140" s="11">
        <f t="shared" si="202"/>
        <v>9.2546276185287777</v>
      </c>
      <c r="G2140" s="11">
        <f t="shared" si="203"/>
        <v>596.50920912110792</v>
      </c>
      <c r="H2140" s="16">
        <f t="shared" si="199"/>
        <v>-1.8719617167067836E-2</v>
      </c>
      <c r="I2140" s="16">
        <f t="shared" si="200"/>
        <v>7.1024620990570962E-3</v>
      </c>
    </row>
    <row r="2141" spans="4:9" x14ac:dyDescent="0.25">
      <c r="D2141">
        <f t="shared" si="201"/>
        <v>2136</v>
      </c>
      <c r="E2141" s="11">
        <f t="shared" si="198"/>
        <v>106.80000000000001</v>
      </c>
      <c r="F2141" s="11">
        <f t="shared" si="202"/>
        <v>9.2359080013617092</v>
      </c>
      <c r="G2141" s="11">
        <f t="shared" si="203"/>
        <v>596.51631158320697</v>
      </c>
      <c r="H2141" s="16">
        <f t="shared" si="199"/>
        <v>-1.86813354543614E-2</v>
      </c>
      <c r="I2141" s="16">
        <f t="shared" si="200"/>
        <v>7.0877672093710474E-3</v>
      </c>
    </row>
    <row r="2142" spans="4:9" x14ac:dyDescent="0.25">
      <c r="D2142">
        <f t="shared" si="201"/>
        <v>2137</v>
      </c>
      <c r="E2142" s="11">
        <f t="shared" si="198"/>
        <v>106.85000000000001</v>
      </c>
      <c r="F2142" s="11">
        <f t="shared" si="202"/>
        <v>9.2172266659073472</v>
      </c>
      <c r="G2142" s="11">
        <f t="shared" si="203"/>
        <v>596.5233993504163</v>
      </c>
      <c r="H2142" s="16">
        <f t="shared" si="199"/>
        <v>-1.8643133681640764E-2</v>
      </c>
      <c r="I2142" s="16">
        <f t="shared" si="200"/>
        <v>7.0731037112405585E-3</v>
      </c>
    </row>
    <row r="2143" spans="4:9" x14ac:dyDescent="0.25">
      <c r="D2143">
        <f t="shared" si="201"/>
        <v>2138</v>
      </c>
      <c r="E2143" s="11">
        <f t="shared" si="198"/>
        <v>106.9</v>
      </c>
      <c r="F2143" s="11">
        <f t="shared" si="202"/>
        <v>9.1985835322257063</v>
      </c>
      <c r="G2143" s="11">
        <f t="shared" si="203"/>
        <v>596.53047245412756</v>
      </c>
      <c r="H2143" s="16">
        <f t="shared" si="199"/>
        <v>-1.8605011675483448E-2</v>
      </c>
      <c r="I2143" s="16">
        <f t="shared" si="200"/>
        <v>7.0584715335951015E-3</v>
      </c>
    </row>
    <row r="2144" spans="4:9" x14ac:dyDescent="0.25">
      <c r="D2144">
        <f t="shared" si="201"/>
        <v>2139</v>
      </c>
      <c r="E2144" s="11">
        <f t="shared" si="198"/>
        <v>106.95</v>
      </c>
      <c r="F2144" s="11">
        <f t="shared" si="202"/>
        <v>9.1799785205502236</v>
      </c>
      <c r="G2144" s="11">
        <f t="shared" si="203"/>
        <v>596.53753092566114</v>
      </c>
      <c r="H2144" s="16">
        <f t="shared" si="199"/>
        <v>-1.8566969262868088E-2</v>
      </c>
      <c r="I2144" s="16">
        <f t="shared" si="200"/>
        <v>7.04387060554474E-3</v>
      </c>
    </row>
    <row r="2145" spans="4:9" x14ac:dyDescent="0.25">
      <c r="D2145">
        <f t="shared" si="201"/>
        <v>2140</v>
      </c>
      <c r="E2145" s="11">
        <f t="shared" si="198"/>
        <v>107</v>
      </c>
      <c r="F2145" s="11">
        <f t="shared" si="202"/>
        <v>9.1614115512873546</v>
      </c>
      <c r="G2145" s="11">
        <f t="shared" si="203"/>
        <v>596.54457479626672</v>
      </c>
      <c r="H2145" s="16">
        <f t="shared" si="199"/>
        <v>-1.8529006271173494E-2</v>
      </c>
      <c r="I2145" s="16">
        <f t="shared" si="200"/>
        <v>7.0293008563748864E-3</v>
      </c>
    </row>
    <row r="2146" spans="4:9" x14ac:dyDescent="0.25">
      <c r="D2146">
        <f t="shared" si="201"/>
        <v>2141</v>
      </c>
      <c r="E2146" s="11">
        <f t="shared" si="198"/>
        <v>107.05000000000001</v>
      </c>
      <c r="F2146" s="11">
        <f t="shared" si="202"/>
        <v>9.1428825450161817</v>
      </c>
      <c r="G2146" s="11">
        <f t="shared" si="203"/>
        <v>596.55160409712312</v>
      </c>
      <c r="H2146" s="16">
        <f t="shared" si="199"/>
        <v>-1.8491122528177618E-2</v>
      </c>
      <c r="I2146" s="16">
        <f t="shared" si="200"/>
        <v>7.014762215547689E-3</v>
      </c>
    </row>
    <row r="2147" spans="4:9" x14ac:dyDescent="0.25">
      <c r="D2147">
        <f t="shared" si="201"/>
        <v>2142</v>
      </c>
      <c r="E2147" s="11">
        <f t="shared" si="198"/>
        <v>107.10000000000001</v>
      </c>
      <c r="F2147" s="11">
        <f t="shared" si="202"/>
        <v>9.1243914224880047</v>
      </c>
      <c r="G2147" s="11">
        <f t="shared" si="203"/>
        <v>596.55861885933871</v>
      </c>
      <c r="H2147" s="16">
        <f t="shared" si="199"/>
        <v>-1.8453317862056506E-2</v>
      </c>
      <c r="I2147" s="16">
        <f t="shared" si="200"/>
        <v>7.0002546127014165E-3</v>
      </c>
    </row>
    <row r="2148" spans="4:9" x14ac:dyDescent="0.25">
      <c r="D2148">
        <f t="shared" si="201"/>
        <v>2143</v>
      </c>
      <c r="E2148" s="11">
        <f t="shared" si="198"/>
        <v>107.15</v>
      </c>
      <c r="F2148" s="11">
        <f t="shared" si="202"/>
        <v>9.1059381046259489</v>
      </c>
      <c r="G2148" s="11">
        <f t="shared" si="203"/>
        <v>596.56561911395136</v>
      </c>
      <c r="H2148" s="16">
        <f t="shared" si="199"/>
        <v>-1.8415592101383292E-2</v>
      </c>
      <c r="I2148" s="16">
        <f t="shared" si="200"/>
        <v>6.9857779776485336E-3</v>
      </c>
    </row>
    <row r="2149" spans="4:9" x14ac:dyDescent="0.25">
      <c r="D2149">
        <f t="shared" si="201"/>
        <v>2144</v>
      </c>
      <c r="E2149" s="11">
        <f t="shared" si="198"/>
        <v>107.2</v>
      </c>
      <c r="F2149" s="11">
        <f t="shared" si="202"/>
        <v>9.0875225125245649</v>
      </c>
      <c r="G2149" s="11">
        <f t="shared" si="203"/>
        <v>596.57260489192902</v>
      </c>
      <c r="H2149" s="16">
        <f t="shared" si="199"/>
        <v>-1.8377945075127307E-2</v>
      </c>
      <c r="I2149" s="16">
        <f t="shared" si="200"/>
        <v>6.9713322403750959E-3</v>
      </c>
    </row>
    <row r="2150" spans="4:9" x14ac:dyDescent="0.25">
      <c r="D2150">
        <f t="shared" si="201"/>
        <v>2145</v>
      </c>
      <c r="E2150" s="11">
        <f t="shared" si="198"/>
        <v>107.25</v>
      </c>
      <c r="F2150" s="11">
        <f t="shared" si="202"/>
        <v>9.0691445674494382</v>
      </c>
      <c r="G2150" s="11">
        <f t="shared" si="203"/>
        <v>596.57957622416939</v>
      </c>
      <c r="H2150" s="16">
        <f t="shared" si="199"/>
        <v>-1.8340376612652875E-2</v>
      </c>
      <c r="I2150" s="16">
        <f t="shared" si="200"/>
        <v>6.956917331044774E-3</v>
      </c>
    </row>
    <row r="2151" spans="4:9" x14ac:dyDescent="0.25">
      <c r="D2151">
        <f t="shared" si="201"/>
        <v>2146</v>
      </c>
      <c r="E2151" s="11">
        <f t="shared" si="198"/>
        <v>107.30000000000001</v>
      </c>
      <c r="F2151" s="11">
        <f t="shared" si="202"/>
        <v>9.0508041908367858</v>
      </c>
      <c r="G2151" s="11">
        <f t="shared" si="203"/>
        <v>596.58653314150047</v>
      </c>
      <c r="H2151" s="16">
        <f t="shared" si="199"/>
        <v>-1.830288654371846E-2</v>
      </c>
      <c r="I2151" s="16">
        <f t="shared" si="200"/>
        <v>6.9425331799916265E-3</v>
      </c>
    </row>
    <row r="2152" spans="4:9" x14ac:dyDescent="0.25">
      <c r="D2152">
        <f t="shared" si="201"/>
        <v>2147</v>
      </c>
      <c r="E2152" s="11">
        <f t="shared" si="198"/>
        <v>107.35000000000001</v>
      </c>
      <c r="F2152" s="11">
        <f t="shared" si="202"/>
        <v>9.0325013042930671</v>
      </c>
      <c r="G2152" s="11">
        <f t="shared" si="203"/>
        <v>596.59347567468046</v>
      </c>
      <c r="H2152" s="16">
        <f t="shared" si="199"/>
        <v>-1.8265474698475583E-2</v>
      </c>
      <c r="I2152" s="16">
        <f t="shared" si="200"/>
        <v>6.9281797177241262E-3</v>
      </c>
    </row>
    <row r="2153" spans="4:9" x14ac:dyDescent="0.25">
      <c r="D2153">
        <f t="shared" si="201"/>
        <v>2148</v>
      </c>
      <c r="E2153" s="11">
        <f t="shared" si="198"/>
        <v>107.4</v>
      </c>
      <c r="F2153" s="11">
        <f t="shared" si="202"/>
        <v>9.0142358295945915</v>
      </c>
      <c r="G2153" s="11">
        <f t="shared" si="203"/>
        <v>596.60040385439822</v>
      </c>
      <c r="H2153" s="16">
        <f t="shared" si="199"/>
        <v>-1.8228140907467941E-2</v>
      </c>
      <c r="I2153" s="16">
        <f t="shared" si="200"/>
        <v>6.9138568749238967E-3</v>
      </c>
    </row>
    <row r="2154" spans="4:9" x14ac:dyDescent="0.25">
      <c r="D2154">
        <f t="shared" si="201"/>
        <v>2149</v>
      </c>
      <c r="E2154" s="11">
        <f t="shared" si="198"/>
        <v>107.45</v>
      </c>
      <c r="F2154" s="11">
        <f t="shared" si="202"/>
        <v>8.9960076886871239</v>
      </c>
      <c r="G2154" s="11">
        <f t="shared" si="203"/>
        <v>596.60731771127314</v>
      </c>
      <c r="H2154" s="16">
        <f t="shared" si="199"/>
        <v>-1.8190885001630238E-2</v>
      </c>
      <c r="I2154" s="16">
        <f t="shared" si="200"/>
        <v>6.8995645824431037E-3</v>
      </c>
    </row>
    <row r="2155" spans="4:9" x14ac:dyDescent="0.25">
      <c r="D2155">
        <f t="shared" si="201"/>
        <v>2150</v>
      </c>
      <c r="E2155" s="11">
        <f t="shared" si="198"/>
        <v>107.5</v>
      </c>
      <c r="F2155" s="11">
        <f t="shared" si="202"/>
        <v>8.977816803685494</v>
      </c>
      <c r="G2155" s="11">
        <f t="shared" si="203"/>
        <v>596.61421727585559</v>
      </c>
      <c r="H2155" s="16">
        <f t="shared" si="199"/>
        <v>-1.8153706812287344E-2</v>
      </c>
      <c r="I2155" s="16">
        <f t="shared" si="200"/>
        <v>6.885302771307839E-3</v>
      </c>
    </row>
    <row r="2156" spans="4:9" x14ac:dyDescent="0.25">
      <c r="D2156">
        <f t="shared" si="201"/>
        <v>2151</v>
      </c>
      <c r="E2156" s="11">
        <f t="shared" si="198"/>
        <v>107.55000000000001</v>
      </c>
      <c r="F2156" s="11">
        <f t="shared" si="202"/>
        <v>8.9596630968732072</v>
      </c>
      <c r="G2156" s="11">
        <f t="shared" si="203"/>
        <v>596.62110257862685</v>
      </c>
      <c r="H2156" s="16">
        <f t="shared" si="199"/>
        <v>-1.8116606171153189E-2</v>
      </c>
      <c r="I2156" s="16">
        <f t="shared" si="200"/>
        <v>6.8710713727148489E-3</v>
      </c>
    </row>
    <row r="2157" spans="4:9" x14ac:dyDescent="0.25">
      <c r="D2157">
        <f t="shared" si="201"/>
        <v>2152</v>
      </c>
      <c r="E2157" s="11">
        <f t="shared" si="198"/>
        <v>107.60000000000001</v>
      </c>
      <c r="F2157" s="11">
        <f t="shared" si="202"/>
        <v>8.9415464907020539</v>
      </c>
      <c r="G2157" s="11">
        <f t="shared" si="203"/>
        <v>596.6279736499996</v>
      </c>
      <c r="H2157" s="16">
        <f t="shared" si="199"/>
        <v>-1.8079582910329947E-2</v>
      </c>
      <c r="I2157" s="16">
        <f t="shared" si="200"/>
        <v>6.8568703180282827E-3</v>
      </c>
    </row>
    <row r="2158" spans="4:9" x14ac:dyDescent="0.25">
      <c r="D2158">
        <f t="shared" si="201"/>
        <v>2153</v>
      </c>
      <c r="E2158" s="11">
        <f t="shared" si="198"/>
        <v>107.65</v>
      </c>
      <c r="F2158" s="11">
        <f t="shared" si="202"/>
        <v>8.9234669077917239</v>
      </c>
      <c r="G2158" s="11">
        <f t="shared" si="203"/>
        <v>596.63483052031768</v>
      </c>
      <c r="H2158" s="16">
        <f t="shared" si="199"/>
        <v>-1.8042636862306866E-2</v>
      </c>
      <c r="I2158" s="16">
        <f t="shared" si="200"/>
        <v>6.8426995387870313E-3</v>
      </c>
    </row>
    <row r="2159" spans="4:9" x14ac:dyDescent="0.25">
      <c r="D2159">
        <f t="shared" si="201"/>
        <v>2154</v>
      </c>
      <c r="E2159" s="11">
        <f t="shared" si="198"/>
        <v>107.7</v>
      </c>
      <c r="F2159" s="11">
        <f t="shared" si="202"/>
        <v>8.9054242709294176</v>
      </c>
      <c r="G2159" s="11">
        <f t="shared" si="203"/>
        <v>596.64167321985644</v>
      </c>
      <c r="H2159" s="16">
        <f t="shared" si="199"/>
        <v>-1.8005767859959367E-2</v>
      </c>
      <c r="I2159" s="16">
        <f t="shared" si="200"/>
        <v>6.8285589666981479E-3</v>
      </c>
    </row>
    <row r="2160" spans="4:9" x14ac:dyDescent="0.25">
      <c r="D2160">
        <f t="shared" si="201"/>
        <v>2155</v>
      </c>
      <c r="E2160" s="11">
        <f t="shared" si="198"/>
        <v>107.75</v>
      </c>
      <c r="F2160" s="11">
        <f t="shared" si="202"/>
        <v>8.8874185030694584</v>
      </c>
      <c r="G2160" s="11">
        <f t="shared" si="203"/>
        <v>596.64850177882317</v>
      </c>
      <c r="H2160" s="16">
        <f t="shared" si="199"/>
        <v>-1.7968975736548109E-2</v>
      </c>
      <c r="I2160" s="16">
        <f t="shared" si="200"/>
        <v>6.814448533637581E-3</v>
      </c>
    </row>
    <row r="2161" spans="4:9" x14ac:dyDescent="0.25">
      <c r="D2161">
        <f t="shared" si="201"/>
        <v>2156</v>
      </c>
      <c r="E2161" s="11">
        <f t="shared" si="198"/>
        <v>107.80000000000001</v>
      </c>
      <c r="F2161" s="11">
        <f t="shared" si="202"/>
        <v>8.869449527332911</v>
      </c>
      <c r="G2161" s="11">
        <f t="shared" si="203"/>
        <v>596.65531622735682</v>
      </c>
      <c r="H2161" s="16">
        <f t="shared" si="199"/>
        <v>-1.7932260325717937E-2</v>
      </c>
      <c r="I2161" s="16">
        <f t="shared" si="200"/>
        <v>6.8003681716482236E-3</v>
      </c>
    </row>
    <row r="2162" spans="4:9" x14ac:dyDescent="0.25">
      <c r="D2162">
        <f t="shared" si="201"/>
        <v>2157</v>
      </c>
      <c r="E2162" s="11">
        <f t="shared" si="198"/>
        <v>107.85000000000001</v>
      </c>
      <c r="F2162" s="11">
        <f t="shared" si="202"/>
        <v>8.8515172670071927</v>
      </c>
      <c r="G2162" s="11">
        <f t="shared" si="203"/>
        <v>596.66211659552846</v>
      </c>
      <c r="H2162" s="16">
        <f t="shared" si="199"/>
        <v>-1.7895621461496921E-2</v>
      </c>
      <c r="I2162" s="16">
        <f t="shared" si="200"/>
        <v>6.7863178129459328E-3</v>
      </c>
    </row>
    <row r="2163" spans="4:9" x14ac:dyDescent="0.25">
      <c r="D2163">
        <f t="shared" si="201"/>
        <v>2158</v>
      </c>
      <c r="E2163" s="11">
        <f t="shared" si="198"/>
        <v>107.9</v>
      </c>
      <c r="F2163" s="11">
        <f t="shared" si="202"/>
        <v>8.833621645545696</v>
      </c>
      <c r="G2163" s="11">
        <f t="shared" si="203"/>
        <v>596.66890291334141</v>
      </c>
      <c r="H2163" s="16">
        <f t="shared" si="199"/>
        <v>-1.7859058978295504E-2</v>
      </c>
      <c r="I2163" s="16">
        <f t="shared" si="200"/>
        <v>6.772297389910315E-3</v>
      </c>
    </row>
    <row r="2164" spans="4:9" x14ac:dyDescent="0.25">
      <c r="D2164">
        <f t="shared" si="201"/>
        <v>2159</v>
      </c>
      <c r="E2164" s="11">
        <f t="shared" si="198"/>
        <v>107.95</v>
      </c>
      <c r="F2164" s="11">
        <f t="shared" si="202"/>
        <v>8.8157625865674003</v>
      </c>
      <c r="G2164" s="11">
        <f t="shared" si="203"/>
        <v>596.67567521073136</v>
      </c>
      <c r="H2164" s="16">
        <f t="shared" si="199"/>
        <v>-1.782257271090535E-2</v>
      </c>
      <c r="I2164" s="16">
        <f t="shared" si="200"/>
        <v>6.7583068350894008E-3</v>
      </c>
    </row>
    <row r="2165" spans="4:9" x14ac:dyDescent="0.25">
      <c r="D2165">
        <f t="shared" si="201"/>
        <v>2160</v>
      </c>
      <c r="E2165" s="11">
        <f t="shared" si="198"/>
        <v>108</v>
      </c>
      <c r="F2165" s="11">
        <f t="shared" si="202"/>
        <v>8.7979400138564952</v>
      </c>
      <c r="G2165" s="11">
        <f t="shared" si="203"/>
        <v>596.68243351756644</v>
      </c>
      <c r="H2165" s="16">
        <f t="shared" si="199"/>
        <v>-1.7786162494498537E-2</v>
      </c>
      <c r="I2165" s="16">
        <f t="shared" si="200"/>
        <v>6.7443460811990458E-3</v>
      </c>
    </row>
    <row r="2166" spans="4:9" x14ac:dyDescent="0.25">
      <c r="D2166">
        <f t="shared" si="201"/>
        <v>2161</v>
      </c>
      <c r="E2166" s="11">
        <f t="shared" si="198"/>
        <v>108.05000000000001</v>
      </c>
      <c r="F2166" s="11">
        <f t="shared" si="202"/>
        <v>8.7801538513619963</v>
      </c>
      <c r="G2166" s="11">
        <f t="shared" si="203"/>
        <v>596.68917786364761</v>
      </c>
      <c r="H2166" s="16">
        <f t="shared" si="199"/>
        <v>-1.7749828164626495E-2</v>
      </c>
      <c r="I2166" s="16">
        <f t="shared" si="200"/>
        <v>6.7304150611203293E-3</v>
      </c>
    </row>
    <row r="2167" spans="4:9" x14ac:dyDescent="0.25">
      <c r="D2167">
        <f t="shared" si="201"/>
        <v>2162</v>
      </c>
      <c r="E2167" s="11">
        <f t="shared" si="198"/>
        <v>108.10000000000001</v>
      </c>
      <c r="F2167" s="11">
        <f t="shared" si="202"/>
        <v>8.7624040231973694</v>
      </c>
      <c r="G2167" s="11">
        <f t="shared" si="203"/>
        <v>596.69590827870877</v>
      </c>
      <c r="H2167" s="16">
        <f t="shared" si="199"/>
        <v>-1.7713569557219099E-2</v>
      </c>
      <c r="I2167" s="16">
        <f t="shared" si="200"/>
        <v>6.7165137079002657E-3</v>
      </c>
    </row>
    <row r="2168" spans="4:9" x14ac:dyDescent="0.25">
      <c r="D2168">
        <f t="shared" si="201"/>
        <v>2163</v>
      </c>
      <c r="E2168" s="11">
        <f t="shared" si="198"/>
        <v>108.15</v>
      </c>
      <c r="F2168" s="11">
        <f t="shared" si="202"/>
        <v>8.7446904536401497</v>
      </c>
      <c r="G2168" s="11">
        <f t="shared" si="203"/>
        <v>596.70262479241671</v>
      </c>
      <c r="H2168" s="16">
        <f t="shared" si="199"/>
        <v>-1.7677386508583692E-2</v>
      </c>
      <c r="I2168" s="16">
        <f t="shared" si="200"/>
        <v>6.7026419547518553E-3</v>
      </c>
    </row>
    <row r="2169" spans="4:9" x14ac:dyDescent="0.25">
      <c r="D2169">
        <f t="shared" si="201"/>
        <v>2164</v>
      </c>
      <c r="E2169" s="11">
        <f t="shared" si="198"/>
        <v>108.2</v>
      </c>
      <c r="F2169" s="11">
        <f t="shared" si="202"/>
        <v>8.7270130671315655</v>
      </c>
      <c r="G2169" s="11">
        <f t="shared" si="203"/>
        <v>596.70932743437152</v>
      </c>
      <c r="H2169" s="16">
        <f t="shared" si="199"/>
        <v>-1.7641278855404164E-2</v>
      </c>
      <c r="I2169" s="16">
        <f t="shared" si="200"/>
        <v>6.6887997350534786E-3</v>
      </c>
    </row>
    <row r="2170" spans="4:9" x14ac:dyDescent="0.25">
      <c r="D2170">
        <f t="shared" si="201"/>
        <v>2165</v>
      </c>
      <c r="E2170" s="11">
        <f t="shared" si="198"/>
        <v>108.25</v>
      </c>
      <c r="F2170" s="11">
        <f t="shared" si="202"/>
        <v>8.7093717882761617</v>
      </c>
      <c r="G2170" s="11">
        <f t="shared" si="203"/>
        <v>596.71601623410652</v>
      </c>
      <c r="H2170" s="16">
        <f t="shared" si="199"/>
        <v>-1.760524643473995E-2</v>
      </c>
      <c r="I2170" s="16">
        <f t="shared" si="200"/>
        <v>6.674986982348273E-3</v>
      </c>
    </row>
    <row r="2171" spans="4:9" x14ac:dyDescent="0.25">
      <c r="D2171">
        <f t="shared" si="201"/>
        <v>2166</v>
      </c>
      <c r="E2171" s="11">
        <f t="shared" si="198"/>
        <v>108.30000000000001</v>
      </c>
      <c r="F2171" s="11">
        <f t="shared" si="202"/>
        <v>8.6917665418414209</v>
      </c>
      <c r="G2171" s="11">
        <f t="shared" si="203"/>
        <v>596.72269122108889</v>
      </c>
      <c r="H2171" s="16">
        <f t="shared" si="199"/>
        <v>-1.7569289084025122E-2</v>
      </c>
      <c r="I2171" s="16">
        <f t="shared" si="200"/>
        <v>6.6612036303402237E-3</v>
      </c>
    </row>
    <row r="2172" spans="4:9" x14ac:dyDescent="0.25">
      <c r="D2172">
        <f t="shared" si="201"/>
        <v>2167</v>
      </c>
      <c r="E2172" s="11">
        <f t="shared" si="198"/>
        <v>108.35000000000001</v>
      </c>
      <c r="F2172" s="11">
        <f t="shared" si="202"/>
        <v>8.6741972527573949</v>
      </c>
      <c r="G2172" s="11">
        <f t="shared" si="203"/>
        <v>596.7293524247192</v>
      </c>
      <c r="H2172" s="16">
        <f t="shared" si="199"/>
        <v>-1.7533406641067464E-2</v>
      </c>
      <c r="I2172" s="16">
        <f t="shared" si="200"/>
        <v>6.6474496129014828E-3</v>
      </c>
    </row>
    <row r="2173" spans="4:9" x14ac:dyDescent="0.25">
      <c r="D2173">
        <f t="shared" si="201"/>
        <v>2168</v>
      </c>
      <c r="E2173" s="11">
        <f t="shared" si="198"/>
        <v>108.4</v>
      </c>
      <c r="F2173" s="11">
        <f t="shared" si="202"/>
        <v>8.6566638461163272</v>
      </c>
      <c r="G2173" s="11">
        <f t="shared" si="203"/>
        <v>596.73599987433215</v>
      </c>
      <c r="H2173" s="16">
        <f t="shared" si="199"/>
        <v>-1.7497598944047465E-2</v>
      </c>
      <c r="I2173" s="16">
        <f t="shared" si="200"/>
        <v>6.6337248640651499E-3</v>
      </c>
    </row>
    <row r="2174" spans="4:9" x14ac:dyDescent="0.25">
      <c r="D2174">
        <f t="shared" si="201"/>
        <v>2169</v>
      </c>
      <c r="E2174" s="11">
        <f t="shared" si="198"/>
        <v>108.45</v>
      </c>
      <c r="F2174" s="11">
        <f t="shared" si="202"/>
        <v>8.6391662471722803</v>
      </c>
      <c r="G2174" s="11">
        <f t="shared" si="203"/>
        <v>596.74263359919621</v>
      </c>
      <c r="H2174" s="16">
        <f t="shared" si="199"/>
        <v>-1.7461865831517414E-2</v>
      </c>
      <c r="I2174" s="16">
        <f t="shared" si="200"/>
        <v>6.6200293180253044E-3</v>
      </c>
    </row>
    <row r="2175" spans="4:9" x14ac:dyDescent="0.25">
      <c r="D2175">
        <f t="shared" si="201"/>
        <v>2170</v>
      </c>
      <c r="E2175" s="11">
        <f t="shared" si="198"/>
        <v>108.5</v>
      </c>
      <c r="F2175" s="11">
        <f t="shared" si="202"/>
        <v>8.6217043813407628</v>
      </c>
      <c r="G2175" s="11">
        <f t="shared" si="203"/>
        <v>596.74925362851423</v>
      </c>
      <c r="H2175" s="16">
        <f t="shared" si="199"/>
        <v>-1.7426207142400514E-2</v>
      </c>
      <c r="I2175" s="16">
        <f t="shared" si="200"/>
        <v>6.6063629091423718E-3</v>
      </c>
    </row>
    <row r="2176" spans="4:9" x14ac:dyDescent="0.25">
      <c r="D2176">
        <f t="shared" si="201"/>
        <v>2171</v>
      </c>
      <c r="E2176" s="11">
        <f t="shared" si="198"/>
        <v>108.55000000000001</v>
      </c>
      <c r="F2176" s="11">
        <f t="shared" si="202"/>
        <v>8.6042781741983614</v>
      </c>
      <c r="G2176" s="11">
        <f t="shared" si="203"/>
        <v>596.75585999142334</v>
      </c>
      <c r="H2176" s="16">
        <f t="shared" si="199"/>
        <v>-1.7390622715989772E-2</v>
      </c>
      <c r="I2176" s="16">
        <f t="shared" si="200"/>
        <v>6.5927255719332211E-3</v>
      </c>
    </row>
    <row r="2177" spans="4:9" x14ac:dyDescent="0.25">
      <c r="D2177">
        <f t="shared" si="201"/>
        <v>2172</v>
      </c>
      <c r="E2177" s="11">
        <f t="shared" si="198"/>
        <v>108.60000000000001</v>
      </c>
      <c r="F2177" s="11">
        <f t="shared" si="202"/>
        <v>8.5868875514823717</v>
      </c>
      <c r="G2177" s="11">
        <f t="shared" si="203"/>
        <v>596.76245271699531</v>
      </c>
      <c r="H2177" s="16">
        <f t="shared" si="199"/>
        <v>-1.7355112391947404E-2</v>
      </c>
      <c r="I2177" s="16">
        <f t="shared" si="200"/>
        <v>6.5791172410798356E-3</v>
      </c>
    </row>
    <row r="2178" spans="4:9" x14ac:dyDescent="0.25">
      <c r="D2178">
        <f t="shared" si="201"/>
        <v>2173</v>
      </c>
      <c r="E2178" s="11">
        <f t="shared" si="198"/>
        <v>108.65</v>
      </c>
      <c r="F2178" s="11">
        <f t="shared" si="202"/>
        <v>8.5695324390904251</v>
      </c>
      <c r="G2178" s="11">
        <f t="shared" si="203"/>
        <v>596.76903183423644</v>
      </c>
      <c r="H2178" s="16">
        <f t="shared" si="199"/>
        <v>-1.73196760103035E-2</v>
      </c>
      <c r="I2178" s="16">
        <f t="shared" si="200"/>
        <v>6.5655378514247152E-3</v>
      </c>
    </row>
    <row r="2179" spans="4:9" x14ac:dyDescent="0.25">
      <c r="D2179">
        <f t="shared" si="201"/>
        <v>2174</v>
      </c>
      <c r="E2179" s="11">
        <f t="shared" si="198"/>
        <v>108.7</v>
      </c>
      <c r="F2179" s="11">
        <f t="shared" si="202"/>
        <v>8.5522127630801208</v>
      </c>
      <c r="G2179" s="11">
        <f t="shared" si="203"/>
        <v>596.77559737208787</v>
      </c>
      <c r="H2179" s="16">
        <f t="shared" si="199"/>
        <v>-1.7284313411455365E-2</v>
      </c>
      <c r="I2179" s="16">
        <f t="shared" si="200"/>
        <v>6.5519873379715965E-3</v>
      </c>
    </row>
    <row r="2180" spans="4:9" x14ac:dyDescent="0.25">
      <c r="D2180">
        <f t="shared" si="201"/>
        <v>2175</v>
      </c>
      <c r="E2180" s="11">
        <f t="shared" si="198"/>
        <v>108.75</v>
      </c>
      <c r="F2180" s="11">
        <f t="shared" si="202"/>
        <v>8.5349284496686657</v>
      </c>
      <c r="G2180" s="11">
        <f t="shared" si="203"/>
        <v>596.78214935942583</v>
      </c>
      <c r="H2180" s="16">
        <f t="shared" si="199"/>
        <v>-1.7249024436166559E-2</v>
      </c>
      <c r="I2180" s="16">
        <f t="shared" si="200"/>
        <v>6.5384656358795316E-3</v>
      </c>
    </row>
    <row r="2181" spans="4:9" x14ac:dyDescent="0.25">
      <c r="D2181">
        <f t="shared" si="201"/>
        <v>2176</v>
      </c>
      <c r="E2181" s="11">
        <f t="shared" ref="E2181:E2244" si="204">D2181*$B$13</f>
        <v>108.80000000000001</v>
      </c>
      <c r="F2181" s="11">
        <f t="shared" si="202"/>
        <v>8.5176794252324992</v>
      </c>
      <c r="G2181" s="11">
        <f t="shared" si="203"/>
        <v>596.78868782506174</v>
      </c>
      <c r="H2181" s="16">
        <f t="shared" ref="H2181:H2244" si="205">$B$7*F2181*(1-(F2181+$B$11*G2181)/$B$9)*$B$13</f>
        <v>-1.7213808925565881E-2</v>
      </c>
      <c r="I2181" s="16">
        <f t="shared" ref="I2181:I2244" si="206">$B$8*G2181*(1-(G2181+$B$12*F2181)/$B$10)*$B$13</f>
        <v>6.5249726804722163E-3</v>
      </c>
    </row>
    <row r="2182" spans="4:9" x14ac:dyDescent="0.25">
      <c r="D2182">
        <f t="shared" ref="D2182:D2245" si="207">D2181+1</f>
        <v>2177</v>
      </c>
      <c r="E2182" s="11">
        <f t="shared" si="204"/>
        <v>108.85000000000001</v>
      </c>
      <c r="F2182" s="11">
        <f t="shared" ref="F2182:F2245" si="208">F2181+H2181</f>
        <v>8.5004656163069328</v>
      </c>
      <c r="G2182" s="11">
        <f t="shared" ref="G2182:G2245" si="209">G2181+I2181</f>
        <v>596.79521279774224</v>
      </c>
      <c r="H2182" s="16">
        <f t="shared" si="205"/>
        <v>-1.7178666721146575E-2</v>
      </c>
      <c r="I2182" s="16">
        <f t="shared" si="206"/>
        <v>6.5115084072294195E-3</v>
      </c>
    </row>
    <row r="2183" spans="4:9" x14ac:dyDescent="0.25">
      <c r="D2183">
        <f t="shared" si="207"/>
        <v>2178</v>
      </c>
      <c r="E2183" s="11">
        <f t="shared" si="204"/>
        <v>108.9</v>
      </c>
      <c r="F2183" s="11">
        <f t="shared" si="208"/>
        <v>8.4832869495857857</v>
      </c>
      <c r="G2183" s="11">
        <f t="shared" si="209"/>
        <v>596.80172430614948</v>
      </c>
      <c r="H2183" s="16">
        <f t="shared" si="205"/>
        <v>-1.7143597664765305E-2</v>
      </c>
      <c r="I2183" s="16">
        <f t="shared" si="206"/>
        <v>6.4980727517903476E-3</v>
      </c>
    </row>
    <row r="2184" spans="4:9" x14ac:dyDescent="0.25">
      <c r="D2184">
        <f t="shared" si="207"/>
        <v>2179</v>
      </c>
      <c r="E2184" s="11">
        <f t="shared" si="204"/>
        <v>108.95</v>
      </c>
      <c r="F2184" s="11">
        <f t="shared" si="208"/>
        <v>8.466143351921021</v>
      </c>
      <c r="G2184" s="11">
        <f t="shared" si="209"/>
        <v>596.80822237890129</v>
      </c>
      <c r="H2184" s="16">
        <f t="shared" si="205"/>
        <v>-1.7108601598641315E-2</v>
      </c>
      <c r="I2184" s="16">
        <f t="shared" si="206"/>
        <v>6.4846656499530286E-3</v>
      </c>
    </row>
    <row r="2185" spans="4:9" x14ac:dyDescent="0.25">
      <c r="D2185">
        <f t="shared" si="207"/>
        <v>2180</v>
      </c>
      <c r="E2185" s="11">
        <f t="shared" si="204"/>
        <v>109</v>
      </c>
      <c r="F2185" s="11">
        <f t="shared" si="208"/>
        <v>8.4490347503223795</v>
      </c>
      <c r="G2185" s="11">
        <f t="shared" si="209"/>
        <v>596.81470704455126</v>
      </c>
      <c r="H2185" s="16">
        <f t="shared" si="205"/>
        <v>-1.7073678365355446E-2</v>
      </c>
      <c r="I2185" s="16">
        <f t="shared" si="206"/>
        <v>6.4712870376723705E-3</v>
      </c>
    </row>
    <row r="2186" spans="4:9" x14ac:dyDescent="0.25">
      <c r="D2186">
        <f t="shared" si="207"/>
        <v>2181</v>
      </c>
      <c r="E2186" s="11">
        <f t="shared" si="204"/>
        <v>109.05000000000001</v>
      </c>
      <c r="F2186" s="11">
        <f t="shared" si="208"/>
        <v>8.4319610719570246</v>
      </c>
      <c r="G2186" s="11">
        <f t="shared" si="209"/>
        <v>596.82117833158895</v>
      </c>
      <c r="H2186" s="16">
        <f t="shared" si="205"/>
        <v>-1.7038827807849332E-2</v>
      </c>
      <c r="I2186" s="16">
        <f t="shared" si="206"/>
        <v>6.4579368510608685E-3</v>
      </c>
    </row>
    <row r="2187" spans="4:9" x14ac:dyDescent="0.25">
      <c r="D2187">
        <f t="shared" si="207"/>
        <v>2182</v>
      </c>
      <c r="E2187" s="11">
        <f t="shared" si="204"/>
        <v>109.10000000000001</v>
      </c>
      <c r="F2187" s="11">
        <f t="shared" si="208"/>
        <v>8.4149222441491744</v>
      </c>
      <c r="G2187" s="11">
        <f t="shared" si="209"/>
        <v>596.82763626843996</v>
      </c>
      <c r="H2187" s="16">
        <f t="shared" si="205"/>
        <v>-1.7004049769424379E-2</v>
      </c>
      <c r="I2187" s="16">
        <f t="shared" si="206"/>
        <v>6.4446150263873306E-3</v>
      </c>
    </row>
    <row r="2188" spans="4:9" x14ac:dyDescent="0.25">
      <c r="D2188">
        <f t="shared" si="207"/>
        <v>2183</v>
      </c>
      <c r="E2188" s="11">
        <f t="shared" si="204"/>
        <v>109.15</v>
      </c>
      <c r="F2188" s="11">
        <f t="shared" si="208"/>
        <v>8.3979181943797503</v>
      </c>
      <c r="G2188" s="11">
        <f t="shared" si="209"/>
        <v>596.8340808834663</v>
      </c>
      <c r="H2188" s="16">
        <f t="shared" si="205"/>
        <v>-1.6969344093740981E-2</v>
      </c>
      <c r="I2188" s="16">
        <f t="shared" si="206"/>
        <v>6.4313215000775864E-3</v>
      </c>
    </row>
    <row r="2189" spans="4:9" x14ac:dyDescent="0.25">
      <c r="D2189">
        <f t="shared" si="207"/>
        <v>2184</v>
      </c>
      <c r="E2189" s="11">
        <f t="shared" si="204"/>
        <v>109.2</v>
      </c>
      <c r="F2189" s="11">
        <f t="shared" si="208"/>
        <v>8.3809488502860088</v>
      </c>
      <c r="G2189" s="11">
        <f t="shared" si="209"/>
        <v>596.84051220496633</v>
      </c>
      <c r="H2189" s="16">
        <f t="shared" si="205"/>
        <v>-1.6934710624817505E-2</v>
      </c>
      <c r="I2189" s="16">
        <f t="shared" si="206"/>
        <v>6.4180562087118769E-3</v>
      </c>
    </row>
    <row r="2190" spans="4:9" x14ac:dyDescent="0.25">
      <c r="D2190">
        <f t="shared" si="207"/>
        <v>2185</v>
      </c>
      <c r="E2190" s="11">
        <f t="shared" si="204"/>
        <v>109.25</v>
      </c>
      <c r="F2190" s="11">
        <f t="shared" si="208"/>
        <v>8.364014139661192</v>
      </c>
      <c r="G2190" s="11">
        <f t="shared" si="209"/>
        <v>596.84693026117509</v>
      </c>
      <c r="H2190" s="16">
        <f t="shared" si="205"/>
        <v>-1.6900149207029504E-2</v>
      </c>
      <c r="I2190" s="16">
        <f t="shared" si="206"/>
        <v>6.4048190890282257E-3</v>
      </c>
    </row>
    <row r="2191" spans="4:9" x14ac:dyDescent="0.25">
      <c r="D2191">
        <f t="shared" si="207"/>
        <v>2186</v>
      </c>
      <c r="E2191" s="11">
        <f t="shared" si="204"/>
        <v>109.30000000000001</v>
      </c>
      <c r="F2191" s="11">
        <f t="shared" si="208"/>
        <v>8.3471139904541634</v>
      </c>
      <c r="G2191" s="11">
        <f t="shared" si="209"/>
        <v>596.85333508026417</v>
      </c>
      <c r="H2191" s="16">
        <f t="shared" si="205"/>
        <v>-1.6865659685108711E-2</v>
      </c>
      <c r="I2191" s="16">
        <f t="shared" si="206"/>
        <v>6.3916100779178283E-3</v>
      </c>
    </row>
    <row r="2192" spans="4:9" x14ac:dyDescent="0.25">
      <c r="D2192">
        <f t="shared" si="207"/>
        <v>2187</v>
      </c>
      <c r="E2192" s="11">
        <f t="shared" si="204"/>
        <v>109.35000000000001</v>
      </c>
      <c r="F2192" s="11">
        <f t="shared" si="208"/>
        <v>8.330248330769054</v>
      </c>
      <c r="G2192" s="11">
        <f t="shared" si="209"/>
        <v>596.85972669034209</v>
      </c>
      <c r="H2192" s="16">
        <f t="shared" si="205"/>
        <v>-1.6831241904142195E-2</v>
      </c>
      <c r="I2192" s="16">
        <f t="shared" si="206"/>
        <v>6.3784291124297527E-3</v>
      </c>
    </row>
    <row r="2193" spans="4:9" x14ac:dyDescent="0.25">
      <c r="D2193">
        <f t="shared" si="207"/>
        <v>2188</v>
      </c>
      <c r="E2193" s="11">
        <f t="shared" si="204"/>
        <v>109.4</v>
      </c>
      <c r="F2193" s="11">
        <f t="shared" si="208"/>
        <v>8.3134170888649113</v>
      </c>
      <c r="G2193" s="11">
        <f t="shared" si="209"/>
        <v>596.86610511945446</v>
      </c>
      <c r="H2193" s="16">
        <f t="shared" si="205"/>
        <v>-1.6796895709571477E-2</v>
      </c>
      <c r="I2193" s="16">
        <f t="shared" si="206"/>
        <v>6.3652761297616975E-3</v>
      </c>
    </row>
    <row r="2194" spans="4:9" x14ac:dyDescent="0.25">
      <c r="D2194">
        <f t="shared" si="207"/>
        <v>2189</v>
      </c>
      <c r="E2194" s="11">
        <f t="shared" si="204"/>
        <v>109.45</v>
      </c>
      <c r="F2194" s="11">
        <f t="shared" si="208"/>
        <v>8.2966201931553396</v>
      </c>
      <c r="G2194" s="11">
        <f t="shared" si="209"/>
        <v>596.87247039558417</v>
      </c>
      <c r="H2194" s="16">
        <f t="shared" si="205"/>
        <v>-1.6762620947191668E-2</v>
      </c>
      <c r="I2194" s="16">
        <f t="shared" si="206"/>
        <v>6.3521510672706512E-3</v>
      </c>
    </row>
    <row r="2195" spans="4:9" x14ac:dyDescent="0.25">
      <c r="D2195">
        <f t="shared" si="207"/>
        <v>2190</v>
      </c>
      <c r="E2195" s="11">
        <f t="shared" si="204"/>
        <v>109.5</v>
      </c>
      <c r="F2195" s="11">
        <f t="shared" si="208"/>
        <v>8.2798575722081473</v>
      </c>
      <c r="G2195" s="11">
        <f t="shared" si="209"/>
        <v>596.87882254665146</v>
      </c>
      <c r="H2195" s="16">
        <f t="shared" si="205"/>
        <v>-1.6728417463150552E-2</v>
      </c>
      <c r="I2195" s="16">
        <f t="shared" si="206"/>
        <v>6.3390538624623141E-3</v>
      </c>
    </row>
    <row r="2196" spans="4:9" x14ac:dyDescent="0.25">
      <c r="D2196">
        <f t="shared" si="207"/>
        <v>2191</v>
      </c>
      <c r="E2196" s="11">
        <f t="shared" si="204"/>
        <v>109.55000000000001</v>
      </c>
      <c r="F2196" s="11">
        <f t="shared" si="208"/>
        <v>8.2631291547449965</v>
      </c>
      <c r="G2196" s="11">
        <f t="shared" si="209"/>
        <v>596.88516160051392</v>
      </c>
      <c r="H2196" s="16">
        <f t="shared" si="205"/>
        <v>-1.6694285103947701E-2</v>
      </c>
      <c r="I2196" s="16">
        <f t="shared" si="206"/>
        <v>6.3259844529991206E-3</v>
      </c>
    </row>
    <row r="2197" spans="4:9" x14ac:dyDescent="0.25">
      <c r="D2197">
        <f t="shared" si="207"/>
        <v>2192</v>
      </c>
      <c r="E2197" s="11">
        <f t="shared" si="204"/>
        <v>109.60000000000001</v>
      </c>
      <c r="F2197" s="11">
        <f t="shared" si="208"/>
        <v>8.2464348696410497</v>
      </c>
      <c r="G2197" s="11">
        <f t="shared" si="209"/>
        <v>596.89148758496697</v>
      </c>
      <c r="H2197" s="16">
        <f t="shared" si="205"/>
        <v>-1.6660223716433609E-2</v>
      </c>
      <c r="I2197" s="16">
        <f t="shared" si="206"/>
        <v>6.3129427766936341E-3</v>
      </c>
    </row>
    <row r="2198" spans="4:9" x14ac:dyDescent="0.25">
      <c r="D2198">
        <f t="shared" si="207"/>
        <v>2193</v>
      </c>
      <c r="E2198" s="11">
        <f t="shared" si="204"/>
        <v>109.65</v>
      </c>
      <c r="F2198" s="11">
        <f t="shared" si="208"/>
        <v>8.2297746459246159</v>
      </c>
      <c r="G2198" s="11">
        <f t="shared" si="209"/>
        <v>596.8978005277437</v>
      </c>
      <c r="H2198" s="16">
        <f t="shared" si="205"/>
        <v>-1.6626233147808766E-2</v>
      </c>
      <c r="I2198" s="16">
        <f t="shared" si="206"/>
        <v>6.2999287715112557E-3</v>
      </c>
    </row>
    <row r="2199" spans="4:9" x14ac:dyDescent="0.25">
      <c r="D2199">
        <f t="shared" si="207"/>
        <v>2194</v>
      </c>
      <c r="E2199" s="11">
        <f t="shared" si="204"/>
        <v>109.7</v>
      </c>
      <c r="F2199" s="11">
        <f t="shared" si="208"/>
        <v>8.2131484127768069</v>
      </c>
      <c r="G2199" s="11">
        <f t="shared" si="209"/>
        <v>596.90410045651515</v>
      </c>
      <c r="H2199" s="16">
        <f t="shared" si="205"/>
        <v>-1.6592313245622804E-2</v>
      </c>
      <c r="I2199" s="16">
        <f t="shared" si="206"/>
        <v>6.2869423755709253E-3</v>
      </c>
    </row>
    <row r="2200" spans="4:9" x14ac:dyDescent="0.25">
      <c r="D2200">
        <f t="shared" si="207"/>
        <v>2195</v>
      </c>
      <c r="E2200" s="11">
        <f t="shared" si="204"/>
        <v>109.75</v>
      </c>
      <c r="F2200" s="11">
        <f t="shared" si="208"/>
        <v>8.1965560995311844</v>
      </c>
      <c r="G2200" s="11">
        <f t="shared" si="209"/>
        <v>596.91038739889075</v>
      </c>
      <c r="H2200" s="16">
        <f t="shared" si="205"/>
        <v>-1.6558463857773771E-2</v>
      </c>
      <c r="I2200" s="16">
        <f t="shared" si="206"/>
        <v>6.273983527137217E-3</v>
      </c>
    </row>
    <row r="2201" spans="4:9" x14ac:dyDescent="0.25">
      <c r="D2201">
        <f t="shared" si="207"/>
        <v>2196</v>
      </c>
      <c r="E2201" s="11">
        <f t="shared" si="204"/>
        <v>109.80000000000001</v>
      </c>
      <c r="F2201" s="11">
        <f t="shared" si="208"/>
        <v>8.179997635673411</v>
      </c>
      <c r="G2201" s="11">
        <f t="shared" si="209"/>
        <v>596.91666138241783</v>
      </c>
      <c r="H2201" s="16">
        <f t="shared" si="205"/>
        <v>-1.6524684832506992E-2</v>
      </c>
      <c r="I2201" s="16">
        <f t="shared" si="206"/>
        <v>6.26105216463297E-3</v>
      </c>
    </row>
    <row r="2202" spans="4:9" x14ac:dyDescent="0.25">
      <c r="D2202">
        <f t="shared" si="207"/>
        <v>2197</v>
      </c>
      <c r="E2202" s="11">
        <f t="shared" si="204"/>
        <v>109.85000000000001</v>
      </c>
      <c r="F2202" s="11">
        <f t="shared" si="208"/>
        <v>8.1634729508409034</v>
      </c>
      <c r="G2202" s="11">
        <f t="shared" si="209"/>
        <v>596.92292243458246</v>
      </c>
      <c r="H2202" s="16">
        <f t="shared" si="205"/>
        <v>-1.6490976018414424E-2</v>
      </c>
      <c r="I2202" s="16">
        <f t="shared" si="206"/>
        <v>6.2481482266234303E-3</v>
      </c>
    </row>
    <row r="2203" spans="4:9" x14ac:dyDescent="0.25">
      <c r="D2203">
        <f t="shared" si="207"/>
        <v>2198</v>
      </c>
      <c r="E2203" s="11">
        <f t="shared" si="204"/>
        <v>109.9</v>
      </c>
      <c r="F2203" s="11">
        <f t="shared" si="208"/>
        <v>8.1469819748224896</v>
      </c>
      <c r="G2203" s="11">
        <f t="shared" si="209"/>
        <v>596.92917058280909</v>
      </c>
      <c r="H2203" s="16">
        <f t="shared" si="205"/>
        <v>-1.6457337264433623E-2</v>
      </c>
      <c r="I2203" s="16">
        <f t="shared" si="206"/>
        <v>6.2352716518315346E-3</v>
      </c>
    </row>
    <row r="2204" spans="4:9" x14ac:dyDescent="0.25">
      <c r="D2204">
        <f t="shared" si="207"/>
        <v>2199</v>
      </c>
      <c r="E2204" s="11">
        <f t="shared" si="204"/>
        <v>109.95</v>
      </c>
      <c r="F2204" s="11">
        <f t="shared" si="208"/>
        <v>8.1305246375580555</v>
      </c>
      <c r="G2204" s="11">
        <f t="shared" si="209"/>
        <v>596.9354058544609</v>
      </c>
      <c r="H2204" s="16">
        <f t="shared" si="205"/>
        <v>-1.6423768419847062E-2</v>
      </c>
      <c r="I2204" s="16">
        <f t="shared" si="206"/>
        <v>6.2224223791246987E-3</v>
      </c>
    </row>
    <row r="2205" spans="4:9" x14ac:dyDescent="0.25">
      <c r="D2205">
        <f t="shared" si="207"/>
        <v>2200</v>
      </c>
      <c r="E2205" s="11">
        <f t="shared" si="204"/>
        <v>110</v>
      </c>
      <c r="F2205" s="11">
        <f t="shared" si="208"/>
        <v>8.114100869138209</v>
      </c>
      <c r="G2205" s="11">
        <f t="shared" si="209"/>
        <v>596.94162827683999</v>
      </c>
      <c r="H2205" s="16">
        <f t="shared" si="205"/>
        <v>-1.6390269334281112E-2</v>
      </c>
      <c r="I2205" s="16">
        <f t="shared" si="206"/>
        <v>6.2096003475194984E-3</v>
      </c>
    </row>
    <row r="2206" spans="4:9" x14ac:dyDescent="0.25">
      <c r="D2206">
        <f t="shared" si="207"/>
        <v>2201</v>
      </c>
      <c r="E2206" s="11">
        <f t="shared" si="204"/>
        <v>110.05000000000001</v>
      </c>
      <c r="F2206" s="11">
        <f t="shared" si="208"/>
        <v>8.0977105998039285</v>
      </c>
      <c r="G2206" s="11">
        <f t="shared" si="209"/>
        <v>596.94783787718757</v>
      </c>
      <c r="H2206" s="16">
        <f t="shared" si="205"/>
        <v>-1.6356839857705273E-2</v>
      </c>
      <c r="I2206" s="16">
        <f t="shared" si="206"/>
        <v>6.196805496184371E-3</v>
      </c>
    </row>
    <row r="2207" spans="4:9" x14ac:dyDescent="0.25">
      <c r="D2207">
        <f t="shared" si="207"/>
        <v>2202</v>
      </c>
      <c r="E2207" s="11">
        <f t="shared" si="204"/>
        <v>110.10000000000001</v>
      </c>
      <c r="F2207" s="11">
        <f t="shared" si="208"/>
        <v>8.0813537599462233</v>
      </c>
      <c r="G2207" s="11">
        <f t="shared" si="209"/>
        <v>596.95403468268375</v>
      </c>
      <c r="H2207" s="16">
        <f t="shared" si="205"/>
        <v>-1.632347984043124E-2</v>
      </c>
      <c r="I2207" s="16">
        <f t="shared" si="206"/>
        <v>6.1840377644343421E-3</v>
      </c>
    </row>
    <row r="2208" spans="4:9" x14ac:dyDescent="0.25">
      <c r="D2208">
        <f t="shared" si="207"/>
        <v>2203</v>
      </c>
      <c r="E2208" s="11">
        <f t="shared" si="204"/>
        <v>110.15</v>
      </c>
      <c r="F2208" s="11">
        <f t="shared" si="208"/>
        <v>8.0650302801057929</v>
      </c>
      <c r="G2208" s="11">
        <f t="shared" si="209"/>
        <v>596.96021872044821</v>
      </c>
      <c r="H2208" s="16">
        <f t="shared" si="205"/>
        <v>-1.6290189133112143E-2</v>
      </c>
      <c r="I2208" s="16">
        <f t="shared" si="206"/>
        <v>6.1712970917317429E-3</v>
      </c>
    </row>
    <row r="2209" spans="4:9" x14ac:dyDescent="0.25">
      <c r="D2209">
        <f t="shared" si="207"/>
        <v>2204</v>
      </c>
      <c r="E2209" s="11">
        <f t="shared" si="204"/>
        <v>110.2</v>
      </c>
      <c r="F2209" s="11">
        <f t="shared" si="208"/>
        <v>8.0487400909726805</v>
      </c>
      <c r="G2209" s="11">
        <f t="shared" si="209"/>
        <v>596.96639001753999</v>
      </c>
      <c r="H2209" s="16">
        <f t="shared" si="205"/>
        <v>-1.6256967586741656E-2</v>
      </c>
      <c r="I2209" s="16">
        <f t="shared" si="206"/>
        <v>6.1585834176849201E-3</v>
      </c>
    </row>
    <row r="2210" spans="4:9" x14ac:dyDescent="0.25">
      <c r="D2210">
        <f t="shared" si="207"/>
        <v>2205</v>
      </c>
      <c r="E2210" s="11">
        <f t="shared" si="204"/>
        <v>110.25</v>
      </c>
      <c r="F2210" s="11">
        <f t="shared" si="208"/>
        <v>8.0324831233859388</v>
      </c>
      <c r="G2210" s="11">
        <f t="shared" si="209"/>
        <v>596.97254860095768</v>
      </c>
      <c r="H2210" s="16">
        <f t="shared" si="205"/>
        <v>-1.6223815052653103E-2</v>
      </c>
      <c r="I2210" s="16">
        <f t="shared" si="206"/>
        <v>6.1458966820535808E-3</v>
      </c>
    </row>
    <row r="2211" spans="4:9" x14ac:dyDescent="0.25">
      <c r="D2211">
        <f t="shared" si="207"/>
        <v>2206</v>
      </c>
      <c r="E2211" s="11">
        <f t="shared" si="204"/>
        <v>110.30000000000001</v>
      </c>
      <c r="F2211" s="11">
        <f t="shared" si="208"/>
        <v>8.0162593083332858</v>
      </c>
      <c r="G2211" s="11">
        <f t="shared" si="209"/>
        <v>596.97869449763971</v>
      </c>
      <c r="H2211" s="16">
        <f t="shared" si="205"/>
        <v>-1.6190731382518694E-2</v>
      </c>
      <c r="I2211" s="16">
        <f t="shared" si="206"/>
        <v>6.1332368247428723E-3</v>
      </c>
    </row>
    <row r="2212" spans="4:9" x14ac:dyDescent="0.25">
      <c r="D2212">
        <f t="shared" si="207"/>
        <v>2207</v>
      </c>
      <c r="E2212" s="11">
        <f t="shared" si="204"/>
        <v>110.35000000000001</v>
      </c>
      <c r="F2212" s="11">
        <f t="shared" si="208"/>
        <v>8.0000685769507669</v>
      </c>
      <c r="G2212" s="11">
        <f t="shared" si="209"/>
        <v>596.98482773446449</v>
      </c>
      <c r="H2212" s="16">
        <f t="shared" si="205"/>
        <v>-1.6157716428348606E-2</v>
      </c>
      <c r="I2212" s="16">
        <f t="shared" si="206"/>
        <v>6.120603785799446E-3</v>
      </c>
    </row>
    <row r="2213" spans="4:9" x14ac:dyDescent="0.25">
      <c r="D2213">
        <f t="shared" si="207"/>
        <v>2208</v>
      </c>
      <c r="E2213" s="11">
        <f t="shared" si="204"/>
        <v>110.4</v>
      </c>
      <c r="F2213" s="11">
        <f t="shared" si="208"/>
        <v>7.9839108605224185</v>
      </c>
      <c r="G2213" s="11">
        <f t="shared" si="209"/>
        <v>596.99094833825029</v>
      </c>
      <c r="H2213" s="16">
        <f t="shared" si="205"/>
        <v>-1.6124770042490185E-2</v>
      </c>
      <c r="I2213" s="16">
        <f t="shared" si="206"/>
        <v>6.107997505422097E-3</v>
      </c>
    </row>
    <row r="2214" spans="4:9" x14ac:dyDescent="0.25">
      <c r="D2214">
        <f t="shared" si="207"/>
        <v>2209</v>
      </c>
      <c r="E2214" s="11">
        <f t="shared" si="204"/>
        <v>110.45</v>
      </c>
      <c r="F2214" s="11">
        <f t="shared" si="208"/>
        <v>7.9677860904799287</v>
      </c>
      <c r="G2214" s="11">
        <f t="shared" si="209"/>
        <v>596.9970563357557</v>
      </c>
      <c r="H2214" s="16">
        <f t="shared" si="205"/>
        <v>-1.6091892077627103E-2</v>
      </c>
      <c r="I2214" s="16">
        <f t="shared" si="206"/>
        <v>6.0954179239518722E-3</v>
      </c>
    </row>
    <row r="2215" spans="4:9" x14ac:dyDescent="0.25">
      <c r="D2215">
        <f t="shared" si="207"/>
        <v>2210</v>
      </c>
      <c r="E2215" s="11">
        <f t="shared" si="204"/>
        <v>110.5</v>
      </c>
      <c r="F2215" s="11">
        <f t="shared" si="208"/>
        <v>7.9516941984023015</v>
      </c>
      <c r="G2215" s="11">
        <f t="shared" si="209"/>
        <v>597.00315175367962</v>
      </c>
      <c r="H2215" s="16">
        <f t="shared" si="205"/>
        <v>-1.6059082386778493E-2</v>
      </c>
      <c r="I2215" s="16">
        <f t="shared" si="206"/>
        <v>6.0828649818747554E-3</v>
      </c>
    </row>
    <row r="2216" spans="4:9" x14ac:dyDescent="0.25">
      <c r="D2216">
        <f t="shared" si="207"/>
        <v>2211</v>
      </c>
      <c r="E2216" s="11">
        <f t="shared" si="204"/>
        <v>110.55000000000001</v>
      </c>
      <c r="F2216" s="11">
        <f t="shared" si="208"/>
        <v>7.935635116015523</v>
      </c>
      <c r="G2216" s="11">
        <f t="shared" si="209"/>
        <v>597.00923461866148</v>
      </c>
      <c r="H2216" s="16">
        <f t="shared" si="205"/>
        <v>-1.6026340823298155E-2</v>
      </c>
      <c r="I2216" s="16">
        <f t="shared" si="206"/>
        <v>6.0703386198210554E-3</v>
      </c>
    </row>
    <row r="2217" spans="4:9" x14ac:dyDescent="0.25">
      <c r="D2217">
        <f t="shared" si="207"/>
        <v>2212</v>
      </c>
      <c r="E2217" s="11">
        <f t="shared" si="204"/>
        <v>110.60000000000001</v>
      </c>
      <c r="F2217" s="11">
        <f t="shared" si="208"/>
        <v>7.9196087751922244</v>
      </c>
      <c r="G2217" s="11">
        <f t="shared" si="209"/>
        <v>597.01530495728127</v>
      </c>
      <c r="H2217" s="16">
        <f t="shared" si="205"/>
        <v>-1.5993667240873713E-2</v>
      </c>
      <c r="I2217" s="16">
        <f t="shared" si="206"/>
        <v>6.0578387785674183E-3</v>
      </c>
    </row>
    <row r="2218" spans="4:9" x14ac:dyDescent="0.25">
      <c r="D2218">
        <f t="shared" si="207"/>
        <v>2213</v>
      </c>
      <c r="E2218" s="11">
        <f t="shared" si="204"/>
        <v>110.65</v>
      </c>
      <c r="F2218" s="11">
        <f t="shared" si="208"/>
        <v>7.9036151079513504</v>
      </c>
      <c r="G2218" s="11">
        <f t="shared" si="209"/>
        <v>597.02136279605986</v>
      </c>
      <c r="H2218" s="16">
        <f t="shared" si="205"/>
        <v>-1.5961061493525719E-2</v>
      </c>
      <c r="I2218" s="16">
        <f t="shared" si="206"/>
        <v>6.0453653990329079E-3</v>
      </c>
    </row>
    <row r="2219" spans="4:9" x14ac:dyDescent="0.25">
      <c r="D2219">
        <f t="shared" si="207"/>
        <v>2214</v>
      </c>
      <c r="E2219" s="11">
        <f t="shared" si="204"/>
        <v>110.7</v>
      </c>
      <c r="F2219" s="11">
        <f t="shared" si="208"/>
        <v>7.8876540464578246</v>
      </c>
      <c r="G2219" s="11">
        <f t="shared" si="209"/>
        <v>597.02740816145888</v>
      </c>
      <c r="H2219" s="16">
        <f t="shared" si="205"/>
        <v>-1.5928523435606943E-2</v>
      </c>
      <c r="I2219" s="16">
        <f t="shared" si="206"/>
        <v>6.0329184222796973E-3</v>
      </c>
    </row>
    <row r="2220" spans="4:9" x14ac:dyDescent="0.25">
      <c r="D2220">
        <f t="shared" si="207"/>
        <v>2215</v>
      </c>
      <c r="E2220" s="11">
        <f t="shared" si="204"/>
        <v>110.75</v>
      </c>
      <c r="F2220" s="11">
        <f t="shared" si="208"/>
        <v>7.8717255230222181</v>
      </c>
      <c r="G2220" s="11">
        <f t="shared" si="209"/>
        <v>597.03344107988119</v>
      </c>
      <c r="H2220" s="16">
        <f t="shared" si="205"/>
        <v>-1.5896052921801455E-2</v>
      </c>
      <c r="I2220" s="16">
        <f t="shared" si="206"/>
        <v>6.0204977895144396E-3</v>
      </c>
    </row>
    <row r="2221" spans="4:9" x14ac:dyDescent="0.25">
      <c r="D2221">
        <f t="shared" si="207"/>
        <v>2216</v>
      </c>
      <c r="E2221" s="11">
        <f t="shared" si="204"/>
        <v>110.80000000000001</v>
      </c>
      <c r="F2221" s="11">
        <f t="shared" si="208"/>
        <v>7.8558294701004163</v>
      </c>
      <c r="G2221" s="11">
        <f t="shared" si="209"/>
        <v>597.03946157767075</v>
      </c>
      <c r="H2221" s="16">
        <f t="shared" si="205"/>
        <v>-1.5863649807123834E-2</v>
      </c>
      <c r="I2221" s="16">
        <f t="shared" si="206"/>
        <v>6.0081034420836673E-3</v>
      </c>
    </row>
    <row r="2222" spans="4:9" x14ac:dyDescent="0.25">
      <c r="D2222">
        <f t="shared" si="207"/>
        <v>2217</v>
      </c>
      <c r="E2222" s="11">
        <f t="shared" si="204"/>
        <v>110.85000000000001</v>
      </c>
      <c r="F2222" s="11">
        <f t="shared" si="208"/>
        <v>7.8399658202932923</v>
      </c>
      <c r="G2222" s="11">
        <f t="shared" si="209"/>
        <v>597.04546968111288</v>
      </c>
      <c r="H2222" s="16">
        <f t="shared" si="205"/>
        <v>-1.5831313946918359E-2</v>
      </c>
      <c r="I2222" s="16">
        <f t="shared" si="206"/>
        <v>5.9957353214804589E-3</v>
      </c>
    </row>
    <row r="2223" spans="4:9" x14ac:dyDescent="0.25">
      <c r="D2223">
        <f t="shared" si="207"/>
        <v>2218</v>
      </c>
      <c r="E2223" s="11">
        <f t="shared" si="204"/>
        <v>110.9</v>
      </c>
      <c r="F2223" s="11">
        <f t="shared" si="208"/>
        <v>7.8241345063463736</v>
      </c>
      <c r="G2223" s="11">
        <f t="shared" si="209"/>
        <v>597.05146541643433</v>
      </c>
      <c r="H2223" s="16">
        <f t="shared" si="205"/>
        <v>-1.5799045196858104E-2</v>
      </c>
      <c r="I2223" s="16">
        <f t="shared" si="206"/>
        <v>5.9833933693351988E-3</v>
      </c>
    </row>
    <row r="2224" spans="4:9" x14ac:dyDescent="0.25">
      <c r="D2224">
        <f t="shared" si="207"/>
        <v>2219</v>
      </c>
      <c r="E2224" s="11">
        <f t="shared" si="204"/>
        <v>110.95</v>
      </c>
      <c r="F2224" s="11">
        <f t="shared" si="208"/>
        <v>7.8083354611495155</v>
      </c>
      <c r="G2224" s="11">
        <f t="shared" si="209"/>
        <v>597.05744880980365</v>
      </c>
      <c r="H2224" s="16">
        <f t="shared" si="205"/>
        <v>-1.576684341294432E-2</v>
      </c>
      <c r="I2224" s="16">
        <f t="shared" si="206"/>
        <v>5.9710775274229109E-3</v>
      </c>
    </row>
    <row r="2225" spans="4:9" x14ac:dyDescent="0.25">
      <c r="D2225">
        <f t="shared" si="207"/>
        <v>2220</v>
      </c>
      <c r="E2225" s="11">
        <f t="shared" si="204"/>
        <v>111</v>
      </c>
      <c r="F2225" s="11">
        <f t="shared" si="208"/>
        <v>7.7925686177365714</v>
      </c>
      <c r="G2225" s="11">
        <f t="shared" si="209"/>
        <v>597.06341988733107</v>
      </c>
      <c r="H2225" s="16">
        <f t="shared" si="205"/>
        <v>-1.5734708451505413E-2</v>
      </c>
      <c r="I2225" s="16">
        <f t="shared" si="206"/>
        <v>5.9587877376579886E-3</v>
      </c>
    </row>
    <row r="2226" spans="4:9" x14ac:dyDescent="0.25">
      <c r="D2226">
        <f t="shared" si="207"/>
        <v>2221</v>
      </c>
      <c r="E2226" s="11">
        <f t="shared" si="204"/>
        <v>111.05000000000001</v>
      </c>
      <c r="F2226" s="11">
        <f t="shared" si="208"/>
        <v>7.7768339092850658</v>
      </c>
      <c r="G2226" s="11">
        <f t="shared" si="209"/>
        <v>597.06937867506872</v>
      </c>
      <c r="H2226" s="16">
        <f t="shared" si="205"/>
        <v>-1.5702640169196192E-2</v>
      </c>
      <c r="I2226" s="16">
        <f t="shared" si="206"/>
        <v>5.9465239420968923E-3</v>
      </c>
    </row>
    <row r="2227" spans="4:9" x14ac:dyDescent="0.25">
      <c r="D2227">
        <f t="shared" si="207"/>
        <v>2222</v>
      </c>
      <c r="E2227" s="11">
        <f t="shared" si="204"/>
        <v>111.10000000000001</v>
      </c>
      <c r="F2227" s="11">
        <f t="shared" si="208"/>
        <v>7.7611312691158698</v>
      </c>
      <c r="G2227" s="11">
        <f t="shared" si="209"/>
        <v>597.07532519901076</v>
      </c>
      <c r="H2227" s="16">
        <f t="shared" si="205"/>
        <v>-1.5670638422997169E-2</v>
      </c>
      <c r="I2227" s="16">
        <f t="shared" si="206"/>
        <v>5.9342860829355313E-3</v>
      </c>
    </row>
    <row r="2228" spans="4:9" x14ac:dyDescent="0.25">
      <c r="D2228">
        <f t="shared" si="207"/>
        <v>2223</v>
      </c>
      <c r="E2228" s="11">
        <f t="shared" si="204"/>
        <v>111.15</v>
      </c>
      <c r="F2228" s="11">
        <f t="shared" si="208"/>
        <v>7.7454606306928726</v>
      </c>
      <c r="G2228" s="11">
        <f t="shared" si="209"/>
        <v>597.08125948509371</v>
      </c>
      <c r="H2228" s="16">
        <f t="shared" si="205"/>
        <v>-1.5638703070213578E-2</v>
      </c>
      <c r="I2228" s="16">
        <f t="shared" si="206"/>
        <v>5.9220741025093043E-3</v>
      </c>
    </row>
    <row r="2229" spans="4:9" x14ac:dyDescent="0.25">
      <c r="D2229">
        <f t="shared" si="207"/>
        <v>2224</v>
      </c>
      <c r="E2229" s="11">
        <f t="shared" si="204"/>
        <v>111.2</v>
      </c>
      <c r="F2229" s="11">
        <f t="shared" si="208"/>
        <v>7.729821927622659</v>
      </c>
      <c r="G2229" s="11">
        <f t="shared" si="209"/>
        <v>597.08718155919621</v>
      </c>
      <c r="H2229" s="16">
        <f t="shared" si="205"/>
        <v>-1.5606833968474702E-2</v>
      </c>
      <c r="I2229" s="16">
        <f t="shared" si="206"/>
        <v>5.9098879432924745E-3</v>
      </c>
    </row>
    <row r="2230" spans="4:9" x14ac:dyDescent="0.25">
      <c r="D2230">
        <f t="shared" si="207"/>
        <v>2225</v>
      </c>
      <c r="E2230" s="11">
        <f t="shared" si="204"/>
        <v>111.25</v>
      </c>
      <c r="F2230" s="11">
        <f t="shared" si="208"/>
        <v>7.7142150936541842</v>
      </c>
      <c r="G2230" s="11">
        <f t="shared" si="209"/>
        <v>597.0930914471395</v>
      </c>
      <c r="H2230" s="16">
        <f t="shared" si="205"/>
        <v>-1.5575030975733015E-2</v>
      </c>
      <c r="I2230" s="16">
        <f t="shared" si="206"/>
        <v>5.8977275479028465E-3</v>
      </c>
    </row>
    <row r="2231" spans="4:9" x14ac:dyDescent="0.25">
      <c r="D2231">
        <f t="shared" si="207"/>
        <v>2226</v>
      </c>
      <c r="E2231" s="11">
        <f t="shared" si="204"/>
        <v>111.30000000000001</v>
      </c>
      <c r="F2231" s="11">
        <f t="shared" si="208"/>
        <v>7.698640062678451</v>
      </c>
      <c r="G2231" s="11">
        <f t="shared" si="209"/>
        <v>597.0989891746874</v>
      </c>
      <c r="H2231" s="16">
        <f t="shared" si="205"/>
        <v>-1.5543293950263366E-2</v>
      </c>
      <c r="I2231" s="16">
        <f t="shared" si="206"/>
        <v>5.8855928590912038E-3</v>
      </c>
    </row>
    <row r="2232" spans="4:9" x14ac:dyDescent="0.25">
      <c r="D2232">
        <f t="shared" si="207"/>
        <v>2227</v>
      </c>
      <c r="E2232" s="11">
        <f t="shared" si="204"/>
        <v>111.35000000000001</v>
      </c>
      <c r="F2232" s="11">
        <f t="shared" si="208"/>
        <v>7.6830967687281877</v>
      </c>
      <c r="G2232" s="11">
        <f t="shared" si="209"/>
        <v>597.10487476754645</v>
      </c>
      <c r="H2232" s="16">
        <f t="shared" si="205"/>
        <v>-1.5511622750662238E-2</v>
      </c>
      <c r="I2232" s="16">
        <f t="shared" si="206"/>
        <v>5.8734838197499568E-3</v>
      </c>
    </row>
    <row r="2233" spans="4:9" x14ac:dyDescent="0.25">
      <c r="D2233">
        <f t="shared" si="207"/>
        <v>2228</v>
      </c>
      <c r="E2233" s="11">
        <f t="shared" si="204"/>
        <v>111.4</v>
      </c>
      <c r="F2233" s="11">
        <f t="shared" si="208"/>
        <v>7.6675851459775251</v>
      </c>
      <c r="G2233" s="11">
        <f t="shared" si="209"/>
        <v>597.1107482513662</v>
      </c>
      <c r="H2233" s="16">
        <f t="shared" si="205"/>
        <v>-1.548001723584691E-2</v>
      </c>
      <c r="I2233" s="16">
        <f t="shared" si="206"/>
        <v>5.8614003729092054E-3</v>
      </c>
    </row>
    <row r="2234" spans="4:9" x14ac:dyDescent="0.25">
      <c r="D2234">
        <f t="shared" si="207"/>
        <v>2229</v>
      </c>
      <c r="E2234" s="11">
        <f t="shared" si="204"/>
        <v>111.45</v>
      </c>
      <c r="F2234" s="11">
        <f t="shared" si="208"/>
        <v>7.6521051287416784</v>
      </c>
      <c r="G2234" s="11">
        <f t="shared" si="209"/>
        <v>597.11660965173917</v>
      </c>
      <c r="H2234" s="16">
        <f t="shared" si="205"/>
        <v>-1.5448477265054673E-2</v>
      </c>
      <c r="I2234" s="16">
        <f t="shared" si="206"/>
        <v>5.8493424617361185E-3</v>
      </c>
    </row>
    <row r="2235" spans="4:9" x14ac:dyDescent="0.25">
      <c r="D2235">
        <f t="shared" si="207"/>
        <v>2230</v>
      </c>
      <c r="E2235" s="11">
        <f t="shared" si="204"/>
        <v>111.5</v>
      </c>
      <c r="F2235" s="11">
        <f t="shared" si="208"/>
        <v>7.6366566514766241</v>
      </c>
      <c r="G2235" s="11">
        <f t="shared" si="209"/>
        <v>597.12245899420088</v>
      </c>
      <c r="H2235" s="16">
        <f t="shared" si="205"/>
        <v>-1.5417002697842014E-2</v>
      </c>
      <c r="I2235" s="16">
        <f t="shared" si="206"/>
        <v>5.8373100295356249E-3</v>
      </c>
    </row>
    <row r="2236" spans="4:9" x14ac:dyDescent="0.25">
      <c r="D2236">
        <f t="shared" si="207"/>
        <v>2231</v>
      </c>
      <c r="E2236" s="11">
        <f t="shared" si="204"/>
        <v>111.55000000000001</v>
      </c>
      <c r="F2236" s="11">
        <f t="shared" si="208"/>
        <v>7.6212396487787819</v>
      </c>
      <c r="G2236" s="11">
        <f t="shared" si="209"/>
        <v>597.12829630423039</v>
      </c>
      <c r="H2236" s="16">
        <f t="shared" si="205"/>
        <v>-1.5385593394083873E-2</v>
      </c>
      <c r="I2236" s="16">
        <f t="shared" si="206"/>
        <v>5.8253030197504586E-3</v>
      </c>
    </row>
    <row r="2237" spans="4:9" x14ac:dyDescent="0.25">
      <c r="D2237">
        <f t="shared" si="207"/>
        <v>2232</v>
      </c>
      <c r="E2237" s="11">
        <f t="shared" si="204"/>
        <v>111.60000000000001</v>
      </c>
      <c r="F2237" s="11">
        <f t="shared" si="208"/>
        <v>7.6058540553846976</v>
      </c>
      <c r="G2237" s="11">
        <f t="shared" si="209"/>
        <v>597.13412160725011</v>
      </c>
      <c r="H2237" s="16">
        <f t="shared" si="205"/>
        <v>-1.5354249213972793E-2</v>
      </c>
      <c r="I2237" s="16">
        <f t="shared" si="206"/>
        <v>5.8133213759558886E-3</v>
      </c>
    </row>
    <row r="2238" spans="4:9" x14ac:dyDescent="0.25">
      <c r="D2238">
        <f t="shared" si="207"/>
        <v>2233</v>
      </c>
      <c r="E2238" s="11">
        <f t="shared" si="204"/>
        <v>111.65</v>
      </c>
      <c r="F2238" s="11">
        <f t="shared" si="208"/>
        <v>7.5904998061707252</v>
      </c>
      <c r="G2238" s="11">
        <f t="shared" si="209"/>
        <v>597.13993492862608</v>
      </c>
      <c r="H2238" s="16">
        <f t="shared" si="205"/>
        <v>-1.5322970018018248E-2</v>
      </c>
      <c r="I2238" s="16">
        <f t="shared" si="206"/>
        <v>5.8013650418683761E-3</v>
      </c>
    </row>
    <row r="2239" spans="4:9" x14ac:dyDescent="0.25">
      <c r="D2239">
        <f t="shared" si="207"/>
        <v>2234</v>
      </c>
      <c r="E2239" s="11">
        <f t="shared" si="204"/>
        <v>111.7</v>
      </c>
      <c r="F2239" s="11">
        <f t="shared" si="208"/>
        <v>7.575176836152707</v>
      </c>
      <c r="G2239" s="11">
        <f t="shared" si="209"/>
        <v>597.14573629366794</v>
      </c>
      <c r="H2239" s="16">
        <f t="shared" si="205"/>
        <v>-1.5291755667045687E-2</v>
      </c>
      <c r="I2239" s="16">
        <f t="shared" si="206"/>
        <v>5.7894339613369884E-3</v>
      </c>
    </row>
    <row r="2240" spans="4:9" x14ac:dyDescent="0.25">
      <c r="D2240">
        <f t="shared" si="207"/>
        <v>2235</v>
      </c>
      <c r="E2240" s="11">
        <f t="shared" si="204"/>
        <v>111.75</v>
      </c>
      <c r="F2240" s="11">
        <f t="shared" si="208"/>
        <v>7.5598850804856612</v>
      </c>
      <c r="G2240" s="11">
        <f t="shared" si="209"/>
        <v>597.15152572762929</v>
      </c>
      <c r="H2240" s="16">
        <f t="shared" si="205"/>
        <v>-1.5260606022195972E-2</v>
      </c>
      <c r="I2240" s="16">
        <f t="shared" si="206"/>
        <v>5.7775280783467532E-3</v>
      </c>
    </row>
    <row r="2241" spans="4:9" x14ac:dyDescent="0.25">
      <c r="D2241">
        <f t="shared" si="207"/>
        <v>2236</v>
      </c>
      <c r="E2241" s="11">
        <f t="shared" si="204"/>
        <v>111.80000000000001</v>
      </c>
      <c r="F2241" s="11">
        <f t="shared" si="208"/>
        <v>7.5446244744634656</v>
      </c>
      <c r="G2241" s="11">
        <f t="shared" si="209"/>
        <v>597.15730325570769</v>
      </c>
      <c r="H2241" s="16">
        <f t="shared" si="205"/>
        <v>-1.5229520944924357E-2</v>
      </c>
      <c r="I2241" s="16">
        <f t="shared" si="206"/>
        <v>5.7656473370186973E-3</v>
      </c>
    </row>
    <row r="2242" spans="4:9" x14ac:dyDescent="0.25">
      <c r="D2242">
        <f t="shared" si="207"/>
        <v>2237</v>
      </c>
      <c r="E2242" s="11">
        <f t="shared" si="204"/>
        <v>111.85000000000001</v>
      </c>
      <c r="F2242" s="11">
        <f t="shared" si="208"/>
        <v>7.5293949535185414</v>
      </c>
      <c r="G2242" s="11">
        <f t="shared" si="209"/>
        <v>597.16306890304475</v>
      </c>
      <c r="H2242" s="16">
        <f t="shared" si="205"/>
        <v>-1.5198500296999885E-2</v>
      </c>
      <c r="I2242" s="16">
        <f t="shared" si="206"/>
        <v>5.7537916816065614E-3</v>
      </c>
    </row>
    <row r="2243" spans="4:9" x14ac:dyDescent="0.25">
      <c r="D2243">
        <f t="shared" si="207"/>
        <v>2238</v>
      </c>
      <c r="E2243" s="11">
        <f t="shared" si="204"/>
        <v>111.9</v>
      </c>
      <c r="F2243" s="11">
        <f t="shared" si="208"/>
        <v>7.5141964532215413</v>
      </c>
      <c r="G2243" s="11">
        <f t="shared" si="209"/>
        <v>597.16882269472637</v>
      </c>
      <c r="H2243" s="16">
        <f t="shared" si="205"/>
        <v>-1.5167543940504586E-2</v>
      </c>
      <c r="I2243" s="16">
        <f t="shared" si="206"/>
        <v>5.7419610565014835E-3</v>
      </c>
    </row>
    <row r="2244" spans="4:9" x14ac:dyDescent="0.25">
      <c r="D2244">
        <f t="shared" si="207"/>
        <v>2239</v>
      </c>
      <c r="E2244" s="11">
        <f t="shared" si="204"/>
        <v>111.95</v>
      </c>
      <c r="F2244" s="11">
        <f t="shared" si="208"/>
        <v>7.4990289092810363</v>
      </c>
      <c r="G2244" s="11">
        <f t="shared" si="209"/>
        <v>597.17456465578289</v>
      </c>
      <c r="H2244" s="16">
        <f t="shared" si="205"/>
        <v>-1.5136651737832622E-2</v>
      </c>
      <c r="I2244" s="16">
        <f t="shared" si="206"/>
        <v>5.7301554062267248E-3</v>
      </c>
    </row>
    <row r="2245" spans="4:9" x14ac:dyDescent="0.25">
      <c r="D2245">
        <f t="shared" si="207"/>
        <v>2240</v>
      </c>
      <c r="E2245" s="11">
        <f t="shared" ref="E2245:E2308" si="210">D2245*$B$13</f>
        <v>112</v>
      </c>
      <c r="F2245" s="11">
        <f t="shared" si="208"/>
        <v>7.4838922575432036</v>
      </c>
      <c r="G2245" s="11">
        <f t="shared" si="209"/>
        <v>597.18029481118913</v>
      </c>
      <c r="H2245" s="16">
        <f t="shared" ref="H2245:H2308" si="211">$B$7*F2245*(1-(F2245+$B$11*G2245)/$B$9)*$B$13</f>
        <v>-1.5105823551689638E-2</v>
      </c>
      <c r="I2245" s="16">
        <f t="shared" ref="I2245:I2308" si="212">$B$8*G2245*(1-(G2245+$B$12*F2245)/$B$10)*$B$13</f>
        <v>5.718374675437711E-3</v>
      </c>
    </row>
    <row r="2246" spans="4:9" x14ac:dyDescent="0.25">
      <c r="D2246">
        <f t="shared" ref="D2246:D2309" si="213">D2245+1</f>
        <v>2241</v>
      </c>
      <c r="E2246" s="11">
        <f t="shared" si="210"/>
        <v>112.05000000000001</v>
      </c>
      <c r="F2246" s="11">
        <f t="shared" ref="F2246:F2309" si="214">F2245+H2245</f>
        <v>7.4687864339915144</v>
      </c>
      <c r="G2246" s="11">
        <f t="shared" ref="G2246:G2309" si="215">G2245+I2245</f>
        <v>597.18601318586457</v>
      </c>
      <c r="H2246" s="16">
        <f t="shared" si="211"/>
        <v>-1.5075059245091863E-2</v>
      </c>
      <c r="I2246" s="16">
        <f t="shared" si="212"/>
        <v>5.7066188089253799E-3</v>
      </c>
    </row>
    <row r="2247" spans="4:9" x14ac:dyDescent="0.25">
      <c r="D2247">
        <f t="shared" si="213"/>
        <v>2242</v>
      </c>
      <c r="E2247" s="11">
        <f t="shared" si="210"/>
        <v>112.10000000000001</v>
      </c>
      <c r="F2247" s="11">
        <f t="shared" si="214"/>
        <v>7.4537113747464225</v>
      </c>
      <c r="G2247" s="11">
        <f t="shared" si="215"/>
        <v>597.19171980467354</v>
      </c>
      <c r="H2247" s="16">
        <f t="shared" si="211"/>
        <v>-1.5044358681365489E-2</v>
      </c>
      <c r="I2247" s="16">
        <f t="shared" si="212"/>
        <v>5.6948877516109116E-3</v>
      </c>
    </row>
    <row r="2248" spans="4:9" x14ac:dyDescent="0.25">
      <c r="D2248">
        <f t="shared" si="213"/>
        <v>2243</v>
      </c>
      <c r="E2248" s="11">
        <f t="shared" si="210"/>
        <v>112.15</v>
      </c>
      <c r="F2248" s="11">
        <f t="shared" si="214"/>
        <v>7.4386670160650574</v>
      </c>
      <c r="G2248" s="11">
        <f t="shared" si="215"/>
        <v>597.19741469242513</v>
      </c>
      <c r="H2248" s="16">
        <f t="shared" si="211"/>
        <v>-1.5013721724145735E-2</v>
      </c>
      <c r="I2248" s="16">
        <f t="shared" si="212"/>
        <v>5.6831814485517303E-3</v>
      </c>
    </row>
    <row r="2249" spans="4:9" x14ac:dyDescent="0.25">
      <c r="D2249">
        <f t="shared" si="213"/>
        <v>2244</v>
      </c>
      <c r="E2249" s="11">
        <f t="shared" si="210"/>
        <v>112.2</v>
      </c>
      <c r="F2249" s="11">
        <f t="shared" si="214"/>
        <v>7.4236532943409115</v>
      </c>
      <c r="G2249" s="11">
        <f t="shared" si="215"/>
        <v>597.20309787387373</v>
      </c>
      <c r="H2249" s="16">
        <f t="shared" si="211"/>
        <v>-1.4983148237376287E-2</v>
      </c>
      <c r="I2249" s="16">
        <f t="shared" si="212"/>
        <v>5.6714998449342528E-3</v>
      </c>
    </row>
    <row r="2250" spans="4:9" x14ac:dyDescent="0.25">
      <c r="D2250">
        <f t="shared" si="213"/>
        <v>2245</v>
      </c>
      <c r="E2250" s="11">
        <f t="shared" si="210"/>
        <v>112.25</v>
      </c>
      <c r="F2250" s="11">
        <f t="shared" si="214"/>
        <v>7.4086701461035354</v>
      </c>
      <c r="G2250" s="11">
        <f t="shared" si="215"/>
        <v>597.20876937371861</v>
      </c>
      <c r="H2250" s="16">
        <f t="shared" si="211"/>
        <v>-1.4952638085308313E-2</v>
      </c>
      <c r="I2250" s="16">
        <f t="shared" si="212"/>
        <v>5.6598428860772263E-3</v>
      </c>
    </row>
    <row r="2251" spans="4:9" x14ac:dyDescent="0.25">
      <c r="D2251">
        <f t="shared" si="213"/>
        <v>2246</v>
      </c>
      <c r="E2251" s="11">
        <f t="shared" si="210"/>
        <v>112.30000000000001</v>
      </c>
      <c r="F2251" s="11">
        <f t="shared" si="214"/>
        <v>7.3937175080182271</v>
      </c>
      <c r="G2251" s="11">
        <f t="shared" si="215"/>
        <v>597.21442921660469</v>
      </c>
      <c r="H2251" s="16">
        <f t="shared" si="211"/>
        <v>-1.4922191132499924E-2</v>
      </c>
      <c r="I2251" s="16">
        <f t="shared" si="212"/>
        <v>5.6482105174317761E-3</v>
      </c>
    </row>
    <row r="2252" spans="4:9" x14ac:dyDescent="0.25">
      <c r="D2252">
        <f t="shared" si="213"/>
        <v>2247</v>
      </c>
      <c r="E2252" s="11">
        <f t="shared" si="210"/>
        <v>112.35000000000001</v>
      </c>
      <c r="F2252" s="11">
        <f t="shared" si="214"/>
        <v>7.3787953168857277</v>
      </c>
      <c r="G2252" s="11">
        <f t="shared" si="215"/>
        <v>597.22007742712208</v>
      </c>
      <c r="H2252" s="16">
        <f t="shared" si="211"/>
        <v>-1.489180724381527E-2</v>
      </c>
      <c r="I2252" s="16">
        <f t="shared" si="212"/>
        <v>5.6366026845787783E-3</v>
      </c>
    </row>
    <row r="2253" spans="4:9" x14ac:dyDescent="0.25">
      <c r="D2253">
        <f t="shared" si="213"/>
        <v>2248</v>
      </c>
      <c r="E2253" s="11">
        <f t="shared" si="210"/>
        <v>112.4</v>
      </c>
      <c r="F2253" s="11">
        <f t="shared" si="214"/>
        <v>7.3639035096419123</v>
      </c>
      <c r="G2253" s="11">
        <f t="shared" si="215"/>
        <v>597.22571402980668</v>
      </c>
      <c r="H2253" s="16">
        <f t="shared" si="211"/>
        <v>-1.4861486284423851E-2</v>
      </c>
      <c r="I2253" s="16">
        <f t="shared" si="212"/>
        <v>5.6250193332308893E-3</v>
      </c>
    </row>
    <row r="2254" spans="4:9" x14ac:dyDescent="0.25">
      <c r="D2254">
        <f t="shared" si="213"/>
        <v>2249</v>
      </c>
      <c r="E2254" s="11">
        <f t="shared" si="210"/>
        <v>112.45</v>
      </c>
      <c r="F2254" s="11">
        <f t="shared" si="214"/>
        <v>7.3490420233574882</v>
      </c>
      <c r="G2254" s="11">
        <f t="shared" si="215"/>
        <v>597.23133904913993</v>
      </c>
      <c r="H2254" s="16">
        <f t="shared" si="211"/>
        <v>-1.4831228119799734E-2</v>
      </c>
      <c r="I2254" s="16">
        <f t="shared" si="212"/>
        <v>5.6134604092299206E-3</v>
      </c>
    </row>
    <row r="2255" spans="4:9" x14ac:dyDescent="0.25">
      <c r="D2255">
        <f t="shared" si="213"/>
        <v>2250</v>
      </c>
      <c r="E2255" s="11">
        <f t="shared" si="210"/>
        <v>112.5</v>
      </c>
      <c r="F2255" s="11">
        <f t="shared" si="214"/>
        <v>7.3342107952376887</v>
      </c>
      <c r="G2255" s="11">
        <f t="shared" si="215"/>
        <v>597.23695250954916</v>
      </c>
      <c r="H2255" s="16">
        <f t="shared" si="211"/>
        <v>-1.4801032615720799E-2</v>
      </c>
      <c r="I2255" s="16">
        <f t="shared" si="212"/>
        <v>5.6019258585482071E-3</v>
      </c>
    </row>
    <row r="2256" spans="4:9" x14ac:dyDescent="0.25">
      <c r="D2256">
        <f t="shared" si="213"/>
        <v>2251</v>
      </c>
      <c r="E2256" s="11">
        <f t="shared" si="210"/>
        <v>112.55000000000001</v>
      </c>
      <c r="F2256" s="11">
        <f t="shared" si="214"/>
        <v>7.3194097626219676</v>
      </c>
      <c r="G2256" s="11">
        <f t="shared" si="215"/>
        <v>597.24255443540767</v>
      </c>
      <c r="H2256" s="16">
        <f t="shared" si="211"/>
        <v>-1.4770899638268071E-2</v>
      </c>
      <c r="I2256" s="16">
        <f t="shared" si="212"/>
        <v>5.5904156272893009E-3</v>
      </c>
    </row>
    <row r="2257" spans="4:9" x14ac:dyDescent="0.25">
      <c r="D2257">
        <f t="shared" si="213"/>
        <v>2252</v>
      </c>
      <c r="E2257" s="11">
        <f t="shared" si="210"/>
        <v>112.60000000000001</v>
      </c>
      <c r="F2257" s="11">
        <f t="shared" si="214"/>
        <v>7.3046388629836994</v>
      </c>
      <c r="G2257" s="11">
        <f t="shared" si="215"/>
        <v>597.24814485103491</v>
      </c>
      <c r="H2257" s="16">
        <f t="shared" si="211"/>
        <v>-1.4740829053824872E-2</v>
      </c>
      <c r="I2257" s="16">
        <f t="shared" si="212"/>
        <v>5.5789296616840225E-3</v>
      </c>
    </row>
    <row r="2258" spans="4:9" x14ac:dyDescent="0.25">
      <c r="D2258">
        <f t="shared" si="213"/>
        <v>2253</v>
      </c>
      <c r="E2258" s="11">
        <f t="shared" si="210"/>
        <v>112.65</v>
      </c>
      <c r="F2258" s="11">
        <f t="shared" si="214"/>
        <v>7.2898980339298749</v>
      </c>
      <c r="G2258" s="11">
        <f t="shared" si="215"/>
        <v>597.25372378069665</v>
      </c>
      <c r="H2258" s="16">
        <f t="shared" si="211"/>
        <v>-1.4710820729076131E-2</v>
      </c>
      <c r="I2258" s="16">
        <f t="shared" si="212"/>
        <v>5.567467908089839E-3</v>
      </c>
    </row>
    <row r="2259" spans="4:9" x14ac:dyDescent="0.25">
      <c r="D2259">
        <f t="shared" si="213"/>
        <v>2254</v>
      </c>
      <c r="E2259" s="11">
        <f t="shared" si="210"/>
        <v>112.7</v>
      </c>
      <c r="F2259" s="11">
        <f t="shared" si="214"/>
        <v>7.2751872132007991</v>
      </c>
      <c r="G2259" s="11">
        <f t="shared" si="215"/>
        <v>597.25929124860477</v>
      </c>
      <c r="H2259" s="16">
        <f t="shared" si="211"/>
        <v>-1.4680874531007632E-2</v>
      </c>
      <c r="I2259" s="16">
        <f t="shared" si="212"/>
        <v>5.5560303129995109E-3</v>
      </c>
    </row>
    <row r="2260" spans="4:9" x14ac:dyDescent="0.25">
      <c r="D2260">
        <f t="shared" si="213"/>
        <v>2255</v>
      </c>
      <c r="E2260" s="11">
        <f t="shared" si="210"/>
        <v>112.75</v>
      </c>
      <c r="F2260" s="11">
        <f t="shared" si="214"/>
        <v>7.2605063386697912</v>
      </c>
      <c r="G2260" s="11">
        <f t="shared" si="215"/>
        <v>597.26484727891773</v>
      </c>
      <c r="H2260" s="16">
        <f t="shared" si="211"/>
        <v>-1.4650990326905262E-2</v>
      </c>
      <c r="I2260" s="16">
        <f t="shared" si="212"/>
        <v>5.5446168230291904E-3</v>
      </c>
    </row>
    <row r="2261" spans="4:9" x14ac:dyDescent="0.25">
      <c r="D2261">
        <f t="shared" si="213"/>
        <v>2256</v>
      </c>
      <c r="E2261" s="11">
        <f t="shared" si="210"/>
        <v>112.80000000000001</v>
      </c>
      <c r="F2261" s="11">
        <f t="shared" si="214"/>
        <v>7.2458553483428858</v>
      </c>
      <c r="G2261" s="11">
        <f t="shared" si="215"/>
        <v>597.27039189574077</v>
      </c>
      <c r="H2261" s="16">
        <f t="shared" si="211"/>
        <v>-1.4621167984354328E-2</v>
      </c>
      <c r="I2261" s="16">
        <f t="shared" si="212"/>
        <v>5.5332273849224393E-3</v>
      </c>
    </row>
    <row r="2262" spans="4:9" x14ac:dyDescent="0.25">
      <c r="D2262">
        <f t="shared" si="213"/>
        <v>2257</v>
      </c>
      <c r="E2262" s="11">
        <f t="shared" si="210"/>
        <v>112.85000000000001</v>
      </c>
      <c r="F2262" s="11">
        <f t="shared" si="214"/>
        <v>7.2312341803585314</v>
      </c>
      <c r="G2262" s="11">
        <f t="shared" si="215"/>
        <v>597.27592512312572</v>
      </c>
      <c r="H2262" s="16">
        <f t="shared" si="211"/>
        <v>-1.4591407371238735E-2</v>
      </c>
      <c r="I2262" s="16">
        <f t="shared" si="212"/>
        <v>5.5218619455515809E-3</v>
      </c>
    </row>
    <row r="2263" spans="4:9" x14ac:dyDescent="0.25">
      <c r="D2263">
        <f t="shared" si="213"/>
        <v>2258</v>
      </c>
      <c r="E2263" s="11">
        <f t="shared" si="210"/>
        <v>112.9</v>
      </c>
      <c r="F2263" s="11">
        <f t="shared" si="214"/>
        <v>7.2166427729872931</v>
      </c>
      <c r="G2263" s="11">
        <f t="shared" si="215"/>
        <v>597.28144698507128</v>
      </c>
      <c r="H2263" s="16">
        <f t="shared" si="211"/>
        <v>-1.4561708355740326E-2</v>
      </c>
      <c r="I2263" s="16">
        <f t="shared" si="212"/>
        <v>5.5105204519170694E-3</v>
      </c>
    </row>
    <row r="2264" spans="4:9" x14ac:dyDescent="0.25">
      <c r="D2264">
        <f t="shared" si="213"/>
        <v>2259</v>
      </c>
      <c r="E2264" s="11">
        <f t="shared" si="210"/>
        <v>112.95</v>
      </c>
      <c r="F2264" s="11">
        <f t="shared" si="214"/>
        <v>7.2020810646315532</v>
      </c>
      <c r="G2264" s="11">
        <f t="shared" si="215"/>
        <v>597.28695750552322</v>
      </c>
      <c r="H2264" s="16">
        <f t="shared" si="211"/>
        <v>-1.453207080633811E-2</v>
      </c>
      <c r="I2264" s="16">
        <f t="shared" si="212"/>
        <v>5.499202851143554E-3</v>
      </c>
    </row>
    <row r="2265" spans="4:9" x14ac:dyDescent="0.25">
      <c r="D2265">
        <f t="shared" si="213"/>
        <v>2260</v>
      </c>
      <c r="E2265" s="11">
        <f t="shared" si="210"/>
        <v>113</v>
      </c>
      <c r="F2265" s="11">
        <f t="shared" si="214"/>
        <v>7.1875489938252155</v>
      </c>
      <c r="G2265" s="11">
        <f t="shared" si="215"/>
        <v>597.2924567083744</v>
      </c>
      <c r="H2265" s="16">
        <f t="shared" si="211"/>
        <v>-1.4502494591807583E-2</v>
      </c>
      <c r="I2265" s="16">
        <f t="shared" si="212"/>
        <v>5.4879090904871924E-3</v>
      </c>
    </row>
    <row r="2266" spans="4:9" x14ac:dyDescent="0.25">
      <c r="D2266">
        <f t="shared" si="213"/>
        <v>2261</v>
      </c>
      <c r="E2266" s="11">
        <f t="shared" si="210"/>
        <v>113.05000000000001</v>
      </c>
      <c r="F2266" s="11">
        <f t="shared" si="214"/>
        <v>7.1730464992334078</v>
      </c>
      <c r="G2266" s="11">
        <f t="shared" si="215"/>
        <v>597.29794461746485</v>
      </c>
      <c r="H2266" s="16">
        <f t="shared" si="211"/>
        <v>-1.4472979581219887E-2</v>
      </c>
      <c r="I2266" s="16">
        <f t="shared" si="212"/>
        <v>5.476639117325743E-3</v>
      </c>
    </row>
    <row r="2267" spans="4:9" x14ac:dyDescent="0.25">
      <c r="D2267">
        <f t="shared" si="213"/>
        <v>2262</v>
      </c>
      <c r="E2267" s="11">
        <f t="shared" si="210"/>
        <v>113.10000000000001</v>
      </c>
      <c r="F2267" s="11">
        <f t="shared" si="214"/>
        <v>7.1585735196521876</v>
      </c>
      <c r="G2267" s="11">
        <f t="shared" si="215"/>
        <v>597.30342125658217</v>
      </c>
      <c r="H2267" s="16">
        <f t="shared" si="211"/>
        <v>-1.4443525643941281E-2</v>
      </c>
      <c r="I2267" s="16">
        <f t="shared" si="212"/>
        <v>5.4653928791619155E-3</v>
      </c>
    </row>
    <row r="2268" spans="4:9" x14ac:dyDescent="0.25">
      <c r="D2268">
        <f t="shared" si="213"/>
        <v>2263</v>
      </c>
      <c r="E2268" s="11">
        <f t="shared" si="210"/>
        <v>113.15</v>
      </c>
      <c r="F2268" s="11">
        <f t="shared" si="214"/>
        <v>7.1441299940082459</v>
      </c>
      <c r="G2268" s="11">
        <f t="shared" si="215"/>
        <v>597.30888664946133</v>
      </c>
      <c r="H2268" s="16">
        <f t="shared" si="211"/>
        <v>-1.4414132649632178E-2</v>
      </c>
      <c r="I2268" s="16">
        <f t="shared" si="212"/>
        <v>5.4541703236287015E-3</v>
      </c>
    </row>
    <row r="2269" spans="4:9" x14ac:dyDescent="0.25">
      <c r="D2269">
        <f t="shared" si="213"/>
        <v>2264</v>
      </c>
      <c r="E2269" s="11">
        <f t="shared" si="210"/>
        <v>113.2</v>
      </c>
      <c r="F2269" s="11">
        <f t="shared" si="214"/>
        <v>7.1297158613586138</v>
      </c>
      <c r="G2269" s="11">
        <f t="shared" si="215"/>
        <v>597.314340819785</v>
      </c>
      <c r="H2269" s="16">
        <f t="shared" si="211"/>
        <v>-1.4384800468246662E-2</v>
      </c>
      <c r="I2269" s="16">
        <f t="shared" si="212"/>
        <v>5.4429713984794651E-3</v>
      </c>
    </row>
    <row r="2270" spans="4:9" x14ac:dyDescent="0.25">
      <c r="D2270">
        <f t="shared" si="213"/>
        <v>2265</v>
      </c>
      <c r="E2270" s="11">
        <f t="shared" si="210"/>
        <v>113.25</v>
      </c>
      <c r="F2270" s="11">
        <f t="shared" si="214"/>
        <v>7.1153310608903668</v>
      </c>
      <c r="G2270" s="11">
        <f t="shared" si="215"/>
        <v>597.31978379118345</v>
      </c>
      <c r="H2270" s="16">
        <f t="shared" si="211"/>
        <v>-1.435552897003157E-2</v>
      </c>
      <c r="I2270" s="16">
        <f t="shared" si="212"/>
        <v>5.4317960515972499E-3</v>
      </c>
    </row>
    <row r="2271" spans="4:9" x14ac:dyDescent="0.25">
      <c r="D2271">
        <f t="shared" si="213"/>
        <v>2266</v>
      </c>
      <c r="E2271" s="11">
        <f t="shared" si="210"/>
        <v>113.30000000000001</v>
      </c>
      <c r="F2271" s="11">
        <f t="shared" si="214"/>
        <v>7.1009755319203354</v>
      </c>
      <c r="G2271" s="11">
        <f t="shared" si="215"/>
        <v>597.32521558723511</v>
      </c>
      <c r="H2271" s="16">
        <f t="shared" si="211"/>
        <v>-1.4326318025525878E-2</v>
      </c>
      <c r="I2271" s="16">
        <f t="shared" si="212"/>
        <v>5.420644230982887E-3</v>
      </c>
    </row>
    <row r="2272" spans="4:9" x14ac:dyDescent="0.25">
      <c r="D2272">
        <f t="shared" si="213"/>
        <v>2267</v>
      </c>
      <c r="E2272" s="11">
        <f t="shared" si="210"/>
        <v>113.35000000000001</v>
      </c>
      <c r="F2272" s="11">
        <f t="shared" si="214"/>
        <v>7.0866492138948098</v>
      </c>
      <c r="G2272" s="11">
        <f t="shared" si="215"/>
        <v>597.33063623146609</v>
      </c>
      <c r="H2272" s="16">
        <f t="shared" si="211"/>
        <v>-1.4297167505559977E-2</v>
      </c>
      <c r="I2272" s="16">
        <f t="shared" si="212"/>
        <v>5.4095158847676152E-3</v>
      </c>
    </row>
    <row r="2273" spans="4:9" x14ac:dyDescent="0.25">
      <c r="D2273">
        <f t="shared" si="213"/>
        <v>2268</v>
      </c>
      <c r="E2273" s="11">
        <f t="shared" si="210"/>
        <v>113.4</v>
      </c>
      <c r="F2273" s="11">
        <f t="shared" si="214"/>
        <v>7.0723520463892502</v>
      </c>
      <c r="G2273" s="11">
        <f t="shared" si="215"/>
        <v>597.33604574735091</v>
      </c>
      <c r="H2273" s="16">
        <f t="shared" si="211"/>
        <v>-1.4268077281254949E-2</v>
      </c>
      <c r="I2273" s="16">
        <f t="shared" si="212"/>
        <v>5.3984109612038337E-3</v>
      </c>
    </row>
    <row r="2274" spans="4:9" x14ac:dyDescent="0.25">
      <c r="D2274">
        <f t="shared" si="213"/>
        <v>2269</v>
      </c>
      <c r="E2274" s="11">
        <f t="shared" si="210"/>
        <v>113.45</v>
      </c>
      <c r="F2274" s="11">
        <f t="shared" si="214"/>
        <v>7.0580839691079955</v>
      </c>
      <c r="G2274" s="11">
        <f t="shared" si="215"/>
        <v>597.34144415831213</v>
      </c>
      <c r="H2274" s="16">
        <f t="shared" si="211"/>
        <v>-1.4239047224021868E-2</v>
      </c>
      <c r="I2274" s="16">
        <f t="shared" si="212"/>
        <v>5.3873294086677808E-3</v>
      </c>
    </row>
    <row r="2275" spans="4:9" x14ac:dyDescent="0.25">
      <c r="D2275">
        <f t="shared" si="213"/>
        <v>2270</v>
      </c>
      <c r="E2275" s="11">
        <f t="shared" si="210"/>
        <v>113.5</v>
      </c>
      <c r="F2275" s="11">
        <f t="shared" si="214"/>
        <v>7.0438449218839736</v>
      </c>
      <c r="G2275" s="11">
        <f t="shared" si="215"/>
        <v>597.34683148772081</v>
      </c>
      <c r="H2275" s="16">
        <f t="shared" si="211"/>
        <v>-1.4210077205561051E-2</v>
      </c>
      <c r="I2275" s="16">
        <f t="shared" si="212"/>
        <v>5.376271175657585E-3</v>
      </c>
    </row>
    <row r="2276" spans="4:9" x14ac:dyDescent="0.25">
      <c r="D2276">
        <f t="shared" si="213"/>
        <v>2271</v>
      </c>
      <c r="E2276" s="11">
        <f t="shared" si="210"/>
        <v>113.55000000000001</v>
      </c>
      <c r="F2276" s="11">
        <f t="shared" si="214"/>
        <v>7.0296348446784123</v>
      </c>
      <c r="G2276" s="11">
        <f t="shared" si="215"/>
        <v>597.3522077588965</v>
      </c>
      <c r="H2276" s="16">
        <f t="shared" si="211"/>
        <v>-1.4181167097861387E-2</v>
      </c>
      <c r="I2276" s="16">
        <f t="shared" si="212"/>
        <v>5.3652362107966005E-3</v>
      </c>
    </row>
    <row r="2277" spans="4:9" x14ac:dyDescent="0.25">
      <c r="D2277">
        <f t="shared" si="213"/>
        <v>2272</v>
      </c>
      <c r="E2277" s="11">
        <f t="shared" si="210"/>
        <v>113.60000000000001</v>
      </c>
      <c r="F2277" s="11">
        <f t="shared" si="214"/>
        <v>7.0154536775805507</v>
      </c>
      <c r="G2277" s="11">
        <f t="shared" si="215"/>
        <v>597.35757299510726</v>
      </c>
      <c r="H2277" s="16">
        <f t="shared" si="211"/>
        <v>-1.4152316773199636E-2</v>
      </c>
      <c r="I2277" s="16">
        <f t="shared" si="212"/>
        <v>5.3542244628288025E-3</v>
      </c>
    </row>
    <row r="2278" spans="4:9" x14ac:dyDescent="0.25">
      <c r="D2278">
        <f t="shared" si="213"/>
        <v>2273</v>
      </c>
      <c r="E2278" s="11">
        <f t="shared" si="210"/>
        <v>113.65</v>
      </c>
      <c r="F2278" s="11">
        <f t="shared" si="214"/>
        <v>7.0013013608073509</v>
      </c>
      <c r="G2278" s="11">
        <f t="shared" si="215"/>
        <v>597.36292721957011</v>
      </c>
      <c r="H2278" s="16">
        <f t="shared" si="211"/>
        <v>-1.4123526104139684E-2</v>
      </c>
      <c r="I2278" s="16">
        <f t="shared" si="212"/>
        <v>5.3432358806194801E-3</v>
      </c>
    </row>
    <row r="2279" spans="4:9" x14ac:dyDescent="0.25">
      <c r="D2279">
        <f t="shared" si="213"/>
        <v>2274</v>
      </c>
      <c r="E2279" s="11">
        <f t="shared" si="210"/>
        <v>113.7</v>
      </c>
      <c r="F2279" s="11">
        <f t="shared" si="214"/>
        <v>6.9871778347032114</v>
      </c>
      <c r="G2279" s="11">
        <f t="shared" si="215"/>
        <v>597.36827045545078</v>
      </c>
      <c r="H2279" s="16">
        <f t="shared" si="211"/>
        <v>-1.4094794963531955E-2</v>
      </c>
      <c r="I2279" s="16">
        <f t="shared" si="212"/>
        <v>5.3322704131579177E-3</v>
      </c>
    </row>
    <row r="2280" spans="4:9" x14ac:dyDescent="0.25">
      <c r="D2280">
        <f t="shared" si="213"/>
        <v>2275</v>
      </c>
      <c r="E2280" s="11">
        <f t="shared" si="210"/>
        <v>113.75</v>
      </c>
      <c r="F2280" s="11">
        <f t="shared" si="214"/>
        <v>6.973083039739679</v>
      </c>
      <c r="G2280" s="11">
        <f t="shared" si="215"/>
        <v>597.37360272586398</v>
      </c>
      <c r="H2280" s="16">
        <f t="shared" si="211"/>
        <v>-1.406612322451249E-2</v>
      </c>
      <c r="I2280" s="16">
        <f t="shared" si="212"/>
        <v>5.3213280095547729E-3</v>
      </c>
    </row>
    <row r="2281" spans="4:9" x14ac:dyDescent="0.25">
      <c r="D2281">
        <f t="shared" si="213"/>
        <v>2276</v>
      </c>
      <c r="E2281" s="11">
        <f t="shared" si="210"/>
        <v>113.80000000000001</v>
      </c>
      <c r="F2281" s="11">
        <f t="shared" si="214"/>
        <v>6.959016916515167</v>
      </c>
      <c r="G2281" s="11">
        <f t="shared" si="215"/>
        <v>597.37892405387356</v>
      </c>
      <c r="H2281" s="16">
        <f t="shared" si="211"/>
        <v>-1.4037510760502477E-2</v>
      </c>
      <c r="I2281" s="16">
        <f t="shared" si="212"/>
        <v>5.3104086190387916E-3</v>
      </c>
    </row>
    <row r="2282" spans="4:9" x14ac:dyDescent="0.25">
      <c r="D2282">
        <f t="shared" si="213"/>
        <v>2277</v>
      </c>
      <c r="E2282" s="11">
        <f t="shared" si="210"/>
        <v>113.85000000000001</v>
      </c>
      <c r="F2282" s="11">
        <f t="shared" si="214"/>
        <v>6.9449794057546645</v>
      </c>
      <c r="G2282" s="11">
        <f t="shared" si="215"/>
        <v>597.3842344624926</v>
      </c>
      <c r="H2282" s="16">
        <f t="shared" si="211"/>
        <v>-1.400895744520745E-2</v>
      </c>
      <c r="I2282" s="16">
        <f t="shared" si="212"/>
        <v>5.2995121909647988E-3</v>
      </c>
    </row>
    <row r="2283" spans="4:9" x14ac:dyDescent="0.25">
      <c r="D2283">
        <f t="shared" si="213"/>
        <v>2278</v>
      </c>
      <c r="E2283" s="11">
        <f t="shared" si="210"/>
        <v>113.9</v>
      </c>
      <c r="F2283" s="11">
        <f t="shared" si="214"/>
        <v>6.9309704483094574</v>
      </c>
      <c r="G2283" s="11">
        <f t="shared" si="215"/>
        <v>597.38953397468356</v>
      </c>
      <c r="H2283" s="16">
        <f t="shared" si="211"/>
        <v>-1.3980463152616616E-2</v>
      </c>
      <c r="I2283" s="16">
        <f t="shared" si="212"/>
        <v>5.2886386748031092E-3</v>
      </c>
    </row>
    <row r="2284" spans="4:9" x14ac:dyDescent="0.25">
      <c r="D2284">
        <f t="shared" si="213"/>
        <v>2279</v>
      </c>
      <c r="E2284" s="11">
        <f t="shared" si="210"/>
        <v>113.95</v>
      </c>
      <c r="F2284" s="11">
        <f t="shared" si="214"/>
        <v>6.9169899851568406</v>
      </c>
      <c r="G2284" s="11">
        <f t="shared" si="215"/>
        <v>597.39482261335831</v>
      </c>
      <c r="H2284" s="16">
        <f t="shared" si="211"/>
        <v>-1.3952027757002132E-2</v>
      </c>
      <c r="I2284" s="16">
        <f t="shared" si="212"/>
        <v>5.2777880201468619E-3</v>
      </c>
    </row>
    <row r="2285" spans="4:9" x14ac:dyDescent="0.25">
      <c r="D2285">
        <f t="shared" si="213"/>
        <v>2280</v>
      </c>
      <c r="E2285" s="11">
        <f t="shared" si="210"/>
        <v>114</v>
      </c>
      <c r="F2285" s="11">
        <f t="shared" si="214"/>
        <v>6.9030379573998388</v>
      </c>
      <c r="G2285" s="11">
        <f t="shared" si="215"/>
        <v>597.4001004013785</v>
      </c>
      <c r="H2285" s="16">
        <f t="shared" si="211"/>
        <v>-1.3923651132918458E-2</v>
      </c>
      <c r="I2285" s="16">
        <f t="shared" si="212"/>
        <v>5.2669601767067397E-3</v>
      </c>
    </row>
    <row r="2286" spans="4:9" x14ac:dyDescent="0.25">
      <c r="D2286">
        <f t="shared" si="213"/>
        <v>2281</v>
      </c>
      <c r="E2286" s="11">
        <f t="shared" si="210"/>
        <v>114.05000000000001</v>
      </c>
      <c r="F2286" s="11">
        <f t="shared" si="214"/>
        <v>6.8891143062669205</v>
      </c>
      <c r="G2286" s="11">
        <f t="shared" si="215"/>
        <v>597.40536736155525</v>
      </c>
      <c r="H2286" s="16">
        <f t="shared" si="211"/>
        <v>-1.3895333155201632E-2</v>
      </c>
      <c r="I2286" s="16">
        <f t="shared" si="212"/>
        <v>5.2561550943176277E-3</v>
      </c>
    </row>
    <row r="2287" spans="4:9" x14ac:dyDescent="0.25">
      <c r="D2287">
        <f t="shared" si="213"/>
        <v>2282</v>
      </c>
      <c r="E2287" s="11">
        <f t="shared" si="210"/>
        <v>114.10000000000001</v>
      </c>
      <c r="F2287" s="11">
        <f t="shared" si="214"/>
        <v>6.8752189731117186</v>
      </c>
      <c r="G2287" s="11">
        <f t="shared" si="215"/>
        <v>597.41062351664959</v>
      </c>
      <c r="H2287" s="16">
        <f t="shared" si="211"/>
        <v>-1.3867073698968592E-2</v>
      </c>
      <c r="I2287" s="16">
        <f t="shared" si="212"/>
        <v>5.2453727229280376E-3</v>
      </c>
    </row>
    <row r="2288" spans="4:9" x14ac:dyDescent="0.25">
      <c r="D2288">
        <f t="shared" si="213"/>
        <v>2283</v>
      </c>
      <c r="E2288" s="11">
        <f t="shared" si="210"/>
        <v>114.15</v>
      </c>
      <c r="F2288" s="11">
        <f t="shared" si="214"/>
        <v>6.8613518994127496</v>
      </c>
      <c r="G2288" s="11">
        <f t="shared" si="215"/>
        <v>597.41586888937252</v>
      </c>
      <c r="H2288" s="16">
        <f t="shared" si="211"/>
        <v>-1.3838872639616535E-2</v>
      </c>
      <c r="I2288" s="16">
        <f t="shared" si="212"/>
        <v>5.2346130126094169E-3</v>
      </c>
    </row>
    <row r="2289" spans="4:9" x14ac:dyDescent="0.25">
      <c r="D2289">
        <f t="shared" si="213"/>
        <v>2284</v>
      </c>
      <c r="E2289" s="11">
        <f t="shared" si="210"/>
        <v>114.2</v>
      </c>
      <c r="F2289" s="11">
        <f t="shared" si="214"/>
        <v>6.8475130267731332</v>
      </c>
      <c r="G2289" s="11">
        <f t="shared" si="215"/>
        <v>597.42110350238511</v>
      </c>
      <c r="H2289" s="16">
        <f t="shared" si="211"/>
        <v>-1.3810729852822204E-2</v>
      </c>
      <c r="I2289" s="16">
        <f t="shared" si="212"/>
        <v>5.2238759135502131E-3</v>
      </c>
    </row>
    <row r="2290" spans="4:9" x14ac:dyDescent="0.25">
      <c r="D2290">
        <f t="shared" si="213"/>
        <v>2285</v>
      </c>
      <c r="E2290" s="11">
        <f t="shared" si="210"/>
        <v>114.25</v>
      </c>
      <c r="F2290" s="11">
        <f t="shared" si="214"/>
        <v>6.8337022969203112</v>
      </c>
      <c r="G2290" s="11">
        <f t="shared" si="215"/>
        <v>597.42632737829865</v>
      </c>
      <c r="H2290" s="16">
        <f t="shared" si="211"/>
        <v>-1.378264521454114E-2</v>
      </c>
      <c r="I2290" s="16">
        <f t="shared" si="212"/>
        <v>5.2131613760565609E-3</v>
      </c>
    </row>
    <row r="2291" spans="4:9" x14ac:dyDescent="0.25">
      <c r="D2291">
        <f t="shared" si="213"/>
        <v>2286</v>
      </c>
      <c r="E2291" s="11">
        <f t="shared" si="210"/>
        <v>114.30000000000001</v>
      </c>
      <c r="F2291" s="11">
        <f t="shared" si="214"/>
        <v>6.8199196517057699</v>
      </c>
      <c r="G2291" s="11">
        <f t="shared" si="215"/>
        <v>597.43154053967476</v>
      </c>
      <c r="H2291" s="16">
        <f t="shared" si="211"/>
        <v>-1.3754618601007133E-2</v>
      </c>
      <c r="I2291" s="16">
        <f t="shared" si="212"/>
        <v>5.2024693505529802E-3</v>
      </c>
    </row>
    <row r="2292" spans="4:9" x14ac:dyDescent="0.25">
      <c r="D2292">
        <f t="shared" si="213"/>
        <v>2287</v>
      </c>
      <c r="E2292" s="11">
        <f t="shared" si="210"/>
        <v>114.35000000000001</v>
      </c>
      <c r="F2292" s="11">
        <f t="shared" si="214"/>
        <v>6.8061650331047625</v>
      </c>
      <c r="G2292" s="11">
        <f t="shared" si="215"/>
        <v>597.43674300902535</v>
      </c>
      <c r="H2292" s="16">
        <f t="shared" si="211"/>
        <v>-1.3726649888731441E-2</v>
      </c>
      <c r="I2292" s="16">
        <f t="shared" si="212"/>
        <v>5.1917997875830617E-3</v>
      </c>
    </row>
    <row r="2293" spans="4:9" x14ac:dyDescent="0.25">
      <c r="D2293">
        <f t="shared" si="213"/>
        <v>2288</v>
      </c>
      <c r="E2293" s="11">
        <f t="shared" si="210"/>
        <v>114.4</v>
      </c>
      <c r="F2293" s="11">
        <f t="shared" si="214"/>
        <v>6.7924383832160311</v>
      </c>
      <c r="G2293" s="11">
        <f t="shared" si="215"/>
        <v>597.4419348088129</v>
      </c>
      <c r="H2293" s="16">
        <f t="shared" si="211"/>
        <v>-1.3698738954502172E-2</v>
      </c>
      <c r="I2293" s="16">
        <f t="shared" si="212"/>
        <v>5.1811526378075087E-3</v>
      </c>
    </row>
    <row r="2294" spans="4:9" x14ac:dyDescent="0.25">
      <c r="D2294">
        <f t="shared" si="213"/>
        <v>2289</v>
      </c>
      <c r="E2294" s="11">
        <f t="shared" si="210"/>
        <v>114.45</v>
      </c>
      <c r="F2294" s="11">
        <f t="shared" si="214"/>
        <v>6.7787396442615293</v>
      </c>
      <c r="G2294" s="11">
        <f t="shared" si="215"/>
        <v>597.44711596145066</v>
      </c>
      <c r="H2294" s="16">
        <f t="shared" si="211"/>
        <v>-1.3670885675383548E-2</v>
      </c>
      <c r="I2294" s="16">
        <f t="shared" si="212"/>
        <v>5.1705278520008521E-3</v>
      </c>
    </row>
    <row r="2295" spans="4:9" x14ac:dyDescent="0.25">
      <c r="D2295">
        <f t="shared" si="213"/>
        <v>2290</v>
      </c>
      <c r="E2295" s="11">
        <f t="shared" si="210"/>
        <v>114.5</v>
      </c>
      <c r="F2295" s="11">
        <f t="shared" si="214"/>
        <v>6.7650687585861462</v>
      </c>
      <c r="G2295" s="11">
        <f t="shared" si="215"/>
        <v>597.45228648930265</v>
      </c>
      <c r="H2295" s="16">
        <f t="shared" si="211"/>
        <v>-1.3643089928715336E-2</v>
      </c>
      <c r="I2295" s="16">
        <f t="shared" si="212"/>
        <v>5.1599253810574444E-3</v>
      </c>
    </row>
    <row r="2296" spans="4:9" x14ac:dyDescent="0.25">
      <c r="D2296">
        <f t="shared" si="213"/>
        <v>2291</v>
      </c>
      <c r="E2296" s="11">
        <f t="shared" si="210"/>
        <v>114.55000000000001</v>
      </c>
      <c r="F2296" s="11">
        <f t="shared" si="214"/>
        <v>6.751425668657431</v>
      </c>
      <c r="G2296" s="11">
        <f t="shared" si="215"/>
        <v>597.45744641468366</v>
      </c>
      <c r="H2296" s="16">
        <f t="shared" si="211"/>
        <v>-1.3615351592112093E-2</v>
      </c>
      <c r="I2296" s="16">
        <f t="shared" si="212"/>
        <v>5.1493451759868445E-3</v>
      </c>
    </row>
    <row r="2297" spans="4:9" x14ac:dyDescent="0.25">
      <c r="D2297">
        <f t="shared" si="213"/>
        <v>2292</v>
      </c>
      <c r="E2297" s="11">
        <f t="shared" si="210"/>
        <v>114.60000000000001</v>
      </c>
      <c r="F2297" s="11">
        <f t="shared" si="214"/>
        <v>6.7378103170653185</v>
      </c>
      <c r="G2297" s="11">
        <f t="shared" si="215"/>
        <v>597.4625957598596</v>
      </c>
      <c r="H2297" s="16">
        <f t="shared" si="211"/>
        <v>-1.35876705434625E-2</v>
      </c>
      <c r="I2297" s="16">
        <f t="shared" si="212"/>
        <v>5.1387871879151744E-3</v>
      </c>
    </row>
    <row r="2298" spans="4:9" x14ac:dyDescent="0.25">
      <c r="D2298">
        <f t="shared" si="213"/>
        <v>2293</v>
      </c>
      <c r="E2298" s="11">
        <f t="shared" si="210"/>
        <v>114.65</v>
      </c>
      <c r="F2298" s="11">
        <f t="shared" si="214"/>
        <v>6.7242226465218558</v>
      </c>
      <c r="G2298" s="11">
        <f t="shared" si="215"/>
        <v>597.46773454704748</v>
      </c>
      <c r="H2298" s="16">
        <f t="shared" si="211"/>
        <v>-1.3560046660928721E-2</v>
      </c>
      <c r="I2298" s="16">
        <f t="shared" si="212"/>
        <v>5.1282513680851469E-3</v>
      </c>
    </row>
    <row r="2299" spans="4:9" x14ac:dyDescent="0.25">
      <c r="D2299">
        <f t="shared" si="213"/>
        <v>2294</v>
      </c>
      <c r="E2299" s="11">
        <f t="shared" si="210"/>
        <v>114.7</v>
      </c>
      <c r="F2299" s="11">
        <f t="shared" si="214"/>
        <v>6.7106625998609273</v>
      </c>
      <c r="G2299" s="11">
        <f t="shared" si="215"/>
        <v>597.47286279841558</v>
      </c>
      <c r="H2299" s="16">
        <f t="shared" si="211"/>
        <v>-1.3532479822945776E-2</v>
      </c>
      <c r="I2299" s="16">
        <f t="shared" si="212"/>
        <v>5.1177376678507858E-3</v>
      </c>
    </row>
    <row r="2300" spans="4:9" x14ac:dyDescent="0.25">
      <c r="D2300">
        <f t="shared" si="213"/>
        <v>2295</v>
      </c>
      <c r="E2300" s="11">
        <f t="shared" si="210"/>
        <v>114.75</v>
      </c>
      <c r="F2300" s="11">
        <f t="shared" si="214"/>
        <v>6.6971301200379818</v>
      </c>
      <c r="G2300" s="11">
        <f t="shared" si="215"/>
        <v>597.47798053608346</v>
      </c>
      <c r="H2300" s="16">
        <f t="shared" si="211"/>
        <v>-1.3504969908220818E-2</v>
      </c>
      <c r="I2300" s="16">
        <f t="shared" si="212"/>
        <v>5.1072460386867406E-3</v>
      </c>
    </row>
    <row r="2301" spans="4:9" x14ac:dyDescent="0.25">
      <c r="D2301">
        <f t="shared" si="213"/>
        <v>2296</v>
      </c>
      <c r="E2301" s="11">
        <f t="shared" si="210"/>
        <v>114.80000000000001</v>
      </c>
      <c r="F2301" s="11">
        <f t="shared" si="214"/>
        <v>6.6836251501297612</v>
      </c>
      <c r="G2301" s="11">
        <f t="shared" si="215"/>
        <v>597.4830877821222</v>
      </c>
      <c r="H2301" s="16">
        <f t="shared" si="211"/>
        <v>-1.3477516795732454E-2</v>
      </c>
      <c r="I2301" s="16">
        <f t="shared" si="212"/>
        <v>5.0967764321810174E-3</v>
      </c>
    </row>
    <row r="2302" spans="4:9" x14ac:dyDescent="0.25">
      <c r="D2302">
        <f t="shared" si="213"/>
        <v>2297</v>
      </c>
      <c r="E2302" s="11">
        <f t="shared" si="210"/>
        <v>114.85000000000001</v>
      </c>
      <c r="F2302" s="11">
        <f t="shared" si="214"/>
        <v>6.6701476333340288</v>
      </c>
      <c r="G2302" s="11">
        <f t="shared" si="215"/>
        <v>597.48818455855439</v>
      </c>
      <c r="H2302" s="16">
        <f t="shared" si="211"/>
        <v>-1.3450120364730159E-2</v>
      </c>
      <c r="I2302" s="16">
        <f t="shared" si="212"/>
        <v>5.0863288000330157E-3</v>
      </c>
    </row>
    <row r="2303" spans="4:9" x14ac:dyDescent="0.25">
      <c r="D2303">
        <f t="shared" si="213"/>
        <v>2298</v>
      </c>
      <c r="E2303" s="11">
        <f t="shared" si="210"/>
        <v>114.9</v>
      </c>
      <c r="F2303" s="11">
        <f t="shared" si="214"/>
        <v>6.6566975129692985</v>
      </c>
      <c r="G2303" s="11">
        <f t="shared" si="215"/>
        <v>597.49327088735447</v>
      </c>
      <c r="H2303" s="16">
        <f t="shared" si="211"/>
        <v>-1.3422780494733604E-2</v>
      </c>
      <c r="I2303" s="16">
        <f t="shared" si="212"/>
        <v>5.0759030940595272E-3</v>
      </c>
    </row>
    <row r="2304" spans="4:9" x14ac:dyDescent="0.25">
      <c r="D2304">
        <f t="shared" si="213"/>
        <v>2299</v>
      </c>
      <c r="E2304" s="11">
        <f t="shared" si="210"/>
        <v>114.95</v>
      </c>
      <c r="F2304" s="11">
        <f t="shared" si="214"/>
        <v>6.6432747324745645</v>
      </c>
      <c r="G2304" s="11">
        <f t="shared" si="215"/>
        <v>597.49834679044852</v>
      </c>
      <c r="H2304" s="16">
        <f t="shared" si="211"/>
        <v>-1.3395497065531933E-2</v>
      </c>
      <c r="I2304" s="16">
        <f t="shared" si="212"/>
        <v>5.0654992661921085E-3</v>
      </c>
    </row>
    <row r="2305" spans="4:9" x14ac:dyDescent="0.25">
      <c r="D2305">
        <f t="shared" si="213"/>
        <v>2300</v>
      </c>
      <c r="E2305" s="11">
        <f t="shared" si="210"/>
        <v>115</v>
      </c>
      <c r="F2305" s="11">
        <f t="shared" si="214"/>
        <v>6.6298792354090326</v>
      </c>
      <c r="G2305" s="11">
        <f t="shared" si="215"/>
        <v>597.50341228971467</v>
      </c>
      <c r="H2305" s="16">
        <f t="shared" si="211"/>
        <v>-1.3368269957183196E-2</v>
      </c>
      <c r="I2305" s="16">
        <f t="shared" si="212"/>
        <v>5.0551172684724669E-3</v>
      </c>
    </row>
    <row r="2306" spans="4:9" x14ac:dyDescent="0.25">
      <c r="D2306">
        <f t="shared" si="213"/>
        <v>2301</v>
      </c>
      <c r="E2306" s="11">
        <f t="shared" si="210"/>
        <v>115.05000000000001</v>
      </c>
      <c r="F2306" s="11">
        <f t="shared" si="214"/>
        <v>6.616510965451849</v>
      </c>
      <c r="G2306" s="11">
        <f t="shared" si="215"/>
        <v>597.50846740698319</v>
      </c>
      <c r="H2306" s="16">
        <f t="shared" si="211"/>
        <v>-1.3341099050013617E-2</v>
      </c>
      <c r="I2306" s="16">
        <f t="shared" si="212"/>
        <v>5.0447570530571251E-3</v>
      </c>
    </row>
    <row r="2307" spans="4:9" x14ac:dyDescent="0.25">
      <c r="D2307">
        <f t="shared" si="213"/>
        <v>2302</v>
      </c>
      <c r="E2307" s="11">
        <f t="shared" si="210"/>
        <v>115.10000000000001</v>
      </c>
      <c r="F2307" s="11">
        <f t="shared" si="214"/>
        <v>6.603169866401835</v>
      </c>
      <c r="G2307" s="11">
        <f t="shared" si="215"/>
        <v>597.51351216403623</v>
      </c>
      <c r="H2307" s="16">
        <f t="shared" si="211"/>
        <v>-1.3313984224617043E-2</v>
      </c>
      <c r="I2307" s="16">
        <f t="shared" si="212"/>
        <v>5.0344185722174545E-3</v>
      </c>
    </row>
    <row r="2308" spans="4:9" x14ac:dyDescent="0.25">
      <c r="D2308">
        <f t="shared" si="213"/>
        <v>2303</v>
      </c>
      <c r="E2308" s="11">
        <f t="shared" si="210"/>
        <v>115.15</v>
      </c>
      <c r="F2308" s="11">
        <f t="shared" si="214"/>
        <v>6.5898558821772184</v>
      </c>
      <c r="G2308" s="11">
        <f t="shared" si="215"/>
        <v>597.51854658260845</v>
      </c>
      <c r="H2308" s="16">
        <f t="shared" si="211"/>
        <v>-1.3286925361854163E-2</v>
      </c>
      <c r="I2308" s="16">
        <f t="shared" si="212"/>
        <v>5.0241017783330651E-3</v>
      </c>
    </row>
    <row r="2309" spans="4:9" x14ac:dyDescent="0.25">
      <c r="D2309">
        <f t="shared" si="213"/>
        <v>2304</v>
      </c>
      <c r="E2309" s="11">
        <f t="shared" ref="E2309:E2372" si="216">D2309*$B$13</f>
        <v>115.2</v>
      </c>
      <c r="F2309" s="11">
        <f t="shared" si="214"/>
        <v>6.5765689568153647</v>
      </c>
      <c r="G2309" s="11">
        <f t="shared" si="215"/>
        <v>597.52357068438675</v>
      </c>
      <c r="H2309" s="16">
        <f t="shared" ref="H2309:H2372" si="217">$B$7*F2309*(1-(F2309+$B$11*G2309)/$B$9)*$B$13</f>
        <v>-1.3259922342852016E-2</v>
      </c>
      <c r="I2309" s="16">
        <f t="shared" ref="I2309:I2372" si="218">$B$8*G2309*(1-(G2309+$B$12*F2309)/$B$10)*$B$13</f>
        <v>5.0138066239031089E-3</v>
      </c>
    </row>
    <row r="2310" spans="4:9" x14ac:dyDescent="0.25">
      <c r="D2310">
        <f t="shared" ref="D2310:D2373" si="219">D2309+1</f>
        <v>2305</v>
      </c>
      <c r="E2310" s="11">
        <f t="shared" si="216"/>
        <v>115.25</v>
      </c>
      <c r="F2310" s="11">
        <f t="shared" ref="F2310:F2373" si="220">F2309+H2309</f>
        <v>6.5633090344725122</v>
      </c>
      <c r="G2310" s="11">
        <f t="shared" ref="G2310:G2373" si="221">G2309+I2309</f>
        <v>597.52858449101063</v>
      </c>
      <c r="H2310" s="16">
        <f t="shared" si="217"/>
        <v>-1.3232975049003193E-2</v>
      </c>
      <c r="I2310" s="16">
        <f t="shared" si="218"/>
        <v>5.0035330615317139E-3</v>
      </c>
    </row>
    <row r="2311" spans="4:9" x14ac:dyDescent="0.25">
      <c r="D2311">
        <f t="shared" si="219"/>
        <v>2306</v>
      </c>
      <c r="E2311" s="11">
        <f t="shared" si="216"/>
        <v>115.30000000000001</v>
      </c>
      <c r="F2311" s="11">
        <f t="shared" si="220"/>
        <v>6.5500760594235095</v>
      </c>
      <c r="G2311" s="11">
        <f t="shared" si="221"/>
        <v>597.53358802407217</v>
      </c>
      <c r="H2311" s="16">
        <f t="shared" si="217"/>
        <v>-1.3206083361965347E-2</v>
      </c>
      <c r="I2311" s="16">
        <f t="shared" si="218"/>
        <v>4.9932810439386223E-3</v>
      </c>
    </row>
    <row r="2312" spans="4:9" x14ac:dyDescent="0.25">
      <c r="D2312">
        <f t="shared" si="219"/>
        <v>2307</v>
      </c>
      <c r="E2312" s="11">
        <f t="shared" si="216"/>
        <v>115.35000000000001</v>
      </c>
      <c r="F2312" s="11">
        <f t="shared" si="220"/>
        <v>6.5368699760615439</v>
      </c>
      <c r="G2312" s="11">
        <f t="shared" si="221"/>
        <v>597.53858130511617</v>
      </c>
      <c r="H2312" s="16">
        <f t="shared" si="217"/>
        <v>-1.3179247163660382E-2</v>
      </c>
      <c r="I2312" s="16">
        <f t="shared" si="218"/>
        <v>4.9830505239532499E-3</v>
      </c>
    </row>
    <row r="2313" spans="4:9" x14ac:dyDescent="0.25">
      <c r="D2313">
        <f t="shared" si="219"/>
        <v>2308</v>
      </c>
      <c r="E2313" s="11">
        <f t="shared" si="216"/>
        <v>115.4</v>
      </c>
      <c r="F2313" s="11">
        <f t="shared" si="220"/>
        <v>6.5236907288978836</v>
      </c>
      <c r="G2313" s="11">
        <f t="shared" si="221"/>
        <v>597.54356435564011</v>
      </c>
      <c r="H2313" s="16">
        <f t="shared" si="217"/>
        <v>-1.3152466336273962E-2</v>
      </c>
      <c r="I2313" s="16">
        <f t="shared" si="218"/>
        <v>4.9728414545193497E-3</v>
      </c>
    </row>
    <row r="2314" spans="4:9" x14ac:dyDescent="0.25">
      <c r="D2314">
        <f t="shared" si="219"/>
        <v>2309</v>
      </c>
      <c r="E2314" s="11">
        <f t="shared" si="216"/>
        <v>115.45</v>
      </c>
      <c r="F2314" s="11">
        <f t="shared" si="220"/>
        <v>6.5105382625616093</v>
      </c>
      <c r="G2314" s="11">
        <f t="shared" si="221"/>
        <v>597.54853719709467</v>
      </c>
      <c r="H2314" s="16">
        <f t="shared" si="217"/>
        <v>-1.3125740762254777E-2</v>
      </c>
      <c r="I2314" s="16">
        <f t="shared" si="218"/>
        <v>4.9626537886890741E-3</v>
      </c>
    </row>
    <row r="2315" spans="4:9" x14ac:dyDescent="0.25">
      <c r="D2315">
        <f t="shared" si="219"/>
        <v>2310</v>
      </c>
      <c r="E2315" s="11">
        <f t="shared" si="216"/>
        <v>115.5</v>
      </c>
      <c r="F2315" s="11">
        <f t="shared" si="220"/>
        <v>6.4974125217993546</v>
      </c>
      <c r="G2315" s="11">
        <f t="shared" si="221"/>
        <v>597.55349985088333</v>
      </c>
      <c r="H2315" s="16">
        <f t="shared" si="217"/>
        <v>-1.3099070324313972E-2</v>
      </c>
      <c r="I2315" s="16">
        <f t="shared" si="218"/>
        <v>4.9524874796249866E-3</v>
      </c>
    </row>
    <row r="2316" spans="4:9" x14ac:dyDescent="0.25">
      <c r="D2316">
        <f t="shared" si="219"/>
        <v>2311</v>
      </c>
      <c r="E2316" s="11">
        <f t="shared" si="216"/>
        <v>115.55000000000001</v>
      </c>
      <c r="F2316" s="11">
        <f t="shared" si="220"/>
        <v>6.4843134514750407</v>
      </c>
      <c r="G2316" s="11">
        <f t="shared" si="221"/>
        <v>597.55845233836294</v>
      </c>
      <c r="H2316" s="16">
        <f t="shared" si="217"/>
        <v>-1.3072454905424476E-2</v>
      </c>
      <c r="I2316" s="16">
        <f t="shared" si="218"/>
        <v>4.9423424806014152E-3</v>
      </c>
    </row>
    <row r="2317" spans="4:9" x14ac:dyDescent="0.25">
      <c r="D2317">
        <f t="shared" si="219"/>
        <v>2312</v>
      </c>
      <c r="E2317" s="11">
        <f t="shared" si="216"/>
        <v>115.60000000000001</v>
      </c>
      <c r="F2317" s="11">
        <f t="shared" si="220"/>
        <v>6.471240996569616</v>
      </c>
      <c r="G2317" s="11">
        <f t="shared" si="221"/>
        <v>597.56339468084354</v>
      </c>
      <c r="H2317" s="16">
        <f t="shared" si="217"/>
        <v>-1.3045894388820371E-2</v>
      </c>
      <c r="I2317" s="16">
        <f t="shared" si="218"/>
        <v>4.9322187450018271E-3</v>
      </c>
    </row>
    <row r="2318" spans="4:9" x14ac:dyDescent="0.25">
      <c r="D2318">
        <f t="shared" si="219"/>
        <v>2313</v>
      </c>
      <c r="E2318" s="11">
        <f t="shared" si="216"/>
        <v>115.65</v>
      </c>
      <c r="F2318" s="11">
        <f t="shared" si="220"/>
        <v>6.4581951021807953</v>
      </c>
      <c r="G2318" s="11">
        <f t="shared" si="221"/>
        <v>597.56832689958856</v>
      </c>
      <c r="H2318" s="16">
        <f t="shared" si="217"/>
        <v>-1.3019388657996274E-2</v>
      </c>
      <c r="I2318" s="16">
        <f t="shared" si="218"/>
        <v>4.922116226320176E-3</v>
      </c>
    </row>
    <row r="2319" spans="4:9" x14ac:dyDescent="0.25">
      <c r="D2319">
        <f t="shared" si="219"/>
        <v>2314</v>
      </c>
      <c r="E2319" s="11">
        <f t="shared" si="216"/>
        <v>115.7</v>
      </c>
      <c r="F2319" s="11">
        <f t="shared" si="220"/>
        <v>6.4451757135227989</v>
      </c>
      <c r="G2319" s="11">
        <f t="shared" si="221"/>
        <v>597.57324901581489</v>
      </c>
      <c r="H2319" s="16">
        <f t="shared" si="217"/>
        <v>-1.2992937596706694E-2</v>
      </c>
      <c r="I2319" s="16">
        <f t="shared" si="218"/>
        <v>4.9120348781582779E-3</v>
      </c>
    </row>
    <row r="2320" spans="4:9" x14ac:dyDescent="0.25">
      <c r="D2320">
        <f t="shared" si="219"/>
        <v>2315</v>
      </c>
      <c r="E2320" s="11">
        <f t="shared" si="216"/>
        <v>115.75</v>
      </c>
      <c r="F2320" s="11">
        <f t="shared" si="220"/>
        <v>6.4321827759260923</v>
      </c>
      <c r="G2320" s="11">
        <f t="shared" si="221"/>
        <v>597.5781610506931</v>
      </c>
      <c r="H2320" s="16">
        <f t="shared" si="217"/>
        <v>-1.2966541088965415E-2</v>
      </c>
      <c r="I2320" s="16">
        <f t="shared" si="218"/>
        <v>4.9019746542298152E-3</v>
      </c>
    </row>
    <row r="2321" spans="4:9" x14ac:dyDescent="0.25">
      <c r="D2321">
        <f t="shared" si="219"/>
        <v>2316</v>
      </c>
      <c r="E2321" s="11">
        <f t="shared" si="216"/>
        <v>115.80000000000001</v>
      </c>
      <c r="F2321" s="11">
        <f t="shared" si="220"/>
        <v>6.4192162348371271</v>
      </c>
      <c r="G2321" s="11">
        <f t="shared" si="221"/>
        <v>597.58306302534731</v>
      </c>
      <c r="H2321" s="16">
        <f t="shared" si="217"/>
        <v>-1.2940199019044852E-2</v>
      </c>
      <c r="I2321" s="16">
        <f t="shared" si="218"/>
        <v>4.8919355083557178E-3</v>
      </c>
    </row>
    <row r="2322" spans="4:9" x14ac:dyDescent="0.25">
      <c r="D2322">
        <f t="shared" si="219"/>
        <v>2317</v>
      </c>
      <c r="E2322" s="11">
        <f t="shared" si="216"/>
        <v>115.85000000000001</v>
      </c>
      <c r="F2322" s="11">
        <f t="shared" si="220"/>
        <v>6.4062760358180819</v>
      </c>
      <c r="G2322" s="11">
        <f t="shared" si="221"/>
        <v>597.58795496085565</v>
      </c>
      <c r="H2322" s="16">
        <f t="shared" si="217"/>
        <v>-1.291391127147546E-2</v>
      </c>
      <c r="I2322" s="16">
        <f t="shared" si="218"/>
        <v>4.881917394466178E-3</v>
      </c>
    </row>
    <row r="2323" spans="4:9" x14ac:dyDescent="0.25">
      <c r="D2323">
        <f t="shared" si="219"/>
        <v>2318</v>
      </c>
      <c r="E2323" s="11">
        <f t="shared" si="216"/>
        <v>115.9</v>
      </c>
      <c r="F2323" s="11">
        <f t="shared" si="220"/>
        <v>6.3933621245466066</v>
      </c>
      <c r="G2323" s="11">
        <f t="shared" si="221"/>
        <v>597.59283687825007</v>
      </c>
      <c r="H2323" s="16">
        <f t="shared" si="217"/>
        <v>-1.2887677731045058E-2</v>
      </c>
      <c r="I2323" s="16">
        <f t="shared" si="218"/>
        <v>4.8719202665986894E-3</v>
      </c>
    </row>
    <row r="2324" spans="4:9" x14ac:dyDescent="0.25">
      <c r="D2324">
        <f t="shared" si="219"/>
        <v>2319</v>
      </c>
      <c r="E2324" s="11">
        <f t="shared" si="216"/>
        <v>115.95</v>
      </c>
      <c r="F2324" s="11">
        <f t="shared" si="220"/>
        <v>6.3804744468155619</v>
      </c>
      <c r="G2324" s="11">
        <f t="shared" si="221"/>
        <v>597.59770879851669</v>
      </c>
      <c r="H2324" s="16">
        <f t="shared" si="217"/>
        <v>-1.2861498282798301E-2</v>
      </c>
      <c r="I2324" s="16">
        <f t="shared" si="218"/>
        <v>4.8619440788987278E-3</v>
      </c>
    </row>
    <row r="2325" spans="4:9" x14ac:dyDescent="0.25">
      <c r="D2325">
        <f t="shared" si="219"/>
        <v>2320</v>
      </c>
      <c r="E2325" s="11">
        <f t="shared" si="216"/>
        <v>116</v>
      </c>
      <c r="F2325" s="11">
        <f t="shared" si="220"/>
        <v>6.3676129485327637</v>
      </c>
      <c r="G2325" s="11">
        <f t="shared" si="221"/>
        <v>597.60257074259562</v>
      </c>
      <c r="H2325" s="16">
        <f t="shared" si="217"/>
        <v>-1.2835372812035962E-2</v>
      </c>
      <c r="I2325" s="16">
        <f t="shared" si="218"/>
        <v>4.851988785621107E-3</v>
      </c>
    </row>
    <row r="2326" spans="4:9" x14ac:dyDescent="0.25">
      <c r="D2326">
        <f t="shared" si="219"/>
        <v>2321</v>
      </c>
      <c r="E2326" s="11">
        <f t="shared" si="216"/>
        <v>116.05000000000001</v>
      </c>
      <c r="F2326" s="11">
        <f t="shared" si="220"/>
        <v>6.3547775757207274</v>
      </c>
      <c r="G2326" s="11">
        <f t="shared" si="221"/>
        <v>597.60742273138123</v>
      </c>
      <c r="H2326" s="16">
        <f t="shared" si="217"/>
        <v>-1.2809301204314331E-2</v>
      </c>
      <c r="I2326" s="16">
        <f t="shared" si="218"/>
        <v>4.8420543411280157E-3</v>
      </c>
    </row>
    <row r="2327" spans="4:9" x14ac:dyDescent="0.25">
      <c r="D2327">
        <f t="shared" si="219"/>
        <v>2322</v>
      </c>
      <c r="E2327" s="11">
        <f t="shared" si="216"/>
        <v>116.10000000000001</v>
      </c>
      <c r="F2327" s="11">
        <f t="shared" si="220"/>
        <v>6.3419682745164128</v>
      </c>
      <c r="G2327" s="11">
        <f t="shared" si="221"/>
        <v>597.61226478572235</v>
      </c>
      <c r="H2327" s="16">
        <f t="shared" si="217"/>
        <v>-1.2783283345444658E-2</v>
      </c>
      <c r="I2327" s="16">
        <f t="shared" si="218"/>
        <v>4.8321406998870437E-3</v>
      </c>
    </row>
    <row r="2328" spans="4:9" x14ac:dyDescent="0.25">
      <c r="D2328">
        <f t="shared" si="219"/>
        <v>2323</v>
      </c>
      <c r="E2328" s="11">
        <f t="shared" si="216"/>
        <v>116.15</v>
      </c>
      <c r="F2328" s="11">
        <f t="shared" si="220"/>
        <v>6.3291849911709681</v>
      </c>
      <c r="G2328" s="11">
        <f t="shared" si="221"/>
        <v>597.61709692642228</v>
      </c>
      <c r="H2328" s="16">
        <f t="shared" si="217"/>
        <v>-1.2757319121492503E-2</v>
      </c>
      <c r="I2328" s="16">
        <f t="shared" si="218"/>
        <v>4.8222478164732067E-3</v>
      </c>
    </row>
    <row r="2329" spans="4:9" x14ac:dyDescent="0.25">
      <c r="D2329">
        <f t="shared" si="219"/>
        <v>2324</v>
      </c>
      <c r="E2329" s="11">
        <f t="shared" si="216"/>
        <v>116.2</v>
      </c>
      <c r="F2329" s="11">
        <f t="shared" si="220"/>
        <v>6.3164276720494756</v>
      </c>
      <c r="G2329" s="11">
        <f t="shared" si="221"/>
        <v>597.62191917423877</v>
      </c>
      <c r="H2329" s="16">
        <f t="shared" si="217"/>
        <v>-1.2731408418777113E-2</v>
      </c>
      <c r="I2329" s="16">
        <f t="shared" si="218"/>
        <v>4.812375645570288E-3</v>
      </c>
    </row>
    <row r="2330" spans="4:9" x14ac:dyDescent="0.25">
      <c r="D2330">
        <f t="shared" si="219"/>
        <v>2325</v>
      </c>
      <c r="E2330" s="11">
        <f t="shared" si="216"/>
        <v>116.25</v>
      </c>
      <c r="F2330" s="11">
        <f t="shared" si="220"/>
        <v>6.3036962636306981</v>
      </c>
      <c r="G2330" s="11">
        <f t="shared" si="221"/>
        <v>597.62673154988431</v>
      </c>
      <c r="H2330" s="16">
        <f t="shared" si="217"/>
        <v>-1.2705551123870777E-2</v>
      </c>
      <c r="I2330" s="16">
        <f t="shared" si="218"/>
        <v>4.8025241419675513E-3</v>
      </c>
    </row>
    <row r="2331" spans="4:9" x14ac:dyDescent="0.25">
      <c r="D2331">
        <f t="shared" si="219"/>
        <v>2326</v>
      </c>
      <c r="E2331" s="11">
        <f t="shared" si="216"/>
        <v>116.30000000000001</v>
      </c>
      <c r="F2331" s="11">
        <f t="shared" si="220"/>
        <v>6.2909907125068276</v>
      </c>
      <c r="G2331" s="11">
        <f t="shared" si="221"/>
        <v>597.63153407402626</v>
      </c>
      <c r="H2331" s="16">
        <f t="shared" si="217"/>
        <v>-1.2679747123598331E-2</v>
      </c>
      <c r="I2331" s="16">
        <f t="shared" si="218"/>
        <v>4.7926932605577731E-3</v>
      </c>
    </row>
    <row r="2332" spans="4:9" x14ac:dyDescent="0.25">
      <c r="D2332">
        <f t="shared" si="219"/>
        <v>2327</v>
      </c>
      <c r="E2332" s="11">
        <f t="shared" si="216"/>
        <v>116.35000000000001</v>
      </c>
      <c r="F2332" s="11">
        <f t="shared" si="220"/>
        <v>6.2783109653832296</v>
      </c>
      <c r="G2332" s="11">
        <f t="shared" si="221"/>
        <v>597.63632676728685</v>
      </c>
      <c r="H2332" s="16">
        <f t="shared" si="217"/>
        <v>-1.2653996305036455E-2</v>
      </c>
      <c r="I2332" s="16">
        <f t="shared" si="218"/>
        <v>4.7828829563419106E-3</v>
      </c>
    </row>
    <row r="2333" spans="4:9" x14ac:dyDescent="0.25">
      <c r="D2333">
        <f t="shared" si="219"/>
        <v>2328</v>
      </c>
      <c r="E2333" s="11">
        <f t="shared" si="216"/>
        <v>116.4</v>
      </c>
      <c r="F2333" s="11">
        <f t="shared" si="220"/>
        <v>6.2656569690781936</v>
      </c>
      <c r="G2333" s="11">
        <f t="shared" si="221"/>
        <v>597.64110965024315</v>
      </c>
      <c r="H2333" s="16">
        <f t="shared" si="217"/>
        <v>-1.2628298555513071E-2</v>
      </c>
      <c r="I2333" s="16">
        <f t="shared" si="218"/>
        <v>4.7730931844277933E-3</v>
      </c>
    </row>
    <row r="2334" spans="4:9" x14ac:dyDescent="0.25">
      <c r="D2334">
        <f t="shared" si="219"/>
        <v>2329</v>
      </c>
      <c r="E2334" s="11">
        <f t="shared" si="216"/>
        <v>116.45</v>
      </c>
      <c r="F2334" s="11">
        <f t="shared" si="220"/>
        <v>6.2530286705226805</v>
      </c>
      <c r="G2334" s="11">
        <f t="shared" si="221"/>
        <v>597.64588274342759</v>
      </c>
      <c r="H2334" s="16">
        <f t="shared" si="217"/>
        <v>-1.260265376260677E-2</v>
      </c>
      <c r="I2334" s="16">
        <f t="shared" si="218"/>
        <v>4.7633239000235261E-3</v>
      </c>
    </row>
    <row r="2335" spans="4:9" x14ac:dyDescent="0.25">
      <c r="D2335">
        <f t="shared" si="219"/>
        <v>2330</v>
      </c>
      <c r="E2335" s="11">
        <f t="shared" si="216"/>
        <v>116.5</v>
      </c>
      <c r="F2335" s="11">
        <f t="shared" si="220"/>
        <v>6.2404260167600736</v>
      </c>
      <c r="G2335" s="11">
        <f t="shared" si="221"/>
        <v>597.65064606732767</v>
      </c>
      <c r="H2335" s="16">
        <f t="shared" si="217"/>
        <v>-1.257706181414619E-2</v>
      </c>
      <c r="I2335" s="16">
        <f t="shared" si="218"/>
        <v>4.7535750584467851E-3</v>
      </c>
    </row>
    <row r="2336" spans="4:9" x14ac:dyDescent="0.25">
      <c r="D2336">
        <f t="shared" si="219"/>
        <v>2331</v>
      </c>
      <c r="E2336" s="11">
        <f t="shared" si="216"/>
        <v>116.55000000000001</v>
      </c>
      <c r="F2336" s="11">
        <f t="shared" si="220"/>
        <v>6.2278489549459275</v>
      </c>
      <c r="G2336" s="11">
        <f t="shared" si="221"/>
        <v>597.6553996423861</v>
      </c>
      <c r="H2336" s="16">
        <f t="shared" si="217"/>
        <v>-1.2551522598209436E-2</v>
      </c>
      <c r="I2336" s="16">
        <f t="shared" si="218"/>
        <v>4.7438466151202051E-3</v>
      </c>
    </row>
    <row r="2337" spans="4:9" x14ac:dyDescent="0.25">
      <c r="D2337">
        <f t="shared" si="219"/>
        <v>2332</v>
      </c>
      <c r="E2337" s="11">
        <f t="shared" si="216"/>
        <v>116.60000000000001</v>
      </c>
      <c r="F2337" s="11">
        <f t="shared" si="220"/>
        <v>6.2152974323477181</v>
      </c>
      <c r="G2337" s="11">
        <f t="shared" si="221"/>
        <v>597.66014348900126</v>
      </c>
      <c r="H2337" s="16">
        <f t="shared" si="217"/>
        <v>-1.2526036003123476E-2</v>
      </c>
      <c r="I2337" s="16">
        <f t="shared" si="218"/>
        <v>4.7341385255680879E-3</v>
      </c>
    </row>
    <row r="2338" spans="4:9" x14ac:dyDescent="0.25">
      <c r="D2338">
        <f t="shared" si="219"/>
        <v>2333</v>
      </c>
      <c r="E2338" s="11">
        <f t="shared" si="216"/>
        <v>116.65</v>
      </c>
      <c r="F2338" s="11">
        <f t="shared" si="220"/>
        <v>6.2027713963445947</v>
      </c>
      <c r="G2338" s="11">
        <f t="shared" si="221"/>
        <v>597.66487762752683</v>
      </c>
      <c r="H2338" s="16">
        <f t="shared" si="217"/>
        <v>-1.2500601917463484E-2</v>
      </c>
      <c r="I2338" s="16">
        <f t="shared" si="218"/>
        <v>4.7244507454190735E-3</v>
      </c>
    </row>
    <row r="2339" spans="4:9" x14ac:dyDescent="0.25">
      <c r="D2339">
        <f t="shared" si="219"/>
        <v>2334</v>
      </c>
      <c r="E2339" s="11">
        <f t="shared" si="216"/>
        <v>116.7</v>
      </c>
      <c r="F2339" s="11">
        <f t="shared" si="220"/>
        <v>6.1902707944271311</v>
      </c>
      <c r="G2339" s="11">
        <f t="shared" si="221"/>
        <v>597.66960207827231</v>
      </c>
      <c r="H2339" s="16">
        <f t="shared" si="217"/>
        <v>-1.2475220230052347E-2</v>
      </c>
      <c r="I2339" s="16">
        <f t="shared" si="218"/>
        <v>4.7147832304061648E-3</v>
      </c>
    </row>
    <row r="2340" spans="4:9" x14ac:dyDescent="0.25">
      <c r="D2340">
        <f t="shared" si="219"/>
        <v>2335</v>
      </c>
      <c r="E2340" s="11">
        <f t="shared" si="216"/>
        <v>116.75</v>
      </c>
      <c r="F2340" s="11">
        <f t="shared" si="220"/>
        <v>6.1777955741970789</v>
      </c>
      <c r="G2340" s="11">
        <f t="shared" si="221"/>
        <v>597.67431686150269</v>
      </c>
      <c r="H2340" s="16">
        <f t="shared" si="217"/>
        <v>-1.2449890829959972E-2</v>
      </c>
      <c r="I2340" s="16">
        <f t="shared" si="218"/>
        <v>4.7051359363700727E-3</v>
      </c>
    </row>
    <row r="2341" spans="4:9" x14ac:dyDescent="0.25">
      <c r="D2341">
        <f t="shared" si="219"/>
        <v>2336</v>
      </c>
      <c r="E2341" s="11">
        <f t="shared" si="216"/>
        <v>116.80000000000001</v>
      </c>
      <c r="F2341" s="11">
        <f t="shared" si="220"/>
        <v>6.1653456833671187</v>
      </c>
      <c r="G2341" s="11">
        <f t="shared" si="221"/>
        <v>597.67902199743901</v>
      </c>
      <c r="H2341" s="16">
        <f t="shared" si="217"/>
        <v>-1.2424613606502787E-2</v>
      </c>
      <c r="I2341" s="16">
        <f t="shared" si="218"/>
        <v>4.6955088192486144E-3</v>
      </c>
    </row>
    <row r="2342" spans="4:9" x14ac:dyDescent="0.25">
      <c r="D2342">
        <f t="shared" si="219"/>
        <v>2337</v>
      </c>
      <c r="E2342" s="11">
        <f t="shared" si="216"/>
        <v>116.85000000000001</v>
      </c>
      <c r="F2342" s="11">
        <f t="shared" si="220"/>
        <v>6.152921069760616</v>
      </c>
      <c r="G2342" s="11">
        <f t="shared" si="221"/>
        <v>597.68371750625829</v>
      </c>
      <c r="H2342" s="16">
        <f t="shared" si="217"/>
        <v>-1.239938844924305E-2</v>
      </c>
      <c r="I2342" s="16">
        <f t="shared" si="218"/>
        <v>4.6859018350853751E-3</v>
      </c>
    </row>
    <row r="2343" spans="4:9" x14ac:dyDescent="0.25">
      <c r="D2343">
        <f t="shared" si="219"/>
        <v>2338</v>
      </c>
      <c r="E2343" s="11">
        <f t="shared" si="216"/>
        <v>116.9</v>
      </c>
      <c r="F2343" s="11">
        <f t="shared" si="220"/>
        <v>6.1405216813113732</v>
      </c>
      <c r="G2343" s="11">
        <f t="shared" si="221"/>
        <v>597.68840340809334</v>
      </c>
      <c r="H2343" s="16">
        <f t="shared" si="217"/>
        <v>-1.2374215247988332E-2</v>
      </c>
      <c r="I2343" s="16">
        <f t="shared" si="218"/>
        <v>4.6763149400257326E-3</v>
      </c>
    </row>
    <row r="2344" spans="4:9" x14ac:dyDescent="0.25">
      <c r="D2344">
        <f t="shared" si="219"/>
        <v>2339</v>
      </c>
      <c r="E2344" s="11">
        <f t="shared" si="216"/>
        <v>116.95</v>
      </c>
      <c r="F2344" s="11">
        <f t="shared" si="220"/>
        <v>6.1281474660633846</v>
      </c>
      <c r="G2344" s="11">
        <f t="shared" si="221"/>
        <v>597.69307972303341</v>
      </c>
      <c r="H2344" s="16">
        <f t="shared" si="217"/>
        <v>-1.2349093892790895E-2</v>
      </c>
      <c r="I2344" s="16">
        <f t="shared" si="218"/>
        <v>4.6667480903188853E-3</v>
      </c>
    </row>
    <row r="2345" spans="4:9" x14ac:dyDescent="0.25">
      <c r="D2345">
        <f t="shared" si="219"/>
        <v>2340</v>
      </c>
      <c r="E2345" s="11">
        <f t="shared" si="216"/>
        <v>117</v>
      </c>
      <c r="F2345" s="11">
        <f t="shared" si="220"/>
        <v>6.1157983721705937</v>
      </c>
      <c r="G2345" s="11">
        <f t="shared" si="221"/>
        <v>597.69774647112376</v>
      </c>
      <c r="H2345" s="16">
        <f t="shared" si="217"/>
        <v>-1.232402427394713E-2</v>
      </c>
      <c r="I2345" s="16">
        <f t="shared" si="218"/>
        <v>4.6572012423185313E-3</v>
      </c>
    </row>
    <row r="2346" spans="4:9" x14ac:dyDescent="0.25">
      <c r="D2346">
        <f t="shared" si="219"/>
        <v>2341</v>
      </c>
      <c r="E2346" s="11">
        <f t="shared" si="216"/>
        <v>117.05000000000001</v>
      </c>
      <c r="F2346" s="11">
        <f t="shared" si="220"/>
        <v>6.1034743478966469</v>
      </c>
      <c r="G2346" s="11">
        <f t="shared" si="221"/>
        <v>597.70240367236613</v>
      </c>
      <c r="H2346" s="16">
        <f t="shared" si="217"/>
        <v>-1.2299006281996927E-2</v>
      </c>
      <c r="I2346" s="16">
        <f t="shared" si="218"/>
        <v>4.6476743524735999E-3</v>
      </c>
    </row>
    <row r="2347" spans="4:9" x14ac:dyDescent="0.25">
      <c r="D2347">
        <f t="shared" si="219"/>
        <v>2342</v>
      </c>
      <c r="E2347" s="11">
        <f t="shared" si="216"/>
        <v>117.10000000000001</v>
      </c>
      <c r="F2347" s="11">
        <f t="shared" si="220"/>
        <v>6.0911753416146501</v>
      </c>
      <c r="G2347" s="11">
        <f t="shared" si="221"/>
        <v>597.70705134671857</v>
      </c>
      <c r="H2347" s="16">
        <f t="shared" si="217"/>
        <v>-1.2274039807723113E-2</v>
      </c>
      <c r="I2347" s="16">
        <f t="shared" si="218"/>
        <v>4.6381673773422134E-3</v>
      </c>
    </row>
    <row r="2348" spans="4:9" x14ac:dyDescent="0.25">
      <c r="D2348">
        <f t="shared" si="219"/>
        <v>2343</v>
      </c>
      <c r="E2348" s="11">
        <f t="shared" si="216"/>
        <v>117.15</v>
      </c>
      <c r="F2348" s="11">
        <f t="shared" si="220"/>
        <v>6.0789013018069271</v>
      </c>
      <c r="G2348" s="11">
        <f t="shared" si="221"/>
        <v>597.71168951409595</v>
      </c>
      <c r="H2348" s="16">
        <f t="shared" si="217"/>
        <v>-1.2249124742150945E-2</v>
      </c>
      <c r="I2348" s="16">
        <f t="shared" si="218"/>
        <v>4.6286802735790999E-3</v>
      </c>
    </row>
    <row r="2349" spans="4:9" x14ac:dyDescent="0.25">
      <c r="D2349">
        <f t="shared" si="219"/>
        <v>2344</v>
      </c>
      <c r="E2349" s="11">
        <f t="shared" si="216"/>
        <v>117.2</v>
      </c>
      <c r="F2349" s="11">
        <f t="shared" si="220"/>
        <v>6.0666521770647766</v>
      </c>
      <c r="G2349" s="11">
        <f t="shared" si="221"/>
        <v>597.71631819436948</v>
      </c>
      <c r="H2349" s="16">
        <f t="shared" si="217"/>
        <v>-1.2224260976547375E-2</v>
      </c>
      <c r="I2349" s="16">
        <f t="shared" si="218"/>
        <v>4.619212997943576E-3</v>
      </c>
    </row>
    <row r="2350" spans="4:9" x14ac:dyDescent="0.25">
      <c r="D2350">
        <f t="shared" si="219"/>
        <v>2345</v>
      </c>
      <c r="E2350" s="11">
        <f t="shared" si="216"/>
        <v>117.25</v>
      </c>
      <c r="F2350" s="11">
        <f t="shared" si="220"/>
        <v>6.0544279160882288</v>
      </c>
      <c r="G2350" s="11">
        <f t="shared" si="221"/>
        <v>597.72093740736739</v>
      </c>
      <c r="H2350" s="16">
        <f t="shared" si="217"/>
        <v>-1.2199448402420597E-2</v>
      </c>
      <c r="I2350" s="16">
        <f t="shared" si="218"/>
        <v>4.609765507292936E-3</v>
      </c>
    </row>
    <row r="2351" spans="4:9" x14ac:dyDescent="0.25">
      <c r="D2351">
        <f t="shared" si="219"/>
        <v>2346</v>
      </c>
      <c r="E2351" s="11">
        <f t="shared" si="216"/>
        <v>117.30000000000001</v>
      </c>
      <c r="F2351" s="11">
        <f t="shared" si="220"/>
        <v>6.042228467685808</v>
      </c>
      <c r="G2351" s="11">
        <f t="shared" si="221"/>
        <v>597.72554717287471</v>
      </c>
      <c r="H2351" s="16">
        <f t="shared" si="217"/>
        <v>-1.2174686911519447E-2</v>
      </c>
      <c r="I2351" s="16">
        <f t="shared" si="218"/>
        <v>4.600337758584463E-3</v>
      </c>
    </row>
    <row r="2352" spans="4:9" x14ac:dyDescent="0.25">
      <c r="D2352">
        <f t="shared" si="219"/>
        <v>2347</v>
      </c>
      <c r="E2352" s="11">
        <f t="shared" si="216"/>
        <v>117.35000000000001</v>
      </c>
      <c r="F2352" s="11">
        <f t="shared" si="220"/>
        <v>6.0300537807742884</v>
      </c>
      <c r="G2352" s="11">
        <f t="shared" si="221"/>
        <v>597.73014751063329</v>
      </c>
      <c r="H2352" s="16">
        <f t="shared" si="217"/>
        <v>-1.2149976395832776E-2</v>
      </c>
      <c r="I2352" s="16">
        <f t="shared" si="218"/>
        <v>4.5909297088794314E-3</v>
      </c>
    </row>
    <row r="2353" spans="4:9" x14ac:dyDescent="0.25">
      <c r="D2353">
        <f t="shared" si="219"/>
        <v>2348</v>
      </c>
      <c r="E2353" s="11">
        <f t="shared" si="216"/>
        <v>117.4</v>
      </c>
      <c r="F2353" s="11">
        <f t="shared" si="220"/>
        <v>6.0179038043784558</v>
      </c>
      <c r="G2353" s="11">
        <f t="shared" si="221"/>
        <v>597.7347384403422</v>
      </c>
      <c r="H2353" s="16">
        <f t="shared" si="217"/>
        <v>-1.2125316747588896E-2</v>
      </c>
      <c r="I2353" s="16">
        <f t="shared" si="218"/>
        <v>4.581541315336498E-3</v>
      </c>
    </row>
    <row r="2354" spans="4:9" x14ac:dyDescent="0.25">
      <c r="D2354">
        <f t="shared" si="219"/>
        <v>2349</v>
      </c>
      <c r="E2354" s="11">
        <f t="shared" si="216"/>
        <v>117.45</v>
      </c>
      <c r="F2354" s="11">
        <f t="shared" si="220"/>
        <v>6.0057784876308666</v>
      </c>
      <c r="G2354" s="11">
        <f t="shared" si="221"/>
        <v>597.73931998165756</v>
      </c>
      <c r="H2354" s="16">
        <f t="shared" si="217"/>
        <v>-1.2100707859255067E-2</v>
      </c>
      <c r="I2354" s="16">
        <f t="shared" si="218"/>
        <v>4.5721725352176872E-3</v>
      </c>
    </row>
    <row r="2355" spans="4:9" x14ac:dyDescent="0.25">
      <c r="D2355">
        <f t="shared" si="219"/>
        <v>2350</v>
      </c>
      <c r="E2355" s="11">
        <f t="shared" si="216"/>
        <v>117.5</v>
      </c>
      <c r="F2355" s="11">
        <f t="shared" si="220"/>
        <v>5.9936777797716116</v>
      </c>
      <c r="G2355" s="11">
        <f t="shared" si="221"/>
        <v>597.74389215419274</v>
      </c>
      <c r="H2355" s="16">
        <f t="shared" si="217"/>
        <v>-1.2076149623536838E-2</v>
      </c>
      <c r="I2355" s="16">
        <f t="shared" si="218"/>
        <v>4.5628233258797925E-3</v>
      </c>
    </row>
    <row r="2356" spans="4:9" x14ac:dyDescent="0.25">
      <c r="D2356">
        <f t="shared" si="219"/>
        <v>2351</v>
      </c>
      <c r="E2356" s="11">
        <f t="shared" si="216"/>
        <v>117.55000000000001</v>
      </c>
      <c r="F2356" s="11">
        <f t="shared" si="220"/>
        <v>5.9816016301480746</v>
      </c>
      <c r="G2356" s="11">
        <f t="shared" si="221"/>
        <v>597.74845497751858</v>
      </c>
      <c r="H2356" s="16">
        <f t="shared" si="217"/>
        <v>-1.2051641933377526E-2</v>
      </c>
      <c r="I2356" s="16">
        <f t="shared" si="218"/>
        <v>4.5534936447830243E-3</v>
      </c>
    </row>
    <row r="2357" spans="4:9" x14ac:dyDescent="0.25">
      <c r="D2357">
        <f t="shared" si="219"/>
        <v>2352</v>
      </c>
      <c r="E2357" s="11">
        <f t="shared" si="216"/>
        <v>117.60000000000001</v>
      </c>
      <c r="F2357" s="11">
        <f t="shared" si="220"/>
        <v>5.9695499882146974</v>
      </c>
      <c r="G2357" s="11">
        <f t="shared" si="221"/>
        <v>597.75300847116341</v>
      </c>
      <c r="H2357" s="16">
        <f t="shared" si="217"/>
        <v>-1.2027184681957646E-2</v>
      </c>
      <c r="I2357" s="16">
        <f t="shared" si="218"/>
        <v>4.5441834494830656E-3</v>
      </c>
    </row>
    <row r="2358" spans="4:9" x14ac:dyDescent="0.25">
      <c r="D2358">
        <f t="shared" si="219"/>
        <v>2353</v>
      </c>
      <c r="E2358" s="11">
        <f t="shared" si="216"/>
        <v>117.65</v>
      </c>
      <c r="F2358" s="11">
        <f t="shared" si="220"/>
        <v>5.9575228035327399</v>
      </c>
      <c r="G2358" s="11">
        <f t="shared" si="221"/>
        <v>597.75755265461294</v>
      </c>
      <c r="H2358" s="16">
        <f t="shared" si="217"/>
        <v>-1.2002777762694318E-2</v>
      </c>
      <c r="I2358" s="16">
        <f t="shared" si="218"/>
        <v>4.534892697637731E-3</v>
      </c>
    </row>
    <row r="2359" spans="4:9" x14ac:dyDescent="0.25">
      <c r="D2359">
        <f t="shared" si="219"/>
        <v>2354</v>
      </c>
      <c r="E2359" s="11">
        <f t="shared" si="216"/>
        <v>117.7</v>
      </c>
      <c r="F2359" s="11">
        <f t="shared" si="220"/>
        <v>5.9455200257700458</v>
      </c>
      <c r="G2359" s="11">
        <f t="shared" si="221"/>
        <v>597.76208754731056</v>
      </c>
      <c r="H2359" s="16">
        <f t="shared" si="217"/>
        <v>-1.1978421069240713E-2</v>
      </c>
      <c r="I2359" s="16">
        <f t="shared" si="218"/>
        <v>4.5256213470030032E-3</v>
      </c>
    </row>
    <row r="2360" spans="4:9" x14ac:dyDescent="0.25">
      <c r="D2360">
        <f t="shared" si="219"/>
        <v>2355</v>
      </c>
      <c r="E2360" s="11">
        <f t="shared" si="216"/>
        <v>117.75</v>
      </c>
      <c r="F2360" s="11">
        <f t="shared" si="220"/>
        <v>5.9335416047008049</v>
      </c>
      <c r="G2360" s="11">
        <f t="shared" si="221"/>
        <v>597.76661316865761</v>
      </c>
      <c r="H2360" s="16">
        <f t="shared" si="217"/>
        <v>-1.195411449548555E-2</v>
      </c>
      <c r="I2360" s="16">
        <f t="shared" si="218"/>
        <v>4.5163693554304048E-3</v>
      </c>
    </row>
    <row r="2361" spans="4:9" x14ac:dyDescent="0.25">
      <c r="D2361">
        <f t="shared" si="219"/>
        <v>2356</v>
      </c>
      <c r="E2361" s="11">
        <f t="shared" si="216"/>
        <v>117.80000000000001</v>
      </c>
      <c r="F2361" s="11">
        <f t="shared" si="220"/>
        <v>5.9215874902053196</v>
      </c>
      <c r="G2361" s="11">
        <f t="shared" si="221"/>
        <v>597.77112953801304</v>
      </c>
      <c r="H2361" s="16">
        <f t="shared" si="217"/>
        <v>-1.1929857935552407E-2</v>
      </c>
      <c r="I2361" s="16">
        <f t="shared" si="218"/>
        <v>4.5071366808729875E-3</v>
      </c>
    </row>
    <row r="2362" spans="4:9" x14ac:dyDescent="0.25">
      <c r="D2362">
        <f t="shared" si="219"/>
        <v>2357</v>
      </c>
      <c r="E2362" s="11">
        <f t="shared" si="216"/>
        <v>117.85000000000001</v>
      </c>
      <c r="F2362" s="11">
        <f t="shared" si="220"/>
        <v>5.9096576322697674</v>
      </c>
      <c r="G2362" s="11">
        <f t="shared" si="221"/>
        <v>597.77563667469394</v>
      </c>
      <c r="H2362" s="16">
        <f t="shared" si="217"/>
        <v>-1.1905651283799253E-2</v>
      </c>
      <c r="I2362" s="16">
        <f t="shared" si="218"/>
        <v>4.4979232813800469E-3</v>
      </c>
    </row>
    <row r="2363" spans="4:9" x14ac:dyDescent="0.25">
      <c r="D2363">
        <f t="shared" si="219"/>
        <v>2358</v>
      </c>
      <c r="E2363" s="11">
        <f t="shared" si="216"/>
        <v>117.9</v>
      </c>
      <c r="F2363" s="11">
        <f t="shared" si="220"/>
        <v>5.8977519809859684</v>
      </c>
      <c r="G2363" s="11">
        <f t="shared" si="221"/>
        <v>597.78013459797535</v>
      </c>
      <c r="H2363" s="16">
        <f t="shared" si="217"/>
        <v>-1.188149443481791E-2</v>
      </c>
      <c r="I2363" s="16">
        <f t="shared" si="218"/>
        <v>4.4887291150984667E-3</v>
      </c>
    </row>
    <row r="2364" spans="4:9" x14ac:dyDescent="0.25">
      <c r="D2364">
        <f t="shared" si="219"/>
        <v>2359</v>
      </c>
      <c r="E2364" s="11">
        <f t="shared" si="216"/>
        <v>117.95</v>
      </c>
      <c r="F2364" s="11">
        <f t="shared" si="220"/>
        <v>5.8858704865511502</v>
      </c>
      <c r="G2364" s="11">
        <f t="shared" si="221"/>
        <v>597.78462332709046</v>
      </c>
      <c r="H2364" s="16">
        <f t="shared" si="217"/>
        <v>-1.185738728343339E-2</v>
      </c>
      <c r="I2364" s="16">
        <f t="shared" si="218"/>
        <v>4.4795541402720815E-3</v>
      </c>
    </row>
    <row r="2365" spans="4:9" x14ac:dyDescent="0.25">
      <c r="D2365">
        <f t="shared" si="219"/>
        <v>2360</v>
      </c>
      <c r="E2365" s="11">
        <f t="shared" si="216"/>
        <v>118</v>
      </c>
      <c r="F2365" s="11">
        <f t="shared" si="220"/>
        <v>5.8740130992677164</v>
      </c>
      <c r="G2365" s="11">
        <f t="shared" si="221"/>
        <v>597.78910288123075</v>
      </c>
      <c r="H2365" s="16">
        <f t="shared" si="217"/>
        <v>-1.1833329724703454E-2</v>
      </c>
      <c r="I2365" s="16">
        <f t="shared" si="218"/>
        <v>4.470398315243684E-3</v>
      </c>
    </row>
    <row r="2366" spans="4:9" x14ac:dyDescent="0.25">
      <c r="D2366">
        <f t="shared" si="219"/>
        <v>2361</v>
      </c>
      <c r="E2366" s="11">
        <f t="shared" si="216"/>
        <v>118.05000000000001</v>
      </c>
      <c r="F2366" s="11">
        <f t="shared" si="220"/>
        <v>5.8621797695430127</v>
      </c>
      <c r="G2366" s="11">
        <f t="shared" si="221"/>
        <v>597.79357327954597</v>
      </c>
      <c r="H2366" s="16">
        <f t="shared" si="217"/>
        <v>-1.1809321653917928E-2</v>
      </c>
      <c r="I2366" s="16">
        <f t="shared" si="218"/>
        <v>4.461261598450398E-3</v>
      </c>
    </row>
    <row r="2367" spans="4:9" x14ac:dyDescent="0.25">
      <c r="D2367">
        <f t="shared" si="219"/>
        <v>2362</v>
      </c>
      <c r="E2367" s="11">
        <f t="shared" si="216"/>
        <v>118.10000000000001</v>
      </c>
      <c r="F2367" s="11">
        <f t="shared" si="220"/>
        <v>5.8503704478890945</v>
      </c>
      <c r="G2367" s="11">
        <f t="shared" si="221"/>
        <v>597.79803454114437</v>
      </c>
      <c r="H2367" s="16">
        <f t="shared" si="217"/>
        <v>-1.1785362966598312E-2</v>
      </c>
      <c r="I2367" s="16">
        <f t="shared" si="218"/>
        <v>4.4521439484276884E-3</v>
      </c>
    </row>
    <row r="2368" spans="4:9" x14ac:dyDescent="0.25">
      <c r="D2368">
        <f t="shared" si="219"/>
        <v>2363</v>
      </c>
      <c r="E2368" s="11">
        <f t="shared" si="216"/>
        <v>118.15</v>
      </c>
      <c r="F2368" s="11">
        <f t="shared" si="220"/>
        <v>5.8385850849224958</v>
      </c>
      <c r="G2368" s="11">
        <f t="shared" si="221"/>
        <v>597.80248668509284</v>
      </c>
      <c r="H2368" s="16">
        <f t="shared" si="217"/>
        <v>-1.1761453558497078E-2</v>
      </c>
      <c r="I2368" s="16">
        <f t="shared" si="218"/>
        <v>4.4430453238060571E-3</v>
      </c>
    </row>
    <row r="2369" spans="4:9" x14ac:dyDescent="0.25">
      <c r="D2369">
        <f t="shared" si="219"/>
        <v>2364</v>
      </c>
      <c r="E2369" s="11">
        <f t="shared" si="216"/>
        <v>118.2</v>
      </c>
      <c r="F2369" s="11">
        <f t="shared" si="220"/>
        <v>5.8268236313639985</v>
      </c>
      <c r="G2369" s="11">
        <f t="shared" si="221"/>
        <v>597.80692973041664</v>
      </c>
      <c r="H2369" s="16">
        <f t="shared" si="217"/>
        <v>-1.1737593325597217E-2</v>
      </c>
      <c r="I2369" s="16">
        <f t="shared" si="218"/>
        <v>4.4339656833130544E-3</v>
      </c>
    </row>
    <row r="2370" spans="4:9" x14ac:dyDescent="0.25">
      <c r="D2370">
        <f t="shared" si="219"/>
        <v>2365</v>
      </c>
      <c r="E2370" s="11">
        <f t="shared" si="216"/>
        <v>118.25</v>
      </c>
      <c r="F2370" s="11">
        <f t="shared" si="220"/>
        <v>5.8150860380384009</v>
      </c>
      <c r="G2370" s="11">
        <f t="shared" si="221"/>
        <v>597.81136369609999</v>
      </c>
      <c r="H2370" s="16">
        <f t="shared" si="217"/>
        <v>-1.1713782164111633E-2</v>
      </c>
      <c r="I2370" s="16">
        <f t="shared" si="218"/>
        <v>4.4249049857713121E-3</v>
      </c>
    </row>
    <row r="2371" spans="4:9" x14ac:dyDescent="0.25">
      <c r="D2371">
        <f t="shared" si="219"/>
        <v>2366</v>
      </c>
      <c r="E2371" s="11">
        <f t="shared" si="216"/>
        <v>118.30000000000001</v>
      </c>
      <c r="F2371" s="11">
        <f t="shared" si="220"/>
        <v>5.8033722558742893</v>
      </c>
      <c r="G2371" s="11">
        <f t="shared" si="221"/>
        <v>597.81578860108573</v>
      </c>
      <c r="H2371" s="16">
        <f t="shared" si="217"/>
        <v>-1.1690019970482631E-2</v>
      </c>
      <c r="I2371" s="16">
        <f t="shared" si="218"/>
        <v>4.415863190101876E-3</v>
      </c>
    </row>
    <row r="2372" spans="4:9" x14ac:dyDescent="0.25">
      <c r="D2372">
        <f t="shared" si="219"/>
        <v>2367</v>
      </c>
      <c r="E2372" s="11">
        <f t="shared" si="216"/>
        <v>118.35000000000001</v>
      </c>
      <c r="F2372" s="11">
        <f t="shared" si="220"/>
        <v>5.7916822359038065</v>
      </c>
      <c r="G2372" s="11">
        <f t="shared" si="221"/>
        <v>597.82020446427578</v>
      </c>
      <c r="H2372" s="16">
        <f t="shared" si="217"/>
        <v>-1.1666306641381324E-2</v>
      </c>
      <c r="I2372" s="16">
        <f t="shared" si="218"/>
        <v>4.4068402553156041E-3</v>
      </c>
    </row>
    <row r="2373" spans="4:9" x14ac:dyDescent="0.25">
      <c r="D2373">
        <f t="shared" si="219"/>
        <v>2368</v>
      </c>
      <c r="E2373" s="11">
        <f t="shared" ref="E2373:E2436" si="222">D2373*$B$13</f>
        <v>118.4</v>
      </c>
      <c r="F2373" s="11">
        <f t="shared" si="220"/>
        <v>5.7800159292624249</v>
      </c>
      <c r="G2373" s="11">
        <f t="shared" si="221"/>
        <v>597.82461130453112</v>
      </c>
      <c r="H2373" s="16">
        <f t="shared" ref="H2373:H2436" si="223">$B$7*F2373*(1-(F2373+$B$11*G2373)/$B$9)*$B$13</f>
        <v>-1.1642642073707179E-2</v>
      </c>
      <c r="I2373" s="16">
        <f t="shared" ref="I2373:I2436" si="224">$B$8*G2373*(1-(G2373+$B$12*F2373)/$B$10)*$B$13</f>
        <v>4.3978361405224769E-3</v>
      </c>
    </row>
    <row r="2374" spans="4:9" x14ac:dyDescent="0.25">
      <c r="D2374">
        <f t="shared" ref="D2374:D2437" si="225">D2373+1</f>
        <v>2369</v>
      </c>
      <c r="E2374" s="11">
        <f t="shared" si="222"/>
        <v>118.45</v>
      </c>
      <c r="F2374" s="11">
        <f t="shared" ref="F2374:F2437" si="226">F2373+H2373</f>
        <v>5.7683732871887177</v>
      </c>
      <c r="G2374" s="11">
        <f t="shared" ref="G2374:G2437" si="227">G2373+I2373</f>
        <v>597.82900914067159</v>
      </c>
      <c r="H2374" s="16">
        <f t="shared" si="223"/>
        <v>-1.1619026164587345E-2</v>
      </c>
      <c r="I2374" s="16">
        <f t="shared" si="224"/>
        <v>4.3888508049276277E-3</v>
      </c>
    </row>
    <row r="2375" spans="4:9" x14ac:dyDescent="0.25">
      <c r="D2375">
        <f t="shared" si="225"/>
        <v>2370</v>
      </c>
      <c r="E2375" s="11">
        <f t="shared" si="222"/>
        <v>118.5</v>
      </c>
      <c r="F2375" s="11">
        <f t="shared" si="226"/>
        <v>5.7567542610241302</v>
      </c>
      <c r="G2375" s="11">
        <f t="shared" si="227"/>
        <v>597.83339799147655</v>
      </c>
      <c r="H2375" s="16">
        <f t="shared" si="223"/>
        <v>-1.1595458811376238E-2</v>
      </c>
      <c r="I2375" s="16">
        <f t="shared" si="224"/>
        <v>4.3798842078293845E-3</v>
      </c>
    </row>
    <row r="2376" spans="4:9" x14ac:dyDescent="0.25">
      <c r="D2376">
        <f t="shared" si="225"/>
        <v>2371</v>
      </c>
      <c r="E2376" s="11">
        <f t="shared" si="222"/>
        <v>118.55000000000001</v>
      </c>
      <c r="F2376" s="11">
        <f t="shared" si="226"/>
        <v>5.745158802212754</v>
      </c>
      <c r="G2376" s="11">
        <f t="shared" si="227"/>
        <v>597.83777787568442</v>
      </c>
      <c r="H2376" s="16">
        <f t="shared" si="223"/>
        <v>-1.1571939911654918E-2</v>
      </c>
      <c r="I2376" s="16">
        <f t="shared" si="224"/>
        <v>4.3709363086186122E-3</v>
      </c>
    </row>
    <row r="2377" spans="4:9" x14ac:dyDescent="0.25">
      <c r="D2377">
        <f t="shared" si="225"/>
        <v>2372</v>
      </c>
      <c r="E2377" s="11">
        <f t="shared" si="222"/>
        <v>118.60000000000001</v>
      </c>
      <c r="F2377" s="11">
        <f t="shared" si="226"/>
        <v>5.7335868623010988</v>
      </c>
      <c r="G2377" s="11">
        <f t="shared" si="227"/>
        <v>597.84214881199307</v>
      </c>
      <c r="H2377" s="16">
        <f t="shared" si="223"/>
        <v>-1.1548469363230571E-2</v>
      </c>
      <c r="I2377" s="16">
        <f t="shared" si="224"/>
        <v>4.3620070667847151E-3</v>
      </c>
    </row>
    <row r="2378" spans="4:9" x14ac:dyDescent="0.25">
      <c r="D2378">
        <f t="shared" si="225"/>
        <v>2373</v>
      </c>
      <c r="E2378" s="11">
        <f t="shared" si="222"/>
        <v>118.65</v>
      </c>
      <c r="F2378" s="11">
        <f t="shared" si="226"/>
        <v>5.7220383929378684</v>
      </c>
      <c r="G2378" s="11">
        <f t="shared" si="227"/>
        <v>597.84651081905986</v>
      </c>
      <c r="H2378" s="16">
        <f t="shared" si="223"/>
        <v>-1.1525047064135983E-2</v>
      </c>
      <c r="I2378" s="16">
        <f t="shared" si="224"/>
        <v>4.3530964419083527E-3</v>
      </c>
    </row>
    <row r="2379" spans="4:9" x14ac:dyDescent="0.25">
      <c r="D2379">
        <f t="shared" si="225"/>
        <v>2374</v>
      </c>
      <c r="E2379" s="11">
        <f t="shared" si="222"/>
        <v>118.7</v>
      </c>
      <c r="F2379" s="11">
        <f t="shared" si="226"/>
        <v>5.710513345873732</v>
      </c>
      <c r="G2379" s="11">
        <f t="shared" si="227"/>
        <v>597.8508639155018</v>
      </c>
      <c r="H2379" s="16">
        <f t="shared" si="223"/>
        <v>-1.1501672912628966E-2</v>
      </c>
      <c r="I2379" s="16">
        <f t="shared" si="224"/>
        <v>4.3442043936621185E-3</v>
      </c>
    </row>
    <row r="2380" spans="4:9" x14ac:dyDescent="0.25">
      <c r="D2380">
        <f t="shared" si="225"/>
        <v>2375</v>
      </c>
      <c r="E2380" s="11">
        <f t="shared" si="222"/>
        <v>118.75</v>
      </c>
      <c r="F2380" s="11">
        <f t="shared" si="226"/>
        <v>5.6990116729611033</v>
      </c>
      <c r="G2380" s="11">
        <f t="shared" si="227"/>
        <v>597.85520811989545</v>
      </c>
      <c r="H2380" s="16">
        <f t="shared" si="223"/>
        <v>-1.1478346807191921E-2</v>
      </c>
      <c r="I2380" s="16">
        <f t="shared" si="224"/>
        <v>4.3353308818165417E-3</v>
      </c>
    </row>
    <row r="2381" spans="4:9" x14ac:dyDescent="0.25">
      <c r="D2381">
        <f t="shared" si="225"/>
        <v>2376</v>
      </c>
      <c r="E2381" s="11">
        <f t="shared" si="222"/>
        <v>118.80000000000001</v>
      </c>
      <c r="F2381" s="11">
        <f t="shared" si="226"/>
        <v>5.6875333261539112</v>
      </c>
      <c r="G2381" s="11">
        <f t="shared" si="227"/>
        <v>597.85954345077732</v>
      </c>
      <c r="H2381" s="16">
        <f t="shared" si="223"/>
        <v>-1.1455068646531168E-2</v>
      </c>
      <c r="I2381" s="16">
        <f t="shared" si="224"/>
        <v>4.32647586623147E-3</v>
      </c>
    </row>
    <row r="2382" spans="4:9" x14ac:dyDescent="0.25">
      <c r="D2382">
        <f t="shared" si="225"/>
        <v>2377</v>
      </c>
      <c r="E2382" s="11">
        <f t="shared" si="222"/>
        <v>118.85000000000001</v>
      </c>
      <c r="F2382" s="11">
        <f t="shared" si="226"/>
        <v>5.6760782575073803</v>
      </c>
      <c r="G2382" s="11">
        <f t="shared" si="227"/>
        <v>597.86386992664359</v>
      </c>
      <c r="H2382" s="16">
        <f t="shared" si="223"/>
        <v>-1.1431838329576529E-2</v>
      </c>
      <c r="I2382" s="16">
        <f t="shared" si="224"/>
        <v>4.3176393068600728E-3</v>
      </c>
    </row>
    <row r="2383" spans="4:9" x14ac:dyDescent="0.25">
      <c r="D2383">
        <f t="shared" si="225"/>
        <v>2378</v>
      </c>
      <c r="E2383" s="11">
        <f t="shared" si="222"/>
        <v>118.9</v>
      </c>
      <c r="F2383" s="11">
        <f t="shared" si="226"/>
        <v>5.6646464191778039</v>
      </c>
      <c r="G2383" s="11">
        <f t="shared" si="227"/>
        <v>597.86818756595039</v>
      </c>
      <c r="H2383" s="16">
        <f t="shared" si="223"/>
        <v>-1.1408655755480696E-2</v>
      </c>
      <c r="I2383" s="16">
        <f t="shared" si="224"/>
        <v>4.308821163750854E-3</v>
      </c>
    </row>
    <row r="2384" spans="4:9" x14ac:dyDescent="0.25">
      <c r="D2384">
        <f t="shared" si="225"/>
        <v>2379</v>
      </c>
      <c r="E2384" s="11">
        <f t="shared" si="222"/>
        <v>118.95</v>
      </c>
      <c r="F2384" s="11">
        <f t="shared" si="226"/>
        <v>5.6532377634223234</v>
      </c>
      <c r="G2384" s="11">
        <f t="shared" si="227"/>
        <v>597.8724963871141</v>
      </c>
      <c r="H2384" s="16">
        <f t="shared" si="223"/>
        <v>-1.1385520823618808E-2</v>
      </c>
      <c r="I2384" s="16">
        <f t="shared" si="224"/>
        <v>4.3000213970416975E-3</v>
      </c>
    </row>
    <row r="2385" spans="4:9" x14ac:dyDescent="0.25">
      <c r="D2385">
        <f t="shared" si="225"/>
        <v>2380</v>
      </c>
      <c r="E2385" s="11">
        <f t="shared" si="222"/>
        <v>119</v>
      </c>
      <c r="F2385" s="11">
        <f t="shared" si="226"/>
        <v>5.6418522425987048</v>
      </c>
      <c r="G2385" s="11">
        <f t="shared" si="227"/>
        <v>597.87679640851115</v>
      </c>
      <c r="H2385" s="16">
        <f t="shared" si="223"/>
        <v>-1.1362433433587879E-2</v>
      </c>
      <c r="I2385" s="16">
        <f t="shared" si="224"/>
        <v>4.2912399669645272E-3</v>
      </c>
    </row>
    <row r="2386" spans="4:9" x14ac:dyDescent="0.25">
      <c r="D2386">
        <f t="shared" si="225"/>
        <v>2381</v>
      </c>
      <c r="E2386" s="11">
        <f t="shared" si="222"/>
        <v>119.05000000000001</v>
      </c>
      <c r="F2386" s="11">
        <f t="shared" si="226"/>
        <v>5.630489809165117</v>
      </c>
      <c r="G2386" s="11">
        <f t="shared" si="227"/>
        <v>597.88108764847811</v>
      </c>
      <c r="H2386" s="16">
        <f t="shared" si="223"/>
        <v>-1.1339393485206193E-2</v>
      </c>
      <c r="I2386" s="16">
        <f t="shared" si="224"/>
        <v>4.2824768338420131E-3</v>
      </c>
    </row>
    <row r="2387" spans="4:9" x14ac:dyDescent="0.25">
      <c r="D2387">
        <f t="shared" si="225"/>
        <v>2382</v>
      </c>
      <c r="E2387" s="11">
        <f t="shared" si="222"/>
        <v>119.10000000000001</v>
      </c>
      <c r="F2387" s="11">
        <f t="shared" si="226"/>
        <v>5.6191504156799104</v>
      </c>
      <c r="G2387" s="11">
        <f t="shared" si="227"/>
        <v>597.88537012531197</v>
      </c>
      <c r="H2387" s="16">
        <f t="shared" si="223"/>
        <v>-1.1316400878512933E-2</v>
      </c>
      <c r="I2387" s="16">
        <f t="shared" si="224"/>
        <v>4.2737319580882496E-3</v>
      </c>
    </row>
    <row r="2388" spans="4:9" x14ac:dyDescent="0.25">
      <c r="D2388">
        <f t="shared" si="225"/>
        <v>2383</v>
      </c>
      <c r="E2388" s="11">
        <f t="shared" si="222"/>
        <v>119.15</v>
      </c>
      <c r="F2388" s="11">
        <f t="shared" si="226"/>
        <v>5.6078340148013979</v>
      </c>
      <c r="G2388" s="11">
        <f t="shared" si="227"/>
        <v>597.88964385727002</v>
      </c>
      <c r="H2388" s="16">
        <f t="shared" si="223"/>
        <v>-1.129345551376751E-2</v>
      </c>
      <c r="I2388" s="16">
        <f t="shared" si="224"/>
        <v>4.2650053002120927E-3</v>
      </c>
    </row>
    <row r="2389" spans="4:9" x14ac:dyDescent="0.25">
      <c r="D2389">
        <f t="shared" si="225"/>
        <v>2384</v>
      </c>
      <c r="E2389" s="11">
        <f t="shared" si="222"/>
        <v>119.2</v>
      </c>
      <c r="F2389" s="11">
        <f t="shared" si="226"/>
        <v>5.5965405592876305</v>
      </c>
      <c r="G2389" s="11">
        <f t="shared" si="227"/>
        <v>597.89390886257024</v>
      </c>
      <c r="H2389" s="16">
        <f t="shared" si="223"/>
        <v>-1.1270557291449141E-2</v>
      </c>
      <c r="I2389" s="16">
        <f t="shared" si="224"/>
        <v>4.2562968208098824E-3</v>
      </c>
    </row>
    <row r="2390" spans="4:9" x14ac:dyDescent="0.25">
      <c r="D2390">
        <f t="shared" si="225"/>
        <v>2385</v>
      </c>
      <c r="E2390" s="11">
        <f t="shared" si="222"/>
        <v>119.25</v>
      </c>
      <c r="F2390" s="11">
        <f t="shared" si="226"/>
        <v>5.5852700019961814</v>
      </c>
      <c r="G2390" s="11">
        <f t="shared" si="227"/>
        <v>597.89816515939106</v>
      </c>
      <c r="H2390" s="16">
        <f t="shared" si="223"/>
        <v>-1.1247706112256275E-2</v>
      </c>
      <c r="I2390" s="16">
        <f t="shared" si="224"/>
        <v>4.2476064805694377E-3</v>
      </c>
    </row>
    <row r="2391" spans="4:9" x14ac:dyDescent="0.25">
      <c r="D2391">
        <f t="shared" si="225"/>
        <v>2386</v>
      </c>
      <c r="E2391" s="11">
        <f t="shared" si="222"/>
        <v>119.30000000000001</v>
      </c>
      <c r="F2391" s="11">
        <f t="shared" si="226"/>
        <v>5.5740222958839247</v>
      </c>
      <c r="G2391" s="11">
        <f t="shared" si="227"/>
        <v>597.90241276587165</v>
      </c>
      <c r="H2391" s="16">
        <f t="shared" si="223"/>
        <v>-1.1224901877106105E-2</v>
      </c>
      <c r="I2391" s="16">
        <f t="shared" si="224"/>
        <v>4.2389342402714058E-3</v>
      </c>
    </row>
    <row r="2392" spans="4:9" x14ac:dyDescent="0.25">
      <c r="D2392">
        <f t="shared" si="225"/>
        <v>2387</v>
      </c>
      <c r="E2392" s="11">
        <f t="shared" si="222"/>
        <v>119.35000000000001</v>
      </c>
      <c r="F2392" s="11">
        <f t="shared" si="226"/>
        <v>5.5627973940068189</v>
      </c>
      <c r="G2392" s="11">
        <f t="shared" si="227"/>
        <v>597.90665170011187</v>
      </c>
      <c r="H2392" s="16">
        <f t="shared" si="223"/>
        <v>-1.1202144487134E-2</v>
      </c>
      <c r="I2392" s="16">
        <f t="shared" si="224"/>
        <v>4.2302800607872853E-3</v>
      </c>
    </row>
    <row r="2393" spans="4:9" x14ac:dyDescent="0.25">
      <c r="D2393">
        <f t="shared" si="225"/>
        <v>2388</v>
      </c>
      <c r="E2393" s="11">
        <f t="shared" si="222"/>
        <v>119.4</v>
      </c>
      <c r="F2393" s="11">
        <f t="shared" si="226"/>
        <v>5.5515952495196847</v>
      </c>
      <c r="G2393" s="11">
        <f t="shared" si="227"/>
        <v>597.91088198017269</v>
      </c>
      <c r="H2393" s="16">
        <f t="shared" si="223"/>
        <v>-1.117943384369309E-2</v>
      </c>
      <c r="I2393" s="16">
        <f t="shared" si="224"/>
        <v>4.2216439030741413E-3</v>
      </c>
    </row>
    <row r="2394" spans="4:9" x14ac:dyDescent="0.25">
      <c r="D2394">
        <f t="shared" si="225"/>
        <v>2389</v>
      </c>
      <c r="E2394" s="11">
        <f t="shared" si="222"/>
        <v>119.45</v>
      </c>
      <c r="F2394" s="11">
        <f t="shared" si="226"/>
        <v>5.540415815675992</v>
      </c>
      <c r="G2394" s="11">
        <f t="shared" si="227"/>
        <v>597.91510362407575</v>
      </c>
      <c r="H2394" s="16">
        <f t="shared" si="223"/>
        <v>-1.1156769848353586E-2</v>
      </c>
      <c r="I2394" s="16">
        <f t="shared" si="224"/>
        <v>4.213025728184573E-3</v>
      </c>
    </row>
    <row r="2395" spans="4:9" x14ac:dyDescent="0.25">
      <c r="D2395">
        <f t="shared" si="225"/>
        <v>2390</v>
      </c>
      <c r="E2395" s="11">
        <f t="shared" si="222"/>
        <v>119.5</v>
      </c>
      <c r="F2395" s="11">
        <f t="shared" si="226"/>
        <v>5.5292590458276383</v>
      </c>
      <c r="G2395" s="11">
        <f t="shared" si="227"/>
        <v>597.91931664980393</v>
      </c>
      <c r="H2395" s="16">
        <f t="shared" si="223"/>
        <v>-1.1134152402902447E-2</v>
      </c>
      <c r="I2395" s="16">
        <f t="shared" si="224"/>
        <v>4.204425497260098E-3</v>
      </c>
    </row>
    <row r="2396" spans="4:9" x14ac:dyDescent="0.25">
      <c r="D2396">
        <f t="shared" si="225"/>
        <v>2391</v>
      </c>
      <c r="E2396" s="11">
        <f t="shared" si="222"/>
        <v>119.55000000000001</v>
      </c>
      <c r="F2396" s="11">
        <f t="shared" si="226"/>
        <v>5.5181248934247362</v>
      </c>
      <c r="G2396" s="11">
        <f t="shared" si="227"/>
        <v>597.92352107530121</v>
      </c>
      <c r="H2396" s="16">
        <f t="shared" si="223"/>
        <v>-1.1111581409342774E-2</v>
      </c>
      <c r="I2396" s="16">
        <f t="shared" si="224"/>
        <v>4.1958431715265199E-3</v>
      </c>
    </row>
    <row r="2397" spans="4:9" x14ac:dyDescent="0.25">
      <c r="D2397">
        <f t="shared" si="225"/>
        <v>2392</v>
      </c>
      <c r="E2397" s="11">
        <f t="shared" si="222"/>
        <v>119.60000000000001</v>
      </c>
      <c r="F2397" s="11">
        <f t="shared" si="226"/>
        <v>5.5070133120153937</v>
      </c>
      <c r="G2397" s="11">
        <f t="shared" si="227"/>
        <v>597.9277169184727</v>
      </c>
      <c r="H2397" s="16">
        <f t="shared" si="223"/>
        <v>-1.1089056769893232E-2</v>
      </c>
      <c r="I2397" s="16">
        <f t="shared" si="224"/>
        <v>4.1872787123078915E-3</v>
      </c>
    </row>
    <row r="2398" spans="4:9" x14ac:dyDescent="0.25">
      <c r="D2398">
        <f t="shared" si="225"/>
        <v>2393</v>
      </c>
      <c r="E2398" s="11">
        <f t="shared" si="222"/>
        <v>119.65</v>
      </c>
      <c r="F2398" s="11">
        <f t="shared" si="226"/>
        <v>5.4959242552455008</v>
      </c>
      <c r="G2398" s="11">
        <f t="shared" si="227"/>
        <v>597.93190419718496</v>
      </c>
      <c r="H2398" s="16">
        <f t="shared" si="223"/>
        <v>-1.1066578386987699E-2</v>
      </c>
      <c r="I2398" s="16">
        <f t="shared" si="224"/>
        <v>4.1787320810105976E-3</v>
      </c>
    </row>
    <row r="2399" spans="4:9" x14ac:dyDescent="0.25">
      <c r="D2399">
        <f t="shared" si="225"/>
        <v>2394</v>
      </c>
      <c r="E2399" s="11">
        <f t="shared" si="222"/>
        <v>119.7</v>
      </c>
      <c r="F2399" s="11">
        <f t="shared" si="226"/>
        <v>5.4848576768585131</v>
      </c>
      <c r="G2399" s="11">
        <f t="shared" si="227"/>
        <v>597.93608292926592</v>
      </c>
      <c r="H2399" s="16">
        <f t="shared" si="223"/>
        <v>-1.1044146163274671E-2</v>
      </c>
      <c r="I2399" s="16">
        <f t="shared" si="224"/>
        <v>4.1702032391326641E-3</v>
      </c>
    </row>
    <row r="2400" spans="4:9" x14ac:dyDescent="0.25">
      <c r="D2400">
        <f t="shared" si="225"/>
        <v>2395</v>
      </c>
      <c r="E2400" s="11">
        <f t="shared" si="222"/>
        <v>119.75</v>
      </c>
      <c r="F2400" s="11">
        <f t="shared" si="226"/>
        <v>5.4738135306952387</v>
      </c>
      <c r="G2400" s="11">
        <f t="shared" si="227"/>
        <v>597.94025313250506</v>
      </c>
      <c r="H2400" s="16">
        <f t="shared" si="223"/>
        <v>-1.1021760001616678E-2</v>
      </c>
      <c r="I2400" s="16">
        <f t="shared" si="224"/>
        <v>4.1616921482597992E-3</v>
      </c>
    </row>
    <row r="2401" spans="4:9" x14ac:dyDescent="0.25">
      <c r="D2401">
        <f t="shared" si="225"/>
        <v>2396</v>
      </c>
      <c r="E2401" s="11">
        <f t="shared" si="222"/>
        <v>119.80000000000001</v>
      </c>
      <c r="F2401" s="11">
        <f t="shared" si="226"/>
        <v>5.462791770693622</v>
      </c>
      <c r="G2401" s="11">
        <f t="shared" si="227"/>
        <v>597.94441482465334</v>
      </c>
      <c r="H2401" s="16">
        <f t="shared" si="223"/>
        <v>-1.099941980508996E-2</v>
      </c>
      <c r="I2401" s="16">
        <f t="shared" si="224"/>
        <v>4.153198770066732E-3</v>
      </c>
    </row>
    <row r="2402" spans="4:9" x14ac:dyDescent="0.25">
      <c r="D2402">
        <f t="shared" si="225"/>
        <v>2397</v>
      </c>
      <c r="E2402" s="11">
        <f t="shared" si="222"/>
        <v>119.85000000000001</v>
      </c>
      <c r="F2402" s="11">
        <f t="shared" si="226"/>
        <v>5.4517923508885318</v>
      </c>
      <c r="G2402" s="11">
        <f t="shared" si="227"/>
        <v>597.94856802342338</v>
      </c>
      <c r="H2402" s="16">
        <f t="shared" si="223"/>
        <v>-1.0977125476983769E-2</v>
      </c>
      <c r="I2402" s="16">
        <f t="shared" si="224"/>
        <v>4.1447230663172333E-3</v>
      </c>
    </row>
    <row r="2403" spans="4:9" x14ac:dyDescent="0.25">
      <c r="D2403">
        <f t="shared" si="225"/>
        <v>2398</v>
      </c>
      <c r="E2403" s="11">
        <f t="shared" si="222"/>
        <v>119.9</v>
      </c>
      <c r="F2403" s="11">
        <f t="shared" si="226"/>
        <v>5.4408152254115478</v>
      </c>
      <c r="G2403" s="11">
        <f t="shared" si="227"/>
        <v>597.95271274648974</v>
      </c>
      <c r="H2403" s="16">
        <f t="shared" si="223"/>
        <v>-1.0954876920800006E-2</v>
      </c>
      <c r="I2403" s="16">
        <f t="shared" si="224"/>
        <v>4.1362649988594853E-3</v>
      </c>
    </row>
    <row r="2404" spans="4:9" x14ac:dyDescent="0.25">
      <c r="D2404">
        <f t="shared" si="225"/>
        <v>2399</v>
      </c>
      <c r="E2404" s="11">
        <f t="shared" si="222"/>
        <v>119.95</v>
      </c>
      <c r="F2404" s="11">
        <f t="shared" si="226"/>
        <v>5.4298603484907479</v>
      </c>
      <c r="G2404" s="11">
        <f t="shared" si="227"/>
        <v>597.95684901148854</v>
      </c>
      <c r="H2404" s="16">
        <f t="shared" si="223"/>
        <v>-1.0932674040252666E-2</v>
      </c>
      <c r="I2404" s="16">
        <f t="shared" si="224"/>
        <v>4.1278245296373847E-3</v>
      </c>
    </row>
    <row r="2405" spans="4:9" x14ac:dyDescent="0.25">
      <c r="D2405">
        <f t="shared" si="225"/>
        <v>2400</v>
      </c>
      <c r="E2405" s="11">
        <f t="shared" si="222"/>
        <v>120</v>
      </c>
      <c r="F2405" s="11">
        <f t="shared" si="226"/>
        <v>5.4189276744504955</v>
      </c>
      <c r="G2405" s="11">
        <f t="shared" si="227"/>
        <v>597.96097683601818</v>
      </c>
      <c r="H2405" s="16">
        <f t="shared" si="223"/>
        <v>-1.091051673926732E-2</v>
      </c>
      <c r="I2405" s="16">
        <f t="shared" si="224"/>
        <v>4.1194016206732992E-3</v>
      </c>
    </row>
    <row r="2406" spans="4:9" x14ac:dyDescent="0.25">
      <c r="D2406">
        <f t="shared" si="225"/>
        <v>2401</v>
      </c>
      <c r="E2406" s="11">
        <f t="shared" si="222"/>
        <v>120.05000000000001</v>
      </c>
      <c r="F2406" s="11">
        <f t="shared" si="226"/>
        <v>5.4080171577112282</v>
      </c>
      <c r="G2406" s="11">
        <f t="shared" si="227"/>
        <v>597.96509623763882</v>
      </c>
      <c r="H2406" s="16">
        <f t="shared" si="223"/>
        <v>-1.0888404921980633E-2</v>
      </c>
      <c r="I2406" s="16">
        <f t="shared" si="224"/>
        <v>4.1109962340833538E-3</v>
      </c>
    </row>
    <row r="2407" spans="4:9" x14ac:dyDescent="0.25">
      <c r="D2407">
        <f t="shared" si="225"/>
        <v>2402</v>
      </c>
      <c r="E2407" s="11">
        <f t="shared" si="222"/>
        <v>120.10000000000001</v>
      </c>
      <c r="F2407" s="11">
        <f t="shared" si="226"/>
        <v>5.3971287527892473</v>
      </c>
      <c r="G2407" s="11">
        <f t="shared" si="227"/>
        <v>597.96920723387291</v>
      </c>
      <c r="H2407" s="16">
        <f t="shared" si="223"/>
        <v>-1.086633849273992E-2</v>
      </c>
      <c r="I2407" s="16">
        <f t="shared" si="224"/>
        <v>4.1026083320661634E-3</v>
      </c>
    </row>
    <row r="2408" spans="4:9" x14ac:dyDescent="0.25">
      <c r="D2408">
        <f t="shared" si="225"/>
        <v>2403</v>
      </c>
      <c r="E2408" s="11">
        <f t="shared" si="222"/>
        <v>120.15</v>
      </c>
      <c r="F2408" s="11">
        <f t="shared" si="226"/>
        <v>5.3862624142965077</v>
      </c>
      <c r="G2408" s="11">
        <f t="shared" si="227"/>
        <v>597.97330984220503</v>
      </c>
      <c r="H2408" s="16">
        <f t="shared" si="223"/>
        <v>-1.0844317356102523E-2</v>
      </c>
      <c r="I2408" s="16">
        <f t="shared" si="224"/>
        <v>4.0942378769108136E-3</v>
      </c>
    </row>
    <row r="2409" spans="4:9" x14ac:dyDescent="0.25">
      <c r="D2409">
        <f t="shared" si="225"/>
        <v>2404</v>
      </c>
      <c r="E2409" s="11">
        <f t="shared" si="222"/>
        <v>120.2</v>
      </c>
      <c r="F2409" s="11">
        <f t="shared" si="226"/>
        <v>5.3754180969404048</v>
      </c>
      <c r="G2409" s="11">
        <f t="shared" si="227"/>
        <v>597.9774040800819</v>
      </c>
      <c r="H2409" s="16">
        <f t="shared" si="223"/>
        <v>-1.0822341416835442E-2</v>
      </c>
      <c r="I2409" s="16">
        <f t="shared" si="224"/>
        <v>4.0858848309928949E-3</v>
      </c>
    </row>
    <row r="2410" spans="4:9" x14ac:dyDescent="0.25">
      <c r="D2410">
        <f t="shared" si="225"/>
        <v>2405</v>
      </c>
      <c r="E2410" s="11">
        <f t="shared" si="222"/>
        <v>120.25</v>
      </c>
      <c r="F2410" s="11">
        <f t="shared" si="226"/>
        <v>5.3645957555235695</v>
      </c>
      <c r="G2410" s="11">
        <f t="shared" si="227"/>
        <v>597.98148996491284</v>
      </c>
      <c r="H2410" s="16">
        <f t="shared" si="223"/>
        <v>-1.0800410579914746E-2</v>
      </c>
      <c r="I2410" s="16">
        <f t="shared" si="224"/>
        <v>4.0775491567725305E-3</v>
      </c>
    </row>
    <row r="2411" spans="4:9" x14ac:dyDescent="0.25">
      <c r="D2411">
        <f t="shared" si="225"/>
        <v>2406</v>
      </c>
      <c r="E2411" s="11">
        <f t="shared" si="222"/>
        <v>120.30000000000001</v>
      </c>
      <c r="F2411" s="11">
        <f t="shared" si="226"/>
        <v>5.3537953449436548</v>
      </c>
      <c r="G2411" s="11">
        <f t="shared" si="227"/>
        <v>597.98556751406966</v>
      </c>
      <c r="H2411" s="16">
        <f t="shared" si="223"/>
        <v>-1.0778524750525166E-2</v>
      </c>
      <c r="I2411" s="16">
        <f t="shared" si="224"/>
        <v>4.069230816795057E-3</v>
      </c>
    </row>
    <row r="2412" spans="4:9" x14ac:dyDescent="0.25">
      <c r="D2412">
        <f t="shared" si="225"/>
        <v>2407</v>
      </c>
      <c r="E2412" s="11">
        <f t="shared" si="222"/>
        <v>120.35000000000001</v>
      </c>
      <c r="F2412" s="11">
        <f t="shared" si="226"/>
        <v>5.3430168201931298</v>
      </c>
      <c r="G2412" s="11">
        <f t="shared" si="227"/>
        <v>597.98963674488641</v>
      </c>
      <c r="H2412" s="16">
        <f t="shared" si="223"/>
        <v>-1.0756683834059521E-2</v>
      </c>
      <c r="I2412" s="16">
        <f t="shared" si="224"/>
        <v>4.0609297736990011E-3</v>
      </c>
    </row>
    <row r="2413" spans="4:9" x14ac:dyDescent="0.25">
      <c r="D2413">
        <f t="shared" si="225"/>
        <v>2408</v>
      </c>
      <c r="E2413" s="11">
        <f t="shared" si="222"/>
        <v>120.4</v>
      </c>
      <c r="F2413" s="11">
        <f t="shared" si="226"/>
        <v>5.3322601363590705</v>
      </c>
      <c r="G2413" s="11">
        <f t="shared" si="227"/>
        <v>597.9936976746601</v>
      </c>
      <c r="H2413" s="16">
        <f t="shared" si="223"/>
        <v>-1.0734887736118297E-2</v>
      </c>
      <c r="I2413" s="16">
        <f t="shared" si="224"/>
        <v>4.0526459901981792E-3</v>
      </c>
    </row>
    <row r="2414" spans="4:9" x14ac:dyDescent="0.25">
      <c r="D2414">
        <f t="shared" si="225"/>
        <v>2409</v>
      </c>
      <c r="E2414" s="11">
        <f t="shared" si="222"/>
        <v>120.45</v>
      </c>
      <c r="F2414" s="11">
        <f t="shared" si="226"/>
        <v>5.3215252486229518</v>
      </c>
      <c r="G2414" s="11">
        <f t="shared" si="227"/>
        <v>597.99775032065031</v>
      </c>
      <c r="H2414" s="16">
        <f t="shared" si="223"/>
        <v>-1.0713136362509087E-2</v>
      </c>
      <c r="I2414" s="16">
        <f t="shared" si="224"/>
        <v>4.044379429100302E-3</v>
      </c>
    </row>
    <row r="2415" spans="4:9" x14ac:dyDescent="0.25">
      <c r="D2415">
        <f t="shared" si="225"/>
        <v>2410</v>
      </c>
      <c r="E2415" s="11">
        <f t="shared" si="222"/>
        <v>120.5</v>
      </c>
      <c r="F2415" s="11">
        <f t="shared" si="226"/>
        <v>5.310812112260443</v>
      </c>
      <c r="G2415" s="11">
        <f t="shared" si="227"/>
        <v>598.00179470007936</v>
      </c>
      <c r="H2415" s="16">
        <f t="shared" si="223"/>
        <v>-1.0691429619246176E-2</v>
      </c>
      <c r="I2415" s="16">
        <f t="shared" si="224"/>
        <v>4.0361300532956975E-3</v>
      </c>
    </row>
    <row r="2416" spans="4:9" x14ac:dyDescent="0.25">
      <c r="D2416">
        <f t="shared" si="225"/>
        <v>2411</v>
      </c>
      <c r="E2416" s="11">
        <f t="shared" si="222"/>
        <v>120.55000000000001</v>
      </c>
      <c r="F2416" s="11">
        <f t="shared" si="226"/>
        <v>5.3001206826411966</v>
      </c>
      <c r="G2416" s="11">
        <f t="shared" si="227"/>
        <v>598.00583083013271</v>
      </c>
      <c r="H2416" s="16">
        <f t="shared" si="223"/>
        <v>-1.0669767412550017E-2</v>
      </c>
      <c r="I2416" s="16">
        <f t="shared" si="224"/>
        <v>4.0278978257580018E-3</v>
      </c>
    </row>
    <row r="2417" spans="4:9" x14ac:dyDescent="0.25">
      <c r="D2417">
        <f t="shared" si="225"/>
        <v>2412</v>
      </c>
      <c r="E2417" s="11">
        <f t="shared" si="222"/>
        <v>120.60000000000001</v>
      </c>
      <c r="F2417" s="11">
        <f t="shared" si="226"/>
        <v>5.2894509152286462</v>
      </c>
      <c r="G2417" s="11">
        <f t="shared" si="227"/>
        <v>598.00985872795843</v>
      </c>
      <c r="H2417" s="16">
        <f t="shared" si="223"/>
        <v>-1.0648149648846729E-2</v>
      </c>
      <c r="I2417" s="16">
        <f t="shared" si="224"/>
        <v>4.0196827095494766E-3</v>
      </c>
    </row>
    <row r="2418" spans="4:9" x14ac:dyDescent="0.25">
      <c r="D2418">
        <f t="shared" si="225"/>
        <v>2413</v>
      </c>
      <c r="E2418" s="11">
        <f t="shared" si="222"/>
        <v>120.65</v>
      </c>
      <c r="F2418" s="11">
        <f t="shared" si="226"/>
        <v>5.2788027655797993</v>
      </c>
      <c r="G2418" s="11">
        <f t="shared" si="227"/>
        <v>598.01387841066799</v>
      </c>
      <c r="H2418" s="16">
        <f t="shared" si="223"/>
        <v>-1.0626576234767654E-2</v>
      </c>
      <c r="I2418" s="16">
        <f t="shared" si="224"/>
        <v>4.0114846678130671E-3</v>
      </c>
    </row>
    <row r="2419" spans="4:9" x14ac:dyDescent="0.25">
      <c r="D2419">
        <f t="shared" si="225"/>
        <v>2414</v>
      </c>
      <c r="E2419" s="11">
        <f t="shared" si="222"/>
        <v>120.7</v>
      </c>
      <c r="F2419" s="11">
        <f t="shared" si="226"/>
        <v>5.2681761893450316</v>
      </c>
      <c r="G2419" s="11">
        <f t="shared" si="227"/>
        <v>598.01788989533577</v>
      </c>
      <c r="H2419" s="16">
        <f t="shared" si="223"/>
        <v>-1.0605047077148834E-2</v>
      </c>
      <c r="I2419" s="16">
        <f t="shared" si="224"/>
        <v>4.0033036637803785E-3</v>
      </c>
    </row>
    <row r="2420" spans="4:9" x14ac:dyDescent="0.25">
      <c r="D2420">
        <f t="shared" si="225"/>
        <v>2415</v>
      </c>
      <c r="E2420" s="11">
        <f t="shared" si="222"/>
        <v>120.75</v>
      </c>
      <c r="F2420" s="11">
        <f t="shared" si="226"/>
        <v>5.2575711422678824</v>
      </c>
      <c r="G2420" s="11">
        <f t="shared" si="227"/>
        <v>598.02189319899958</v>
      </c>
      <c r="H2420" s="16">
        <f t="shared" si="223"/>
        <v>-1.0583562083030566E-2</v>
      </c>
      <c r="I2420" s="16">
        <f t="shared" si="224"/>
        <v>3.9951396607643954E-3</v>
      </c>
    </row>
    <row r="2421" spans="4:9" x14ac:dyDescent="0.25">
      <c r="D2421">
        <f t="shared" si="225"/>
        <v>2416</v>
      </c>
      <c r="E2421" s="11">
        <f t="shared" si="222"/>
        <v>120.80000000000001</v>
      </c>
      <c r="F2421" s="11">
        <f t="shared" si="226"/>
        <v>5.246987580184852</v>
      </c>
      <c r="G2421" s="11">
        <f t="shared" si="227"/>
        <v>598.02588833866037</v>
      </c>
      <c r="H2421" s="16">
        <f t="shared" si="223"/>
        <v>-1.0562121159656898E-2</v>
      </c>
      <c r="I2421" s="16">
        <f t="shared" si="224"/>
        <v>3.9869926221621464E-3</v>
      </c>
    </row>
    <row r="2422" spans="4:9" x14ac:dyDescent="0.25">
      <c r="D2422">
        <f t="shared" si="225"/>
        <v>2417</v>
      </c>
      <c r="E2422" s="11">
        <f t="shared" si="222"/>
        <v>120.85000000000001</v>
      </c>
      <c r="F2422" s="11">
        <f t="shared" si="226"/>
        <v>5.2364254590251953</v>
      </c>
      <c r="G2422" s="11">
        <f t="shared" si="227"/>
        <v>598.02987533128248</v>
      </c>
      <c r="H2422" s="16">
        <f t="shared" si="223"/>
        <v>-1.0540724214475142E-2</v>
      </c>
      <c r="I2422" s="16">
        <f t="shared" si="224"/>
        <v>3.9788625114587093E-3</v>
      </c>
    </row>
    <row r="2423" spans="4:9" x14ac:dyDescent="0.25">
      <c r="D2423">
        <f t="shared" si="225"/>
        <v>2418</v>
      </c>
      <c r="E2423" s="11">
        <f t="shared" si="222"/>
        <v>120.9</v>
      </c>
      <c r="F2423" s="11">
        <f t="shared" si="226"/>
        <v>5.2258847348107205</v>
      </c>
      <c r="G2423" s="11">
        <f t="shared" si="227"/>
        <v>598.0338541937939</v>
      </c>
      <c r="H2423" s="16">
        <f t="shared" si="223"/>
        <v>-1.0519371155135425E-2</v>
      </c>
      <c r="I2423" s="16">
        <f t="shared" si="224"/>
        <v>3.9707492922159372E-3</v>
      </c>
    </row>
    <row r="2424" spans="4:9" x14ac:dyDescent="0.25">
      <c r="D2424">
        <f t="shared" si="225"/>
        <v>2419</v>
      </c>
      <c r="E2424" s="11">
        <f t="shared" si="222"/>
        <v>120.95</v>
      </c>
      <c r="F2424" s="11">
        <f t="shared" si="226"/>
        <v>5.215365363655585</v>
      </c>
      <c r="G2424" s="11">
        <f t="shared" si="227"/>
        <v>598.03782494308609</v>
      </c>
      <c r="H2424" s="16">
        <f t="shared" si="223"/>
        <v>-1.0498061889490198E-2</v>
      </c>
      <c r="I2424" s="16">
        <f t="shared" si="224"/>
        <v>3.9626529280857564E-3</v>
      </c>
    </row>
    <row r="2425" spans="4:9" x14ac:dyDescent="0.25">
      <c r="D2425">
        <f t="shared" si="225"/>
        <v>2420</v>
      </c>
      <c r="E2425" s="11">
        <f t="shared" si="222"/>
        <v>121</v>
      </c>
      <c r="F2425" s="11">
        <f t="shared" si="226"/>
        <v>5.2048673017660949</v>
      </c>
      <c r="G2425" s="11">
        <f t="shared" si="227"/>
        <v>598.04178759601416</v>
      </c>
      <c r="H2425" s="16">
        <f t="shared" si="223"/>
        <v>-1.0476796325593757E-2</v>
      </c>
      <c r="I2425" s="16">
        <f t="shared" si="224"/>
        <v>3.9545733827982257E-3</v>
      </c>
    </row>
    <row r="2426" spans="4:9" x14ac:dyDescent="0.25">
      <c r="D2426">
        <f t="shared" si="225"/>
        <v>2421</v>
      </c>
      <c r="E2426" s="11">
        <f t="shared" si="222"/>
        <v>121.05000000000001</v>
      </c>
      <c r="F2426" s="11">
        <f t="shared" si="226"/>
        <v>5.1943905054405013</v>
      </c>
      <c r="G2426" s="11">
        <f t="shared" si="227"/>
        <v>598.04574216939693</v>
      </c>
      <c r="H2426" s="16">
        <f t="shared" si="223"/>
        <v>-1.045557437170176E-2</v>
      </c>
      <c r="I2426" s="16">
        <f t="shared" si="224"/>
        <v>3.9465106201695245E-3</v>
      </c>
    </row>
    <row r="2427" spans="4:9" x14ac:dyDescent="0.25">
      <c r="D2427">
        <f t="shared" si="225"/>
        <v>2422</v>
      </c>
      <c r="E2427" s="11">
        <f t="shared" si="222"/>
        <v>121.10000000000001</v>
      </c>
      <c r="F2427" s="11">
        <f t="shared" si="226"/>
        <v>5.1839349310687997</v>
      </c>
      <c r="G2427" s="11">
        <f t="shared" si="227"/>
        <v>598.04968868001708</v>
      </c>
      <c r="H2427" s="16">
        <f t="shared" si="223"/>
        <v>-1.043439593627078E-2</v>
      </c>
      <c r="I2427" s="16">
        <f t="shared" si="224"/>
        <v>3.9384646040993105E-3</v>
      </c>
    </row>
    <row r="2428" spans="4:9" x14ac:dyDescent="0.25">
      <c r="D2428">
        <f t="shared" si="225"/>
        <v>2423</v>
      </c>
      <c r="E2428" s="11">
        <f t="shared" si="222"/>
        <v>121.15</v>
      </c>
      <c r="F2428" s="11">
        <f t="shared" si="226"/>
        <v>5.1735005351325292</v>
      </c>
      <c r="G2428" s="11">
        <f t="shared" si="227"/>
        <v>598.05362714462115</v>
      </c>
      <c r="H2428" s="16">
        <f t="shared" si="223"/>
        <v>-1.0413260927957819E-2</v>
      </c>
      <c r="I2428" s="16">
        <f t="shared" si="224"/>
        <v>3.9304352985654245E-3</v>
      </c>
    </row>
    <row r="2429" spans="4:9" x14ac:dyDescent="0.25">
      <c r="D2429">
        <f t="shared" si="225"/>
        <v>2424</v>
      </c>
      <c r="E2429" s="11">
        <f t="shared" si="222"/>
        <v>121.2</v>
      </c>
      <c r="F2429" s="11">
        <f t="shared" si="226"/>
        <v>5.163087274204571</v>
      </c>
      <c r="G2429" s="11">
        <f t="shared" si="227"/>
        <v>598.05755757991972</v>
      </c>
      <c r="H2429" s="16">
        <f t="shared" si="223"/>
        <v>-1.0392169255619844E-2</v>
      </c>
      <c r="I2429" s="16">
        <f t="shared" si="224"/>
        <v>3.9224226676331988E-3</v>
      </c>
    </row>
    <row r="2430" spans="4:9" x14ac:dyDescent="0.25">
      <c r="D2430">
        <f t="shared" si="225"/>
        <v>2425</v>
      </c>
      <c r="E2430" s="11">
        <f t="shared" si="222"/>
        <v>121.25</v>
      </c>
      <c r="F2430" s="11">
        <f t="shared" si="226"/>
        <v>5.1526951049489513</v>
      </c>
      <c r="G2430" s="11">
        <f t="shared" si="227"/>
        <v>598.06148000258736</v>
      </c>
      <c r="H2430" s="16">
        <f t="shared" si="223"/>
        <v>-1.0371120828313271E-2</v>
      </c>
      <c r="I2430" s="16">
        <f t="shared" si="224"/>
        <v>3.9144266754475091E-3</v>
      </c>
    </row>
    <row r="2431" spans="4:9" x14ac:dyDescent="0.25">
      <c r="D2431">
        <f t="shared" si="225"/>
        <v>2426</v>
      </c>
      <c r="E2431" s="11">
        <f t="shared" si="222"/>
        <v>121.30000000000001</v>
      </c>
      <c r="F2431" s="11">
        <f t="shared" si="226"/>
        <v>5.1423239841206376</v>
      </c>
      <c r="G2431" s="11">
        <f t="shared" si="227"/>
        <v>598.06539442926282</v>
      </c>
      <c r="H2431" s="16">
        <f t="shared" si="223"/>
        <v>-1.0350115555293589E-2</v>
      </c>
      <c r="I2431" s="16">
        <f t="shared" si="224"/>
        <v>3.9064472862354437E-3</v>
      </c>
    </row>
    <row r="2432" spans="4:9" x14ac:dyDescent="0.25">
      <c r="D2432">
        <f t="shared" si="225"/>
        <v>2427</v>
      </c>
      <c r="E2432" s="11">
        <f t="shared" si="222"/>
        <v>121.35000000000001</v>
      </c>
      <c r="F2432" s="11">
        <f t="shared" si="226"/>
        <v>5.1319738685653444</v>
      </c>
      <c r="G2432" s="11">
        <f t="shared" si="227"/>
        <v>598.06930087654905</v>
      </c>
      <c r="H2432" s="16">
        <f t="shared" si="223"/>
        <v>-1.0329153346014823E-2</v>
      </c>
      <c r="I2432" s="16">
        <f t="shared" si="224"/>
        <v>3.8984844643069798E-3</v>
      </c>
    </row>
    <row r="2433" spans="4:9" x14ac:dyDescent="0.25">
      <c r="D2433">
        <f t="shared" si="225"/>
        <v>2428</v>
      </c>
      <c r="E2433" s="11">
        <f t="shared" si="222"/>
        <v>121.4</v>
      </c>
      <c r="F2433" s="11">
        <f t="shared" si="226"/>
        <v>5.1216447152193298</v>
      </c>
      <c r="G2433" s="11">
        <f t="shared" si="227"/>
        <v>598.07319936101339</v>
      </c>
      <c r="H2433" s="16">
        <f t="shared" si="223"/>
        <v>-1.0308234110129069E-2</v>
      </c>
      <c r="I2433" s="16">
        <f t="shared" si="224"/>
        <v>3.8905381740510212E-3</v>
      </c>
    </row>
    <row r="2434" spans="4:9" x14ac:dyDescent="0.25">
      <c r="D2434">
        <f t="shared" si="225"/>
        <v>2429</v>
      </c>
      <c r="E2434" s="11">
        <f t="shared" si="222"/>
        <v>121.45</v>
      </c>
      <c r="F2434" s="11">
        <f t="shared" si="226"/>
        <v>5.111336481109201</v>
      </c>
      <c r="G2434" s="11">
        <f t="shared" si="227"/>
        <v>598.0770898991874</v>
      </c>
      <c r="H2434" s="16">
        <f t="shared" si="223"/>
        <v>-1.0287357757486048E-2</v>
      </c>
      <c r="I2434" s="16">
        <f t="shared" si="224"/>
        <v>3.8826083799420488E-3</v>
      </c>
    </row>
    <row r="2435" spans="4:9" x14ac:dyDescent="0.25">
      <c r="D2435">
        <f t="shared" si="225"/>
        <v>2430</v>
      </c>
      <c r="E2435" s="11">
        <f t="shared" si="222"/>
        <v>121.5</v>
      </c>
      <c r="F2435" s="11">
        <f t="shared" si="226"/>
        <v>5.1010491233517152</v>
      </c>
      <c r="G2435" s="11">
        <f t="shared" si="227"/>
        <v>598.08097250756737</v>
      </c>
      <c r="H2435" s="16">
        <f t="shared" si="223"/>
        <v>-1.0266524198132679E-2</v>
      </c>
      <c r="I2435" s="16">
        <f t="shared" si="224"/>
        <v>3.8746950465328306E-3</v>
      </c>
    </row>
    <row r="2436" spans="4:9" x14ac:dyDescent="0.25">
      <c r="D2436">
        <f t="shared" si="225"/>
        <v>2431</v>
      </c>
      <c r="E2436" s="11">
        <f t="shared" si="222"/>
        <v>121.55000000000001</v>
      </c>
      <c r="F2436" s="11">
        <f t="shared" si="226"/>
        <v>5.0907825991535827</v>
      </c>
      <c r="G2436" s="11">
        <f t="shared" si="227"/>
        <v>598.0848472026139</v>
      </c>
      <c r="H2436" s="16">
        <f t="shared" si="223"/>
        <v>-1.0245733342312543E-2</v>
      </c>
      <c r="I2436" s="16">
        <f t="shared" si="224"/>
        <v>3.866798138455771E-3</v>
      </c>
    </row>
    <row r="2437" spans="4:9" x14ac:dyDescent="0.25">
      <c r="D2437">
        <f t="shared" si="225"/>
        <v>2432</v>
      </c>
      <c r="E2437" s="11">
        <f t="shared" ref="E2437:E2500" si="228">D2437*$B$13</f>
        <v>121.60000000000001</v>
      </c>
      <c r="F2437" s="11">
        <f t="shared" si="226"/>
        <v>5.0805368658112702</v>
      </c>
      <c r="G2437" s="11">
        <f t="shared" si="227"/>
        <v>598.08871400075236</v>
      </c>
      <c r="H2437" s="16">
        <f t="shared" ref="H2437:H2500" si="229">$B$7*F2437*(1-(F2437+$B$11*G2437)/$B$9)*$B$13</f>
        <v>-1.0224985100465489E-2</v>
      </c>
      <c r="I2437" s="16">
        <f t="shared" ref="I2437:I2500" si="230">$B$8*G2437*(1-(G2437+$B$12*F2437)/$B$10)*$B$13</f>
        <v>3.8589176204288957E-3</v>
      </c>
    </row>
    <row r="2438" spans="4:9" x14ac:dyDescent="0.25">
      <c r="D2438">
        <f t="shared" ref="D2438:D2501" si="231">D2437+1</f>
        <v>2433</v>
      </c>
      <c r="E2438" s="11">
        <f t="shared" si="228"/>
        <v>121.65</v>
      </c>
      <c r="F2438" s="11">
        <f t="shared" ref="F2438:F2501" si="232">F2437+H2437</f>
        <v>5.070311880710805</v>
      </c>
      <c r="G2438" s="11">
        <f t="shared" ref="G2438:G2501" si="233">G2437+I2437</f>
        <v>598.09257291837275</v>
      </c>
      <c r="H2438" s="16">
        <f t="shared" si="229"/>
        <v>-1.0204279383227099E-2</v>
      </c>
      <c r="I2438" s="16">
        <f t="shared" si="230"/>
        <v>3.8510534572452427E-3</v>
      </c>
    </row>
    <row r="2439" spans="4:9" x14ac:dyDescent="0.25">
      <c r="D2439">
        <f t="shared" si="231"/>
        <v>2434</v>
      </c>
      <c r="E2439" s="11">
        <f t="shared" si="228"/>
        <v>121.7</v>
      </c>
      <c r="F2439" s="11">
        <f t="shared" si="232"/>
        <v>5.0601076013275783</v>
      </c>
      <c r="G2439" s="11">
        <f t="shared" si="233"/>
        <v>598.09642397182995</v>
      </c>
      <c r="H2439" s="16">
        <f t="shared" si="229"/>
        <v>-1.0183616101428329E-2</v>
      </c>
      <c r="I2439" s="16">
        <f t="shared" si="230"/>
        <v>3.8432056137828424E-3</v>
      </c>
    </row>
    <row r="2440" spans="4:9" x14ac:dyDescent="0.25">
      <c r="D2440">
        <f t="shared" si="231"/>
        <v>2435</v>
      </c>
      <c r="E2440" s="11">
        <f t="shared" si="228"/>
        <v>121.75</v>
      </c>
      <c r="F2440" s="11">
        <f t="shared" si="232"/>
        <v>5.0499239852261502</v>
      </c>
      <c r="G2440" s="11">
        <f t="shared" si="233"/>
        <v>598.1002671774437</v>
      </c>
      <c r="H2440" s="16">
        <f t="shared" si="229"/>
        <v>-1.0162995166094958E-2</v>
      </c>
      <c r="I2440" s="16">
        <f t="shared" si="230"/>
        <v>3.8353740549967592E-3</v>
      </c>
    </row>
    <row r="2441" spans="4:9" x14ac:dyDescent="0.25">
      <c r="D2441">
        <f t="shared" si="231"/>
        <v>2436</v>
      </c>
      <c r="E2441" s="11">
        <f t="shared" si="228"/>
        <v>121.80000000000001</v>
      </c>
      <c r="F2441" s="11">
        <f t="shared" si="232"/>
        <v>5.0397609900600555</v>
      </c>
      <c r="G2441" s="11">
        <f t="shared" si="233"/>
        <v>598.10410255149873</v>
      </c>
      <c r="H2441" s="16">
        <f t="shared" si="229"/>
        <v>-1.0142416488447201E-2</v>
      </c>
      <c r="I2441" s="16">
        <f t="shared" si="230"/>
        <v>3.8275587459224284E-3</v>
      </c>
    </row>
    <row r="2442" spans="4:9" x14ac:dyDescent="0.25">
      <c r="D2442">
        <f t="shared" si="231"/>
        <v>2437</v>
      </c>
      <c r="E2442" s="11">
        <f t="shared" si="228"/>
        <v>121.85000000000001</v>
      </c>
      <c r="F2442" s="11">
        <f t="shared" si="232"/>
        <v>5.0296185735716081</v>
      </c>
      <c r="G2442" s="11">
        <f t="shared" si="233"/>
        <v>598.10793011024464</v>
      </c>
      <c r="H2442" s="16">
        <f t="shared" si="229"/>
        <v>-1.0121879979899192E-2</v>
      </c>
      <c r="I2442" s="16">
        <f t="shared" si="230"/>
        <v>3.8197596516769982E-3</v>
      </c>
    </row>
    <row r="2443" spans="4:9" x14ac:dyDescent="0.25">
      <c r="D2443">
        <f t="shared" si="231"/>
        <v>2438</v>
      </c>
      <c r="E2443" s="11">
        <f t="shared" si="228"/>
        <v>121.9</v>
      </c>
      <c r="F2443" s="11">
        <f t="shared" si="232"/>
        <v>5.0194966935917087</v>
      </c>
      <c r="G2443" s="11">
        <f t="shared" si="233"/>
        <v>598.11174986989636</v>
      </c>
      <c r="H2443" s="16">
        <f t="shared" si="229"/>
        <v>-1.010138555205861E-2</v>
      </c>
      <c r="I2443" s="16">
        <f t="shared" si="230"/>
        <v>3.811976737454697E-3</v>
      </c>
    </row>
    <row r="2444" spans="4:9" x14ac:dyDescent="0.25">
      <c r="D2444">
        <f t="shared" si="231"/>
        <v>2439</v>
      </c>
      <c r="E2444" s="11">
        <f t="shared" si="228"/>
        <v>121.95</v>
      </c>
      <c r="F2444" s="11">
        <f t="shared" si="232"/>
        <v>5.0093953080396503</v>
      </c>
      <c r="G2444" s="11">
        <f t="shared" si="233"/>
        <v>598.1155618466338</v>
      </c>
      <c r="H2444" s="16">
        <f t="shared" si="229"/>
        <v>-1.0080933116726132E-2</v>
      </c>
      <c r="I2444" s="16">
        <f t="shared" si="230"/>
        <v>3.8042099685308309E-3</v>
      </c>
    </row>
    <row r="2445" spans="4:9" x14ac:dyDescent="0.25">
      <c r="D2445">
        <f t="shared" si="231"/>
        <v>2440</v>
      </c>
      <c r="E2445" s="11">
        <f t="shared" si="228"/>
        <v>122</v>
      </c>
      <c r="F2445" s="11">
        <f t="shared" si="232"/>
        <v>4.9993143749229239</v>
      </c>
      <c r="G2445" s="11">
        <f t="shared" si="233"/>
        <v>598.1193660566023</v>
      </c>
      <c r="H2445" s="16">
        <f t="shared" si="229"/>
        <v>-1.006052258589504E-2</v>
      </c>
      <c r="I2445" s="16">
        <f t="shared" si="230"/>
        <v>3.7964593102598056E-3</v>
      </c>
    </row>
    <row r="2446" spans="4:9" x14ac:dyDescent="0.25">
      <c r="D2446">
        <f t="shared" si="231"/>
        <v>2441</v>
      </c>
      <c r="E2446" s="11">
        <f t="shared" si="228"/>
        <v>122.05000000000001</v>
      </c>
      <c r="F2446" s="11">
        <f t="shared" si="232"/>
        <v>4.9892538523370291</v>
      </c>
      <c r="G2446" s="11">
        <f t="shared" si="233"/>
        <v>598.12316251591255</v>
      </c>
      <c r="H2446" s="16">
        <f t="shared" si="229"/>
        <v>-1.0040153871750786E-2</v>
      </c>
      <c r="I2446" s="16">
        <f t="shared" si="230"/>
        <v>3.7887247280738155E-3</v>
      </c>
    </row>
    <row r="2447" spans="4:9" x14ac:dyDescent="0.25">
      <c r="D2447">
        <f t="shared" si="231"/>
        <v>2442</v>
      </c>
      <c r="E2447" s="11">
        <f t="shared" si="228"/>
        <v>122.10000000000001</v>
      </c>
      <c r="F2447" s="11">
        <f t="shared" si="232"/>
        <v>4.9792136984652782</v>
      </c>
      <c r="G2447" s="11">
        <f t="shared" si="233"/>
        <v>598.12695124064066</v>
      </c>
      <c r="H2447" s="16">
        <f t="shared" si="229"/>
        <v>-1.0019826886670486E-2</v>
      </c>
      <c r="I2447" s="16">
        <f t="shared" si="230"/>
        <v>3.7810061874841852E-3</v>
      </c>
    </row>
    <row r="2448" spans="4:9" x14ac:dyDescent="0.25">
      <c r="D2448">
        <f t="shared" si="231"/>
        <v>2443</v>
      </c>
      <c r="E2448" s="11">
        <f t="shared" si="228"/>
        <v>122.15</v>
      </c>
      <c r="F2448" s="11">
        <f t="shared" si="232"/>
        <v>4.9691938715786073</v>
      </c>
      <c r="G2448" s="11">
        <f t="shared" si="233"/>
        <v>598.13073224682819</v>
      </c>
      <c r="H2448" s="16">
        <f t="shared" si="229"/>
        <v>-9.999541543222544E-3</v>
      </c>
      <c r="I2448" s="16">
        <f t="shared" si="230"/>
        <v>3.7733036540820437E-3</v>
      </c>
    </row>
    <row r="2449" spans="4:9" x14ac:dyDescent="0.25">
      <c r="D2449">
        <f t="shared" si="231"/>
        <v>2444</v>
      </c>
      <c r="E2449" s="11">
        <f t="shared" si="228"/>
        <v>122.2</v>
      </c>
      <c r="F2449" s="11">
        <f t="shared" si="232"/>
        <v>4.9591943300353849</v>
      </c>
      <c r="G2449" s="11">
        <f t="shared" si="233"/>
        <v>598.13450555048223</v>
      </c>
      <c r="H2449" s="16">
        <f t="shared" si="229"/>
        <v>-9.9792977541661079E-3</v>
      </c>
      <c r="I2449" s="16">
        <f t="shared" si="230"/>
        <v>3.7656170935356868E-3</v>
      </c>
    </row>
    <row r="2450" spans="4:9" x14ac:dyDescent="0.25">
      <c r="D2450">
        <f t="shared" si="231"/>
        <v>2445</v>
      </c>
      <c r="E2450" s="11">
        <f t="shared" si="228"/>
        <v>122.25</v>
      </c>
      <c r="F2450" s="11">
        <f t="shared" si="232"/>
        <v>4.9492150322812192</v>
      </c>
      <c r="G2450" s="11">
        <f t="shared" si="233"/>
        <v>598.13827116757579</v>
      </c>
      <c r="H2450" s="16">
        <f t="shared" si="229"/>
        <v>-9.9590954324507153E-3</v>
      </c>
      <c r="I2450" s="16">
        <f t="shared" si="230"/>
        <v>3.7579464715905911E-3</v>
      </c>
    </row>
    <row r="2451" spans="4:9" x14ac:dyDescent="0.25">
      <c r="D2451">
        <f t="shared" si="231"/>
        <v>2446</v>
      </c>
      <c r="E2451" s="11">
        <f t="shared" si="228"/>
        <v>122.30000000000001</v>
      </c>
      <c r="F2451" s="11">
        <f t="shared" si="232"/>
        <v>4.9392559368487685</v>
      </c>
      <c r="G2451" s="11">
        <f t="shared" si="233"/>
        <v>598.14202911404743</v>
      </c>
      <c r="H2451" s="16">
        <f t="shared" si="229"/>
        <v>-9.9389344912158232E-3</v>
      </c>
      <c r="I2451" s="16">
        <f t="shared" si="230"/>
        <v>3.7502917540740751E-3</v>
      </c>
    </row>
    <row r="2452" spans="4:9" x14ac:dyDescent="0.25">
      <c r="D2452">
        <f t="shared" si="231"/>
        <v>2447</v>
      </c>
      <c r="E2452" s="11">
        <f t="shared" si="228"/>
        <v>122.35000000000001</v>
      </c>
      <c r="F2452" s="11">
        <f t="shared" si="232"/>
        <v>4.9293170023575525</v>
      </c>
      <c r="G2452" s="11">
        <f t="shared" si="233"/>
        <v>598.14577940580148</v>
      </c>
      <c r="H2452" s="16">
        <f t="shared" si="229"/>
        <v>-9.9188148437903273E-3</v>
      </c>
      <c r="I2452" s="16">
        <f t="shared" si="230"/>
        <v>3.7426529068853506E-3</v>
      </c>
    </row>
    <row r="2453" spans="4:9" x14ac:dyDescent="0.25">
      <c r="D2453">
        <f t="shared" si="231"/>
        <v>2448</v>
      </c>
      <c r="E2453" s="11">
        <f t="shared" si="228"/>
        <v>122.4</v>
      </c>
      <c r="F2453" s="11">
        <f t="shared" si="232"/>
        <v>4.919398187513762</v>
      </c>
      <c r="G2453" s="11">
        <f t="shared" si="233"/>
        <v>598.14952205870838</v>
      </c>
      <c r="H2453" s="16">
        <f t="shared" si="229"/>
        <v>-9.8987364036921804E-3</v>
      </c>
      <c r="I2453" s="16">
        <f t="shared" si="230"/>
        <v>3.7350298960068303E-3</v>
      </c>
    </row>
    <row r="2454" spans="4:9" x14ac:dyDescent="0.25">
      <c r="D2454">
        <f t="shared" si="231"/>
        <v>2449</v>
      </c>
      <c r="E2454" s="11">
        <f t="shared" si="228"/>
        <v>122.45</v>
      </c>
      <c r="F2454" s="11">
        <f t="shared" si="232"/>
        <v>4.9094994511100696</v>
      </c>
      <c r="G2454" s="11">
        <f t="shared" si="233"/>
        <v>598.15325708860439</v>
      </c>
      <c r="H2454" s="16">
        <f t="shared" si="229"/>
        <v>-9.878699084627884E-3</v>
      </c>
      <c r="I2454" s="16">
        <f t="shared" si="230"/>
        <v>3.7274226874955047E-3</v>
      </c>
    </row>
    <row r="2455" spans="4:9" x14ac:dyDescent="0.25">
      <c r="D2455">
        <f t="shared" si="231"/>
        <v>2450</v>
      </c>
      <c r="E2455" s="11">
        <f t="shared" si="228"/>
        <v>122.5</v>
      </c>
      <c r="F2455" s="11">
        <f t="shared" si="232"/>
        <v>4.8996207520254416</v>
      </c>
      <c r="G2455" s="11">
        <f t="shared" si="233"/>
        <v>598.15698451129185</v>
      </c>
      <c r="H2455" s="16">
        <f t="shared" si="229"/>
        <v>-9.8587028004920862E-3</v>
      </c>
      <c r="I2455" s="16">
        <f t="shared" si="230"/>
        <v>3.7198312474856139E-3</v>
      </c>
    </row>
    <row r="2456" spans="4:9" x14ac:dyDescent="0.25">
      <c r="D2456">
        <f t="shared" si="231"/>
        <v>2451</v>
      </c>
      <c r="E2456" s="11">
        <f t="shared" si="228"/>
        <v>122.55000000000001</v>
      </c>
      <c r="F2456" s="11">
        <f t="shared" si="232"/>
        <v>4.8897620492249496</v>
      </c>
      <c r="G2456" s="11">
        <f t="shared" si="233"/>
        <v>598.16070434253936</v>
      </c>
      <c r="H2456" s="16">
        <f t="shared" si="229"/>
        <v>-9.8387474653672084E-3</v>
      </c>
      <c r="I2456" s="16">
        <f t="shared" si="230"/>
        <v>3.7122555421873339E-3</v>
      </c>
    </row>
    <row r="2457" spans="4:9" x14ac:dyDescent="0.25">
      <c r="D2457">
        <f t="shared" si="231"/>
        <v>2452</v>
      </c>
      <c r="E2457" s="11">
        <f t="shared" si="228"/>
        <v>122.60000000000001</v>
      </c>
      <c r="F2457" s="11">
        <f t="shared" si="232"/>
        <v>4.8799233017595824</v>
      </c>
      <c r="G2457" s="11">
        <f t="shared" si="233"/>
        <v>598.16441659808152</v>
      </c>
      <c r="H2457" s="16">
        <f t="shared" si="229"/>
        <v>-9.8188329935228243E-3</v>
      </c>
      <c r="I2457" s="16">
        <f t="shared" si="230"/>
        <v>3.7046955378934282E-3</v>
      </c>
    </row>
    <row r="2458" spans="4:9" x14ac:dyDescent="0.25">
      <c r="D2458">
        <f t="shared" si="231"/>
        <v>2453</v>
      </c>
      <c r="E2458" s="11">
        <f t="shared" si="228"/>
        <v>122.65</v>
      </c>
      <c r="F2458" s="11">
        <f t="shared" si="232"/>
        <v>4.8701044687660593</v>
      </c>
      <c r="G2458" s="11">
        <f t="shared" si="233"/>
        <v>598.16812129361938</v>
      </c>
      <c r="H2458" s="16">
        <f t="shared" si="229"/>
        <v>-9.7989592994154381E-3</v>
      </c>
      <c r="I2458" s="16">
        <f t="shared" si="230"/>
        <v>3.6971512009639899E-3</v>
      </c>
    </row>
    <row r="2459" spans="4:9" x14ac:dyDescent="0.25">
      <c r="D2459">
        <f t="shared" si="231"/>
        <v>2454</v>
      </c>
      <c r="E2459" s="11">
        <f t="shared" si="228"/>
        <v>122.7</v>
      </c>
      <c r="F2459" s="11">
        <f t="shared" si="232"/>
        <v>4.8603055094666434</v>
      </c>
      <c r="G2459" s="11">
        <f t="shared" si="233"/>
        <v>598.17181844482036</v>
      </c>
      <c r="H2459" s="16">
        <f t="shared" si="229"/>
        <v>-9.7791262976879012E-3</v>
      </c>
      <c r="I2459" s="16">
        <f t="shared" si="230"/>
        <v>3.6896224978423958E-3</v>
      </c>
    </row>
    <row r="2460" spans="4:9" x14ac:dyDescent="0.25">
      <c r="D2460">
        <f t="shared" si="231"/>
        <v>2455</v>
      </c>
      <c r="E2460" s="11">
        <f t="shared" si="228"/>
        <v>122.75</v>
      </c>
      <c r="F2460" s="11">
        <f t="shared" si="232"/>
        <v>4.8505263831689556</v>
      </c>
      <c r="G2460" s="11">
        <f t="shared" si="233"/>
        <v>598.17550806731822</v>
      </c>
      <c r="H2460" s="16">
        <f t="shared" si="229"/>
        <v>-9.7593339031690519E-3</v>
      </c>
      <c r="I2460" s="16">
        <f t="shared" si="230"/>
        <v>3.6821093950480084E-3</v>
      </c>
    </row>
    <row r="2461" spans="4:9" x14ac:dyDescent="0.25">
      <c r="D2461">
        <f t="shared" si="231"/>
        <v>2456</v>
      </c>
      <c r="E2461" s="11">
        <f t="shared" si="228"/>
        <v>122.80000000000001</v>
      </c>
      <c r="F2461" s="11">
        <f t="shared" si="232"/>
        <v>4.8407670492657866</v>
      </c>
      <c r="G2461" s="11">
        <f t="shared" si="233"/>
        <v>598.17919017671329</v>
      </c>
      <c r="H2461" s="16">
        <f t="shared" si="229"/>
        <v>-9.7395820308732346E-3</v>
      </c>
      <c r="I2461" s="16">
        <f t="shared" si="230"/>
        <v>3.6746118591715463E-3</v>
      </c>
    </row>
    <row r="2462" spans="4:9" x14ac:dyDescent="0.25">
      <c r="D2462">
        <f t="shared" si="231"/>
        <v>2457</v>
      </c>
      <c r="E2462" s="11">
        <f t="shared" si="228"/>
        <v>122.85000000000001</v>
      </c>
      <c r="F2462" s="11">
        <f t="shared" si="232"/>
        <v>4.8310274672349136</v>
      </c>
      <c r="G2462" s="11">
        <f t="shared" si="233"/>
        <v>598.18286478857249</v>
      </c>
      <c r="H2462" s="16">
        <f t="shared" si="229"/>
        <v>-9.7198705959998851E-3</v>
      </c>
      <c r="I2462" s="16">
        <f t="shared" si="230"/>
        <v>3.6671298568837288E-3</v>
      </c>
    </row>
    <row r="2463" spans="4:9" x14ac:dyDescent="0.25">
      <c r="D2463">
        <f t="shared" si="231"/>
        <v>2458</v>
      </c>
      <c r="E2463" s="11">
        <f t="shared" si="228"/>
        <v>122.9</v>
      </c>
      <c r="F2463" s="11">
        <f t="shared" si="232"/>
        <v>4.8213075966389134</v>
      </c>
      <c r="G2463" s="11">
        <f t="shared" si="233"/>
        <v>598.18653191842941</v>
      </c>
      <c r="H2463" s="16">
        <f t="shared" si="229"/>
        <v>-9.7001995139331439E-3</v>
      </c>
      <c r="I2463" s="16">
        <f t="shared" si="230"/>
        <v>3.6596633549313032E-3</v>
      </c>
    </row>
    <row r="2464" spans="4:9" x14ac:dyDescent="0.25">
      <c r="D2464">
        <f t="shared" si="231"/>
        <v>2459</v>
      </c>
      <c r="E2464" s="11">
        <f t="shared" si="228"/>
        <v>122.95</v>
      </c>
      <c r="F2464" s="11">
        <f t="shared" si="232"/>
        <v>4.8116073971249804</v>
      </c>
      <c r="G2464" s="11">
        <f t="shared" si="233"/>
        <v>598.19019158178435</v>
      </c>
      <c r="H2464" s="16">
        <f t="shared" si="229"/>
        <v>-9.6805687002413376E-3</v>
      </c>
      <c r="I2464" s="16">
        <f t="shared" si="230"/>
        <v>3.6522123201330765E-3</v>
      </c>
    </row>
    <row r="2465" spans="4:9" x14ac:dyDescent="0.25">
      <c r="D2465">
        <f t="shared" si="231"/>
        <v>2460</v>
      </c>
      <c r="E2465" s="11">
        <f t="shared" si="228"/>
        <v>123</v>
      </c>
      <c r="F2465" s="11">
        <f t="shared" si="232"/>
        <v>4.8019268284247394</v>
      </c>
      <c r="G2465" s="11">
        <f t="shared" si="233"/>
        <v>598.19384379410451</v>
      </c>
      <c r="H2465" s="16">
        <f t="shared" si="229"/>
        <v>-9.660978070676618E-3</v>
      </c>
      <c r="I2465" s="16">
        <f t="shared" si="230"/>
        <v>3.6447767193865683E-3</v>
      </c>
    </row>
    <row r="2466" spans="4:9" x14ac:dyDescent="0.25">
      <c r="D2466">
        <f t="shared" si="231"/>
        <v>2461</v>
      </c>
      <c r="E2466" s="11">
        <f t="shared" si="228"/>
        <v>123.05000000000001</v>
      </c>
      <c r="F2466" s="11">
        <f t="shared" si="232"/>
        <v>4.7922658503540632</v>
      </c>
      <c r="G2466" s="11">
        <f t="shared" si="233"/>
        <v>598.19748857082391</v>
      </c>
      <c r="H2466" s="16">
        <f t="shared" si="229"/>
        <v>-9.6414275411745645E-3</v>
      </c>
      <c r="I2466" s="16">
        <f t="shared" si="230"/>
        <v>3.6373565196607172E-3</v>
      </c>
    </row>
    <row r="2467" spans="4:9" x14ac:dyDescent="0.25">
      <c r="D2467">
        <f t="shared" si="231"/>
        <v>2462</v>
      </c>
      <c r="E2467" s="11">
        <f t="shared" si="228"/>
        <v>123.10000000000001</v>
      </c>
      <c r="F2467" s="11">
        <f t="shared" si="232"/>
        <v>4.7826244228128889</v>
      </c>
      <c r="G2467" s="11">
        <f t="shared" si="233"/>
        <v>598.20112592734358</v>
      </c>
      <c r="H2467" s="16">
        <f t="shared" si="229"/>
        <v>-9.6219170278536159E-3</v>
      </c>
      <c r="I2467" s="16">
        <f t="shared" si="230"/>
        <v>3.6299516880045307E-3</v>
      </c>
    </row>
    <row r="2468" spans="4:9" x14ac:dyDescent="0.25">
      <c r="D2468">
        <f t="shared" si="231"/>
        <v>2463</v>
      </c>
      <c r="E2468" s="11">
        <f t="shared" si="228"/>
        <v>123.15</v>
      </c>
      <c r="F2468" s="11">
        <f t="shared" si="232"/>
        <v>4.7730025057850352</v>
      </c>
      <c r="G2468" s="11">
        <f t="shared" si="233"/>
        <v>598.20475587903161</v>
      </c>
      <c r="H2468" s="16">
        <f t="shared" si="229"/>
        <v>-9.6024464470148198E-3</v>
      </c>
      <c r="I2468" s="16">
        <f t="shared" si="230"/>
        <v>3.6225621915371323E-3</v>
      </c>
    </row>
    <row r="2469" spans="4:9" x14ac:dyDescent="0.25">
      <c r="D2469">
        <f t="shared" si="231"/>
        <v>2464</v>
      </c>
      <c r="E2469" s="11">
        <f t="shared" si="228"/>
        <v>123.2</v>
      </c>
      <c r="F2469" s="11">
        <f t="shared" si="232"/>
        <v>4.7634000593380206</v>
      </c>
      <c r="G2469" s="11">
        <f t="shared" si="233"/>
        <v>598.20837844122309</v>
      </c>
      <c r="H2469" s="16">
        <f t="shared" si="229"/>
        <v>-9.5830157151412711E-3</v>
      </c>
      <c r="I2469" s="16">
        <f t="shared" si="230"/>
        <v>3.6151879974537561E-3</v>
      </c>
    </row>
    <row r="2470" spans="4:9" x14ac:dyDescent="0.25">
      <c r="D2470">
        <f t="shared" si="231"/>
        <v>2465</v>
      </c>
      <c r="E2470" s="11">
        <f t="shared" si="228"/>
        <v>123.25</v>
      </c>
      <c r="F2470" s="11">
        <f t="shared" si="232"/>
        <v>4.7538170436228793</v>
      </c>
      <c r="G2470" s="11">
        <f t="shared" si="233"/>
        <v>598.2119936292205</v>
      </c>
      <c r="H2470" s="16">
        <f t="shared" si="229"/>
        <v>-9.5636247488977907E-3</v>
      </c>
      <c r="I2470" s="16">
        <f t="shared" si="230"/>
        <v>3.6078290730250928E-3</v>
      </c>
    </row>
    <row r="2471" spans="4:9" x14ac:dyDescent="0.25">
      <c r="D2471">
        <f t="shared" si="231"/>
        <v>2466</v>
      </c>
      <c r="E2471" s="11">
        <f t="shared" si="228"/>
        <v>123.30000000000001</v>
      </c>
      <c r="F2471" s="11">
        <f t="shared" si="232"/>
        <v>4.7442534188739813</v>
      </c>
      <c r="G2471" s="11">
        <f t="shared" si="233"/>
        <v>598.21560145829358</v>
      </c>
      <c r="H2471" s="16">
        <f t="shared" si="229"/>
        <v>-9.544273465130447E-3</v>
      </c>
      <c r="I2471" s="16">
        <f t="shared" si="230"/>
        <v>3.6004853855926538E-3</v>
      </c>
    </row>
    <row r="2472" spans="4:9" x14ac:dyDescent="0.25">
      <c r="D2472">
        <f t="shared" si="231"/>
        <v>2467</v>
      </c>
      <c r="E2472" s="11">
        <f t="shared" si="228"/>
        <v>123.35000000000001</v>
      </c>
      <c r="F2472" s="11">
        <f t="shared" si="232"/>
        <v>4.7347091454088508</v>
      </c>
      <c r="G2472" s="11">
        <f t="shared" si="233"/>
        <v>598.2192019436792</v>
      </c>
      <c r="H2472" s="16">
        <f t="shared" si="229"/>
        <v>-9.5249617808661237E-3</v>
      </c>
      <c r="I2472" s="16">
        <f t="shared" si="230"/>
        <v>3.5931569025747603E-3</v>
      </c>
    </row>
    <row r="2473" spans="4:9" x14ac:dyDescent="0.25">
      <c r="D2473">
        <f t="shared" si="231"/>
        <v>2468</v>
      </c>
      <c r="E2473" s="11">
        <f t="shared" si="228"/>
        <v>123.4</v>
      </c>
      <c r="F2473" s="11">
        <f t="shared" si="232"/>
        <v>4.7251841836279844</v>
      </c>
      <c r="G2473" s="11">
        <f t="shared" si="233"/>
        <v>598.22279510058172</v>
      </c>
      <c r="H2473" s="16">
        <f t="shared" si="229"/>
        <v>-9.5056896133121037E-3</v>
      </c>
      <c r="I2473" s="16">
        <f t="shared" si="230"/>
        <v>3.5858435914665589E-3</v>
      </c>
    </row>
    <row r="2474" spans="4:9" x14ac:dyDescent="0.25">
      <c r="D2474">
        <f t="shared" si="231"/>
        <v>2469</v>
      </c>
      <c r="E2474" s="11">
        <f t="shared" si="228"/>
        <v>123.45</v>
      </c>
      <c r="F2474" s="11">
        <f t="shared" si="232"/>
        <v>4.7156784940146723</v>
      </c>
      <c r="G2474" s="11">
        <f t="shared" si="233"/>
        <v>598.22638094417323</v>
      </c>
      <c r="H2474" s="16">
        <f t="shared" si="229"/>
        <v>-9.4864568798557272E-3</v>
      </c>
      <c r="I2474" s="16">
        <f t="shared" si="230"/>
        <v>3.5785454198274157E-3</v>
      </c>
    </row>
    <row r="2475" spans="4:9" x14ac:dyDescent="0.25">
      <c r="D2475">
        <f t="shared" si="231"/>
        <v>2470</v>
      </c>
      <c r="E2475" s="11">
        <f t="shared" si="228"/>
        <v>123.5</v>
      </c>
      <c r="F2475" s="11">
        <f t="shared" si="232"/>
        <v>4.7061920371348167</v>
      </c>
      <c r="G2475" s="11">
        <f t="shared" si="233"/>
        <v>598.22995948959306</v>
      </c>
      <c r="H2475" s="16">
        <f t="shared" si="229"/>
        <v>-9.4672634980638853E-3</v>
      </c>
      <c r="I2475" s="16">
        <f t="shared" si="230"/>
        <v>3.5712623553008486E-3</v>
      </c>
    </row>
    <row r="2476" spans="4:9" x14ac:dyDescent="0.25">
      <c r="D2476">
        <f t="shared" si="231"/>
        <v>2471</v>
      </c>
      <c r="E2476" s="11">
        <f t="shared" si="228"/>
        <v>123.55000000000001</v>
      </c>
      <c r="F2476" s="11">
        <f t="shared" si="232"/>
        <v>4.6967247736367526</v>
      </c>
      <c r="G2476" s="11">
        <f t="shared" si="233"/>
        <v>598.23353075194836</v>
      </c>
      <c r="H2476" s="16">
        <f t="shared" si="229"/>
        <v>-9.4481093856826071E-3</v>
      </c>
      <c r="I2476" s="16">
        <f t="shared" si="230"/>
        <v>3.5639943655972764E-3</v>
      </c>
    </row>
    <row r="2477" spans="4:9" x14ac:dyDescent="0.25">
      <c r="D2477">
        <f t="shared" si="231"/>
        <v>2472</v>
      </c>
      <c r="E2477" s="11">
        <f t="shared" si="228"/>
        <v>123.60000000000001</v>
      </c>
      <c r="F2477" s="11">
        <f t="shared" si="232"/>
        <v>4.6872766642510699</v>
      </c>
      <c r="G2477" s="11">
        <f t="shared" si="233"/>
        <v>598.23709474631391</v>
      </c>
      <c r="H2477" s="16">
        <f t="shared" si="229"/>
        <v>-9.4289944606367054E-3</v>
      </c>
      <c r="I2477" s="16">
        <f t="shared" si="230"/>
        <v>3.556741418501336E-3</v>
      </c>
    </row>
    <row r="2478" spans="4:9" x14ac:dyDescent="0.25">
      <c r="D2478">
        <f t="shared" si="231"/>
        <v>2473</v>
      </c>
      <c r="E2478" s="11">
        <f t="shared" si="228"/>
        <v>123.65</v>
      </c>
      <c r="F2478" s="11">
        <f t="shared" si="232"/>
        <v>4.6778476697904336</v>
      </c>
      <c r="G2478" s="11">
        <f t="shared" si="233"/>
        <v>598.24065148773241</v>
      </c>
      <c r="H2478" s="16">
        <f t="shared" si="229"/>
        <v>-9.4099186410293023E-3</v>
      </c>
      <c r="I2478" s="16">
        <f t="shared" si="230"/>
        <v>3.5495034818699023E-3</v>
      </c>
    </row>
    <row r="2479" spans="4:9" x14ac:dyDescent="0.25">
      <c r="D2479">
        <f t="shared" si="231"/>
        <v>2474</v>
      </c>
      <c r="E2479" s="11">
        <f t="shared" si="228"/>
        <v>123.7</v>
      </c>
      <c r="F2479" s="11">
        <f t="shared" si="232"/>
        <v>4.668437751149404</v>
      </c>
      <c r="G2479" s="11">
        <f t="shared" si="233"/>
        <v>598.24420099121426</v>
      </c>
      <c r="H2479" s="16">
        <f t="shared" si="229"/>
        <v>-9.3908818451414553E-3</v>
      </c>
      <c r="I2479" s="16">
        <f t="shared" si="230"/>
        <v>3.5422805236354203E-3</v>
      </c>
    </row>
    <row r="2480" spans="4:9" x14ac:dyDescent="0.25">
      <c r="D2480">
        <f t="shared" si="231"/>
        <v>2475</v>
      </c>
      <c r="E2480" s="11">
        <f t="shared" si="228"/>
        <v>123.75</v>
      </c>
      <c r="F2480" s="11">
        <f t="shared" si="232"/>
        <v>4.6590468693042624</v>
      </c>
      <c r="G2480" s="11">
        <f t="shared" si="233"/>
        <v>598.24774327173793</v>
      </c>
      <c r="H2480" s="16">
        <f t="shared" si="229"/>
        <v>-9.3718839914317346E-3</v>
      </c>
      <c r="I2480" s="16">
        <f t="shared" si="230"/>
        <v>3.5350725117992798E-3</v>
      </c>
    </row>
    <row r="2481" spans="4:9" x14ac:dyDescent="0.25">
      <c r="D2481">
        <f t="shared" si="231"/>
        <v>2476</v>
      </c>
      <c r="E2481" s="11">
        <f t="shared" si="228"/>
        <v>123.80000000000001</v>
      </c>
      <c r="F2481" s="11">
        <f t="shared" si="232"/>
        <v>4.6496749853128305</v>
      </c>
      <c r="G2481" s="11">
        <f t="shared" si="233"/>
        <v>598.25127834424973</v>
      </c>
      <c r="H2481" s="16">
        <f t="shared" si="229"/>
        <v>-9.3529249985357648E-3</v>
      </c>
      <c r="I2481" s="16">
        <f t="shared" si="230"/>
        <v>3.5278794144371324E-3</v>
      </c>
    </row>
    <row r="2482" spans="4:9" x14ac:dyDescent="0.25">
      <c r="D2482">
        <f t="shared" si="231"/>
        <v>2477</v>
      </c>
      <c r="E2482" s="11">
        <f t="shared" si="228"/>
        <v>123.85000000000001</v>
      </c>
      <c r="F2482" s="11">
        <f t="shared" si="232"/>
        <v>4.6403220603142952</v>
      </c>
      <c r="G2482" s="11">
        <f t="shared" si="233"/>
        <v>598.25480622366422</v>
      </c>
      <c r="H2482" s="16">
        <f t="shared" si="229"/>
        <v>-9.3340047852658991E-3</v>
      </c>
      <c r="I2482" s="16">
        <f t="shared" si="230"/>
        <v>3.5207011996975868E-3</v>
      </c>
    </row>
    <row r="2483" spans="4:9" x14ac:dyDescent="0.25">
      <c r="D2483">
        <f t="shared" si="231"/>
        <v>2478</v>
      </c>
      <c r="E2483" s="11">
        <f t="shared" si="228"/>
        <v>123.9</v>
      </c>
      <c r="F2483" s="11">
        <f t="shared" si="232"/>
        <v>4.6309880555290297</v>
      </c>
      <c r="G2483" s="11">
        <f t="shared" si="233"/>
        <v>598.25832692486392</v>
      </c>
      <c r="H2483" s="16">
        <f t="shared" si="229"/>
        <v>-9.3151232706107541E-3</v>
      </c>
      <c r="I2483" s="16">
        <f t="shared" si="230"/>
        <v>3.5135378358008835E-3</v>
      </c>
    </row>
    <row r="2484" spans="4:9" x14ac:dyDescent="0.25">
      <c r="D2484">
        <f t="shared" si="231"/>
        <v>2479</v>
      </c>
      <c r="E2484" s="11">
        <f t="shared" si="228"/>
        <v>123.95</v>
      </c>
      <c r="F2484" s="11">
        <f t="shared" si="232"/>
        <v>4.6216729322584191</v>
      </c>
      <c r="G2484" s="11">
        <f t="shared" si="233"/>
        <v>598.26184046269975</v>
      </c>
      <c r="H2484" s="16">
        <f t="shared" si="229"/>
        <v>-9.2962803737347954E-3</v>
      </c>
      <c r="I2484" s="16">
        <f t="shared" si="230"/>
        <v>3.5063892910362549E-3</v>
      </c>
    </row>
    <row r="2485" spans="4:9" x14ac:dyDescent="0.25">
      <c r="D2485">
        <f t="shared" si="231"/>
        <v>2480</v>
      </c>
      <c r="E2485" s="11">
        <f t="shared" si="228"/>
        <v>124</v>
      </c>
      <c r="F2485" s="11">
        <f t="shared" si="232"/>
        <v>4.6123766518846843</v>
      </c>
      <c r="G2485" s="11">
        <f t="shared" si="233"/>
        <v>598.26534685199078</v>
      </c>
      <c r="H2485" s="16">
        <f t="shared" si="229"/>
        <v>-9.2774760139779627E-3</v>
      </c>
      <c r="I2485" s="16">
        <f t="shared" si="230"/>
        <v>3.4992555337685785E-3</v>
      </c>
    </row>
    <row r="2486" spans="4:9" x14ac:dyDescent="0.25">
      <c r="D2486">
        <f t="shared" si="231"/>
        <v>2481</v>
      </c>
      <c r="E2486" s="11">
        <f t="shared" si="228"/>
        <v>124.05000000000001</v>
      </c>
      <c r="F2486" s="11">
        <f t="shared" si="232"/>
        <v>4.6030991758707067</v>
      </c>
      <c r="G2486" s="11">
        <f t="shared" si="233"/>
        <v>598.26884610752461</v>
      </c>
      <c r="H2486" s="16">
        <f t="shared" si="229"/>
        <v>-9.2587101108552571E-3</v>
      </c>
      <c r="I2486" s="16">
        <f t="shared" si="230"/>
        <v>3.4921365324304177E-3</v>
      </c>
    </row>
    <row r="2487" spans="4:9" x14ac:dyDescent="0.25">
      <c r="D2487">
        <f t="shared" si="231"/>
        <v>2482</v>
      </c>
      <c r="E2487" s="11">
        <f t="shared" si="228"/>
        <v>124.10000000000001</v>
      </c>
      <c r="F2487" s="11">
        <f t="shared" si="232"/>
        <v>4.5938404657598513</v>
      </c>
      <c r="G2487" s="11">
        <f t="shared" si="233"/>
        <v>598.2723382440571</v>
      </c>
      <c r="H2487" s="16">
        <f t="shared" si="229"/>
        <v>-9.2399825840563023E-3</v>
      </c>
      <c r="I2487" s="16">
        <f t="shared" si="230"/>
        <v>3.4850322555286758E-3</v>
      </c>
    </row>
    <row r="2488" spans="4:9" x14ac:dyDescent="0.25">
      <c r="D2488">
        <f t="shared" si="231"/>
        <v>2483</v>
      </c>
      <c r="E2488" s="11">
        <f t="shared" si="228"/>
        <v>124.15</v>
      </c>
      <c r="F2488" s="11">
        <f t="shared" si="232"/>
        <v>4.5846004831757954</v>
      </c>
      <c r="G2488" s="11">
        <f t="shared" si="233"/>
        <v>598.27582327631262</v>
      </c>
      <c r="H2488" s="16">
        <f t="shared" si="229"/>
        <v>-9.2212933534450009E-3</v>
      </c>
      <c r="I2488" s="16">
        <f t="shared" si="230"/>
        <v>3.4779426716406237E-3</v>
      </c>
    </row>
    <row r="2489" spans="4:9" x14ac:dyDescent="0.25">
      <c r="D2489">
        <f t="shared" si="231"/>
        <v>2484</v>
      </c>
      <c r="E2489" s="11">
        <f t="shared" si="228"/>
        <v>124.2</v>
      </c>
      <c r="F2489" s="11">
        <f t="shared" si="232"/>
        <v>4.5753791898223506</v>
      </c>
      <c r="G2489" s="11">
        <f t="shared" si="233"/>
        <v>598.2793012189843</v>
      </c>
      <c r="H2489" s="16">
        <f t="shared" si="229"/>
        <v>-9.2026423390590521E-3</v>
      </c>
      <c r="I2489" s="16">
        <f t="shared" si="230"/>
        <v>3.4708677494125831E-3</v>
      </c>
    </row>
    <row r="2490" spans="4:9" x14ac:dyDescent="0.25">
      <c r="D2490">
        <f t="shared" si="231"/>
        <v>2485</v>
      </c>
      <c r="E2490" s="11">
        <f t="shared" si="228"/>
        <v>124.25</v>
      </c>
      <c r="F2490" s="11">
        <f t="shared" si="232"/>
        <v>4.5661765474832912</v>
      </c>
      <c r="G2490" s="11">
        <f t="shared" si="233"/>
        <v>598.28277208673376</v>
      </c>
      <c r="H2490" s="16">
        <f t="shared" si="229"/>
        <v>-9.184029461109652E-3</v>
      </c>
      <c r="I2490" s="16">
        <f t="shared" si="230"/>
        <v>3.4638074575659159E-3</v>
      </c>
    </row>
    <row r="2491" spans="4:9" x14ac:dyDescent="0.25">
      <c r="D2491">
        <f t="shared" si="231"/>
        <v>2486</v>
      </c>
      <c r="E2491" s="11">
        <f t="shared" si="228"/>
        <v>124.30000000000001</v>
      </c>
      <c r="F2491" s="11">
        <f t="shared" si="232"/>
        <v>4.5569925180221817</v>
      </c>
      <c r="G2491" s="11">
        <f t="shared" si="233"/>
        <v>598.28623589419135</v>
      </c>
      <c r="H2491" s="16">
        <f t="shared" si="229"/>
        <v>-9.1654546399809605E-3</v>
      </c>
      <c r="I2491" s="16">
        <f t="shared" si="230"/>
        <v>3.4567617648864077E-3</v>
      </c>
    </row>
    <row r="2492" spans="4:9" x14ac:dyDescent="0.25">
      <c r="D2492">
        <f t="shared" si="231"/>
        <v>2487</v>
      </c>
      <c r="E2492" s="11">
        <f t="shared" si="228"/>
        <v>124.35000000000001</v>
      </c>
      <c r="F2492" s="11">
        <f t="shared" si="232"/>
        <v>4.5478270633822007</v>
      </c>
      <c r="G2492" s="11">
        <f t="shared" si="233"/>
        <v>598.28969265595629</v>
      </c>
      <c r="H2492" s="16">
        <f t="shared" si="229"/>
        <v>-9.1469177962298486E-3</v>
      </c>
      <c r="I2492" s="16">
        <f t="shared" si="230"/>
        <v>3.449730640236238E-3</v>
      </c>
    </row>
    <row r="2493" spans="4:9" x14ac:dyDescent="0.25">
      <c r="D2493">
        <f t="shared" si="231"/>
        <v>2488</v>
      </c>
      <c r="E2493" s="11">
        <f t="shared" si="228"/>
        <v>124.4</v>
      </c>
      <c r="F2493" s="11">
        <f t="shared" si="232"/>
        <v>4.5386801455859711</v>
      </c>
      <c r="G2493" s="11">
        <f t="shared" si="233"/>
        <v>598.29314238659651</v>
      </c>
      <c r="H2493" s="16">
        <f t="shared" si="229"/>
        <v>-9.1284188505853705E-3</v>
      </c>
      <c r="I2493" s="16">
        <f t="shared" si="230"/>
        <v>3.4427140525426976E-3</v>
      </c>
    </row>
    <row r="2494" spans="4:9" x14ac:dyDescent="0.25">
      <c r="D2494">
        <f t="shared" si="231"/>
        <v>2489</v>
      </c>
      <c r="E2494" s="11">
        <f t="shared" si="228"/>
        <v>124.45</v>
      </c>
      <c r="F2494" s="11">
        <f t="shared" si="232"/>
        <v>4.5295517267353853</v>
      </c>
      <c r="G2494" s="11">
        <f t="shared" si="233"/>
        <v>598.29658510064905</v>
      </c>
      <c r="H2494" s="16">
        <f t="shared" si="229"/>
        <v>-9.1099577239484551E-3</v>
      </c>
      <c r="I2494" s="16">
        <f t="shared" si="230"/>
        <v>3.435711970808164E-3</v>
      </c>
    </row>
    <row r="2495" spans="4:9" x14ac:dyDescent="0.25">
      <c r="D2495">
        <f t="shared" si="231"/>
        <v>2490</v>
      </c>
      <c r="E2495" s="11">
        <f t="shared" si="228"/>
        <v>124.5</v>
      </c>
      <c r="F2495" s="11">
        <f t="shared" si="232"/>
        <v>4.5204417690114367</v>
      </c>
      <c r="G2495" s="11">
        <f t="shared" si="233"/>
        <v>598.30002081261989</v>
      </c>
      <c r="H2495" s="16">
        <f t="shared" si="229"/>
        <v>-9.0915343373914447E-3</v>
      </c>
      <c r="I2495" s="16">
        <f t="shared" si="230"/>
        <v>3.4287243640994886E-3</v>
      </c>
    </row>
    <row r="2496" spans="4:9" x14ac:dyDescent="0.25">
      <c r="D2496">
        <f t="shared" si="231"/>
        <v>2491</v>
      </c>
      <c r="E2496" s="11">
        <f t="shared" si="228"/>
        <v>124.55000000000001</v>
      </c>
      <c r="F2496" s="11">
        <f t="shared" si="232"/>
        <v>4.5113502346740448</v>
      </c>
      <c r="G2496" s="11">
        <f t="shared" si="233"/>
        <v>598.30344953698398</v>
      </c>
      <c r="H2496" s="16">
        <f t="shared" si="229"/>
        <v>-9.073148612157746E-3</v>
      </c>
      <c r="I2496" s="16">
        <f t="shared" si="230"/>
        <v>3.4217512015592938E-3</v>
      </c>
    </row>
    <row r="2497" spans="4:9" x14ac:dyDescent="0.25">
      <c r="D2497">
        <f t="shared" si="231"/>
        <v>2492</v>
      </c>
      <c r="E2497" s="11">
        <f t="shared" si="228"/>
        <v>124.60000000000001</v>
      </c>
      <c r="F2497" s="11">
        <f t="shared" si="232"/>
        <v>4.5022770860618868</v>
      </c>
      <c r="G2497" s="11">
        <f t="shared" si="233"/>
        <v>598.30687128818556</v>
      </c>
      <c r="H2497" s="16">
        <f t="shared" si="229"/>
        <v>-9.0548004696614452E-3</v>
      </c>
      <c r="I2497" s="16">
        <f t="shared" si="230"/>
        <v>3.4147924523940353E-3</v>
      </c>
    </row>
    <row r="2498" spans="4:9" x14ac:dyDescent="0.25">
      <c r="D2498">
        <f t="shared" si="231"/>
        <v>2493</v>
      </c>
      <c r="E2498" s="11">
        <f t="shared" si="228"/>
        <v>124.65</v>
      </c>
      <c r="F2498" s="11">
        <f t="shared" si="232"/>
        <v>4.4932222855922257</v>
      </c>
      <c r="G2498" s="11">
        <f t="shared" si="233"/>
        <v>598.31028608063798</v>
      </c>
      <c r="H2498" s="16">
        <f t="shared" si="229"/>
        <v>-9.0364898314868221E-3</v>
      </c>
      <c r="I2498" s="16">
        <f t="shared" si="230"/>
        <v>3.4078480858826428E-3</v>
      </c>
    </row>
    <row r="2499" spans="4:9" x14ac:dyDescent="0.25">
      <c r="D2499">
        <f t="shared" si="231"/>
        <v>2494</v>
      </c>
      <c r="E2499" s="11">
        <f t="shared" si="228"/>
        <v>124.7</v>
      </c>
      <c r="F2499" s="11">
        <f t="shared" si="232"/>
        <v>4.4841857957607392</v>
      </c>
      <c r="G2499" s="11">
        <f t="shared" si="233"/>
        <v>598.31369392872386</v>
      </c>
      <c r="H2499" s="16">
        <f t="shared" si="229"/>
        <v>-9.0182166193880763E-3</v>
      </c>
      <c r="I2499" s="16">
        <f t="shared" si="230"/>
        <v>3.4009180713725491E-3</v>
      </c>
    </row>
    <row r="2500" spans="4:9" x14ac:dyDescent="0.25">
      <c r="D2500">
        <f t="shared" si="231"/>
        <v>2495</v>
      </c>
      <c r="E2500" s="11">
        <f t="shared" si="228"/>
        <v>124.75</v>
      </c>
      <c r="F2500" s="11">
        <f t="shared" si="232"/>
        <v>4.4751675791413508</v>
      </c>
      <c r="G2500" s="11">
        <f t="shared" si="233"/>
        <v>598.31709484679527</v>
      </c>
      <c r="H2500" s="16">
        <f t="shared" si="229"/>
        <v>-8.9999807552888431E-3</v>
      </c>
      <c r="I2500" s="16">
        <f t="shared" si="230"/>
        <v>3.3940023782803655E-3</v>
      </c>
    </row>
    <row r="2501" spans="4:9" x14ac:dyDescent="0.25">
      <c r="D2501">
        <f t="shared" si="231"/>
        <v>2496</v>
      </c>
      <c r="E2501" s="11">
        <f t="shared" ref="E2501:E2564" si="234">D2501*$B$13</f>
        <v>124.80000000000001</v>
      </c>
      <c r="F2501" s="11">
        <f t="shared" si="232"/>
        <v>4.466167598386062</v>
      </c>
      <c r="G2501" s="11">
        <f t="shared" si="233"/>
        <v>598.32048884917356</v>
      </c>
      <c r="H2501" s="16">
        <f t="shared" ref="H2501:H2564" si="235">$B$7*F2501*(1-(F2501+$B$11*G2501)/$B$9)*$B$13</f>
        <v>-8.9817821612818791E-3</v>
      </c>
      <c r="I2501" s="16">
        <f t="shared" ref="I2501:I2564" si="236">$B$8*G2501*(1-(G2501+$B$12*F2501)/$B$10)*$B$13</f>
        <v>3.3871009760912279E-3</v>
      </c>
    </row>
    <row r="2502" spans="4:9" x14ac:dyDescent="0.25">
      <c r="D2502">
        <f t="shared" ref="D2502:D2565" si="237">D2501+1</f>
        <v>2497</v>
      </c>
      <c r="E2502" s="11">
        <f t="shared" si="234"/>
        <v>124.85000000000001</v>
      </c>
      <c r="F2502" s="11">
        <f t="shared" ref="F2502:F2565" si="238">F2501+H2501</f>
        <v>4.4571858162247802</v>
      </c>
      <c r="G2502" s="11">
        <f t="shared" ref="G2502:G2565" si="239">G2501+I2501</f>
        <v>598.32387595014961</v>
      </c>
      <c r="H2502" s="16">
        <f t="shared" si="235"/>
        <v>-8.9636207596285929E-3</v>
      </c>
      <c r="I2502" s="16">
        <f t="shared" si="236"/>
        <v>3.3802138343608022E-3</v>
      </c>
    </row>
    <row r="2503" spans="4:9" x14ac:dyDescent="0.25">
      <c r="D2503">
        <f t="shared" si="237"/>
        <v>2498</v>
      </c>
      <c r="E2503" s="11">
        <f t="shared" si="234"/>
        <v>124.9</v>
      </c>
      <c r="F2503" s="11">
        <f t="shared" si="238"/>
        <v>4.448222195465152</v>
      </c>
      <c r="G2503" s="11">
        <f t="shared" si="239"/>
        <v>598.32725616398398</v>
      </c>
      <c r="H2503" s="16">
        <f t="shared" si="235"/>
        <v>-8.9454964727587113E-3</v>
      </c>
      <c r="I2503" s="16">
        <f t="shared" si="236"/>
        <v>3.3733409227086498E-3</v>
      </c>
    </row>
    <row r="2504" spans="4:9" x14ac:dyDescent="0.25">
      <c r="D2504">
        <f t="shared" si="237"/>
        <v>2499</v>
      </c>
      <c r="E2504" s="11">
        <f t="shared" si="234"/>
        <v>124.95</v>
      </c>
      <c r="F2504" s="11">
        <f t="shared" si="238"/>
        <v>4.4392766989923933</v>
      </c>
      <c r="G2504" s="11">
        <f t="shared" si="239"/>
        <v>598.33062950490671</v>
      </c>
      <c r="H2504" s="16">
        <f t="shared" si="235"/>
        <v>-8.9274092232698946E-3</v>
      </c>
      <c r="I2504" s="16">
        <f t="shared" si="236"/>
        <v>3.3664822108288709E-3</v>
      </c>
    </row>
    <row r="2505" spans="4:9" x14ac:dyDescent="0.25">
      <c r="D2505">
        <f t="shared" si="237"/>
        <v>2500</v>
      </c>
      <c r="E2505" s="11">
        <f t="shared" si="234"/>
        <v>125</v>
      </c>
      <c r="F2505" s="11">
        <f t="shared" si="238"/>
        <v>4.430349289769123</v>
      </c>
      <c r="G2505" s="11">
        <f t="shared" si="239"/>
        <v>598.33399598711753</v>
      </c>
      <c r="H2505" s="16">
        <f t="shared" si="235"/>
        <v>-8.9093589339272958E-3</v>
      </c>
      <c r="I2505" s="16">
        <f t="shared" si="236"/>
        <v>3.3596376684774925E-3</v>
      </c>
    </row>
    <row r="2506" spans="4:9" x14ac:dyDescent="0.25">
      <c r="D2506">
        <f t="shared" si="237"/>
        <v>2501</v>
      </c>
      <c r="E2506" s="11">
        <f t="shared" si="234"/>
        <v>125.05000000000001</v>
      </c>
      <c r="F2506" s="11">
        <f t="shared" si="238"/>
        <v>4.4214399308351959</v>
      </c>
      <c r="G2506" s="11">
        <f t="shared" si="239"/>
        <v>598.33735562478603</v>
      </c>
      <c r="H2506" s="16">
        <f t="shared" si="235"/>
        <v>-8.8913455276632396E-3</v>
      </c>
      <c r="I2506" s="16">
        <f t="shared" si="236"/>
        <v>3.3528072654844354E-3</v>
      </c>
    </row>
    <row r="2507" spans="4:9" x14ac:dyDescent="0.25">
      <c r="D2507">
        <f t="shared" si="237"/>
        <v>2502</v>
      </c>
      <c r="E2507" s="11">
        <f t="shared" si="234"/>
        <v>125.10000000000001</v>
      </c>
      <c r="F2507" s="11">
        <f t="shared" si="238"/>
        <v>4.4125485853075324</v>
      </c>
      <c r="G2507" s="11">
        <f t="shared" si="239"/>
        <v>598.34070843205154</v>
      </c>
      <c r="H2507" s="16">
        <f t="shared" si="235"/>
        <v>-8.8733689275767857E-3</v>
      </c>
      <c r="I2507" s="16">
        <f t="shared" si="236"/>
        <v>3.3459909717415692E-3</v>
      </c>
    </row>
    <row r="2508" spans="4:9" x14ac:dyDescent="0.25">
      <c r="D2508">
        <f t="shared" si="237"/>
        <v>2503</v>
      </c>
      <c r="E2508" s="11">
        <f t="shared" si="234"/>
        <v>125.15</v>
      </c>
      <c r="F2508" s="11">
        <f t="shared" si="238"/>
        <v>4.4036752163799555</v>
      </c>
      <c r="G2508" s="11">
        <f t="shared" si="239"/>
        <v>598.34405442302329</v>
      </c>
      <c r="H2508" s="16">
        <f t="shared" si="235"/>
        <v>-8.8554290569333709E-3</v>
      </c>
      <c r="I2508" s="16">
        <f t="shared" si="236"/>
        <v>3.3391887572140188E-3</v>
      </c>
    </row>
    <row r="2509" spans="4:9" x14ac:dyDescent="0.25">
      <c r="D2509">
        <f t="shared" si="237"/>
        <v>2504</v>
      </c>
      <c r="E2509" s="11">
        <f t="shared" si="234"/>
        <v>125.2</v>
      </c>
      <c r="F2509" s="11">
        <f t="shared" si="238"/>
        <v>4.3948197873230219</v>
      </c>
      <c r="G2509" s="11">
        <f t="shared" si="239"/>
        <v>598.34739361178049</v>
      </c>
      <c r="H2509" s="16">
        <f t="shared" si="235"/>
        <v>-8.8375258391644364E-3</v>
      </c>
      <c r="I2509" s="16">
        <f t="shared" si="236"/>
        <v>3.332400591930869E-3</v>
      </c>
    </row>
    <row r="2510" spans="4:9" x14ac:dyDescent="0.25">
      <c r="D2510">
        <f t="shared" si="237"/>
        <v>2505</v>
      </c>
      <c r="E2510" s="11">
        <f t="shared" si="234"/>
        <v>125.25</v>
      </c>
      <c r="F2510" s="11">
        <f t="shared" si="238"/>
        <v>4.3859822614838571</v>
      </c>
      <c r="G2510" s="11">
        <f t="shared" si="239"/>
        <v>598.35072601237243</v>
      </c>
      <c r="H2510" s="16">
        <f t="shared" si="235"/>
        <v>-8.8196591978670028E-3</v>
      </c>
      <c r="I2510" s="16">
        <f t="shared" si="236"/>
        <v>3.3256264459898309E-3</v>
      </c>
    </row>
    <row r="2511" spans="4:9" x14ac:dyDescent="0.25">
      <c r="D2511">
        <f t="shared" si="237"/>
        <v>2506</v>
      </c>
      <c r="E2511" s="11">
        <f t="shared" si="234"/>
        <v>125.30000000000001</v>
      </c>
      <c r="F2511" s="11">
        <f t="shared" si="238"/>
        <v>4.3771626022859902</v>
      </c>
      <c r="G2511" s="11">
        <f t="shared" si="239"/>
        <v>598.35405163881842</v>
      </c>
      <c r="H2511" s="16">
        <f t="shared" si="235"/>
        <v>-8.8018290568033369E-3</v>
      </c>
      <c r="I2511" s="16">
        <f t="shared" si="236"/>
        <v>3.3188662895559241E-3</v>
      </c>
    </row>
    <row r="2512" spans="4:9" x14ac:dyDescent="0.25">
      <c r="D2512">
        <f t="shared" si="237"/>
        <v>2507</v>
      </c>
      <c r="E2512" s="11">
        <f t="shared" si="234"/>
        <v>125.35000000000001</v>
      </c>
      <c r="F2512" s="11">
        <f t="shared" si="238"/>
        <v>4.3683607732291865</v>
      </c>
      <c r="G2512" s="11">
        <f t="shared" si="239"/>
        <v>598.35737050510795</v>
      </c>
      <c r="H2512" s="16">
        <f t="shared" si="235"/>
        <v>-8.7840353399005373E-3</v>
      </c>
      <c r="I2512" s="16">
        <f t="shared" si="236"/>
        <v>3.3121200928594879E-3</v>
      </c>
    </row>
    <row r="2513" spans="4:9" x14ac:dyDescent="0.25">
      <c r="D2513">
        <f t="shared" si="237"/>
        <v>2508</v>
      </c>
      <c r="E2513" s="11">
        <f t="shared" si="234"/>
        <v>125.4</v>
      </c>
      <c r="F2513" s="11">
        <f t="shared" si="238"/>
        <v>4.3595767378892862</v>
      </c>
      <c r="G2513" s="11">
        <f t="shared" si="239"/>
        <v>598.36068262520087</v>
      </c>
      <c r="H2513" s="16">
        <f t="shared" si="235"/>
        <v>-8.7662779712501891E-3</v>
      </c>
      <c r="I2513" s="16">
        <f t="shared" si="236"/>
        <v>3.3053878262015155E-3</v>
      </c>
    </row>
    <row r="2514" spans="4:9" x14ac:dyDescent="0.25">
      <c r="D2514">
        <f t="shared" si="237"/>
        <v>2509</v>
      </c>
      <c r="E2514" s="11">
        <f t="shared" si="234"/>
        <v>125.45</v>
      </c>
      <c r="F2514" s="11">
        <f t="shared" si="238"/>
        <v>4.3508104599180362</v>
      </c>
      <c r="G2514" s="11">
        <f t="shared" si="239"/>
        <v>598.3639880130271</v>
      </c>
      <c r="H2514" s="16">
        <f t="shared" si="235"/>
        <v>-8.7485568751079334E-3</v>
      </c>
      <c r="I2514" s="16">
        <f t="shared" si="236"/>
        <v>3.2986694599443597E-3</v>
      </c>
    </row>
    <row r="2515" spans="4:9" x14ac:dyDescent="0.25">
      <c r="D2515">
        <f t="shared" si="237"/>
        <v>2510</v>
      </c>
      <c r="E2515" s="11">
        <f t="shared" si="234"/>
        <v>125.5</v>
      </c>
      <c r="F2515" s="11">
        <f t="shared" si="238"/>
        <v>4.3420619030429286</v>
      </c>
      <c r="G2515" s="11">
        <f t="shared" si="239"/>
        <v>598.36728668248702</v>
      </c>
      <c r="H2515" s="16">
        <f t="shared" si="235"/>
        <v>-8.7308719758931522E-3</v>
      </c>
      <c r="I2515" s="16">
        <f t="shared" si="236"/>
        <v>3.2919649645210404E-3</v>
      </c>
    </row>
    <row r="2516" spans="4:9" x14ac:dyDescent="0.25">
      <c r="D2516">
        <f t="shared" si="237"/>
        <v>2511</v>
      </c>
      <c r="E2516" s="11">
        <f t="shared" si="234"/>
        <v>125.55000000000001</v>
      </c>
      <c r="F2516" s="11">
        <f t="shared" si="238"/>
        <v>4.3333310310670354</v>
      </c>
      <c r="G2516" s="11">
        <f t="shared" si="239"/>
        <v>598.37057864745157</v>
      </c>
      <c r="H2516" s="16">
        <f t="shared" si="235"/>
        <v>-8.7132231981885255E-3</v>
      </c>
      <c r="I2516" s="16">
        <f t="shared" si="236"/>
        <v>3.2852743104292842E-3</v>
      </c>
    </row>
    <row r="2517" spans="4:9" x14ac:dyDescent="0.25">
      <c r="D2517">
        <f t="shared" si="237"/>
        <v>2512</v>
      </c>
      <c r="E2517" s="11">
        <f t="shared" si="234"/>
        <v>125.60000000000001</v>
      </c>
      <c r="F2517" s="11">
        <f t="shared" si="238"/>
        <v>4.3246178078688473</v>
      </c>
      <c r="G2517" s="11">
        <f t="shared" si="239"/>
        <v>598.37386392176199</v>
      </c>
      <c r="H2517" s="16">
        <f t="shared" si="235"/>
        <v>-8.6956104667397435E-3</v>
      </c>
      <c r="I2517" s="16">
        <f t="shared" si="236"/>
        <v>3.2785974682348522E-3</v>
      </c>
    </row>
    <row r="2518" spans="4:9" x14ac:dyDescent="0.25">
      <c r="D2518">
        <f t="shared" si="237"/>
        <v>2513</v>
      </c>
      <c r="E2518" s="11">
        <f t="shared" si="234"/>
        <v>125.65</v>
      </c>
      <c r="F2518" s="11">
        <f t="shared" si="238"/>
        <v>4.3159221974021076</v>
      </c>
      <c r="G2518" s="11">
        <f t="shared" si="239"/>
        <v>598.37714251923023</v>
      </c>
      <c r="H2518" s="16">
        <f t="shared" si="235"/>
        <v>-8.6780337064550125E-3</v>
      </c>
      <c r="I2518" s="16">
        <f t="shared" si="236"/>
        <v>3.2719344085662336E-3</v>
      </c>
    </row>
    <row r="2519" spans="4:9" x14ac:dyDescent="0.25">
      <c r="D2519">
        <f t="shared" si="237"/>
        <v>2514</v>
      </c>
      <c r="E2519" s="11">
        <f t="shared" si="234"/>
        <v>125.7</v>
      </c>
      <c r="F2519" s="11">
        <f t="shared" si="238"/>
        <v>4.3072441636956524</v>
      </c>
      <c r="G2519" s="11">
        <f t="shared" si="239"/>
        <v>598.38041445363876</v>
      </c>
      <c r="H2519" s="16">
        <f t="shared" si="235"/>
        <v>-8.6604928424048079E-3</v>
      </c>
      <c r="I2519" s="16">
        <f t="shared" si="236"/>
        <v>3.2652851021199763E-3</v>
      </c>
    </row>
    <row r="2520" spans="4:9" x14ac:dyDescent="0.25">
      <c r="D2520">
        <f t="shared" si="237"/>
        <v>2515</v>
      </c>
      <c r="E2520" s="11">
        <f t="shared" si="234"/>
        <v>125.75</v>
      </c>
      <c r="F2520" s="11">
        <f t="shared" si="238"/>
        <v>4.2985836708532474</v>
      </c>
      <c r="G2520" s="11">
        <f t="shared" si="239"/>
        <v>598.38367973874085</v>
      </c>
      <c r="H2520" s="16">
        <f t="shared" si="235"/>
        <v>-8.6429877998214048E-3</v>
      </c>
      <c r="I2520" s="16">
        <f t="shared" si="236"/>
        <v>3.2586495196586986E-3</v>
      </c>
    </row>
    <row r="2521" spans="4:9" x14ac:dyDescent="0.25">
      <c r="D2521">
        <f t="shared" si="237"/>
        <v>2516</v>
      </c>
      <c r="E2521" s="11">
        <f t="shared" si="234"/>
        <v>125.80000000000001</v>
      </c>
      <c r="F2521" s="11">
        <f t="shared" si="238"/>
        <v>4.2899406830534259</v>
      </c>
      <c r="G2521" s="11">
        <f t="shared" si="239"/>
        <v>598.38693838826055</v>
      </c>
      <c r="H2521" s="16">
        <f t="shared" si="235"/>
        <v>-8.6255185040985637E-3</v>
      </c>
      <c r="I2521" s="16">
        <f t="shared" si="236"/>
        <v>3.2520276320084484E-3</v>
      </c>
    </row>
    <row r="2522" spans="4:9" x14ac:dyDescent="0.25">
      <c r="D2522">
        <f t="shared" si="237"/>
        <v>2517</v>
      </c>
      <c r="E2522" s="11">
        <f t="shared" si="234"/>
        <v>125.85000000000001</v>
      </c>
      <c r="F2522" s="11">
        <f t="shared" si="238"/>
        <v>4.2813151645493273</v>
      </c>
      <c r="G2522" s="11">
        <f t="shared" si="239"/>
        <v>598.39019041589256</v>
      </c>
      <c r="H2522" s="16">
        <f t="shared" si="235"/>
        <v>-8.6080848807911364E-3</v>
      </c>
      <c r="I2522" s="16">
        <f t="shared" si="236"/>
        <v>3.2454194100640212E-3</v>
      </c>
    </row>
    <row r="2523" spans="4:9" x14ac:dyDescent="0.25">
      <c r="D2523">
        <f t="shared" si="237"/>
        <v>2518</v>
      </c>
      <c r="E2523" s="11">
        <f t="shared" si="234"/>
        <v>125.9</v>
      </c>
      <c r="F2523" s="11">
        <f t="shared" si="238"/>
        <v>4.2727070796685362</v>
      </c>
      <c r="G2523" s="11">
        <f t="shared" si="239"/>
        <v>598.39343583530263</v>
      </c>
      <c r="H2523" s="16">
        <f t="shared" si="235"/>
        <v>-8.5906868556146852E-3</v>
      </c>
      <c r="I2523" s="16">
        <f t="shared" si="236"/>
        <v>3.2388248247823322E-3</v>
      </c>
    </row>
    <row r="2524" spans="4:9" x14ac:dyDescent="0.25">
      <c r="D2524">
        <f t="shared" si="237"/>
        <v>2519</v>
      </c>
      <c r="E2524" s="11">
        <f t="shared" si="234"/>
        <v>125.95</v>
      </c>
      <c r="F2524" s="11">
        <f t="shared" si="238"/>
        <v>4.2641163928129213</v>
      </c>
      <c r="G2524" s="11">
        <f t="shared" si="239"/>
        <v>598.39667466012736</v>
      </c>
      <c r="H2524" s="16">
        <f t="shared" si="235"/>
        <v>-8.5733243544451315E-3</v>
      </c>
      <c r="I2524" s="16">
        <f t="shared" si="236"/>
        <v>3.2322438471870754E-3</v>
      </c>
    </row>
    <row r="2525" spans="4:9" x14ac:dyDescent="0.25">
      <c r="D2525">
        <f t="shared" si="237"/>
        <v>2520</v>
      </c>
      <c r="E2525" s="11">
        <f t="shared" si="234"/>
        <v>126</v>
      </c>
      <c r="F2525" s="11">
        <f t="shared" si="238"/>
        <v>4.2555430684584765</v>
      </c>
      <c r="G2525" s="11">
        <f t="shared" si="239"/>
        <v>598.39990690397451</v>
      </c>
      <c r="H2525" s="16">
        <f t="shared" si="235"/>
        <v>-8.555997303318413E-3</v>
      </c>
      <c r="I2525" s="16">
        <f t="shared" si="236"/>
        <v>3.225676448365411E-3</v>
      </c>
    </row>
    <row r="2526" spans="4:9" x14ac:dyDescent="0.25">
      <c r="D2526">
        <f t="shared" si="237"/>
        <v>2521</v>
      </c>
      <c r="E2526" s="11">
        <f t="shared" si="234"/>
        <v>126.05000000000001</v>
      </c>
      <c r="F2526" s="11">
        <f t="shared" si="238"/>
        <v>4.2469870711551581</v>
      </c>
      <c r="G2526" s="11">
        <f t="shared" si="239"/>
        <v>598.40313258042283</v>
      </c>
      <c r="H2526" s="16">
        <f t="shared" si="235"/>
        <v>-8.5387056284300517E-3</v>
      </c>
      <c r="I2526" s="16">
        <f t="shared" si="236"/>
        <v>3.2191225994706351E-3</v>
      </c>
    </row>
    <row r="2527" spans="4:9" x14ac:dyDescent="0.25">
      <c r="D2527">
        <f t="shared" si="237"/>
        <v>2522</v>
      </c>
      <c r="E2527" s="11">
        <f t="shared" si="234"/>
        <v>126.10000000000001</v>
      </c>
      <c r="F2527" s="11">
        <f t="shared" si="238"/>
        <v>4.238448365526728</v>
      </c>
      <c r="G2527" s="11">
        <f t="shared" si="239"/>
        <v>598.40635170302232</v>
      </c>
      <c r="H2527" s="16">
        <f t="shared" si="235"/>
        <v>-8.521449256134829E-3</v>
      </c>
      <c r="I2527" s="16">
        <f t="shared" si="236"/>
        <v>3.2125822717195295E-3</v>
      </c>
    </row>
    <row r="2528" spans="4:9" x14ac:dyDescent="0.25">
      <c r="D2528">
        <f t="shared" si="237"/>
        <v>2523</v>
      </c>
      <c r="E2528" s="11">
        <f t="shared" si="234"/>
        <v>126.15</v>
      </c>
      <c r="F2528" s="11">
        <f t="shared" si="238"/>
        <v>4.2299269162705935</v>
      </c>
      <c r="G2528" s="11">
        <f t="shared" si="239"/>
        <v>598.4095642852941</v>
      </c>
      <c r="H2528" s="16">
        <f t="shared" si="235"/>
        <v>-8.5042281129464464E-3</v>
      </c>
      <c r="I2528" s="16">
        <f t="shared" si="236"/>
        <v>3.2060554363950323E-3</v>
      </c>
    </row>
    <row r="2529" spans="4:9" x14ac:dyDescent="0.25">
      <c r="D2529">
        <f t="shared" si="237"/>
        <v>2524</v>
      </c>
      <c r="E2529" s="11">
        <f t="shared" si="234"/>
        <v>126.2</v>
      </c>
      <c r="F2529" s="11">
        <f t="shared" si="238"/>
        <v>4.2214226881576469</v>
      </c>
      <c r="G2529" s="11">
        <f t="shared" si="239"/>
        <v>598.4127703407305</v>
      </c>
      <c r="H2529" s="16">
        <f t="shared" si="235"/>
        <v>-8.4870421255370723E-3</v>
      </c>
      <c r="I2529" s="16">
        <f t="shared" si="236"/>
        <v>3.1995420648429219E-3</v>
      </c>
    </row>
    <row r="2530" spans="4:9" x14ac:dyDescent="0.25">
      <c r="D2530">
        <f t="shared" si="237"/>
        <v>2525</v>
      </c>
      <c r="E2530" s="11">
        <f t="shared" si="234"/>
        <v>126.25</v>
      </c>
      <c r="F2530" s="11">
        <f t="shared" si="238"/>
        <v>4.2129356460321095</v>
      </c>
      <c r="G2530" s="11">
        <f t="shared" si="239"/>
        <v>598.41596988279537</v>
      </c>
      <c r="H2530" s="16">
        <f t="shared" si="235"/>
        <v>-8.4698912207371007E-3</v>
      </c>
      <c r="I2530" s="16">
        <f t="shared" si="236"/>
        <v>3.1930421284724962E-3</v>
      </c>
    </row>
    <row r="2531" spans="4:9" x14ac:dyDescent="0.25">
      <c r="D2531">
        <f t="shared" si="237"/>
        <v>2526</v>
      </c>
      <c r="E2531" s="11">
        <f t="shared" si="234"/>
        <v>126.30000000000001</v>
      </c>
      <c r="F2531" s="11">
        <f t="shared" si="238"/>
        <v>4.2044657548113724</v>
      </c>
      <c r="G2531" s="11">
        <f t="shared" si="239"/>
        <v>598.41916292492385</v>
      </c>
      <c r="H2531" s="16">
        <f t="shared" si="235"/>
        <v>-8.4527753255346765E-3</v>
      </c>
      <c r="I2531" s="16">
        <f t="shared" si="236"/>
        <v>3.1865555987585729E-3</v>
      </c>
    </row>
    <row r="2532" spans="4:9" x14ac:dyDescent="0.25">
      <c r="D2532">
        <f t="shared" si="237"/>
        <v>2527</v>
      </c>
      <c r="E2532" s="11">
        <f t="shared" si="234"/>
        <v>126.35000000000001</v>
      </c>
      <c r="F2532" s="11">
        <f t="shared" si="238"/>
        <v>4.1960129794858378</v>
      </c>
      <c r="G2532" s="11">
        <f t="shared" si="239"/>
        <v>598.4223494805226</v>
      </c>
      <c r="H2532" s="16">
        <f t="shared" si="235"/>
        <v>-8.4356943670754192E-3</v>
      </c>
      <c r="I2532" s="16">
        <f t="shared" si="236"/>
        <v>3.1800824472401693E-3</v>
      </c>
    </row>
    <row r="2533" spans="4:9" x14ac:dyDescent="0.25">
      <c r="D2533">
        <f t="shared" si="237"/>
        <v>2528</v>
      </c>
      <c r="E2533" s="11">
        <f t="shared" si="234"/>
        <v>126.4</v>
      </c>
      <c r="F2533" s="11">
        <f t="shared" si="238"/>
        <v>4.1875772851187625</v>
      </c>
      <c r="G2533" s="11">
        <f t="shared" si="239"/>
        <v>598.42552956296981</v>
      </c>
      <c r="H2533" s="16">
        <f t="shared" si="235"/>
        <v>-8.4186482726619771E-3</v>
      </c>
      <c r="I2533" s="16">
        <f t="shared" si="236"/>
        <v>3.1736226455185233E-3</v>
      </c>
    </row>
    <row r="2534" spans="4:9" x14ac:dyDescent="0.25">
      <c r="D2534">
        <f t="shared" si="237"/>
        <v>2529</v>
      </c>
      <c r="E2534" s="11">
        <f t="shared" si="234"/>
        <v>126.45</v>
      </c>
      <c r="F2534" s="11">
        <f t="shared" si="238"/>
        <v>4.1791586368461004</v>
      </c>
      <c r="G2534" s="11">
        <f t="shared" si="239"/>
        <v>598.42870318561529</v>
      </c>
      <c r="H2534" s="16">
        <f t="shared" si="235"/>
        <v>-8.4016369697537587E-3</v>
      </c>
      <c r="I2534" s="16">
        <f t="shared" si="236"/>
        <v>3.1671761652577626E-3</v>
      </c>
    </row>
    <row r="2535" spans="4:9" x14ac:dyDescent="0.25">
      <c r="D2535">
        <f t="shared" si="237"/>
        <v>2530</v>
      </c>
      <c r="E2535" s="11">
        <f t="shared" si="234"/>
        <v>126.5</v>
      </c>
      <c r="F2535" s="11">
        <f t="shared" si="238"/>
        <v>4.170756999876347</v>
      </c>
      <c r="G2535" s="11">
        <f t="shared" si="239"/>
        <v>598.43187036178051</v>
      </c>
      <c r="H2535" s="16">
        <f t="shared" si="235"/>
        <v>-8.3846603859665265E-3</v>
      </c>
      <c r="I2535" s="16">
        <f t="shared" si="236"/>
        <v>3.1607429781882407E-3</v>
      </c>
    </row>
    <row r="2536" spans="4:9" x14ac:dyDescent="0.25">
      <c r="D2536">
        <f t="shared" si="237"/>
        <v>2531</v>
      </c>
      <c r="E2536" s="11">
        <f t="shared" si="234"/>
        <v>126.55000000000001</v>
      </c>
      <c r="F2536" s="11">
        <f t="shared" si="238"/>
        <v>4.1623723394903802</v>
      </c>
      <c r="G2536" s="11">
        <f t="shared" si="239"/>
        <v>598.43503110475865</v>
      </c>
      <c r="H2536" s="16">
        <f t="shared" si="235"/>
        <v>-8.3677184490719946E-3</v>
      </c>
      <c r="I2536" s="16">
        <f t="shared" si="236"/>
        <v>3.1543230560998983E-3</v>
      </c>
    </row>
    <row r="2537" spans="4:9" x14ac:dyDescent="0.25">
      <c r="D2537">
        <f t="shared" si="237"/>
        <v>2532</v>
      </c>
      <c r="E2537" s="11">
        <f t="shared" si="234"/>
        <v>126.60000000000001</v>
      </c>
      <c r="F2537" s="11">
        <f t="shared" si="238"/>
        <v>4.1540046210413086</v>
      </c>
      <c r="G2537" s="11">
        <f t="shared" si="239"/>
        <v>598.4381854278148</v>
      </c>
      <c r="H2537" s="16">
        <f t="shared" si="235"/>
        <v>-8.3508110869976032E-3</v>
      </c>
      <c r="I2537" s="16">
        <f t="shared" si="236"/>
        <v>3.1479163708475946E-3</v>
      </c>
    </row>
    <row r="2538" spans="4:9" x14ac:dyDescent="0.25">
      <c r="D2538">
        <f t="shared" si="237"/>
        <v>2533</v>
      </c>
      <c r="E2538" s="11">
        <f t="shared" si="234"/>
        <v>126.65</v>
      </c>
      <c r="F2538" s="11">
        <f t="shared" si="238"/>
        <v>4.145653809954311</v>
      </c>
      <c r="G2538" s="11">
        <f t="shared" si="239"/>
        <v>598.44133334418564</v>
      </c>
      <c r="H2538" s="16">
        <f t="shared" si="235"/>
        <v>-8.3339382278260002E-3</v>
      </c>
      <c r="I2538" s="16">
        <f t="shared" si="236"/>
        <v>3.1415228943484485E-3</v>
      </c>
    </row>
    <row r="2539" spans="4:9" x14ac:dyDescent="0.25">
      <c r="D2539">
        <f t="shared" si="237"/>
        <v>2534</v>
      </c>
      <c r="E2539" s="11">
        <f t="shared" si="234"/>
        <v>126.7</v>
      </c>
      <c r="F2539" s="11">
        <f t="shared" si="238"/>
        <v>4.1373198717264854</v>
      </c>
      <c r="G2539" s="11">
        <f t="shared" si="239"/>
        <v>598.44447486707998</v>
      </c>
      <c r="H2539" s="16">
        <f t="shared" si="235"/>
        <v>-8.3170997997947995E-3</v>
      </c>
      <c r="I2539" s="16">
        <f t="shared" si="236"/>
        <v>3.1351425985851828E-3</v>
      </c>
    </row>
    <row r="2540" spans="4:9" x14ac:dyDescent="0.25">
      <c r="D2540">
        <f t="shared" si="237"/>
        <v>2535</v>
      </c>
      <c r="E2540" s="11">
        <f t="shared" si="234"/>
        <v>126.75</v>
      </c>
      <c r="F2540" s="11">
        <f t="shared" si="238"/>
        <v>4.1290027719266904</v>
      </c>
      <c r="G2540" s="11">
        <f t="shared" si="239"/>
        <v>598.44761000967856</v>
      </c>
      <c r="H2540" s="16">
        <f t="shared" si="235"/>
        <v>-8.3002957312961929E-3</v>
      </c>
      <c r="I2540" s="16">
        <f t="shared" si="236"/>
        <v>3.1287754555988168E-3</v>
      </c>
    </row>
    <row r="2541" spans="4:9" x14ac:dyDescent="0.25">
      <c r="D2541">
        <f t="shared" si="237"/>
        <v>2536</v>
      </c>
      <c r="E2541" s="11">
        <f t="shared" si="234"/>
        <v>126.80000000000001</v>
      </c>
      <c r="F2541" s="11">
        <f t="shared" si="238"/>
        <v>4.1207024761953939</v>
      </c>
      <c r="G2541" s="11">
        <f t="shared" si="239"/>
        <v>598.45073878513415</v>
      </c>
      <c r="H2541" s="16">
        <f t="shared" si="235"/>
        <v>-8.2835259508765979E-3</v>
      </c>
      <c r="I2541" s="16">
        <f t="shared" si="236"/>
        <v>3.122421437496652E-3</v>
      </c>
    </row>
    <row r="2542" spans="4:9" x14ac:dyDescent="0.25">
      <c r="D2542">
        <f t="shared" si="237"/>
        <v>2537</v>
      </c>
      <c r="E2542" s="11">
        <f t="shared" si="234"/>
        <v>126.85000000000001</v>
      </c>
      <c r="F2542" s="11">
        <f t="shared" si="238"/>
        <v>4.1124189502445176</v>
      </c>
      <c r="G2542" s="11">
        <f t="shared" si="239"/>
        <v>598.45386120657167</v>
      </c>
      <c r="H2542" s="16">
        <f t="shared" si="235"/>
        <v>-8.2667903872362808E-3</v>
      </c>
      <c r="I2542" s="16">
        <f t="shared" si="236"/>
        <v>3.1160805164423141E-3</v>
      </c>
    </row>
    <row r="2543" spans="4:9" x14ac:dyDescent="0.25">
      <c r="D2543">
        <f t="shared" si="237"/>
        <v>2538</v>
      </c>
      <c r="E2543" s="11">
        <f t="shared" si="234"/>
        <v>126.9</v>
      </c>
      <c r="F2543" s="11">
        <f t="shared" si="238"/>
        <v>4.1041521598572812</v>
      </c>
      <c r="G2543" s="11">
        <f t="shared" si="239"/>
        <v>598.45697728708808</v>
      </c>
      <c r="H2543" s="16">
        <f t="shared" si="235"/>
        <v>-8.2500889692290452E-3</v>
      </c>
      <c r="I2543" s="16">
        <f t="shared" si="236"/>
        <v>3.1097526646710438E-3</v>
      </c>
    </row>
    <row r="2544" spans="4:9" x14ac:dyDescent="0.25">
      <c r="D2544">
        <f t="shared" si="237"/>
        <v>2539</v>
      </c>
      <c r="E2544" s="11">
        <f t="shared" si="234"/>
        <v>126.95</v>
      </c>
      <c r="F2544" s="11">
        <f t="shared" si="238"/>
        <v>4.0959020708880525</v>
      </c>
      <c r="G2544" s="11">
        <f t="shared" si="239"/>
        <v>598.46008703975281</v>
      </c>
      <c r="H2544" s="16">
        <f t="shared" si="235"/>
        <v>-8.2334216258618791E-3</v>
      </c>
      <c r="I2544" s="16">
        <f t="shared" si="236"/>
        <v>3.1034378544697754E-3</v>
      </c>
    </row>
    <row r="2545" spans="4:9" x14ac:dyDescent="0.25">
      <c r="D2545">
        <f t="shared" si="237"/>
        <v>2540</v>
      </c>
      <c r="E2545" s="11">
        <f t="shared" si="234"/>
        <v>127</v>
      </c>
      <c r="F2545" s="11">
        <f t="shared" si="238"/>
        <v>4.0876686492621905</v>
      </c>
      <c r="G2545" s="11">
        <f t="shared" si="239"/>
        <v>598.46319047760733</v>
      </c>
      <c r="H2545" s="16">
        <f t="shared" si="235"/>
        <v>-8.2167882862945549E-3</v>
      </c>
      <c r="I2545" s="16">
        <f t="shared" si="236"/>
        <v>3.0971360581944192E-3</v>
      </c>
    </row>
    <row r="2546" spans="4:9" x14ac:dyDescent="0.25">
      <c r="D2546">
        <f t="shared" si="237"/>
        <v>2541</v>
      </c>
      <c r="E2546" s="11">
        <f t="shared" si="234"/>
        <v>127.05000000000001</v>
      </c>
      <c r="F2546" s="11">
        <f t="shared" si="238"/>
        <v>4.0794518609758956</v>
      </c>
      <c r="G2546" s="11">
        <f t="shared" si="239"/>
        <v>598.46628761366549</v>
      </c>
      <c r="H2546" s="16">
        <f t="shared" si="235"/>
        <v>-8.2001888798393079E-3</v>
      </c>
      <c r="I2546" s="16">
        <f t="shared" si="236"/>
        <v>3.0908472482605695E-3</v>
      </c>
    </row>
    <row r="2547" spans="4:9" x14ac:dyDescent="0.25">
      <c r="D2547">
        <f t="shared" si="237"/>
        <v>2542</v>
      </c>
      <c r="E2547" s="11">
        <f t="shared" si="234"/>
        <v>127.10000000000001</v>
      </c>
      <c r="F2547" s="11">
        <f t="shared" si="238"/>
        <v>4.0712516720960563</v>
      </c>
      <c r="G2547" s="11">
        <f t="shared" si="239"/>
        <v>598.46937846091373</v>
      </c>
      <c r="H2547" s="16">
        <f t="shared" si="235"/>
        <v>-8.1836233359605364E-3</v>
      </c>
      <c r="I2547" s="16">
        <f t="shared" si="236"/>
        <v>3.0845713971441781E-3</v>
      </c>
    </row>
    <row r="2548" spans="4:9" x14ac:dyDescent="0.25">
      <c r="D2548">
        <f t="shared" si="237"/>
        <v>2543</v>
      </c>
      <c r="E2548" s="11">
        <f t="shared" si="234"/>
        <v>127.15</v>
      </c>
      <c r="F2548" s="11">
        <f t="shared" si="238"/>
        <v>4.0630680487600959</v>
      </c>
      <c r="G2548" s="11">
        <f t="shared" si="239"/>
        <v>598.47246303231088</v>
      </c>
      <c r="H2548" s="16">
        <f t="shared" si="235"/>
        <v>-8.1670915842743906E-3</v>
      </c>
      <c r="I2548" s="16">
        <f t="shared" si="236"/>
        <v>3.0783084773842225E-3</v>
      </c>
    </row>
    <row r="2549" spans="4:9" x14ac:dyDescent="0.25">
      <c r="D2549">
        <f t="shared" si="237"/>
        <v>2544</v>
      </c>
      <c r="E2549" s="11">
        <f t="shared" si="234"/>
        <v>127.2</v>
      </c>
      <c r="F2549" s="11">
        <f t="shared" si="238"/>
        <v>4.0549009571758212</v>
      </c>
      <c r="G2549" s="11">
        <f t="shared" si="239"/>
        <v>598.47554134078825</v>
      </c>
      <c r="H2549" s="16">
        <f t="shared" si="235"/>
        <v>-8.1505935545484447E-3</v>
      </c>
      <c r="I2549" s="16">
        <f t="shared" si="236"/>
        <v>3.0720584615773973E-3</v>
      </c>
    </row>
    <row r="2550" spans="4:9" x14ac:dyDescent="0.25">
      <c r="D2550">
        <f t="shared" si="237"/>
        <v>2545</v>
      </c>
      <c r="E2550" s="11">
        <f t="shared" si="234"/>
        <v>127.25</v>
      </c>
      <c r="F2550" s="11">
        <f t="shared" si="238"/>
        <v>4.0467503636212729</v>
      </c>
      <c r="G2550" s="11">
        <f t="shared" si="239"/>
        <v>598.47861339924987</v>
      </c>
      <c r="H2550" s="16">
        <f t="shared" si="235"/>
        <v>-8.1341291767013449E-3</v>
      </c>
      <c r="I2550" s="16">
        <f t="shared" si="236"/>
        <v>3.0658213223874273E-3</v>
      </c>
    </row>
    <row r="2551" spans="4:9" x14ac:dyDescent="0.25">
      <c r="D2551">
        <f t="shared" si="237"/>
        <v>2546</v>
      </c>
      <c r="E2551" s="11">
        <f t="shared" si="234"/>
        <v>127.30000000000001</v>
      </c>
      <c r="F2551" s="11">
        <f t="shared" si="238"/>
        <v>4.0386162344445715</v>
      </c>
      <c r="G2551" s="11">
        <f t="shared" si="239"/>
        <v>598.48167922057223</v>
      </c>
      <c r="H2551" s="16">
        <f t="shared" si="235"/>
        <v>-8.1176983808025089E-3</v>
      </c>
      <c r="I2551" s="16">
        <f t="shared" si="236"/>
        <v>3.0595970325344442E-3</v>
      </c>
    </row>
    <row r="2552" spans="4:9" x14ac:dyDescent="0.25">
      <c r="D2552">
        <f t="shared" si="237"/>
        <v>2547</v>
      </c>
      <c r="E2552" s="11">
        <f t="shared" si="234"/>
        <v>127.35000000000001</v>
      </c>
      <c r="F2552" s="11">
        <f t="shared" si="238"/>
        <v>4.0304985360637691</v>
      </c>
      <c r="G2552" s="11">
        <f t="shared" si="239"/>
        <v>598.48473881760481</v>
      </c>
      <c r="H2552" s="16">
        <f t="shared" si="235"/>
        <v>-8.1013010970716944E-3</v>
      </c>
      <c r="I2552" s="16">
        <f t="shared" si="236"/>
        <v>3.0533855647996472E-3</v>
      </c>
    </row>
    <row r="2553" spans="4:9" x14ac:dyDescent="0.25">
      <c r="D2553">
        <f t="shared" si="237"/>
        <v>2548</v>
      </c>
      <c r="E2553" s="11">
        <f t="shared" si="234"/>
        <v>127.4</v>
      </c>
      <c r="F2553" s="11">
        <f t="shared" si="238"/>
        <v>4.0223972349666974</v>
      </c>
      <c r="G2553" s="11">
        <f t="shared" si="239"/>
        <v>598.48779220316965</v>
      </c>
      <c r="H2553" s="16">
        <f t="shared" si="235"/>
        <v>-8.0849372558787682E-3</v>
      </c>
      <c r="I2553" s="16">
        <f t="shared" si="236"/>
        <v>3.0471868920266426E-3</v>
      </c>
    </row>
    <row r="2554" spans="4:9" x14ac:dyDescent="0.25">
      <c r="D2554">
        <f t="shared" si="237"/>
        <v>2549</v>
      </c>
      <c r="E2554" s="11">
        <f t="shared" si="234"/>
        <v>127.45</v>
      </c>
      <c r="F2554" s="11">
        <f t="shared" si="238"/>
        <v>4.014312297710819</v>
      </c>
      <c r="G2554" s="11">
        <f t="shared" si="239"/>
        <v>598.49083939006164</v>
      </c>
      <c r="H2554" s="16">
        <f t="shared" si="235"/>
        <v>-8.0686067877432342E-3</v>
      </c>
      <c r="I2554" s="16">
        <f t="shared" si="236"/>
        <v>3.0410009871201199E-3</v>
      </c>
    </row>
    <row r="2555" spans="4:9" x14ac:dyDescent="0.25">
      <c r="D2555">
        <f t="shared" si="237"/>
        <v>2550</v>
      </c>
      <c r="E2555" s="11">
        <f t="shared" si="234"/>
        <v>127.5</v>
      </c>
      <c r="F2555" s="11">
        <f t="shared" si="238"/>
        <v>4.0062436909230756</v>
      </c>
      <c r="G2555" s="11">
        <f t="shared" si="239"/>
        <v>598.49388039104872</v>
      </c>
      <c r="H2555" s="16">
        <f t="shared" si="235"/>
        <v>-8.052309623334029E-3</v>
      </c>
      <c r="I2555" s="16">
        <f t="shared" si="236"/>
        <v>3.0348278230412145E-3</v>
      </c>
    </row>
    <row r="2556" spans="4:9" x14ac:dyDescent="0.25">
      <c r="D2556">
        <f t="shared" si="237"/>
        <v>2551</v>
      </c>
      <c r="E2556" s="11">
        <f t="shared" si="234"/>
        <v>127.55000000000001</v>
      </c>
      <c r="F2556" s="11">
        <f t="shared" si="238"/>
        <v>3.9981913812997418</v>
      </c>
      <c r="G2556" s="11">
        <f t="shared" si="239"/>
        <v>598.49691521887178</v>
      </c>
      <c r="H2556" s="16">
        <f t="shared" si="235"/>
        <v>-8.0360456934690863E-3</v>
      </c>
      <c r="I2556" s="16">
        <f t="shared" si="236"/>
        <v>3.0286673728148216E-3</v>
      </c>
    </row>
    <row r="2557" spans="4:9" x14ac:dyDescent="0.25">
      <c r="D2557">
        <f t="shared" si="237"/>
        <v>2552</v>
      </c>
      <c r="E2557" s="11">
        <f t="shared" si="234"/>
        <v>127.60000000000001</v>
      </c>
      <c r="F2557" s="11">
        <f t="shared" si="238"/>
        <v>3.9901553356062727</v>
      </c>
      <c r="G2557" s="11">
        <f t="shared" si="239"/>
        <v>598.49994388624464</v>
      </c>
      <c r="H2557" s="16">
        <f t="shared" si="235"/>
        <v>-8.0198149291150229E-3</v>
      </c>
      <c r="I2557" s="16">
        <f t="shared" si="236"/>
        <v>3.0225196095242917E-3</v>
      </c>
    </row>
    <row r="2558" spans="4:9" x14ac:dyDescent="0.25">
      <c r="D2558">
        <f t="shared" si="237"/>
        <v>2553</v>
      </c>
      <c r="E2558" s="11">
        <f t="shared" si="234"/>
        <v>127.65</v>
      </c>
      <c r="F2558" s="11">
        <f t="shared" si="238"/>
        <v>3.9821355206771578</v>
      </c>
      <c r="G2558" s="11">
        <f t="shared" si="239"/>
        <v>598.50296640585418</v>
      </c>
      <c r="H2558" s="16">
        <f t="shared" si="235"/>
        <v>-8.0036172613868004E-3</v>
      </c>
      <c r="I2558" s="16">
        <f t="shared" si="236"/>
        <v>3.0163845063147596E-3</v>
      </c>
    </row>
    <row r="2559" spans="4:9" x14ac:dyDescent="0.25">
      <c r="D2559">
        <f t="shared" si="237"/>
        <v>2554</v>
      </c>
      <c r="E2559" s="11">
        <f t="shared" si="234"/>
        <v>127.7</v>
      </c>
      <c r="F2559" s="11">
        <f t="shared" si="238"/>
        <v>3.9741319034157709</v>
      </c>
      <c r="G2559" s="11">
        <f t="shared" si="239"/>
        <v>598.50598279036046</v>
      </c>
      <c r="H2559" s="16">
        <f t="shared" si="235"/>
        <v>-7.9874526215473977E-3</v>
      </c>
      <c r="I2559" s="16">
        <f t="shared" si="236"/>
        <v>3.0102620363885043E-3</v>
      </c>
    </row>
    <row r="2560" spans="4:9" x14ac:dyDescent="0.25">
      <c r="D2560">
        <f t="shared" si="237"/>
        <v>2555</v>
      </c>
      <c r="E2560" s="11">
        <f t="shared" si="234"/>
        <v>127.75</v>
      </c>
      <c r="F2560" s="11">
        <f t="shared" si="238"/>
        <v>3.9661444507942236</v>
      </c>
      <c r="G2560" s="11">
        <f t="shared" si="239"/>
        <v>598.50899305239682</v>
      </c>
      <c r="H2560" s="16">
        <f t="shared" si="235"/>
        <v>-7.9713209410074686E-3</v>
      </c>
      <c r="I2560" s="16">
        <f t="shared" si="236"/>
        <v>3.0041521730089422E-3</v>
      </c>
    </row>
    <row r="2561" spans="4:9" x14ac:dyDescent="0.25">
      <c r="D2561">
        <f t="shared" si="237"/>
        <v>2556</v>
      </c>
      <c r="E2561" s="11">
        <f t="shared" si="234"/>
        <v>127.80000000000001</v>
      </c>
      <c r="F2561" s="11">
        <f t="shared" si="238"/>
        <v>3.9581731298532161</v>
      </c>
      <c r="G2561" s="11">
        <f t="shared" si="239"/>
        <v>598.51199720456987</v>
      </c>
      <c r="H2561" s="16">
        <f t="shared" si="235"/>
        <v>-7.955222151324999E-3</v>
      </c>
      <c r="I2561" s="16">
        <f t="shared" si="236"/>
        <v>2.9980548894979813E-3</v>
      </c>
    </row>
    <row r="2562" spans="4:9" x14ac:dyDescent="0.25">
      <c r="D2562">
        <f t="shared" si="237"/>
        <v>2557</v>
      </c>
      <c r="E2562" s="11">
        <f t="shared" si="234"/>
        <v>127.85000000000001</v>
      </c>
      <c r="F2562" s="11">
        <f t="shared" si="238"/>
        <v>3.9502179077018913</v>
      </c>
      <c r="G2562" s="11">
        <f t="shared" si="239"/>
        <v>598.5149952594594</v>
      </c>
      <c r="H2562" s="16">
        <f t="shared" si="235"/>
        <v>-7.9391561842049613E-3</v>
      </c>
      <c r="I2562" s="16">
        <f t="shared" si="236"/>
        <v>2.9919701592393474E-3</v>
      </c>
    </row>
    <row r="2563" spans="4:9" x14ac:dyDescent="0.25">
      <c r="D2563">
        <f t="shared" si="237"/>
        <v>2558</v>
      </c>
      <c r="E2563" s="11">
        <f t="shared" si="234"/>
        <v>127.9</v>
      </c>
      <c r="F2563" s="11">
        <f t="shared" si="238"/>
        <v>3.9422787515176863</v>
      </c>
      <c r="G2563" s="11">
        <f t="shared" si="239"/>
        <v>598.5179872296186</v>
      </c>
      <c r="H2563" s="16">
        <f t="shared" si="235"/>
        <v>-7.923122971499004E-3</v>
      </c>
      <c r="I2563" s="16">
        <f t="shared" si="236"/>
        <v>2.9858979556719525E-3</v>
      </c>
    </row>
    <row r="2564" spans="4:9" x14ac:dyDescent="0.25">
      <c r="D2564">
        <f t="shared" si="237"/>
        <v>2559</v>
      </c>
      <c r="E2564" s="11">
        <f t="shared" si="234"/>
        <v>127.95</v>
      </c>
      <c r="F2564" s="11">
        <f t="shared" si="238"/>
        <v>3.9343556285461871</v>
      </c>
      <c r="G2564" s="11">
        <f t="shared" si="239"/>
        <v>598.52097312757428</v>
      </c>
      <c r="H2564" s="16">
        <f t="shared" si="235"/>
        <v>-7.9071224452051218E-3</v>
      </c>
      <c r="I2564" s="16">
        <f t="shared" si="236"/>
        <v>2.9798382522972099E-3</v>
      </c>
    </row>
    <row r="2565" spans="4:9" x14ac:dyDescent="0.25">
      <c r="D2565">
        <f t="shared" si="237"/>
        <v>2560</v>
      </c>
      <c r="E2565" s="11">
        <f t="shared" ref="E2565:E2628" si="240">D2565*$B$13</f>
        <v>128</v>
      </c>
      <c r="F2565" s="11">
        <f t="shared" si="238"/>
        <v>3.9264485061009822</v>
      </c>
      <c r="G2565" s="11">
        <f t="shared" si="239"/>
        <v>598.52395296582654</v>
      </c>
      <c r="H2565" s="16">
        <f t="shared" ref="H2565:H2628" si="241">$B$7*F2565*(1-(F2565+$B$11*G2565)/$B$9)*$B$13</f>
        <v>-7.8911545374672869E-3</v>
      </c>
      <c r="I2565" s="16">
        <f t="shared" ref="I2565:I2628" si="242">$B$8*G2565*(1-(G2565+$B$12*F2565)/$B$10)*$B$13</f>
        <v>2.9737910226750562E-3</v>
      </c>
    </row>
    <row r="2566" spans="4:9" x14ac:dyDescent="0.25">
      <c r="D2566">
        <f t="shared" ref="D2566:D2629" si="243">D2565+1</f>
        <v>2561</v>
      </c>
      <c r="E2566" s="11">
        <f t="shared" si="240"/>
        <v>128.05000000000001</v>
      </c>
      <c r="F2566" s="11">
        <f t="shared" ref="F2566:F2629" si="244">F2565+H2565</f>
        <v>3.918557351563515</v>
      </c>
      <c r="G2566" s="11">
        <f t="shared" ref="G2566:G2629" si="245">G2565+I2565</f>
        <v>598.52692675684921</v>
      </c>
      <c r="H2566" s="16">
        <f t="shared" si="241"/>
        <v>-7.8752191805751565E-3</v>
      </c>
      <c r="I2566" s="16">
        <f t="shared" si="242"/>
        <v>2.9677562404206393E-3</v>
      </c>
    </row>
    <row r="2567" spans="4:9" x14ac:dyDescent="0.25">
      <c r="D2567">
        <f t="shared" si="243"/>
        <v>2562</v>
      </c>
      <c r="E2567" s="11">
        <f t="shared" si="240"/>
        <v>128.1</v>
      </c>
      <c r="F2567" s="11">
        <f t="shared" si="244"/>
        <v>3.9106821323829397</v>
      </c>
      <c r="G2567" s="11">
        <f t="shared" si="245"/>
        <v>598.52989451308963</v>
      </c>
      <c r="H2567" s="16">
        <f t="shared" si="241"/>
        <v>-7.8593163069637043E-3</v>
      </c>
      <c r="I2567" s="16">
        <f t="shared" si="242"/>
        <v>2.9617338792129627E-3</v>
      </c>
    </row>
    <row r="2568" spans="4:9" x14ac:dyDescent="0.25">
      <c r="D2568">
        <f t="shared" si="243"/>
        <v>2563</v>
      </c>
      <c r="E2568" s="11">
        <f t="shared" si="240"/>
        <v>128.15</v>
      </c>
      <c r="F2568" s="11">
        <f t="shared" si="244"/>
        <v>3.9028228160759761</v>
      </c>
      <c r="G2568" s="11">
        <f t="shared" si="245"/>
        <v>598.53285624696889</v>
      </c>
      <c r="H2568" s="16">
        <f t="shared" si="241"/>
        <v>-7.8434458492129197E-3</v>
      </c>
      <c r="I2568" s="16">
        <f t="shared" si="242"/>
        <v>2.9557239127842635E-3</v>
      </c>
    </row>
    <row r="2569" spans="4:9" x14ac:dyDescent="0.25">
      <c r="D2569">
        <f t="shared" si="243"/>
        <v>2564</v>
      </c>
      <c r="E2569" s="11">
        <f t="shared" si="240"/>
        <v>128.20000000000002</v>
      </c>
      <c r="F2569" s="11">
        <f t="shared" si="244"/>
        <v>3.8949793702267632</v>
      </c>
      <c r="G2569" s="11">
        <f t="shared" si="245"/>
        <v>598.5358119708817</v>
      </c>
      <c r="H2569" s="16">
        <f t="shared" si="241"/>
        <v>-7.8276077400474715E-3</v>
      </c>
      <c r="I2569" s="16">
        <f t="shared" si="242"/>
        <v>2.9497263149299868E-3</v>
      </c>
    </row>
    <row r="2570" spans="4:9" x14ac:dyDescent="0.25">
      <c r="D2570">
        <f t="shared" si="243"/>
        <v>2565</v>
      </c>
      <c r="E2570" s="11">
        <f t="shared" si="240"/>
        <v>128.25</v>
      </c>
      <c r="F2570" s="11">
        <f t="shared" si="244"/>
        <v>3.8871517624867158</v>
      </c>
      <c r="G2570" s="11">
        <f t="shared" si="245"/>
        <v>598.53876169719661</v>
      </c>
      <c r="H2570" s="16">
        <f t="shared" si="241"/>
        <v>-7.8118019123363594E-3</v>
      </c>
      <c r="I2570" s="16">
        <f t="shared" si="242"/>
        <v>2.9437410595014868E-3</v>
      </c>
    </row>
    <row r="2571" spans="4:9" x14ac:dyDescent="0.25">
      <c r="D2571">
        <f t="shared" si="243"/>
        <v>2566</v>
      </c>
      <c r="E2571" s="11">
        <f t="shared" si="240"/>
        <v>128.30000000000001</v>
      </c>
      <c r="F2571" s="11">
        <f t="shared" si="244"/>
        <v>3.8793399605743795</v>
      </c>
      <c r="G2571" s="11">
        <f t="shared" si="245"/>
        <v>598.54170543825614</v>
      </c>
      <c r="H2571" s="16">
        <f t="shared" si="241"/>
        <v>-7.7960282990926239E-3</v>
      </c>
      <c r="I2571" s="16">
        <f t="shared" si="242"/>
        <v>2.9377681204073632E-3</v>
      </c>
    </row>
    <row r="2572" spans="4:9" x14ac:dyDescent="0.25">
      <c r="D2572">
        <f t="shared" si="243"/>
        <v>2567</v>
      </c>
      <c r="E2572" s="11">
        <f t="shared" si="240"/>
        <v>128.35</v>
      </c>
      <c r="F2572" s="11">
        <f t="shared" si="244"/>
        <v>3.8715439322752867</v>
      </c>
      <c r="G2572" s="11">
        <f t="shared" si="245"/>
        <v>598.54464320637658</v>
      </c>
      <c r="H2572" s="16">
        <f t="shared" si="241"/>
        <v>-7.780286833472979E-3</v>
      </c>
      <c r="I2572" s="16">
        <f t="shared" si="242"/>
        <v>2.9318074716134686E-3</v>
      </c>
    </row>
    <row r="2573" spans="4:9" x14ac:dyDescent="0.25">
      <c r="D2573">
        <f t="shared" si="243"/>
        <v>2568</v>
      </c>
      <c r="E2573" s="11">
        <f t="shared" si="240"/>
        <v>128.4</v>
      </c>
      <c r="F2573" s="11">
        <f t="shared" si="244"/>
        <v>3.8637636454418138</v>
      </c>
      <c r="G2573" s="11">
        <f t="shared" si="245"/>
        <v>598.54757501384825</v>
      </c>
      <c r="H2573" s="16">
        <f t="shared" si="241"/>
        <v>-7.7645774487775229E-3</v>
      </c>
      <c r="I2573" s="16">
        <f t="shared" si="242"/>
        <v>2.9258590871475681E-3</v>
      </c>
    </row>
    <row r="2574" spans="4:9" x14ac:dyDescent="0.25">
      <c r="D2574">
        <f t="shared" si="243"/>
        <v>2569</v>
      </c>
      <c r="E2574" s="11">
        <f t="shared" si="240"/>
        <v>128.45000000000002</v>
      </c>
      <c r="F2574" s="11">
        <f t="shared" si="244"/>
        <v>3.8559990679930363</v>
      </c>
      <c r="G2574" s="11">
        <f t="shared" si="245"/>
        <v>598.55050087293534</v>
      </c>
      <c r="H2574" s="16">
        <f t="shared" si="241"/>
        <v>-7.7489000784493438E-3</v>
      </c>
      <c r="I2574" s="16">
        <f t="shared" si="242"/>
        <v>2.9199229410933683E-3</v>
      </c>
    </row>
    <row r="2575" spans="4:9" x14ac:dyDescent="0.25">
      <c r="D2575">
        <f t="shared" si="243"/>
        <v>2570</v>
      </c>
      <c r="E2575" s="11">
        <f t="shared" si="240"/>
        <v>128.5</v>
      </c>
      <c r="F2575" s="11">
        <f t="shared" si="244"/>
        <v>3.8482501679145869</v>
      </c>
      <c r="G2575" s="11">
        <f t="shared" si="245"/>
        <v>598.55342079587649</v>
      </c>
      <c r="H2575" s="16">
        <f t="shared" si="241"/>
        <v>-7.7332546560743218E-3</v>
      </c>
      <c r="I2575" s="16">
        <f t="shared" si="242"/>
        <v>2.9139990075872048E-3</v>
      </c>
    </row>
    <row r="2576" spans="4:9" x14ac:dyDescent="0.25">
      <c r="D2576">
        <f t="shared" si="243"/>
        <v>2571</v>
      </c>
      <c r="E2576" s="11">
        <f t="shared" si="240"/>
        <v>128.55000000000001</v>
      </c>
      <c r="F2576" s="11">
        <f t="shared" si="244"/>
        <v>3.8405169132585124</v>
      </c>
      <c r="G2576" s="11">
        <f t="shared" si="245"/>
        <v>598.55633479488404</v>
      </c>
      <c r="H2576" s="16">
        <f t="shared" si="241"/>
        <v>-7.717641115380665E-3</v>
      </c>
      <c r="I2576" s="16">
        <f t="shared" si="242"/>
        <v>2.9080872608293401E-3</v>
      </c>
    </row>
    <row r="2577" spans="4:9" x14ac:dyDescent="0.25">
      <c r="D2577">
        <f t="shared" si="243"/>
        <v>2572</v>
      </c>
      <c r="E2577" s="11">
        <f t="shared" si="240"/>
        <v>128.6</v>
      </c>
      <c r="F2577" s="11">
        <f t="shared" si="244"/>
        <v>3.8327992721431317</v>
      </c>
      <c r="G2577" s="11">
        <f t="shared" si="245"/>
        <v>598.55924288214487</v>
      </c>
      <c r="H2577" s="16">
        <f t="shared" si="241"/>
        <v>-7.7020593902386667E-3</v>
      </c>
      <c r="I2577" s="16">
        <f t="shared" si="242"/>
        <v>2.9021876750740124E-3</v>
      </c>
    </row>
    <row r="2578" spans="4:9" x14ac:dyDescent="0.25">
      <c r="D2578">
        <f t="shared" si="243"/>
        <v>2573</v>
      </c>
      <c r="E2578" s="11">
        <f t="shared" si="240"/>
        <v>128.65</v>
      </c>
      <c r="F2578" s="11">
        <f t="shared" si="244"/>
        <v>3.825097212752893</v>
      </c>
      <c r="G2578" s="11">
        <f t="shared" si="245"/>
        <v>598.56214506981996</v>
      </c>
      <c r="H2578" s="16">
        <f t="shared" si="241"/>
        <v>-7.686509414660387E-3</v>
      </c>
      <c r="I2578" s="16">
        <f t="shared" si="242"/>
        <v>2.8963002246327604E-3</v>
      </c>
    </row>
    <row r="2579" spans="4:9" x14ac:dyDescent="0.25">
      <c r="D2579">
        <f t="shared" si="243"/>
        <v>2574</v>
      </c>
      <c r="E2579" s="11">
        <f t="shared" si="240"/>
        <v>128.70000000000002</v>
      </c>
      <c r="F2579" s="11">
        <f t="shared" si="244"/>
        <v>3.8174107033382327</v>
      </c>
      <c r="G2579" s="11">
        <f t="shared" si="245"/>
        <v>598.56504137004458</v>
      </c>
      <c r="H2579" s="16">
        <f t="shared" si="241"/>
        <v>-7.6709911227992936E-3</v>
      </c>
      <c r="I2579" s="16">
        <f t="shared" si="242"/>
        <v>2.8904248838750985E-3</v>
      </c>
    </row>
    <row r="2580" spans="4:9" x14ac:dyDescent="0.25">
      <c r="D2580">
        <f t="shared" si="243"/>
        <v>2575</v>
      </c>
      <c r="E2580" s="11">
        <f t="shared" si="240"/>
        <v>128.75</v>
      </c>
      <c r="F2580" s="11">
        <f t="shared" si="244"/>
        <v>3.8097397122154333</v>
      </c>
      <c r="G2580" s="11">
        <f t="shared" si="245"/>
        <v>598.56793179492843</v>
      </c>
      <c r="H2580" s="16">
        <f t="shared" si="241"/>
        <v>-7.6555044489499333E-3</v>
      </c>
      <c r="I2580" s="16">
        <f t="shared" si="242"/>
        <v>2.8845616272271946E-3</v>
      </c>
    </row>
    <row r="2581" spans="4:9" x14ac:dyDescent="0.25">
      <c r="D2581">
        <f t="shared" si="243"/>
        <v>2576</v>
      </c>
      <c r="E2581" s="11">
        <f t="shared" si="240"/>
        <v>128.80000000000001</v>
      </c>
      <c r="F2581" s="11">
        <f t="shared" si="244"/>
        <v>3.8020842077664834</v>
      </c>
      <c r="G2581" s="11">
        <f t="shared" si="245"/>
        <v>598.57081635655561</v>
      </c>
      <c r="H2581" s="16">
        <f t="shared" si="241"/>
        <v>-7.6400493275476768E-3</v>
      </c>
      <c r="I2581" s="16">
        <f t="shared" si="242"/>
        <v>2.8787104291692197E-3</v>
      </c>
    </row>
    <row r="2582" spans="4:9" x14ac:dyDescent="0.25">
      <c r="D2582">
        <f t="shared" si="243"/>
        <v>2577</v>
      </c>
      <c r="E2582" s="11">
        <f t="shared" si="240"/>
        <v>128.85</v>
      </c>
      <c r="F2582" s="11">
        <f t="shared" si="244"/>
        <v>3.7944441584389357</v>
      </c>
      <c r="G2582" s="11">
        <f t="shared" si="245"/>
        <v>598.57369506698478</v>
      </c>
      <c r="H2582" s="16">
        <f t="shared" si="241"/>
        <v>-7.6246256931683425E-3</v>
      </c>
      <c r="I2582" s="16">
        <f t="shared" si="242"/>
        <v>2.8728712642420054E-3</v>
      </c>
    </row>
    <row r="2583" spans="4:9" x14ac:dyDescent="0.25">
      <c r="D2583">
        <f t="shared" si="243"/>
        <v>2578</v>
      </c>
      <c r="E2583" s="11">
        <f t="shared" si="240"/>
        <v>128.9</v>
      </c>
      <c r="F2583" s="11">
        <f t="shared" si="244"/>
        <v>3.7868195327457674</v>
      </c>
      <c r="G2583" s="11">
        <f t="shared" si="245"/>
        <v>598.57656793824901</v>
      </c>
      <c r="H2583" s="16">
        <f t="shared" si="241"/>
        <v>-7.6092334805278761E-3</v>
      </c>
      <c r="I2583" s="16">
        <f t="shared" si="242"/>
        <v>2.8670441070403983E-3</v>
      </c>
    </row>
    <row r="2584" spans="4:9" x14ac:dyDescent="0.25">
      <c r="D2584">
        <f t="shared" si="243"/>
        <v>2579</v>
      </c>
      <c r="E2584" s="11">
        <f t="shared" si="240"/>
        <v>128.95000000000002</v>
      </c>
      <c r="F2584" s="11">
        <f t="shared" si="244"/>
        <v>3.7792102992652397</v>
      </c>
      <c r="G2584" s="11">
        <f t="shared" si="245"/>
        <v>598.57943498235602</v>
      </c>
      <c r="H2584" s="16">
        <f t="shared" si="241"/>
        <v>-7.5938726244820847E-3</v>
      </c>
      <c r="I2584" s="16">
        <f t="shared" si="242"/>
        <v>2.8612289322152689E-3</v>
      </c>
    </row>
    <row r="2585" spans="4:9" x14ac:dyDescent="0.25">
      <c r="D2585">
        <f t="shared" si="243"/>
        <v>2580</v>
      </c>
      <c r="E2585" s="11">
        <f t="shared" si="240"/>
        <v>129</v>
      </c>
      <c r="F2585" s="11">
        <f t="shared" si="244"/>
        <v>3.7716164266407577</v>
      </c>
      <c r="G2585" s="11">
        <f t="shared" si="245"/>
        <v>598.58229621128828</v>
      </c>
      <c r="H2585" s="16">
        <f t="shared" si="241"/>
        <v>-7.5785430600262592E-3</v>
      </c>
      <c r="I2585" s="16">
        <f t="shared" si="242"/>
        <v>2.8554257144741808E-3</v>
      </c>
    </row>
    <row r="2586" spans="4:9" x14ac:dyDescent="0.25">
      <c r="D2586">
        <f t="shared" si="243"/>
        <v>2581</v>
      </c>
      <c r="E2586" s="11">
        <f t="shared" si="240"/>
        <v>129.05000000000001</v>
      </c>
      <c r="F2586" s="11">
        <f t="shared" si="244"/>
        <v>3.7640378835807313</v>
      </c>
      <c r="G2586" s="11">
        <f t="shared" si="245"/>
        <v>598.58515163700281</v>
      </c>
      <c r="H2586" s="16">
        <f t="shared" si="241"/>
        <v>-7.5632447222949003E-3</v>
      </c>
      <c r="I2586" s="16">
        <f t="shared" si="242"/>
        <v>2.849634428581398E-3</v>
      </c>
    </row>
    <row r="2587" spans="4:9" x14ac:dyDescent="0.25">
      <c r="D2587">
        <f t="shared" si="243"/>
        <v>2582</v>
      </c>
      <c r="E2587" s="11">
        <f t="shared" si="240"/>
        <v>129.1</v>
      </c>
      <c r="F2587" s="11">
        <f t="shared" si="244"/>
        <v>3.7564746388584362</v>
      </c>
      <c r="G2587" s="11">
        <f t="shared" si="245"/>
        <v>598.58800127143138</v>
      </c>
      <c r="H2587" s="16">
        <f t="shared" si="241"/>
        <v>-7.5479775465613691E-3</v>
      </c>
      <c r="I2587" s="16">
        <f t="shared" si="242"/>
        <v>2.843855049356565E-3</v>
      </c>
    </row>
    <row r="2588" spans="4:9" x14ac:dyDescent="0.25">
      <c r="D2588">
        <f t="shared" si="243"/>
        <v>2583</v>
      </c>
      <c r="E2588" s="11">
        <f t="shared" si="240"/>
        <v>129.15</v>
      </c>
      <c r="F2588" s="11">
        <f t="shared" si="244"/>
        <v>3.748926661311875</v>
      </c>
      <c r="G2588" s="11">
        <f t="shared" si="245"/>
        <v>598.59084512648076</v>
      </c>
      <c r="H2588" s="16">
        <f t="shared" si="241"/>
        <v>-7.5327414682376196E-3</v>
      </c>
      <c r="I2588" s="16">
        <f t="shared" si="242"/>
        <v>2.8380875516740497E-3</v>
      </c>
    </row>
    <row r="2589" spans="4:9" x14ac:dyDescent="0.25">
      <c r="D2589">
        <f t="shared" si="243"/>
        <v>2584</v>
      </c>
      <c r="E2589" s="11">
        <f t="shared" si="240"/>
        <v>129.20000000000002</v>
      </c>
      <c r="F2589" s="11">
        <f t="shared" si="244"/>
        <v>3.7413939198436372</v>
      </c>
      <c r="G2589" s="11">
        <f t="shared" si="245"/>
        <v>598.59368321403247</v>
      </c>
      <c r="H2589" s="16">
        <f t="shared" si="241"/>
        <v>-7.5175364228738471E-3</v>
      </c>
      <c r="I2589" s="16">
        <f t="shared" si="242"/>
        <v>2.8323319104656092E-3</v>
      </c>
    </row>
    <row r="2590" spans="4:9" x14ac:dyDescent="0.25">
      <c r="D2590">
        <f t="shared" si="243"/>
        <v>2585</v>
      </c>
      <c r="E2590" s="11">
        <f t="shared" si="240"/>
        <v>129.25</v>
      </c>
      <c r="F2590" s="11">
        <f t="shared" si="244"/>
        <v>3.7338763834207636</v>
      </c>
      <c r="G2590" s="11">
        <f t="shared" si="245"/>
        <v>598.59651554594291</v>
      </c>
      <c r="H2590" s="16">
        <f t="shared" si="241"/>
        <v>-7.5023623461581632E-3</v>
      </c>
      <c r="I2590" s="16">
        <f t="shared" si="242"/>
        <v>2.8265881007170728E-3</v>
      </c>
    </row>
    <row r="2591" spans="4:9" x14ac:dyDescent="0.25">
      <c r="D2591">
        <f t="shared" si="243"/>
        <v>2586</v>
      </c>
      <c r="E2591" s="11">
        <f t="shared" si="240"/>
        <v>129.30000000000001</v>
      </c>
      <c r="F2591" s="11">
        <f t="shared" si="244"/>
        <v>3.7263740210746055</v>
      </c>
      <c r="G2591" s="11">
        <f t="shared" si="245"/>
        <v>598.59934213404358</v>
      </c>
      <c r="H2591" s="16">
        <f t="shared" si="241"/>
        <v>-7.4872191739163325E-3</v>
      </c>
      <c r="I2591" s="16">
        <f t="shared" si="242"/>
        <v>2.8208560974703461E-3</v>
      </c>
    </row>
    <row r="2592" spans="4:9" x14ac:dyDescent="0.25">
      <c r="D2592">
        <f t="shared" si="243"/>
        <v>2587</v>
      </c>
      <c r="E2592" s="11">
        <f t="shared" si="240"/>
        <v>129.35</v>
      </c>
      <c r="F2592" s="11">
        <f t="shared" si="244"/>
        <v>3.7188868019006893</v>
      </c>
      <c r="G2592" s="11">
        <f t="shared" si="245"/>
        <v>598.6021629901411</v>
      </c>
      <c r="H2592" s="16">
        <f t="shared" si="241"/>
        <v>-7.4721068421114414E-3</v>
      </c>
      <c r="I2592" s="16">
        <f t="shared" si="242"/>
        <v>2.8151358758207617E-3</v>
      </c>
    </row>
    <row r="2593" spans="4:9" x14ac:dyDescent="0.25">
      <c r="D2593">
        <f t="shared" si="243"/>
        <v>2588</v>
      </c>
      <c r="E2593" s="11">
        <f t="shared" si="240"/>
        <v>129.4</v>
      </c>
      <c r="F2593" s="11">
        <f t="shared" si="244"/>
        <v>3.7114146950585778</v>
      </c>
      <c r="G2593" s="11">
        <f t="shared" si="245"/>
        <v>598.60497812601693</v>
      </c>
      <c r="H2593" s="16">
        <f t="shared" si="241"/>
        <v>-7.4570252868435402E-3</v>
      </c>
      <c r="I2593" s="16">
        <f t="shared" si="242"/>
        <v>2.8094274109223966E-3</v>
      </c>
    </row>
    <row r="2594" spans="4:9" x14ac:dyDescent="0.25">
      <c r="D2594">
        <f t="shared" si="243"/>
        <v>2589</v>
      </c>
      <c r="E2594" s="11">
        <f t="shared" si="240"/>
        <v>129.45000000000002</v>
      </c>
      <c r="F2594" s="11">
        <f t="shared" si="244"/>
        <v>3.7039576697717345</v>
      </c>
      <c r="G2594" s="11">
        <f t="shared" si="245"/>
        <v>598.6077875534279</v>
      </c>
      <c r="H2594" s="16">
        <f t="shared" si="241"/>
        <v>-7.4419744443494223E-3</v>
      </c>
      <c r="I2594" s="16">
        <f t="shared" si="242"/>
        <v>2.8037306779794468E-3</v>
      </c>
    </row>
    <row r="2595" spans="4:9" x14ac:dyDescent="0.25">
      <c r="D2595">
        <f t="shared" si="243"/>
        <v>2590</v>
      </c>
      <c r="E2595" s="11">
        <f t="shared" si="240"/>
        <v>129.5</v>
      </c>
      <c r="F2595" s="11">
        <f t="shared" si="244"/>
        <v>3.6965156953273852</v>
      </c>
      <c r="G2595" s="11">
        <f t="shared" si="245"/>
        <v>598.61059128410591</v>
      </c>
      <c r="H2595" s="16">
        <f t="shared" si="241"/>
        <v>-7.4269542510022454E-3</v>
      </c>
      <c r="I2595" s="16">
        <f t="shared" si="242"/>
        <v>2.7980456522568656E-3</v>
      </c>
    </row>
    <row r="2596" spans="4:9" x14ac:dyDescent="0.25">
      <c r="D2596">
        <f t="shared" si="243"/>
        <v>2591</v>
      </c>
      <c r="E2596" s="11">
        <f t="shared" si="240"/>
        <v>129.55000000000001</v>
      </c>
      <c r="F2596" s="11">
        <f t="shared" si="244"/>
        <v>3.6890887410763828</v>
      </c>
      <c r="G2596" s="11">
        <f t="shared" si="245"/>
        <v>598.61338932975821</v>
      </c>
      <c r="H2596" s="16">
        <f t="shared" si="241"/>
        <v>-7.4119646433112273E-3</v>
      </c>
      <c r="I2596" s="16">
        <f t="shared" si="242"/>
        <v>2.7923723090677445E-3</v>
      </c>
    </row>
    <row r="2597" spans="4:9" x14ac:dyDescent="0.25">
      <c r="D2597">
        <f t="shared" si="243"/>
        <v>2592</v>
      </c>
      <c r="E2597" s="11">
        <f t="shared" si="240"/>
        <v>129.6</v>
      </c>
      <c r="F2597" s="11">
        <f t="shared" si="244"/>
        <v>3.6816767764330716</v>
      </c>
      <c r="G2597" s="11">
        <f t="shared" si="245"/>
        <v>598.61618170206725</v>
      </c>
      <c r="H2597" s="16">
        <f t="shared" si="241"/>
        <v>-7.397005557921367E-3</v>
      </c>
      <c r="I2597" s="16">
        <f t="shared" si="242"/>
        <v>2.7867106237852816E-3</v>
      </c>
    </row>
    <row r="2598" spans="4:9" x14ac:dyDescent="0.25">
      <c r="D2598">
        <f t="shared" si="243"/>
        <v>2593</v>
      </c>
      <c r="E2598" s="11">
        <f t="shared" si="240"/>
        <v>129.65</v>
      </c>
      <c r="F2598" s="11">
        <f t="shared" si="244"/>
        <v>3.6742797708751502</v>
      </c>
      <c r="G2598" s="11">
        <f t="shared" si="245"/>
        <v>598.61896841269106</v>
      </c>
      <c r="H2598" s="16">
        <f t="shared" si="241"/>
        <v>-7.3820769316131438E-3</v>
      </c>
      <c r="I2598" s="16">
        <f t="shared" si="242"/>
        <v>2.781060571832823E-3</v>
      </c>
    </row>
    <row r="2599" spans="4:9" x14ac:dyDescent="0.25">
      <c r="D2599">
        <f t="shared" si="243"/>
        <v>2594</v>
      </c>
      <c r="E2599" s="11">
        <f t="shared" si="240"/>
        <v>129.70000000000002</v>
      </c>
      <c r="F2599" s="11">
        <f t="shared" si="244"/>
        <v>3.6668976939435369</v>
      </c>
      <c r="G2599" s="11">
        <f t="shared" si="245"/>
        <v>598.62174947326287</v>
      </c>
      <c r="H2599" s="16">
        <f t="shared" si="241"/>
        <v>-7.3671787013021824E-3</v>
      </c>
      <c r="I2599" s="16">
        <f t="shared" si="242"/>
        <v>2.7754221286911789E-3</v>
      </c>
    </row>
    <row r="2600" spans="4:9" x14ac:dyDescent="0.25">
      <c r="D2600">
        <f t="shared" si="243"/>
        <v>2595</v>
      </c>
      <c r="E2600" s="11">
        <f t="shared" si="240"/>
        <v>129.75</v>
      </c>
      <c r="F2600" s="11">
        <f t="shared" si="244"/>
        <v>3.6595305152422348</v>
      </c>
      <c r="G2600" s="11">
        <f t="shared" si="245"/>
        <v>598.62452489539157</v>
      </c>
      <c r="H2600" s="16">
        <f t="shared" si="241"/>
        <v>-7.3523108040389577E-3</v>
      </c>
      <c r="I2600" s="16">
        <f t="shared" si="242"/>
        <v>2.7697952698919836E-3</v>
      </c>
    </row>
    <row r="2601" spans="4:9" x14ac:dyDescent="0.25">
      <c r="D2601">
        <f t="shared" si="243"/>
        <v>2596</v>
      </c>
      <c r="E2601" s="11">
        <f t="shared" si="240"/>
        <v>129.80000000000001</v>
      </c>
      <c r="F2601" s="11">
        <f t="shared" si="244"/>
        <v>3.6521782044381959</v>
      </c>
      <c r="G2601" s="11">
        <f t="shared" si="245"/>
        <v>598.62729469066142</v>
      </c>
      <c r="H2601" s="16">
        <f t="shared" si="241"/>
        <v>-7.3374731770084649E-3</v>
      </c>
      <c r="I2601" s="16">
        <f t="shared" si="242"/>
        <v>2.7641799710256816E-3</v>
      </c>
    </row>
    <row r="2602" spans="4:9" x14ac:dyDescent="0.25">
      <c r="D2602">
        <f t="shared" si="243"/>
        <v>2597</v>
      </c>
      <c r="E2602" s="11">
        <f t="shared" si="240"/>
        <v>129.85</v>
      </c>
      <c r="F2602" s="11">
        <f t="shared" si="244"/>
        <v>3.6448407312611875</v>
      </c>
      <c r="G2602" s="11">
        <f t="shared" si="245"/>
        <v>598.63005887063241</v>
      </c>
      <c r="H2602" s="16">
        <f t="shared" si="241"/>
        <v>-7.3226657575300022E-3</v>
      </c>
      <c r="I2602" s="16">
        <f t="shared" si="242"/>
        <v>2.7585762077322272E-3</v>
      </c>
    </row>
    <row r="2603" spans="4:9" x14ac:dyDescent="0.25">
      <c r="D2603">
        <f t="shared" si="243"/>
        <v>2598</v>
      </c>
      <c r="E2603" s="11">
        <f t="shared" si="240"/>
        <v>129.9</v>
      </c>
      <c r="F2603" s="11">
        <f t="shared" si="244"/>
        <v>3.6375180655036576</v>
      </c>
      <c r="G2603" s="11">
        <f t="shared" si="245"/>
        <v>598.63281744684014</v>
      </c>
      <c r="H2603" s="16">
        <f t="shared" si="241"/>
        <v>-7.3078884830567572E-3</v>
      </c>
      <c r="I2603" s="16">
        <f t="shared" si="242"/>
        <v>2.7529839557057464E-3</v>
      </c>
    </row>
    <row r="2604" spans="4:9" x14ac:dyDescent="0.25">
      <c r="D2604">
        <f t="shared" si="243"/>
        <v>2599</v>
      </c>
      <c r="E2604" s="11">
        <f t="shared" si="240"/>
        <v>129.95000000000002</v>
      </c>
      <c r="F2604" s="11">
        <f t="shared" si="244"/>
        <v>3.6302101770206008</v>
      </c>
      <c r="G2604" s="11">
        <f t="shared" si="245"/>
        <v>598.63557043079584</v>
      </c>
      <c r="H2604" s="16">
        <f t="shared" si="241"/>
        <v>-7.2931412911755901E-3</v>
      </c>
      <c r="I2604" s="16">
        <f t="shared" si="242"/>
        <v>2.7474031906972E-3</v>
      </c>
    </row>
    <row r="2605" spans="4:9" x14ac:dyDescent="0.25">
      <c r="D2605">
        <f t="shared" si="243"/>
        <v>2600</v>
      </c>
      <c r="E2605" s="11">
        <f t="shared" si="240"/>
        <v>130</v>
      </c>
      <c r="F2605" s="11">
        <f t="shared" si="244"/>
        <v>3.6229170357294254</v>
      </c>
      <c r="G2605" s="11">
        <f t="shared" si="245"/>
        <v>598.63831783398655</v>
      </c>
      <c r="H2605" s="16">
        <f t="shared" si="241"/>
        <v>-7.2784241196066539E-3</v>
      </c>
      <c r="I2605" s="16">
        <f t="shared" si="242"/>
        <v>2.7418338885084122E-3</v>
      </c>
    </row>
    <row r="2606" spans="4:9" x14ac:dyDescent="0.25">
      <c r="D2606">
        <f t="shared" si="243"/>
        <v>2601</v>
      </c>
      <c r="E2606" s="11">
        <f t="shared" si="240"/>
        <v>130.05000000000001</v>
      </c>
      <c r="F2606" s="11">
        <f t="shared" si="244"/>
        <v>3.6156386116098189</v>
      </c>
      <c r="G2606" s="11">
        <f t="shared" si="245"/>
        <v>598.64105966787508</v>
      </c>
      <c r="H2606" s="16">
        <f t="shared" si="241"/>
        <v>-7.2637369062031783E-3</v>
      </c>
      <c r="I2606" s="16">
        <f t="shared" si="242"/>
        <v>2.7362760249934042E-3</v>
      </c>
    </row>
    <row r="2607" spans="4:9" x14ac:dyDescent="0.25">
      <c r="D2607">
        <f t="shared" si="243"/>
        <v>2602</v>
      </c>
      <c r="E2607" s="11">
        <f t="shared" si="240"/>
        <v>130.1</v>
      </c>
      <c r="F2607" s="11">
        <f t="shared" si="244"/>
        <v>3.6083748747036157</v>
      </c>
      <c r="G2607" s="11">
        <f t="shared" si="245"/>
        <v>598.64379594390005</v>
      </c>
      <c r="H2607" s="16">
        <f t="shared" si="241"/>
        <v>-7.2490795889511173E-3</v>
      </c>
      <c r="I2607" s="16">
        <f t="shared" si="242"/>
        <v>2.730729576064384E-3</v>
      </c>
    </row>
    <row r="2608" spans="4:9" x14ac:dyDescent="0.25">
      <c r="D2608">
        <f t="shared" si="243"/>
        <v>2603</v>
      </c>
      <c r="E2608" s="11">
        <f t="shared" si="240"/>
        <v>130.15</v>
      </c>
      <c r="F2608" s="11">
        <f t="shared" si="244"/>
        <v>3.6011257951146645</v>
      </c>
      <c r="G2608" s="11">
        <f t="shared" si="245"/>
        <v>598.64652667347616</v>
      </c>
      <c r="H2608" s="16">
        <f t="shared" si="241"/>
        <v>-7.2344521059688419E-3</v>
      </c>
      <c r="I2608" s="16">
        <f t="shared" si="242"/>
        <v>2.725194517680456E-3</v>
      </c>
    </row>
    <row r="2609" spans="4:9" x14ac:dyDescent="0.25">
      <c r="D2609">
        <f t="shared" si="243"/>
        <v>2604</v>
      </c>
      <c r="E2609" s="11">
        <f t="shared" si="240"/>
        <v>130.20000000000002</v>
      </c>
      <c r="F2609" s="11">
        <f t="shared" si="244"/>
        <v>3.5938913430086958</v>
      </c>
      <c r="G2609" s="11">
        <f t="shared" si="245"/>
        <v>598.64925186799383</v>
      </c>
      <c r="H2609" s="16">
        <f t="shared" si="241"/>
        <v>-7.2198543955068742E-3</v>
      </c>
      <c r="I2609" s="16">
        <f t="shared" si="242"/>
        <v>2.7196708258575963E-3</v>
      </c>
    </row>
    <row r="2610" spans="4:9" x14ac:dyDescent="0.25">
      <c r="D2610">
        <f t="shared" si="243"/>
        <v>2605</v>
      </c>
      <c r="E2610" s="11">
        <f t="shared" si="240"/>
        <v>130.25</v>
      </c>
      <c r="F2610" s="11">
        <f t="shared" si="244"/>
        <v>3.586671488613189</v>
      </c>
      <c r="G2610" s="11">
        <f t="shared" si="245"/>
        <v>598.65197153881968</v>
      </c>
      <c r="H2610" s="16">
        <f t="shared" si="241"/>
        <v>-7.2052863959475872E-3</v>
      </c>
      <c r="I2610" s="16">
        <f t="shared" si="242"/>
        <v>2.7141584766653369E-3</v>
      </c>
    </row>
    <row r="2611" spans="4:9" x14ac:dyDescent="0.25">
      <c r="D2611">
        <f t="shared" si="243"/>
        <v>2606</v>
      </c>
      <c r="E2611" s="11">
        <f t="shared" si="240"/>
        <v>130.30000000000001</v>
      </c>
      <c r="F2611" s="11">
        <f t="shared" si="244"/>
        <v>3.5794662022172412</v>
      </c>
      <c r="G2611" s="11">
        <f t="shared" si="245"/>
        <v>598.65468569729637</v>
      </c>
      <c r="H2611" s="16">
        <f t="shared" si="241"/>
        <v>-7.1907480458048914E-3</v>
      </c>
      <c r="I2611" s="16">
        <f t="shared" si="242"/>
        <v>2.7086574462227837E-3</v>
      </c>
    </row>
    <row r="2612" spans="4:9" x14ac:dyDescent="0.25">
      <c r="D2612">
        <f t="shared" si="243"/>
        <v>2607</v>
      </c>
      <c r="E2612" s="11">
        <f t="shared" si="240"/>
        <v>130.35</v>
      </c>
      <c r="F2612" s="11">
        <f t="shared" si="244"/>
        <v>3.5722754541714363</v>
      </c>
      <c r="G2612" s="11">
        <f t="shared" si="245"/>
        <v>598.65739435474256</v>
      </c>
      <c r="H2612" s="16">
        <f t="shared" si="241"/>
        <v>-7.176239283723922E-3</v>
      </c>
      <c r="I2612" s="16">
        <f t="shared" si="242"/>
        <v>2.7031677107046074E-3</v>
      </c>
    </row>
    <row r="2613" spans="4:9" x14ac:dyDescent="0.25">
      <c r="D2613">
        <f t="shared" si="243"/>
        <v>2608</v>
      </c>
      <c r="E2613" s="11">
        <f t="shared" si="240"/>
        <v>130.4</v>
      </c>
      <c r="F2613" s="11">
        <f t="shared" si="244"/>
        <v>3.5650992148877125</v>
      </c>
      <c r="G2613" s="11">
        <f t="shared" si="245"/>
        <v>598.66009752245327</v>
      </c>
      <c r="H2613" s="16">
        <f t="shared" si="241"/>
        <v>-7.161760048480798E-3</v>
      </c>
      <c r="I2613" s="16">
        <f t="shared" si="242"/>
        <v>2.6976892463357318E-3</v>
      </c>
    </row>
    <row r="2614" spans="4:9" x14ac:dyDescent="0.25">
      <c r="D2614">
        <f t="shared" si="243"/>
        <v>2609</v>
      </c>
      <c r="E2614" s="11">
        <f t="shared" si="240"/>
        <v>130.45000000000002</v>
      </c>
      <c r="F2614" s="11">
        <f t="shared" si="244"/>
        <v>3.5579374548392315</v>
      </c>
      <c r="G2614" s="11">
        <f t="shared" si="245"/>
        <v>598.66279521169963</v>
      </c>
      <c r="H2614" s="16">
        <f t="shared" si="241"/>
        <v>-7.1473102789822614E-3</v>
      </c>
      <c r="I2614" s="16">
        <f t="shared" si="242"/>
        <v>2.6922220293940004E-3</v>
      </c>
    </row>
    <row r="2615" spans="4:9" x14ac:dyDescent="0.25">
      <c r="D2615">
        <f t="shared" si="243"/>
        <v>2610</v>
      </c>
      <c r="E2615" s="11">
        <f t="shared" si="240"/>
        <v>130.5</v>
      </c>
      <c r="F2615" s="11">
        <f t="shared" si="244"/>
        <v>3.5507901445602492</v>
      </c>
      <c r="G2615" s="11">
        <f t="shared" si="245"/>
        <v>598.66548743372903</v>
      </c>
      <c r="H2615" s="16">
        <f t="shared" si="241"/>
        <v>-7.1328899142654324E-3</v>
      </c>
      <c r="I2615" s="16">
        <f t="shared" si="242"/>
        <v>2.6867660362108457E-3</v>
      </c>
    </row>
    <row r="2616" spans="4:9" x14ac:dyDescent="0.25">
      <c r="D2616">
        <f t="shared" si="243"/>
        <v>2611</v>
      </c>
      <c r="E2616" s="11">
        <f t="shared" si="240"/>
        <v>130.55000000000001</v>
      </c>
      <c r="F2616" s="11">
        <f t="shared" si="244"/>
        <v>3.5436572546459839</v>
      </c>
      <c r="G2616" s="11">
        <f t="shared" si="245"/>
        <v>598.66817419976519</v>
      </c>
      <c r="H2616" s="16">
        <f t="shared" si="241"/>
        <v>-7.1184988934974852E-3</v>
      </c>
      <c r="I2616" s="16">
        <f t="shared" si="242"/>
        <v>2.6813212431693054E-3</v>
      </c>
    </row>
    <row r="2617" spans="4:9" x14ac:dyDescent="0.25">
      <c r="D2617">
        <f t="shared" si="243"/>
        <v>2612</v>
      </c>
      <c r="E2617" s="11">
        <f t="shared" si="240"/>
        <v>130.6</v>
      </c>
      <c r="F2617" s="11">
        <f t="shared" si="244"/>
        <v>3.5365387557524866</v>
      </c>
      <c r="G2617" s="11">
        <f t="shared" si="245"/>
        <v>598.67085552100832</v>
      </c>
      <c r="H2617" s="16">
        <f t="shared" si="241"/>
        <v>-7.1041371559753931E-3</v>
      </c>
      <c r="I2617" s="16">
        <f t="shared" si="242"/>
        <v>2.6758876267013675E-3</v>
      </c>
    </row>
    <row r="2618" spans="4:9" x14ac:dyDescent="0.25">
      <c r="D2618">
        <f t="shared" si="243"/>
        <v>2613</v>
      </c>
      <c r="E2618" s="11">
        <f t="shared" si="240"/>
        <v>130.65</v>
      </c>
      <c r="F2618" s="11">
        <f t="shared" si="244"/>
        <v>3.5294346185965111</v>
      </c>
      <c r="G2618" s="11">
        <f t="shared" si="245"/>
        <v>598.67353140863497</v>
      </c>
      <c r="H2618" s="16">
        <f t="shared" si="241"/>
        <v>-7.0898046411255996E-3</v>
      </c>
      <c r="I2618" s="16">
        <f t="shared" si="242"/>
        <v>2.6704651632966196E-3</v>
      </c>
    </row>
    <row r="2619" spans="4:9" x14ac:dyDescent="0.25">
      <c r="D2619">
        <f t="shared" si="243"/>
        <v>2614</v>
      </c>
      <c r="E2619" s="11">
        <f t="shared" si="240"/>
        <v>130.70000000000002</v>
      </c>
      <c r="F2619" s="11">
        <f t="shared" si="244"/>
        <v>3.5223448139553857</v>
      </c>
      <c r="G2619" s="11">
        <f t="shared" si="245"/>
        <v>598.67620187379828</v>
      </c>
      <c r="H2619" s="16">
        <f t="shared" si="241"/>
        <v>-7.0755012885037509E-3</v>
      </c>
      <c r="I2619" s="16">
        <f t="shared" si="242"/>
        <v>2.66505382949162E-3</v>
      </c>
    </row>
    <row r="2620" spans="4:9" x14ac:dyDescent="0.25">
      <c r="D2620">
        <f t="shared" si="243"/>
        <v>2615</v>
      </c>
      <c r="E2620" s="11">
        <f t="shared" si="240"/>
        <v>130.75</v>
      </c>
      <c r="F2620" s="11">
        <f t="shared" si="244"/>
        <v>3.5152693126668821</v>
      </c>
      <c r="G2620" s="11">
        <f t="shared" si="245"/>
        <v>598.67886692762772</v>
      </c>
      <c r="H2620" s="16">
        <f t="shared" si="241"/>
        <v>-7.0612270377943516E-3</v>
      </c>
      <c r="I2620" s="16">
        <f t="shared" si="242"/>
        <v>2.659653601876553E-3</v>
      </c>
    </row>
    <row r="2621" spans="4:9" x14ac:dyDescent="0.25">
      <c r="D2621">
        <f t="shared" si="243"/>
        <v>2616</v>
      </c>
      <c r="E2621" s="11">
        <f t="shared" si="240"/>
        <v>130.80000000000001</v>
      </c>
      <c r="F2621" s="11">
        <f t="shared" si="244"/>
        <v>3.5082080856290876</v>
      </c>
      <c r="G2621" s="11">
        <f t="shared" si="245"/>
        <v>598.6815265812296</v>
      </c>
      <c r="H2621" s="16">
        <f t="shared" si="241"/>
        <v>-7.0469818288105618E-3</v>
      </c>
      <c r="I2621" s="16">
        <f t="shared" si="242"/>
        <v>2.654264457091909E-3</v>
      </c>
    </row>
    <row r="2622" spans="4:9" x14ac:dyDescent="0.25">
      <c r="D2622">
        <f t="shared" si="243"/>
        <v>2617</v>
      </c>
      <c r="E2622" s="11">
        <f t="shared" si="240"/>
        <v>130.85</v>
      </c>
      <c r="F2622" s="11">
        <f t="shared" si="244"/>
        <v>3.501161103800277</v>
      </c>
      <c r="G2622" s="11">
        <f t="shared" si="245"/>
        <v>598.68418084568668</v>
      </c>
      <c r="H2622" s="16">
        <f t="shared" si="241"/>
        <v>-7.0327656014938554E-3</v>
      </c>
      <c r="I2622" s="16">
        <f t="shared" si="242"/>
        <v>2.6488863718318167E-3</v>
      </c>
    </row>
    <row r="2623" spans="4:9" x14ac:dyDescent="0.25">
      <c r="D2623">
        <f t="shared" si="243"/>
        <v>2618</v>
      </c>
      <c r="E2623" s="11">
        <f t="shared" si="240"/>
        <v>130.9</v>
      </c>
      <c r="F2623" s="11">
        <f t="shared" si="244"/>
        <v>3.4941283381987831</v>
      </c>
      <c r="G2623" s="11">
        <f t="shared" si="245"/>
        <v>598.68682973205853</v>
      </c>
      <c r="H2623" s="16">
        <f t="shared" si="241"/>
        <v>-7.0185782959137208E-3</v>
      </c>
      <c r="I2623" s="16">
        <f t="shared" si="242"/>
        <v>2.6435193228387323E-3</v>
      </c>
    </row>
    <row r="2624" spans="4:9" x14ac:dyDescent="0.25">
      <c r="D2624">
        <f t="shared" si="243"/>
        <v>2619</v>
      </c>
      <c r="E2624" s="11">
        <f t="shared" si="240"/>
        <v>130.95000000000002</v>
      </c>
      <c r="F2624" s="11">
        <f t="shared" si="244"/>
        <v>3.4871097599028693</v>
      </c>
      <c r="G2624" s="11">
        <f t="shared" si="245"/>
        <v>598.6894732513814</v>
      </c>
      <c r="H2624" s="16">
        <f t="shared" si="241"/>
        <v>-7.0044198522674107E-3</v>
      </c>
      <c r="I2624" s="16">
        <f t="shared" si="242"/>
        <v>2.6381632869080995E-3</v>
      </c>
    </row>
    <row r="2625" spans="4:9" x14ac:dyDescent="0.25">
      <c r="D2625">
        <f t="shared" si="243"/>
        <v>2620</v>
      </c>
      <c r="E2625" s="11">
        <f t="shared" si="240"/>
        <v>131</v>
      </c>
      <c r="F2625" s="11">
        <f t="shared" si="244"/>
        <v>3.4801053400506019</v>
      </c>
      <c r="G2625" s="11">
        <f t="shared" si="245"/>
        <v>598.69211141466826</v>
      </c>
      <c r="H2625" s="16">
        <f t="shared" si="241"/>
        <v>-6.9902902108796086E-3</v>
      </c>
      <c r="I2625" s="16">
        <f t="shared" si="242"/>
        <v>2.632818240888353E-3</v>
      </c>
    </row>
    <row r="2626" spans="4:9" x14ac:dyDescent="0.25">
      <c r="D2626">
        <f t="shared" si="243"/>
        <v>2621</v>
      </c>
      <c r="E2626" s="11">
        <f t="shared" si="240"/>
        <v>131.05000000000001</v>
      </c>
      <c r="F2626" s="11">
        <f t="shared" si="244"/>
        <v>3.4731150498397221</v>
      </c>
      <c r="G2626" s="11">
        <f t="shared" si="245"/>
        <v>598.6947442329091</v>
      </c>
      <c r="H2626" s="16">
        <f t="shared" si="241"/>
        <v>-6.9761893122022014E-3</v>
      </c>
      <c r="I2626" s="16">
        <f t="shared" si="242"/>
        <v>2.6274841616742818E-3</v>
      </c>
    </row>
    <row r="2627" spans="4:9" x14ac:dyDescent="0.25">
      <c r="D2627">
        <f t="shared" si="243"/>
        <v>2622</v>
      </c>
      <c r="E2627" s="11">
        <f t="shared" si="240"/>
        <v>131.1</v>
      </c>
      <c r="F2627" s="11">
        <f t="shared" si="244"/>
        <v>3.4661388605275198</v>
      </c>
      <c r="G2627" s="11">
        <f t="shared" si="245"/>
        <v>598.69737171707072</v>
      </c>
      <c r="H2627" s="16">
        <f t="shared" si="241"/>
        <v>-6.9621170968139608E-3</v>
      </c>
      <c r="I2627" s="16">
        <f t="shared" si="242"/>
        <v>2.6221610262136819E-3</v>
      </c>
    </row>
    <row r="2628" spans="4:9" x14ac:dyDescent="0.25">
      <c r="D2628">
        <f t="shared" si="243"/>
        <v>2623</v>
      </c>
      <c r="E2628" s="11">
        <f t="shared" si="240"/>
        <v>131.15</v>
      </c>
      <c r="F2628" s="11">
        <f t="shared" si="244"/>
        <v>3.4591767434307057</v>
      </c>
      <c r="G2628" s="11">
        <f t="shared" si="245"/>
        <v>598.69999387809696</v>
      </c>
      <c r="H2628" s="16">
        <f t="shared" si="241"/>
        <v>-6.9480735054202429E-3</v>
      </c>
      <c r="I2628" s="16">
        <f t="shared" si="242"/>
        <v>2.6168488115040378E-3</v>
      </c>
    </row>
    <row r="2629" spans="4:9" x14ac:dyDescent="0.25">
      <c r="D2629">
        <f t="shared" si="243"/>
        <v>2624</v>
      </c>
      <c r="E2629" s="11">
        <f t="shared" ref="E2629:E2692" si="246">D2629*$B$13</f>
        <v>131.20000000000002</v>
      </c>
      <c r="F2629" s="11">
        <f t="shared" si="244"/>
        <v>3.4522286699252853</v>
      </c>
      <c r="G2629" s="11">
        <f t="shared" si="245"/>
        <v>598.70261072690846</v>
      </c>
      <c r="H2629" s="16">
        <f t="shared" ref="H2629:H2692" si="247">$B$7*F2629*(1-(F2629+$B$11*G2629)/$B$9)*$B$13</f>
        <v>-6.9340584788527074E-3</v>
      </c>
      <c r="I2629" s="16">
        <f t="shared" ref="I2629:I2692" si="248">$B$8*G2629*(1-(G2629+$B$12*F2629)/$B$10)*$B$13</f>
        <v>2.6115474945971819E-3</v>
      </c>
    </row>
    <row r="2630" spans="4:9" x14ac:dyDescent="0.25">
      <c r="D2630">
        <f t="shared" ref="D2630:D2693" si="249">D2629+1</f>
        <v>2625</v>
      </c>
      <c r="E2630" s="11">
        <f t="shared" si="246"/>
        <v>131.25</v>
      </c>
      <c r="F2630" s="11">
        <f t="shared" ref="F2630:F2693" si="250">F2629+H2629</f>
        <v>3.4452946114464327</v>
      </c>
      <c r="G2630" s="11">
        <f t="shared" ref="G2630:G2693" si="251">G2629+I2629</f>
        <v>598.70522227440301</v>
      </c>
      <c r="H2630" s="16">
        <f t="shared" si="247"/>
        <v>-6.9200719580690771E-3</v>
      </c>
      <c r="I2630" s="16">
        <f t="shared" si="248"/>
        <v>2.6062570525913261E-3</v>
      </c>
    </row>
    <row r="2631" spans="4:9" x14ac:dyDescent="0.25">
      <c r="D2631">
        <f t="shared" si="249"/>
        <v>2626</v>
      </c>
      <c r="E2631" s="11">
        <f t="shared" si="246"/>
        <v>131.30000000000001</v>
      </c>
      <c r="F2631" s="11">
        <f t="shared" si="250"/>
        <v>3.4383745394883638</v>
      </c>
      <c r="G2631" s="11">
        <f t="shared" si="251"/>
        <v>598.70782853145556</v>
      </c>
      <c r="H2631" s="16">
        <f t="shared" si="247"/>
        <v>-6.9061138841528232E-3</v>
      </c>
      <c r="I2631" s="16">
        <f t="shared" si="248"/>
        <v>2.6009774626350561E-3</v>
      </c>
    </row>
    <row r="2632" spans="4:9" x14ac:dyDescent="0.25">
      <c r="D2632">
        <f t="shared" si="249"/>
        <v>2627</v>
      </c>
      <c r="E2632" s="11">
        <f t="shared" si="246"/>
        <v>131.35</v>
      </c>
      <c r="F2632" s="11">
        <f t="shared" si="250"/>
        <v>3.4314684256042112</v>
      </c>
      <c r="G2632" s="11">
        <f t="shared" si="251"/>
        <v>598.7104295089182</v>
      </c>
      <c r="H2632" s="16">
        <f t="shared" si="247"/>
        <v>-6.8921841983128479E-3</v>
      </c>
      <c r="I2632" s="16">
        <f t="shared" si="248"/>
        <v>2.5957087019280022E-3</v>
      </c>
    </row>
    <row r="2633" spans="4:9" x14ac:dyDescent="0.25">
      <c r="D2633">
        <f t="shared" si="249"/>
        <v>2628</v>
      </c>
      <c r="E2633" s="11">
        <f t="shared" si="246"/>
        <v>131.4</v>
      </c>
      <c r="F2633" s="11">
        <f t="shared" si="250"/>
        <v>3.4245762414058984</v>
      </c>
      <c r="G2633" s="11">
        <f t="shared" si="251"/>
        <v>598.71302521762016</v>
      </c>
      <c r="H2633" s="16">
        <f t="shared" si="247"/>
        <v>-6.8782828418832891E-3</v>
      </c>
      <c r="I2633" s="16">
        <f t="shared" si="248"/>
        <v>2.5904507477208442E-3</v>
      </c>
    </row>
    <row r="2634" spans="4:9" x14ac:dyDescent="0.25">
      <c r="D2634">
        <f t="shared" si="249"/>
        <v>2629</v>
      </c>
      <c r="E2634" s="11">
        <f t="shared" si="246"/>
        <v>131.45000000000002</v>
      </c>
      <c r="F2634" s="11">
        <f t="shared" si="250"/>
        <v>3.4176979585640153</v>
      </c>
      <c r="G2634" s="11">
        <f t="shared" si="251"/>
        <v>598.71561566836783</v>
      </c>
      <c r="H2634" s="16">
        <f t="shared" si="247"/>
        <v>-6.8644097563231423E-3</v>
      </c>
      <c r="I2634" s="16">
        <f t="shared" si="248"/>
        <v>2.5852035773146552E-3</v>
      </c>
    </row>
    <row r="2635" spans="4:9" x14ac:dyDescent="0.25">
      <c r="D2635">
        <f t="shared" si="249"/>
        <v>2630</v>
      </c>
      <c r="E2635" s="11">
        <f t="shared" si="246"/>
        <v>131.5</v>
      </c>
      <c r="F2635" s="11">
        <f t="shared" si="250"/>
        <v>3.410833548807692</v>
      </c>
      <c r="G2635" s="11">
        <f t="shared" si="251"/>
        <v>598.7182008719451</v>
      </c>
      <c r="H2635" s="16">
        <f t="shared" si="247"/>
        <v>-6.8505648832160593E-3</v>
      </c>
      <c r="I2635" s="16">
        <f t="shared" si="248"/>
        <v>2.5799671680589134E-3</v>
      </c>
    </row>
    <row r="2636" spans="4:9" x14ac:dyDescent="0.25">
      <c r="D2636">
        <f t="shared" si="249"/>
        <v>2631</v>
      </c>
      <c r="E2636" s="11">
        <f t="shared" si="246"/>
        <v>131.55000000000001</v>
      </c>
      <c r="F2636" s="11">
        <f t="shared" si="250"/>
        <v>3.4039829839244757</v>
      </c>
      <c r="G2636" s="11">
        <f t="shared" si="251"/>
        <v>598.7207808391131</v>
      </c>
      <c r="H2636" s="16">
        <f t="shared" si="247"/>
        <v>-6.836748164270043E-3</v>
      </c>
      <c r="I2636" s="16">
        <f t="shared" si="248"/>
        <v>2.574741497350843E-3</v>
      </c>
    </row>
    <row r="2637" spans="4:9" x14ac:dyDescent="0.25">
      <c r="D2637">
        <f t="shared" si="249"/>
        <v>2632</v>
      </c>
      <c r="E2637" s="11">
        <f t="shared" si="246"/>
        <v>131.6</v>
      </c>
      <c r="F2637" s="11">
        <f t="shared" si="250"/>
        <v>3.3971462357602058</v>
      </c>
      <c r="G2637" s="11">
        <f t="shared" si="251"/>
        <v>598.72335558061047</v>
      </c>
      <c r="H2637" s="16">
        <f t="shared" si="247"/>
        <v>-6.8229595413171395E-3</v>
      </c>
      <c r="I2637" s="16">
        <f t="shared" si="248"/>
        <v>2.5695265426407387E-3</v>
      </c>
    </row>
    <row r="2638" spans="4:9" x14ac:dyDescent="0.25">
      <c r="D2638">
        <f t="shared" si="249"/>
        <v>2633</v>
      </c>
      <c r="E2638" s="11">
        <f t="shared" si="246"/>
        <v>131.65</v>
      </c>
      <c r="F2638" s="11">
        <f t="shared" si="250"/>
        <v>3.3903232762188886</v>
      </c>
      <c r="G2638" s="11">
        <f t="shared" si="251"/>
        <v>598.7259251071531</v>
      </c>
      <c r="H2638" s="16">
        <f t="shared" si="247"/>
        <v>-6.8091989563131925E-3</v>
      </c>
      <c r="I2638" s="16">
        <f t="shared" si="248"/>
        <v>2.564322281427318E-3</v>
      </c>
    </row>
    <row r="2639" spans="4:9" x14ac:dyDescent="0.25">
      <c r="D2639">
        <f t="shared" si="249"/>
        <v>2634</v>
      </c>
      <c r="E2639" s="11">
        <f t="shared" si="246"/>
        <v>131.70000000000002</v>
      </c>
      <c r="F2639" s="11">
        <f t="shared" si="250"/>
        <v>3.3835140772625754</v>
      </c>
      <c r="G2639" s="11">
        <f t="shared" si="251"/>
        <v>598.72848942943449</v>
      </c>
      <c r="H2639" s="16">
        <f t="shared" si="247"/>
        <v>-6.7954663513375606E-3</v>
      </c>
      <c r="I2639" s="16">
        <f t="shared" si="248"/>
        <v>2.5591286912570632E-3</v>
      </c>
    </row>
    <row r="2640" spans="4:9" x14ac:dyDescent="0.25">
      <c r="D2640">
        <f t="shared" si="249"/>
        <v>2635</v>
      </c>
      <c r="E2640" s="11">
        <f t="shared" si="246"/>
        <v>131.75</v>
      </c>
      <c r="F2640" s="11">
        <f t="shared" si="250"/>
        <v>3.3767186109112379</v>
      </c>
      <c r="G2640" s="11">
        <f t="shared" si="251"/>
        <v>598.73104855812574</v>
      </c>
      <c r="H2640" s="16">
        <f t="shared" si="247"/>
        <v>-6.7817616685928311E-3</v>
      </c>
      <c r="I2640" s="16">
        <f t="shared" si="248"/>
        <v>2.5539457497288824E-3</v>
      </c>
    </row>
    <row r="2641" spans="4:9" x14ac:dyDescent="0.25">
      <c r="D2641">
        <f t="shared" si="249"/>
        <v>2636</v>
      </c>
      <c r="E2641" s="11">
        <f t="shared" si="246"/>
        <v>131.80000000000001</v>
      </c>
      <c r="F2641" s="11">
        <f t="shared" si="250"/>
        <v>3.3699368492426451</v>
      </c>
      <c r="G2641" s="11">
        <f t="shared" si="251"/>
        <v>598.73360250387543</v>
      </c>
      <c r="H2641" s="16">
        <f t="shared" si="247"/>
        <v>-6.768084850404546E-3</v>
      </c>
      <c r="I2641" s="16">
        <f t="shared" si="248"/>
        <v>2.5487734344881293E-3</v>
      </c>
    </row>
    <row r="2642" spans="4:9" x14ac:dyDescent="0.25">
      <c r="D2642">
        <f t="shared" si="249"/>
        <v>2637</v>
      </c>
      <c r="E2642" s="11">
        <f t="shared" si="246"/>
        <v>131.85</v>
      </c>
      <c r="F2642" s="11">
        <f t="shared" si="250"/>
        <v>3.3631687643922406</v>
      </c>
      <c r="G2642" s="11">
        <f t="shared" si="251"/>
        <v>598.73615127730989</v>
      </c>
      <c r="H2642" s="16">
        <f t="shared" si="247"/>
        <v>-6.7544358392209458E-3</v>
      </c>
      <c r="I2642" s="16">
        <f t="shared" si="248"/>
        <v>2.5436117232286071E-3</v>
      </c>
    </row>
    <row r="2643" spans="4:9" x14ac:dyDescent="0.25">
      <c r="D2643">
        <f t="shared" si="249"/>
        <v>2638</v>
      </c>
      <c r="E2643" s="11">
        <f t="shared" si="246"/>
        <v>131.9</v>
      </c>
      <c r="F2643" s="11">
        <f t="shared" si="250"/>
        <v>3.3564143285530195</v>
      </c>
      <c r="G2643" s="11">
        <f t="shared" si="251"/>
        <v>598.73869488903313</v>
      </c>
      <c r="H2643" s="16">
        <f t="shared" si="247"/>
        <v>-6.7408145776126742E-3</v>
      </c>
      <c r="I2643" s="16">
        <f t="shared" si="248"/>
        <v>2.5384605936965617E-3</v>
      </c>
    </row>
    <row r="2644" spans="4:9" x14ac:dyDescent="0.25">
      <c r="D2644">
        <f t="shared" si="249"/>
        <v>2639</v>
      </c>
      <c r="E2644" s="11">
        <f t="shared" si="246"/>
        <v>131.95000000000002</v>
      </c>
      <c r="F2644" s="11">
        <f t="shared" si="250"/>
        <v>3.3496735139754068</v>
      </c>
      <c r="G2644" s="11">
        <f t="shared" si="251"/>
        <v>598.74123334962678</v>
      </c>
      <c r="H2644" s="16">
        <f t="shared" si="247"/>
        <v>-6.7272210082724819E-3</v>
      </c>
      <c r="I2644" s="16">
        <f t="shared" si="248"/>
        <v>2.5333200236833746E-3</v>
      </c>
    </row>
    <row r="2645" spans="4:9" x14ac:dyDescent="0.25">
      <c r="D2645">
        <f t="shared" si="249"/>
        <v>2640</v>
      </c>
      <c r="E2645" s="11">
        <f t="shared" si="246"/>
        <v>132</v>
      </c>
      <c r="F2645" s="11">
        <f t="shared" si="250"/>
        <v>3.3429462929671345</v>
      </c>
      <c r="G2645" s="11">
        <f t="shared" si="251"/>
        <v>598.74376666965043</v>
      </c>
      <c r="H2645" s="16">
        <f t="shared" si="247"/>
        <v>-6.7136550740150196E-3</v>
      </c>
      <c r="I2645" s="16">
        <f t="shared" si="248"/>
        <v>2.5281899910308886E-3</v>
      </c>
    </row>
    <row r="2646" spans="4:9" x14ac:dyDescent="0.25">
      <c r="D2646">
        <f t="shared" si="249"/>
        <v>2641</v>
      </c>
      <c r="E2646" s="11">
        <f t="shared" si="246"/>
        <v>132.05000000000001</v>
      </c>
      <c r="F2646" s="11">
        <f t="shared" si="250"/>
        <v>3.3362326378931195</v>
      </c>
      <c r="G2646" s="11">
        <f t="shared" si="251"/>
        <v>598.74629485964147</v>
      </c>
      <c r="H2646" s="16">
        <f t="shared" si="247"/>
        <v>-6.700116717776497E-3</v>
      </c>
      <c r="I2646" s="16">
        <f t="shared" si="248"/>
        <v>2.5230704736280895E-3</v>
      </c>
    </row>
    <row r="2647" spans="4:9" x14ac:dyDescent="0.25">
      <c r="D2647">
        <f t="shared" si="249"/>
        <v>2642</v>
      </c>
      <c r="E2647" s="11">
        <f t="shared" si="246"/>
        <v>132.1</v>
      </c>
      <c r="F2647" s="11">
        <f t="shared" si="250"/>
        <v>3.3295325211753428</v>
      </c>
      <c r="G2647" s="11">
        <f t="shared" si="251"/>
        <v>598.74881793011514</v>
      </c>
      <c r="H2647" s="16">
        <f t="shared" si="247"/>
        <v>-6.6866058826144719E-3</v>
      </c>
      <c r="I2647" s="16">
        <f t="shared" si="248"/>
        <v>2.5179614494131065E-3</v>
      </c>
    </row>
    <row r="2648" spans="4:9" x14ac:dyDescent="0.25">
      <c r="D2648">
        <f t="shared" si="249"/>
        <v>2643</v>
      </c>
      <c r="E2648" s="11">
        <f t="shared" si="246"/>
        <v>132.15</v>
      </c>
      <c r="F2648" s="11">
        <f t="shared" si="250"/>
        <v>3.3228459152927283</v>
      </c>
      <c r="G2648" s="11">
        <f t="shared" si="251"/>
        <v>598.75133589156451</v>
      </c>
      <c r="H2648" s="16">
        <f t="shared" si="247"/>
        <v>-6.673122511707482E-3</v>
      </c>
      <c r="I2648" s="16">
        <f t="shared" si="248"/>
        <v>2.5128628963758748E-3</v>
      </c>
    </row>
    <row r="2649" spans="4:9" x14ac:dyDescent="0.25">
      <c r="D2649">
        <f t="shared" si="249"/>
        <v>2644</v>
      </c>
      <c r="E2649" s="11">
        <f t="shared" si="246"/>
        <v>132.20000000000002</v>
      </c>
      <c r="F2649" s="11">
        <f t="shared" si="250"/>
        <v>3.3161727927810207</v>
      </c>
      <c r="G2649" s="11">
        <f t="shared" si="251"/>
        <v>598.75384875446093</v>
      </c>
      <c r="H2649" s="16">
        <f t="shared" si="247"/>
        <v>-6.659666548354916E-3</v>
      </c>
      <c r="I2649" s="16">
        <f t="shared" si="248"/>
        <v>2.5077747925495047E-3</v>
      </c>
    </row>
    <row r="2650" spans="4:9" x14ac:dyDescent="0.25">
      <c r="D2650">
        <f t="shared" si="249"/>
        <v>2645</v>
      </c>
      <c r="E2650" s="11">
        <f t="shared" si="246"/>
        <v>132.25</v>
      </c>
      <c r="F2650" s="11">
        <f t="shared" si="250"/>
        <v>3.309513126232666</v>
      </c>
      <c r="G2650" s="11">
        <f t="shared" si="251"/>
        <v>598.75635652925348</v>
      </c>
      <c r="H2650" s="16">
        <f t="shared" si="247"/>
        <v>-6.6462379359766054E-3</v>
      </c>
      <c r="I2650" s="16">
        <f t="shared" si="248"/>
        <v>2.5026971160162659E-3</v>
      </c>
    </row>
    <row r="2651" spans="4:9" x14ac:dyDescent="0.25">
      <c r="D2651">
        <f t="shared" si="249"/>
        <v>2646</v>
      </c>
      <c r="E2651" s="11">
        <f t="shared" si="246"/>
        <v>132.30000000000001</v>
      </c>
      <c r="F2651" s="11">
        <f t="shared" si="250"/>
        <v>3.3028668882966894</v>
      </c>
      <c r="G2651" s="11">
        <f t="shared" si="251"/>
        <v>598.75885922636951</v>
      </c>
      <c r="H2651" s="16">
        <f t="shared" si="247"/>
        <v>-6.6328366181126613E-3</v>
      </c>
      <c r="I2651" s="16">
        <f t="shared" si="248"/>
        <v>2.4976298449062655E-3</v>
      </c>
    </row>
    <row r="2652" spans="4:9" x14ac:dyDescent="0.25">
      <c r="D2652">
        <f t="shared" si="249"/>
        <v>2647</v>
      </c>
      <c r="E2652" s="11">
        <f t="shared" si="246"/>
        <v>132.35</v>
      </c>
      <c r="F2652" s="11">
        <f t="shared" si="250"/>
        <v>3.2962340516785766</v>
      </c>
      <c r="G2652" s="11">
        <f t="shared" si="251"/>
        <v>598.76135685621443</v>
      </c>
      <c r="H2652" s="16">
        <f t="shared" si="247"/>
        <v>-6.6194625384231216E-3</v>
      </c>
      <c r="I2652" s="16">
        <f t="shared" si="248"/>
        <v>2.4925729574014426E-3</v>
      </c>
    </row>
    <row r="2653" spans="4:9" x14ac:dyDescent="0.25">
      <c r="D2653">
        <f t="shared" si="249"/>
        <v>2648</v>
      </c>
      <c r="E2653" s="11">
        <f t="shared" si="246"/>
        <v>132.4</v>
      </c>
      <c r="F2653" s="11">
        <f t="shared" si="250"/>
        <v>3.2896145891401534</v>
      </c>
      <c r="G2653" s="11">
        <f t="shared" si="251"/>
        <v>598.76384942917184</v>
      </c>
      <c r="H2653" s="16">
        <f t="shared" si="247"/>
        <v>-6.6061156406877451E-3</v>
      </c>
      <c r="I2653" s="16">
        <f t="shared" si="248"/>
        <v>2.4875264317256022E-3</v>
      </c>
    </row>
    <row r="2654" spans="4:9" x14ac:dyDescent="0.25">
      <c r="D2654">
        <f t="shared" si="249"/>
        <v>2649</v>
      </c>
      <c r="E2654" s="11">
        <f t="shared" si="246"/>
        <v>132.45000000000002</v>
      </c>
      <c r="F2654" s="11">
        <f t="shared" si="250"/>
        <v>3.2830084734994656</v>
      </c>
      <c r="G2654" s="11">
        <f t="shared" si="251"/>
        <v>598.76633695560361</v>
      </c>
      <c r="H2654" s="16">
        <f t="shared" si="247"/>
        <v>-6.592795868805696E-3</v>
      </c>
      <c r="I2654" s="16">
        <f t="shared" si="248"/>
        <v>2.4824902461543941E-3</v>
      </c>
    </row>
    <row r="2655" spans="4:9" x14ac:dyDescent="0.25">
      <c r="D2655">
        <f t="shared" si="249"/>
        <v>2650</v>
      </c>
      <c r="E2655" s="11">
        <f t="shared" si="246"/>
        <v>132.5</v>
      </c>
      <c r="F2655" s="11">
        <f t="shared" si="250"/>
        <v>3.2764156776306597</v>
      </c>
      <c r="G2655" s="11">
        <f t="shared" si="251"/>
        <v>598.76881944584977</v>
      </c>
      <c r="H2655" s="16">
        <f t="shared" si="247"/>
        <v>-6.5795031667953245E-3</v>
      </c>
      <c r="I2655" s="16">
        <f t="shared" si="248"/>
        <v>2.4774643790099974E-3</v>
      </c>
    </row>
    <row r="2656" spans="4:9" x14ac:dyDescent="0.25">
      <c r="D2656">
        <f t="shared" si="249"/>
        <v>2651</v>
      </c>
      <c r="E2656" s="11">
        <f t="shared" si="246"/>
        <v>132.55000000000001</v>
      </c>
      <c r="F2656" s="11">
        <f t="shared" si="250"/>
        <v>3.2698361744638644</v>
      </c>
      <c r="G2656" s="11">
        <f t="shared" si="251"/>
        <v>598.77129691022878</v>
      </c>
      <c r="H2656" s="16">
        <f t="shared" si="247"/>
        <v>-6.5662374787938656E-3</v>
      </c>
      <c r="I2656" s="16">
        <f t="shared" si="248"/>
        <v>2.472448808660464E-3</v>
      </c>
    </row>
    <row r="2657" spans="4:9" x14ac:dyDescent="0.25">
      <c r="D2657">
        <f t="shared" si="249"/>
        <v>2652</v>
      </c>
      <c r="E2657" s="11">
        <f t="shared" si="246"/>
        <v>132.6</v>
      </c>
      <c r="F2657" s="11">
        <f t="shared" si="250"/>
        <v>3.2632699369850706</v>
      </c>
      <c r="G2657" s="11">
        <f t="shared" si="251"/>
        <v>598.77376935903749</v>
      </c>
      <c r="H2657" s="16">
        <f t="shared" si="247"/>
        <v>-6.5529987490571947E-3</v>
      </c>
      <c r="I2657" s="16">
        <f t="shared" si="248"/>
        <v>2.4674435135210544E-3</v>
      </c>
    </row>
    <row r="2658" spans="4:9" x14ac:dyDescent="0.25">
      <c r="D2658">
        <f t="shared" si="249"/>
        <v>2653</v>
      </c>
      <c r="E2658" s="11">
        <f t="shared" si="246"/>
        <v>132.65</v>
      </c>
      <c r="F2658" s="11">
        <f t="shared" si="250"/>
        <v>3.2567169382360133</v>
      </c>
      <c r="G2658" s="11">
        <f t="shared" si="251"/>
        <v>598.77623680255101</v>
      </c>
      <c r="H2658" s="16">
        <f t="shared" si="247"/>
        <v>-6.5397869219595206E-3</v>
      </c>
      <c r="I2658" s="16">
        <f t="shared" si="248"/>
        <v>2.462448472059558E-3</v>
      </c>
    </row>
    <row r="2659" spans="4:9" x14ac:dyDescent="0.25">
      <c r="D2659">
        <f t="shared" si="249"/>
        <v>2654</v>
      </c>
      <c r="E2659" s="11">
        <f t="shared" si="246"/>
        <v>132.70000000000002</v>
      </c>
      <c r="F2659" s="11">
        <f t="shared" si="250"/>
        <v>3.2501771513140536</v>
      </c>
      <c r="G2659" s="11">
        <f t="shared" si="251"/>
        <v>598.77869925102311</v>
      </c>
      <c r="H2659" s="16">
        <f t="shared" si="247"/>
        <v>-6.5266019419931987E-3</v>
      </c>
      <c r="I2659" s="16">
        <f t="shared" si="248"/>
        <v>2.4574636627816789E-3</v>
      </c>
    </row>
    <row r="2660" spans="4:9" x14ac:dyDescent="0.25">
      <c r="D2660">
        <f t="shared" si="249"/>
        <v>2655</v>
      </c>
      <c r="E2660" s="11">
        <f t="shared" si="246"/>
        <v>132.75</v>
      </c>
      <c r="F2660" s="11">
        <f t="shared" si="250"/>
        <v>3.2436505493720604</v>
      </c>
      <c r="G2660" s="11">
        <f t="shared" si="251"/>
        <v>598.78115671468595</v>
      </c>
      <c r="H2660" s="16">
        <f t="shared" si="247"/>
        <v>-6.5134437537683878E-3</v>
      </c>
      <c r="I2660" s="16">
        <f t="shared" si="248"/>
        <v>2.4524890642483219E-3</v>
      </c>
    </row>
    <row r="2661" spans="4:9" x14ac:dyDescent="0.25">
      <c r="D2661">
        <f t="shared" si="249"/>
        <v>2656</v>
      </c>
      <c r="E2661" s="11">
        <f t="shared" si="246"/>
        <v>132.80000000000001</v>
      </c>
      <c r="F2661" s="11">
        <f t="shared" si="250"/>
        <v>3.237137105618292</v>
      </c>
      <c r="G2661" s="11">
        <f t="shared" si="251"/>
        <v>598.78360920375019</v>
      </c>
      <c r="H2661" s="16">
        <f t="shared" si="247"/>
        <v>-6.5003123020128369E-3</v>
      </c>
      <c r="I2661" s="16">
        <f t="shared" si="248"/>
        <v>2.4475246550636318E-3</v>
      </c>
    </row>
    <row r="2662" spans="4:9" x14ac:dyDescent="0.25">
      <c r="D2662">
        <f t="shared" si="249"/>
        <v>2657</v>
      </c>
      <c r="E2662" s="11">
        <f t="shared" si="246"/>
        <v>132.85</v>
      </c>
      <c r="F2662" s="11">
        <f t="shared" si="250"/>
        <v>3.2306367933162794</v>
      </c>
      <c r="G2662" s="11">
        <f t="shared" si="251"/>
        <v>598.78605672840524</v>
      </c>
      <c r="H2662" s="16">
        <f t="shared" si="247"/>
        <v>-6.4872075315715958E-3</v>
      </c>
      <c r="I2662" s="16">
        <f t="shared" si="248"/>
        <v>2.4425704138796565E-3</v>
      </c>
    </row>
    <row r="2663" spans="4:9" x14ac:dyDescent="0.25">
      <c r="D2663">
        <f t="shared" si="249"/>
        <v>2658</v>
      </c>
      <c r="E2663" s="11">
        <f t="shared" si="246"/>
        <v>132.9</v>
      </c>
      <c r="F2663" s="11">
        <f t="shared" si="250"/>
        <v>3.224149585784708</v>
      </c>
      <c r="G2663" s="11">
        <f t="shared" si="251"/>
        <v>598.78849929881915</v>
      </c>
      <c r="H2663" s="16">
        <f t="shared" si="247"/>
        <v>-6.4741293874067745E-3</v>
      </c>
      <c r="I2663" s="16">
        <f t="shared" si="248"/>
        <v>2.437626319391031E-3</v>
      </c>
    </row>
    <row r="2664" spans="4:9" x14ac:dyDescent="0.25">
      <c r="D2664">
        <f t="shared" si="249"/>
        <v>2659</v>
      </c>
      <c r="E2664" s="11">
        <f t="shared" si="246"/>
        <v>132.95000000000002</v>
      </c>
      <c r="F2664" s="11">
        <f t="shared" si="250"/>
        <v>3.2176754563973011</v>
      </c>
      <c r="G2664" s="11">
        <f t="shared" si="251"/>
        <v>598.79093692513857</v>
      </c>
      <c r="H2664" s="16">
        <f t="shared" si="247"/>
        <v>-6.4610778145972577E-3</v>
      </c>
      <c r="I2664" s="16">
        <f t="shared" si="248"/>
        <v>2.4326923503449546E-3</v>
      </c>
    </row>
    <row r="2665" spans="4:9" x14ac:dyDescent="0.25">
      <c r="D2665">
        <f t="shared" si="249"/>
        <v>2660</v>
      </c>
      <c r="E2665" s="11">
        <f t="shared" si="246"/>
        <v>133</v>
      </c>
      <c r="F2665" s="11">
        <f t="shared" si="250"/>
        <v>3.2112143785827039</v>
      </c>
      <c r="G2665" s="11">
        <f t="shared" si="251"/>
        <v>598.79336961748891</v>
      </c>
      <c r="H2665" s="16">
        <f t="shared" si="247"/>
        <v>-6.4480527583384894E-3</v>
      </c>
      <c r="I2665" s="16">
        <f t="shared" si="248"/>
        <v>2.427768485531891E-3</v>
      </c>
    </row>
    <row r="2666" spans="4:9" x14ac:dyDescent="0.25">
      <c r="D2666">
        <f t="shared" si="249"/>
        <v>2661</v>
      </c>
      <c r="E2666" s="11">
        <f t="shared" si="246"/>
        <v>133.05000000000001</v>
      </c>
      <c r="F2666" s="11">
        <f t="shared" si="250"/>
        <v>3.2047663258243655</v>
      </c>
      <c r="G2666" s="11">
        <f t="shared" si="251"/>
        <v>598.79579738597442</v>
      </c>
      <c r="H2666" s="16">
        <f t="shared" si="247"/>
        <v>-6.4350541639421333E-3</v>
      </c>
      <c r="I2666" s="16">
        <f t="shared" si="248"/>
        <v>2.4228547037902269E-3</v>
      </c>
    </row>
    <row r="2667" spans="4:9" x14ac:dyDescent="0.25">
      <c r="D2667">
        <f t="shared" si="249"/>
        <v>2662</v>
      </c>
      <c r="E2667" s="11">
        <f t="shared" si="246"/>
        <v>133.1</v>
      </c>
      <c r="F2667" s="11">
        <f t="shared" si="250"/>
        <v>3.1983312716604235</v>
      </c>
      <c r="G2667" s="11">
        <f t="shared" si="251"/>
        <v>598.79822024067823</v>
      </c>
      <c r="H2667" s="16">
        <f t="shared" si="247"/>
        <v>-6.4220819768359139E-3</v>
      </c>
      <c r="I2667" s="16">
        <f t="shared" si="248"/>
        <v>2.4179509840002952E-3</v>
      </c>
    </row>
    <row r="2668" spans="4:9" x14ac:dyDescent="0.25">
      <c r="D2668">
        <f t="shared" si="249"/>
        <v>2663</v>
      </c>
      <c r="E2668" s="11">
        <f t="shared" si="246"/>
        <v>133.15</v>
      </c>
      <c r="F2668" s="11">
        <f t="shared" si="250"/>
        <v>3.1919091896835878</v>
      </c>
      <c r="G2668" s="11">
        <f t="shared" si="251"/>
        <v>598.80063819166219</v>
      </c>
      <c r="H2668" s="16">
        <f t="shared" si="247"/>
        <v>-6.4091361425632661E-3</v>
      </c>
      <c r="I2668" s="16">
        <f t="shared" si="248"/>
        <v>2.4130573050950141E-3</v>
      </c>
    </row>
    <row r="2669" spans="4:9" x14ac:dyDescent="0.25">
      <c r="D2669">
        <f t="shared" si="249"/>
        <v>2664</v>
      </c>
      <c r="E2669" s="11">
        <f t="shared" si="246"/>
        <v>133.20000000000002</v>
      </c>
      <c r="F2669" s="11">
        <f t="shared" si="250"/>
        <v>3.1855000535410247</v>
      </c>
      <c r="G2669" s="11">
        <f t="shared" si="251"/>
        <v>598.80305124896734</v>
      </c>
      <c r="H2669" s="16">
        <f t="shared" si="247"/>
        <v>-6.3962166067831425E-3</v>
      </c>
      <c r="I2669" s="16">
        <f t="shared" si="248"/>
        <v>2.4081736460459355E-3</v>
      </c>
    </row>
    <row r="2670" spans="4:9" x14ac:dyDescent="0.25">
      <c r="D2670">
        <f t="shared" si="249"/>
        <v>2665</v>
      </c>
      <c r="E2670" s="11">
        <f t="shared" si="246"/>
        <v>133.25</v>
      </c>
      <c r="F2670" s="11">
        <f t="shared" si="250"/>
        <v>3.1791038369342415</v>
      </c>
      <c r="G2670" s="11">
        <f t="shared" si="251"/>
        <v>598.80545942261335</v>
      </c>
      <c r="H2670" s="16">
        <f t="shared" si="247"/>
        <v>-6.3833233152697164E-3</v>
      </c>
      <c r="I2670" s="16">
        <f t="shared" si="248"/>
        <v>2.4032999858778739E-3</v>
      </c>
    </row>
    <row r="2671" spans="4:9" x14ac:dyDescent="0.25">
      <c r="D2671">
        <f t="shared" si="249"/>
        <v>2666</v>
      </c>
      <c r="E2671" s="11">
        <f t="shared" si="246"/>
        <v>133.30000000000001</v>
      </c>
      <c r="F2671" s="11">
        <f t="shared" si="250"/>
        <v>3.1727205136189718</v>
      </c>
      <c r="G2671" s="11">
        <f t="shared" si="251"/>
        <v>598.80786272259922</v>
      </c>
      <c r="H2671" s="16">
        <f t="shared" si="247"/>
        <v>-6.3704562139121432E-3</v>
      </c>
      <c r="I2671" s="16">
        <f t="shared" si="248"/>
        <v>2.3984363036569467E-3</v>
      </c>
    </row>
    <row r="2672" spans="4:9" x14ac:dyDescent="0.25">
      <c r="D2672">
        <f t="shared" si="249"/>
        <v>2667</v>
      </c>
      <c r="E2672" s="11">
        <f t="shared" si="246"/>
        <v>133.35</v>
      </c>
      <c r="F2672" s="11">
        <f t="shared" si="250"/>
        <v>3.1663500574050598</v>
      </c>
      <c r="G2672" s="11">
        <f t="shared" si="251"/>
        <v>598.8102611589029</v>
      </c>
      <c r="H2672" s="16">
        <f t="shared" si="247"/>
        <v>-6.3576152487143144E-3</v>
      </c>
      <c r="I2672" s="16">
        <f t="shared" si="248"/>
        <v>2.3935825784939012E-3</v>
      </c>
    </row>
    <row r="2673" spans="4:9" x14ac:dyDescent="0.25">
      <c r="D2673">
        <f t="shared" si="249"/>
        <v>2668</v>
      </c>
      <c r="E2673" s="11">
        <f t="shared" si="246"/>
        <v>133.4</v>
      </c>
      <c r="F2673" s="11">
        <f t="shared" si="250"/>
        <v>3.1599924421563457</v>
      </c>
      <c r="G2673" s="11">
        <f t="shared" si="251"/>
        <v>598.81265474148142</v>
      </c>
      <c r="H2673" s="16">
        <f t="shared" si="247"/>
        <v>-6.344800365794572E-3</v>
      </c>
      <c r="I2673" s="16">
        <f t="shared" si="248"/>
        <v>2.3887387895507716E-3</v>
      </c>
    </row>
    <row r="2674" spans="4:9" x14ac:dyDescent="0.25">
      <c r="D2674">
        <f t="shared" si="249"/>
        <v>2669</v>
      </c>
      <c r="E2674" s="11">
        <f t="shared" si="246"/>
        <v>133.45000000000002</v>
      </c>
      <c r="F2674" s="11">
        <f t="shared" si="250"/>
        <v>3.1536476417905512</v>
      </c>
      <c r="G2674" s="11">
        <f t="shared" si="251"/>
        <v>598.81504348027102</v>
      </c>
      <c r="H2674" s="16">
        <f t="shared" si="247"/>
        <v>-6.3320115113854568E-3</v>
      </c>
      <c r="I2674" s="16">
        <f t="shared" si="248"/>
        <v>2.3839049160275859E-3</v>
      </c>
    </row>
    <row r="2675" spans="4:9" x14ac:dyDescent="0.25">
      <c r="D2675">
        <f t="shared" si="249"/>
        <v>2670</v>
      </c>
      <c r="E2675" s="11">
        <f t="shared" si="246"/>
        <v>133.5</v>
      </c>
      <c r="F2675" s="11">
        <f t="shared" si="250"/>
        <v>3.1473156302791656</v>
      </c>
      <c r="G2675" s="11">
        <f t="shared" si="251"/>
        <v>598.81742738518699</v>
      </c>
      <c r="H2675" s="16">
        <f t="shared" si="247"/>
        <v>-6.3192486318335061E-3</v>
      </c>
      <c r="I2675" s="16">
        <f t="shared" si="248"/>
        <v>2.3790809371776597E-3</v>
      </c>
    </row>
    <row r="2676" spans="4:9" x14ac:dyDescent="0.25">
      <c r="D2676">
        <f t="shared" si="249"/>
        <v>2671</v>
      </c>
      <c r="E2676" s="11">
        <f t="shared" si="246"/>
        <v>133.55000000000001</v>
      </c>
      <c r="F2676" s="11">
        <f t="shared" si="250"/>
        <v>3.1409963816473323</v>
      </c>
      <c r="G2676" s="11">
        <f t="shared" si="251"/>
        <v>598.81980646612419</v>
      </c>
      <c r="H2676" s="16">
        <f t="shared" si="247"/>
        <v>-6.3065116735989317E-3</v>
      </c>
      <c r="I2676" s="16">
        <f t="shared" si="248"/>
        <v>2.3742668322903229E-3</v>
      </c>
    </row>
    <row r="2677" spans="4:9" x14ac:dyDescent="0.25">
      <c r="D2677">
        <f t="shared" si="249"/>
        <v>2672</v>
      </c>
      <c r="E2677" s="11">
        <f t="shared" si="246"/>
        <v>133.6</v>
      </c>
      <c r="F2677" s="11">
        <f t="shared" si="250"/>
        <v>3.1346898699737333</v>
      </c>
      <c r="G2677" s="11">
        <f t="shared" si="251"/>
        <v>598.82218073295644</v>
      </c>
      <c r="H2677" s="16">
        <f t="shared" si="247"/>
        <v>-6.2938005832554019E-3</v>
      </c>
      <c r="I2677" s="16">
        <f t="shared" si="248"/>
        <v>2.3694625807088683E-3</v>
      </c>
    </row>
    <row r="2678" spans="4:9" x14ac:dyDescent="0.25">
      <c r="D2678">
        <f t="shared" si="249"/>
        <v>2673</v>
      </c>
      <c r="E2678" s="11">
        <f t="shared" si="246"/>
        <v>133.65</v>
      </c>
      <c r="F2678" s="11">
        <f t="shared" si="250"/>
        <v>3.1283960693904778</v>
      </c>
      <c r="G2678" s="11">
        <f t="shared" si="251"/>
        <v>598.8245501955372</v>
      </c>
      <c r="H2678" s="16">
        <f t="shared" si="247"/>
        <v>-6.2811153074897848E-3</v>
      </c>
      <c r="I2678" s="16">
        <f t="shared" si="248"/>
        <v>2.3646681618159342E-3</v>
      </c>
    </row>
    <row r="2679" spans="4:9" x14ac:dyDescent="0.25">
      <c r="D2679">
        <f t="shared" si="249"/>
        <v>2674</v>
      </c>
      <c r="E2679" s="11">
        <f t="shared" si="246"/>
        <v>133.70000000000002</v>
      </c>
      <c r="F2679" s="11">
        <f t="shared" si="250"/>
        <v>3.122114954082988</v>
      </c>
      <c r="G2679" s="11">
        <f t="shared" si="251"/>
        <v>598.82691486369902</v>
      </c>
      <c r="H2679" s="16">
        <f t="shared" si="247"/>
        <v>-6.2684557931019062E-3</v>
      </c>
      <c r="I2679" s="16">
        <f t="shared" si="248"/>
        <v>2.3598835550434818E-3</v>
      </c>
    </row>
    <row r="2680" spans="4:9" x14ac:dyDescent="0.25">
      <c r="D2680">
        <f t="shared" si="249"/>
        <v>2675</v>
      </c>
      <c r="E2680" s="11">
        <f t="shared" si="246"/>
        <v>133.75</v>
      </c>
      <c r="F2680" s="11">
        <f t="shared" si="250"/>
        <v>3.1158464982898861</v>
      </c>
      <c r="G2680" s="11">
        <f t="shared" si="251"/>
        <v>598.82927474725409</v>
      </c>
      <c r="H2680" s="16">
        <f t="shared" si="247"/>
        <v>-6.2558219870042639E-3</v>
      </c>
      <c r="I2680" s="16">
        <f t="shared" si="248"/>
        <v>2.355108739861497E-3</v>
      </c>
    </row>
    <row r="2681" spans="4:9" x14ac:dyDescent="0.25">
      <c r="D2681">
        <f t="shared" si="249"/>
        <v>2676</v>
      </c>
      <c r="E2681" s="11">
        <f t="shared" si="246"/>
        <v>133.80000000000001</v>
      </c>
      <c r="F2681" s="11">
        <f t="shared" si="250"/>
        <v>3.109590676302882</v>
      </c>
      <c r="G2681" s="11">
        <f t="shared" si="251"/>
        <v>598.83162985599392</v>
      </c>
      <c r="H2681" s="16">
        <f t="shared" si="247"/>
        <v>-6.243213836221821E-3</v>
      </c>
      <c r="I2681" s="16">
        <f t="shared" si="248"/>
        <v>2.3503436957939524E-3</v>
      </c>
    </row>
    <row r="2682" spans="4:9" x14ac:dyDescent="0.25">
      <c r="D2682">
        <f t="shared" si="249"/>
        <v>2677</v>
      </c>
      <c r="E2682" s="11">
        <f t="shared" si="246"/>
        <v>133.85</v>
      </c>
      <c r="F2682" s="11">
        <f t="shared" si="250"/>
        <v>3.1033474624666604</v>
      </c>
      <c r="G2682" s="11">
        <f t="shared" si="251"/>
        <v>598.83398019968968</v>
      </c>
      <c r="H2682" s="16">
        <f t="shared" si="247"/>
        <v>-6.2306312878917273E-3</v>
      </c>
      <c r="I2682" s="16">
        <f t="shared" si="248"/>
        <v>2.3455884024001978E-3</v>
      </c>
    </row>
    <row r="2683" spans="4:9" x14ac:dyDescent="0.25">
      <c r="D2683">
        <f t="shared" si="249"/>
        <v>2678</v>
      </c>
      <c r="E2683" s="11">
        <f t="shared" si="246"/>
        <v>133.9</v>
      </c>
      <c r="F2683" s="11">
        <f t="shared" si="250"/>
        <v>3.0971168311787687</v>
      </c>
      <c r="G2683" s="11">
        <f t="shared" si="251"/>
        <v>598.83632578809204</v>
      </c>
      <c r="H2683" s="16">
        <f t="shared" si="247"/>
        <v>-6.2180742892630689E-3</v>
      </c>
      <c r="I2683" s="16">
        <f t="shared" si="248"/>
        <v>2.3408428392909203E-3</v>
      </c>
    </row>
    <row r="2684" spans="4:9" x14ac:dyDescent="0.25">
      <c r="D2684">
        <f t="shared" si="249"/>
        <v>2679</v>
      </c>
      <c r="E2684" s="11">
        <f t="shared" si="246"/>
        <v>133.95000000000002</v>
      </c>
      <c r="F2684" s="11">
        <f t="shared" si="250"/>
        <v>3.0908987568895054</v>
      </c>
      <c r="G2684" s="11">
        <f t="shared" si="251"/>
        <v>598.83866663093136</v>
      </c>
      <c r="H2684" s="16">
        <f t="shared" si="247"/>
        <v>-6.2055427876966524E-3</v>
      </c>
      <c r="I2684" s="16">
        <f t="shared" si="248"/>
        <v>2.3361069861168472E-3</v>
      </c>
    </row>
    <row r="2685" spans="4:9" x14ac:dyDescent="0.25">
      <c r="D2685">
        <f t="shared" si="249"/>
        <v>2680</v>
      </c>
      <c r="E2685" s="11">
        <f t="shared" si="246"/>
        <v>134</v>
      </c>
      <c r="F2685" s="11">
        <f t="shared" si="250"/>
        <v>3.0846932141018089</v>
      </c>
      <c r="G2685" s="11">
        <f t="shared" si="251"/>
        <v>598.84100273791751</v>
      </c>
      <c r="H2685" s="16">
        <f t="shared" si="247"/>
        <v>-6.1930367306647065E-3</v>
      </c>
      <c r="I2685" s="16">
        <f t="shared" si="248"/>
        <v>2.3313808225754011E-3</v>
      </c>
    </row>
    <row r="2686" spans="4:9" x14ac:dyDescent="0.25">
      <c r="D2686">
        <f t="shared" si="249"/>
        <v>2681</v>
      </c>
      <c r="E2686" s="11">
        <f t="shared" si="246"/>
        <v>134.05000000000001</v>
      </c>
      <c r="F2686" s="11">
        <f t="shared" si="250"/>
        <v>3.078500177371144</v>
      </c>
      <c r="G2686" s="11">
        <f t="shared" si="251"/>
        <v>598.84333411874013</v>
      </c>
      <c r="H2686" s="16">
        <f t="shared" si="247"/>
        <v>-6.1805560657506725E-3</v>
      </c>
      <c r="I2686" s="16">
        <f t="shared" si="248"/>
        <v>2.3266643284073781E-3</v>
      </c>
    </row>
    <row r="2687" spans="4:9" x14ac:dyDescent="0.25">
      <c r="D2687">
        <f t="shared" si="249"/>
        <v>2682</v>
      </c>
      <c r="E2687" s="11">
        <f t="shared" si="246"/>
        <v>134.1</v>
      </c>
      <c r="F2687" s="11">
        <f t="shared" si="250"/>
        <v>3.0723196213053932</v>
      </c>
      <c r="G2687" s="11">
        <f t="shared" si="251"/>
        <v>598.84566078306852</v>
      </c>
      <c r="H2687" s="16">
        <f t="shared" si="247"/>
        <v>-6.168100740648952E-3</v>
      </c>
      <c r="I2687" s="16">
        <f t="shared" si="248"/>
        <v>2.3219574833989493E-3</v>
      </c>
    </row>
    <row r="2688" spans="4:9" x14ac:dyDescent="0.25">
      <c r="D2688">
        <f t="shared" si="249"/>
        <v>2683</v>
      </c>
      <c r="E2688" s="11">
        <f t="shared" si="246"/>
        <v>134.15</v>
      </c>
      <c r="F2688" s="11">
        <f t="shared" si="250"/>
        <v>3.0661515205647443</v>
      </c>
      <c r="G2688" s="11">
        <f t="shared" si="251"/>
        <v>598.84798274055197</v>
      </c>
      <c r="H2688" s="16">
        <f t="shared" si="247"/>
        <v>-6.1556707031646361E-3</v>
      </c>
      <c r="I2688" s="16">
        <f t="shared" si="248"/>
        <v>2.3172602673770118E-3</v>
      </c>
    </row>
    <row r="2689" spans="4:9" x14ac:dyDescent="0.25">
      <c r="D2689">
        <f t="shared" si="249"/>
        <v>2684</v>
      </c>
      <c r="E2689" s="11">
        <f t="shared" si="246"/>
        <v>134.20000000000002</v>
      </c>
      <c r="F2689" s="11">
        <f t="shared" si="250"/>
        <v>3.0599958498615796</v>
      </c>
      <c r="G2689" s="11">
        <f t="shared" si="251"/>
        <v>598.8503000008194</v>
      </c>
      <c r="H2689" s="16">
        <f t="shared" si="247"/>
        <v>-6.1432659012132856E-3</v>
      </c>
      <c r="I2689" s="16">
        <f t="shared" si="248"/>
        <v>2.3125726602165057E-3</v>
      </c>
    </row>
    <row r="2690" spans="4:9" x14ac:dyDescent="0.25">
      <c r="D2690">
        <f t="shared" si="249"/>
        <v>2685</v>
      </c>
      <c r="E2690" s="11">
        <f t="shared" si="246"/>
        <v>134.25</v>
      </c>
      <c r="F2690" s="11">
        <f t="shared" si="250"/>
        <v>3.0538525839603663</v>
      </c>
      <c r="G2690" s="11">
        <f t="shared" si="251"/>
        <v>598.85261257347963</v>
      </c>
      <c r="H2690" s="16">
        <f t="shared" si="247"/>
        <v>-6.1308862828206891E-3</v>
      </c>
      <c r="I2690" s="16">
        <f t="shared" si="248"/>
        <v>2.3078946418331079E-3</v>
      </c>
    </row>
    <row r="2691" spans="4:9" x14ac:dyDescent="0.25">
      <c r="D2691">
        <f t="shared" si="249"/>
        <v>2686</v>
      </c>
      <c r="E2691" s="11">
        <f t="shared" si="246"/>
        <v>134.30000000000001</v>
      </c>
      <c r="F2691" s="11">
        <f t="shared" si="250"/>
        <v>3.0477216976775456</v>
      </c>
      <c r="G2691" s="11">
        <f t="shared" si="251"/>
        <v>598.85492046812146</v>
      </c>
      <c r="H2691" s="16">
        <f t="shared" si="247"/>
        <v>-6.118531796122588E-3</v>
      </c>
      <c r="I2691" s="16">
        <f t="shared" si="248"/>
        <v>2.3032261921885535E-3</v>
      </c>
    </row>
    <row r="2692" spans="4:9" x14ac:dyDescent="0.25">
      <c r="D2692">
        <f t="shared" si="249"/>
        <v>2687</v>
      </c>
      <c r="E2692" s="11">
        <f t="shared" si="246"/>
        <v>134.35</v>
      </c>
      <c r="F2692" s="11">
        <f t="shared" si="250"/>
        <v>3.0416031658814231</v>
      </c>
      <c r="G2692" s="11">
        <f t="shared" si="251"/>
        <v>598.85722369431369</v>
      </c>
      <c r="H2692" s="16">
        <f t="shared" si="247"/>
        <v>-6.1062023893644554E-3</v>
      </c>
      <c r="I2692" s="16">
        <f t="shared" si="248"/>
        <v>2.2985672912839948E-3</v>
      </c>
    </row>
    <row r="2693" spans="4:9" x14ac:dyDescent="0.25">
      <c r="D2693">
        <f t="shared" si="249"/>
        <v>2688</v>
      </c>
      <c r="E2693" s="11">
        <f t="shared" ref="E2693:E2756" si="252">D2693*$B$13</f>
        <v>134.4</v>
      </c>
      <c r="F2693" s="11">
        <f t="shared" si="250"/>
        <v>3.0354969634920588</v>
      </c>
      <c r="G2693" s="11">
        <f t="shared" si="251"/>
        <v>598.85952226160498</v>
      </c>
      <c r="H2693" s="16">
        <f t="shared" ref="H2693:H2756" si="253">$B$7*F2693*(1-(F2693+$B$11*G2693)/$B$9)*$B$13</f>
        <v>-6.0938980109012464E-3</v>
      </c>
      <c r="I2693" s="16">
        <f t="shared" ref="I2693:I2756" si="254">$B$8*G2693*(1-(G2693+$B$12*F2693)/$B$10)*$B$13</f>
        <v>2.293917919169977E-3</v>
      </c>
    </row>
    <row r="2694" spans="4:9" x14ac:dyDescent="0.25">
      <c r="D2694">
        <f t="shared" ref="D2694:D2757" si="255">D2693+1</f>
        <v>2689</v>
      </c>
      <c r="E2694" s="11">
        <f t="shared" si="252"/>
        <v>134.45000000000002</v>
      </c>
      <c r="F2694" s="11">
        <f t="shared" ref="F2694:F2757" si="256">F2693+H2693</f>
        <v>3.0294030654811577</v>
      </c>
      <c r="G2694" s="11">
        <f t="shared" ref="G2694:G2757" si="257">G2693+I2693</f>
        <v>598.86181617952411</v>
      </c>
      <c r="H2694" s="16">
        <f t="shared" si="253"/>
        <v>-6.0816186091971645E-3</v>
      </c>
      <c r="I2694" s="16">
        <f t="shared" si="254"/>
        <v>2.2892780559364695E-3</v>
      </c>
    </row>
    <row r="2695" spans="4:9" x14ac:dyDescent="0.25">
      <c r="D2695">
        <f t="shared" si="255"/>
        <v>2690</v>
      </c>
      <c r="E2695" s="11">
        <f t="shared" si="252"/>
        <v>134.5</v>
      </c>
      <c r="F2695" s="11">
        <f t="shared" si="256"/>
        <v>3.0233214468719605</v>
      </c>
      <c r="G2695" s="11">
        <f t="shared" si="257"/>
        <v>598.86410545758008</v>
      </c>
      <c r="H2695" s="16">
        <f t="shared" si="253"/>
        <v>-6.0693641328254224E-3</v>
      </c>
      <c r="I2695" s="16">
        <f t="shared" si="254"/>
        <v>2.2846476817155342E-3</v>
      </c>
    </row>
    <row r="2696" spans="4:9" x14ac:dyDescent="0.25">
      <c r="D2696">
        <f t="shared" si="255"/>
        <v>2691</v>
      </c>
      <c r="E2696" s="11">
        <f t="shared" si="252"/>
        <v>134.55000000000001</v>
      </c>
      <c r="F2696" s="11">
        <f t="shared" si="256"/>
        <v>3.0172520827391351</v>
      </c>
      <c r="G2696" s="11">
        <f t="shared" si="257"/>
        <v>598.86639010526176</v>
      </c>
      <c r="H2696" s="16">
        <f t="shared" si="253"/>
        <v>-6.0571345304679565E-3</v>
      </c>
      <c r="I2696" s="16">
        <f t="shared" si="254"/>
        <v>2.2800267766873096E-3</v>
      </c>
    </row>
    <row r="2697" spans="4:9" x14ac:dyDescent="0.25">
      <c r="D2697">
        <f t="shared" si="255"/>
        <v>2692</v>
      </c>
      <c r="E2697" s="11">
        <f t="shared" si="252"/>
        <v>134.6</v>
      </c>
      <c r="F2697" s="11">
        <f t="shared" si="256"/>
        <v>3.0111949482086673</v>
      </c>
      <c r="G2697" s="11">
        <f t="shared" si="257"/>
        <v>598.86867013203846</v>
      </c>
      <c r="H2697" s="16">
        <f t="shared" si="253"/>
        <v>-6.0449297509152407E-3</v>
      </c>
      <c r="I2697" s="16">
        <f t="shared" si="254"/>
        <v>2.2754153210693801E-3</v>
      </c>
    </row>
    <row r="2698" spans="4:9" x14ac:dyDescent="0.25">
      <c r="D2698">
        <f t="shared" si="255"/>
        <v>2693</v>
      </c>
      <c r="E2698" s="11">
        <f t="shared" si="252"/>
        <v>134.65</v>
      </c>
      <c r="F2698" s="11">
        <f t="shared" si="256"/>
        <v>3.0051500184577522</v>
      </c>
      <c r="G2698" s="11">
        <f t="shared" si="257"/>
        <v>598.8709455473595</v>
      </c>
      <c r="H2698" s="16">
        <f t="shared" si="253"/>
        <v>-6.0327497430660197E-3</v>
      </c>
      <c r="I2698" s="16">
        <f t="shared" si="254"/>
        <v>2.2708132951274195E-3</v>
      </c>
    </row>
    <row r="2699" spans="4:9" x14ac:dyDescent="0.25">
      <c r="D2699">
        <f t="shared" si="255"/>
        <v>2694</v>
      </c>
      <c r="E2699" s="11">
        <f t="shared" si="252"/>
        <v>134.70000000000002</v>
      </c>
      <c r="F2699" s="11">
        <f t="shared" si="256"/>
        <v>2.9991172687146861</v>
      </c>
      <c r="G2699" s="11">
        <f t="shared" si="257"/>
        <v>598.87321636065462</v>
      </c>
      <c r="H2699" s="16">
        <f t="shared" si="253"/>
        <v>-6.0205944559270806E-3</v>
      </c>
      <c r="I2699" s="16">
        <f t="shared" si="254"/>
        <v>2.26622067916655E-3</v>
      </c>
    </row>
    <row r="2700" spans="4:9" x14ac:dyDescent="0.25">
      <c r="D2700">
        <f t="shared" si="255"/>
        <v>2695</v>
      </c>
      <c r="E2700" s="11">
        <f t="shared" si="252"/>
        <v>134.75</v>
      </c>
      <c r="F2700" s="11">
        <f t="shared" si="256"/>
        <v>2.993096674258759</v>
      </c>
      <c r="G2700" s="11">
        <f t="shared" si="257"/>
        <v>598.87548258133381</v>
      </c>
      <c r="H2700" s="16">
        <f t="shared" si="253"/>
        <v>-6.0084638386129936E-3</v>
      </c>
      <c r="I2700" s="16">
        <f t="shared" si="254"/>
        <v>2.2616374535346729E-3</v>
      </c>
    </row>
    <row r="2701" spans="4:9" x14ac:dyDescent="0.25">
      <c r="D2701">
        <f t="shared" si="255"/>
        <v>2696</v>
      </c>
      <c r="E2701" s="11">
        <f t="shared" si="252"/>
        <v>134.80000000000001</v>
      </c>
      <c r="F2701" s="11">
        <f t="shared" si="256"/>
        <v>2.9870882104201462</v>
      </c>
      <c r="G2701" s="11">
        <f t="shared" si="257"/>
        <v>598.87774421878737</v>
      </c>
      <c r="H2701" s="16">
        <f t="shared" si="253"/>
        <v>-5.9963578403458813E-3</v>
      </c>
      <c r="I2701" s="16">
        <f t="shared" si="254"/>
        <v>2.257063598623803E-3</v>
      </c>
    </row>
    <row r="2702" spans="4:9" x14ac:dyDescent="0.25">
      <c r="D2702">
        <f t="shared" si="255"/>
        <v>2697</v>
      </c>
      <c r="E2702" s="11">
        <f t="shared" si="252"/>
        <v>134.85</v>
      </c>
      <c r="F2702" s="11">
        <f t="shared" si="256"/>
        <v>2.9810918525798002</v>
      </c>
      <c r="G2702" s="11">
        <f t="shared" si="257"/>
        <v>598.88000128238605</v>
      </c>
      <c r="H2702" s="16">
        <f t="shared" si="253"/>
        <v>-5.9842764104551978E-3</v>
      </c>
      <c r="I2702" s="16">
        <f t="shared" si="254"/>
        <v>2.2524990948694095E-3</v>
      </c>
    </row>
    <row r="2703" spans="4:9" x14ac:dyDescent="0.25">
      <c r="D2703">
        <f t="shared" si="255"/>
        <v>2698</v>
      </c>
      <c r="E2703" s="11">
        <f t="shared" si="252"/>
        <v>134.9</v>
      </c>
      <c r="F2703" s="11">
        <f t="shared" si="256"/>
        <v>2.9751075761693451</v>
      </c>
      <c r="G2703" s="11">
        <f t="shared" si="257"/>
        <v>598.88225378148093</v>
      </c>
      <c r="H2703" s="16">
        <f t="shared" si="253"/>
        <v>-5.9722194983774781E-3</v>
      </c>
      <c r="I2703" s="16">
        <f t="shared" si="254"/>
        <v>2.2479439227477576E-3</v>
      </c>
    </row>
    <row r="2704" spans="4:9" x14ac:dyDescent="0.25">
      <c r="D2704">
        <f t="shared" si="255"/>
        <v>2699</v>
      </c>
      <c r="E2704" s="11">
        <f t="shared" si="252"/>
        <v>134.95000000000002</v>
      </c>
      <c r="F2704" s="11">
        <f t="shared" si="256"/>
        <v>2.9691353566709675</v>
      </c>
      <c r="G2704" s="11">
        <f t="shared" si="257"/>
        <v>598.88450172540365</v>
      </c>
      <c r="H2704" s="16">
        <f t="shared" si="253"/>
        <v>-5.9601870536560818E-3</v>
      </c>
      <c r="I2704" s="16">
        <f t="shared" si="254"/>
        <v>2.2433980627779128E-3</v>
      </c>
    </row>
    <row r="2705" spans="4:9" x14ac:dyDescent="0.25">
      <c r="D2705">
        <f t="shared" si="255"/>
        <v>2700</v>
      </c>
      <c r="E2705" s="11">
        <f t="shared" si="252"/>
        <v>135</v>
      </c>
      <c r="F2705" s="11">
        <f t="shared" si="256"/>
        <v>2.9631751696173114</v>
      </c>
      <c r="G2705" s="11">
        <f t="shared" si="257"/>
        <v>598.88674512346643</v>
      </c>
      <c r="H2705" s="16">
        <f t="shared" si="253"/>
        <v>-5.9481790259409938E-3</v>
      </c>
      <c r="I2705" s="16">
        <f t="shared" si="254"/>
        <v>2.2388614955197467E-3</v>
      </c>
    </row>
    <row r="2706" spans="4:9" x14ac:dyDescent="0.25">
      <c r="D2706">
        <f t="shared" si="255"/>
        <v>2701</v>
      </c>
      <c r="E2706" s="11">
        <f t="shared" si="252"/>
        <v>135.05000000000001</v>
      </c>
      <c r="F2706" s="11">
        <f t="shared" si="256"/>
        <v>2.9572269905913706</v>
      </c>
      <c r="G2706" s="11">
        <f t="shared" si="257"/>
        <v>598.8889839849619</v>
      </c>
      <c r="H2706" s="16">
        <f t="shared" si="253"/>
        <v>-5.9361953649885637E-3</v>
      </c>
      <c r="I2706" s="16">
        <f t="shared" si="254"/>
        <v>2.234334201578599E-3</v>
      </c>
    </row>
    <row r="2707" spans="4:9" x14ac:dyDescent="0.25">
      <c r="D2707">
        <f t="shared" si="255"/>
        <v>2702</v>
      </c>
      <c r="E2707" s="11">
        <f t="shared" si="252"/>
        <v>135.1</v>
      </c>
      <c r="F2707" s="11">
        <f t="shared" si="256"/>
        <v>2.9512907952263823</v>
      </c>
      <c r="G2707" s="11">
        <f t="shared" si="257"/>
        <v>598.8912183191635</v>
      </c>
      <c r="H2707" s="16">
        <f t="shared" si="253"/>
        <v>-5.9242360206612785E-3</v>
      </c>
      <c r="I2707" s="16">
        <f t="shared" si="254"/>
        <v>2.2298161615999599E-3</v>
      </c>
    </row>
    <row r="2708" spans="4:9" x14ac:dyDescent="0.25">
      <c r="D2708">
        <f t="shared" si="255"/>
        <v>2703</v>
      </c>
      <c r="E2708" s="11">
        <f t="shared" si="252"/>
        <v>135.15</v>
      </c>
      <c r="F2708" s="11">
        <f t="shared" si="256"/>
        <v>2.9453665592057208</v>
      </c>
      <c r="G2708" s="11">
        <f t="shared" si="257"/>
        <v>598.89344813532512</v>
      </c>
      <c r="H2708" s="16">
        <f t="shared" si="253"/>
        <v>-5.9123009429275153E-3</v>
      </c>
      <c r="I2708" s="16">
        <f t="shared" si="254"/>
        <v>2.2253073562694785E-3</v>
      </c>
    </row>
    <row r="2709" spans="4:9" x14ac:dyDescent="0.25">
      <c r="D2709">
        <f t="shared" si="255"/>
        <v>2704</v>
      </c>
      <c r="E2709" s="11">
        <f t="shared" si="252"/>
        <v>135.20000000000002</v>
      </c>
      <c r="F2709" s="11">
        <f t="shared" si="256"/>
        <v>2.9394542582627934</v>
      </c>
      <c r="G2709" s="11">
        <f t="shared" si="257"/>
        <v>598.89567344268141</v>
      </c>
      <c r="H2709" s="16">
        <f t="shared" si="253"/>
        <v>-5.9003900818613208E-3</v>
      </c>
      <c r="I2709" s="16">
        <f t="shared" si="254"/>
        <v>2.2208077663182827E-3</v>
      </c>
    </row>
    <row r="2710" spans="4:9" x14ac:dyDescent="0.25">
      <c r="D2710">
        <f t="shared" si="255"/>
        <v>2705</v>
      </c>
      <c r="E2710" s="11">
        <f t="shared" si="252"/>
        <v>135.25</v>
      </c>
      <c r="F2710" s="11">
        <f t="shared" si="256"/>
        <v>2.9335538681809319</v>
      </c>
      <c r="G2710" s="11">
        <f t="shared" si="257"/>
        <v>598.89789425044773</v>
      </c>
      <c r="H2710" s="16">
        <f t="shared" si="253"/>
        <v>-5.8885033876421864E-3</v>
      </c>
      <c r="I2710" s="16">
        <f t="shared" si="254"/>
        <v>2.2163173725170018E-3</v>
      </c>
    </row>
    <row r="2711" spans="4:9" x14ac:dyDescent="0.25">
      <c r="D2711">
        <f t="shared" si="255"/>
        <v>2706</v>
      </c>
      <c r="E2711" s="11">
        <f t="shared" si="252"/>
        <v>135.30000000000001</v>
      </c>
      <c r="F2711" s="11">
        <f t="shared" si="256"/>
        <v>2.9276653647932895</v>
      </c>
      <c r="G2711" s="11">
        <f t="shared" si="257"/>
        <v>598.90011056782021</v>
      </c>
      <c r="H2711" s="16">
        <f t="shared" si="253"/>
        <v>-5.8766408105547811E-3</v>
      </c>
      <c r="I2711" s="16">
        <f t="shared" si="254"/>
        <v>2.2118361556797616E-3</v>
      </c>
    </row>
    <row r="2712" spans="4:9" x14ac:dyDescent="0.25">
      <c r="D2712">
        <f t="shared" si="255"/>
        <v>2707</v>
      </c>
      <c r="E2712" s="11">
        <f t="shared" si="252"/>
        <v>135.35</v>
      </c>
      <c r="F2712" s="11">
        <f t="shared" si="256"/>
        <v>2.9217887239827349</v>
      </c>
      <c r="G2712" s="11">
        <f t="shared" si="257"/>
        <v>598.90232240397586</v>
      </c>
      <c r="H2712" s="16">
        <f t="shared" si="253"/>
        <v>-5.864802300988757E-3</v>
      </c>
      <c r="I2712" s="16">
        <f t="shared" si="254"/>
        <v>2.2073640966595318E-3</v>
      </c>
    </row>
    <row r="2713" spans="4:9" x14ac:dyDescent="0.25">
      <c r="D2713">
        <f t="shared" si="255"/>
        <v>2708</v>
      </c>
      <c r="E2713" s="11">
        <f t="shared" si="252"/>
        <v>135.4</v>
      </c>
      <c r="F2713" s="11">
        <f t="shared" si="256"/>
        <v>2.9159239216817463</v>
      </c>
      <c r="G2713" s="11">
        <f t="shared" si="257"/>
        <v>598.90452976807251</v>
      </c>
      <c r="H2713" s="16">
        <f t="shared" si="253"/>
        <v>-5.852987809438495E-3</v>
      </c>
      <c r="I2713" s="16">
        <f t="shared" si="254"/>
        <v>2.2029011763534511E-3</v>
      </c>
    </row>
    <row r="2714" spans="4:9" x14ac:dyDescent="0.25">
      <c r="D2714">
        <f t="shared" si="255"/>
        <v>2709</v>
      </c>
      <c r="E2714" s="11">
        <f t="shared" si="252"/>
        <v>135.45000000000002</v>
      </c>
      <c r="F2714" s="11">
        <f t="shared" si="256"/>
        <v>2.9100709338723076</v>
      </c>
      <c r="G2714" s="11">
        <f t="shared" si="257"/>
        <v>598.90673266924887</v>
      </c>
      <c r="H2714" s="16">
        <f t="shared" si="253"/>
        <v>-5.8411972865028798E-3</v>
      </c>
      <c r="I2714" s="16">
        <f t="shared" si="254"/>
        <v>2.198447375697514E-3</v>
      </c>
    </row>
    <row r="2715" spans="4:9" x14ac:dyDescent="0.25">
      <c r="D2715">
        <f t="shared" si="255"/>
        <v>2710</v>
      </c>
      <c r="E2715" s="11">
        <f t="shared" si="252"/>
        <v>135.5</v>
      </c>
      <c r="F2715" s="11">
        <f t="shared" si="256"/>
        <v>2.9042297365858047</v>
      </c>
      <c r="G2715" s="11">
        <f t="shared" si="257"/>
        <v>598.90893111662456</v>
      </c>
      <c r="H2715" s="16">
        <f t="shared" si="253"/>
        <v>-5.8294306828850541E-3</v>
      </c>
      <c r="I2715" s="16">
        <f t="shared" si="254"/>
        <v>2.1940026756718909E-3</v>
      </c>
    </row>
    <row r="2716" spans="4:9" x14ac:dyDescent="0.25">
      <c r="D2716">
        <f t="shared" si="255"/>
        <v>2711</v>
      </c>
      <c r="E2716" s="11">
        <f t="shared" si="252"/>
        <v>135.55000000000001</v>
      </c>
      <c r="F2716" s="11">
        <f t="shared" si="256"/>
        <v>2.8984003059029195</v>
      </c>
      <c r="G2716" s="11">
        <f t="shared" si="257"/>
        <v>598.91112511930021</v>
      </c>
      <c r="H2716" s="16">
        <f t="shared" si="253"/>
        <v>-5.8176879493922161E-3</v>
      </c>
      <c r="I2716" s="16">
        <f t="shared" si="254"/>
        <v>2.1895670572956174E-3</v>
      </c>
    </row>
    <row r="2717" spans="4:9" x14ac:dyDescent="0.25">
      <c r="D2717">
        <f t="shared" si="255"/>
        <v>2712</v>
      </c>
      <c r="E2717" s="11">
        <f t="shared" si="252"/>
        <v>135.6</v>
      </c>
      <c r="F2717" s="11">
        <f t="shared" si="256"/>
        <v>2.8925826179535274</v>
      </c>
      <c r="G2717" s="11">
        <f t="shared" si="257"/>
        <v>598.91331468635747</v>
      </c>
      <c r="H2717" s="16">
        <f t="shared" si="253"/>
        <v>-5.8059690369353682E-3</v>
      </c>
      <c r="I2717" s="16">
        <f t="shared" si="254"/>
        <v>2.1851405016305842E-3</v>
      </c>
    </row>
    <row r="2718" spans="4:9" x14ac:dyDescent="0.25">
      <c r="D2718">
        <f t="shared" si="255"/>
        <v>2713</v>
      </c>
      <c r="E2718" s="11">
        <f t="shared" si="252"/>
        <v>135.65</v>
      </c>
      <c r="F2718" s="11">
        <f t="shared" si="256"/>
        <v>2.8867766489165922</v>
      </c>
      <c r="G2718" s="11">
        <f t="shared" si="257"/>
        <v>598.9154998268591</v>
      </c>
      <c r="H2718" s="16">
        <f t="shared" si="253"/>
        <v>-5.7942738965291061E-3</v>
      </c>
      <c r="I2718" s="16">
        <f t="shared" si="254"/>
        <v>2.1807229897782216E-3</v>
      </c>
    </row>
    <row r="2719" spans="4:9" x14ac:dyDescent="0.25">
      <c r="D2719">
        <f t="shared" si="255"/>
        <v>2714</v>
      </c>
      <c r="E2719" s="11">
        <f t="shared" si="252"/>
        <v>135.70000000000002</v>
      </c>
      <c r="F2719" s="11">
        <f t="shared" si="256"/>
        <v>2.8809823750200629</v>
      </c>
      <c r="G2719" s="11">
        <f t="shared" si="257"/>
        <v>598.91768054984891</v>
      </c>
      <c r="H2719" s="16">
        <f t="shared" si="253"/>
        <v>-5.7826024792913553E-3</v>
      </c>
      <c r="I2719" s="16">
        <f t="shared" si="254"/>
        <v>2.1763145028814938E-3</v>
      </c>
    </row>
    <row r="2720" spans="4:9" x14ac:dyDescent="0.25">
      <c r="D2720">
        <f t="shared" si="255"/>
        <v>2715</v>
      </c>
      <c r="E2720" s="11">
        <f t="shared" si="252"/>
        <v>135.75</v>
      </c>
      <c r="F2720" s="11">
        <f t="shared" si="256"/>
        <v>2.8751997725407716</v>
      </c>
      <c r="G2720" s="11">
        <f t="shared" si="257"/>
        <v>598.9198568643518</v>
      </c>
      <c r="H2720" s="16">
        <f t="shared" si="253"/>
        <v>-5.7709547364431894E-3</v>
      </c>
      <c r="I2720" s="16">
        <f t="shared" si="254"/>
        <v>2.1719150221242421E-3</v>
      </c>
    </row>
    <row r="2721" spans="4:9" x14ac:dyDescent="0.25">
      <c r="D2721">
        <f t="shared" si="255"/>
        <v>2716</v>
      </c>
      <c r="E2721" s="11">
        <f t="shared" si="252"/>
        <v>135.80000000000001</v>
      </c>
      <c r="F2721" s="11">
        <f t="shared" si="256"/>
        <v>2.8694288178043283</v>
      </c>
      <c r="G2721" s="11">
        <f t="shared" si="257"/>
        <v>598.92202877937393</v>
      </c>
      <c r="H2721" s="16">
        <f t="shared" si="253"/>
        <v>-5.7593306193085567E-3</v>
      </c>
      <c r="I2721" s="16">
        <f t="shared" si="254"/>
        <v>2.1675245287325166E-3</v>
      </c>
    </row>
    <row r="2722" spans="4:9" x14ac:dyDescent="0.25">
      <c r="D2722">
        <f t="shared" si="255"/>
        <v>2717</v>
      </c>
      <c r="E2722" s="11">
        <f t="shared" si="252"/>
        <v>135.85</v>
      </c>
      <c r="F2722" s="11">
        <f t="shared" si="256"/>
        <v>2.8636694871850197</v>
      </c>
      <c r="G2722" s="11">
        <f t="shared" si="257"/>
        <v>598.9241963039027</v>
      </c>
      <c r="H2722" s="16">
        <f t="shared" si="253"/>
        <v>-5.747730079314093E-3</v>
      </c>
      <c r="I2722" s="16">
        <f t="shared" si="254"/>
        <v>2.1631430039699283E-3</v>
      </c>
    </row>
    <row r="2723" spans="4:9" x14ac:dyDescent="0.25">
      <c r="D2723">
        <f t="shared" si="255"/>
        <v>2718</v>
      </c>
      <c r="E2723" s="11">
        <f t="shared" si="252"/>
        <v>135.9</v>
      </c>
      <c r="F2723" s="11">
        <f t="shared" si="256"/>
        <v>2.8579217571057054</v>
      </c>
      <c r="G2723" s="11">
        <f t="shared" si="257"/>
        <v>598.92635944690664</v>
      </c>
      <c r="H2723" s="16">
        <f t="shared" si="253"/>
        <v>-5.736153067988861E-3</v>
      </c>
      <c r="I2723" s="16">
        <f t="shared" si="254"/>
        <v>2.1587704291423054E-3</v>
      </c>
    </row>
    <row r="2724" spans="4:9" x14ac:dyDescent="0.25">
      <c r="D2724">
        <f t="shared" si="255"/>
        <v>2719</v>
      </c>
      <c r="E2724" s="11">
        <f t="shared" si="252"/>
        <v>135.95000000000002</v>
      </c>
      <c r="F2724" s="11">
        <f t="shared" si="256"/>
        <v>2.8521856040377167</v>
      </c>
      <c r="G2724" s="11">
        <f t="shared" si="257"/>
        <v>598.92851821733575</v>
      </c>
      <c r="H2724" s="16">
        <f t="shared" si="253"/>
        <v>-5.724599536964161E-3</v>
      </c>
      <c r="I2724" s="16">
        <f t="shared" si="254"/>
        <v>2.1544067855977004E-3</v>
      </c>
    </row>
    <row r="2725" spans="4:9" x14ac:dyDescent="0.25">
      <c r="D2725">
        <f t="shared" si="255"/>
        <v>2720</v>
      </c>
      <c r="E2725" s="11">
        <f t="shared" si="252"/>
        <v>136</v>
      </c>
      <c r="F2725" s="11">
        <f t="shared" si="256"/>
        <v>2.8464610045007523</v>
      </c>
      <c r="G2725" s="11">
        <f t="shared" si="257"/>
        <v>598.93067262412137</v>
      </c>
      <c r="H2725" s="16">
        <f t="shared" si="253"/>
        <v>-5.7130694379732656E-3</v>
      </c>
      <c r="I2725" s="16">
        <f t="shared" si="254"/>
        <v>2.1500520547197417E-3</v>
      </c>
    </row>
    <row r="2726" spans="4:9" x14ac:dyDescent="0.25">
      <c r="D2726">
        <f t="shared" si="255"/>
        <v>2721</v>
      </c>
      <c r="E2726" s="11">
        <f t="shared" si="252"/>
        <v>136.05000000000001</v>
      </c>
      <c r="F2726" s="11">
        <f t="shared" si="256"/>
        <v>2.8407479350627791</v>
      </c>
      <c r="G2726" s="11">
        <f t="shared" si="257"/>
        <v>598.9328226761761</v>
      </c>
      <c r="H2726" s="16">
        <f t="shared" si="253"/>
        <v>-5.7015627228512262E-3</v>
      </c>
      <c r="I2726" s="16">
        <f t="shared" si="254"/>
        <v>2.145706217937617E-3</v>
      </c>
    </row>
    <row r="2727" spans="4:9" x14ac:dyDescent="0.25">
      <c r="D2727">
        <f t="shared" si="255"/>
        <v>2722</v>
      </c>
      <c r="E2727" s="11">
        <f t="shared" si="252"/>
        <v>136.1</v>
      </c>
      <c r="F2727" s="11">
        <f t="shared" si="256"/>
        <v>2.835046372339928</v>
      </c>
      <c r="G2727" s="11">
        <f t="shared" si="257"/>
        <v>598.934968382394</v>
      </c>
      <c r="H2727" s="16">
        <f t="shared" si="253"/>
        <v>-5.6900793435346103E-3</v>
      </c>
      <c r="I2727" s="16">
        <f t="shared" si="254"/>
        <v>2.141369256717427E-3</v>
      </c>
    </row>
    <row r="2728" spans="4:9" x14ac:dyDescent="0.25">
      <c r="D2728">
        <f t="shared" si="255"/>
        <v>2723</v>
      </c>
      <c r="E2728" s="11">
        <f t="shared" si="252"/>
        <v>136.15</v>
      </c>
      <c r="F2728" s="11">
        <f t="shared" si="256"/>
        <v>2.8293562929963931</v>
      </c>
      <c r="G2728" s="11">
        <f t="shared" si="257"/>
        <v>598.93710975165072</v>
      </c>
      <c r="H2728" s="16">
        <f t="shared" si="253"/>
        <v>-5.678619252061339E-3</v>
      </c>
      <c r="I2728" s="16">
        <f t="shared" si="254"/>
        <v>2.1370411525675143E-3</v>
      </c>
    </row>
    <row r="2729" spans="4:9" x14ac:dyDescent="0.25">
      <c r="D2729">
        <f t="shared" si="255"/>
        <v>2724</v>
      </c>
      <c r="E2729" s="11">
        <f t="shared" si="252"/>
        <v>136.20000000000002</v>
      </c>
      <c r="F2729" s="11">
        <f t="shared" si="256"/>
        <v>2.8236776737443319</v>
      </c>
      <c r="G2729" s="11">
        <f t="shared" si="257"/>
        <v>598.93924679280326</v>
      </c>
      <c r="H2729" s="16">
        <f t="shared" si="253"/>
        <v>-5.6671824005704039E-3</v>
      </c>
      <c r="I2729" s="16">
        <f t="shared" si="254"/>
        <v>2.1327218870338103E-3</v>
      </c>
    </row>
    <row r="2730" spans="4:9" x14ac:dyDescent="0.25">
      <c r="D2730">
        <f t="shared" si="255"/>
        <v>2725</v>
      </c>
      <c r="E2730" s="11">
        <f t="shared" si="252"/>
        <v>136.25</v>
      </c>
      <c r="F2730" s="11">
        <f t="shared" si="256"/>
        <v>2.8180104913437614</v>
      </c>
      <c r="G2730" s="11">
        <f t="shared" si="257"/>
        <v>598.94137951469031</v>
      </c>
      <c r="H2730" s="16">
        <f t="shared" si="253"/>
        <v>-5.6557687413016748E-3</v>
      </c>
      <c r="I2730" s="16">
        <f t="shared" si="254"/>
        <v>2.1284114417038304E-3</v>
      </c>
    </row>
    <row r="2731" spans="4:9" x14ac:dyDescent="0.25">
      <c r="D2731">
        <f t="shared" si="255"/>
        <v>2726</v>
      </c>
      <c r="E2731" s="11">
        <f t="shared" si="252"/>
        <v>136.30000000000001</v>
      </c>
      <c r="F2731" s="11">
        <f t="shared" si="256"/>
        <v>2.8123547226024597</v>
      </c>
      <c r="G2731" s="11">
        <f t="shared" si="257"/>
        <v>598.94350792613204</v>
      </c>
      <c r="H2731" s="16">
        <f t="shared" si="253"/>
        <v>-5.6443782265956713E-3</v>
      </c>
      <c r="I2731" s="16">
        <f t="shared" si="254"/>
        <v>2.1241097982033531E-3</v>
      </c>
    </row>
    <row r="2732" spans="4:9" x14ac:dyDescent="0.25">
      <c r="D2732">
        <f t="shared" si="255"/>
        <v>2727</v>
      </c>
      <c r="E2732" s="11">
        <f t="shared" si="252"/>
        <v>136.35</v>
      </c>
      <c r="F2732" s="11">
        <f t="shared" si="256"/>
        <v>2.8067103443758641</v>
      </c>
      <c r="G2732" s="11">
        <f t="shared" si="257"/>
        <v>598.9456320359302</v>
      </c>
      <c r="H2732" s="16">
        <f t="shared" si="253"/>
        <v>-5.6330108088933281E-3</v>
      </c>
      <c r="I2732" s="16">
        <f t="shared" si="254"/>
        <v>2.1198169382004128E-3</v>
      </c>
    </row>
    <row r="2733" spans="4:9" x14ac:dyDescent="0.25">
      <c r="D2733">
        <f t="shared" si="255"/>
        <v>2728</v>
      </c>
      <c r="E2733" s="11">
        <f t="shared" si="252"/>
        <v>136.4</v>
      </c>
      <c r="F2733" s="11">
        <f t="shared" si="256"/>
        <v>2.8010773335669708</v>
      </c>
      <c r="G2733" s="11">
        <f t="shared" si="257"/>
        <v>598.94775185286835</v>
      </c>
      <c r="H2733" s="16">
        <f t="shared" si="253"/>
        <v>-5.6216664407358055E-3</v>
      </c>
      <c r="I2733" s="16">
        <f t="shared" si="254"/>
        <v>2.1155328434013161E-3</v>
      </c>
    </row>
    <row r="2734" spans="4:9" x14ac:dyDescent="0.25">
      <c r="D2734">
        <f t="shared" si="255"/>
        <v>2729</v>
      </c>
      <c r="E2734" s="11">
        <f t="shared" si="252"/>
        <v>136.45000000000002</v>
      </c>
      <c r="F2734" s="11">
        <f t="shared" si="256"/>
        <v>2.7954556671262352</v>
      </c>
      <c r="G2734" s="11">
        <f t="shared" si="257"/>
        <v>598.94986738571174</v>
      </c>
      <c r="H2734" s="16">
        <f t="shared" si="253"/>
        <v>-5.6103450747642279E-3</v>
      </c>
      <c r="I2734" s="16">
        <f t="shared" si="254"/>
        <v>2.11125749554998E-3</v>
      </c>
    </row>
    <row r="2735" spans="4:9" x14ac:dyDescent="0.25">
      <c r="D2735">
        <f t="shared" si="255"/>
        <v>2730</v>
      </c>
      <c r="E2735" s="11">
        <f t="shared" si="252"/>
        <v>136.5</v>
      </c>
      <c r="F2735" s="11">
        <f t="shared" si="256"/>
        <v>2.789845322051471</v>
      </c>
      <c r="G2735" s="11">
        <f t="shared" si="257"/>
        <v>598.95197864320733</v>
      </c>
      <c r="H2735" s="16">
        <f t="shared" si="253"/>
        <v>-5.5990466637195063E-3</v>
      </c>
      <c r="I2735" s="16">
        <f t="shared" si="254"/>
        <v>2.1069908764325906E-3</v>
      </c>
    </row>
    <row r="2736" spans="4:9" x14ac:dyDescent="0.25">
      <c r="D2736">
        <f t="shared" si="255"/>
        <v>2731</v>
      </c>
      <c r="E2736" s="11">
        <f t="shared" si="252"/>
        <v>136.55000000000001</v>
      </c>
      <c r="F2736" s="11">
        <f t="shared" si="256"/>
        <v>2.7842462753877513</v>
      </c>
      <c r="G2736" s="11">
        <f t="shared" si="257"/>
        <v>598.95408563408375</v>
      </c>
      <c r="H2736" s="16">
        <f t="shared" si="253"/>
        <v>-5.5877711604420685E-3</v>
      </c>
      <c r="I2736" s="16">
        <f t="shared" si="254"/>
        <v>2.1027329678736167E-3</v>
      </c>
    </row>
    <row r="2737" spans="4:9" x14ac:dyDescent="0.25">
      <c r="D2737">
        <f t="shared" si="255"/>
        <v>2732</v>
      </c>
      <c r="E2737" s="11">
        <f t="shared" si="252"/>
        <v>136.6</v>
      </c>
      <c r="F2737" s="11">
        <f t="shared" si="256"/>
        <v>2.7786585042273093</v>
      </c>
      <c r="G2737" s="11">
        <f t="shared" si="257"/>
        <v>598.9561883670516</v>
      </c>
      <c r="H2737" s="16">
        <f t="shared" si="253"/>
        <v>-5.5765185178716951E-3</v>
      </c>
      <c r="I2737" s="16">
        <f t="shared" si="254"/>
        <v>2.098483751737146E-3</v>
      </c>
    </row>
    <row r="2738" spans="4:9" x14ac:dyDescent="0.25">
      <c r="D2738">
        <f t="shared" si="255"/>
        <v>2733</v>
      </c>
      <c r="E2738" s="11">
        <f t="shared" si="252"/>
        <v>136.65</v>
      </c>
      <c r="F2738" s="11">
        <f t="shared" si="256"/>
        <v>2.7730819857094375</v>
      </c>
      <c r="G2738" s="11">
        <f t="shared" si="257"/>
        <v>598.95828685080335</v>
      </c>
      <c r="H2738" s="16">
        <f t="shared" si="253"/>
        <v>-5.5652886890472583E-3</v>
      </c>
      <c r="I2738" s="16">
        <f t="shared" si="254"/>
        <v>2.0942432099262226E-3</v>
      </c>
    </row>
    <row r="2739" spans="4:9" x14ac:dyDescent="0.25">
      <c r="D2739">
        <f t="shared" si="255"/>
        <v>2734</v>
      </c>
      <c r="E2739" s="11">
        <f t="shared" si="252"/>
        <v>136.70000000000002</v>
      </c>
      <c r="F2739" s="11">
        <f t="shared" si="256"/>
        <v>2.7675166970203904</v>
      </c>
      <c r="G2739" s="11">
        <f t="shared" si="257"/>
        <v>598.96038109401331</v>
      </c>
      <c r="H2739" s="16">
        <f t="shared" si="253"/>
        <v>-5.5540816271065245E-3</v>
      </c>
      <c r="I2739" s="16">
        <f t="shared" si="254"/>
        <v>2.0900113243815218E-3</v>
      </c>
    </row>
    <row r="2740" spans="4:9" x14ac:dyDescent="0.25">
      <c r="D2740">
        <f t="shared" si="255"/>
        <v>2735</v>
      </c>
      <c r="E2740" s="11">
        <f t="shared" si="252"/>
        <v>136.75</v>
      </c>
      <c r="F2740" s="11">
        <f t="shared" si="256"/>
        <v>2.7619626153932839</v>
      </c>
      <c r="G2740" s="11">
        <f t="shared" si="257"/>
        <v>598.96247110533773</v>
      </c>
      <c r="H2740" s="16">
        <f t="shared" si="253"/>
        <v>-5.542897285285917E-3</v>
      </c>
      <c r="I2740" s="16">
        <f t="shared" si="254"/>
        <v>2.085788077086008E-3</v>
      </c>
    </row>
    <row r="2741" spans="4:9" x14ac:dyDescent="0.25">
      <c r="D2741">
        <f t="shared" si="255"/>
        <v>2736</v>
      </c>
      <c r="E2741" s="11">
        <f t="shared" si="252"/>
        <v>136.80000000000001</v>
      </c>
      <c r="F2741" s="11">
        <f t="shared" si="256"/>
        <v>2.7564197181079981</v>
      </c>
      <c r="G2741" s="11">
        <f t="shared" si="257"/>
        <v>598.96455689341485</v>
      </c>
      <c r="H2741" s="16">
        <f t="shared" si="253"/>
        <v>-5.531735616920332E-3</v>
      </c>
      <c r="I2741" s="16">
        <f t="shared" si="254"/>
        <v>2.0815734500576242E-3</v>
      </c>
    </row>
    <row r="2742" spans="4:9" x14ac:dyDescent="0.25">
      <c r="D2742">
        <f t="shared" si="255"/>
        <v>2737</v>
      </c>
      <c r="E2742" s="11">
        <f t="shared" si="252"/>
        <v>136.85</v>
      </c>
      <c r="F2742" s="11">
        <f t="shared" si="256"/>
        <v>2.7508879824910779</v>
      </c>
      <c r="G2742" s="11">
        <f t="shared" si="257"/>
        <v>598.96663846686488</v>
      </c>
      <c r="H2742" s="16">
        <f t="shared" si="253"/>
        <v>-5.5205965754428999E-3</v>
      </c>
      <c r="I2742" s="16">
        <f t="shared" si="254"/>
        <v>2.0773674253566116E-3</v>
      </c>
    </row>
    <row r="2743" spans="4:9" x14ac:dyDescent="0.25">
      <c r="D2743">
        <f t="shared" si="255"/>
        <v>2738</v>
      </c>
      <c r="E2743" s="11">
        <f t="shared" si="252"/>
        <v>136.9</v>
      </c>
      <c r="F2743" s="11">
        <f t="shared" si="256"/>
        <v>2.7453673859156349</v>
      </c>
      <c r="G2743" s="11">
        <f t="shared" si="257"/>
        <v>598.96871583429026</v>
      </c>
      <c r="H2743" s="16">
        <f t="shared" si="253"/>
        <v>-5.5094801143847488E-3</v>
      </c>
      <c r="I2743" s="16">
        <f t="shared" si="254"/>
        <v>2.0731699850801938E-3</v>
      </c>
    </row>
    <row r="2744" spans="4:9" x14ac:dyDescent="0.25">
      <c r="D2744">
        <f t="shared" si="255"/>
        <v>2739</v>
      </c>
      <c r="E2744" s="11">
        <f t="shared" si="252"/>
        <v>136.95000000000002</v>
      </c>
      <c r="F2744" s="11">
        <f t="shared" si="256"/>
        <v>2.7398579058012502</v>
      </c>
      <c r="G2744" s="11">
        <f t="shared" si="257"/>
        <v>598.97078900427539</v>
      </c>
      <c r="H2744" s="16">
        <f t="shared" si="253"/>
        <v>-5.4983861873748449E-3</v>
      </c>
      <c r="I2744" s="16">
        <f t="shared" si="254"/>
        <v>2.06898111136391E-3</v>
      </c>
    </row>
    <row r="2745" spans="4:9" x14ac:dyDescent="0.25">
      <c r="D2745">
        <f t="shared" si="255"/>
        <v>2740</v>
      </c>
      <c r="E2745" s="11">
        <f t="shared" si="252"/>
        <v>137</v>
      </c>
      <c r="F2745" s="11">
        <f t="shared" si="256"/>
        <v>2.7343595196138755</v>
      </c>
      <c r="G2745" s="11">
        <f t="shared" si="257"/>
        <v>598.97285798538678</v>
      </c>
      <c r="H2745" s="16">
        <f t="shared" si="253"/>
        <v>-5.4873147481397213E-3</v>
      </c>
      <c r="I2745" s="16">
        <f t="shared" si="254"/>
        <v>2.0648007863822825E-3</v>
      </c>
    </row>
    <row r="2746" spans="4:9" x14ac:dyDescent="0.25">
      <c r="D2746">
        <f t="shared" si="255"/>
        <v>2741</v>
      </c>
      <c r="E2746" s="11">
        <f t="shared" si="252"/>
        <v>137.05000000000001</v>
      </c>
      <c r="F2746" s="11">
        <f t="shared" si="256"/>
        <v>2.7288722048657359</v>
      </c>
      <c r="G2746" s="11">
        <f t="shared" si="257"/>
        <v>598.97492278617312</v>
      </c>
      <c r="H2746" s="16">
        <f t="shared" si="253"/>
        <v>-5.4762657505032881E-3</v>
      </c>
      <c r="I2746" s="16">
        <f t="shared" si="254"/>
        <v>2.06062899234949E-3</v>
      </c>
    </row>
    <row r="2747" spans="4:9" x14ac:dyDescent="0.25">
      <c r="D2747">
        <f t="shared" si="255"/>
        <v>2742</v>
      </c>
      <c r="E2747" s="11">
        <f t="shared" si="252"/>
        <v>137.1</v>
      </c>
      <c r="F2747" s="11">
        <f t="shared" si="256"/>
        <v>2.7233959391152327</v>
      </c>
      <c r="G2747" s="11">
        <f t="shared" si="257"/>
        <v>598.97698341516548</v>
      </c>
      <c r="H2747" s="16">
        <f t="shared" si="253"/>
        <v>-5.4652391483866435E-3</v>
      </c>
      <c r="I2747" s="16">
        <f t="shared" si="254"/>
        <v>2.056465711516707E-3</v>
      </c>
    </row>
    <row r="2748" spans="4:9" x14ac:dyDescent="0.25">
      <c r="D2748">
        <f t="shared" si="255"/>
        <v>2743</v>
      </c>
      <c r="E2748" s="11">
        <f t="shared" si="252"/>
        <v>137.15</v>
      </c>
      <c r="F2748" s="11">
        <f t="shared" si="256"/>
        <v>2.7179306999668462</v>
      </c>
      <c r="G2748" s="11">
        <f t="shared" si="257"/>
        <v>598.97903988087694</v>
      </c>
      <c r="H2748" s="16">
        <f t="shared" si="253"/>
        <v>-5.454234895807793E-3</v>
      </c>
      <c r="I2748" s="16">
        <f t="shared" si="254"/>
        <v>2.0523109261721103E-3</v>
      </c>
    </row>
    <row r="2749" spans="4:9" x14ac:dyDescent="0.25">
      <c r="D2749">
        <f t="shared" si="255"/>
        <v>2744</v>
      </c>
      <c r="E2749" s="11">
        <f t="shared" si="252"/>
        <v>137.20000000000002</v>
      </c>
      <c r="F2749" s="11">
        <f t="shared" si="256"/>
        <v>2.7124764650710382</v>
      </c>
      <c r="G2749" s="11">
        <f t="shared" si="257"/>
        <v>598.9810921918031</v>
      </c>
      <c r="H2749" s="16">
        <f t="shared" si="253"/>
        <v>-5.4432529468814925E-3</v>
      </c>
      <c r="I2749" s="16">
        <f t="shared" si="254"/>
        <v>2.0481646186455357E-3</v>
      </c>
    </row>
    <row r="2750" spans="4:9" x14ac:dyDescent="0.25">
      <c r="D2750">
        <f t="shared" si="255"/>
        <v>2745</v>
      </c>
      <c r="E2750" s="11">
        <f t="shared" si="252"/>
        <v>137.25</v>
      </c>
      <c r="F2750" s="11">
        <f t="shared" si="256"/>
        <v>2.7070332121241569</v>
      </c>
      <c r="G2750" s="11">
        <f t="shared" si="257"/>
        <v>598.9831403564217</v>
      </c>
      <c r="H2750" s="16">
        <f t="shared" si="253"/>
        <v>-5.4322932558190399E-3</v>
      </c>
      <c r="I2750" s="16">
        <f t="shared" si="254"/>
        <v>2.0440267713011705E-3</v>
      </c>
    </row>
    <row r="2751" spans="4:9" x14ac:dyDescent="0.25">
      <c r="D2751">
        <f t="shared" si="255"/>
        <v>2746</v>
      </c>
      <c r="E2751" s="11">
        <f t="shared" si="252"/>
        <v>137.30000000000001</v>
      </c>
      <c r="F2751" s="11">
        <f t="shared" si="256"/>
        <v>2.7016009188683379</v>
      </c>
      <c r="G2751" s="11">
        <f t="shared" si="257"/>
        <v>598.98518438319297</v>
      </c>
      <c r="H2751" s="16">
        <f t="shared" si="253"/>
        <v>-5.4213557769280194E-3</v>
      </c>
      <c r="I2751" s="16">
        <f t="shared" si="254"/>
        <v>2.0398973665435379E-3</v>
      </c>
    </row>
    <row r="2752" spans="4:9" x14ac:dyDescent="0.25">
      <c r="D2752">
        <f t="shared" si="255"/>
        <v>2747</v>
      </c>
      <c r="E2752" s="11">
        <f t="shared" si="252"/>
        <v>137.35</v>
      </c>
      <c r="F2752" s="11">
        <f t="shared" si="256"/>
        <v>2.6961795630914098</v>
      </c>
      <c r="G2752" s="11">
        <f t="shared" si="257"/>
        <v>598.98722428055953</v>
      </c>
      <c r="H2752" s="16">
        <f t="shared" si="253"/>
        <v>-5.4104404646121282E-3</v>
      </c>
      <c r="I2752" s="16">
        <f t="shared" si="254"/>
        <v>2.0357763868168398E-3</v>
      </c>
    </row>
    <row r="2753" spans="4:9" x14ac:dyDescent="0.25">
      <c r="D2753">
        <f t="shared" si="255"/>
        <v>2748</v>
      </c>
      <c r="E2753" s="11">
        <f t="shared" si="252"/>
        <v>137.4</v>
      </c>
      <c r="F2753" s="11">
        <f t="shared" si="256"/>
        <v>2.6907691226267976</v>
      </c>
      <c r="G2753" s="11">
        <f t="shared" si="257"/>
        <v>598.98926005694636</v>
      </c>
      <c r="H2753" s="16">
        <f t="shared" si="253"/>
        <v>-5.3995472733709242E-3</v>
      </c>
      <c r="I2753" s="16">
        <f t="shared" si="254"/>
        <v>2.0316638145969775E-3</v>
      </c>
    </row>
    <row r="2754" spans="4:9" x14ac:dyDescent="0.25">
      <c r="D2754">
        <f t="shared" si="255"/>
        <v>2749</v>
      </c>
      <c r="E2754" s="11">
        <f t="shared" si="252"/>
        <v>137.45000000000002</v>
      </c>
      <c r="F2754" s="11">
        <f t="shared" si="256"/>
        <v>2.6853695753534268</v>
      </c>
      <c r="G2754" s="11">
        <f t="shared" si="257"/>
        <v>598.99129172076096</v>
      </c>
      <c r="H2754" s="16">
        <f t="shared" si="253"/>
        <v>-5.3886761577996798E-3</v>
      </c>
      <c r="I2754" s="16">
        <f t="shared" si="254"/>
        <v>2.0275596324041928E-3</v>
      </c>
    </row>
    <row r="2755" spans="4:9" x14ac:dyDescent="0.25">
      <c r="D2755">
        <f t="shared" si="255"/>
        <v>2750</v>
      </c>
      <c r="E2755" s="11">
        <f t="shared" si="252"/>
        <v>137.5</v>
      </c>
      <c r="F2755" s="11">
        <f t="shared" si="256"/>
        <v>2.6799808991956273</v>
      </c>
      <c r="G2755" s="11">
        <f t="shared" si="257"/>
        <v>598.99331928039339</v>
      </c>
      <c r="H2755" s="16">
        <f t="shared" si="253"/>
        <v>-5.3778270725891057E-3</v>
      </c>
      <c r="I2755" s="16">
        <f t="shared" si="254"/>
        <v>2.0234638227924306E-3</v>
      </c>
    </row>
    <row r="2756" spans="4:9" x14ac:dyDescent="0.25">
      <c r="D2756">
        <f t="shared" si="255"/>
        <v>2751</v>
      </c>
      <c r="E2756" s="11">
        <f t="shared" si="252"/>
        <v>137.55000000000001</v>
      </c>
      <c r="F2756" s="11">
        <f t="shared" si="256"/>
        <v>2.6746030721230381</v>
      </c>
      <c r="G2756" s="11">
        <f t="shared" si="257"/>
        <v>598.99534274421615</v>
      </c>
      <c r="H2756" s="16">
        <f t="shared" si="253"/>
        <v>-5.3669999725251723E-3</v>
      </c>
      <c r="I2756" s="16">
        <f t="shared" si="254"/>
        <v>2.0193763683566566E-3</v>
      </c>
    </row>
    <row r="2757" spans="4:9" x14ac:dyDescent="0.25">
      <c r="D2757">
        <f t="shared" si="255"/>
        <v>2752</v>
      </c>
      <c r="E2757" s="11">
        <f t="shared" ref="E2757:E2820" si="258">D2757*$B$13</f>
        <v>137.6</v>
      </c>
      <c r="F2757" s="11">
        <f t="shared" si="256"/>
        <v>2.6692360721505128</v>
      </c>
      <c r="G2757" s="11">
        <f t="shared" si="257"/>
        <v>598.99736212058451</v>
      </c>
      <c r="H2757" s="16">
        <f t="shared" ref="H2757:H2820" si="259">$B$7*F2757*(1-(F2757+$B$11*G2757)/$B$9)*$B$13</f>
        <v>-5.3561948124889163E-3</v>
      </c>
      <c r="I2757" s="16">
        <f t="shared" ref="I2757:I2820" si="260">$B$8*G2757*(1-(G2757+$B$12*F2757)/$B$10)*$B$13</f>
        <v>2.0152972517242193E-3</v>
      </c>
    </row>
    <row r="2758" spans="4:9" x14ac:dyDescent="0.25">
      <c r="D2758">
        <f t="shared" ref="D2758:D2821" si="261">D2757+1</f>
        <v>2753</v>
      </c>
      <c r="E2758" s="11">
        <f t="shared" si="258"/>
        <v>137.65</v>
      </c>
      <c r="F2758" s="11">
        <f t="shared" ref="F2758:F2821" si="262">F2757+H2757</f>
        <v>2.6638798773380241</v>
      </c>
      <c r="G2758" s="11">
        <f t="shared" ref="G2758:G2821" si="263">G2757+I2757</f>
        <v>598.99937741783629</v>
      </c>
      <c r="H2758" s="16">
        <f t="shared" si="259"/>
        <v>-5.3454115474561971E-3</v>
      </c>
      <c r="I2758" s="16">
        <f t="shared" si="260"/>
        <v>2.0112264555648264E-3</v>
      </c>
    </row>
    <row r="2759" spans="4:9" x14ac:dyDescent="0.25">
      <c r="D2759">
        <f t="shared" si="261"/>
        <v>2754</v>
      </c>
      <c r="E2759" s="11">
        <f t="shared" si="258"/>
        <v>137.70000000000002</v>
      </c>
      <c r="F2759" s="11">
        <f t="shared" si="262"/>
        <v>2.6585344657905678</v>
      </c>
      <c r="G2759" s="11">
        <f t="shared" si="263"/>
        <v>599.00138864429186</v>
      </c>
      <c r="H2759" s="16">
        <f t="shared" si="259"/>
        <v>-5.3346501324975015E-3</v>
      </c>
      <c r="I2759" s="16">
        <f t="shared" si="260"/>
        <v>2.0071639625825676E-3</v>
      </c>
    </row>
    <row r="2760" spans="4:9" x14ac:dyDescent="0.25">
      <c r="D2760">
        <f t="shared" si="261"/>
        <v>2755</v>
      </c>
      <c r="E2760" s="11">
        <f t="shared" si="258"/>
        <v>137.75</v>
      </c>
      <c r="F2760" s="11">
        <f t="shared" si="262"/>
        <v>2.6531998156580703</v>
      </c>
      <c r="G2760" s="11">
        <f t="shared" si="263"/>
        <v>599.00339580825448</v>
      </c>
      <c r="H2760" s="16">
        <f t="shared" si="259"/>
        <v>-5.3239105227777597E-3</v>
      </c>
      <c r="I2760" s="16">
        <f t="shared" si="260"/>
        <v>2.0031097555199113E-3</v>
      </c>
    </row>
    <row r="2761" spans="4:9" x14ac:dyDescent="0.25">
      <c r="D2761">
        <f t="shared" si="261"/>
        <v>2756</v>
      </c>
      <c r="E2761" s="11">
        <f t="shared" si="258"/>
        <v>137.80000000000001</v>
      </c>
      <c r="F2761" s="11">
        <f t="shared" si="262"/>
        <v>2.6478759051352925</v>
      </c>
      <c r="G2761" s="11">
        <f t="shared" si="263"/>
        <v>599.00539891800997</v>
      </c>
      <c r="H2761" s="16">
        <f t="shared" si="259"/>
        <v>-5.3131926735560898E-3</v>
      </c>
      <c r="I2761" s="16">
        <f t="shared" si="260"/>
        <v>1.9990638171570401E-3</v>
      </c>
    </row>
    <row r="2762" spans="4:9" x14ac:dyDescent="0.25">
      <c r="D2762">
        <f t="shared" si="261"/>
        <v>2757</v>
      </c>
      <c r="E2762" s="11">
        <f t="shared" si="258"/>
        <v>137.85</v>
      </c>
      <c r="F2762" s="11">
        <f t="shared" si="262"/>
        <v>2.6425627124617366</v>
      </c>
      <c r="G2762" s="11">
        <f t="shared" si="263"/>
        <v>599.00739798182713</v>
      </c>
      <c r="H2762" s="16">
        <f t="shared" si="259"/>
        <v>-5.3024965401856474E-3</v>
      </c>
      <c r="I2762" s="16">
        <f t="shared" si="260"/>
        <v>1.9950261303091975E-3</v>
      </c>
    </row>
    <row r="2763" spans="4:9" x14ac:dyDescent="0.25">
      <c r="D2763">
        <f t="shared" si="261"/>
        <v>2758</v>
      </c>
      <c r="E2763" s="11">
        <f t="shared" si="258"/>
        <v>137.9</v>
      </c>
      <c r="F2763" s="11">
        <f t="shared" si="262"/>
        <v>2.6372602159215508</v>
      </c>
      <c r="G2763" s="11">
        <f t="shared" si="263"/>
        <v>599.00939300795744</v>
      </c>
      <c r="H2763" s="16">
        <f t="shared" si="259"/>
        <v>-5.2918220781133733E-3</v>
      </c>
      <c r="I2763" s="16">
        <f t="shared" si="260"/>
        <v>1.9909966778320085E-3</v>
      </c>
    </row>
    <row r="2764" spans="4:9" x14ac:dyDescent="0.25">
      <c r="D2764">
        <f t="shared" si="261"/>
        <v>2759</v>
      </c>
      <c r="E2764" s="11">
        <f t="shared" si="258"/>
        <v>137.95000000000002</v>
      </c>
      <c r="F2764" s="11">
        <f t="shared" si="262"/>
        <v>2.6319683938434375</v>
      </c>
      <c r="G2764" s="11">
        <f t="shared" si="263"/>
        <v>599.01138400463526</v>
      </c>
      <c r="H2764" s="16">
        <f t="shared" si="259"/>
        <v>-5.2811692428798209E-3</v>
      </c>
      <c r="I2764" s="16">
        <f t="shared" si="260"/>
        <v>1.9869754426135059E-3</v>
      </c>
    </row>
    <row r="2765" spans="4:9" x14ac:dyDescent="0.25">
      <c r="D2765">
        <f t="shared" si="261"/>
        <v>2760</v>
      </c>
      <c r="E2765" s="11">
        <f t="shared" si="258"/>
        <v>138</v>
      </c>
      <c r="F2765" s="11">
        <f t="shared" si="262"/>
        <v>2.6266872246005577</v>
      </c>
      <c r="G2765" s="11">
        <f t="shared" si="263"/>
        <v>599.01337098007787</v>
      </c>
      <c r="H2765" s="16">
        <f t="shared" si="259"/>
        <v>-5.2705379901189231E-3</v>
      </c>
      <c r="I2765" s="16">
        <f t="shared" si="260"/>
        <v>1.9829624075801164E-3</v>
      </c>
    </row>
    <row r="2766" spans="4:9" x14ac:dyDescent="0.25">
      <c r="D2766">
        <f t="shared" si="261"/>
        <v>2761</v>
      </c>
      <c r="E2766" s="11">
        <f t="shared" si="258"/>
        <v>138.05000000000001</v>
      </c>
      <c r="F2766" s="11">
        <f t="shared" si="262"/>
        <v>2.6214166866104387</v>
      </c>
      <c r="G2766" s="11">
        <f t="shared" si="263"/>
        <v>599.01535394248549</v>
      </c>
      <c r="H2766" s="16">
        <f t="shared" si="259"/>
        <v>-5.2599282755578028E-3</v>
      </c>
      <c r="I2766" s="16">
        <f t="shared" si="260"/>
        <v>1.9789575556986637E-3</v>
      </c>
    </row>
    <row r="2767" spans="4:9" x14ac:dyDescent="0.25">
      <c r="D2767">
        <f t="shared" si="261"/>
        <v>2762</v>
      </c>
      <c r="E2767" s="11">
        <f t="shared" si="258"/>
        <v>138.1</v>
      </c>
      <c r="F2767" s="11">
        <f t="shared" si="262"/>
        <v>2.6161567583348808</v>
      </c>
      <c r="G2767" s="11">
        <f t="shared" si="263"/>
        <v>599.0173329000412</v>
      </c>
      <c r="H2767" s="16">
        <f t="shared" si="259"/>
        <v>-5.2493400550165659E-3</v>
      </c>
      <c r="I2767" s="16">
        <f t="shared" si="260"/>
        <v>1.9749608699677198E-3</v>
      </c>
    </row>
    <row r="2768" spans="4:9" x14ac:dyDescent="0.25">
      <c r="D2768">
        <f t="shared" si="261"/>
        <v>2763</v>
      </c>
      <c r="E2768" s="11">
        <f t="shared" si="258"/>
        <v>138.15</v>
      </c>
      <c r="F2768" s="11">
        <f t="shared" si="262"/>
        <v>2.6109074182798642</v>
      </c>
      <c r="G2768" s="11">
        <f t="shared" si="263"/>
        <v>599.01930786091111</v>
      </c>
      <c r="H2768" s="16">
        <f t="shared" si="259"/>
        <v>-5.2387732844080956E-3</v>
      </c>
      <c r="I2768" s="16">
        <f t="shared" si="260"/>
        <v>1.9709723334262606E-3</v>
      </c>
    </row>
    <row r="2769" spans="4:9" x14ac:dyDescent="0.25">
      <c r="D2769">
        <f t="shared" si="261"/>
        <v>2764</v>
      </c>
      <c r="E2769" s="11">
        <f t="shared" si="258"/>
        <v>138.20000000000002</v>
      </c>
      <c r="F2769" s="11">
        <f t="shared" si="262"/>
        <v>2.6056686449954563</v>
      </c>
      <c r="G2769" s="11">
        <f t="shared" si="263"/>
        <v>599.02127883324454</v>
      </c>
      <c r="H2769" s="16">
        <f t="shared" si="259"/>
        <v>-5.228227919737872E-3</v>
      </c>
      <c r="I2769" s="16">
        <f t="shared" si="260"/>
        <v>1.966991929146351E-3</v>
      </c>
    </row>
    <row r="2770" spans="4:9" x14ac:dyDescent="0.25">
      <c r="D2770">
        <f t="shared" si="261"/>
        <v>2765</v>
      </c>
      <c r="E2770" s="11">
        <f t="shared" si="258"/>
        <v>138.25</v>
      </c>
      <c r="F2770" s="11">
        <f t="shared" si="262"/>
        <v>2.6004404170757183</v>
      </c>
      <c r="G2770" s="11">
        <f t="shared" si="263"/>
        <v>599.02324582517372</v>
      </c>
      <c r="H2770" s="16">
        <f t="shared" si="259"/>
        <v>-5.2177039171037312E-3</v>
      </c>
      <c r="I2770" s="16">
        <f t="shared" si="260"/>
        <v>1.9630196402371392E-3</v>
      </c>
    </row>
    <row r="2771" spans="4:9" x14ac:dyDescent="0.25">
      <c r="D2771">
        <f t="shared" si="261"/>
        <v>2766</v>
      </c>
      <c r="E2771" s="11">
        <f t="shared" si="258"/>
        <v>138.30000000000001</v>
      </c>
      <c r="F2771" s="11">
        <f t="shared" si="262"/>
        <v>2.5952227131586145</v>
      </c>
      <c r="G2771" s="11">
        <f t="shared" si="263"/>
        <v>599.02520884481396</v>
      </c>
      <c r="H2771" s="16">
        <f t="shared" si="259"/>
        <v>-5.2072012326956751E-3</v>
      </c>
      <c r="I2771" s="16">
        <f t="shared" si="260"/>
        <v>1.9590554498468546E-3</v>
      </c>
    </row>
    <row r="2772" spans="4:9" x14ac:dyDescent="0.25">
      <c r="D2772">
        <f t="shared" si="261"/>
        <v>2767</v>
      </c>
      <c r="E2772" s="11">
        <f t="shared" si="258"/>
        <v>138.35</v>
      </c>
      <c r="F2772" s="11">
        <f t="shared" si="262"/>
        <v>2.5900155119259187</v>
      </c>
      <c r="G2772" s="11">
        <f t="shared" si="263"/>
        <v>599.02716790026386</v>
      </c>
      <c r="H2772" s="16">
        <f t="shared" si="259"/>
        <v>-5.1967198227956847E-3</v>
      </c>
      <c r="I2772" s="16">
        <f t="shared" si="260"/>
        <v>1.955099341156162E-3</v>
      </c>
    </row>
    <row r="2773" spans="4:9" x14ac:dyDescent="0.25">
      <c r="D2773">
        <f t="shared" si="261"/>
        <v>2768</v>
      </c>
      <c r="E2773" s="11">
        <f t="shared" si="258"/>
        <v>138.4</v>
      </c>
      <c r="F2773" s="11">
        <f t="shared" si="262"/>
        <v>2.5848187921031229</v>
      </c>
      <c r="G2773" s="11">
        <f t="shared" si="263"/>
        <v>599.02912299960497</v>
      </c>
      <c r="H2773" s="16">
        <f t="shared" si="259"/>
        <v>-5.1862596437775056E-3</v>
      </c>
      <c r="I2773" s="16">
        <f t="shared" si="260"/>
        <v>1.95115129738681E-3</v>
      </c>
    </row>
    <row r="2774" spans="4:9" x14ac:dyDescent="0.25">
      <c r="D2774">
        <f t="shared" si="261"/>
        <v>2769</v>
      </c>
      <c r="E2774" s="11">
        <f t="shared" si="258"/>
        <v>138.45000000000002</v>
      </c>
      <c r="F2774" s="11">
        <f t="shared" si="262"/>
        <v>2.5796325324593452</v>
      </c>
      <c r="G2774" s="11">
        <f t="shared" si="263"/>
        <v>599.03107415090233</v>
      </c>
      <c r="H2774" s="16">
        <f t="shared" si="259"/>
        <v>-5.1758206521064542E-3</v>
      </c>
      <c r="I2774" s="16">
        <f t="shared" si="260"/>
        <v>1.9472113017903294E-3</v>
      </c>
    </row>
    <row r="2775" spans="4:9" x14ac:dyDescent="0.25">
      <c r="D2775">
        <f t="shared" si="261"/>
        <v>2770</v>
      </c>
      <c r="E2775" s="11">
        <f t="shared" si="258"/>
        <v>138.5</v>
      </c>
      <c r="F2775" s="11">
        <f t="shared" si="262"/>
        <v>2.5744567118072386</v>
      </c>
      <c r="G2775" s="11">
        <f t="shared" si="263"/>
        <v>599.03302136220407</v>
      </c>
      <c r="H2775" s="16">
        <f t="shared" si="259"/>
        <v>-5.1654028043392128E-3</v>
      </c>
      <c r="I2775" s="16">
        <f t="shared" si="260"/>
        <v>1.9432793376600076E-3</v>
      </c>
    </row>
    <row r="2776" spans="4:9" x14ac:dyDescent="0.25">
      <c r="D2776">
        <f t="shared" si="261"/>
        <v>2771</v>
      </c>
      <c r="E2776" s="11">
        <f t="shared" si="258"/>
        <v>138.55000000000001</v>
      </c>
      <c r="F2776" s="11">
        <f t="shared" si="262"/>
        <v>2.5692913090028995</v>
      </c>
      <c r="G2776" s="11">
        <f t="shared" si="263"/>
        <v>599.03496464154171</v>
      </c>
      <c r="H2776" s="16">
        <f t="shared" si="259"/>
        <v>-5.1550060571236324E-3</v>
      </c>
      <c r="I2776" s="16">
        <f t="shared" si="260"/>
        <v>1.9393553883195844E-3</v>
      </c>
    </row>
    <row r="2777" spans="4:9" x14ac:dyDescent="0.25">
      <c r="D2777">
        <f t="shared" si="261"/>
        <v>2772</v>
      </c>
      <c r="E2777" s="11">
        <f t="shared" si="258"/>
        <v>138.6</v>
      </c>
      <c r="F2777" s="11">
        <f t="shared" si="262"/>
        <v>2.564136302945776</v>
      </c>
      <c r="G2777" s="11">
        <f t="shared" si="263"/>
        <v>599.03690399693005</v>
      </c>
      <c r="H2777" s="16">
        <f t="shared" si="259"/>
        <v>-5.1446303671985275E-3</v>
      </c>
      <c r="I2777" s="16">
        <f t="shared" si="260"/>
        <v>1.9354394371338985E-3</v>
      </c>
    </row>
    <row r="2778" spans="4:9" x14ac:dyDescent="0.25">
      <c r="D2778">
        <f t="shared" si="261"/>
        <v>2773</v>
      </c>
      <c r="E2778" s="11">
        <f t="shared" si="258"/>
        <v>138.65</v>
      </c>
      <c r="F2778" s="11">
        <f t="shared" si="262"/>
        <v>2.5589916725785775</v>
      </c>
      <c r="G2778" s="11">
        <f t="shared" si="263"/>
        <v>599.0388394363672</v>
      </c>
      <c r="H2778" s="16">
        <f t="shared" si="259"/>
        <v>-5.1342756913934726E-3</v>
      </c>
      <c r="I2778" s="16">
        <f t="shared" si="260"/>
        <v>1.9315314674995792E-3</v>
      </c>
    </row>
    <row r="2779" spans="4:9" x14ac:dyDescent="0.25">
      <c r="D2779">
        <f t="shared" si="261"/>
        <v>2774</v>
      </c>
      <c r="E2779" s="11">
        <f t="shared" si="258"/>
        <v>138.70000000000002</v>
      </c>
      <c r="F2779" s="11">
        <f t="shared" si="262"/>
        <v>2.5538573968871838</v>
      </c>
      <c r="G2779" s="11">
        <f t="shared" si="263"/>
        <v>599.04077096783465</v>
      </c>
      <c r="H2779" s="16">
        <f t="shared" si="259"/>
        <v>-5.1239419866286337E-3</v>
      </c>
      <c r="I2779" s="16">
        <f t="shared" si="260"/>
        <v>1.9276314628517005E-3</v>
      </c>
    </row>
    <row r="2780" spans="4:9" x14ac:dyDescent="0.25">
      <c r="D2780">
        <f t="shared" si="261"/>
        <v>2775</v>
      </c>
      <c r="E2780" s="11">
        <f t="shared" si="258"/>
        <v>138.75</v>
      </c>
      <c r="F2780" s="11">
        <f t="shared" si="262"/>
        <v>2.5487334549005554</v>
      </c>
      <c r="G2780" s="11">
        <f t="shared" si="263"/>
        <v>599.04269859929752</v>
      </c>
      <c r="H2780" s="16">
        <f t="shared" si="259"/>
        <v>-5.1136292099145317E-3</v>
      </c>
      <c r="I2780" s="16">
        <f t="shared" si="260"/>
        <v>1.9237394066584639E-3</v>
      </c>
    </row>
    <row r="2781" spans="4:9" x14ac:dyDescent="0.25">
      <c r="D2781">
        <f t="shared" si="261"/>
        <v>2776</v>
      </c>
      <c r="E2781" s="11">
        <f t="shared" si="258"/>
        <v>138.80000000000001</v>
      </c>
      <c r="F2781" s="11">
        <f t="shared" si="262"/>
        <v>2.5436198256906408</v>
      </c>
      <c r="G2781" s="11">
        <f t="shared" si="263"/>
        <v>599.04462233870413</v>
      </c>
      <c r="H2781" s="16">
        <f t="shared" si="259"/>
        <v>-5.1033373183518686E-3</v>
      </c>
      <c r="I2781" s="16">
        <f t="shared" si="260"/>
        <v>1.9198552824265217E-3</v>
      </c>
    </row>
    <row r="2782" spans="4:9" x14ac:dyDescent="0.25">
      <c r="D2782">
        <f t="shared" si="261"/>
        <v>2777</v>
      </c>
      <c r="E2782" s="11">
        <f t="shared" si="258"/>
        <v>138.85</v>
      </c>
      <c r="F2782" s="11">
        <f t="shared" si="262"/>
        <v>2.5385164883722888</v>
      </c>
      <c r="G2782" s="11">
        <f t="shared" si="263"/>
        <v>599.04654219398651</v>
      </c>
      <c r="H2782" s="16">
        <f t="shared" si="259"/>
        <v>-5.0930662691313086E-3</v>
      </c>
      <c r="I2782" s="16">
        <f t="shared" si="260"/>
        <v>1.9159790736956617E-3</v>
      </c>
    </row>
    <row r="2783" spans="4:9" x14ac:dyDescent="0.25">
      <c r="D2783">
        <f t="shared" si="261"/>
        <v>2778</v>
      </c>
      <c r="E2783" s="11">
        <f t="shared" si="258"/>
        <v>138.9</v>
      </c>
      <c r="F2783" s="11">
        <f t="shared" si="262"/>
        <v>2.5334234221031573</v>
      </c>
      <c r="G2783" s="11">
        <f t="shared" si="263"/>
        <v>599.04845817306023</v>
      </c>
      <c r="H2783" s="16">
        <f t="shared" si="259"/>
        <v>-5.0828160195333242E-3</v>
      </c>
      <c r="I2783" s="16">
        <f t="shared" si="260"/>
        <v>1.9121107640388095E-3</v>
      </c>
    </row>
    <row r="2784" spans="4:9" x14ac:dyDescent="0.25">
      <c r="D2784">
        <f t="shared" si="261"/>
        <v>2779</v>
      </c>
      <c r="E2784" s="11">
        <f t="shared" si="258"/>
        <v>138.95000000000002</v>
      </c>
      <c r="F2784" s="11">
        <f t="shared" si="262"/>
        <v>2.5283406060836238</v>
      </c>
      <c r="G2784" s="11">
        <f t="shared" si="263"/>
        <v>599.05037028382424</v>
      </c>
      <c r="H2784" s="16">
        <f t="shared" si="259"/>
        <v>-5.0725865269279453E-3</v>
      </c>
      <c r="I2784" s="16">
        <f t="shared" si="260"/>
        <v>1.908250337070011E-3</v>
      </c>
    </row>
    <row r="2785" spans="4:9" x14ac:dyDescent="0.25">
      <c r="D2785">
        <f t="shared" si="261"/>
        <v>2780</v>
      </c>
      <c r="E2785" s="11">
        <f t="shared" si="258"/>
        <v>139</v>
      </c>
      <c r="F2785" s="11">
        <f t="shared" si="262"/>
        <v>2.5232680195566957</v>
      </c>
      <c r="G2785" s="11">
        <f t="shared" si="263"/>
        <v>599.05227853416136</v>
      </c>
      <c r="H2785" s="16">
        <f t="shared" si="259"/>
        <v>-5.0623777487746081E-3</v>
      </c>
      <c r="I2785" s="16">
        <f t="shared" si="260"/>
        <v>1.9043977764337983E-3</v>
      </c>
    </row>
    <row r="2786" spans="4:9" x14ac:dyDescent="0.25">
      <c r="D2786">
        <f t="shared" si="261"/>
        <v>2781</v>
      </c>
      <c r="E2786" s="11">
        <f t="shared" si="258"/>
        <v>139.05000000000001</v>
      </c>
      <c r="F2786" s="11">
        <f t="shared" si="262"/>
        <v>2.5182056418079211</v>
      </c>
      <c r="G2786" s="11">
        <f t="shared" si="263"/>
        <v>599.05418293193782</v>
      </c>
      <c r="H2786" s="16">
        <f t="shared" si="259"/>
        <v>-5.0521896426219291E-3</v>
      </c>
      <c r="I2786" s="16">
        <f t="shared" si="260"/>
        <v>1.9005530658125049E-3</v>
      </c>
    </row>
    <row r="2787" spans="4:9" x14ac:dyDescent="0.25">
      <c r="D2787">
        <f t="shared" si="261"/>
        <v>2782</v>
      </c>
      <c r="E2787" s="11">
        <f t="shared" si="258"/>
        <v>139.1</v>
      </c>
      <c r="F2787" s="11">
        <f t="shared" si="262"/>
        <v>2.513153452165299</v>
      </c>
      <c r="G2787" s="11">
        <f t="shared" si="263"/>
        <v>599.05608348500368</v>
      </c>
      <c r="H2787" s="16">
        <f t="shared" si="259"/>
        <v>-5.0420221661075307E-3</v>
      </c>
      <c r="I2787" s="16">
        <f t="shared" si="260"/>
        <v>1.8967161889202864E-3</v>
      </c>
    </row>
    <row r="2788" spans="4:9" x14ac:dyDescent="0.25">
      <c r="D2788">
        <f t="shared" si="261"/>
        <v>2783</v>
      </c>
      <c r="E2788" s="11">
        <f t="shared" si="258"/>
        <v>139.15</v>
      </c>
      <c r="F2788" s="11">
        <f t="shared" si="262"/>
        <v>2.5081114299991913</v>
      </c>
      <c r="G2788" s="11">
        <f t="shared" si="263"/>
        <v>599.05798020119255</v>
      </c>
      <c r="H2788" s="16">
        <f t="shared" si="259"/>
        <v>-5.031875276957822E-3</v>
      </c>
      <c r="I2788" s="16">
        <f t="shared" si="260"/>
        <v>1.8928871295111019E-3</v>
      </c>
    </row>
    <row r="2789" spans="4:9" x14ac:dyDescent="0.25">
      <c r="D2789">
        <f t="shared" si="261"/>
        <v>2784</v>
      </c>
      <c r="E2789" s="11">
        <f t="shared" si="258"/>
        <v>139.20000000000002</v>
      </c>
      <c r="F2789" s="11">
        <f t="shared" si="262"/>
        <v>2.5030795547222335</v>
      </c>
      <c r="G2789" s="11">
        <f t="shared" si="263"/>
        <v>599.05987308832209</v>
      </c>
      <c r="H2789" s="16">
        <f t="shared" si="259"/>
        <v>-5.0217489329878505E-3</v>
      </c>
      <c r="I2789" s="16">
        <f t="shared" si="260"/>
        <v>1.8890658713687448E-3</v>
      </c>
    </row>
    <row r="2790" spans="4:9" x14ac:dyDescent="0.25">
      <c r="D2790">
        <f t="shared" si="261"/>
        <v>2785</v>
      </c>
      <c r="E2790" s="11">
        <f t="shared" si="258"/>
        <v>139.25</v>
      </c>
      <c r="F2790" s="11">
        <f t="shared" si="262"/>
        <v>2.4980578057892457</v>
      </c>
      <c r="G2790" s="11">
        <f t="shared" si="263"/>
        <v>599.0617621541935</v>
      </c>
      <c r="H2790" s="16">
        <f t="shared" si="259"/>
        <v>-5.0116430921010643E-3</v>
      </c>
      <c r="I2790" s="16">
        <f t="shared" si="260"/>
        <v>1.8852523983134935E-3</v>
      </c>
    </row>
    <row r="2791" spans="4:9" x14ac:dyDescent="0.25">
      <c r="D2791">
        <f t="shared" si="261"/>
        <v>2786</v>
      </c>
      <c r="E2791" s="11">
        <f t="shared" si="258"/>
        <v>139.30000000000001</v>
      </c>
      <c r="F2791" s="11">
        <f t="shared" si="262"/>
        <v>2.4930461626971447</v>
      </c>
      <c r="G2791" s="11">
        <f t="shared" si="263"/>
        <v>599.06364740659183</v>
      </c>
      <c r="H2791" s="16">
        <f t="shared" si="259"/>
        <v>-5.0015577122891203E-3</v>
      </c>
      <c r="I2791" s="16">
        <f t="shared" si="260"/>
        <v>1.8814466942034458E-3</v>
      </c>
    </row>
    <row r="2792" spans="4:9" x14ac:dyDescent="0.25">
      <c r="D2792">
        <f t="shared" si="261"/>
        <v>2787</v>
      </c>
      <c r="E2792" s="11">
        <f t="shared" si="258"/>
        <v>139.35</v>
      </c>
      <c r="F2792" s="11">
        <f t="shared" si="262"/>
        <v>2.4880446049848555</v>
      </c>
      <c r="G2792" s="11">
        <f t="shared" si="263"/>
        <v>599.06552885328608</v>
      </c>
      <c r="H2792" s="16">
        <f t="shared" si="259"/>
        <v>-4.9914927516317448E-3</v>
      </c>
      <c r="I2792" s="16">
        <f t="shared" si="260"/>
        <v>1.8776487429258766E-3</v>
      </c>
    </row>
    <row r="2793" spans="4:9" x14ac:dyDescent="0.25">
      <c r="D2793">
        <f t="shared" si="261"/>
        <v>2788</v>
      </c>
      <c r="E2793" s="11">
        <f t="shared" si="258"/>
        <v>139.4</v>
      </c>
      <c r="F2793" s="11">
        <f t="shared" si="262"/>
        <v>2.4830531122332236</v>
      </c>
      <c r="G2793" s="11">
        <f t="shared" si="263"/>
        <v>599.06740650202903</v>
      </c>
      <c r="H2793" s="16">
        <f t="shared" si="259"/>
        <v>-4.98144816829645E-3</v>
      </c>
      <c r="I2793" s="16">
        <f t="shared" si="260"/>
        <v>1.8738585284072175E-3</v>
      </c>
    </row>
    <row r="2794" spans="4:9" x14ac:dyDescent="0.25">
      <c r="D2794">
        <f t="shared" si="261"/>
        <v>2789</v>
      </c>
      <c r="E2794" s="11">
        <f t="shared" si="258"/>
        <v>139.45000000000002</v>
      </c>
      <c r="F2794" s="11">
        <f t="shared" si="262"/>
        <v>2.478071664064927</v>
      </c>
      <c r="G2794" s="11">
        <f t="shared" si="263"/>
        <v>599.0692803605574</v>
      </c>
      <c r="H2794" s="16">
        <f t="shared" si="259"/>
        <v>-4.9714239205384397E-3</v>
      </c>
      <c r="I2794" s="16">
        <f t="shared" si="260"/>
        <v>1.870076034605743E-3</v>
      </c>
    </row>
    <row r="2795" spans="4:9" x14ac:dyDescent="0.25">
      <c r="D2795">
        <f t="shared" si="261"/>
        <v>2790</v>
      </c>
      <c r="E2795" s="11">
        <f t="shared" si="258"/>
        <v>139.5</v>
      </c>
      <c r="F2795" s="11">
        <f t="shared" si="262"/>
        <v>2.4731002401443885</v>
      </c>
      <c r="G2795" s="11">
        <f t="shared" si="263"/>
        <v>599.07115043659201</v>
      </c>
      <c r="H2795" s="16">
        <f t="shared" si="259"/>
        <v>-4.9614199667003516E-3</v>
      </c>
      <c r="I2795" s="16">
        <f t="shared" si="260"/>
        <v>1.8663012455149002E-3</v>
      </c>
    </row>
    <row r="2796" spans="4:9" x14ac:dyDescent="0.25">
      <c r="D2796">
        <f t="shared" si="261"/>
        <v>2791</v>
      </c>
      <c r="E2796" s="11">
        <f t="shared" si="258"/>
        <v>139.55000000000001</v>
      </c>
      <c r="F2796" s="11">
        <f t="shared" si="262"/>
        <v>2.4681388201776882</v>
      </c>
      <c r="G2796" s="11">
        <f t="shared" si="263"/>
        <v>599.07301673783752</v>
      </c>
      <c r="H2796" s="16">
        <f t="shared" si="259"/>
        <v>-4.9514362652120954E-3</v>
      </c>
      <c r="I2796" s="16">
        <f t="shared" si="260"/>
        <v>1.862534145160651E-3</v>
      </c>
    </row>
    <row r="2797" spans="4:9" x14ac:dyDescent="0.25">
      <c r="D2797">
        <f t="shared" si="261"/>
        <v>2792</v>
      </c>
      <c r="E2797" s="11">
        <f t="shared" si="258"/>
        <v>139.6</v>
      </c>
      <c r="F2797" s="11">
        <f t="shared" si="262"/>
        <v>2.463187383912476</v>
      </c>
      <c r="G2797" s="11">
        <f t="shared" si="263"/>
        <v>599.0748792719827</v>
      </c>
      <c r="H2797" s="16">
        <f t="shared" si="259"/>
        <v>-4.94147277459065E-3</v>
      </c>
      <c r="I2797" s="16">
        <f t="shared" si="260"/>
        <v>1.8587747176081271E-3</v>
      </c>
    </row>
    <row r="2798" spans="4:9" x14ac:dyDescent="0.25">
      <c r="D2798">
        <f t="shared" si="261"/>
        <v>2793</v>
      </c>
      <c r="E2798" s="11">
        <f t="shared" si="258"/>
        <v>139.65</v>
      </c>
      <c r="F2798" s="11">
        <f t="shared" si="262"/>
        <v>2.4582459111378854</v>
      </c>
      <c r="G2798" s="11">
        <f t="shared" si="263"/>
        <v>599.07673804670026</v>
      </c>
      <c r="H2798" s="16">
        <f t="shared" si="259"/>
        <v>-4.9315294534398695E-3</v>
      </c>
      <c r="I2798" s="16">
        <f t="shared" si="260"/>
        <v>1.8550229469523193E-3</v>
      </c>
    </row>
    <row r="2799" spans="4:9" x14ac:dyDescent="0.25">
      <c r="D2799">
        <f t="shared" si="261"/>
        <v>2794</v>
      </c>
      <c r="E2799" s="11">
        <f t="shared" si="258"/>
        <v>139.70000000000002</v>
      </c>
      <c r="F2799" s="11">
        <f t="shared" si="262"/>
        <v>2.4533143816844456</v>
      </c>
      <c r="G2799" s="11">
        <f t="shared" si="263"/>
        <v>599.07859306964724</v>
      </c>
      <c r="H2799" s="16">
        <f t="shared" si="259"/>
        <v>-4.92160626045033E-3</v>
      </c>
      <c r="I2799" s="16">
        <f t="shared" si="260"/>
        <v>1.8512788173207452E-3</v>
      </c>
    </row>
    <row r="2800" spans="4:9" x14ac:dyDescent="0.25">
      <c r="D2800">
        <f t="shared" si="261"/>
        <v>2795</v>
      </c>
      <c r="E2800" s="11">
        <f t="shared" si="258"/>
        <v>139.75</v>
      </c>
      <c r="F2800" s="11">
        <f t="shared" si="262"/>
        <v>2.4483927754239954</v>
      </c>
      <c r="G2800" s="11">
        <f t="shared" si="263"/>
        <v>599.08044434846454</v>
      </c>
      <c r="H2800" s="16">
        <f t="shared" si="259"/>
        <v>-4.9117031543990846E-3</v>
      </c>
      <c r="I2800" s="16">
        <f t="shared" si="260"/>
        <v>1.8475423128807647E-3</v>
      </c>
    </row>
    <row r="2801" spans="4:9" x14ac:dyDescent="0.25">
      <c r="D2801">
        <f t="shared" si="261"/>
        <v>2796</v>
      </c>
      <c r="E2801" s="11">
        <f t="shared" si="258"/>
        <v>139.80000000000001</v>
      </c>
      <c r="F2801" s="11">
        <f t="shared" si="262"/>
        <v>2.4434810722695963</v>
      </c>
      <c r="G2801" s="11">
        <f t="shared" si="263"/>
        <v>599.08229189077747</v>
      </c>
      <c r="H2801" s="16">
        <f t="shared" si="259"/>
        <v>-4.9018200941495227E-3</v>
      </c>
      <c r="I2801" s="16">
        <f t="shared" si="260"/>
        <v>1.843813417828278E-3</v>
      </c>
    </row>
    <row r="2802" spans="4:9" x14ac:dyDescent="0.25">
      <c r="D2802">
        <f t="shared" si="261"/>
        <v>2797</v>
      </c>
      <c r="E2802" s="11">
        <f t="shared" si="258"/>
        <v>139.85</v>
      </c>
      <c r="F2802" s="11">
        <f t="shared" si="262"/>
        <v>2.4385792521754466</v>
      </c>
      <c r="G2802" s="11">
        <f t="shared" si="263"/>
        <v>599.08413570419532</v>
      </c>
      <c r="H2802" s="16">
        <f t="shared" si="259"/>
        <v>-4.8919570386511471E-3</v>
      </c>
      <c r="I2802" s="16">
        <f t="shared" si="260"/>
        <v>1.8400921163963743E-3</v>
      </c>
    </row>
    <row r="2803" spans="4:9" x14ac:dyDescent="0.25">
      <c r="D2803">
        <f t="shared" si="261"/>
        <v>2798</v>
      </c>
      <c r="E2803" s="11">
        <f t="shared" si="258"/>
        <v>139.9</v>
      </c>
      <c r="F2803" s="11">
        <f t="shared" si="262"/>
        <v>2.4336872951367954</v>
      </c>
      <c r="G2803" s="11">
        <f t="shared" si="263"/>
        <v>599.08597579631169</v>
      </c>
      <c r="H2803" s="16">
        <f t="shared" si="259"/>
        <v>-4.8821139469394188E-3</v>
      </c>
      <c r="I2803" s="16">
        <f t="shared" si="260"/>
        <v>1.8363783928500158E-3</v>
      </c>
    </row>
    <row r="2804" spans="4:9" x14ac:dyDescent="0.25">
      <c r="D2804">
        <f t="shared" si="261"/>
        <v>2799</v>
      </c>
      <c r="E2804" s="11">
        <f t="shared" si="258"/>
        <v>139.95000000000002</v>
      </c>
      <c r="F2804" s="11">
        <f t="shared" si="262"/>
        <v>2.4288051811898561</v>
      </c>
      <c r="G2804" s="11">
        <f t="shared" si="263"/>
        <v>599.08781217470448</v>
      </c>
      <c r="H2804" s="16">
        <f t="shared" si="259"/>
        <v>-4.8722907781355339E-3</v>
      </c>
      <c r="I2804" s="16">
        <f t="shared" si="260"/>
        <v>1.832672231490029E-3</v>
      </c>
    </row>
    <row r="2805" spans="4:9" x14ac:dyDescent="0.25">
      <c r="D2805">
        <f t="shared" si="261"/>
        <v>2800</v>
      </c>
      <c r="E2805" s="11">
        <f t="shared" si="258"/>
        <v>140</v>
      </c>
      <c r="F2805" s="11">
        <f t="shared" si="262"/>
        <v>2.4239328904117206</v>
      </c>
      <c r="G2805" s="11">
        <f t="shared" si="263"/>
        <v>599.08964484693593</v>
      </c>
      <c r="H2805" s="16">
        <f t="shared" si="259"/>
        <v>-4.8624874914462877E-3</v>
      </c>
      <c r="I2805" s="16">
        <f t="shared" si="260"/>
        <v>1.8289736166477893E-3</v>
      </c>
    </row>
    <row r="2806" spans="4:9" x14ac:dyDescent="0.25">
      <c r="D2806">
        <f t="shared" si="261"/>
        <v>2801</v>
      </c>
      <c r="E2806" s="11">
        <f t="shared" si="258"/>
        <v>140.05000000000001</v>
      </c>
      <c r="F2806" s="11">
        <f t="shared" si="262"/>
        <v>2.4190704029202741</v>
      </c>
      <c r="G2806" s="11">
        <f t="shared" si="263"/>
        <v>599.09147382055255</v>
      </c>
      <c r="H2806" s="16">
        <f t="shared" si="259"/>
        <v>-4.8527040461638048E-3</v>
      </c>
      <c r="I2806" s="16">
        <f t="shared" si="260"/>
        <v>1.8252825326898774E-3</v>
      </c>
    </row>
    <row r="2807" spans="4:9" x14ac:dyDescent="0.25">
      <c r="D2807">
        <f t="shared" si="261"/>
        <v>2802</v>
      </c>
      <c r="E2807" s="11">
        <f t="shared" si="258"/>
        <v>140.1</v>
      </c>
      <c r="F2807" s="11">
        <f t="shared" si="262"/>
        <v>2.4142176988741104</v>
      </c>
      <c r="G2807" s="11">
        <f t="shared" si="263"/>
        <v>599.0932991030852</v>
      </c>
      <c r="H2807" s="16">
        <f t="shared" si="259"/>
        <v>-4.8429404016654565E-3</v>
      </c>
      <c r="I2807" s="16">
        <f t="shared" si="260"/>
        <v>1.8215989640160885E-3</v>
      </c>
    </row>
    <row r="2808" spans="4:9" x14ac:dyDescent="0.25">
      <c r="D2808">
        <f t="shared" si="261"/>
        <v>2803</v>
      </c>
      <c r="E2808" s="11">
        <f t="shared" si="258"/>
        <v>140.15</v>
      </c>
      <c r="F2808" s="11">
        <f t="shared" si="262"/>
        <v>2.409374758472445</v>
      </c>
      <c r="G2808" s="11">
        <f t="shared" si="263"/>
        <v>599.09512070204926</v>
      </c>
      <c r="H2808" s="16">
        <f t="shared" si="259"/>
        <v>-4.833196517413596E-3</v>
      </c>
      <c r="I2808" s="16">
        <f t="shared" si="260"/>
        <v>1.8179228950587708E-3</v>
      </c>
    </row>
    <row r="2809" spans="4:9" x14ac:dyDescent="0.25">
      <c r="D2809">
        <f t="shared" si="261"/>
        <v>2804</v>
      </c>
      <c r="E2809" s="11">
        <f t="shared" si="258"/>
        <v>140.20000000000002</v>
      </c>
      <c r="F2809" s="11">
        <f t="shared" si="262"/>
        <v>2.4045415619550314</v>
      </c>
      <c r="G2809" s="11">
        <f t="shared" si="263"/>
        <v>599.0969386249443</v>
      </c>
      <c r="H2809" s="16">
        <f t="shared" si="259"/>
        <v>-4.8234723529554024E-3</v>
      </c>
      <c r="I2809" s="16">
        <f t="shared" si="260"/>
        <v>1.814254310286152E-3</v>
      </c>
    </row>
    <row r="2810" spans="4:9" x14ac:dyDescent="0.25">
      <c r="D2810">
        <f t="shared" si="261"/>
        <v>2805</v>
      </c>
      <c r="E2810" s="11">
        <f t="shared" si="258"/>
        <v>140.25</v>
      </c>
      <c r="F2810" s="11">
        <f t="shared" si="262"/>
        <v>2.399718089602076</v>
      </c>
      <c r="G2810" s="11">
        <f t="shared" si="263"/>
        <v>599.09875287925456</v>
      </c>
      <c r="H2810" s="16">
        <f t="shared" si="259"/>
        <v>-4.8137678679226973E-3</v>
      </c>
      <c r="I2810" s="16">
        <f t="shared" si="260"/>
        <v>1.8105931941976884E-3</v>
      </c>
    </row>
    <row r="2811" spans="4:9" x14ac:dyDescent="0.25">
      <c r="D2811">
        <f t="shared" si="261"/>
        <v>2806</v>
      </c>
      <c r="E2811" s="11">
        <f t="shared" si="258"/>
        <v>140.30000000000001</v>
      </c>
      <c r="F2811" s="11">
        <f t="shared" si="262"/>
        <v>2.3949043217341535</v>
      </c>
      <c r="G2811" s="11">
        <f t="shared" si="263"/>
        <v>599.10056347244881</v>
      </c>
      <c r="H2811" s="16">
        <f t="shared" si="259"/>
        <v>-4.8040830220317582E-3</v>
      </c>
      <c r="I2811" s="16">
        <f t="shared" si="260"/>
        <v>1.8069395313267277E-3</v>
      </c>
    </row>
    <row r="2812" spans="4:9" x14ac:dyDescent="0.25">
      <c r="D2812">
        <f t="shared" si="261"/>
        <v>2807</v>
      </c>
      <c r="E2812" s="11">
        <f t="shared" si="258"/>
        <v>140.35</v>
      </c>
      <c r="F2812" s="11">
        <f t="shared" si="262"/>
        <v>2.3901002387121215</v>
      </c>
      <c r="G2812" s="11">
        <f t="shared" si="263"/>
        <v>599.10237041198013</v>
      </c>
      <c r="H2812" s="16">
        <f t="shared" si="259"/>
        <v>-4.7944177750831388E-3</v>
      </c>
      <c r="I2812" s="16">
        <f t="shared" si="260"/>
        <v>1.8032933062371856E-3</v>
      </c>
    </row>
    <row r="2813" spans="4:9" x14ac:dyDescent="0.25">
      <c r="D2813">
        <f t="shared" si="261"/>
        <v>2808</v>
      </c>
      <c r="E2813" s="11">
        <f t="shared" si="258"/>
        <v>140.4</v>
      </c>
      <c r="F2813" s="11">
        <f t="shared" si="262"/>
        <v>2.3853058209370386</v>
      </c>
      <c r="G2813" s="11">
        <f t="shared" si="263"/>
        <v>599.10417370528637</v>
      </c>
      <c r="H2813" s="16">
        <f t="shared" si="259"/>
        <v>-4.784772086961462E-3</v>
      </c>
      <c r="I2813" s="16">
        <f t="shared" si="260"/>
        <v>1.7996545035302014E-3</v>
      </c>
    </row>
    <row r="2814" spans="4:9" x14ac:dyDescent="0.25">
      <c r="D2814">
        <f t="shared" si="261"/>
        <v>2809</v>
      </c>
      <c r="E2814" s="11">
        <f t="shared" si="258"/>
        <v>140.45000000000002</v>
      </c>
      <c r="F2814" s="11">
        <f t="shared" si="262"/>
        <v>2.3805210488500772</v>
      </c>
      <c r="G2814" s="11">
        <f t="shared" si="263"/>
        <v>599.10597335978991</v>
      </c>
      <c r="H2814" s="16">
        <f t="shared" si="259"/>
        <v>-4.77514591763528E-3</v>
      </c>
      <c r="I2814" s="16">
        <f t="shared" si="260"/>
        <v>1.796023107836824E-3</v>
      </c>
    </row>
    <row r="2815" spans="4:9" x14ac:dyDescent="0.25">
      <c r="D2815">
        <f t="shared" si="261"/>
        <v>2810</v>
      </c>
      <c r="E2815" s="11">
        <f t="shared" si="258"/>
        <v>140.5</v>
      </c>
      <c r="F2815" s="11">
        <f t="shared" si="262"/>
        <v>2.3757459029324419</v>
      </c>
      <c r="G2815" s="11">
        <f t="shared" si="263"/>
        <v>599.1077693828978</v>
      </c>
      <c r="H2815" s="16">
        <f t="shared" si="259"/>
        <v>-4.7655392271568602E-3</v>
      </c>
      <c r="I2815" s="16">
        <f t="shared" si="260"/>
        <v>1.7923991038220053E-3</v>
      </c>
    </row>
    <row r="2816" spans="4:9" x14ac:dyDescent="0.25">
      <c r="D2816">
        <f t="shared" si="261"/>
        <v>2811</v>
      </c>
      <c r="E2816" s="11">
        <f t="shared" si="258"/>
        <v>140.55000000000001</v>
      </c>
      <c r="F2816" s="11">
        <f t="shared" si="262"/>
        <v>2.3709803637052849</v>
      </c>
      <c r="G2816" s="11">
        <f t="shared" si="263"/>
        <v>599.10956178200161</v>
      </c>
      <c r="H2816" s="16">
        <f t="shared" si="259"/>
        <v>-4.7559519756619926E-3</v>
      </c>
      <c r="I2816" s="16">
        <f t="shared" si="260"/>
        <v>1.7887824761832723E-3</v>
      </c>
    </row>
    <row r="2817" spans="4:9" x14ac:dyDescent="0.25">
      <c r="D2817">
        <f t="shared" si="261"/>
        <v>2812</v>
      </c>
      <c r="E2817" s="11">
        <f t="shared" si="258"/>
        <v>140.6</v>
      </c>
      <c r="F2817" s="11">
        <f t="shared" si="262"/>
        <v>2.3662244117296227</v>
      </c>
      <c r="G2817" s="11">
        <f t="shared" si="263"/>
        <v>599.11135056447779</v>
      </c>
      <c r="H2817" s="16">
        <f t="shared" si="259"/>
        <v>-4.7463841233698493E-3</v>
      </c>
      <c r="I2817" s="16">
        <f t="shared" si="260"/>
        <v>1.7851732096513971E-3</v>
      </c>
    </row>
    <row r="2818" spans="4:9" x14ac:dyDescent="0.25">
      <c r="D2818">
        <f t="shared" si="261"/>
        <v>2813</v>
      </c>
      <c r="E2818" s="11">
        <f t="shared" si="258"/>
        <v>140.65</v>
      </c>
      <c r="F2818" s="11">
        <f t="shared" si="262"/>
        <v>2.3614780276062528</v>
      </c>
      <c r="G2818" s="11">
        <f t="shared" si="263"/>
        <v>599.11313573768746</v>
      </c>
      <c r="H2818" s="16">
        <f t="shared" si="259"/>
        <v>-4.7368356305827692E-3</v>
      </c>
      <c r="I2818" s="16">
        <f t="shared" si="260"/>
        <v>1.7815712889890673E-3</v>
      </c>
    </row>
    <row r="2819" spans="4:9" x14ac:dyDescent="0.25">
      <c r="D2819">
        <f t="shared" si="261"/>
        <v>2814</v>
      </c>
      <c r="E2819" s="11">
        <f t="shared" si="258"/>
        <v>140.70000000000002</v>
      </c>
      <c r="F2819" s="11">
        <f t="shared" si="262"/>
        <v>2.35674119197567</v>
      </c>
      <c r="G2819" s="11">
        <f t="shared" si="263"/>
        <v>599.11491730897649</v>
      </c>
      <c r="H2819" s="16">
        <f t="shared" si="259"/>
        <v>-4.7273064576860971E-3</v>
      </c>
      <c r="I2819" s="16">
        <f t="shared" si="260"/>
        <v>1.7779766989902261E-3</v>
      </c>
    </row>
    <row r="2820" spans="4:9" x14ac:dyDescent="0.25">
      <c r="D2820">
        <f t="shared" si="261"/>
        <v>2815</v>
      </c>
      <c r="E2820" s="11">
        <f t="shared" si="258"/>
        <v>140.75</v>
      </c>
      <c r="F2820" s="11">
        <f t="shared" si="262"/>
        <v>2.3520138855179837</v>
      </c>
      <c r="G2820" s="11">
        <f t="shared" si="263"/>
        <v>599.11669528567552</v>
      </c>
      <c r="H2820" s="16">
        <f t="shared" si="259"/>
        <v>-4.7177965651479708E-3</v>
      </c>
      <c r="I2820" s="16">
        <f t="shared" si="260"/>
        <v>1.7743894244847281E-3</v>
      </c>
    </row>
    <row r="2821" spans="4:9" x14ac:dyDescent="0.25">
      <c r="D2821">
        <f t="shared" si="261"/>
        <v>2816</v>
      </c>
      <c r="E2821" s="11">
        <f t="shared" ref="E2821:E2884" si="264">D2821*$B$13</f>
        <v>140.80000000000001</v>
      </c>
      <c r="F2821" s="11">
        <f t="shared" si="262"/>
        <v>2.3472960889528358</v>
      </c>
      <c r="G2821" s="11">
        <f t="shared" si="263"/>
        <v>599.11846967509996</v>
      </c>
      <c r="H2821" s="16">
        <f t="shared" ref="H2821:H2884" si="265">$B$7*F2821*(1-(F2821+$B$11*G2821)/$B$9)*$B$13</f>
        <v>-4.7083059135191799E-3</v>
      </c>
      <c r="I2821" s="16">
        <f t="shared" ref="I2821:I2884" si="266">$B$8*G2821*(1-(G2821+$B$12*F2821)/$B$10)*$B$13</f>
        <v>1.7708094503330241E-3</v>
      </c>
    </row>
    <row r="2822" spans="4:9" x14ac:dyDescent="0.25">
      <c r="D2822">
        <f t="shared" ref="D2822:D2885" si="267">D2821+1</f>
        <v>2817</v>
      </c>
      <c r="E2822" s="11">
        <f t="shared" si="264"/>
        <v>140.85</v>
      </c>
      <c r="F2822" s="11">
        <f t="shared" ref="F2822:F2885" si="268">F2821+H2821</f>
        <v>2.3425877830393165</v>
      </c>
      <c r="G2822" s="11">
        <f t="shared" ref="G2822:G2885" si="269">G2821+I2821</f>
        <v>599.12024048455032</v>
      </c>
      <c r="H2822" s="16">
        <f t="shared" si="265"/>
        <v>-4.6988344634329837E-3</v>
      </c>
      <c r="I2822" s="16">
        <f t="shared" si="266"/>
        <v>1.7672367614254972E-3</v>
      </c>
    </row>
    <row r="2823" spans="4:9" x14ac:dyDescent="0.25">
      <c r="D2823">
        <f t="shared" si="267"/>
        <v>2818</v>
      </c>
      <c r="E2823" s="11">
        <f t="shared" si="264"/>
        <v>140.9</v>
      </c>
      <c r="F2823" s="11">
        <f t="shared" si="268"/>
        <v>2.3378889485758836</v>
      </c>
      <c r="G2823" s="11">
        <f t="shared" si="269"/>
        <v>599.12200772131177</v>
      </c>
      <c r="H2823" s="16">
        <f t="shared" si="265"/>
        <v>-4.6893821756048958E-3</v>
      </c>
      <c r="I2823" s="16">
        <f t="shared" si="266"/>
        <v>1.7636713426897818E-3</v>
      </c>
    </row>
    <row r="2824" spans="4:9" x14ac:dyDescent="0.25">
      <c r="D2824">
        <f t="shared" si="267"/>
        <v>2819</v>
      </c>
      <c r="E2824" s="11">
        <f t="shared" si="264"/>
        <v>140.95000000000002</v>
      </c>
      <c r="F2824" s="11">
        <f t="shared" si="268"/>
        <v>2.3331995664002787</v>
      </c>
      <c r="G2824" s="11">
        <f t="shared" si="269"/>
        <v>599.12377139265448</v>
      </c>
      <c r="H2824" s="16">
        <f t="shared" si="265"/>
        <v>-4.6799490108325398E-3</v>
      </c>
      <c r="I2824" s="16">
        <f t="shared" si="266"/>
        <v>1.7601131790821217E-3</v>
      </c>
    </row>
    <row r="2825" spans="4:9" x14ac:dyDescent="0.25">
      <c r="D2825">
        <f t="shared" si="267"/>
        <v>2820</v>
      </c>
      <c r="E2825" s="11">
        <f t="shared" si="264"/>
        <v>141</v>
      </c>
      <c r="F2825" s="11">
        <f t="shared" si="268"/>
        <v>2.3285196173894462</v>
      </c>
      <c r="G2825" s="11">
        <f t="shared" si="269"/>
        <v>599.12553150583358</v>
      </c>
      <c r="H2825" s="16">
        <f t="shared" si="265"/>
        <v>-4.6705349299954579E-3</v>
      </c>
      <c r="I2825" s="16">
        <f t="shared" si="266"/>
        <v>1.7565622555920262E-3</v>
      </c>
    </row>
    <row r="2826" spans="4:9" x14ac:dyDescent="0.25">
      <c r="D2826">
        <f t="shared" si="267"/>
        <v>2821</v>
      </c>
      <c r="E2826" s="11">
        <f t="shared" si="264"/>
        <v>141.05000000000001</v>
      </c>
      <c r="F2826" s="11">
        <f t="shared" si="268"/>
        <v>2.3238490824594509</v>
      </c>
      <c r="G2826" s="11">
        <f t="shared" si="269"/>
        <v>599.12728806808911</v>
      </c>
      <c r="H2826" s="16">
        <f t="shared" si="265"/>
        <v>-4.6611398940549307E-3</v>
      </c>
      <c r="I2826" s="16">
        <f t="shared" si="266"/>
        <v>1.7530185572396132E-3</v>
      </c>
    </row>
    <row r="2827" spans="4:9" x14ac:dyDescent="0.25">
      <c r="D2827">
        <f t="shared" si="267"/>
        <v>2822</v>
      </c>
      <c r="E2827" s="11">
        <f t="shared" si="264"/>
        <v>141.1</v>
      </c>
      <c r="F2827" s="11">
        <f t="shared" si="268"/>
        <v>2.3191879425653958</v>
      </c>
      <c r="G2827" s="11">
        <f t="shared" si="269"/>
        <v>599.12904108664634</v>
      </c>
      <c r="H2827" s="16">
        <f t="shared" si="265"/>
        <v>-4.6517638640538074E-3</v>
      </c>
      <c r="I2827" s="16">
        <f t="shared" si="266"/>
        <v>1.74948206907894E-3</v>
      </c>
    </row>
    <row r="2828" spans="4:9" x14ac:dyDescent="0.25">
      <c r="D2828">
        <f t="shared" si="267"/>
        <v>2823</v>
      </c>
      <c r="E2828" s="11">
        <f t="shared" si="264"/>
        <v>141.15</v>
      </c>
      <c r="F2828" s="11">
        <f t="shared" si="268"/>
        <v>2.3145361787013421</v>
      </c>
      <c r="G2828" s="11">
        <f t="shared" si="269"/>
        <v>599.13079056871538</v>
      </c>
      <c r="H2828" s="16">
        <f t="shared" si="265"/>
        <v>-4.6424068011163234E-3</v>
      </c>
      <c r="I2828" s="16">
        <f t="shared" si="266"/>
        <v>1.7459527761960075E-3</v>
      </c>
    </row>
    <row r="2829" spans="4:9" x14ac:dyDescent="0.25">
      <c r="D2829">
        <f t="shared" si="267"/>
        <v>2824</v>
      </c>
      <c r="E2829" s="11">
        <f t="shared" si="264"/>
        <v>141.20000000000002</v>
      </c>
      <c r="F2829" s="11">
        <f t="shared" si="268"/>
        <v>2.3098937719002257</v>
      </c>
      <c r="G2829" s="11">
        <f t="shared" si="269"/>
        <v>599.1325365214916</v>
      </c>
      <c r="H2829" s="16">
        <f t="shared" si="265"/>
        <v>-4.6330686664479391E-3</v>
      </c>
      <c r="I2829" s="16">
        <f t="shared" si="266"/>
        <v>1.7424306637061036E-3</v>
      </c>
    </row>
    <row r="2830" spans="4:9" x14ac:dyDescent="0.25">
      <c r="D2830">
        <f t="shared" si="267"/>
        <v>2825</v>
      </c>
      <c r="E2830" s="11">
        <f t="shared" si="264"/>
        <v>141.25</v>
      </c>
      <c r="F2830" s="11">
        <f t="shared" si="268"/>
        <v>2.305260703233778</v>
      </c>
      <c r="G2830" s="11">
        <f t="shared" si="269"/>
        <v>599.13427895215534</v>
      </c>
      <c r="H2830" s="16">
        <f t="shared" si="265"/>
        <v>-4.6237494213351186E-3</v>
      </c>
      <c r="I2830" s="16">
        <f t="shared" si="266"/>
        <v>1.7389157167591277E-3</v>
      </c>
    </row>
    <row r="2831" spans="4:9" x14ac:dyDescent="0.25">
      <c r="D2831">
        <f t="shared" si="267"/>
        <v>2826</v>
      </c>
      <c r="E2831" s="11">
        <f t="shared" si="264"/>
        <v>141.30000000000001</v>
      </c>
      <c r="F2831" s="11">
        <f t="shared" si="268"/>
        <v>2.3006369538124427</v>
      </c>
      <c r="G2831" s="11">
        <f t="shared" si="269"/>
        <v>599.13601786787206</v>
      </c>
      <c r="H2831" s="16">
        <f t="shared" si="265"/>
        <v>-4.6144490271452189E-3</v>
      </c>
      <c r="I2831" s="16">
        <f t="shared" si="266"/>
        <v>1.7354079205342714E-3</v>
      </c>
    </row>
    <row r="2832" spans="4:9" x14ac:dyDescent="0.25">
      <c r="D2832">
        <f t="shared" si="267"/>
        <v>2827</v>
      </c>
      <c r="E2832" s="11">
        <f t="shared" si="264"/>
        <v>141.35</v>
      </c>
      <c r="F2832" s="11">
        <f t="shared" si="268"/>
        <v>2.2960225047852973</v>
      </c>
      <c r="G2832" s="11">
        <f t="shared" si="269"/>
        <v>599.13775327579253</v>
      </c>
      <c r="H2832" s="16">
        <f t="shared" si="265"/>
        <v>-4.6051674453262449E-3</v>
      </c>
      <c r="I2832" s="16">
        <f t="shared" si="266"/>
        <v>1.7319072602466727E-3</v>
      </c>
    </row>
    <row r="2833" spans="4:9" x14ac:dyDescent="0.25">
      <c r="D2833">
        <f t="shared" si="267"/>
        <v>2828</v>
      </c>
      <c r="E2833" s="11">
        <f t="shared" si="264"/>
        <v>141.4</v>
      </c>
      <c r="F2833" s="11">
        <f t="shared" si="268"/>
        <v>2.2914173373399711</v>
      </c>
      <c r="G2833" s="11">
        <f t="shared" si="269"/>
        <v>599.13948518305278</v>
      </c>
      <c r="H2833" s="16">
        <f t="shared" si="265"/>
        <v>-4.5959046374067477E-3</v>
      </c>
      <c r="I2833" s="16">
        <f t="shared" si="266"/>
        <v>1.7284137211354478E-3</v>
      </c>
    </row>
    <row r="2834" spans="4:9" x14ac:dyDescent="0.25">
      <c r="D2834">
        <f t="shared" si="267"/>
        <v>2829</v>
      </c>
      <c r="E2834" s="11">
        <f t="shared" si="264"/>
        <v>141.45000000000002</v>
      </c>
      <c r="F2834" s="11">
        <f t="shared" si="268"/>
        <v>2.2868214327025642</v>
      </c>
      <c r="G2834" s="11">
        <f t="shared" si="269"/>
        <v>599.14121359677392</v>
      </c>
      <c r="H2834" s="16">
        <f t="shared" si="265"/>
        <v>-4.5866605649955844E-3</v>
      </c>
      <c r="I2834" s="16">
        <f t="shared" si="266"/>
        <v>1.7249272884789892E-3</v>
      </c>
    </row>
    <row r="2835" spans="4:9" x14ac:dyDescent="0.25">
      <c r="D2835">
        <f t="shared" si="267"/>
        <v>2830</v>
      </c>
      <c r="E2835" s="11">
        <f t="shared" si="264"/>
        <v>141.5</v>
      </c>
      <c r="F2835" s="11">
        <f t="shared" si="268"/>
        <v>2.2822347721375684</v>
      </c>
      <c r="G2835" s="11">
        <f t="shared" si="269"/>
        <v>599.1429385240624</v>
      </c>
      <c r="H2835" s="16">
        <f t="shared" si="265"/>
        <v>-4.5774351897817913E-3</v>
      </c>
      <c r="I2835" s="16">
        <f t="shared" si="266"/>
        <v>1.7214479475823328E-3</v>
      </c>
    </row>
    <row r="2836" spans="4:9" x14ac:dyDescent="0.25">
      <c r="D2836">
        <f t="shared" si="267"/>
        <v>2831</v>
      </c>
      <c r="E2836" s="11">
        <f t="shared" si="264"/>
        <v>141.55000000000001</v>
      </c>
      <c r="F2836" s="11">
        <f t="shared" si="268"/>
        <v>2.2776573369477866</v>
      </c>
      <c r="G2836" s="11">
        <f t="shared" si="269"/>
        <v>599.14465997201</v>
      </c>
      <c r="H2836" s="16">
        <f t="shared" si="265"/>
        <v>-4.5682284735343677E-3</v>
      </c>
      <c r="I2836" s="16">
        <f t="shared" si="266"/>
        <v>1.7179756837838124E-3</v>
      </c>
    </row>
    <row r="2837" spans="4:9" x14ac:dyDescent="0.25">
      <c r="D2837">
        <f t="shared" si="267"/>
        <v>2832</v>
      </c>
      <c r="E2837" s="11">
        <f t="shared" si="264"/>
        <v>141.6</v>
      </c>
      <c r="F2837" s="11">
        <f t="shared" si="268"/>
        <v>2.2730891084742524</v>
      </c>
      <c r="G2837" s="11">
        <f t="shared" si="269"/>
        <v>599.14637794769374</v>
      </c>
      <c r="H2837" s="16">
        <f t="shared" si="265"/>
        <v>-4.559040378102135E-3</v>
      </c>
      <c r="I2837" s="16">
        <f t="shared" si="266"/>
        <v>1.7145104824530641E-3</v>
      </c>
    </row>
    <row r="2838" spans="4:9" x14ac:dyDescent="0.25">
      <c r="D2838">
        <f t="shared" si="267"/>
        <v>2833</v>
      </c>
      <c r="E2838" s="11">
        <f t="shared" si="264"/>
        <v>141.65</v>
      </c>
      <c r="F2838" s="11">
        <f t="shared" si="268"/>
        <v>2.2685300680961502</v>
      </c>
      <c r="G2838" s="11">
        <f t="shared" si="269"/>
        <v>599.14809245817617</v>
      </c>
      <c r="H2838" s="16">
        <f t="shared" si="265"/>
        <v>-4.5498708654135595E-3</v>
      </c>
      <c r="I2838" s="16">
        <f t="shared" si="266"/>
        <v>1.7110523289890376E-3</v>
      </c>
    </row>
    <row r="2839" spans="4:9" x14ac:dyDescent="0.25">
      <c r="D2839">
        <f t="shared" si="267"/>
        <v>2834</v>
      </c>
      <c r="E2839" s="11">
        <f t="shared" si="264"/>
        <v>141.70000000000002</v>
      </c>
      <c r="F2839" s="11">
        <f t="shared" si="268"/>
        <v>2.2639801972307367</v>
      </c>
      <c r="G2839" s="11">
        <f t="shared" si="269"/>
        <v>599.14980351050519</v>
      </c>
      <c r="H2839" s="16">
        <f t="shared" si="265"/>
        <v>-4.5407198974765778E-3</v>
      </c>
      <c r="I2839" s="16">
        <f t="shared" si="266"/>
        <v>1.707601208822656E-3</v>
      </c>
    </row>
    <row r="2840" spans="4:9" x14ac:dyDescent="0.25">
      <c r="D2840">
        <f t="shared" si="267"/>
        <v>2835</v>
      </c>
      <c r="E2840" s="11">
        <f t="shared" si="264"/>
        <v>141.75</v>
      </c>
      <c r="F2840" s="11">
        <f t="shared" si="268"/>
        <v>2.25943947733326</v>
      </c>
      <c r="G2840" s="11">
        <f t="shared" si="269"/>
        <v>599.15151111171406</v>
      </c>
      <c r="H2840" s="16">
        <f t="shared" si="265"/>
        <v>-4.5315874363784014E-3</v>
      </c>
      <c r="I2840" s="16">
        <f t="shared" si="266"/>
        <v>1.7041571074181501E-3</v>
      </c>
    </row>
    <row r="2841" spans="4:9" x14ac:dyDescent="0.25">
      <c r="D2841">
        <f t="shared" si="267"/>
        <v>2836</v>
      </c>
      <c r="E2841" s="11">
        <f t="shared" si="264"/>
        <v>141.80000000000001</v>
      </c>
      <c r="F2841" s="11">
        <f t="shared" si="268"/>
        <v>2.2549078898968817</v>
      </c>
      <c r="G2841" s="11">
        <f t="shared" si="269"/>
        <v>599.15321526882144</v>
      </c>
      <c r="H2841" s="16">
        <f t="shared" si="265"/>
        <v>-4.522473444285381E-3</v>
      </c>
      <c r="I2841" s="16">
        <f t="shared" si="266"/>
        <v>1.7007200102690696E-3</v>
      </c>
    </row>
    <row r="2842" spans="4:9" x14ac:dyDescent="0.25">
      <c r="D2842">
        <f t="shared" si="267"/>
        <v>2837</v>
      </c>
      <c r="E2842" s="11">
        <f t="shared" si="264"/>
        <v>141.85</v>
      </c>
      <c r="F2842" s="11">
        <f t="shared" si="268"/>
        <v>2.2503854164525965</v>
      </c>
      <c r="G2842" s="11">
        <f t="shared" si="269"/>
        <v>599.1549159888317</v>
      </c>
      <c r="H2842" s="16">
        <f t="shared" si="265"/>
        <v>-4.5133778834428135E-3</v>
      </c>
      <c r="I2842" s="16">
        <f t="shared" si="266"/>
        <v>1.6972899028982883E-3</v>
      </c>
    </row>
    <row r="2843" spans="4:9" x14ac:dyDescent="0.25">
      <c r="D2843">
        <f t="shared" si="267"/>
        <v>2838</v>
      </c>
      <c r="E2843" s="11">
        <f t="shared" si="264"/>
        <v>141.9</v>
      </c>
      <c r="F2843" s="11">
        <f t="shared" si="268"/>
        <v>2.2458720385691535</v>
      </c>
      <c r="G2843" s="11">
        <f t="shared" si="269"/>
        <v>599.15661327873465</v>
      </c>
      <c r="H2843" s="16">
        <f t="shared" si="265"/>
        <v>-4.5043007161747663E-3</v>
      </c>
      <c r="I2843" s="16">
        <f t="shared" si="266"/>
        <v>1.6938667708606627E-3</v>
      </c>
    </row>
    <row r="2844" spans="4:9" x14ac:dyDescent="0.25">
      <c r="D2844">
        <f t="shared" si="267"/>
        <v>2839</v>
      </c>
      <c r="E2844" s="11">
        <f t="shared" si="264"/>
        <v>141.95000000000002</v>
      </c>
      <c r="F2844" s="11">
        <f t="shared" si="268"/>
        <v>2.2413677378529786</v>
      </c>
      <c r="G2844" s="11">
        <f t="shared" si="269"/>
        <v>599.15830714550555</v>
      </c>
      <c r="H2844" s="16">
        <f t="shared" si="265"/>
        <v>-4.4952419048839305E-3</v>
      </c>
      <c r="I2844" s="16">
        <f t="shared" si="266"/>
        <v>1.6904505997437033E-3</v>
      </c>
    </row>
    <row r="2845" spans="4:9" x14ac:dyDescent="0.25">
      <c r="D2845">
        <f t="shared" si="267"/>
        <v>2840</v>
      </c>
      <c r="E2845" s="11">
        <f t="shared" si="264"/>
        <v>142</v>
      </c>
      <c r="F2845" s="11">
        <f t="shared" si="268"/>
        <v>2.2368724959480946</v>
      </c>
      <c r="G2845" s="11">
        <f t="shared" si="269"/>
        <v>599.15999759610531</v>
      </c>
      <c r="H2845" s="16">
        <f t="shared" si="265"/>
        <v>-4.4862014120514316E-3</v>
      </c>
      <c r="I2845" s="16">
        <f t="shared" si="266"/>
        <v>1.6870413751629201E-3</v>
      </c>
    </row>
    <row r="2846" spans="4:9" x14ac:dyDescent="0.25">
      <c r="D2846">
        <f t="shared" si="267"/>
        <v>2841</v>
      </c>
      <c r="E2846" s="11">
        <f t="shared" si="264"/>
        <v>142.05000000000001</v>
      </c>
      <c r="F2846" s="11">
        <f t="shared" si="268"/>
        <v>2.2323862945360431</v>
      </c>
      <c r="G2846" s="11">
        <f t="shared" si="269"/>
        <v>599.16168463748045</v>
      </c>
      <c r="H2846" s="16">
        <f t="shared" si="265"/>
        <v>-4.4771792002366584E-3</v>
      </c>
      <c r="I2846" s="16">
        <f t="shared" si="266"/>
        <v>1.683639082766481E-3</v>
      </c>
    </row>
    <row r="2847" spans="4:9" x14ac:dyDescent="0.25">
      <c r="D2847">
        <f t="shared" si="267"/>
        <v>2842</v>
      </c>
      <c r="E2847" s="11">
        <f t="shared" si="264"/>
        <v>142.1</v>
      </c>
      <c r="F2847" s="11">
        <f t="shared" si="268"/>
        <v>2.2279091153358066</v>
      </c>
      <c r="G2847" s="11">
        <f t="shared" si="269"/>
        <v>599.16336827656323</v>
      </c>
      <c r="H2847" s="16">
        <f t="shared" si="265"/>
        <v>-4.4681752320770967E-3</v>
      </c>
      <c r="I2847" s="16">
        <f t="shared" si="266"/>
        <v>1.6802437082298932E-3</v>
      </c>
    </row>
    <row r="2848" spans="4:9" x14ac:dyDescent="0.25">
      <c r="D2848">
        <f t="shared" si="267"/>
        <v>2843</v>
      </c>
      <c r="E2848" s="11">
        <f t="shared" si="264"/>
        <v>142.15</v>
      </c>
      <c r="F2848" s="11">
        <f t="shared" si="268"/>
        <v>2.2234409401037296</v>
      </c>
      <c r="G2848" s="11">
        <f t="shared" si="269"/>
        <v>599.16504852027151</v>
      </c>
      <c r="H2848" s="16">
        <f t="shared" si="265"/>
        <v>-4.4591894702881813E-3</v>
      </c>
      <c r="I2848" s="16">
        <f t="shared" si="266"/>
        <v>1.6768552372639887E-3</v>
      </c>
    </row>
    <row r="2849" spans="4:9" x14ac:dyDescent="0.25">
      <c r="D2849">
        <f t="shared" si="267"/>
        <v>2844</v>
      </c>
      <c r="E2849" s="11">
        <f t="shared" si="264"/>
        <v>142.20000000000002</v>
      </c>
      <c r="F2849" s="11">
        <f t="shared" si="268"/>
        <v>2.2189817506334415</v>
      </c>
      <c r="G2849" s="11">
        <f t="shared" si="269"/>
        <v>599.1667253755088</v>
      </c>
      <c r="H2849" s="16">
        <f t="shared" si="265"/>
        <v>-4.450221877663087E-3</v>
      </c>
      <c r="I2849" s="16">
        <f t="shared" si="266"/>
        <v>1.6734736556062776E-3</v>
      </c>
    </row>
    <row r="2850" spans="4:9" x14ac:dyDescent="0.25">
      <c r="D2850">
        <f t="shared" si="267"/>
        <v>2845</v>
      </c>
      <c r="E2850" s="11">
        <f t="shared" si="264"/>
        <v>142.25</v>
      </c>
      <c r="F2850" s="11">
        <f t="shared" si="268"/>
        <v>2.2145315287557783</v>
      </c>
      <c r="G2850" s="11">
        <f t="shared" si="269"/>
        <v>599.16839884916442</v>
      </c>
      <c r="H2850" s="16">
        <f t="shared" si="265"/>
        <v>-4.4412724170725913E-3</v>
      </c>
      <c r="I2850" s="16">
        <f t="shared" si="266"/>
        <v>1.6700989490269387E-3</v>
      </c>
    </row>
    <row r="2851" spans="4:9" x14ac:dyDescent="0.25">
      <c r="D2851">
        <f t="shared" si="267"/>
        <v>2846</v>
      </c>
      <c r="E2851" s="11">
        <f t="shared" si="264"/>
        <v>142.30000000000001</v>
      </c>
      <c r="F2851" s="11">
        <f t="shared" si="268"/>
        <v>2.2100902563387059</v>
      </c>
      <c r="G2851" s="11">
        <f t="shared" si="269"/>
        <v>599.17006894811345</v>
      </c>
      <c r="H2851" s="16">
        <f t="shared" si="265"/>
        <v>-4.4323410514648951E-3</v>
      </c>
      <c r="I2851" s="16">
        <f t="shared" si="266"/>
        <v>1.6667311033241664E-3</v>
      </c>
    </row>
    <row r="2852" spans="4:9" x14ac:dyDescent="0.25">
      <c r="D2852">
        <f t="shared" si="267"/>
        <v>2847</v>
      </c>
      <c r="E2852" s="11">
        <f t="shared" si="264"/>
        <v>142.35</v>
      </c>
      <c r="F2852" s="11">
        <f t="shared" si="268"/>
        <v>2.2056579152872411</v>
      </c>
      <c r="G2852" s="11">
        <f t="shared" si="269"/>
        <v>599.17173567921679</v>
      </c>
      <c r="H2852" s="16">
        <f t="shared" si="265"/>
        <v>-4.4234277438654681E-3</v>
      </c>
      <c r="I2852" s="16">
        <f t="shared" si="266"/>
        <v>1.6633701043274962E-3</v>
      </c>
    </row>
    <row r="2853" spans="4:9" x14ac:dyDescent="0.25">
      <c r="D2853">
        <f t="shared" si="267"/>
        <v>2848</v>
      </c>
      <c r="E2853" s="11">
        <f t="shared" si="264"/>
        <v>142.4</v>
      </c>
      <c r="F2853" s="11">
        <f t="shared" si="268"/>
        <v>2.2012344875433758</v>
      </c>
      <c r="G2853" s="11">
        <f t="shared" si="269"/>
        <v>599.17339904932112</v>
      </c>
      <c r="H2853" s="16">
        <f t="shared" si="265"/>
        <v>-4.414532457376847E-3</v>
      </c>
      <c r="I2853" s="16">
        <f t="shared" si="266"/>
        <v>1.6600159378984767E-3</v>
      </c>
    </row>
    <row r="2854" spans="4:9" x14ac:dyDescent="0.25">
      <c r="D2854">
        <f t="shared" si="267"/>
        <v>2849</v>
      </c>
      <c r="E2854" s="11">
        <f t="shared" si="264"/>
        <v>142.45000000000002</v>
      </c>
      <c r="F2854" s="11">
        <f t="shared" si="268"/>
        <v>2.1968199550859988</v>
      </c>
      <c r="G2854" s="11">
        <f t="shared" si="269"/>
        <v>599.17505906525901</v>
      </c>
      <c r="H2854" s="16">
        <f t="shared" si="265"/>
        <v>-4.4056551551785164E-3</v>
      </c>
      <c r="I2854" s="16">
        <f t="shared" si="266"/>
        <v>1.6566685899240159E-3</v>
      </c>
    </row>
    <row r="2855" spans="4:9" x14ac:dyDescent="0.25">
      <c r="D2855">
        <f t="shared" si="267"/>
        <v>2850</v>
      </c>
      <c r="E2855" s="11">
        <f t="shared" si="264"/>
        <v>142.5</v>
      </c>
      <c r="F2855" s="11">
        <f t="shared" si="268"/>
        <v>2.1924142999308205</v>
      </c>
      <c r="G2855" s="11">
        <f t="shared" si="269"/>
        <v>599.17671573384894</v>
      </c>
      <c r="H2855" s="16">
        <f t="shared" si="265"/>
        <v>-4.3967958005266972E-3</v>
      </c>
      <c r="I2855" s="16">
        <f t="shared" si="266"/>
        <v>1.6533280463270298E-3</v>
      </c>
    </row>
    <row r="2856" spans="4:9" x14ac:dyDescent="0.25">
      <c r="D2856">
        <f t="shared" si="267"/>
        <v>2851</v>
      </c>
      <c r="E2856" s="11">
        <f t="shared" si="264"/>
        <v>142.55000000000001</v>
      </c>
      <c r="F2856" s="11">
        <f t="shared" si="268"/>
        <v>2.1880175041302938</v>
      </c>
      <c r="G2856" s="11">
        <f t="shared" si="269"/>
        <v>599.1783690618953</v>
      </c>
      <c r="H2856" s="16">
        <f t="shared" si="265"/>
        <v>-4.3879543567542333E-3</v>
      </c>
      <c r="I2856" s="16">
        <f t="shared" si="266"/>
        <v>1.6499942930544706E-3</v>
      </c>
    </row>
    <row r="2857" spans="4:9" x14ac:dyDescent="0.25">
      <c r="D2857">
        <f t="shared" si="267"/>
        <v>2852</v>
      </c>
      <c r="E2857" s="11">
        <f t="shared" si="264"/>
        <v>142.6</v>
      </c>
      <c r="F2857" s="11">
        <f t="shared" si="268"/>
        <v>2.1836295497735394</v>
      </c>
      <c r="G2857" s="11">
        <f t="shared" si="269"/>
        <v>599.18001905618837</v>
      </c>
      <c r="H2857" s="16">
        <f t="shared" si="265"/>
        <v>-4.3791307872703524E-3</v>
      </c>
      <c r="I2857" s="16">
        <f t="shared" si="266"/>
        <v>1.6466673160879703E-3</v>
      </c>
    </row>
    <row r="2858" spans="4:9" x14ac:dyDescent="0.25">
      <c r="D2858">
        <f t="shared" si="267"/>
        <v>2853</v>
      </c>
      <c r="E2858" s="11">
        <f t="shared" si="264"/>
        <v>142.65</v>
      </c>
      <c r="F2858" s="11">
        <f t="shared" si="268"/>
        <v>2.1792504189862689</v>
      </c>
      <c r="G2858" s="11">
        <f t="shared" si="269"/>
        <v>599.18166572350447</v>
      </c>
      <c r="H2858" s="16">
        <f t="shared" si="265"/>
        <v>-4.3703250555605809E-3</v>
      </c>
      <c r="I2858" s="16">
        <f t="shared" si="266"/>
        <v>1.6433471014358641E-3</v>
      </c>
    </row>
    <row r="2859" spans="4:9" x14ac:dyDescent="0.25">
      <c r="D2859">
        <f t="shared" si="267"/>
        <v>2854</v>
      </c>
      <c r="E2859" s="11">
        <f t="shared" si="264"/>
        <v>142.70000000000002</v>
      </c>
      <c r="F2859" s="11">
        <f t="shared" si="268"/>
        <v>2.1748800939307085</v>
      </c>
      <c r="G2859" s="11">
        <f t="shared" si="269"/>
        <v>599.1833090706059</v>
      </c>
      <c r="H2859" s="16">
        <f t="shared" si="265"/>
        <v>-4.3615371251865143E-3</v>
      </c>
      <c r="I2859" s="16">
        <f t="shared" si="266"/>
        <v>1.6400336351391775E-3</v>
      </c>
    </row>
    <row r="2860" spans="4:9" x14ac:dyDescent="0.25">
      <c r="D2860">
        <f t="shared" si="267"/>
        <v>2855</v>
      </c>
      <c r="E2860" s="11">
        <f t="shared" si="264"/>
        <v>142.75</v>
      </c>
      <c r="F2860" s="11">
        <f t="shared" si="268"/>
        <v>2.1705185568055221</v>
      </c>
      <c r="G2860" s="11">
        <f t="shared" si="269"/>
        <v>599.18494910424101</v>
      </c>
      <c r="H2860" s="16">
        <f t="shared" si="265"/>
        <v>-4.3527669597856989E-3</v>
      </c>
      <c r="I2860" s="16">
        <f t="shared" si="266"/>
        <v>1.6367269032649769E-3</v>
      </c>
    </row>
    <row r="2861" spans="4:9" x14ac:dyDescent="0.25">
      <c r="D2861">
        <f t="shared" si="267"/>
        <v>2856</v>
      </c>
      <c r="E2861" s="11">
        <f t="shared" si="264"/>
        <v>142.80000000000001</v>
      </c>
      <c r="F2861" s="11">
        <f t="shared" si="268"/>
        <v>2.1661657898457363</v>
      </c>
      <c r="G2861" s="11">
        <f t="shared" si="269"/>
        <v>599.18658583114427</v>
      </c>
      <c r="H2861" s="16">
        <f t="shared" si="265"/>
        <v>-4.344014523071431E-3</v>
      </c>
      <c r="I2861" s="16">
        <f t="shared" si="266"/>
        <v>1.6334268919130251E-3</v>
      </c>
    </row>
    <row r="2862" spans="4:9" x14ac:dyDescent="0.25">
      <c r="D2862">
        <f t="shared" si="267"/>
        <v>2857</v>
      </c>
      <c r="E2862" s="11">
        <f t="shared" si="264"/>
        <v>142.85</v>
      </c>
      <c r="F2862" s="11">
        <f t="shared" si="268"/>
        <v>2.161821775322665</v>
      </c>
      <c r="G2862" s="11">
        <f t="shared" si="269"/>
        <v>599.18821925803616</v>
      </c>
      <c r="H2862" s="16">
        <f t="shared" si="265"/>
        <v>-4.3352797788326226E-3</v>
      </c>
      <c r="I2862" s="16">
        <f t="shared" si="266"/>
        <v>1.6301335872104608E-3</v>
      </c>
    </row>
    <row r="2863" spans="4:9" x14ac:dyDescent="0.25">
      <c r="D2863">
        <f t="shared" si="267"/>
        <v>2858</v>
      </c>
      <c r="E2863" s="11">
        <f t="shared" si="264"/>
        <v>142.9</v>
      </c>
      <c r="F2863" s="11">
        <f t="shared" si="268"/>
        <v>2.1574864955438322</v>
      </c>
      <c r="G2863" s="11">
        <f t="shared" si="269"/>
        <v>599.1898493916234</v>
      </c>
      <c r="H2863" s="16">
        <f t="shared" si="265"/>
        <v>-4.3265626909336245E-3</v>
      </c>
      <c r="I2863" s="16">
        <f t="shared" si="266"/>
        <v>1.6268469753151272E-3</v>
      </c>
    </row>
    <row r="2864" spans="4:9" x14ac:dyDescent="0.25">
      <c r="D2864">
        <f t="shared" si="267"/>
        <v>2859</v>
      </c>
      <c r="E2864" s="11">
        <f t="shared" si="264"/>
        <v>142.95000000000002</v>
      </c>
      <c r="F2864" s="11">
        <f t="shared" si="268"/>
        <v>2.1531599328528985</v>
      </c>
      <c r="G2864" s="11">
        <f t="shared" si="269"/>
        <v>599.19147623859874</v>
      </c>
      <c r="H2864" s="16">
        <f t="shared" si="265"/>
        <v>-4.3178632233140555E-3</v>
      </c>
      <c r="I2864" s="16">
        <f t="shared" si="266"/>
        <v>1.62356704241358E-3</v>
      </c>
    </row>
    <row r="2865" spans="4:9" x14ac:dyDescent="0.25">
      <c r="D2865">
        <f t="shared" si="267"/>
        <v>2860</v>
      </c>
      <c r="E2865" s="11">
        <f t="shared" si="264"/>
        <v>143</v>
      </c>
      <c r="F2865" s="11">
        <f t="shared" si="268"/>
        <v>2.1488420696295845</v>
      </c>
      <c r="G2865" s="11">
        <f t="shared" si="269"/>
        <v>599.19309980564117</v>
      </c>
      <c r="H2865" s="16">
        <f t="shared" si="265"/>
        <v>-4.3091813399886592E-3</v>
      </c>
      <c r="I2865" s="16">
        <f t="shared" si="266"/>
        <v>1.6202937747230837E-3</v>
      </c>
    </row>
    <row r="2866" spans="4:9" x14ac:dyDescent="0.25">
      <c r="D2866">
        <f t="shared" si="267"/>
        <v>2861</v>
      </c>
      <c r="E2866" s="11">
        <f t="shared" si="264"/>
        <v>143.05000000000001</v>
      </c>
      <c r="F2866" s="11">
        <f t="shared" si="268"/>
        <v>2.144532888289596</v>
      </c>
      <c r="G2866" s="11">
        <f t="shared" si="269"/>
        <v>599.19472009941592</v>
      </c>
      <c r="H2866" s="16">
        <f t="shared" si="265"/>
        <v>-4.3005170050471261E-3</v>
      </c>
      <c r="I2866" s="16">
        <f t="shared" si="266"/>
        <v>1.6170271584889551E-3</v>
      </c>
    </row>
    <row r="2867" spans="4:9" x14ac:dyDescent="0.25">
      <c r="D2867">
        <f t="shared" si="267"/>
        <v>2862</v>
      </c>
      <c r="E2867" s="11">
        <f t="shared" si="264"/>
        <v>143.1</v>
      </c>
      <c r="F2867" s="11">
        <f t="shared" si="268"/>
        <v>2.140232371284549</v>
      </c>
      <c r="G2867" s="11">
        <f t="shared" si="269"/>
        <v>599.19633712657446</v>
      </c>
      <c r="H2867" s="16">
        <f t="shared" si="265"/>
        <v>-4.2918701826539429E-3</v>
      </c>
      <c r="I2867" s="16">
        <f t="shared" si="266"/>
        <v>1.6137671799858937E-3</v>
      </c>
    </row>
    <row r="2868" spans="4:9" x14ac:dyDescent="0.25">
      <c r="D2868">
        <f t="shared" si="267"/>
        <v>2863</v>
      </c>
      <c r="E2868" s="11">
        <f t="shared" si="264"/>
        <v>143.15</v>
      </c>
      <c r="F2868" s="11">
        <f t="shared" si="268"/>
        <v>2.1359405011018953</v>
      </c>
      <c r="G2868" s="11">
        <f t="shared" si="269"/>
        <v>599.19795089375441</v>
      </c>
      <c r="H2868" s="16">
        <f t="shared" si="265"/>
        <v>-4.2832408370482127E-3</v>
      </c>
      <c r="I2868" s="16">
        <f t="shared" si="266"/>
        <v>1.6105138255193161E-3</v>
      </c>
    </row>
    <row r="2869" spans="4:9" x14ac:dyDescent="0.25">
      <c r="D2869">
        <f t="shared" si="267"/>
        <v>2864</v>
      </c>
      <c r="E2869" s="11">
        <f t="shared" si="264"/>
        <v>143.20000000000002</v>
      </c>
      <c r="F2869" s="11">
        <f t="shared" si="268"/>
        <v>2.1316572602648471</v>
      </c>
      <c r="G2869" s="11">
        <f t="shared" si="269"/>
        <v>599.19956140757995</v>
      </c>
      <c r="H2869" s="16">
        <f t="shared" si="265"/>
        <v>-4.2746289325435224E-3</v>
      </c>
      <c r="I2869" s="16">
        <f t="shared" si="266"/>
        <v>1.6072670814207023E-3</v>
      </c>
    </row>
    <row r="2870" spans="4:9" x14ac:dyDescent="0.25">
      <c r="D2870">
        <f t="shared" si="267"/>
        <v>2865</v>
      </c>
      <c r="E2870" s="11">
        <f t="shared" si="264"/>
        <v>143.25</v>
      </c>
      <c r="F2870" s="11">
        <f t="shared" si="268"/>
        <v>2.1273826313323037</v>
      </c>
      <c r="G2870" s="11">
        <f t="shared" si="269"/>
        <v>599.2011686746614</v>
      </c>
      <c r="H2870" s="16">
        <f t="shared" si="265"/>
        <v>-4.2660344335277598E-3</v>
      </c>
      <c r="I2870" s="16">
        <f t="shared" si="266"/>
        <v>1.6040269340509223E-3</v>
      </c>
    </row>
    <row r="2871" spans="4:9" x14ac:dyDescent="0.25">
      <c r="D2871">
        <f t="shared" si="267"/>
        <v>2866</v>
      </c>
      <c r="E2871" s="11">
        <f t="shared" si="264"/>
        <v>143.30000000000001</v>
      </c>
      <c r="F2871" s="11">
        <f t="shared" si="268"/>
        <v>2.1231165968987757</v>
      </c>
      <c r="G2871" s="11">
        <f t="shared" si="269"/>
        <v>599.20277270159545</v>
      </c>
      <c r="H2871" s="16">
        <f t="shared" si="265"/>
        <v>-4.2574573044629532E-3</v>
      </c>
      <c r="I2871" s="16">
        <f t="shared" si="266"/>
        <v>1.6007933698035657E-3</v>
      </c>
    </row>
    <row r="2872" spans="4:9" x14ac:dyDescent="0.25">
      <c r="D2872">
        <f t="shared" si="267"/>
        <v>2867</v>
      </c>
      <c r="E2872" s="11">
        <f t="shared" si="264"/>
        <v>143.35</v>
      </c>
      <c r="F2872" s="11">
        <f t="shared" si="268"/>
        <v>2.1188591395943126</v>
      </c>
      <c r="G2872" s="11">
        <f t="shared" si="269"/>
        <v>599.20437349496524</v>
      </c>
      <c r="H2872" s="16">
        <f t="shared" si="265"/>
        <v>-4.2488975098851243E-3</v>
      </c>
      <c r="I2872" s="16">
        <f t="shared" si="266"/>
        <v>1.597566375098957E-3</v>
      </c>
    </row>
    <row r="2873" spans="4:9" x14ac:dyDescent="0.25">
      <c r="D2873">
        <f t="shared" si="267"/>
        <v>2868</v>
      </c>
      <c r="E2873" s="11">
        <f t="shared" si="264"/>
        <v>143.4</v>
      </c>
      <c r="F2873" s="11">
        <f t="shared" si="268"/>
        <v>2.1146102420844275</v>
      </c>
      <c r="G2873" s="11">
        <f t="shared" si="269"/>
        <v>599.20597106134039</v>
      </c>
      <c r="H2873" s="16">
        <f t="shared" si="265"/>
        <v>-4.2403550144041189E-3</v>
      </c>
      <c r="I2873" s="16">
        <f t="shared" si="266"/>
        <v>1.5943459363828277E-3</v>
      </c>
    </row>
    <row r="2874" spans="4:9" x14ac:dyDescent="0.25">
      <c r="D2874">
        <f t="shared" si="267"/>
        <v>2869</v>
      </c>
      <c r="E2874" s="11">
        <f t="shared" si="264"/>
        <v>143.45000000000002</v>
      </c>
      <c r="F2874" s="11">
        <f t="shared" si="268"/>
        <v>2.1103698870700232</v>
      </c>
      <c r="G2874" s="11">
        <f t="shared" si="269"/>
        <v>599.20756540727677</v>
      </c>
      <c r="H2874" s="16">
        <f t="shared" si="265"/>
        <v>-4.2318297827034519E-3</v>
      </c>
      <c r="I2874" s="16">
        <f t="shared" si="266"/>
        <v>1.5911320401362956E-3</v>
      </c>
    </row>
    <row r="2875" spans="4:9" x14ac:dyDescent="0.25">
      <c r="D2875">
        <f t="shared" si="267"/>
        <v>2870</v>
      </c>
      <c r="E2875" s="11">
        <f t="shared" si="264"/>
        <v>143.5</v>
      </c>
      <c r="F2875" s="11">
        <f t="shared" si="268"/>
        <v>2.1061380572873198</v>
      </c>
      <c r="G2875" s="11">
        <f t="shared" si="269"/>
        <v>599.20915653931695</v>
      </c>
      <c r="H2875" s="16">
        <f t="shared" si="265"/>
        <v>-4.2233217795401524E-3</v>
      </c>
      <c r="I2875" s="16">
        <f t="shared" si="266"/>
        <v>1.5879246728625644E-3</v>
      </c>
    </row>
    <row r="2876" spans="4:9" x14ac:dyDescent="0.25">
      <c r="D2876">
        <f t="shared" si="267"/>
        <v>2871</v>
      </c>
      <c r="E2876" s="11">
        <f t="shared" si="264"/>
        <v>143.55000000000001</v>
      </c>
      <c r="F2876" s="11">
        <f t="shared" si="268"/>
        <v>2.1019147355077799</v>
      </c>
      <c r="G2876" s="11">
        <f t="shared" si="269"/>
        <v>599.21074446398984</v>
      </c>
      <c r="H2876" s="16">
        <f t="shared" si="265"/>
        <v>-4.2148309697445921E-3</v>
      </c>
      <c r="I2876" s="16">
        <f t="shared" si="266"/>
        <v>1.584723821098898E-3</v>
      </c>
    </row>
    <row r="2877" spans="4:9" x14ac:dyDescent="0.25">
      <c r="D2877">
        <f t="shared" si="267"/>
        <v>2872</v>
      </c>
      <c r="E2877" s="11">
        <f t="shared" si="264"/>
        <v>143.6</v>
      </c>
      <c r="F2877" s="11">
        <f t="shared" si="268"/>
        <v>2.0976999045380351</v>
      </c>
      <c r="G2877" s="11">
        <f t="shared" si="269"/>
        <v>599.21232918781095</v>
      </c>
      <c r="H2877" s="16">
        <f t="shared" si="265"/>
        <v>-4.2063573182203355E-3</v>
      </c>
      <c r="I2877" s="16">
        <f t="shared" si="266"/>
        <v>1.5815294714079772E-3</v>
      </c>
    </row>
    <row r="2878" spans="4:9" x14ac:dyDescent="0.25">
      <c r="D2878">
        <f t="shared" si="267"/>
        <v>2873</v>
      </c>
      <c r="E2878" s="11">
        <f t="shared" si="264"/>
        <v>143.65</v>
      </c>
      <c r="F2878" s="11">
        <f t="shared" si="268"/>
        <v>2.0934935472198148</v>
      </c>
      <c r="G2878" s="11">
        <f t="shared" si="269"/>
        <v>599.21391071728237</v>
      </c>
      <c r="H2878" s="16">
        <f t="shared" si="265"/>
        <v>-4.197900789943981E-3</v>
      </c>
      <c r="I2878" s="16">
        <f t="shared" si="266"/>
        <v>1.5783416103818911E-3</v>
      </c>
    </row>
    <row r="2879" spans="4:9" x14ac:dyDescent="0.25">
      <c r="D2879">
        <f t="shared" si="267"/>
        <v>2874</v>
      </c>
      <c r="E2879" s="11">
        <f t="shared" si="264"/>
        <v>143.70000000000002</v>
      </c>
      <c r="F2879" s="11">
        <f t="shared" si="268"/>
        <v>2.0892956464298709</v>
      </c>
      <c r="G2879" s="11">
        <f t="shared" si="269"/>
        <v>599.21548905889279</v>
      </c>
      <c r="H2879" s="16">
        <f t="shared" si="265"/>
        <v>-4.1894613499650147E-3</v>
      </c>
      <c r="I2879" s="16">
        <f t="shared" si="266"/>
        <v>1.5751602246401456E-3</v>
      </c>
    </row>
    <row r="2880" spans="4:9" x14ac:dyDescent="0.25">
      <c r="D2880">
        <f t="shared" si="267"/>
        <v>2875</v>
      </c>
      <c r="E2880" s="11">
        <f t="shared" si="264"/>
        <v>143.75</v>
      </c>
      <c r="F2880" s="11">
        <f t="shared" si="268"/>
        <v>2.0851061850799057</v>
      </c>
      <c r="G2880" s="11">
        <f t="shared" si="269"/>
        <v>599.21706421911745</v>
      </c>
      <c r="H2880" s="16">
        <f t="shared" si="265"/>
        <v>-4.1810389634056267E-3</v>
      </c>
      <c r="I2880" s="16">
        <f t="shared" si="266"/>
        <v>1.5719853008323251E-3</v>
      </c>
    </row>
    <row r="2881" spans="4:9" x14ac:dyDescent="0.25">
      <c r="D2881">
        <f t="shared" si="267"/>
        <v>2876</v>
      </c>
      <c r="E2881" s="11">
        <f t="shared" si="264"/>
        <v>143.80000000000001</v>
      </c>
      <c r="F2881" s="11">
        <f t="shared" si="268"/>
        <v>2.0809251461164999</v>
      </c>
      <c r="G2881" s="11">
        <f t="shared" si="269"/>
        <v>599.21863620441832</v>
      </c>
      <c r="H2881" s="16">
        <f t="shared" si="265"/>
        <v>-4.1726335954605787E-3</v>
      </c>
      <c r="I2881" s="16">
        <f t="shared" si="266"/>
        <v>1.5688168256354337E-3</v>
      </c>
    </row>
    <row r="2882" spans="4:9" x14ac:dyDescent="0.25">
      <c r="D2882">
        <f t="shared" si="267"/>
        <v>2877</v>
      </c>
      <c r="E2882" s="11">
        <f t="shared" si="264"/>
        <v>143.85</v>
      </c>
      <c r="F2882" s="11">
        <f t="shared" si="268"/>
        <v>2.0767525125210393</v>
      </c>
      <c r="G2882" s="11">
        <f t="shared" si="269"/>
        <v>599.22020502124394</v>
      </c>
      <c r="H2882" s="16">
        <f t="shared" si="265"/>
        <v>-4.1642452113970479E-3</v>
      </c>
      <c r="I2882" s="16">
        <f t="shared" si="266"/>
        <v>1.5656547857558949E-3</v>
      </c>
    </row>
    <row r="2883" spans="4:9" x14ac:dyDescent="0.25">
      <c r="D2883">
        <f t="shared" si="267"/>
        <v>2878</v>
      </c>
      <c r="E2883" s="11">
        <f t="shared" si="264"/>
        <v>143.9</v>
      </c>
      <c r="F2883" s="11">
        <f t="shared" si="268"/>
        <v>2.0725882673096421</v>
      </c>
      <c r="G2883" s="11">
        <f t="shared" si="269"/>
        <v>599.22177067602968</v>
      </c>
      <c r="H2883" s="16">
        <f t="shared" si="265"/>
        <v>-4.1558737765544354E-3</v>
      </c>
      <c r="I2883" s="16">
        <f t="shared" si="266"/>
        <v>1.5624991679268907E-3</v>
      </c>
    </row>
    <row r="2884" spans="4:9" x14ac:dyDescent="0.25">
      <c r="D2884">
        <f t="shared" si="267"/>
        <v>2879</v>
      </c>
      <c r="E2884" s="11">
        <f t="shared" si="264"/>
        <v>143.95000000000002</v>
      </c>
      <c r="F2884" s="11">
        <f t="shared" si="268"/>
        <v>2.0684323935330875</v>
      </c>
      <c r="G2884" s="11">
        <f t="shared" si="269"/>
        <v>599.22333317519758</v>
      </c>
      <c r="H2884" s="16">
        <f t="shared" si="265"/>
        <v>-4.1475192563442719E-3</v>
      </c>
      <c r="I2884" s="16">
        <f t="shared" si="266"/>
        <v>1.5593499589090303E-3</v>
      </c>
    </row>
    <row r="2885" spans="4:9" x14ac:dyDescent="0.25">
      <c r="D2885">
        <f t="shared" si="267"/>
        <v>2880</v>
      </c>
      <c r="E2885" s="11">
        <f t="shared" ref="E2885:E2948" si="270">D2885*$B$13</f>
        <v>144</v>
      </c>
      <c r="F2885" s="11">
        <f t="shared" si="268"/>
        <v>2.0642848742767432</v>
      </c>
      <c r="G2885" s="11">
        <f t="shared" si="269"/>
        <v>599.22489252515652</v>
      </c>
      <c r="H2885" s="16">
        <f t="shared" ref="H2885:H2948" si="271">$B$7*F2885*(1-(F2885+$B$11*G2885)/$B$9)*$B$13</f>
        <v>-4.1391816162500037E-3</v>
      </c>
      <c r="I2885" s="16">
        <f t="shared" ref="I2885:I2948" si="272">$B$8*G2885*(1-(G2885+$B$12*F2885)/$B$10)*$B$13</f>
        <v>1.5562071454930137E-3</v>
      </c>
    </row>
    <row r="2886" spans="4:9" x14ac:dyDescent="0.25">
      <c r="D2886">
        <f t="shared" ref="D2886:D2949" si="273">D2885+1</f>
        <v>2881</v>
      </c>
      <c r="E2886" s="11">
        <f t="shared" si="270"/>
        <v>144.05000000000001</v>
      </c>
      <c r="F2886" s="11">
        <f t="shared" ref="F2886:F2949" si="274">F2885+H2885</f>
        <v>2.0601456926604933</v>
      </c>
      <c r="G2886" s="11">
        <f t="shared" ref="G2886:G2949" si="275">G2885+I2885</f>
        <v>599.22644873230206</v>
      </c>
      <c r="H2886" s="16">
        <f t="shared" si="271"/>
        <v>-4.1308608218268627E-3</v>
      </c>
      <c r="I2886" s="16">
        <f t="shared" si="272"/>
        <v>1.5530707144963056E-3</v>
      </c>
    </row>
    <row r="2887" spans="4:9" x14ac:dyDescent="0.25">
      <c r="D2887">
        <f t="shared" si="273"/>
        <v>2882</v>
      </c>
      <c r="E2887" s="11">
        <f t="shared" si="270"/>
        <v>144.1</v>
      </c>
      <c r="F2887" s="11">
        <f t="shared" si="274"/>
        <v>2.0560148318386666</v>
      </c>
      <c r="G2887" s="11">
        <f t="shared" si="275"/>
        <v>599.22800180301658</v>
      </c>
      <c r="H2887" s="16">
        <f t="shared" si="271"/>
        <v>-4.1225568387017247E-3</v>
      </c>
      <c r="I2887" s="16">
        <f t="shared" si="272"/>
        <v>1.5499406527644702E-3</v>
      </c>
    </row>
    <row r="2888" spans="4:9" x14ac:dyDescent="0.25">
      <c r="D2888">
        <f t="shared" si="273"/>
        <v>2883</v>
      </c>
      <c r="E2888" s="11">
        <f t="shared" si="270"/>
        <v>144.15</v>
      </c>
      <c r="F2888" s="11">
        <f t="shared" si="274"/>
        <v>2.0518922749999651</v>
      </c>
      <c r="G2888" s="11">
        <f t="shared" si="275"/>
        <v>599.22955174366939</v>
      </c>
      <c r="H2888" s="16">
        <f t="shared" si="271"/>
        <v>-4.114269632572937E-3</v>
      </c>
      <c r="I2888" s="16">
        <f t="shared" si="272"/>
        <v>1.5468169471718374E-3</v>
      </c>
    </row>
    <row r="2889" spans="4:9" x14ac:dyDescent="0.25">
      <c r="D2889">
        <f t="shared" si="273"/>
        <v>2884</v>
      </c>
      <c r="E2889" s="11">
        <f t="shared" si="270"/>
        <v>144.20000000000002</v>
      </c>
      <c r="F2889" s="11">
        <f t="shared" si="274"/>
        <v>2.047778005367392</v>
      </c>
      <c r="G2889" s="11">
        <f t="shared" si="275"/>
        <v>599.2310985606166</v>
      </c>
      <c r="H2889" s="16">
        <f t="shared" si="271"/>
        <v>-4.1059991692101571E-3</v>
      </c>
      <c r="I2889" s="16">
        <f t="shared" si="272"/>
        <v>1.5436995846195101E-3</v>
      </c>
    </row>
    <row r="2890" spans="4:9" x14ac:dyDescent="0.25">
      <c r="D2890">
        <f t="shared" si="273"/>
        <v>2885</v>
      </c>
      <c r="E2890" s="11">
        <f t="shared" si="270"/>
        <v>144.25</v>
      </c>
      <c r="F2890" s="11">
        <f t="shared" si="274"/>
        <v>2.0436720061981819</v>
      </c>
      <c r="G2890" s="11">
        <f t="shared" si="275"/>
        <v>599.23264226020126</v>
      </c>
      <c r="H2890" s="16">
        <f t="shared" si="271"/>
        <v>-4.0977454144542217E-3</v>
      </c>
      <c r="I2890" s="16">
        <f t="shared" si="272"/>
        <v>1.5405885520373612E-3</v>
      </c>
    </row>
    <row r="2891" spans="4:9" x14ac:dyDescent="0.25">
      <c r="D2891">
        <f t="shared" si="273"/>
        <v>2886</v>
      </c>
      <c r="E2891" s="11">
        <f t="shared" si="270"/>
        <v>144.30000000000001</v>
      </c>
      <c r="F2891" s="11">
        <f t="shared" si="274"/>
        <v>2.0395742607837275</v>
      </c>
      <c r="G2891" s="11">
        <f t="shared" si="275"/>
        <v>599.23418284875333</v>
      </c>
      <c r="H2891" s="16">
        <f t="shared" si="271"/>
        <v>-4.08950833421698E-3</v>
      </c>
      <c r="I2891" s="16">
        <f t="shared" si="272"/>
        <v>1.53748383638071E-3</v>
      </c>
    </row>
    <row r="2892" spans="4:9" x14ac:dyDescent="0.25">
      <c r="D2892">
        <f t="shared" si="273"/>
        <v>2887</v>
      </c>
      <c r="E2892" s="11">
        <f t="shared" si="270"/>
        <v>144.35</v>
      </c>
      <c r="F2892" s="11">
        <f t="shared" si="274"/>
        <v>2.0354847524495105</v>
      </c>
      <c r="G2892" s="11">
        <f t="shared" si="275"/>
        <v>599.23572033258972</v>
      </c>
      <c r="H2892" s="16">
        <f t="shared" si="271"/>
        <v>-4.0812878944811518E-3</v>
      </c>
      <c r="I2892" s="16">
        <f t="shared" si="272"/>
        <v>1.5343854246349807E-3</v>
      </c>
    </row>
    <row r="2893" spans="4:9" x14ac:dyDescent="0.25">
      <c r="D2893">
        <f t="shared" si="273"/>
        <v>2888</v>
      </c>
      <c r="E2893" s="11">
        <f t="shared" si="270"/>
        <v>144.4</v>
      </c>
      <c r="F2893" s="11">
        <f t="shared" si="274"/>
        <v>2.0314034645550292</v>
      </c>
      <c r="G2893" s="11">
        <f t="shared" si="275"/>
        <v>599.23725471801436</v>
      </c>
      <c r="H2893" s="16">
        <f t="shared" si="271"/>
        <v>-4.0730840613001475E-3</v>
      </c>
      <c r="I2893" s="16">
        <f t="shared" si="272"/>
        <v>1.5312933038143747E-3</v>
      </c>
    </row>
    <row r="2894" spans="4:9" x14ac:dyDescent="0.25">
      <c r="D2894">
        <f t="shared" si="273"/>
        <v>2889</v>
      </c>
      <c r="E2894" s="11">
        <f t="shared" si="270"/>
        <v>144.45000000000002</v>
      </c>
      <c r="F2894" s="11">
        <f t="shared" si="274"/>
        <v>2.027330380493729</v>
      </c>
      <c r="G2894" s="11">
        <f t="shared" si="275"/>
        <v>599.23878601131821</v>
      </c>
      <c r="H2894" s="16">
        <f t="shared" si="271"/>
        <v>-4.0648968007979611E-3</v>
      </c>
      <c r="I2894" s="16">
        <f t="shared" si="272"/>
        <v>1.5282074609545542E-3</v>
      </c>
    </row>
    <row r="2895" spans="4:9" x14ac:dyDescent="0.25">
      <c r="D2895">
        <f t="shared" si="273"/>
        <v>2890</v>
      </c>
      <c r="E2895" s="11">
        <f t="shared" si="270"/>
        <v>144.5</v>
      </c>
      <c r="F2895" s="11">
        <f t="shared" si="274"/>
        <v>2.0232654836929309</v>
      </c>
      <c r="G2895" s="11">
        <f t="shared" si="275"/>
        <v>599.24031421877919</v>
      </c>
      <c r="H2895" s="16">
        <f t="shared" si="271"/>
        <v>-4.0567260791689675E-3</v>
      </c>
      <c r="I2895" s="16">
        <f t="shared" si="272"/>
        <v>1.5251278831239538E-3</v>
      </c>
    </row>
    <row r="2896" spans="4:9" x14ac:dyDescent="0.25">
      <c r="D2896">
        <f t="shared" si="273"/>
        <v>2891</v>
      </c>
      <c r="E2896" s="11">
        <f t="shared" si="270"/>
        <v>144.55000000000001</v>
      </c>
      <c r="F2896" s="11">
        <f t="shared" si="274"/>
        <v>2.0192087576137618</v>
      </c>
      <c r="G2896" s="11">
        <f t="shared" si="275"/>
        <v>599.24183934666235</v>
      </c>
      <c r="H2896" s="16">
        <f t="shared" si="271"/>
        <v>-4.0485718626778145E-3</v>
      </c>
      <c r="I2896" s="16">
        <f t="shared" si="272"/>
        <v>1.5220545574191266E-3</v>
      </c>
    </row>
    <row r="2897" spans="4:9" x14ac:dyDescent="0.25">
      <c r="D2897">
        <f t="shared" si="273"/>
        <v>2892</v>
      </c>
      <c r="E2897" s="11">
        <f t="shared" si="270"/>
        <v>144.6</v>
      </c>
      <c r="F2897" s="11">
        <f t="shared" si="274"/>
        <v>2.0151601857510841</v>
      </c>
      <c r="G2897" s="11">
        <f t="shared" si="275"/>
        <v>599.24336140121977</v>
      </c>
      <c r="H2897" s="16">
        <f t="shared" si="271"/>
        <v>-4.0404341176592433E-3</v>
      </c>
      <c r="I2897" s="16">
        <f t="shared" si="272"/>
        <v>1.5189874709594221E-3</v>
      </c>
    </row>
    <row r="2898" spans="4:9" x14ac:dyDescent="0.25">
      <c r="D2898">
        <f t="shared" si="273"/>
        <v>2893</v>
      </c>
      <c r="E2898" s="11">
        <f t="shared" si="270"/>
        <v>144.65</v>
      </c>
      <c r="F2898" s="11">
        <f t="shared" si="274"/>
        <v>2.0111197516334247</v>
      </c>
      <c r="G2898" s="11">
        <f t="shared" si="275"/>
        <v>599.24488038869072</v>
      </c>
      <c r="H2898" s="16">
        <f t="shared" si="271"/>
        <v>-4.0323128105179554E-3</v>
      </c>
      <c r="I2898" s="16">
        <f t="shared" si="272"/>
        <v>1.51592661089564E-3</v>
      </c>
    </row>
    <row r="2899" spans="4:9" x14ac:dyDescent="0.25">
      <c r="D2899">
        <f t="shared" si="273"/>
        <v>2894</v>
      </c>
      <c r="E2899" s="11">
        <f t="shared" si="270"/>
        <v>144.70000000000002</v>
      </c>
      <c r="F2899" s="11">
        <f t="shared" si="274"/>
        <v>2.0070874388229067</v>
      </c>
      <c r="G2899" s="11">
        <f t="shared" si="275"/>
        <v>599.24639631530158</v>
      </c>
      <c r="H2899" s="16">
        <f t="shared" si="271"/>
        <v>-4.0242079077284464E-3</v>
      </c>
      <c r="I2899" s="16">
        <f t="shared" si="272"/>
        <v>1.512871964403376E-3</v>
      </c>
    </row>
    <row r="2900" spans="4:9" x14ac:dyDescent="0.25">
      <c r="D2900">
        <f t="shared" si="273"/>
        <v>2895</v>
      </c>
      <c r="E2900" s="11">
        <f t="shared" si="270"/>
        <v>144.75</v>
      </c>
      <c r="F2900" s="11">
        <f t="shared" si="274"/>
        <v>2.0030632309151781</v>
      </c>
      <c r="G2900" s="11">
        <f t="shared" si="275"/>
        <v>599.24790918726603</v>
      </c>
      <c r="H2900" s="16">
        <f t="shared" si="271"/>
        <v>-4.0161193758348679E-3</v>
      </c>
      <c r="I2900" s="16">
        <f t="shared" si="272"/>
        <v>1.5098235186843572E-3</v>
      </c>
    </row>
    <row r="2901" spans="4:9" x14ac:dyDescent="0.25">
      <c r="D2901">
        <f t="shared" si="273"/>
        <v>2896</v>
      </c>
      <c r="E2901" s="11">
        <f t="shared" si="270"/>
        <v>144.80000000000001</v>
      </c>
      <c r="F2901" s="11">
        <f t="shared" si="274"/>
        <v>1.9990471115393433</v>
      </c>
      <c r="G2901" s="11">
        <f t="shared" si="275"/>
        <v>599.24941901078466</v>
      </c>
      <c r="H2901" s="16">
        <f t="shared" si="271"/>
        <v>-4.0080471814508811E-3</v>
      </c>
      <c r="I2901" s="16">
        <f t="shared" si="272"/>
        <v>1.5067812609710991E-3</v>
      </c>
    </row>
    <row r="2902" spans="4:9" x14ac:dyDescent="0.25">
      <c r="D2902">
        <f t="shared" si="273"/>
        <v>2897</v>
      </c>
      <c r="E2902" s="11">
        <f t="shared" si="270"/>
        <v>144.85</v>
      </c>
      <c r="F2902" s="11">
        <f t="shared" si="274"/>
        <v>1.9950390643578924</v>
      </c>
      <c r="G2902" s="11">
        <f t="shared" si="275"/>
        <v>599.25092579204568</v>
      </c>
      <c r="H2902" s="16">
        <f t="shared" si="271"/>
        <v>-3.9999912912594884E-3</v>
      </c>
      <c r="I2902" s="16">
        <f t="shared" si="272"/>
        <v>1.5037451785209221E-3</v>
      </c>
    </row>
    <row r="2903" spans="4:9" x14ac:dyDescent="0.25">
      <c r="D2903">
        <f t="shared" si="273"/>
        <v>2898</v>
      </c>
      <c r="E2903" s="11">
        <f t="shared" si="270"/>
        <v>144.9</v>
      </c>
      <c r="F2903" s="11">
        <f t="shared" si="274"/>
        <v>1.991039073066633</v>
      </c>
      <c r="G2903" s="11">
        <f t="shared" si="275"/>
        <v>599.2524295372242</v>
      </c>
      <c r="H2903" s="16">
        <f t="shared" si="271"/>
        <v>-3.9919516720129016E-3</v>
      </c>
      <c r="I2903" s="16">
        <f t="shared" si="272"/>
        <v>1.5007152586179471E-3</v>
      </c>
    </row>
    <row r="2904" spans="4:9" x14ac:dyDescent="0.25">
      <c r="D2904">
        <f t="shared" si="273"/>
        <v>2899</v>
      </c>
      <c r="E2904" s="11">
        <f t="shared" si="270"/>
        <v>144.95000000000002</v>
      </c>
      <c r="F2904" s="11">
        <f t="shared" si="274"/>
        <v>1.9870471213946201</v>
      </c>
      <c r="G2904" s="11">
        <f t="shared" si="275"/>
        <v>599.25393025248286</v>
      </c>
      <c r="H2904" s="16">
        <f t="shared" si="271"/>
        <v>-3.9839282905323988E-3</v>
      </c>
      <c r="I2904" s="16">
        <f t="shared" si="272"/>
        <v>1.497691488572434E-3</v>
      </c>
    </row>
    <row r="2905" spans="4:9" x14ac:dyDescent="0.25">
      <c r="D2905">
        <f t="shared" si="273"/>
        <v>2900</v>
      </c>
      <c r="E2905" s="11">
        <f t="shared" si="270"/>
        <v>145</v>
      </c>
      <c r="F2905" s="11">
        <f t="shared" si="274"/>
        <v>1.9830631931040879</v>
      </c>
      <c r="G2905" s="11">
        <f t="shared" si="275"/>
        <v>599.25542794397143</v>
      </c>
      <c r="H2905" s="16">
        <f t="shared" si="271"/>
        <v>-3.9759211137081344E-3</v>
      </c>
      <c r="I2905" s="16">
        <f t="shared" si="272"/>
        <v>1.4946738557247749E-3</v>
      </c>
    </row>
    <row r="2906" spans="4:9" x14ac:dyDescent="0.25">
      <c r="D2906">
        <f t="shared" si="273"/>
        <v>2901</v>
      </c>
      <c r="E2906" s="11">
        <f t="shared" si="270"/>
        <v>145.05000000000001</v>
      </c>
      <c r="F2906" s="11">
        <f t="shared" si="274"/>
        <v>1.9790872719903798</v>
      </c>
      <c r="G2906" s="11">
        <f t="shared" si="275"/>
        <v>599.25692261782717</v>
      </c>
      <c r="H2906" s="16">
        <f t="shared" si="271"/>
        <v>-3.967930108499061E-3</v>
      </c>
      <c r="I2906" s="16">
        <f t="shared" si="272"/>
        <v>1.4916623474375123E-3</v>
      </c>
    </row>
    <row r="2907" spans="4:9" x14ac:dyDescent="0.25">
      <c r="D2907">
        <f t="shared" si="273"/>
        <v>2902</v>
      </c>
      <c r="E2907" s="11">
        <f t="shared" si="270"/>
        <v>145.1</v>
      </c>
      <c r="F2907" s="11">
        <f t="shared" si="274"/>
        <v>1.9751193418818807</v>
      </c>
      <c r="G2907" s="11">
        <f t="shared" si="275"/>
        <v>599.25841428017463</v>
      </c>
      <c r="H2907" s="16">
        <f t="shared" si="271"/>
        <v>-3.9599552419327102E-3</v>
      </c>
      <c r="I2907" s="16">
        <f t="shared" si="272"/>
        <v>1.4886569511046556E-3</v>
      </c>
    </row>
    <row r="2908" spans="4:9" x14ac:dyDescent="0.25">
      <c r="D2908">
        <f t="shared" si="273"/>
        <v>2903</v>
      </c>
      <c r="E2908" s="11">
        <f t="shared" si="270"/>
        <v>145.15</v>
      </c>
      <c r="F2908" s="11">
        <f t="shared" si="274"/>
        <v>1.9711593866399479</v>
      </c>
      <c r="G2908" s="11">
        <f t="shared" si="275"/>
        <v>599.25990293712573</v>
      </c>
      <c r="H2908" s="16">
        <f t="shared" si="271"/>
        <v>-3.9519964811051004E-3</v>
      </c>
      <c r="I2908" s="16">
        <f t="shared" si="272"/>
        <v>1.4856576541443648E-3</v>
      </c>
    </row>
    <row r="2909" spans="4:9" x14ac:dyDescent="0.25">
      <c r="D2909">
        <f t="shared" si="273"/>
        <v>2904</v>
      </c>
      <c r="E2909" s="11">
        <f t="shared" si="270"/>
        <v>145.20000000000002</v>
      </c>
      <c r="F2909" s="11">
        <f t="shared" si="274"/>
        <v>1.9672073901588429</v>
      </c>
      <c r="G2909" s="11">
        <f t="shared" si="275"/>
        <v>599.26138859477987</v>
      </c>
      <c r="H2909" s="16">
        <f t="shared" si="271"/>
        <v>-3.9440537931805485E-3</v>
      </c>
      <c r="I2909" s="16">
        <f t="shared" si="272"/>
        <v>1.4826644439996177E-3</v>
      </c>
    </row>
    <row r="2910" spans="4:9" x14ac:dyDescent="0.25">
      <c r="D2910">
        <f t="shared" si="273"/>
        <v>2905</v>
      </c>
      <c r="E2910" s="11">
        <f t="shared" si="270"/>
        <v>145.25</v>
      </c>
      <c r="F2910" s="11">
        <f t="shared" si="274"/>
        <v>1.9632633363656624</v>
      </c>
      <c r="G2910" s="11">
        <f t="shared" si="275"/>
        <v>599.26287125922386</v>
      </c>
      <c r="H2910" s="16">
        <f t="shared" si="271"/>
        <v>-3.9361271453915549E-3</v>
      </c>
      <c r="I2910" s="16">
        <f t="shared" si="272"/>
        <v>1.4796773081441994E-3</v>
      </c>
    </row>
    <row r="2911" spans="4:9" x14ac:dyDescent="0.25">
      <c r="D2911">
        <f t="shared" si="273"/>
        <v>2906</v>
      </c>
      <c r="E2911" s="11">
        <f t="shared" si="270"/>
        <v>145.30000000000001</v>
      </c>
      <c r="F2911" s="11">
        <f t="shared" si="274"/>
        <v>1.9593272092202709</v>
      </c>
      <c r="G2911" s="11">
        <f t="shared" si="275"/>
        <v>599.26435093653197</v>
      </c>
      <c r="H2911" s="16">
        <f t="shared" si="271"/>
        <v>-3.9282165050386437E-3</v>
      </c>
      <c r="I2911" s="16">
        <f t="shared" si="272"/>
        <v>1.4766962340760515E-3</v>
      </c>
    </row>
    <row r="2912" spans="4:9" x14ac:dyDescent="0.25">
      <c r="D2912">
        <f t="shared" si="273"/>
        <v>2907</v>
      </c>
      <c r="E2912" s="11">
        <f t="shared" si="270"/>
        <v>145.35</v>
      </c>
      <c r="F2912" s="11">
        <f t="shared" si="274"/>
        <v>1.9553989927152322</v>
      </c>
      <c r="G2912" s="11">
        <f t="shared" si="275"/>
        <v>599.26582763276599</v>
      </c>
      <c r="H2912" s="16">
        <f t="shared" si="271"/>
        <v>-3.92032183949021E-3</v>
      </c>
      <c r="I2912" s="16">
        <f t="shared" si="272"/>
        <v>1.4737212093172739E-3</v>
      </c>
    </row>
    <row r="2913" spans="4:9" x14ac:dyDescent="0.25">
      <c r="D2913">
        <f t="shared" si="273"/>
        <v>2908</v>
      </c>
      <c r="E2913" s="11">
        <f t="shared" si="270"/>
        <v>145.4</v>
      </c>
      <c r="F2913" s="11">
        <f t="shared" si="274"/>
        <v>1.9514786708757419</v>
      </c>
      <c r="G2913" s="11">
        <f t="shared" si="275"/>
        <v>599.26730135397531</v>
      </c>
      <c r="H2913" s="16">
        <f t="shared" si="271"/>
        <v>-3.9124431161823778E-3</v>
      </c>
      <c r="I2913" s="16">
        <f t="shared" si="272"/>
        <v>1.4707522214214453E-3</v>
      </c>
    </row>
    <row r="2914" spans="4:9" x14ac:dyDescent="0.25">
      <c r="D2914">
        <f t="shared" si="273"/>
        <v>2909</v>
      </c>
      <c r="E2914" s="11">
        <f t="shared" si="270"/>
        <v>145.45000000000002</v>
      </c>
      <c r="F2914" s="11">
        <f t="shared" si="274"/>
        <v>1.9475662277595596</v>
      </c>
      <c r="G2914" s="11">
        <f t="shared" si="275"/>
        <v>599.26877210619671</v>
      </c>
      <c r="H2914" s="16">
        <f t="shared" si="271"/>
        <v>-3.9045803026188756E-3</v>
      </c>
      <c r="I2914" s="16">
        <f t="shared" si="272"/>
        <v>1.4677892579636452E-3</v>
      </c>
    </row>
    <row r="2915" spans="4:9" x14ac:dyDescent="0.25">
      <c r="D2915">
        <f t="shared" si="273"/>
        <v>2910</v>
      </c>
      <c r="E2915" s="11">
        <f t="shared" si="270"/>
        <v>145.5</v>
      </c>
      <c r="F2915" s="11">
        <f t="shared" si="274"/>
        <v>1.9436616474569406</v>
      </c>
      <c r="G2915" s="11">
        <f t="shared" si="275"/>
        <v>599.27023989545467</v>
      </c>
      <c r="H2915" s="16">
        <f t="shared" si="271"/>
        <v>-3.8967333663708567E-3</v>
      </c>
      <c r="I2915" s="16">
        <f t="shared" si="272"/>
        <v>1.4648323065477747E-3</v>
      </c>
    </row>
    <row r="2916" spans="4:9" x14ac:dyDescent="0.25">
      <c r="D2916">
        <f t="shared" si="273"/>
        <v>2911</v>
      </c>
      <c r="E2916" s="11">
        <f t="shared" si="270"/>
        <v>145.55000000000001</v>
      </c>
      <c r="F2916" s="11">
        <f t="shared" si="274"/>
        <v>1.9397649140905697</v>
      </c>
      <c r="G2916" s="11">
        <f t="shared" si="275"/>
        <v>599.27170472776118</v>
      </c>
      <c r="H2916" s="16">
        <f t="shared" si="271"/>
        <v>-3.88890227507677E-3</v>
      </c>
      <c r="I2916" s="16">
        <f t="shared" si="272"/>
        <v>1.4618813548045618E-3</v>
      </c>
    </row>
    <row r="2917" spans="4:9" x14ac:dyDescent="0.25">
      <c r="D2917">
        <f t="shared" si="273"/>
        <v>2912</v>
      </c>
      <c r="E2917" s="11">
        <f t="shared" si="270"/>
        <v>145.6</v>
      </c>
      <c r="F2917" s="11">
        <f t="shared" si="274"/>
        <v>1.935876011815493</v>
      </c>
      <c r="G2917" s="11">
        <f t="shared" si="275"/>
        <v>599.27316660911595</v>
      </c>
      <c r="H2917" s="16">
        <f t="shared" si="271"/>
        <v>-3.8810869964422327E-3</v>
      </c>
      <c r="I2917" s="16">
        <f t="shared" si="272"/>
        <v>1.4589363903889031E-3</v>
      </c>
    </row>
    <row r="2918" spans="4:9" x14ac:dyDescent="0.25">
      <c r="D2918">
        <f t="shared" si="273"/>
        <v>2913</v>
      </c>
      <c r="E2918" s="11">
        <f t="shared" si="270"/>
        <v>145.65</v>
      </c>
      <c r="F2918" s="11">
        <f t="shared" si="274"/>
        <v>1.9319949248190507</v>
      </c>
      <c r="G2918" s="11">
        <f t="shared" si="275"/>
        <v>599.2746255455063</v>
      </c>
      <c r="H2918" s="16">
        <f t="shared" si="271"/>
        <v>-3.8732874982398621E-3</v>
      </c>
      <c r="I2918" s="16">
        <f t="shared" si="272"/>
        <v>1.4559974009825255E-3</v>
      </c>
    </row>
    <row r="2919" spans="4:9" x14ac:dyDescent="0.25">
      <c r="D2919">
        <f t="shared" si="273"/>
        <v>2914</v>
      </c>
      <c r="E2919" s="11">
        <f t="shared" si="270"/>
        <v>145.70000000000002</v>
      </c>
      <c r="F2919" s="11">
        <f t="shared" si="274"/>
        <v>1.9281216373208108</v>
      </c>
      <c r="G2919" s="11">
        <f t="shared" si="275"/>
        <v>599.27608154290726</v>
      </c>
      <c r="H2919" s="16">
        <f t="shared" si="271"/>
        <v>-3.8655037483091396E-3</v>
      </c>
      <c r="I2919" s="16">
        <f t="shared" si="272"/>
        <v>1.4530643742933246E-3</v>
      </c>
    </row>
    <row r="2920" spans="4:9" x14ac:dyDescent="0.25">
      <c r="D2920">
        <f t="shared" si="273"/>
        <v>2915</v>
      </c>
      <c r="E2920" s="11">
        <f t="shared" si="270"/>
        <v>145.75</v>
      </c>
      <c r="F2920" s="11">
        <f t="shared" si="274"/>
        <v>1.9242561335725017</v>
      </c>
      <c r="G2920" s="11">
        <f t="shared" si="275"/>
        <v>599.27753460728161</v>
      </c>
      <c r="H2920" s="16">
        <f t="shared" si="271"/>
        <v>-3.8577357145562711E-3</v>
      </c>
      <c r="I2920" s="16">
        <f t="shared" si="272"/>
        <v>1.4501372980553651E-3</v>
      </c>
    </row>
    <row r="2921" spans="4:9" x14ac:dyDescent="0.25">
      <c r="D2921">
        <f t="shared" si="273"/>
        <v>2916</v>
      </c>
      <c r="E2921" s="11">
        <f t="shared" si="270"/>
        <v>145.80000000000001</v>
      </c>
      <c r="F2921" s="11">
        <f t="shared" si="274"/>
        <v>1.9203983978579455</v>
      </c>
      <c r="G2921" s="11">
        <f t="shared" si="275"/>
        <v>599.2789847445797</v>
      </c>
      <c r="H2921" s="16">
        <f t="shared" si="271"/>
        <v>-3.8499833649540413E-3</v>
      </c>
      <c r="I2921" s="16">
        <f t="shared" si="272"/>
        <v>1.4472161600268874E-3</v>
      </c>
    </row>
    <row r="2922" spans="4:9" x14ac:dyDescent="0.25">
      <c r="D2922">
        <f t="shared" si="273"/>
        <v>2917</v>
      </c>
      <c r="E2922" s="11">
        <f t="shared" si="270"/>
        <v>145.85</v>
      </c>
      <c r="F2922" s="11">
        <f t="shared" si="274"/>
        <v>1.9165484144929914</v>
      </c>
      <c r="G2922" s="11">
        <f t="shared" si="275"/>
        <v>599.28043196073975</v>
      </c>
      <c r="H2922" s="16">
        <f t="shared" si="271"/>
        <v>-3.8422466675416579E-3</v>
      </c>
      <c r="I2922" s="16">
        <f t="shared" si="272"/>
        <v>1.4443009479949661E-3</v>
      </c>
    </row>
    <row r="2923" spans="4:9" x14ac:dyDescent="0.25">
      <c r="D2923">
        <f t="shared" si="273"/>
        <v>2918</v>
      </c>
      <c r="E2923" s="11">
        <f t="shared" si="270"/>
        <v>145.9</v>
      </c>
      <c r="F2923" s="11">
        <f t="shared" si="274"/>
        <v>1.9127061678254498</v>
      </c>
      <c r="G2923" s="11">
        <f t="shared" si="275"/>
        <v>599.28187626168778</v>
      </c>
      <c r="H2923" s="16">
        <f t="shared" si="271"/>
        <v>-3.8345255904246437E-3</v>
      </c>
      <c r="I2923" s="16">
        <f t="shared" si="272"/>
        <v>1.4413916497715211E-3</v>
      </c>
    </row>
    <row r="2924" spans="4:9" x14ac:dyDescent="0.25">
      <c r="D2924">
        <f t="shared" si="273"/>
        <v>2919</v>
      </c>
      <c r="E2924" s="11">
        <f t="shared" si="270"/>
        <v>145.95000000000002</v>
      </c>
      <c r="F2924" s="11">
        <f t="shared" si="274"/>
        <v>1.9088716422350251</v>
      </c>
      <c r="G2924" s="11">
        <f t="shared" si="275"/>
        <v>599.28331765333758</v>
      </c>
      <c r="H2924" s="16">
        <f t="shared" si="271"/>
        <v>-3.8268201017746528E-3</v>
      </c>
      <c r="I2924" s="16">
        <f t="shared" si="272"/>
        <v>1.4384882531926532E-3</v>
      </c>
    </row>
    <row r="2925" spans="4:9" x14ac:dyDescent="0.25">
      <c r="D2925">
        <f t="shared" si="273"/>
        <v>2920</v>
      </c>
      <c r="E2925" s="11">
        <f t="shared" si="270"/>
        <v>146</v>
      </c>
      <c r="F2925" s="11">
        <f t="shared" si="274"/>
        <v>1.9050448221332505</v>
      </c>
      <c r="G2925" s="11">
        <f t="shared" si="275"/>
        <v>599.28475614159072</v>
      </c>
      <c r="H2925" s="16">
        <f t="shared" si="271"/>
        <v>-3.8191301698293663E-3</v>
      </c>
      <c r="I2925" s="16">
        <f t="shared" si="272"/>
        <v>1.4355907461213071E-3</v>
      </c>
    </row>
    <row r="2926" spans="4:9" x14ac:dyDescent="0.25">
      <c r="D2926">
        <f t="shared" si="273"/>
        <v>2921</v>
      </c>
      <c r="E2926" s="11">
        <f t="shared" si="270"/>
        <v>146.05000000000001</v>
      </c>
      <c r="F2926" s="11">
        <f t="shared" si="274"/>
        <v>1.9012256919634212</v>
      </c>
      <c r="G2926" s="11">
        <f t="shared" si="275"/>
        <v>599.28619173233687</v>
      </c>
      <c r="H2926" s="16">
        <f t="shared" si="271"/>
        <v>-3.8114557628923214E-3</v>
      </c>
      <c r="I2926" s="16">
        <f t="shared" si="272"/>
        <v>1.4326991164452785E-3</v>
      </c>
    </row>
    <row r="2927" spans="4:9" x14ac:dyDescent="0.25">
      <c r="D2927">
        <f t="shared" si="273"/>
        <v>2922</v>
      </c>
      <c r="E2927" s="11">
        <f t="shared" si="270"/>
        <v>146.1</v>
      </c>
      <c r="F2927" s="11">
        <f t="shared" si="274"/>
        <v>1.8974142362005288</v>
      </c>
      <c r="G2927" s="11">
        <f t="shared" si="275"/>
        <v>599.28762443145331</v>
      </c>
      <c r="H2927" s="16">
        <f t="shared" si="271"/>
        <v>-3.8037968493327837E-3</v>
      </c>
      <c r="I2927" s="16">
        <f t="shared" si="272"/>
        <v>1.4298133520812063E-3</v>
      </c>
    </row>
    <row r="2928" spans="4:9" x14ac:dyDescent="0.25">
      <c r="D2928">
        <f t="shared" si="273"/>
        <v>2923</v>
      </c>
      <c r="E2928" s="11">
        <f t="shared" si="270"/>
        <v>146.15</v>
      </c>
      <c r="F2928" s="11">
        <f t="shared" si="274"/>
        <v>1.8936104393511961</v>
      </c>
      <c r="G2928" s="11">
        <f t="shared" si="275"/>
        <v>599.28905424480536</v>
      </c>
      <c r="H2928" s="16">
        <f t="shared" si="271"/>
        <v>-3.7961533975856125E-3</v>
      </c>
      <c r="I2928" s="16">
        <f t="shared" si="272"/>
        <v>1.4269334409652611E-3</v>
      </c>
    </row>
    <row r="2929" spans="4:9" x14ac:dyDescent="0.25">
      <c r="D2929">
        <f t="shared" si="273"/>
        <v>2924</v>
      </c>
      <c r="E2929" s="11">
        <f t="shared" si="270"/>
        <v>146.20000000000002</v>
      </c>
      <c r="F2929" s="11">
        <f t="shared" si="274"/>
        <v>1.8898142859536105</v>
      </c>
      <c r="G2929" s="11">
        <f t="shared" si="275"/>
        <v>599.2904811782463</v>
      </c>
      <c r="H2929" s="16">
        <f t="shared" si="271"/>
        <v>-3.7885253761511038E-3</v>
      </c>
      <c r="I2929" s="16">
        <f t="shared" si="272"/>
        <v>1.4240593710631263E-3</v>
      </c>
    </row>
    <row r="2930" spans="4:9" x14ac:dyDescent="0.25">
      <c r="D2930">
        <f t="shared" si="273"/>
        <v>2925</v>
      </c>
      <c r="E2930" s="11">
        <f t="shared" si="270"/>
        <v>146.25</v>
      </c>
      <c r="F2930" s="11">
        <f t="shared" si="274"/>
        <v>1.8860257605774593</v>
      </c>
      <c r="G2930" s="11">
        <f t="shared" si="275"/>
        <v>599.29190523761736</v>
      </c>
      <c r="H2930" s="16">
        <f t="shared" si="271"/>
        <v>-3.780912753594864E-3</v>
      </c>
      <c r="I2930" s="16">
        <f t="shared" si="272"/>
        <v>1.4211911303660077E-3</v>
      </c>
    </row>
    <row r="2931" spans="4:9" x14ac:dyDescent="0.25">
      <c r="D2931">
        <f t="shared" si="273"/>
        <v>2926</v>
      </c>
      <c r="E2931" s="11">
        <f t="shared" si="270"/>
        <v>146.30000000000001</v>
      </c>
      <c r="F2931" s="11">
        <f t="shared" si="274"/>
        <v>1.8822448478238645</v>
      </c>
      <c r="G2931" s="11">
        <f t="shared" si="275"/>
        <v>599.29332642874772</v>
      </c>
      <c r="H2931" s="16">
        <f t="shared" si="271"/>
        <v>-3.773315498547666E-3</v>
      </c>
      <c r="I2931" s="16">
        <f t="shared" si="272"/>
        <v>1.4183287068893057E-3</v>
      </c>
    </row>
    <row r="2932" spans="4:9" x14ac:dyDescent="0.25">
      <c r="D2932">
        <f t="shared" si="273"/>
        <v>2927</v>
      </c>
      <c r="E2932" s="11">
        <f t="shared" si="270"/>
        <v>146.35</v>
      </c>
      <c r="F2932" s="11">
        <f t="shared" si="274"/>
        <v>1.8784715323253167</v>
      </c>
      <c r="G2932" s="11">
        <f t="shared" si="275"/>
        <v>599.29474475745462</v>
      </c>
      <c r="H2932" s="16">
        <f t="shared" si="271"/>
        <v>-3.7657335797053079E-3</v>
      </c>
      <c r="I2932" s="16">
        <f t="shared" si="272"/>
        <v>1.4154720886726164E-3</v>
      </c>
    </row>
    <row r="2933" spans="4:9" x14ac:dyDescent="0.25">
      <c r="D2933">
        <f t="shared" si="273"/>
        <v>2928</v>
      </c>
      <c r="E2933" s="11">
        <f t="shared" si="270"/>
        <v>146.4</v>
      </c>
      <c r="F2933" s="11">
        <f t="shared" si="274"/>
        <v>1.8747057987456115</v>
      </c>
      <c r="G2933" s="11">
        <f t="shared" si="275"/>
        <v>599.29616022954326</v>
      </c>
      <c r="H2933" s="16">
        <f t="shared" si="271"/>
        <v>-3.7581669658284704E-3</v>
      </c>
      <c r="I2933" s="16">
        <f t="shared" si="272"/>
        <v>1.4126212637843901E-3</v>
      </c>
    </row>
    <row r="2934" spans="4:9" x14ac:dyDescent="0.25">
      <c r="D2934">
        <f t="shared" si="273"/>
        <v>2929</v>
      </c>
      <c r="E2934" s="11">
        <f t="shared" si="270"/>
        <v>146.45000000000002</v>
      </c>
      <c r="F2934" s="11">
        <f t="shared" si="274"/>
        <v>1.8709476317797831</v>
      </c>
      <c r="G2934" s="11">
        <f t="shared" si="275"/>
        <v>599.297572850807</v>
      </c>
      <c r="H2934" s="16">
        <f t="shared" si="271"/>
        <v>-3.7506156257425798E-3</v>
      </c>
      <c r="I2934" s="16">
        <f t="shared" si="272"/>
        <v>1.4097762203152812E-3</v>
      </c>
    </row>
    <row r="2935" spans="4:9" x14ac:dyDescent="0.25">
      <c r="D2935">
        <f t="shared" si="273"/>
        <v>2930</v>
      </c>
      <c r="E2935" s="11">
        <f t="shared" si="270"/>
        <v>146.5</v>
      </c>
      <c r="F2935" s="11">
        <f t="shared" si="274"/>
        <v>1.8671970161540405</v>
      </c>
      <c r="G2935" s="11">
        <f t="shared" si="275"/>
        <v>599.29898262702727</v>
      </c>
      <c r="H2935" s="16">
        <f t="shared" si="271"/>
        <v>-3.743079528337689E-3</v>
      </c>
      <c r="I2935" s="16">
        <f t="shared" si="272"/>
        <v>1.4069369463808096E-3</v>
      </c>
    </row>
    <row r="2936" spans="4:9" x14ac:dyDescent="0.25">
      <c r="D2936">
        <f t="shared" si="273"/>
        <v>2931</v>
      </c>
      <c r="E2936" s="11">
        <f t="shared" si="270"/>
        <v>146.55000000000001</v>
      </c>
      <c r="F2936" s="11">
        <f t="shared" si="274"/>
        <v>1.8634539366257028</v>
      </c>
      <c r="G2936" s="11">
        <f t="shared" si="275"/>
        <v>599.30038956397368</v>
      </c>
      <c r="H2936" s="16">
        <f t="shared" si="271"/>
        <v>-3.7355586425683132E-3</v>
      </c>
      <c r="I2936" s="16">
        <f t="shared" si="272"/>
        <v>1.4041034301213644E-3</v>
      </c>
    </row>
    <row r="2937" spans="4:9" x14ac:dyDescent="0.25">
      <c r="D2937">
        <f t="shared" si="273"/>
        <v>2932</v>
      </c>
      <c r="E2937" s="11">
        <f t="shared" si="270"/>
        <v>146.6</v>
      </c>
      <c r="F2937" s="11">
        <f t="shared" si="274"/>
        <v>1.8597183779831346</v>
      </c>
      <c r="G2937" s="11">
        <f t="shared" si="275"/>
        <v>599.30179366740379</v>
      </c>
      <c r="H2937" s="16">
        <f t="shared" si="271"/>
        <v>-3.7280529374532838E-3</v>
      </c>
      <c r="I2937" s="16">
        <f t="shared" si="272"/>
        <v>1.4012756597061964E-3</v>
      </c>
    </row>
    <row r="2938" spans="4:9" x14ac:dyDescent="0.25">
      <c r="D2938">
        <f t="shared" si="273"/>
        <v>2933</v>
      </c>
      <c r="E2938" s="11">
        <f t="shared" si="270"/>
        <v>146.65</v>
      </c>
      <c r="F2938" s="11">
        <f t="shared" si="274"/>
        <v>1.8559903250456813</v>
      </c>
      <c r="G2938" s="11">
        <f t="shared" si="275"/>
        <v>599.30319494306354</v>
      </c>
      <c r="H2938" s="16">
        <f t="shared" si="271"/>
        <v>-3.7205623820756534E-3</v>
      </c>
      <c r="I2938" s="16">
        <f t="shared" si="272"/>
        <v>1.3984536233254356E-3</v>
      </c>
    </row>
    <row r="2939" spans="4:9" x14ac:dyDescent="0.25">
      <c r="D2939">
        <f t="shared" si="273"/>
        <v>2934</v>
      </c>
      <c r="E2939" s="11">
        <f t="shared" si="270"/>
        <v>146.70000000000002</v>
      </c>
      <c r="F2939" s="11">
        <f t="shared" si="274"/>
        <v>1.8522697626636055</v>
      </c>
      <c r="G2939" s="11">
        <f t="shared" si="275"/>
        <v>599.30459339668687</v>
      </c>
      <c r="H2939" s="16">
        <f t="shared" si="271"/>
        <v>-3.7130869455825216E-3</v>
      </c>
      <c r="I2939" s="16">
        <f t="shared" si="272"/>
        <v>1.3956373091947509E-3</v>
      </c>
    </row>
    <row r="2940" spans="4:9" x14ac:dyDescent="0.25">
      <c r="D2940">
        <f t="shared" si="273"/>
        <v>2935</v>
      </c>
      <c r="E2940" s="11">
        <f t="shared" si="270"/>
        <v>146.75</v>
      </c>
      <c r="F2940" s="11">
        <f t="shared" si="274"/>
        <v>1.848556675718023</v>
      </c>
      <c r="G2940" s="11">
        <f t="shared" si="275"/>
        <v>599.30598903399607</v>
      </c>
      <c r="H2940" s="16">
        <f t="shared" si="271"/>
        <v>-3.705626597184904E-3</v>
      </c>
      <c r="I2940" s="16">
        <f t="shared" si="272"/>
        <v>1.3928267055573484E-3</v>
      </c>
    </row>
    <row r="2941" spans="4:9" x14ac:dyDescent="0.25">
      <c r="D2941">
        <f t="shared" si="273"/>
        <v>2936</v>
      </c>
      <c r="E2941" s="11">
        <f t="shared" si="270"/>
        <v>146.80000000000001</v>
      </c>
      <c r="F2941" s="11">
        <f t="shared" si="274"/>
        <v>1.8448510491208381</v>
      </c>
      <c r="G2941" s="11">
        <f t="shared" si="275"/>
        <v>599.30738186070164</v>
      </c>
      <c r="H2941" s="16">
        <f t="shared" si="271"/>
        <v>-3.6981813061576028E-3</v>
      </c>
      <c r="I2941" s="16">
        <f t="shared" si="272"/>
        <v>1.3900218006779835E-3</v>
      </c>
    </row>
    <row r="2942" spans="4:9" x14ac:dyDescent="0.25">
      <c r="D2942">
        <f t="shared" si="273"/>
        <v>2937</v>
      </c>
      <c r="E2942" s="11">
        <f t="shared" si="270"/>
        <v>146.85</v>
      </c>
      <c r="F2942" s="11">
        <f t="shared" si="274"/>
        <v>1.8411528678146805</v>
      </c>
      <c r="G2942" s="11">
        <f t="shared" si="275"/>
        <v>599.30877188250236</v>
      </c>
      <c r="H2942" s="16">
        <f t="shared" si="271"/>
        <v>-3.690751041839082E-3</v>
      </c>
      <c r="I2942" s="16">
        <f t="shared" si="272"/>
        <v>1.3872225828462912E-3</v>
      </c>
    </row>
    <row r="2943" spans="4:9" x14ac:dyDescent="0.25">
      <c r="D2943">
        <f t="shared" si="273"/>
        <v>2938</v>
      </c>
      <c r="E2943" s="11">
        <f t="shared" si="270"/>
        <v>146.9</v>
      </c>
      <c r="F2943" s="11">
        <f t="shared" si="274"/>
        <v>1.8374621167728413</v>
      </c>
      <c r="G2943" s="11">
        <f t="shared" si="275"/>
        <v>599.31015910508518</v>
      </c>
      <c r="H2943" s="16">
        <f t="shared" si="271"/>
        <v>-3.6833357736313064E-3</v>
      </c>
      <c r="I2943" s="16">
        <f t="shared" si="272"/>
        <v>1.3844290403801128E-3</v>
      </c>
    </row>
    <row r="2944" spans="4:9" x14ac:dyDescent="0.25">
      <c r="D2944">
        <f t="shared" si="273"/>
        <v>2939</v>
      </c>
      <c r="E2944" s="11">
        <f t="shared" si="270"/>
        <v>146.95000000000002</v>
      </c>
      <c r="F2944" s="11">
        <f t="shared" si="274"/>
        <v>1.8337787809992101</v>
      </c>
      <c r="G2944" s="11">
        <f t="shared" si="275"/>
        <v>599.31154353412558</v>
      </c>
      <c r="H2944" s="16">
        <f t="shared" si="271"/>
        <v>-3.6759354709996039E-3</v>
      </c>
      <c r="I2944" s="16">
        <f t="shared" si="272"/>
        <v>1.3816411616168495E-3</v>
      </c>
    </row>
    <row r="2945" spans="4:9" x14ac:dyDescent="0.25">
      <c r="D2945">
        <f t="shared" si="273"/>
        <v>2940</v>
      </c>
      <c r="E2945" s="11">
        <f t="shared" si="270"/>
        <v>147</v>
      </c>
      <c r="F2945" s="11">
        <f t="shared" si="274"/>
        <v>1.8301028455282105</v>
      </c>
      <c r="G2945" s="11">
        <f t="shared" si="275"/>
        <v>599.31292517528721</v>
      </c>
      <c r="H2945" s="16">
        <f t="shared" si="271"/>
        <v>-3.6685501034725747E-3</v>
      </c>
      <c r="I2945" s="16">
        <f t="shared" si="272"/>
        <v>1.3788589349234435E-3</v>
      </c>
    </row>
    <row r="2946" spans="4:9" x14ac:dyDescent="0.25">
      <c r="D2946">
        <f t="shared" si="273"/>
        <v>2941</v>
      </c>
      <c r="E2946" s="11">
        <f t="shared" si="270"/>
        <v>147.05000000000001</v>
      </c>
      <c r="F2946" s="11">
        <f t="shared" si="274"/>
        <v>1.8264342954247379</v>
      </c>
      <c r="G2946" s="11">
        <f t="shared" si="275"/>
        <v>599.31430403422212</v>
      </c>
      <c r="H2946" s="16">
        <f t="shared" si="271"/>
        <v>-3.6611796406418894E-3</v>
      </c>
      <c r="I2946" s="16">
        <f t="shared" si="272"/>
        <v>1.3760823486870643E-3</v>
      </c>
    </row>
    <row r="2947" spans="4:9" x14ac:dyDescent="0.25">
      <c r="D2947">
        <f t="shared" si="273"/>
        <v>2942</v>
      </c>
      <c r="E2947" s="11">
        <f t="shared" si="270"/>
        <v>147.1</v>
      </c>
      <c r="F2947" s="11">
        <f t="shared" si="274"/>
        <v>1.8227731157840961</v>
      </c>
      <c r="G2947" s="11">
        <f t="shared" si="275"/>
        <v>599.31568011657077</v>
      </c>
      <c r="H2947" s="16">
        <f t="shared" si="271"/>
        <v>-3.6538240521622185E-3</v>
      </c>
      <c r="I2947" s="16">
        <f t="shared" si="272"/>
        <v>1.3733113913230969E-3</v>
      </c>
    </row>
    <row r="2948" spans="4:9" x14ac:dyDescent="0.25">
      <c r="D2948">
        <f t="shared" si="273"/>
        <v>2943</v>
      </c>
      <c r="E2948" s="11">
        <f t="shared" si="270"/>
        <v>147.15</v>
      </c>
      <c r="F2948" s="11">
        <f t="shared" si="274"/>
        <v>1.8191192917319339</v>
      </c>
      <c r="G2948" s="11">
        <f t="shared" si="275"/>
        <v>599.31705342796215</v>
      </c>
      <c r="H2948" s="16">
        <f t="shared" si="271"/>
        <v>-3.6464833077510584E-3</v>
      </c>
      <c r="I2948" s="16">
        <f t="shared" si="272"/>
        <v>1.3705460512671568E-3</v>
      </c>
    </row>
    <row r="2949" spans="4:9" x14ac:dyDescent="0.25">
      <c r="D2949">
        <f t="shared" si="273"/>
        <v>2944</v>
      </c>
      <c r="E2949" s="11">
        <f t="shared" ref="E2949:E3012" si="276">D2949*$B$13</f>
        <v>147.20000000000002</v>
      </c>
      <c r="F2949" s="11">
        <f t="shared" si="274"/>
        <v>1.8154728084241829</v>
      </c>
      <c r="G2949" s="11">
        <f t="shared" si="275"/>
        <v>599.3184239740134</v>
      </c>
      <c r="H2949" s="16">
        <f t="shared" ref="H2949:H3012" si="277">$B$7*F2949*(1-(F2949+$B$11*G2949)/$B$9)*$B$13</f>
        <v>-3.6391573771885934E-3</v>
      </c>
      <c r="I2949" s="16">
        <f t="shared" ref="I2949:I3005" si="278">$B$8*G2949*(1-(G2949+$B$12*F2949)/$B$10)*$B$13</f>
        <v>1.3677863169844068E-3</v>
      </c>
    </row>
    <row r="2950" spans="4:9" x14ac:dyDescent="0.25">
      <c r="D2950">
        <f t="shared" ref="D2950:D3005" si="279">D2949+1</f>
        <v>2945</v>
      </c>
      <c r="E2950" s="11">
        <f t="shared" si="276"/>
        <v>147.25</v>
      </c>
      <c r="F2950" s="11">
        <f t="shared" ref="F2950:F3005" si="280">F2949+H2949</f>
        <v>1.8118336510469943</v>
      </c>
      <c r="G2950" s="11">
        <f t="shared" ref="G2950:G3005" si="281">G2949+I2949</f>
        <v>599.31979176033042</v>
      </c>
      <c r="H2950" s="16">
        <f t="shared" si="277"/>
        <v>-3.6318462303175955E-3</v>
      </c>
      <c r="I2950" s="16">
        <f t="shared" si="278"/>
        <v>1.3650321769575846E-3</v>
      </c>
    </row>
    <row r="2951" spans="4:9" x14ac:dyDescent="0.25">
      <c r="D2951">
        <f t="shared" si="279"/>
        <v>2946</v>
      </c>
      <c r="E2951" s="11">
        <f t="shared" si="276"/>
        <v>147.30000000000001</v>
      </c>
      <c r="F2951" s="11">
        <f t="shared" si="280"/>
        <v>1.8082018048166768</v>
      </c>
      <c r="G2951" s="11">
        <f t="shared" si="281"/>
        <v>599.3211567925074</v>
      </c>
      <c r="H2951" s="16">
        <f t="shared" si="277"/>
        <v>-3.6245498370432645E-3</v>
      </c>
      <c r="I2951" s="16">
        <f t="shared" si="278"/>
        <v>1.3622836197009741E-3</v>
      </c>
    </row>
    <row r="2952" spans="4:9" x14ac:dyDescent="0.25">
      <c r="D2952">
        <f t="shared" si="279"/>
        <v>2947</v>
      </c>
      <c r="E2952" s="11">
        <f t="shared" si="276"/>
        <v>147.35</v>
      </c>
      <c r="F2952" s="11">
        <f t="shared" si="280"/>
        <v>1.8045772549796335</v>
      </c>
      <c r="G2952" s="11">
        <f t="shared" si="281"/>
        <v>599.32251907612715</v>
      </c>
      <c r="H2952" s="16">
        <f t="shared" si="277"/>
        <v>-3.6172681673330947E-3</v>
      </c>
      <c r="I2952" s="16">
        <f t="shared" si="278"/>
        <v>1.359540633749763E-3</v>
      </c>
    </row>
    <row r="2953" spans="4:9" x14ac:dyDescent="0.25">
      <c r="D2953">
        <f t="shared" si="279"/>
        <v>2948</v>
      </c>
      <c r="E2953" s="11">
        <f t="shared" si="276"/>
        <v>147.4</v>
      </c>
      <c r="F2953" s="11">
        <f t="shared" si="280"/>
        <v>1.8009599868123005</v>
      </c>
      <c r="G2953" s="11">
        <f t="shared" si="281"/>
        <v>599.32387861676091</v>
      </c>
      <c r="H2953" s="16">
        <f t="shared" si="277"/>
        <v>-3.6100011912167567E-3</v>
      </c>
      <c r="I2953" s="16">
        <f t="shared" si="278"/>
        <v>1.3568032076593786E-3</v>
      </c>
    </row>
    <row r="2954" spans="4:9" x14ac:dyDescent="0.25">
      <c r="D2954">
        <f t="shared" si="279"/>
        <v>2949</v>
      </c>
      <c r="E2954" s="11">
        <f t="shared" si="276"/>
        <v>147.45000000000002</v>
      </c>
      <c r="F2954" s="11">
        <f t="shared" si="280"/>
        <v>1.7973499856210837</v>
      </c>
      <c r="G2954" s="11">
        <f t="shared" si="281"/>
        <v>599.32523541996852</v>
      </c>
      <c r="H2954" s="16">
        <f t="shared" si="277"/>
        <v>-3.602748878785947E-3</v>
      </c>
      <c r="I2954" s="16">
        <f t="shared" si="278"/>
        <v>1.3540713300181312E-3</v>
      </c>
    </row>
    <row r="2955" spans="4:9" x14ac:dyDescent="0.25">
      <c r="D2955">
        <f t="shared" si="279"/>
        <v>2950</v>
      </c>
      <c r="E2955" s="11">
        <f t="shared" si="276"/>
        <v>147.5</v>
      </c>
      <c r="F2955" s="11">
        <f t="shared" si="280"/>
        <v>1.7937472367422977</v>
      </c>
      <c r="G2955" s="11">
        <f t="shared" si="281"/>
        <v>599.32658949129859</v>
      </c>
      <c r="H2955" s="16">
        <f t="shared" si="277"/>
        <v>-3.5955112001942765E-3</v>
      </c>
      <c r="I2955" s="16">
        <f t="shared" si="278"/>
        <v>1.3513449894292516E-3</v>
      </c>
    </row>
    <row r="2956" spans="4:9" x14ac:dyDescent="0.25">
      <c r="D2956">
        <f t="shared" si="279"/>
        <v>2951</v>
      </c>
      <c r="E2956" s="11">
        <f t="shared" si="276"/>
        <v>147.55000000000001</v>
      </c>
      <c r="F2956" s="11">
        <f t="shared" si="280"/>
        <v>1.7901517255421036</v>
      </c>
      <c r="G2956" s="11">
        <f t="shared" si="281"/>
        <v>599.32794083628801</v>
      </c>
      <c r="H2956" s="16">
        <f t="shared" si="277"/>
        <v>-3.5882881256571104E-3</v>
      </c>
      <c r="I2956" s="16">
        <f t="shared" si="278"/>
        <v>1.3486241745261952E-3</v>
      </c>
    </row>
    <row r="2957" spans="4:9" x14ac:dyDescent="0.25">
      <c r="D2957">
        <f t="shared" si="279"/>
        <v>2952</v>
      </c>
      <c r="E2957" s="11">
        <f t="shared" si="276"/>
        <v>147.6</v>
      </c>
      <c r="F2957" s="11">
        <f t="shared" si="280"/>
        <v>1.7865634374164465</v>
      </c>
      <c r="G2957" s="11">
        <f t="shared" si="281"/>
        <v>599.32928946046252</v>
      </c>
      <c r="H2957" s="16">
        <f t="shared" si="277"/>
        <v>-3.5810796254514728E-3</v>
      </c>
      <c r="I2957" s="16">
        <f t="shared" si="278"/>
        <v>1.3459088739633293E-3</v>
      </c>
    </row>
    <row r="2958" spans="4:9" x14ac:dyDescent="0.25">
      <c r="D2958">
        <f t="shared" si="279"/>
        <v>2953</v>
      </c>
      <c r="E2958" s="11">
        <f t="shared" si="276"/>
        <v>147.65</v>
      </c>
      <c r="F2958" s="11">
        <f t="shared" si="280"/>
        <v>1.7829823577909951</v>
      </c>
      <c r="G2958" s="11">
        <f t="shared" si="281"/>
        <v>599.33063536933651</v>
      </c>
      <c r="H2958" s="16">
        <f t="shared" si="277"/>
        <v>-3.5738856699158855E-3</v>
      </c>
      <c r="I2958" s="16">
        <f t="shared" si="278"/>
        <v>1.343199076418595E-3</v>
      </c>
    </row>
    <row r="2959" spans="4:9" x14ac:dyDescent="0.25">
      <c r="D2959">
        <f t="shared" si="279"/>
        <v>2954</v>
      </c>
      <c r="E2959" s="11">
        <f t="shared" si="276"/>
        <v>147.70000000000002</v>
      </c>
      <c r="F2959" s="11">
        <f t="shared" si="280"/>
        <v>1.7794084721210792</v>
      </c>
      <c r="G2959" s="11">
        <f t="shared" si="281"/>
        <v>599.33197856841298</v>
      </c>
      <c r="H2959" s="16">
        <f t="shared" si="277"/>
        <v>-3.5667062294502333E-3</v>
      </c>
      <c r="I2959" s="16">
        <f t="shared" si="278"/>
        <v>1.3404947705968374E-3</v>
      </c>
    </row>
    <row r="2960" spans="4:9" x14ac:dyDescent="0.25">
      <c r="D2960">
        <f t="shared" si="279"/>
        <v>2955</v>
      </c>
      <c r="E2960" s="11">
        <f t="shared" si="276"/>
        <v>147.75</v>
      </c>
      <c r="F2960" s="11">
        <f t="shared" si="280"/>
        <v>1.775841765891629</v>
      </c>
      <c r="G2960" s="11">
        <f t="shared" si="281"/>
        <v>599.33331906318358</v>
      </c>
      <c r="H2960" s="16">
        <f t="shared" si="277"/>
        <v>-3.5595412745156592E-3</v>
      </c>
      <c r="I2960" s="16">
        <f t="shared" si="278"/>
        <v>1.3377959452251478E-3</v>
      </c>
    </row>
    <row r="2961" spans="4:9" x14ac:dyDescent="0.25">
      <c r="D2961">
        <f t="shared" si="279"/>
        <v>2956</v>
      </c>
      <c r="E2961" s="11">
        <f t="shared" si="276"/>
        <v>147.80000000000001</v>
      </c>
      <c r="F2961" s="11">
        <f t="shared" si="280"/>
        <v>1.7722822246171133</v>
      </c>
      <c r="G2961" s="11">
        <f t="shared" si="281"/>
        <v>599.33465685912881</v>
      </c>
      <c r="H2961" s="16">
        <f t="shared" si="277"/>
        <v>-3.5523907756344255E-3</v>
      </c>
      <c r="I2961" s="16">
        <f t="shared" si="278"/>
        <v>1.3351025890515362E-3</v>
      </c>
    </row>
    <row r="2962" spans="4:9" x14ac:dyDescent="0.25">
      <c r="D2962">
        <f t="shared" si="279"/>
        <v>2957</v>
      </c>
      <c r="E2962" s="11">
        <f t="shared" si="276"/>
        <v>147.85</v>
      </c>
      <c r="F2962" s="11">
        <f t="shared" si="280"/>
        <v>1.7687298338414787</v>
      </c>
      <c r="G2962" s="11">
        <f t="shared" si="281"/>
        <v>599.33599196171781</v>
      </c>
      <c r="H2962" s="16">
        <f t="shared" si="277"/>
        <v>-3.5452547033897604E-3</v>
      </c>
      <c r="I2962" s="16">
        <f t="shared" si="278"/>
        <v>1.3324146908522505E-3</v>
      </c>
    </row>
    <row r="2963" spans="4:9" x14ac:dyDescent="0.25">
      <c r="D2963">
        <f t="shared" si="279"/>
        <v>2958</v>
      </c>
      <c r="E2963" s="11">
        <f t="shared" si="276"/>
        <v>147.9</v>
      </c>
      <c r="F2963" s="11">
        <f t="shared" si="280"/>
        <v>1.7651845791380889</v>
      </c>
      <c r="G2963" s="11">
        <f t="shared" si="281"/>
        <v>599.33732437640867</v>
      </c>
      <c r="H2963" s="16">
        <f t="shared" si="277"/>
        <v>-3.5381330284257658E-3</v>
      </c>
      <c r="I2963" s="16">
        <f t="shared" si="278"/>
        <v>1.3297322394224642E-3</v>
      </c>
    </row>
    <row r="2964" spans="4:9" x14ac:dyDescent="0.25">
      <c r="D2964">
        <f t="shared" si="279"/>
        <v>2959</v>
      </c>
      <c r="E2964" s="11">
        <f t="shared" si="276"/>
        <v>147.95000000000002</v>
      </c>
      <c r="F2964" s="11">
        <f t="shared" si="280"/>
        <v>1.761646446109663</v>
      </c>
      <c r="G2964" s="11">
        <f t="shared" si="281"/>
        <v>599.33865410864814</v>
      </c>
      <c r="H2964" s="16">
        <f t="shared" si="277"/>
        <v>-3.5310257214472467E-3</v>
      </c>
      <c r="I2964" s="16">
        <f t="shared" si="278"/>
        <v>1.3270552235849266E-3</v>
      </c>
    </row>
    <row r="2965" spans="4:9" x14ac:dyDescent="0.25">
      <c r="D2965">
        <f t="shared" si="279"/>
        <v>2960</v>
      </c>
      <c r="E2965" s="11">
        <f t="shared" si="276"/>
        <v>148</v>
      </c>
      <c r="F2965" s="11">
        <f t="shared" si="280"/>
        <v>1.7581154203882159</v>
      </c>
      <c r="G2965" s="11">
        <f t="shared" si="281"/>
        <v>599.3399811638717</v>
      </c>
      <c r="H2965" s="16">
        <f t="shared" si="277"/>
        <v>-3.5239327532196277E-3</v>
      </c>
      <c r="I2965" s="16">
        <f t="shared" si="278"/>
        <v>1.3243836321853075E-3</v>
      </c>
    </row>
    <row r="2966" spans="4:9" x14ac:dyDescent="0.25">
      <c r="D2966">
        <f t="shared" si="279"/>
        <v>2961</v>
      </c>
      <c r="E2966" s="11">
        <f t="shared" si="276"/>
        <v>148.05000000000001</v>
      </c>
      <c r="F2966" s="11">
        <f t="shared" si="280"/>
        <v>1.7545914876349962</v>
      </c>
      <c r="G2966" s="11">
        <f t="shared" si="281"/>
        <v>599.34130554750391</v>
      </c>
      <c r="H2966" s="16">
        <f t="shared" si="277"/>
        <v>-3.5168540945687645E-3</v>
      </c>
      <c r="I2966" s="16">
        <f t="shared" si="278"/>
        <v>1.3217174540895375E-3</v>
      </c>
    </row>
    <row r="2967" spans="4:9" x14ac:dyDescent="0.25">
      <c r="D2967">
        <f t="shared" si="279"/>
        <v>2962</v>
      </c>
      <c r="E2967" s="11">
        <f t="shared" si="276"/>
        <v>148.1</v>
      </c>
      <c r="F2967" s="11">
        <f t="shared" si="280"/>
        <v>1.7510746335404275</v>
      </c>
      <c r="G2967" s="11">
        <f t="shared" si="281"/>
        <v>599.34262726495797</v>
      </c>
      <c r="H2967" s="16">
        <f t="shared" si="277"/>
        <v>-3.5097897163808784E-3</v>
      </c>
      <c r="I2967" s="16">
        <f t="shared" si="278"/>
        <v>1.3190566781917927E-3</v>
      </c>
    </row>
    <row r="2968" spans="4:9" x14ac:dyDescent="0.25">
      <c r="D2968">
        <f t="shared" si="279"/>
        <v>2963</v>
      </c>
      <c r="E2968" s="11">
        <f t="shared" si="276"/>
        <v>148.15</v>
      </c>
      <c r="F2968" s="11">
        <f t="shared" si="280"/>
        <v>1.7475648438240465</v>
      </c>
      <c r="G2968" s="11">
        <f t="shared" si="281"/>
        <v>599.34394632163617</v>
      </c>
      <c r="H2968" s="16">
        <f t="shared" si="277"/>
        <v>-3.5027395896023886E-3</v>
      </c>
      <c r="I2968" s="16">
        <f t="shared" si="278"/>
        <v>1.3164012934045177E-3</v>
      </c>
    </row>
    <row r="2969" spans="4:9" x14ac:dyDescent="0.25">
      <c r="D2969">
        <f t="shared" si="279"/>
        <v>2964</v>
      </c>
      <c r="E2969" s="11">
        <f t="shared" si="276"/>
        <v>148.20000000000002</v>
      </c>
      <c r="F2969" s="11">
        <f t="shared" si="280"/>
        <v>1.7440621042344442</v>
      </c>
      <c r="G2969" s="11">
        <f t="shared" si="281"/>
        <v>599.34526272292953</v>
      </c>
      <c r="H2969" s="16">
        <f t="shared" si="277"/>
        <v>-3.4957036852397896E-3</v>
      </c>
      <c r="I2969" s="16">
        <f t="shared" si="278"/>
        <v>1.3137512886677405E-3</v>
      </c>
    </row>
    <row r="2970" spans="4:9" x14ac:dyDescent="0.25">
      <c r="D2970">
        <f t="shared" si="279"/>
        <v>2965</v>
      </c>
      <c r="E2970" s="11">
        <f t="shared" si="276"/>
        <v>148.25</v>
      </c>
      <c r="F2970" s="11">
        <f t="shared" si="280"/>
        <v>1.7405664005492043</v>
      </c>
      <c r="G2970" s="11">
        <f t="shared" si="281"/>
        <v>599.34657647421818</v>
      </c>
      <c r="H2970" s="16">
        <f t="shared" si="277"/>
        <v>-3.4886819743595327E-3</v>
      </c>
      <c r="I2970" s="16">
        <f t="shared" si="278"/>
        <v>1.311106652941756E-3</v>
      </c>
    </row>
    <row r="2971" spans="4:9" x14ac:dyDescent="0.25">
      <c r="D2971">
        <f t="shared" si="279"/>
        <v>2966</v>
      </c>
      <c r="E2971" s="11">
        <f t="shared" si="276"/>
        <v>148.30000000000001</v>
      </c>
      <c r="F2971" s="11">
        <f t="shared" si="280"/>
        <v>1.7370777185748447</v>
      </c>
      <c r="G2971" s="11">
        <f t="shared" si="281"/>
        <v>599.34788758087109</v>
      </c>
      <c r="H2971" s="16">
        <f t="shared" si="277"/>
        <v>-3.4816744280878895E-3</v>
      </c>
      <c r="I2971" s="16">
        <f t="shared" si="278"/>
        <v>1.3084673752111191E-3</v>
      </c>
    </row>
    <row r="2972" spans="4:9" x14ac:dyDescent="0.25">
      <c r="D2972">
        <f t="shared" si="279"/>
        <v>2967</v>
      </c>
      <c r="E2972" s="11">
        <f t="shared" si="276"/>
        <v>148.35</v>
      </c>
      <c r="F2972" s="11">
        <f t="shared" si="280"/>
        <v>1.7335960441467568</v>
      </c>
      <c r="G2972" s="11">
        <f t="shared" si="281"/>
        <v>599.34919604824631</v>
      </c>
      <c r="H2972" s="16">
        <f t="shared" si="277"/>
        <v>-3.4746810176108202E-3</v>
      </c>
      <c r="I2972" s="16">
        <f t="shared" si="278"/>
        <v>1.3058334444846472E-3</v>
      </c>
    </row>
    <row r="2973" spans="4:9" x14ac:dyDescent="0.25">
      <c r="D2973">
        <f t="shared" si="279"/>
        <v>2968</v>
      </c>
      <c r="E2973" s="11">
        <f t="shared" si="276"/>
        <v>148.4</v>
      </c>
      <c r="F2973" s="11">
        <f t="shared" si="280"/>
        <v>1.7301213631291461</v>
      </c>
      <c r="G2973" s="11">
        <f t="shared" si="281"/>
        <v>599.35050188169078</v>
      </c>
      <c r="H2973" s="16">
        <f t="shared" si="277"/>
        <v>-3.4677017141738725E-3</v>
      </c>
      <c r="I2973" s="16">
        <f t="shared" si="278"/>
        <v>1.3032048497920935E-3</v>
      </c>
    </row>
    <row r="2974" spans="4:9" x14ac:dyDescent="0.25">
      <c r="D2974">
        <f t="shared" si="279"/>
        <v>2969</v>
      </c>
      <c r="E2974" s="11">
        <f t="shared" si="276"/>
        <v>148.45000000000002</v>
      </c>
      <c r="F2974" s="11">
        <f t="shared" si="280"/>
        <v>1.7266536614149723</v>
      </c>
      <c r="G2974" s="11">
        <f t="shared" si="281"/>
        <v>599.35180508654059</v>
      </c>
      <c r="H2974" s="16">
        <f t="shared" si="277"/>
        <v>-3.4607364890820169E-3</v>
      </c>
      <c r="I2974" s="16">
        <f t="shared" si="278"/>
        <v>1.300581580188142E-3</v>
      </c>
    </row>
    <row r="2975" spans="4:9" x14ac:dyDescent="0.25">
      <c r="D2975">
        <f t="shared" si="279"/>
        <v>2970</v>
      </c>
      <c r="E2975" s="11">
        <f t="shared" si="276"/>
        <v>148.5</v>
      </c>
      <c r="F2975" s="11">
        <f t="shared" si="280"/>
        <v>1.7231929249258904</v>
      </c>
      <c r="G2975" s="11">
        <f t="shared" si="281"/>
        <v>599.35310566812075</v>
      </c>
      <c r="H2975" s="16">
        <f t="shared" si="277"/>
        <v>-3.4537853136995481E-3</v>
      </c>
      <c r="I2975" s="16">
        <f t="shared" si="278"/>
        <v>1.2979636247504121E-3</v>
      </c>
    </row>
    <row r="2976" spans="4:9" x14ac:dyDescent="0.25">
      <c r="D2976">
        <f t="shared" si="279"/>
        <v>2971</v>
      </c>
      <c r="E2976" s="11">
        <f t="shared" si="276"/>
        <v>148.55000000000001</v>
      </c>
      <c r="F2976" s="11">
        <f t="shared" si="280"/>
        <v>1.7197391396121908</v>
      </c>
      <c r="G2976" s="11">
        <f t="shared" si="281"/>
        <v>599.35440363174553</v>
      </c>
      <c r="H2976" s="16">
        <f t="shared" si="277"/>
        <v>-3.4468481594499487E-3</v>
      </c>
      <c r="I2976" s="16">
        <f t="shared" si="278"/>
        <v>1.2953509725774637E-3</v>
      </c>
    </row>
    <row r="2977" spans="4:9" x14ac:dyDescent="0.25">
      <c r="D2977">
        <f t="shared" si="279"/>
        <v>2972</v>
      </c>
      <c r="E2977" s="11">
        <f t="shared" si="276"/>
        <v>148.6</v>
      </c>
      <c r="F2977" s="11">
        <f t="shared" si="280"/>
        <v>1.716292291452741</v>
      </c>
      <c r="G2977" s="11">
        <f t="shared" si="281"/>
        <v>599.35569898271808</v>
      </c>
      <c r="H2977" s="16">
        <f t="shared" si="277"/>
        <v>-3.439924997815761E-3</v>
      </c>
      <c r="I2977" s="16">
        <f t="shared" si="278"/>
        <v>1.2927436127934582E-3</v>
      </c>
    </row>
    <row r="2978" spans="4:9" x14ac:dyDescent="0.25">
      <c r="D2978">
        <f t="shared" si="279"/>
        <v>2973</v>
      </c>
      <c r="E2978" s="11">
        <f t="shared" si="276"/>
        <v>148.65</v>
      </c>
      <c r="F2978" s="11">
        <f t="shared" si="280"/>
        <v>1.7128523664549251</v>
      </c>
      <c r="G2978" s="11">
        <f t="shared" si="281"/>
        <v>599.35699172633088</v>
      </c>
      <c r="H2978" s="16">
        <f t="shared" si="277"/>
        <v>-3.4330158003384663E-3</v>
      </c>
      <c r="I2978" s="16">
        <f t="shared" si="278"/>
        <v>1.2901415345421688E-3</v>
      </c>
    </row>
    <row r="2979" spans="4:9" x14ac:dyDescent="0.25">
      <c r="D2979">
        <f t="shared" si="279"/>
        <v>2974</v>
      </c>
      <c r="E2979" s="11">
        <f t="shared" si="276"/>
        <v>148.70000000000002</v>
      </c>
      <c r="F2979" s="11">
        <f t="shared" si="280"/>
        <v>1.7094193506545867</v>
      </c>
      <c r="G2979" s="11">
        <f t="shared" si="281"/>
        <v>599.35828186786546</v>
      </c>
      <c r="H2979" s="16">
        <f t="shared" si="277"/>
        <v>-3.426120538618363E-3</v>
      </c>
      <c r="I2979" s="16">
        <f t="shared" si="278"/>
        <v>1.2875447269936381E-3</v>
      </c>
    </row>
    <row r="2980" spans="4:9" x14ac:dyDescent="0.25">
      <c r="D2980">
        <f t="shared" si="279"/>
        <v>2975</v>
      </c>
      <c r="E2980" s="11">
        <f t="shared" si="276"/>
        <v>148.75</v>
      </c>
      <c r="F2980" s="11">
        <f t="shared" si="280"/>
        <v>1.7059932301159684</v>
      </c>
      <c r="G2980" s="11">
        <f t="shared" si="281"/>
        <v>599.35956941259246</v>
      </c>
      <c r="H2980" s="16">
        <f t="shared" si="277"/>
        <v>-3.4192391843144254E-3</v>
      </c>
      <c r="I2980" s="16">
        <f t="shared" si="278"/>
        <v>1.2849531793388553E-3</v>
      </c>
    </row>
    <row r="2981" spans="4:9" x14ac:dyDescent="0.25">
      <c r="D2981">
        <f t="shared" si="279"/>
        <v>2976</v>
      </c>
      <c r="E2981" s="11">
        <f t="shared" si="276"/>
        <v>148.80000000000001</v>
      </c>
      <c r="F2981" s="11">
        <f t="shared" si="280"/>
        <v>1.702573990931654</v>
      </c>
      <c r="G2981" s="11">
        <f t="shared" si="281"/>
        <v>599.36085436577184</v>
      </c>
      <c r="H2981" s="16">
        <f t="shared" si="277"/>
        <v>-3.4123717091441869E-3</v>
      </c>
      <c r="I2981" s="16">
        <f t="shared" si="278"/>
        <v>1.2823668807904233E-3</v>
      </c>
    </row>
    <row r="2982" spans="4:9" x14ac:dyDescent="0.25">
      <c r="D2982">
        <f t="shared" si="279"/>
        <v>2977</v>
      </c>
      <c r="E2982" s="11">
        <f t="shared" si="276"/>
        <v>148.85</v>
      </c>
      <c r="F2982" s="11">
        <f t="shared" si="280"/>
        <v>1.6991616192225099</v>
      </c>
      <c r="G2982" s="11">
        <f t="shared" si="281"/>
        <v>599.36213673265263</v>
      </c>
      <c r="H2982" s="16">
        <f t="shared" si="277"/>
        <v>-3.4055180848836381E-3</v>
      </c>
      <c r="I2982" s="16">
        <f t="shared" si="278"/>
        <v>1.2797858205865523E-3</v>
      </c>
    </row>
    <row r="2983" spans="4:9" x14ac:dyDescent="0.25">
      <c r="D2983">
        <f t="shared" si="279"/>
        <v>2978</v>
      </c>
      <c r="E2983" s="11">
        <f t="shared" si="276"/>
        <v>148.9</v>
      </c>
      <c r="F2983" s="11">
        <f t="shared" si="280"/>
        <v>1.6957561011376263</v>
      </c>
      <c r="G2983" s="11">
        <f t="shared" si="281"/>
        <v>599.36341651847317</v>
      </c>
      <c r="H2983" s="16">
        <f t="shared" si="277"/>
        <v>-3.3986782833670573E-3</v>
      </c>
      <c r="I2983" s="16">
        <f t="shared" si="278"/>
        <v>1.2772099879864048E-3</v>
      </c>
    </row>
    <row r="2984" spans="4:9" x14ac:dyDescent="0.25">
      <c r="D2984">
        <f t="shared" si="279"/>
        <v>2979</v>
      </c>
      <c r="E2984" s="11">
        <f t="shared" si="276"/>
        <v>148.95000000000002</v>
      </c>
      <c r="F2984" s="11">
        <f t="shared" si="280"/>
        <v>1.6923574228542593</v>
      </c>
      <c r="G2984" s="11">
        <f t="shared" si="281"/>
        <v>599.36469372846113</v>
      </c>
      <c r="H2984" s="16">
        <f t="shared" si="277"/>
        <v>-3.391852276486924E-3</v>
      </c>
      <c r="I2984" s="16">
        <f t="shared" si="278"/>
        <v>1.2746393722707602E-3</v>
      </c>
    </row>
    <row r="2985" spans="4:9" x14ac:dyDescent="0.25">
      <c r="D2985">
        <f t="shared" si="279"/>
        <v>2980</v>
      </c>
      <c r="E2985" s="11">
        <f t="shared" si="276"/>
        <v>149</v>
      </c>
      <c r="F2985" s="11">
        <f t="shared" si="280"/>
        <v>1.6889655705777724</v>
      </c>
      <c r="G2985" s="11">
        <f t="shared" si="281"/>
        <v>599.36596836783337</v>
      </c>
      <c r="H2985" s="16">
        <f t="shared" si="277"/>
        <v>-3.3850400361937817E-3</v>
      </c>
      <c r="I2985" s="16">
        <f t="shared" si="278"/>
        <v>1.2720739627426834E-3</v>
      </c>
    </row>
    <row r="2986" spans="4:9" x14ac:dyDescent="0.25">
      <c r="D2986">
        <f t="shared" si="279"/>
        <v>2981</v>
      </c>
      <c r="E2986" s="11">
        <f t="shared" si="276"/>
        <v>149.05000000000001</v>
      </c>
      <c r="F2986" s="11">
        <f t="shared" si="280"/>
        <v>1.6855805305415785</v>
      </c>
      <c r="G2986" s="11">
        <f t="shared" si="281"/>
        <v>599.36724044179607</v>
      </c>
      <c r="H2986" s="16">
        <f t="shared" si="277"/>
        <v>-3.3782415344961107E-3</v>
      </c>
      <c r="I2986" s="16">
        <f t="shared" si="278"/>
        <v>1.2695137487321836E-3</v>
      </c>
    </row>
    <row r="2987" spans="4:9" x14ac:dyDescent="0.25">
      <c r="D2987">
        <f t="shared" si="279"/>
        <v>2982</v>
      </c>
      <c r="E2987" s="11">
        <f t="shared" si="276"/>
        <v>149.1</v>
      </c>
      <c r="F2987" s="11">
        <f t="shared" si="280"/>
        <v>1.6822022890070825</v>
      </c>
      <c r="G2987" s="11">
        <f t="shared" si="281"/>
        <v>599.36850995554482</v>
      </c>
      <c r="H2987" s="16">
        <f t="shared" si="277"/>
        <v>-3.371456743460221E-3</v>
      </c>
      <c r="I2987" s="16">
        <f t="shared" si="278"/>
        <v>1.2669587195849037E-3</v>
      </c>
    </row>
    <row r="2988" spans="4:9" x14ac:dyDescent="0.25">
      <c r="D2988">
        <f t="shared" si="279"/>
        <v>2983</v>
      </c>
      <c r="E2988" s="11">
        <f t="shared" si="276"/>
        <v>149.15</v>
      </c>
      <c r="F2988" s="11">
        <f t="shared" si="280"/>
        <v>1.6788308322636223</v>
      </c>
      <c r="G2988" s="11">
        <f t="shared" si="281"/>
        <v>599.36977691426443</v>
      </c>
      <c r="H2988" s="16">
        <f t="shared" si="277"/>
        <v>-3.3646856352100916E-3</v>
      </c>
      <c r="I2988" s="16">
        <f t="shared" si="278"/>
        <v>1.2644088646721026E-3</v>
      </c>
    </row>
    <row r="2989" spans="4:9" x14ac:dyDescent="0.25">
      <c r="D2989">
        <f t="shared" si="279"/>
        <v>2984</v>
      </c>
      <c r="E2989" s="11">
        <f t="shared" si="276"/>
        <v>149.20000000000002</v>
      </c>
      <c r="F2989" s="11">
        <f t="shared" si="280"/>
        <v>1.6754661466284122</v>
      </c>
      <c r="G2989" s="11">
        <f t="shared" si="281"/>
        <v>599.37104132312913</v>
      </c>
      <c r="H2989" s="16">
        <f t="shared" si="277"/>
        <v>-3.3579281819272979E-3</v>
      </c>
      <c r="I2989" s="16">
        <f t="shared" si="278"/>
        <v>1.261864173390657E-3</v>
      </c>
    </row>
    <row r="2990" spans="4:9" x14ac:dyDescent="0.25">
      <c r="D2990">
        <f t="shared" si="279"/>
        <v>2985</v>
      </c>
      <c r="E2990" s="11">
        <f t="shared" si="276"/>
        <v>149.25</v>
      </c>
      <c r="F2990" s="11">
        <f t="shared" si="280"/>
        <v>1.6721082184464848</v>
      </c>
      <c r="G2990" s="11">
        <f t="shared" si="281"/>
        <v>599.37230318730258</v>
      </c>
      <c r="H2990" s="16">
        <f t="shared" si="277"/>
        <v>-3.3511843558508545E-3</v>
      </c>
      <c r="I2990" s="16">
        <f t="shared" si="278"/>
        <v>1.2593246351530819E-3</v>
      </c>
    </row>
    <row r="2991" spans="4:9" x14ac:dyDescent="0.25">
      <c r="D2991">
        <f t="shared" si="279"/>
        <v>2986</v>
      </c>
      <c r="E2991" s="11">
        <f t="shared" si="276"/>
        <v>149.30000000000001</v>
      </c>
      <c r="F2991" s="11">
        <f t="shared" si="280"/>
        <v>1.6687570340906339</v>
      </c>
      <c r="G2991" s="11">
        <f t="shared" si="281"/>
        <v>599.37356251193773</v>
      </c>
      <c r="H2991" s="16">
        <f t="shared" si="277"/>
        <v>-3.3444541292771005E-3</v>
      </c>
      <c r="I2991" s="16">
        <f t="shared" si="278"/>
        <v>1.2567902393995087E-3</v>
      </c>
    </row>
    <row r="2992" spans="4:9" x14ac:dyDescent="0.25">
      <c r="D2992">
        <f t="shared" si="279"/>
        <v>2987</v>
      </c>
      <c r="E2992" s="11">
        <f t="shared" si="276"/>
        <v>149.35</v>
      </c>
      <c r="F2992" s="11">
        <f t="shared" si="280"/>
        <v>1.6654125799613568</v>
      </c>
      <c r="G2992" s="11">
        <f t="shared" si="281"/>
        <v>599.37481930217712</v>
      </c>
      <c r="H2992" s="16">
        <f t="shared" si="277"/>
        <v>-3.337737474559586E-3</v>
      </c>
      <c r="I2992" s="16">
        <f t="shared" si="278"/>
        <v>1.2542609755903673E-3</v>
      </c>
    </row>
    <row r="2993" spans="4:9" x14ac:dyDescent="0.25">
      <c r="D2993">
        <f t="shared" si="279"/>
        <v>2988</v>
      </c>
      <c r="E2993" s="11">
        <f t="shared" si="276"/>
        <v>149.4</v>
      </c>
      <c r="F2993" s="11">
        <f t="shared" si="280"/>
        <v>1.6620748424867973</v>
      </c>
      <c r="G2993" s="11">
        <f t="shared" si="281"/>
        <v>599.37607356315266</v>
      </c>
      <c r="H2993" s="16">
        <f t="shared" si="277"/>
        <v>-3.3310343641089419E-3</v>
      </c>
      <c r="I2993" s="16">
        <f t="shared" si="278"/>
        <v>1.2517368332070535E-3</v>
      </c>
    </row>
    <row r="2994" spans="4:9" x14ac:dyDescent="0.25">
      <c r="D2994">
        <f t="shared" si="279"/>
        <v>2989</v>
      </c>
      <c r="E2994" s="11">
        <f t="shared" si="276"/>
        <v>149.45000000000002</v>
      </c>
      <c r="F2994" s="11">
        <f t="shared" si="280"/>
        <v>1.6587438081226884</v>
      </c>
      <c r="G2994" s="11">
        <f t="shared" si="281"/>
        <v>599.37732529998584</v>
      </c>
      <c r="H2994" s="16">
        <f t="shared" si="277"/>
        <v>-3.3243447703927677E-3</v>
      </c>
      <c r="I2994" s="16">
        <f t="shared" si="278"/>
        <v>1.2492178017545913E-3</v>
      </c>
    </row>
    <row r="2995" spans="4:9" x14ac:dyDescent="0.25">
      <c r="D2995">
        <f t="shared" si="279"/>
        <v>2990</v>
      </c>
      <c r="E2995" s="11">
        <f t="shared" si="276"/>
        <v>149.5</v>
      </c>
      <c r="F2995" s="11">
        <f t="shared" si="280"/>
        <v>1.6554194633522956</v>
      </c>
      <c r="G2995" s="11">
        <f t="shared" si="281"/>
        <v>599.37857451778757</v>
      </c>
      <c r="H2995" s="16">
        <f t="shared" si="277"/>
        <v>-3.3176686659354944E-3</v>
      </c>
      <c r="I2995" s="16">
        <f t="shared" si="278"/>
        <v>1.2467038707596387E-3</v>
      </c>
    </row>
    <row r="2996" spans="4:9" x14ac:dyDescent="0.25">
      <c r="D2996">
        <f t="shared" si="279"/>
        <v>2991</v>
      </c>
      <c r="E2996" s="11">
        <f t="shared" si="276"/>
        <v>149.55000000000001</v>
      </c>
      <c r="F2996" s="11">
        <f t="shared" si="280"/>
        <v>1.6521017946863601</v>
      </c>
      <c r="G2996" s="11">
        <f t="shared" si="281"/>
        <v>599.37982122165829</v>
      </c>
      <c r="H2996" s="16">
        <f t="shared" si="277"/>
        <v>-3.3110060233182848E-3</v>
      </c>
      <c r="I2996" s="16">
        <f t="shared" si="278"/>
        <v>1.2441950297704882E-3</v>
      </c>
    </row>
    <row r="2997" spans="4:9" x14ac:dyDescent="0.25">
      <c r="D2997">
        <f t="shared" si="279"/>
        <v>2992</v>
      </c>
      <c r="E2997" s="11">
        <f t="shared" si="276"/>
        <v>149.6</v>
      </c>
      <c r="F2997" s="11">
        <f t="shared" si="280"/>
        <v>1.6487907886630417</v>
      </c>
      <c r="G2997" s="11">
        <f t="shared" si="281"/>
        <v>599.3810654166881</v>
      </c>
      <c r="H2997" s="16">
        <f t="shared" si="277"/>
        <v>-3.3043568151788932E-3</v>
      </c>
      <c r="I2997" s="16">
        <f t="shared" si="278"/>
        <v>1.2416912683550724E-3</v>
      </c>
    </row>
    <row r="2998" spans="4:9" x14ac:dyDescent="0.25">
      <c r="D2998">
        <f t="shared" si="279"/>
        <v>2993</v>
      </c>
      <c r="E2998" s="11">
        <f t="shared" si="276"/>
        <v>149.65</v>
      </c>
      <c r="F2998" s="11">
        <f t="shared" si="280"/>
        <v>1.6454864318478628</v>
      </c>
      <c r="G2998" s="11">
        <f t="shared" si="281"/>
        <v>599.38230710795642</v>
      </c>
      <c r="H2998" s="16">
        <f t="shared" si="277"/>
        <v>-3.297721014211546E-3</v>
      </c>
      <c r="I2998" s="16">
        <f t="shared" si="278"/>
        <v>1.2391925761089508E-3</v>
      </c>
    </row>
    <row r="2999" spans="4:9" x14ac:dyDescent="0.25">
      <c r="D2999">
        <f t="shared" si="279"/>
        <v>2994</v>
      </c>
      <c r="E2999" s="11">
        <f t="shared" si="276"/>
        <v>149.70000000000002</v>
      </c>
      <c r="F2999" s="11">
        <f t="shared" si="280"/>
        <v>1.6421887108336513</v>
      </c>
      <c r="G2999" s="11">
        <f t="shared" si="281"/>
        <v>599.38354630053254</v>
      </c>
      <c r="H2999" s="16">
        <f t="shared" si="277"/>
        <v>-3.2910985931668552E-3</v>
      </c>
      <c r="I2999" s="16">
        <f t="shared" si="278"/>
        <v>1.2366989426439987E-3</v>
      </c>
    </row>
    <row r="3000" spans="4:9" x14ac:dyDescent="0.25">
      <c r="D3000">
        <f t="shared" si="279"/>
        <v>2995</v>
      </c>
      <c r="E3000" s="11">
        <f t="shared" si="276"/>
        <v>149.75</v>
      </c>
      <c r="F3000" s="11">
        <f t="shared" si="280"/>
        <v>1.6388976122404844</v>
      </c>
      <c r="G3000" s="11">
        <f t="shared" si="281"/>
        <v>599.38478299947519</v>
      </c>
      <c r="H3000" s="16">
        <f t="shared" si="277"/>
        <v>-3.2844895248516481E-3</v>
      </c>
      <c r="I3000" s="16">
        <f t="shared" si="278"/>
        <v>1.2342103575963932E-3</v>
      </c>
    </row>
    <row r="3001" spans="4:9" x14ac:dyDescent="0.25">
      <c r="D3001">
        <f t="shared" si="279"/>
        <v>2996</v>
      </c>
      <c r="E3001" s="11">
        <f t="shared" si="276"/>
        <v>149.80000000000001</v>
      </c>
      <c r="F3001" s="11">
        <f t="shared" si="280"/>
        <v>1.6356131227156328</v>
      </c>
      <c r="G3001" s="11">
        <f t="shared" si="281"/>
        <v>599.38601720983274</v>
      </c>
      <c r="H3001" s="16">
        <f t="shared" si="277"/>
        <v>-3.2778937821288782E-3</v>
      </c>
      <c r="I3001" s="16">
        <f t="shared" si="278"/>
        <v>1.2317268106259497E-3</v>
      </c>
    </row>
    <row r="3002" spans="4:9" x14ac:dyDescent="0.25">
      <c r="D3002">
        <f t="shared" si="279"/>
        <v>2997</v>
      </c>
      <c r="E3002" s="11">
        <f t="shared" si="276"/>
        <v>149.85</v>
      </c>
      <c r="F3002" s="11">
        <f t="shared" si="280"/>
        <v>1.6323352289335038</v>
      </c>
      <c r="G3002" s="11">
        <f t="shared" si="281"/>
        <v>599.38724893664335</v>
      </c>
      <c r="H3002" s="16">
        <f t="shared" si="277"/>
        <v>-3.2713113379175111E-3</v>
      </c>
      <c r="I3002" s="16">
        <f t="shared" si="278"/>
        <v>1.2292482914081377E-3</v>
      </c>
    </row>
    <row r="3003" spans="4:9" x14ac:dyDescent="0.25">
      <c r="D3003">
        <f t="shared" si="279"/>
        <v>2998</v>
      </c>
      <c r="E3003" s="11">
        <f t="shared" si="276"/>
        <v>149.9</v>
      </c>
      <c r="F3003" s="11">
        <f t="shared" si="280"/>
        <v>1.6290639175955863</v>
      </c>
      <c r="G3003" s="11">
        <f t="shared" si="281"/>
        <v>599.3884781849348</v>
      </c>
      <c r="H3003" s="16">
        <f t="shared" si="277"/>
        <v>-3.2647421651923886E-3</v>
      </c>
      <c r="I3003" s="16">
        <f t="shared" si="278"/>
        <v>1.2267747896453948E-3</v>
      </c>
    </row>
    <row r="3004" spans="4:9" x14ac:dyDescent="0.25">
      <c r="D3004">
        <f t="shared" si="279"/>
        <v>2999</v>
      </c>
      <c r="E3004" s="11">
        <f t="shared" si="276"/>
        <v>149.95000000000002</v>
      </c>
      <c r="F3004" s="11">
        <f t="shared" si="280"/>
        <v>1.625799175430394</v>
      </c>
      <c r="G3004" s="11">
        <f t="shared" si="281"/>
        <v>599.38970495972444</v>
      </c>
      <c r="H3004" s="16">
        <f t="shared" si="277"/>
        <v>-3.2581862369841022E-3</v>
      </c>
      <c r="I3004" s="16">
        <f t="shared" si="278"/>
        <v>1.2243062950611388E-3</v>
      </c>
    </row>
    <row r="3005" spans="4:9" x14ac:dyDescent="0.25">
      <c r="D3005">
        <f t="shared" si="279"/>
        <v>3000</v>
      </c>
      <c r="E3005" s="11">
        <f t="shared" si="276"/>
        <v>150</v>
      </c>
      <c r="F3005" s="11">
        <f t="shared" si="280"/>
        <v>1.6225409891934099</v>
      </c>
      <c r="G3005" s="11">
        <f t="shared" si="281"/>
        <v>599.3909292660195</v>
      </c>
      <c r="H3005" s="16">
        <f t="shared" si="277"/>
        <v>-3.2516435263789168E-3</v>
      </c>
      <c r="I3005" s="16">
        <f t="shared" si="278"/>
        <v>1.2218427973977734E-3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177</v>
      </c>
    </row>
    <row r="2" spans="1:9" x14ac:dyDescent="0.25">
      <c r="A2" s="6" t="s">
        <v>135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136</v>
      </c>
      <c r="G4" s="7" t="s">
        <v>137</v>
      </c>
      <c r="H4" s="7" t="s">
        <v>98</v>
      </c>
      <c r="I4" s="7" t="s">
        <v>99</v>
      </c>
    </row>
    <row r="5" spans="1:9" x14ac:dyDescent="0.25">
      <c r="A5" s="8" t="s">
        <v>138</v>
      </c>
      <c r="B5" s="9">
        <v>10</v>
      </c>
      <c r="D5">
        <v>0</v>
      </c>
      <c r="E5" s="11">
        <f t="shared" ref="E5:E68" si="0">D5*$B$13</f>
        <v>0</v>
      </c>
      <c r="F5" s="11">
        <f>$B$5</f>
        <v>10</v>
      </c>
      <c r="G5" s="11">
        <f>$B$6</f>
        <v>10</v>
      </c>
      <c r="H5" s="16">
        <f t="shared" ref="H5:H68" si="1">$B$7*F5*(1-(F5+$B$11*G5)/$B$9)*$B$13</f>
        <v>9.74E-2</v>
      </c>
      <c r="I5" s="16">
        <f t="shared" ref="I5:I68" si="2">$B$8*G5*(1-(G5+$B$12*F5)/$B$10)*$B$13</f>
        <v>9.7500000000000003E-2</v>
      </c>
    </row>
    <row r="6" spans="1:9" x14ac:dyDescent="0.25">
      <c r="A6" s="8" t="s">
        <v>139</v>
      </c>
      <c r="B6" s="9">
        <v>10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10.0974</v>
      </c>
      <c r="G6" s="11">
        <f t="shared" ref="G6:G69" si="5">G5+I5</f>
        <v>10.0975</v>
      </c>
      <c r="H6" s="16">
        <f t="shared" si="1"/>
        <v>9.832309928580002E-2</v>
      </c>
      <c r="I6" s="16">
        <f t="shared" si="2"/>
        <v>9.8426027490000012E-2</v>
      </c>
    </row>
    <row r="7" spans="1:9" x14ac:dyDescent="0.25">
      <c r="A7" s="8" t="s">
        <v>140</v>
      </c>
      <c r="B7" s="9">
        <v>0.2</v>
      </c>
      <c r="D7">
        <f t="shared" si="3"/>
        <v>2</v>
      </c>
      <c r="E7" s="11">
        <f t="shared" si="0"/>
        <v>0.1</v>
      </c>
      <c r="F7" s="11">
        <f t="shared" si="4"/>
        <v>10.1957230992858</v>
      </c>
      <c r="G7" s="11">
        <f t="shared" si="5"/>
        <v>10.19592602749</v>
      </c>
      <c r="H7" s="16">
        <f t="shared" si="1"/>
        <v>9.9254446571409277E-2</v>
      </c>
      <c r="I7" s="16">
        <f t="shared" si="2"/>
        <v>9.9360368621563194E-2</v>
      </c>
    </row>
    <row r="8" spans="1:9" x14ac:dyDescent="0.25">
      <c r="A8" s="8" t="s">
        <v>141</v>
      </c>
      <c r="B8" s="9">
        <v>0.2</v>
      </c>
      <c r="D8">
        <f t="shared" si="3"/>
        <v>3</v>
      </c>
      <c r="E8" s="11">
        <f t="shared" si="0"/>
        <v>0.15000000000000002</v>
      </c>
      <c r="F8" s="11">
        <f t="shared" si="4"/>
        <v>10.294977545857209</v>
      </c>
      <c r="G8" s="11">
        <f t="shared" si="5"/>
        <v>10.295286396111562</v>
      </c>
      <c r="H8" s="16">
        <f t="shared" si="1"/>
        <v>0.1001941057515212</v>
      </c>
      <c r="I8" s="16">
        <f t="shared" si="2"/>
        <v>0.10030308860719395</v>
      </c>
    </row>
    <row r="9" spans="1:9" x14ac:dyDescent="0.25">
      <c r="A9" s="8" t="s">
        <v>142</v>
      </c>
      <c r="B9" s="9">
        <v>500</v>
      </c>
      <c r="D9">
        <f t="shared" si="3"/>
        <v>4</v>
      </c>
      <c r="E9" s="11">
        <f t="shared" si="0"/>
        <v>0.2</v>
      </c>
      <c r="F9" s="11">
        <f t="shared" si="4"/>
        <v>10.395171651608731</v>
      </c>
      <c r="G9" s="11">
        <f t="shared" si="5"/>
        <v>10.395589484718757</v>
      </c>
      <c r="H9" s="16">
        <f t="shared" si="1"/>
        <v>0.10114214102007926</v>
      </c>
      <c r="I9" s="16">
        <f t="shared" si="2"/>
        <v>0.10125425298313998</v>
      </c>
    </row>
    <row r="10" spans="1:9" x14ac:dyDescent="0.25">
      <c r="A10" s="8" t="s">
        <v>143</v>
      </c>
      <c r="B10" s="9">
        <v>1000</v>
      </c>
      <c r="D10">
        <f t="shared" si="3"/>
        <v>5</v>
      </c>
      <c r="E10" s="11">
        <f t="shared" si="0"/>
        <v>0.25</v>
      </c>
      <c r="F10" s="11">
        <f t="shared" si="4"/>
        <v>10.496313792628809</v>
      </c>
      <c r="G10" s="11">
        <f t="shared" si="5"/>
        <v>10.496843737701896</v>
      </c>
      <c r="H10" s="16">
        <f t="shared" si="1"/>
        <v>0.10209861686740285</v>
      </c>
      <c r="I10" s="16">
        <f t="shared" si="2"/>
        <v>0.10221392760693503</v>
      </c>
    </row>
    <row r="11" spans="1:9" x14ac:dyDescent="0.25">
      <c r="A11" s="8" t="s">
        <v>144</v>
      </c>
      <c r="B11" s="9">
        <v>0.3</v>
      </c>
      <c r="D11">
        <f t="shared" si="3"/>
        <v>6</v>
      </c>
      <c r="E11" s="11">
        <f t="shared" si="0"/>
        <v>0.30000000000000004</v>
      </c>
      <c r="F11" s="11">
        <f t="shared" si="4"/>
        <v>10.598412409496213</v>
      </c>
      <c r="G11" s="11">
        <f t="shared" si="5"/>
        <v>10.59905766530883</v>
      </c>
      <c r="H11" s="16">
        <f t="shared" si="1"/>
        <v>0.10306359807719304</v>
      </c>
      <c r="I11" s="16">
        <f t="shared" si="2"/>
        <v>0.10318217865482826</v>
      </c>
    </row>
    <row r="12" spans="1:9" x14ac:dyDescent="0.25">
      <c r="A12" s="8" t="s">
        <v>145</v>
      </c>
      <c r="B12" s="9">
        <v>1.5</v>
      </c>
      <c r="D12">
        <f t="shared" si="3"/>
        <v>7</v>
      </c>
      <c r="E12" s="11">
        <f t="shared" si="0"/>
        <v>0.35000000000000003</v>
      </c>
      <c r="F12" s="11">
        <f t="shared" si="4"/>
        <v>10.701476007573406</v>
      </c>
      <c r="G12" s="11">
        <f t="shared" si="5"/>
        <v>10.702239843963659</v>
      </c>
      <c r="H12" s="16">
        <f t="shared" si="1"/>
        <v>0.10403714972341585</v>
      </c>
      <c r="I12" s="16">
        <f t="shared" si="2"/>
        <v>0.10415907261909728</v>
      </c>
    </row>
    <row r="13" spans="1:9" x14ac:dyDescent="0.25">
      <c r="A13" s="8" t="s">
        <v>146</v>
      </c>
      <c r="B13" s="9">
        <v>0.05</v>
      </c>
      <c r="D13">
        <f t="shared" si="3"/>
        <v>8</v>
      </c>
      <c r="E13" s="11">
        <f t="shared" si="0"/>
        <v>0.4</v>
      </c>
      <c r="F13" s="11">
        <f t="shared" si="4"/>
        <v>10.805513157296822</v>
      </c>
      <c r="G13" s="11">
        <f t="shared" si="5"/>
        <v>10.806398916582756</v>
      </c>
      <c r="H13" s="16">
        <f t="shared" si="1"/>
        <v>0.10501933716706113</v>
      </c>
      <c r="I13" s="16">
        <f t="shared" si="2"/>
        <v>0.10514467630524237</v>
      </c>
    </row>
    <row r="14" spans="1:9" x14ac:dyDescent="0.25">
      <c r="A14" s="8" t="s">
        <v>147</v>
      </c>
      <c r="B14" s="9">
        <v>500</v>
      </c>
      <c r="D14">
        <f t="shared" si="3"/>
        <v>9</v>
      </c>
      <c r="E14" s="11">
        <f t="shared" si="0"/>
        <v>0.45</v>
      </c>
      <c r="F14" s="11">
        <f t="shared" si="4"/>
        <v>10.910532494463883</v>
      </c>
      <c r="G14" s="11">
        <f t="shared" si="5"/>
        <v>10.911543592887998</v>
      </c>
      <c r="H14" s="16">
        <f t="shared" si="1"/>
        <v>0.10601022605277399</v>
      </c>
      <c r="I14" s="16">
        <f t="shared" si="2"/>
        <v>0.10613905682906058</v>
      </c>
    </row>
    <row r="15" spans="1:9" x14ac:dyDescent="0.25">
      <c r="A15" s="8" t="s">
        <v>148</v>
      </c>
      <c r="B15" s="9">
        <v>3000</v>
      </c>
      <c r="D15">
        <f t="shared" si="3"/>
        <v>10</v>
      </c>
      <c r="E15" s="11">
        <f t="shared" si="0"/>
        <v>0.5</v>
      </c>
      <c r="F15" s="11">
        <f t="shared" si="4"/>
        <v>11.016542720516657</v>
      </c>
      <c r="G15" s="11">
        <f t="shared" si="5"/>
        <v>11.017682649717059</v>
      </c>
      <c r="H15" s="16">
        <f t="shared" si="1"/>
        <v>0.107009882305357</v>
      </c>
      <c r="I15" s="16">
        <f t="shared" si="2"/>
        <v>0.10714228161359629</v>
      </c>
    </row>
    <row r="16" spans="1:9" x14ac:dyDescent="0.25">
      <c r="D16">
        <f t="shared" si="3"/>
        <v>11</v>
      </c>
      <c r="E16" s="11">
        <f t="shared" si="0"/>
        <v>0.55000000000000004</v>
      </c>
      <c r="F16" s="11">
        <f t="shared" si="4"/>
        <v>11.123552602822015</v>
      </c>
      <c r="G16" s="11">
        <f t="shared" si="5"/>
        <v>11.124824931330656</v>
      </c>
      <c r="H16" s="16">
        <f t="shared" si="1"/>
        <v>0.10801837212614014</v>
      </c>
      <c r="I16" s="16">
        <f t="shared" si="2"/>
        <v>0.10815441838596639</v>
      </c>
    </row>
    <row r="17" spans="1:9" x14ac:dyDescent="0.25">
      <c r="A17" s="4" t="s">
        <v>149</v>
      </c>
      <c r="D17">
        <f t="shared" si="3"/>
        <v>12</v>
      </c>
      <c r="E17" s="11">
        <f t="shared" si="0"/>
        <v>0.60000000000000009</v>
      </c>
      <c r="F17" s="11">
        <f t="shared" si="4"/>
        <v>11.231570974948156</v>
      </c>
      <c r="G17" s="11">
        <f t="shared" si="5"/>
        <v>11.232979349716622</v>
      </c>
      <c r="H17" s="16">
        <f t="shared" si="1"/>
        <v>0.10903576198921679</v>
      </c>
      <c r="I17" s="16">
        <f t="shared" si="2"/>
        <v>0.10917553517405759</v>
      </c>
    </row>
    <row r="18" spans="1:9" x14ac:dyDescent="0.25">
      <c r="A18" t="s">
        <v>150</v>
      </c>
      <c r="B18" s="17" t="str">
        <f>IF($B$9&gt;$B$11*$B$10,"да","нет")</f>
        <v>да</v>
      </c>
      <c r="D18">
        <f t="shared" si="3"/>
        <v>13</v>
      </c>
      <c r="E18" s="11">
        <f t="shared" si="0"/>
        <v>0.65</v>
      </c>
      <c r="F18" s="11">
        <f t="shared" si="4"/>
        <v>11.340606736937373</v>
      </c>
      <c r="G18" s="11">
        <f t="shared" si="5"/>
        <v>11.342154884890681</v>
      </c>
      <c r="H18" s="16">
        <f t="shared" si="1"/>
        <v>0.11006211863754248</v>
      </c>
      <c r="I18" s="16">
        <f t="shared" si="2"/>
        <v>0.11020570030309362</v>
      </c>
    </row>
    <row r="19" spans="1:9" x14ac:dyDescent="0.25">
      <c r="A19" t="s">
        <v>151</v>
      </c>
      <c r="B19" s="17" t="str">
        <f>IF($B$10&gt;$B$12*$B$9,"да","нет")</f>
        <v>да</v>
      </c>
      <c r="D19">
        <f t="shared" si="3"/>
        <v>14</v>
      </c>
      <c r="E19" s="11">
        <f t="shared" si="0"/>
        <v>0.70000000000000007</v>
      </c>
      <c r="F19" s="11">
        <f t="shared" si="4"/>
        <v>11.450668855574914</v>
      </c>
      <c r="G19" s="11">
        <f t="shared" si="5"/>
        <v>11.452360585193775</v>
      </c>
      <c r="H19" s="16">
        <f t="shared" si="1"/>
        <v>0.11109750907889433</v>
      </c>
      <c r="I19" s="16">
        <f t="shared" si="2"/>
        <v>0.11124498239206937</v>
      </c>
    </row>
    <row r="20" spans="1:9" x14ac:dyDescent="0.25">
      <c r="A20" t="s">
        <v>152</v>
      </c>
      <c r="B20" s="17" t="str">
        <f>IF(AND(B18="да",B19="да"),"сосуществование",IF(AND(B18="да",B19="нет"),"выживает вид А",IF(AND(B18="нет",B19="да"),"выживает вид В","бистабильность: зависит от N0")))</f>
        <v>сосуществование</v>
      </c>
      <c r="D20">
        <f t="shared" si="3"/>
        <v>15</v>
      </c>
      <c r="E20" s="11">
        <f t="shared" si="0"/>
        <v>0.75</v>
      </c>
      <c r="F20" s="11">
        <f t="shared" si="4"/>
        <v>11.561766364653808</v>
      </c>
      <c r="G20" s="11">
        <f t="shared" si="5"/>
        <v>11.563605567585844</v>
      </c>
      <c r="H20" s="16">
        <f t="shared" si="1"/>
        <v>0.11214200058168866</v>
      </c>
      <c r="I20" s="16">
        <f t="shared" si="2"/>
        <v>0.11229345035004985</v>
      </c>
    </row>
    <row r="21" spans="1:9" x14ac:dyDescent="0.25">
      <c r="A21" t="s">
        <v>153</v>
      </c>
      <c r="B21" s="17">
        <f>IF(B20="сосуществование",($B$9-$B$11*$B$10)/(1-$B$11*$B$12),IF(B20="выживает вид А",$B$9,IF(B20="выживает вид В",0,"—")))</f>
        <v>363.63636363636363</v>
      </c>
      <c r="D21">
        <f t="shared" si="3"/>
        <v>16</v>
      </c>
      <c r="E21" s="11">
        <f t="shared" si="0"/>
        <v>0.8</v>
      </c>
      <c r="F21" s="11">
        <f t="shared" si="4"/>
        <v>11.673908365235496</v>
      </c>
      <c r="G21" s="11">
        <f t="shared" si="5"/>
        <v>11.675899017935894</v>
      </c>
      <c r="H21" s="16">
        <f t="shared" si="1"/>
        <v>0.1131956606706539</v>
      </c>
      <c r="I21" s="16">
        <f t="shared" si="2"/>
        <v>0.11335117337233168</v>
      </c>
    </row>
    <row r="22" spans="1:9" x14ac:dyDescent="0.25">
      <c r="A22" t="s">
        <v>154</v>
      </c>
      <c r="B22" s="17">
        <f>IF(B20="сосуществование",($B$10-$B$12*$B$9)/(1-$B$11*$B$12),IF(B20="выживает вид А",0,IF(B20="выживает вид В",$B$10,"—")))</f>
        <v>454.5454545454545</v>
      </c>
      <c r="D22">
        <f t="shared" si="3"/>
        <v>17</v>
      </c>
      <c r="E22" s="11">
        <f t="shared" si="0"/>
        <v>0.85000000000000009</v>
      </c>
      <c r="F22" s="11">
        <f t="shared" si="4"/>
        <v>11.787104025906149</v>
      </c>
      <c r="G22" s="11">
        <f t="shared" si="5"/>
        <v>11.789250191308225</v>
      </c>
      <c r="H22" s="16">
        <f t="shared" si="1"/>
        <v>0.11425855712235654</v>
      </c>
      <c r="I22" s="16">
        <f t="shared" si="2"/>
        <v>0.11441822093646388</v>
      </c>
    </row>
    <row r="23" spans="1:9" x14ac:dyDescent="0.25">
      <c r="D23">
        <f t="shared" si="3"/>
        <v>18</v>
      </c>
      <c r="E23" s="11">
        <f t="shared" si="0"/>
        <v>0.9</v>
      </c>
      <c r="F23" s="11">
        <f t="shared" si="4"/>
        <v>11.901362583028506</v>
      </c>
      <c r="G23" s="11">
        <f t="shared" si="5"/>
        <v>11.90366841224469</v>
      </c>
      <c r="H23" s="16">
        <f t="shared" si="1"/>
        <v>0.11533075796057726</v>
      </c>
      <c r="I23" s="16">
        <f t="shared" si="2"/>
        <v>0.11549466279812617</v>
      </c>
    </row>
    <row r="24" spans="1:9" x14ac:dyDescent="0.25">
      <c r="A24" s="4" t="s">
        <v>155</v>
      </c>
      <c r="D24">
        <f t="shared" si="3"/>
        <v>19</v>
      </c>
      <c r="E24" s="11">
        <f t="shared" si="0"/>
        <v>0.95000000000000007</v>
      </c>
      <c r="F24" s="11">
        <f t="shared" si="4"/>
        <v>12.016693340989084</v>
      </c>
      <c r="G24" s="11">
        <f t="shared" si="5"/>
        <v>12.019163075042815</v>
      </c>
      <c r="H24" s="16">
        <f t="shared" si="1"/>
        <v>0.11641233145153462</v>
      </c>
      <c r="I24" s="16">
        <f t="shared" si="2"/>
        <v>0.11658056898686149</v>
      </c>
    </row>
    <row r="25" spans="1:9" x14ac:dyDescent="0.25">
      <c r="A25" t="s">
        <v>156</v>
      </c>
      <c r="B25" s="18">
        <f>F505</f>
        <v>304.59065891236111</v>
      </c>
      <c r="D25">
        <f t="shared" si="3"/>
        <v>20</v>
      </c>
      <c r="E25" s="11">
        <f t="shared" si="0"/>
        <v>1</v>
      </c>
      <c r="F25" s="11">
        <f t="shared" si="4"/>
        <v>12.133105672440619</v>
      </c>
      <c r="G25" s="11">
        <f t="shared" si="5"/>
        <v>12.135743644029677</v>
      </c>
      <c r="H25" s="16">
        <f t="shared" si="1"/>
        <v>0.11750334609895402</v>
      </c>
      <c r="I25" s="16">
        <f t="shared" si="2"/>
        <v>0.11767600980166078</v>
      </c>
    </row>
    <row r="26" spans="1:9" x14ac:dyDescent="0.25">
      <c r="A26" t="s">
        <v>157</v>
      </c>
      <c r="B26" s="18">
        <f>G505</f>
        <v>321.17697886150182</v>
      </c>
      <c r="D26">
        <f t="shared" si="3"/>
        <v>21</v>
      </c>
      <c r="E26" s="11">
        <f t="shared" si="0"/>
        <v>1.05</v>
      </c>
      <c r="F26" s="11">
        <f t="shared" si="4"/>
        <v>12.250609018539572</v>
      </c>
      <c r="G26" s="11">
        <f t="shared" si="5"/>
        <v>12.253419653831338</v>
      </c>
      <c r="H26" s="16">
        <f t="shared" si="1"/>
        <v>0.11860387063897822</v>
      </c>
      <c r="I26" s="16">
        <f t="shared" si="2"/>
        <v>0.11878105580639674</v>
      </c>
    </row>
    <row r="27" spans="1:9" x14ac:dyDescent="0.25">
      <c r="A27" t="s">
        <v>158</v>
      </c>
      <c r="B27" s="18">
        <f>F3005</f>
        <v>363.87054704094908</v>
      </c>
      <c r="D27">
        <f t="shared" si="3"/>
        <v>22</v>
      </c>
      <c r="E27" s="11">
        <f t="shared" si="0"/>
        <v>1.1000000000000001</v>
      </c>
      <c r="F27" s="11">
        <f t="shared" si="4"/>
        <v>12.36921288917855</v>
      </c>
      <c r="G27" s="11">
        <f t="shared" si="5"/>
        <v>12.372200709637735</v>
      </c>
      <c r="H27" s="16">
        <f t="shared" si="1"/>
        <v>0.11971397403491818</v>
      </c>
      <c r="I27" s="16">
        <f t="shared" si="2"/>
        <v>0.11989577782510441</v>
      </c>
    </row>
    <row r="28" spans="1:9" x14ac:dyDescent="0.25">
      <c r="A28" t="s">
        <v>159</v>
      </c>
      <c r="B28" s="18">
        <f>G3005</f>
        <v>453.95967295057841</v>
      </c>
      <c r="D28">
        <f t="shared" si="3"/>
        <v>23</v>
      </c>
      <c r="E28" s="11">
        <f t="shared" si="0"/>
        <v>1.1500000000000001</v>
      </c>
      <c r="F28" s="11">
        <f t="shared" si="4"/>
        <v>12.488926863213468</v>
      </c>
      <c r="G28" s="11">
        <f t="shared" si="5"/>
        <v>12.492096487462838</v>
      </c>
      <c r="H28" s="16">
        <f t="shared" si="1"/>
        <v>0.12083372547184001</v>
      </c>
      <c r="I28" s="16">
        <f t="shared" si="2"/>
        <v>0.12102024693710565</v>
      </c>
    </row>
    <row r="29" spans="1:9" x14ac:dyDescent="0.25">
      <c r="A29" t="s">
        <v>160</v>
      </c>
      <c r="B29" s="18" t="str">
        <f>IF(AND(F3005&gt;5,G3005&gt;5),"сосуществование",IF(F3005&gt;G3005,"выживает вид А","выживает вид В"))</f>
        <v>сосуществование</v>
      </c>
      <c r="D29">
        <f t="shared" si="3"/>
        <v>24</v>
      </c>
      <c r="E29" s="11">
        <f t="shared" si="0"/>
        <v>1.2000000000000002</v>
      </c>
      <c r="F29" s="11">
        <f t="shared" si="4"/>
        <v>12.609760588685308</v>
      </c>
      <c r="G29" s="11">
        <f t="shared" si="5"/>
        <v>12.613116734399943</v>
      </c>
      <c r="H29" s="16">
        <f t="shared" si="1"/>
        <v>0.12196319435098633</v>
      </c>
      <c r="I29" s="16">
        <f t="shared" si="2"/>
        <v>0.12215453447197461</v>
      </c>
    </row>
    <row r="30" spans="1:9" x14ac:dyDescent="0.25">
      <c r="A30" t="s">
        <v>161</v>
      </c>
      <c r="B30" s="18" t="str">
        <f>IF(B29=B20,"да","нет")</f>
        <v>да</v>
      </c>
      <c r="D30">
        <f t="shared" si="3"/>
        <v>25</v>
      </c>
      <c r="E30" s="11">
        <f t="shared" si="0"/>
        <v>1.25</v>
      </c>
      <c r="F30" s="11">
        <f t="shared" si="4"/>
        <v>12.731723783036294</v>
      </c>
      <c r="G30" s="11">
        <f t="shared" si="5"/>
        <v>12.735271268871918</v>
      </c>
      <c r="H30" s="16">
        <f t="shared" si="1"/>
        <v>0.12310245028402843</v>
      </c>
      <c r="I30" s="16">
        <f t="shared" si="2"/>
        <v>0.12329871200434193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12.854826233320322</v>
      </c>
      <c r="G31" s="11">
        <f t="shared" si="5"/>
        <v>12.858569980876259</v>
      </c>
      <c r="H31" s="16">
        <f t="shared" si="1"/>
        <v>0.12425156308714709</v>
      </c>
      <c r="I31" s="16">
        <f t="shared" si="2"/>
        <v>0.1244528513485344</v>
      </c>
    </row>
    <row r="32" spans="1:9" x14ac:dyDescent="0.25">
      <c r="A32" s="4" t="s">
        <v>68</v>
      </c>
      <c r="D32">
        <f t="shared" si="3"/>
        <v>27</v>
      </c>
      <c r="E32" s="11">
        <f t="shared" si="0"/>
        <v>1.35</v>
      </c>
      <c r="F32" s="11">
        <f t="shared" si="4"/>
        <v>12.97907779640747</v>
      </c>
      <c r="G32" s="11">
        <f t="shared" si="5"/>
        <v>12.983022832224794</v>
      </c>
      <c r="H32" s="16">
        <f t="shared" si="1"/>
        <v>0.12541060277493887</v>
      </c>
      <c r="I32" s="16">
        <f t="shared" si="2"/>
        <v>0.12561702455304755</v>
      </c>
    </row>
    <row r="33" spans="1:9" x14ac:dyDescent="0.25">
      <c r="A33" s="14" t="s">
        <v>178</v>
      </c>
      <c r="D33">
        <f t="shared" si="3"/>
        <v>28</v>
      </c>
      <c r="E33" s="11">
        <f t="shared" si="0"/>
        <v>1.4000000000000001</v>
      </c>
      <c r="F33" s="11">
        <f t="shared" si="4"/>
        <v>13.104488399182408</v>
      </c>
      <c r="G33" s="11">
        <f t="shared" si="5"/>
        <v>13.108639856777842</v>
      </c>
      <c r="H33" s="16">
        <f t="shared" si="1"/>
        <v>0.12657963955414472</v>
      </c>
      <c r="I33" s="16">
        <f t="shared" si="2"/>
        <v>0.1267913038948483</v>
      </c>
    </row>
    <row r="34" spans="1:9" x14ac:dyDescent="0.25">
      <c r="A34" s="14" t="s">
        <v>179</v>
      </c>
      <c r="D34">
        <f t="shared" si="3"/>
        <v>29</v>
      </c>
      <c r="E34" s="11">
        <f t="shared" si="0"/>
        <v>1.4500000000000002</v>
      </c>
      <c r="F34" s="11">
        <f t="shared" si="4"/>
        <v>13.231068038736552</v>
      </c>
      <c r="G34" s="11">
        <f t="shared" si="5"/>
        <v>13.23543116067269</v>
      </c>
      <c r="H34" s="16">
        <f t="shared" si="1"/>
        <v>0.12775874381719879</v>
      </c>
      <c r="I34" s="16">
        <f t="shared" si="2"/>
        <v>0.12797576187350473</v>
      </c>
    </row>
    <row r="35" spans="1:9" x14ac:dyDescent="0.25">
      <c r="A35" s="14" t="s">
        <v>180</v>
      </c>
      <c r="D35">
        <f t="shared" si="3"/>
        <v>30</v>
      </c>
      <c r="E35" s="11">
        <f t="shared" si="0"/>
        <v>1.5</v>
      </c>
      <c r="F35" s="11">
        <f t="shared" si="4"/>
        <v>13.35882678255375</v>
      </c>
      <c r="G35" s="11">
        <f t="shared" si="5"/>
        <v>13.363406922546194</v>
      </c>
      <c r="H35" s="16">
        <f t="shared" si="1"/>
        <v>0.12894798613559355</v>
      </c>
      <c r="I35" s="16">
        <f t="shared" si="2"/>
        <v>0.12917047120514027</v>
      </c>
    </row>
    <row r="36" spans="1:9" x14ac:dyDescent="0.25">
      <c r="A36" s="14" t="s">
        <v>181</v>
      </c>
      <c r="D36">
        <f t="shared" si="3"/>
        <v>31</v>
      </c>
      <c r="E36" s="11">
        <f t="shared" si="0"/>
        <v>1.55</v>
      </c>
      <c r="F36" s="11">
        <f t="shared" si="4"/>
        <v>13.487774768689343</v>
      </c>
      <c r="G36" s="11">
        <f t="shared" si="5"/>
        <v>13.492577393751334</v>
      </c>
      <c r="H36" s="16">
        <f t="shared" si="1"/>
        <v>0.13014743725305941</v>
      </c>
      <c r="I36" s="16">
        <f t="shared" si="2"/>
        <v>0.13037550481620924</v>
      </c>
    </row>
    <row r="37" spans="1:9" x14ac:dyDescent="0.25">
      <c r="A37" s="14" t="s">
        <v>182</v>
      </c>
      <c r="D37">
        <f t="shared" si="3"/>
        <v>32</v>
      </c>
      <c r="E37" s="11">
        <f t="shared" si="0"/>
        <v>1.6</v>
      </c>
      <c r="F37" s="11">
        <f t="shared" si="4"/>
        <v>13.617922205942403</v>
      </c>
      <c r="G37" s="11">
        <f t="shared" si="5"/>
        <v>13.622952898567544</v>
      </c>
      <c r="H37" s="16">
        <f t="shared" si="1"/>
        <v>0.13135716807855458</v>
      </c>
      <c r="I37" s="16">
        <f t="shared" si="2"/>
        <v>0.13159093583709089</v>
      </c>
    </row>
    <row r="38" spans="1:9" x14ac:dyDescent="0.25">
      <c r="D38">
        <f t="shared" si="3"/>
        <v>33</v>
      </c>
      <c r="E38" s="11">
        <f t="shared" si="0"/>
        <v>1.6500000000000001</v>
      </c>
      <c r="F38" s="11">
        <f t="shared" si="4"/>
        <v>13.749279374020958</v>
      </c>
      <c r="G38" s="11">
        <f t="shared" si="5"/>
        <v>13.754543834404634</v>
      </c>
      <c r="H38" s="16">
        <f t="shared" si="1"/>
        <v>0.13257724967906334</v>
      </c>
      <c r="I38" s="16">
        <f t="shared" si="2"/>
        <v>0.13281683759549909</v>
      </c>
    </row>
    <row r="39" spans="1:9" x14ac:dyDescent="0.25">
      <c r="D39">
        <f t="shared" si="3"/>
        <v>34</v>
      </c>
      <c r="E39" s="11">
        <f t="shared" si="0"/>
        <v>1.7000000000000002</v>
      </c>
      <c r="F39" s="11">
        <f t="shared" si="4"/>
        <v>13.88185662370002</v>
      </c>
      <c r="G39" s="11">
        <f t="shared" si="5"/>
        <v>13.887360672000133</v>
      </c>
      <c r="H39" s="16">
        <f t="shared" si="1"/>
        <v>0.13380775327219904</v>
      </c>
      <c r="I39" s="16">
        <f t="shared" si="2"/>
        <v>0.13405328360970445</v>
      </c>
    </row>
    <row r="40" spans="1:9" x14ac:dyDescent="0.25">
      <c r="D40">
        <f t="shared" si="3"/>
        <v>35</v>
      </c>
      <c r="E40" s="11">
        <f t="shared" si="0"/>
        <v>1.75</v>
      </c>
      <c r="F40" s="11">
        <f t="shared" si="4"/>
        <v>14.01566437697222</v>
      </c>
      <c r="G40" s="11">
        <f t="shared" si="5"/>
        <v>14.021413955609837</v>
      </c>
      <c r="H40" s="16">
        <f t="shared" si="1"/>
        <v>0.13504875021860913</v>
      </c>
      <c r="I40" s="16">
        <f t="shared" si="2"/>
        <v>0.13530034758156637</v>
      </c>
    </row>
    <row r="41" spans="1:9" x14ac:dyDescent="0.25">
      <c r="D41">
        <f t="shared" si="3"/>
        <v>36</v>
      </c>
      <c r="E41" s="11">
        <f t="shared" si="0"/>
        <v>1.8</v>
      </c>
      <c r="F41" s="11">
        <f t="shared" si="4"/>
        <v>14.150713127190828</v>
      </c>
      <c r="G41" s="11">
        <f t="shared" si="5"/>
        <v>14.156714303191404</v>
      </c>
      <c r="H41" s="16">
        <f t="shared" si="1"/>
        <v>0.13630031201417889</v>
      </c>
      <c r="I41" s="16">
        <f t="shared" si="2"/>
        <v>0.1365581033893713</v>
      </c>
    </row>
    <row r="42" spans="1:9" x14ac:dyDescent="0.25">
      <c r="D42">
        <f t="shared" si="3"/>
        <v>37</v>
      </c>
      <c r="E42" s="11">
        <f t="shared" si="0"/>
        <v>1.85</v>
      </c>
      <c r="F42" s="11">
        <f t="shared" si="4"/>
        <v>14.287013439205007</v>
      </c>
      <c r="G42" s="11">
        <f t="shared" si="5"/>
        <v>14.293272406580774</v>
      </c>
      <c r="H42" s="16">
        <f t="shared" si="1"/>
        <v>0.13756251028203137</v>
      </c>
      <c r="I42" s="16">
        <f t="shared" si="2"/>
        <v>0.13782662508047497</v>
      </c>
    </row>
    <row r="43" spans="1:9" x14ac:dyDescent="0.25">
      <c r="D43">
        <f t="shared" si="3"/>
        <v>38</v>
      </c>
      <c r="E43" s="11">
        <f t="shared" si="0"/>
        <v>1.9000000000000001</v>
      </c>
      <c r="F43" s="11">
        <f t="shared" si="4"/>
        <v>14.424575949487037</v>
      </c>
      <c r="G43" s="11">
        <f t="shared" si="5"/>
        <v>14.431099031661249</v>
      </c>
      <c r="H43" s="16">
        <f t="shared" si="1"/>
        <v>0.1388354167643194</v>
      </c>
      <c r="I43" s="16">
        <f t="shared" si="2"/>
        <v>0.13910598686374487</v>
      </c>
    </row>
    <row r="44" spans="1:9" x14ac:dyDescent="0.25">
      <c r="D44">
        <f t="shared" si="3"/>
        <v>39</v>
      </c>
      <c r="E44" s="11">
        <f t="shared" si="0"/>
        <v>1.9500000000000002</v>
      </c>
      <c r="F44" s="11">
        <f t="shared" si="4"/>
        <v>14.563411366251357</v>
      </c>
      <c r="G44" s="11">
        <f t="shared" si="5"/>
        <v>14.570205018524995</v>
      </c>
      <c r="H44" s="16">
        <f t="shared" si="1"/>
        <v>0.14011910331380803</v>
      </c>
      <c r="I44" s="16">
        <f t="shared" si="2"/>
        <v>0.14039626310180048</v>
      </c>
    </row>
    <row r="45" spans="1:9" x14ac:dyDescent="0.25">
      <c r="D45">
        <f t="shared" si="3"/>
        <v>40</v>
      </c>
      <c r="E45" s="11">
        <f t="shared" si="0"/>
        <v>2</v>
      </c>
      <c r="F45" s="11">
        <f t="shared" si="4"/>
        <v>14.703530469565164</v>
      </c>
      <c r="G45" s="11">
        <f t="shared" si="5"/>
        <v>14.710601281626795</v>
      </c>
      <c r="H45" s="16">
        <f t="shared" si="1"/>
        <v>0.14141364188524289</v>
      </c>
      <c r="I45" s="16">
        <f t="shared" si="2"/>
        <v>0.1416975283030476</v>
      </c>
    </row>
    <row r="46" spans="1:9" x14ac:dyDescent="0.25">
      <c r="D46">
        <f t="shared" si="3"/>
        <v>41</v>
      </c>
      <c r="E46" s="11">
        <f t="shared" si="0"/>
        <v>2.0500000000000003</v>
      </c>
      <c r="F46" s="11">
        <f t="shared" si="4"/>
        <v>14.844944111450408</v>
      </c>
      <c r="G46" s="11">
        <f t="shared" si="5"/>
        <v>14.852298809929843</v>
      </c>
      <c r="H46" s="16">
        <f t="shared" si="1"/>
        <v>0.14271910452650255</v>
      </c>
      <c r="I46" s="16">
        <f t="shared" si="2"/>
        <v>0.14300985711350447</v>
      </c>
    </row>
    <row r="47" spans="1:9" x14ac:dyDescent="0.25">
      <c r="D47">
        <f t="shared" si="3"/>
        <v>42</v>
      </c>
      <c r="E47" s="11">
        <f t="shared" si="0"/>
        <v>2.1</v>
      </c>
      <c r="F47" s="11">
        <f t="shared" si="4"/>
        <v>14.987663215976911</v>
      </c>
      <c r="G47" s="11">
        <f t="shared" si="5"/>
        <v>14.995308667043348</v>
      </c>
      <c r="H47" s="16">
        <f t="shared" si="1"/>
        <v>0.14403556336953058</v>
      </c>
      <c r="I47" s="16">
        <f t="shared" si="2"/>
        <v>0.14433332430841547</v>
      </c>
    </row>
    <row r="48" spans="1:9" x14ac:dyDescent="0.25">
      <c r="D48">
        <f t="shared" si="3"/>
        <v>43</v>
      </c>
      <c r="E48" s="11">
        <f t="shared" si="0"/>
        <v>2.15</v>
      </c>
      <c r="F48" s="11">
        <f t="shared" si="4"/>
        <v>15.131698779346442</v>
      </c>
      <c r="G48" s="11">
        <f t="shared" si="5"/>
        <v>15.139641991351764</v>
      </c>
      <c r="H48" s="16">
        <f t="shared" si="1"/>
        <v>0.14536309062104527</v>
      </c>
      <c r="I48" s="16">
        <f t="shared" si="2"/>
        <v>0.14566800478365044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15.277061869967486</v>
      </c>
      <c r="G49" s="11">
        <f t="shared" si="5"/>
        <v>15.285309996135414</v>
      </c>
      <c r="H49" s="16">
        <f t="shared" si="1"/>
        <v>0.14670175855302303</v>
      </c>
      <c r="I49" s="16">
        <f t="shared" si="2"/>
        <v>0.1470139735468857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15.42376362852051</v>
      </c>
      <c r="G50" s="11">
        <f t="shared" si="5"/>
        <v>15.432323969682299</v>
      </c>
      <c r="H50" s="16">
        <f t="shared" si="1"/>
        <v>0.14805163949295286</v>
      </c>
      <c r="I50" s="16">
        <f t="shared" si="2"/>
        <v>0.14837130570856372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15.571815268013463</v>
      </c>
      <c r="G51" s="11">
        <f t="shared" si="5"/>
        <v>15.580695275390863</v>
      </c>
      <c r="H51" s="16">
        <f t="shared" si="1"/>
        <v>0.14941280581385832</v>
      </c>
      <c r="I51" s="16">
        <f t="shared" si="2"/>
        <v>0.14974007647262882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15.721228073827321</v>
      </c>
      <c r="G52" s="11">
        <f t="shared" si="5"/>
        <v>15.730435351863491</v>
      </c>
      <c r="H52" s="16">
        <f t="shared" si="1"/>
        <v>0.15078532992408386</v>
      </c>
      <c r="I52" s="16">
        <f t="shared" si="2"/>
        <v>0.15112036112703475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15.872013403751405</v>
      </c>
      <c r="G53" s="11">
        <f t="shared" si="5"/>
        <v>15.881555712990526</v>
      </c>
      <c r="H53" s="16">
        <f t="shared" si="1"/>
        <v>0.15216928425684273</v>
      </c>
      <c r="I53" s="16">
        <f t="shared" si="2"/>
        <v>0.15251223503402189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16.024182688008246</v>
      </c>
      <c r="G54" s="11">
        <f t="shared" si="5"/>
        <v>16.034067948024546</v>
      </c>
      <c r="H54" s="16">
        <f t="shared" si="1"/>
        <v>0.15356474125952269</v>
      </c>
      <c r="I54" s="16">
        <f t="shared" si="2"/>
        <v>0.15391577362016054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16.177747429267768</v>
      </c>
      <c r="G55" s="11">
        <f t="shared" si="5"/>
        <v>16.187983721644706</v>
      </c>
      <c r="H55" s="16">
        <f t="shared" si="1"/>
        <v>0.1549717733827469</v>
      </c>
      <c r="I55" s="16">
        <f t="shared" si="2"/>
        <v>0.15533105236615674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16.332719202650516</v>
      </c>
      <c r="G56" s="11">
        <f t="shared" si="5"/>
        <v>16.343314774010864</v>
      </c>
      <c r="H56" s="16">
        <f t="shared" si="1"/>
        <v>0.15639045306918589</v>
      </c>
      <c r="I56" s="16">
        <f t="shared" si="2"/>
        <v>0.15675814679641789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16.489109655719702</v>
      </c>
      <c r="G57" s="11">
        <f t="shared" si="5"/>
        <v>16.50007292080728</v>
      </c>
      <c r="H57" s="16">
        <f t="shared" si="1"/>
        <v>0.15782085274211868</v>
      </c>
      <c r="I57" s="16">
        <f t="shared" si="2"/>
        <v>0.1581971324683748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16.646930508461821</v>
      </c>
      <c r="G58" s="11">
        <f t="shared" si="5"/>
        <v>16.658270053275654</v>
      </c>
      <c r="H58" s="16">
        <f t="shared" si="1"/>
        <v>0.15926304479373865</v>
      </c>
      <c r="I58" s="16">
        <f t="shared" si="2"/>
        <v>0.15964808496155691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16.806193553255561</v>
      </c>
      <c r="G59" s="11">
        <f t="shared" si="5"/>
        <v>16.817918138237211</v>
      </c>
      <c r="H59" s="16">
        <f t="shared" si="1"/>
        <v>0.16071710157320174</v>
      </c>
      <c r="I59" s="16">
        <f t="shared" si="2"/>
        <v>0.16111107986641732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16.966910654828762</v>
      </c>
      <c r="G60" s="11">
        <f t="shared" si="5"/>
        <v>16.979029218103626</v>
      </c>
      <c r="H60" s="16">
        <f t="shared" si="1"/>
        <v>0.16218309537441308</v>
      </c>
      <c r="I60" s="16">
        <f t="shared" si="2"/>
        <v>0.16258619277290476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17.129093750203175</v>
      </c>
      <c r="G61" s="11">
        <f t="shared" si="5"/>
        <v>17.141615410876533</v>
      </c>
      <c r="H61" s="16">
        <f t="shared" si="1"/>
        <v>0.16366109842354981</v>
      </c>
      <c r="I61" s="16">
        <f t="shared" si="2"/>
        <v>0.16407349925877887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17.292754848626725</v>
      </c>
      <c r="G62" s="11">
        <f t="shared" si="5"/>
        <v>17.305688910135313</v>
      </c>
      <c r="H62" s="16">
        <f t="shared" si="1"/>
        <v>0.1651511828663158</v>
      </c>
      <c r="I62" s="16">
        <f t="shared" si="2"/>
        <v>0.16557307487766582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17.457906031493042</v>
      </c>
      <c r="G63" s="11">
        <f t="shared" si="5"/>
        <v>17.47126198501298</v>
      </c>
      <c r="H63" s="16">
        <f t="shared" si="1"/>
        <v>0.1666534207549259</v>
      </c>
      <c r="I63" s="16">
        <f t="shared" si="2"/>
        <v>0.16708499514685093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17.624559452247968</v>
      </c>
      <c r="G64" s="11">
        <f t="shared" si="5"/>
        <v>17.638346980159831</v>
      </c>
      <c r="H64" s="16">
        <f t="shared" si="1"/>
        <v>0.168167884034816</v>
      </c>
      <c r="I64" s="16">
        <f t="shared" si="2"/>
        <v>0.16860933553480512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17.792727336282784</v>
      </c>
      <c r="G65" s="11">
        <f t="shared" si="5"/>
        <v>17.806956315694634</v>
      </c>
      <c r="H65" s="16">
        <f t="shared" si="1"/>
        <v>0.16969464453107624</v>
      </c>
      <c r="I65" s="16">
        <f t="shared" si="2"/>
        <v>0.17014617144844199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17.962421980813861</v>
      </c>
      <c r="G66" s="11">
        <f t="shared" si="5"/>
        <v>17.977102487143075</v>
      </c>
      <c r="H66" s="16">
        <f t="shared" si="1"/>
        <v>0.17123377393460373</v>
      </c>
      <c r="I66" s="16">
        <f t="shared" si="2"/>
        <v>0.17169557822010229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18.133655754748464</v>
      </c>
      <c r="G67" s="11">
        <f t="shared" si="5"/>
        <v>18.148798065363177</v>
      </c>
      <c r="H67" s="16">
        <f t="shared" si="1"/>
        <v>0.17278534378797181</v>
      </c>
      <c r="I67" s="16">
        <f t="shared" si="2"/>
        <v>0.1732576310942624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18.306441098536435</v>
      </c>
      <c r="G68" s="11">
        <f t="shared" si="5"/>
        <v>18.32205569645744</v>
      </c>
      <c r="H68" s="16">
        <f t="shared" si="1"/>
        <v>0.1743494254710129</v>
      </c>
      <c r="I68" s="16">
        <f t="shared" si="2"/>
        <v>0.17483240521396401</v>
      </c>
    </row>
    <row r="69" spans="4:9" x14ac:dyDescent="0.25">
      <c r="D69">
        <f t="shared" si="3"/>
        <v>64</v>
      </c>
      <c r="E69" s="11">
        <f t="shared" ref="E69:E132" si="6">D69*$B$13</f>
        <v>3.2</v>
      </c>
      <c r="F69" s="11">
        <f t="shared" si="4"/>
        <v>18.48079052400745</v>
      </c>
      <c r="G69" s="11">
        <f t="shared" si="5"/>
        <v>18.496888101671402</v>
      </c>
      <c r="H69" s="16">
        <f t="shared" ref="H69:H132" si="7">$B$7*F69*(1-(F69+$B$11*G69)/$B$9)*$B$13</f>
        <v>0.17592609018611169</v>
      </c>
      <c r="I69" s="16">
        <f t="shared" ref="I69:I132" si="8">$B$8*G69*(1-(G69+$B$12*F69)/$B$10)*$B$13</f>
        <v>0.17641997560696157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18.656716614193563</v>
      </c>
      <c r="G70" s="11">
        <f t="shared" ref="G70:G133" si="11">G69+I69</f>
        <v>18.673308077278364</v>
      </c>
      <c r="H70" s="16">
        <f t="shared" si="7"/>
        <v>0.17751540894320525</v>
      </c>
      <c r="I70" s="16">
        <f t="shared" si="8"/>
        <v>0.17802041717158446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18.834232023136767</v>
      </c>
      <c r="G71" s="11">
        <f t="shared" si="11"/>
        <v>18.851328494449948</v>
      </c>
      <c r="H71" s="16">
        <f t="shared" si="7"/>
        <v>0.17911745254448763</v>
      </c>
      <c r="I71" s="16">
        <f t="shared" si="8"/>
        <v>0.17963380466231027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19.013349475681256</v>
      </c>
      <c r="G72" s="11">
        <f t="shared" si="11"/>
        <v>19.030962299112257</v>
      </c>
      <c r="H72" s="16">
        <f t="shared" si="7"/>
        <v>0.1807322915688156</v>
      </c>
      <c r="I72" s="16">
        <f t="shared" si="8"/>
        <v>0.18126021267504722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19.194081767250072</v>
      </c>
      <c r="G73" s="11">
        <f t="shared" si="11"/>
        <v>19.212222511787303</v>
      </c>
      <c r="H73" s="16">
        <f t="shared" si="7"/>
        <v>0.18235999635581202</v>
      </c>
      <c r="I73" s="16">
        <f t="shared" si="8"/>
        <v>0.18289971563212104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19.376441763605882</v>
      </c>
      <c r="G74" s="11">
        <f t="shared" si="11"/>
        <v>19.395122227419424</v>
      </c>
      <c r="H74" s="16">
        <f t="shared" si="7"/>
        <v>0.18400063698966496</v>
      </c>
      <c r="I74" s="16">
        <f t="shared" si="8"/>
        <v>0.18455238776696473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19.560442400595548</v>
      </c>
      <c r="G75" s="11">
        <f t="shared" si="11"/>
        <v>19.579674615186388</v>
      </c>
      <c r="H75" s="16">
        <f t="shared" si="7"/>
        <v>0.18565428328261865</v>
      </c>
      <c r="I75" s="16">
        <f t="shared" si="8"/>
        <v>0.18621830310850684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19.746096683878168</v>
      </c>
      <c r="G76" s="11">
        <f t="shared" si="11"/>
        <v>19.765892918294895</v>
      </c>
      <c r="H76" s="16">
        <f t="shared" si="7"/>
        <v>0.18732100475815339</v>
      </c>
      <c r="I76" s="16">
        <f t="shared" si="8"/>
        <v>0.18789753546525645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19.933417688636322</v>
      </c>
      <c r="G77" s="11">
        <f t="shared" si="11"/>
        <v>19.953790453760153</v>
      </c>
      <c r="H77" s="16">
        <f t="shared" si="7"/>
        <v>0.18900087063385251</v>
      </c>
      <c r="I77" s="16">
        <f t="shared" si="8"/>
        <v>0.189590158409081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20.122418559270173</v>
      </c>
      <c r="G78" s="11">
        <f t="shared" si="11"/>
        <v>20.143380612169235</v>
      </c>
      <c r="H78" s="16">
        <f t="shared" si="7"/>
        <v>0.19069394980395196</v>
      </c>
      <c r="I78" s="16">
        <f t="shared" si="8"/>
        <v>0.19129624525867384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20.313112509074124</v>
      </c>
      <c r="G79" s="11">
        <f t="shared" si="11"/>
        <v>20.334676857427908</v>
      </c>
      <c r="H79" s="16">
        <f t="shared" si="7"/>
        <v>0.19240031082157158</v>
      </c>
      <c r="I79" s="16">
        <f t="shared" si="8"/>
        <v>0.19301586906270998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20.505512819895696</v>
      </c>
      <c r="G80" s="11">
        <f t="shared" si="11"/>
        <v>20.527692726490617</v>
      </c>
      <c r="H80" s="16">
        <f t="shared" si="7"/>
        <v>0.19412002188062322</v>
      </c>
      <c r="I80" s="16">
        <f t="shared" si="8"/>
        <v>0.19474910258268502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20.699632841776317</v>
      </c>
      <c r="G81" s="11">
        <f t="shared" si="11"/>
        <v>20.722441829073301</v>
      </c>
      <c r="H81" s="16">
        <f t="shared" si="7"/>
        <v>0.19585315079739496</v>
      </c>
      <c r="I81" s="16">
        <f t="shared" si="8"/>
        <v>0.1964960182754365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20.895485992573711</v>
      </c>
      <c r="G82" s="11">
        <f t="shared" si="11"/>
        <v>20.918937847348737</v>
      </c>
      <c r="H82" s="16">
        <f t="shared" si="7"/>
        <v>0.19759976499180745</v>
      </c>
      <c r="I82" s="16">
        <f t="shared" si="8"/>
        <v>0.19825668827534304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21.093085757565518</v>
      </c>
      <c r="G83" s="11">
        <f t="shared" si="11"/>
        <v>21.11719453562408</v>
      </c>
      <c r="H83" s="16">
        <f t="shared" si="7"/>
        <v>0.19935993146834025</v>
      </c>
      <c r="I83" s="16">
        <f t="shared" si="8"/>
        <v>0.20003118437620021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21.292445689033858</v>
      </c>
      <c r="G84" s="11">
        <f t="shared" si="11"/>
        <v>21.31722572000028</v>
      </c>
      <c r="H84" s="16">
        <f t="shared" si="7"/>
        <v>0.20113371679662559</v>
      </c>
      <c r="I84" s="16">
        <f t="shared" si="8"/>
        <v>0.2018195780127687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21.493579405830484</v>
      </c>
      <c r="G85" s="11">
        <f t="shared" si="11"/>
        <v>21.519045298013047</v>
      </c>
      <c r="H85" s="16">
        <f t="shared" si="7"/>
        <v>0.20292118709170703</v>
      </c>
      <c r="I85" s="16">
        <f t="shared" si="8"/>
        <v>0.20362194024199348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21.696500592922192</v>
      </c>
      <c r="G86" s="11">
        <f t="shared" si="11"/>
        <v>21.722667238255042</v>
      </c>
      <c r="H86" s="16">
        <f t="shared" si="7"/>
        <v>0.20472240799396058</v>
      </c>
      <c r="I86" s="16">
        <f t="shared" si="8"/>
        <v>0.20543834172389108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21.901223000916151</v>
      </c>
      <c r="G87" s="11">
        <f t="shared" si="11"/>
        <v>21.928105579978933</v>
      </c>
      <c r="H87" s="16">
        <f t="shared" si="7"/>
        <v>0.20653744464867585</v>
      </c>
      <c r="I87" s="16">
        <f t="shared" si="8"/>
        <v>0.20726885270210105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22.107760445564825</v>
      </c>
      <c r="G88" s="11">
        <f t="shared" si="11"/>
        <v>22.135374432681033</v>
      </c>
      <c r="H88" s="16">
        <f t="shared" si="7"/>
        <v>0.2083663616852951</v>
      </c>
      <c r="I88" s="16">
        <f t="shared" si="8"/>
        <v>0.20911354298410156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22.316126807250122</v>
      </c>
      <c r="G89" s="11">
        <f t="shared" si="11"/>
        <v>22.344487975665135</v>
      </c>
      <c r="H89" s="16">
        <f t="shared" si="7"/>
        <v>0.21020922319630775</v>
      </c>
      <c r="I89" s="16">
        <f t="shared" si="8"/>
        <v>0.21097248192108467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22.52633603044643</v>
      </c>
      <c r="G90" s="11">
        <f t="shared" si="11"/>
        <v>22.555460457586221</v>
      </c>
      <c r="H90" s="16">
        <f t="shared" si="7"/>
        <v>0.21206609271579835</v>
      </c>
      <c r="I90" s="16">
        <f t="shared" si="8"/>
        <v>0.21284573838748932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22.738402123162228</v>
      </c>
      <c r="G91" s="11">
        <f t="shared" si="11"/>
        <v>22.768306195973711</v>
      </c>
      <c r="H91" s="16">
        <f t="shared" si="7"/>
        <v>0.2139370331976457</v>
      </c>
      <c r="I91" s="16">
        <f t="shared" si="8"/>
        <v>0.21473338076019091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22.952339156359873</v>
      </c>
      <c r="G92" s="11">
        <f t="shared" si="11"/>
        <v>22.983039576733901</v>
      </c>
      <c r="H92" s="16">
        <f t="shared" si="7"/>
        <v>0.21582210699337195</v>
      </c>
      <c r="I92" s="16">
        <f t="shared" si="8"/>
        <v>0.21663547689734328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23.168161263353245</v>
      </c>
      <c r="G93" s="11">
        <f t="shared" si="11"/>
        <v>23.199675053631246</v>
      </c>
      <c r="H93" s="16">
        <f t="shared" si="7"/>
        <v>0.2177213758296381</v>
      </c>
      <c r="I93" s="16">
        <f t="shared" si="8"/>
        <v>0.21855209411687287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23.385882639182881</v>
      </c>
      <c r="G94" s="11">
        <f t="shared" si="11"/>
        <v>23.418227147748119</v>
      </c>
      <c r="H94" s="16">
        <f t="shared" si="7"/>
        <v>0.21963490078538636</v>
      </c>
      <c r="I94" s="16">
        <f t="shared" si="8"/>
        <v>0.22048329917462148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23.605517539968268</v>
      </c>
      <c r="G95" s="11">
        <f t="shared" si="11"/>
        <v>23.63871044692274</v>
      </c>
      <c r="H95" s="16">
        <f t="shared" si="7"/>
        <v>0.22156274226862527</v>
      </c>
      <c r="I95" s="16">
        <f t="shared" si="8"/>
        <v>0.22242915824213685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23.827080282236892</v>
      </c>
      <c r="G96" s="11">
        <f t="shared" si="11"/>
        <v>23.861139605164876</v>
      </c>
      <c r="H96" s="16">
        <f t="shared" si="7"/>
        <v>0.22350495999285813</v>
      </c>
      <c r="I96" s="16">
        <f t="shared" si="8"/>
        <v>0.22438973688410818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24.050585242229751</v>
      </c>
      <c r="G97" s="11">
        <f t="shared" si="11"/>
        <v>24.085529342048986</v>
      </c>
      <c r="H97" s="16">
        <f t="shared" si="7"/>
        <v>0.22546161295315126</v>
      </c>
      <c r="I97" s="16">
        <f t="shared" si="8"/>
        <v>0.22636510003544519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24.276046855182901</v>
      </c>
      <c r="G98" s="11">
        <f t="shared" si="11"/>
        <v>24.31189444208443</v>
      </c>
      <c r="H98" s="16">
        <f t="shared" si="7"/>
        <v>0.22743275940184252</v>
      </c>
      <c r="I98" s="16">
        <f t="shared" si="8"/>
        <v>0.22835531197799921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24.503479614584744</v>
      </c>
      <c r="G99" s="11">
        <f t="shared" si="11"/>
        <v>24.54024975406243</v>
      </c>
      <c r="H99" s="16">
        <f t="shared" si="7"/>
        <v>0.22941845682388712</v>
      </c>
      <c r="I99" s="16">
        <f t="shared" si="8"/>
        <v>0.23036043631692441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24.732898071408631</v>
      </c>
      <c r="G100" s="11">
        <f t="shared" si="11"/>
        <v>24.770610190379355</v>
      </c>
      <c r="H100" s="16">
        <f t="shared" si="7"/>
        <v>0.23141876191184108</v>
      </c>
      <c r="I100" s="16">
        <f t="shared" si="8"/>
        <v>0.23238053595667757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24.964316833320471</v>
      </c>
      <c r="G101" s="11">
        <f t="shared" si="11"/>
        <v>25.002990726336034</v>
      </c>
      <c r="H101" s="16">
        <f t="shared" si="7"/>
        <v>0.23343373054047964</v>
      </c>
      <c r="I101" s="16">
        <f t="shared" si="8"/>
        <v>0.23441567307665553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25.19775056386095</v>
      </c>
      <c r="G102" s="11">
        <f t="shared" si="11"/>
        <v>25.237406399412688</v>
      </c>
      <c r="H102" s="16">
        <f t="shared" si="7"/>
        <v>0.23546341774105128</v>
      </c>
      <c r="I102" s="16">
        <f t="shared" si="8"/>
        <v>0.23646590910646792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25.433213981602002</v>
      </c>
      <c r="G103" s="11">
        <f t="shared" si="11"/>
        <v>25.473872308519155</v>
      </c>
      <c r="H103" s="16">
        <f t="shared" si="7"/>
        <v>0.23750787767516549</v>
      </c>
      <c r="I103" s="16">
        <f t="shared" si="8"/>
        <v>0.2385313047008456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25.670721859277169</v>
      </c>
      <c r="G104" s="11">
        <f t="shared" si="11"/>
        <v>25.712403613220001</v>
      </c>
      <c r="H104" s="16">
        <f t="shared" si="7"/>
        <v>0.23956716360831365</v>
      </c>
      <c r="I104" s="16">
        <f t="shared" si="8"/>
        <v>0.24061191971418205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25.910289022885483</v>
      </c>
      <c r="G105" s="11">
        <f t="shared" si="11"/>
        <v>25.953015532934185</v>
      </c>
      <c r="H105" s="16">
        <f t="shared" si="7"/>
        <v>0.24164132788302309</v>
      </c>
      <c r="I105" s="16">
        <f t="shared" si="8"/>
        <v>0.24270781317470824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26.151930350768506</v>
      </c>
      <c r="G106" s="11">
        <f t="shared" si="11"/>
        <v>26.195723346108892</v>
      </c>
      <c r="H106" s="16">
        <f t="shared" si="7"/>
        <v>0.24373042189164351</v>
      </c>
      <c r="I106" s="16">
        <f t="shared" si="8"/>
        <v>0.24481904325829859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26.39566077266015</v>
      </c>
      <c r="G107" s="11">
        <f t="shared" si="11"/>
        <v>26.440542389367192</v>
      </c>
      <c r="H107" s="16">
        <f t="shared" si="7"/>
        <v>0.24583449604876528</v>
      </c>
      <c r="I107" s="16">
        <f t="shared" si="8"/>
        <v>0.24694566726190958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26.641495268708915</v>
      </c>
      <c r="G108" s="11">
        <f t="shared" si="11"/>
        <v>26.6874880566291</v>
      </c>
      <c r="H108" s="16">
        <f t="shared" si="7"/>
        <v>0.24795359976326994</v>
      </c>
      <c r="I108" s="16">
        <f t="shared" si="8"/>
        <v>0.24908774157664768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26.889448868472186</v>
      </c>
      <c r="G109" s="11">
        <f t="shared" si="11"/>
        <v>26.936575798205748</v>
      </c>
      <c r="H109" s="16">
        <f t="shared" si="7"/>
        <v>0.25008778141001281</v>
      </c>
      <c r="I109" s="16">
        <f t="shared" si="8"/>
        <v>0.25124532166046903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27.139536649882199</v>
      </c>
      <c r="G110" s="11">
        <f t="shared" si="11"/>
        <v>27.187821119866218</v>
      </c>
      <c r="H110" s="16">
        <f t="shared" si="7"/>
        <v>0.25223708830113772</v>
      </c>
      <c r="I110" s="16">
        <f t="shared" si="8"/>
        <v>0.25341846201050799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27.391773738183335</v>
      </c>
      <c r="G111" s="11">
        <f t="shared" si="11"/>
        <v>27.441239581876726</v>
      </c>
      <c r="H111" s="16">
        <f t="shared" si="7"/>
        <v>0.25440156665702446</v>
      </c>
      <c r="I111" s="16">
        <f t="shared" si="8"/>
        <v>0.25560721613503701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27.646175304840359</v>
      </c>
      <c r="G112" s="11">
        <f t="shared" si="11"/>
        <v>27.696846798011762</v>
      </c>
      <c r="H112" s="16">
        <f t="shared" si="7"/>
        <v>0.2565812615768695</v>
      </c>
      <c r="I112" s="16">
        <f t="shared" si="8"/>
        <v>0.25781163652505523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27.902756566417228</v>
      </c>
      <c r="G113" s="11">
        <f t="shared" si="11"/>
        <v>27.954658434536817</v>
      </c>
      <c r="H113" s="16">
        <f t="shared" si="7"/>
        <v>0.25877621700890019</v>
      </c>
      <c r="I113" s="16">
        <f t="shared" si="8"/>
        <v>0.26003177462550869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28.161532783426129</v>
      </c>
      <c r="G114" s="11">
        <f t="shared" si="11"/>
        <v>28.214690209162328</v>
      </c>
      <c r="H114" s="16">
        <f t="shared" si="7"/>
        <v>0.26098647572022438</v>
      </c>
      <c r="I114" s="16">
        <f t="shared" si="8"/>
        <v>0.26226768080614021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28.422519259146352</v>
      </c>
      <c r="G115" s="11">
        <f t="shared" si="11"/>
        <v>28.476957889968467</v>
      </c>
      <c r="H115" s="16">
        <f t="shared" si="7"/>
        <v>0.26321207926631546</v>
      </c>
      <c r="I115" s="16">
        <f t="shared" si="8"/>
        <v>0.26451940433197141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28.685731338412666</v>
      </c>
      <c r="G116" s="11">
        <f t="shared" si="11"/>
        <v>28.741477294300438</v>
      </c>
      <c r="H116" s="16">
        <f t="shared" si="7"/>
        <v>0.26545306796013451</v>
      </c>
      <c r="I116" s="16">
        <f t="shared" si="8"/>
        <v>0.26678699333341571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28.9511844063728</v>
      </c>
      <c r="G117" s="11">
        <f t="shared" si="11"/>
        <v>29.008264287633853</v>
      </c>
      <c r="H117" s="16">
        <f t="shared" si="7"/>
        <v>0.26770948084089141</v>
      </c>
      <c r="I117" s="16">
        <f t="shared" si="8"/>
        <v>0.26907049477602513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29.218893887213692</v>
      </c>
      <c r="G118" s="11">
        <f t="shared" si="11"/>
        <v>29.277334782409877</v>
      </c>
      <c r="H118" s="16">
        <f t="shared" si="7"/>
        <v>0.26998135564244591</v>
      </c>
      <c r="I118" s="16">
        <f t="shared" si="8"/>
        <v>0.27136995442987077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29.488875242856139</v>
      </c>
      <c r="G119" s="11">
        <f t="shared" si="11"/>
        <v>29.548704736839749</v>
      </c>
      <c r="H119" s="16">
        <f t="shared" si="7"/>
        <v>0.27226872876135078</v>
      </c>
      <c r="I119" s="16">
        <f t="shared" si="8"/>
        <v>0.27368541683855829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29.761143971617489</v>
      </c>
      <c r="G120" s="11">
        <f t="shared" si="11"/>
        <v>29.822390153678306</v>
      </c>
      <c r="H120" s="16">
        <f t="shared" si="7"/>
        <v>0.27457163522453981</v>
      </c>
      <c r="I120" s="16">
        <f t="shared" si="8"/>
        <v>0.27601692528788052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30.035715606842029</v>
      </c>
      <c r="G121" s="11">
        <f t="shared" si="11"/>
        <v>30.098407078966186</v>
      </c>
      <c r="H121" s="16">
        <f t="shared" si="7"/>
        <v>0.27689010865666169</v>
      </c>
      <c r="I121" s="16">
        <f t="shared" si="8"/>
        <v>0.27836452177410842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30.312605715498691</v>
      </c>
      <c r="G122" s="11">
        <f t="shared" si="11"/>
        <v>30.376771600740295</v>
      </c>
      <c r="H122" s="16">
        <f t="shared" si="7"/>
        <v>0.27922418124706327</v>
      </c>
      <c r="I122" s="16">
        <f t="shared" si="8"/>
        <v>0.28072824697192256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30.591829896745754</v>
      </c>
      <c r="G123" s="11">
        <f t="shared" si="11"/>
        <v>30.657499847712216</v>
      </c>
      <c r="H123" s="16">
        <f t="shared" si="7"/>
        <v>0.28157388371642472</v>
      </c>
      <c r="I123" s="16">
        <f t="shared" si="8"/>
        <v>0.2831081402019866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30.87340378046218</v>
      </c>
      <c r="G124" s="11">
        <f t="shared" si="11"/>
        <v>30.940607987914202</v>
      </c>
      <c r="H124" s="16">
        <f t="shared" si="7"/>
        <v>0.28393924528304948</v>
      </c>
      <c r="I124" s="16">
        <f t="shared" si="8"/>
        <v>0.28550423939816622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31.157343025745231</v>
      </c>
      <c r="G125" s="11">
        <f t="shared" si="11"/>
        <v>31.226112227312367</v>
      </c>
      <c r="H125" s="16">
        <f t="shared" si="7"/>
        <v>0.28632029362881251</v>
      </c>
      <c r="I125" s="16">
        <f t="shared" si="8"/>
        <v>0.28791658107439483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31.443663319374043</v>
      </c>
      <c r="G126" s="11">
        <f t="shared" si="11"/>
        <v>31.514028808386762</v>
      </c>
      <c r="H126" s="16">
        <f t="shared" si="7"/>
        <v>0.28871705486476967</v>
      </c>
      <c r="I126" s="16">
        <f t="shared" si="8"/>
        <v>0.29034520029118982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31.732380374238812</v>
      </c>
      <c r="G127" s="11">
        <f t="shared" si="11"/>
        <v>31.80437400867795</v>
      </c>
      <c r="H127" s="16">
        <f t="shared" si="7"/>
        <v>0.29112955349643305</v>
      </c>
      <c r="I127" s="16">
        <f t="shared" si="8"/>
        <v>0.29279013062182202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32.023509927735248</v>
      </c>
      <c r="G128" s="11">
        <f t="shared" si="11"/>
        <v>32.097164139299771</v>
      </c>
      <c r="H128" s="16">
        <f t="shared" si="7"/>
        <v>0.2935578123887152</v>
      </c>
      <c r="I128" s="16">
        <f t="shared" si="8"/>
        <v>0.29525140411814099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32.31706774012396</v>
      </c>
      <c r="G129" s="11">
        <f t="shared" si="11"/>
        <v>32.392415543417911</v>
      </c>
      <c r="H129" s="16">
        <f t="shared" si="7"/>
        <v>0.29600185273054713</v>
      </c>
      <c r="I129" s="16">
        <f t="shared" si="8"/>
        <v>0.29772905127606131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32.613069592854508</v>
      </c>
      <c r="G130" s="11">
        <f t="shared" si="11"/>
        <v>32.690144594693976</v>
      </c>
      <c r="H130" s="16">
        <f t="shared" si="7"/>
        <v>0.29846169399917427</v>
      </c>
      <c r="I130" s="16">
        <f t="shared" si="8"/>
        <v>0.30022310100071131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32.91153128685368</v>
      </c>
      <c r="G131" s="11">
        <f t="shared" si="11"/>
        <v>32.990367695694687</v>
      </c>
      <c r="H131" s="16">
        <f t="shared" si="7"/>
        <v>0.3009373539241359</v>
      </c>
      <c r="I131" s="16">
        <f t="shared" si="8"/>
        <v>0.3027335805712506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33.212468640777814</v>
      </c>
      <c r="G132" s="11">
        <f t="shared" si="11"/>
        <v>33.293101276265936</v>
      </c>
      <c r="H132" s="16">
        <f t="shared" si="7"/>
        <v>0.30342884845093188</v>
      </c>
      <c r="I132" s="16">
        <f t="shared" si="8"/>
        <v>0.30526051560535905</v>
      </c>
    </row>
    <row r="133" spans="4:9" x14ac:dyDescent="0.25">
      <c r="D133">
        <f t="shared" si="9"/>
        <v>128</v>
      </c>
      <c r="E133" s="11">
        <f t="shared" ref="E133:E196" si="12">D133*$B$13</f>
        <v>6.4</v>
      </c>
      <c r="F133" s="11">
        <f t="shared" si="10"/>
        <v>33.515897489228749</v>
      </c>
      <c r="G133" s="11">
        <f t="shared" si="11"/>
        <v>33.598361791871298</v>
      </c>
      <c r="H133" s="16">
        <f t="shared" ref="H133:H196" si="13">$B$7*F133*(1-(F133+$B$11*G133)/$B$9)*$B$13</f>
        <v>0.30593619170438346</v>
      </c>
      <c r="I133" s="16">
        <f t="shared" ref="I133:I196" si="14">$B$8*G133*(1-(G133+$B$12*F133)/$B$10)*$B$13</f>
        <v>0.30780393002340256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33.821833680933132</v>
      </c>
      <c r="G134" s="11">
        <f t="shared" ref="G134:G197" si="17">G133+I133</f>
        <v>33.906165721894702</v>
      </c>
      <c r="H134" s="16">
        <f t="shared" si="13"/>
        <v>0.30845939595169281</v>
      </c>
      <c r="I134" s="16">
        <f t="shared" si="14"/>
        <v>0.31036384601228001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34.130293076884826</v>
      </c>
      <c r="G135" s="11">
        <f t="shared" si="17"/>
        <v>34.216529567906981</v>
      </c>
      <c r="H135" s="16">
        <f t="shared" si="13"/>
        <v>0.31099847156520788</v>
      </c>
      <c r="I135" s="16">
        <f t="shared" si="14"/>
        <v>0.3129402839889569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34.441291548450032</v>
      </c>
      <c r="G136" s="11">
        <f t="shared" si="17"/>
        <v>34.529469851895939</v>
      </c>
      <c r="H136" s="16">
        <f t="shared" si="13"/>
        <v>0.31355342698489824</v>
      </c>
      <c r="I136" s="16">
        <f t="shared" si="14"/>
        <v>0.31553326256369107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34.754844975434928</v>
      </c>
      <c r="G137" s="11">
        <f t="shared" si="17"/>
        <v>34.84500311445963</v>
      </c>
      <c r="H137" s="16">
        <f t="shared" si="13"/>
        <v>0.31612426868054949</v>
      </c>
      <c r="I137" s="16">
        <f t="shared" si="14"/>
        <v>0.3181427985029554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35.070969244115474</v>
      </c>
      <c r="G138" s="11">
        <f t="shared" si="17"/>
        <v>35.163145912962584</v>
      </c>
      <c r="H138" s="16">
        <f t="shared" si="13"/>
        <v>0.31871100111368178</v>
      </c>
      <c r="I138" s="16">
        <f t="shared" si="14"/>
        <v>0.32076890669206509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35.389680245229158</v>
      </c>
      <c r="G139" s="11">
        <f t="shared" si="17"/>
        <v>35.48391481965465</v>
      </c>
      <c r="H139" s="16">
        <f t="shared" si="13"/>
        <v>0.32131362669920116</v>
      </c>
      <c r="I139" s="16">
        <f t="shared" si="14"/>
        <v>0.32341160009751357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35.710993871928359</v>
      </c>
      <c r="G140" s="11">
        <f t="shared" si="17"/>
        <v>35.807326419752165</v>
      </c>
      <c r="H140" s="16">
        <f t="shared" si="13"/>
        <v>0.32393214576679008</v>
      </c>
      <c r="I140" s="16">
        <f t="shared" si="14"/>
        <v>0.32607088972902626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36.034926017695149</v>
      </c>
      <c r="G141" s="11">
        <f t="shared" si="17"/>
        <v>36.13339730948119</v>
      </c>
      <c r="H141" s="16">
        <f t="shared" si="13"/>
        <v>0.32656655652204547</v>
      </c>
      <c r="I141" s="16">
        <f t="shared" si="14"/>
        <v>0.32874678460133661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36.361492574217195</v>
      </c>
      <c r="G142" s="11">
        <f t="shared" si="17"/>
        <v>36.462144094082525</v>
      </c>
      <c r="H142" s="16">
        <f t="shared" si="13"/>
        <v>0.3292168550073728</v>
      </c>
      <c r="I142" s="16">
        <f t="shared" si="14"/>
        <v>0.33143929169569364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36.690709429224569</v>
      </c>
      <c r="G143" s="11">
        <f t="shared" si="17"/>
        <v>36.79358338577822</v>
      </c>
      <c r="H143" s="16">
        <f t="shared" si="13"/>
        <v>0.33188303506264472</v>
      </c>
      <c r="I143" s="16">
        <f t="shared" si="14"/>
        <v>0.33414841592110711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37.022592464287214</v>
      </c>
      <c r="G144" s="11">
        <f t="shared" si="17"/>
        <v>37.127731801699326</v>
      </c>
      <c r="H144" s="16">
        <f t="shared" si="13"/>
        <v>0.33456508828563225</v>
      </c>
      <c r="I144" s="16">
        <f t="shared" si="14"/>
        <v>0.3368741600753391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37.357157552572843</v>
      </c>
      <c r="G145" s="11">
        <f t="shared" si="17"/>
        <v>37.464605961774666</v>
      </c>
      <c r="H145" s="16">
        <f t="shared" si="13"/>
        <v>0.33726300399221903</v>
      </c>
      <c r="I145" s="16">
        <f t="shared" si="14"/>
        <v>0.33961652480565013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37.694420556565063</v>
      </c>
      <c r="G146" s="11">
        <f t="shared" si="17"/>
        <v>37.804222486580315</v>
      </c>
      <c r="H146" s="16">
        <f t="shared" si="13"/>
        <v>0.33997676917640812</v>
      </c>
      <c r="I146" s="16">
        <f t="shared" si="14"/>
        <v>0.34237550856930787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38.034397325741473</v>
      </c>
      <c r="G147" s="11">
        <f t="shared" si="17"/>
        <v>38.146597995149619</v>
      </c>
      <c r="H147" s="16">
        <f t="shared" si="13"/>
        <v>0.34270636847013025</v>
      </c>
      <c r="I147" s="16">
        <f t="shared" si="14"/>
        <v>0.34515110759386786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38.377103694211606</v>
      </c>
      <c r="G148" s="11">
        <f t="shared" si="17"/>
        <v>38.491749102743491</v>
      </c>
      <c r="H148" s="16">
        <f t="shared" si="13"/>
        <v>0.34545178410286531</v>
      </c>
      <c r="I148" s="16">
        <f t="shared" si="14"/>
        <v>0.34794331583723598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38.722555478314469</v>
      </c>
      <c r="G149" s="11">
        <f t="shared" si="17"/>
        <v>38.839692418580725</v>
      </c>
      <c r="H149" s="16">
        <f t="shared" si="13"/>
        <v>0.34821299586108689</v>
      </c>
      <c r="I149" s="16">
        <f t="shared" si="14"/>
        <v>0.35075212494752028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39.070768474175559</v>
      </c>
      <c r="G150" s="11">
        <f t="shared" si="17"/>
        <v>39.190444543528244</v>
      </c>
      <c r="H150" s="16">
        <f t="shared" si="13"/>
        <v>0.35098998104754181</v>
      </c>
      <c r="I150" s="16">
        <f t="shared" si="14"/>
        <v>0.35357752422268574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39.421758455223099</v>
      </c>
      <c r="G151" s="11">
        <f t="shared" si="17"/>
        <v>39.54402206775093</v>
      </c>
      <c r="H151" s="16">
        <f t="shared" si="13"/>
        <v>0.35378271444037468</v>
      </c>
      <c r="I151" s="16">
        <f t="shared" si="14"/>
        <v>0.35641950057001826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39.775541169663477</v>
      </c>
      <c r="G152" s="11">
        <f t="shared" si="17"/>
        <v>39.90044156832095</v>
      </c>
      <c r="H152" s="16">
        <f t="shared" si="13"/>
        <v>0.3565911682521119</v>
      </c>
      <c r="I152" s="16">
        <f t="shared" si="14"/>
        <v>0.35927803846541201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40.132132337915586</v>
      </c>
      <c r="G153" s="11">
        <f t="shared" si="17"/>
        <v>40.259719606786362</v>
      </c>
      <c r="H153" s="16">
        <f t="shared" si="13"/>
        <v>0.35941531208851496</v>
      </c>
      <c r="I153" s="16">
        <f t="shared" si="14"/>
        <v>0.36215311991248922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40.491547650004101</v>
      </c>
      <c r="G154" s="11">
        <f t="shared" si="17"/>
        <v>40.621872726698854</v>
      </c>
      <c r="H154" s="16">
        <f t="shared" si="13"/>
        <v>0.36225511290731682</v>
      </c>
      <c r="I154" s="16">
        <f t="shared" si="14"/>
        <v>0.36504472440156444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40.853802762911421</v>
      </c>
      <c r="G155" s="11">
        <f t="shared" si="17"/>
        <v>40.986917451100418</v>
      </c>
      <c r="H155" s="16">
        <f t="shared" si="13"/>
        <v>0.36511053497685497</v>
      </c>
      <c r="I155" s="16">
        <f t="shared" si="14"/>
        <v>0.36795282886846614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41.218913297888278</v>
      </c>
      <c r="G156" s="11">
        <f t="shared" si="17"/>
        <v>41.354870279968885</v>
      </c>
      <c r="H156" s="16">
        <f t="shared" si="13"/>
        <v>0.36798153983461351</v>
      </c>
      <c r="I156" s="16">
        <f t="shared" si="14"/>
        <v>0.37087740765322652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41.586894837722895</v>
      </c>
      <c r="G157" s="11">
        <f t="shared" si="17"/>
        <v>41.725747687622111</v>
      </c>
      <c r="H157" s="16">
        <f t="shared" si="13"/>
        <v>0.37086808624568951</v>
      </c>
      <c r="I157" s="16">
        <f t="shared" si="14"/>
        <v>0.37381843245865265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41.957762923968588</v>
      </c>
      <c r="G158" s="11">
        <f t="shared" si="17"/>
        <v>42.099566120080766</v>
      </c>
      <c r="H158" s="16">
        <f t="shared" si="13"/>
        <v>0.37377013016119714</v>
      </c>
      <c r="I158" s="16">
        <f t="shared" si="14"/>
        <v>0.37677587230879289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42.331533054129785</v>
      </c>
      <c r="G159" s="11">
        <f t="shared" si="17"/>
        <v>42.476341992389557</v>
      </c>
      <c r="H159" s="16">
        <f t="shared" si="13"/>
        <v>0.37668762467662409</v>
      </c>
      <c r="I159" s="16">
        <f t="shared" si="14"/>
        <v>0.3797496935073108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42.708220678806413</v>
      </c>
      <c r="G160" s="11">
        <f t="shared" si="17"/>
        <v>42.856091685896871</v>
      </c>
      <c r="H160" s="16">
        <f t="shared" si="13"/>
        <v>0.37962051999015695</v>
      </c>
      <c r="I160" s="16">
        <f t="shared" si="14"/>
        <v>0.38273985959578205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43.087841198796568</v>
      </c>
      <c r="G161" s="11">
        <f t="shared" si="17"/>
        <v>43.238831545492651</v>
      </c>
      <c r="H161" s="16">
        <f t="shared" si="13"/>
        <v>0.38256876336098927</v>
      </c>
      <c r="I161" s="16">
        <f t="shared" si="14"/>
        <v>0.38574633131192615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43.470409962157554</v>
      </c>
      <c r="G162" s="11">
        <f t="shared" si="17"/>
        <v>43.62457787680458</v>
      </c>
      <c r="H162" s="16">
        <f t="shared" si="13"/>
        <v>0.38553229906763015</v>
      </c>
      <c r="I162" s="16">
        <f t="shared" si="14"/>
        <v>0.38876906654779048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43.855942261225181</v>
      </c>
      <c r="G163" s="11">
        <f t="shared" si="17"/>
        <v>44.013346943352367</v>
      </c>
      <c r="H163" s="16">
        <f t="shared" si="13"/>
        <v>0.3885110683662279</v>
      </c>
      <c r="I163" s="16">
        <f t="shared" si="14"/>
        <v>0.39180802030790063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44.244453329591408</v>
      </c>
      <c r="G164" s="11">
        <f t="shared" si="17"/>
        <v>44.405154963660266</v>
      </c>
      <c r="H164" s="16">
        <f t="shared" si="13"/>
        <v>0.39150500944892858</v>
      </c>
      <c r="I164" s="16">
        <f t="shared" si="14"/>
        <v>0.39486314466739181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44.635958339040336</v>
      </c>
      <c r="G165" s="11">
        <f t="shared" si="17"/>
        <v>44.800018108327656</v>
      </c>
      <c r="H165" s="16">
        <f t="shared" si="13"/>
        <v>0.39451405740228312</v>
      </c>
      <c r="I165" s="16">
        <f t="shared" si="14"/>
        <v>0.39793438873013826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45.030472396442619</v>
      </c>
      <c r="G166" s="11">
        <f t="shared" si="17"/>
        <v>45.197952497057791</v>
      </c>
      <c r="H166" s="16">
        <f t="shared" si="13"/>
        <v>0.39753814416572375</v>
      </c>
      <c r="I166" s="16">
        <f t="shared" si="14"/>
        <v>0.40102169858689768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45.428010540608341</v>
      </c>
      <c r="G167" s="11">
        <f t="shared" si="17"/>
        <v>45.598974195644686</v>
      </c>
      <c r="H167" s="16">
        <f t="shared" si="13"/>
        <v>0.40057719849012685</v>
      </c>
      <c r="I167" s="16">
        <f t="shared" si="14"/>
        <v>0.40412501727348604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45.828587739098467</v>
      </c>
      <c r="G168" s="11">
        <f t="shared" si="17"/>
        <v>46.003099212918173</v>
      </c>
      <c r="H168" s="16">
        <f t="shared" si="13"/>
        <v>0.4036311458964818</v>
      </c>
      <c r="I168" s="16">
        <f t="shared" si="14"/>
        <v>0.40724428472900076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46.23221888499495</v>
      </c>
      <c r="G169" s="11">
        <f t="shared" si="17"/>
        <v>46.410343497647176</v>
      </c>
      <c r="H169" s="16">
        <f t="shared" si="13"/>
        <v>0.40669990863468169</v>
      </c>
      <c r="I169" s="16">
        <f t="shared" si="14"/>
        <v>0.4103794377541104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46.638918793629628</v>
      </c>
      <c r="G170" s="11">
        <f t="shared" si="17"/>
        <v>46.820722935401285</v>
      </c>
      <c r="H170" s="16">
        <f t="shared" si="13"/>
        <v>0.40978340564246152</v>
      </c>
      <c r="I170" s="16">
        <f t="shared" si="14"/>
        <v>0.41353040996942858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47.048702199272093</v>
      </c>
      <c r="G171" s="11">
        <f t="shared" si="17"/>
        <v>47.234253345370711</v>
      </c>
      <c r="H171" s="16">
        <f t="shared" si="13"/>
        <v>0.41288155250449726</v>
      </c>
      <c r="I171" s="16">
        <f t="shared" si="14"/>
        <v>0.41669713177399076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47.461583751776587</v>
      </c>
      <c r="G172" s="11">
        <f t="shared" si="17"/>
        <v>47.650950477144704</v>
      </c>
      <c r="H172" s="16">
        <f t="shared" si="13"/>
        <v>0.41599426141169132</v>
      </c>
      <c r="I172" s="16">
        <f t="shared" si="14"/>
        <v>0.41987953030385267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47.877578013188277</v>
      </c>
      <c r="G173" s="11">
        <f t="shared" si="17"/>
        <v>48.070830007448556</v>
      </c>
      <c r="H173" s="16">
        <f t="shared" si="13"/>
        <v>0.4191214411206623</v>
      </c>
      <c r="I173" s="16">
        <f t="shared" si="14"/>
        <v>0.42307752939083054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48.296699454308936</v>
      </c>
      <c r="G174" s="11">
        <f t="shared" si="17"/>
        <v>48.493907536839387</v>
      </c>
      <c r="H174" s="16">
        <f t="shared" si="13"/>
        <v>0.42226299691346186</v>
      </c>
      <c r="I174" s="16">
        <f t="shared" si="14"/>
        <v>0.4262910495214019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48.718962451222396</v>
      </c>
      <c r="G175" s="11">
        <f t="shared" si="17"/>
        <v>48.92019858636079</v>
      </c>
      <c r="H175" s="16">
        <f t="shared" si="13"/>
        <v>0.42541883055754015</v>
      </c>
      <c r="I175" s="16">
        <f t="shared" si="14"/>
        <v>0.42952000779578942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49.144381281779935</v>
      </c>
      <c r="G176" s="11">
        <f t="shared" si="17"/>
        <v>49.349718594156577</v>
      </c>
      <c r="H176" s="16">
        <f t="shared" si="13"/>
        <v>0.42858884026598149</v>
      </c>
      <c r="I176" s="16">
        <f t="shared" si="14"/>
        <v>0.43276431788724468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49.572970122045916</v>
      </c>
      <c r="G177" s="11">
        <f t="shared" si="17"/>
        <v>49.782482912043825</v>
      </c>
      <c r="H177" s="16">
        <f t="shared" si="13"/>
        <v>0.43177292065803397</v>
      </c>
      <c r="I177" s="16">
        <f t="shared" si="14"/>
        <v>0.43602389000155883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50.00474304270395</v>
      </c>
      <c r="G178" s="11">
        <f t="shared" si="17"/>
        <v>50.218506802045383</v>
      </c>
      <c r="H178" s="16">
        <f t="shared" si="13"/>
        <v>0.43497096271995517</v>
      </c>
      <c r="I178" s="16">
        <f t="shared" si="14"/>
        <v>0.4392986308368147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50.439714005423909</v>
      </c>
      <c r="G179" s="11">
        <f t="shared" si="17"/>
        <v>50.657805432882199</v>
      </c>
      <c r="H179" s="16">
        <f t="shared" si="13"/>
        <v>0.43818285376619814</v>
      </c>
      <c r="I179" s="16">
        <f t="shared" si="14"/>
        <v>0.4425884435434097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50.877896859190109</v>
      </c>
      <c r="G180" s="11">
        <f t="shared" si="17"/>
        <v>51.100393876425606</v>
      </c>
      <c r="H180" s="16">
        <f t="shared" si="13"/>
        <v>0.44140847740096079</v>
      </c>
      <c r="I180" s="16">
        <f t="shared" si="14"/>
        <v>0.44589322768436618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51.319305336591071</v>
      </c>
      <c r="G181" s="11">
        <f t="shared" si="17"/>
        <v>51.546287104109972</v>
      </c>
      <c r="H181" s="16">
        <f t="shared" si="13"/>
        <v>0.444647713480125</v>
      </c>
      <c r="I181" s="16">
        <f t="shared" si="14"/>
        <v>0.44921287919595526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51.763953050071194</v>
      </c>
      <c r="G182" s="11">
        <f t="shared" si="17"/>
        <v>51.995499983305926</v>
      </c>
      <c r="H182" s="16">
        <f t="shared" si="13"/>
        <v>0.44790043807360758</v>
      </c>
      <c r="I182" s="16">
        <f t="shared" si="14"/>
        <v>0.45254729034865726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52.211853488144804</v>
      </c>
      <c r="G183" s="11">
        <f t="shared" si="17"/>
        <v>52.448047273654581</v>
      </c>
      <c r="H183" s="16">
        <f t="shared" si="13"/>
        <v>0.45116652342815</v>
      </c>
      <c r="I183" s="16">
        <f t="shared" si="14"/>
        <v>0.45589634970848059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52.663020011572954</v>
      </c>
      <c r="G184" s="11">
        <f t="shared" si="17"/>
        <v>52.903943623363062</v>
      </c>
      <c r="H184" s="16">
        <f t="shared" si="13"/>
        <v>0.45444583793057314</v>
      </c>
      <c r="I184" s="16">
        <f t="shared" si="14"/>
        <v>0.4592599420986665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53.117465849503525</v>
      </c>
      <c r="G185" s="11">
        <f t="shared" si="17"/>
        <v>53.363203565461731</v>
      </c>
      <c r="H185" s="16">
        <f t="shared" si="13"/>
        <v>0.45773824607152069</v>
      </c>
      <c r="I185" s="16">
        <f t="shared" si="14"/>
        <v>0.46263794856180057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53.575204095575046</v>
      </c>
      <c r="G186" s="11">
        <f t="shared" si="17"/>
        <v>53.82584151402353</v>
      </c>
      <c r="H186" s="16">
        <f t="shared" si="13"/>
        <v>0.46104360840972075</v>
      </c>
      <c r="I186" s="16">
        <f t="shared" si="14"/>
        <v>0.46603024632235929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54.036247703984763</v>
      </c>
      <c r="G187" s="11">
        <f t="shared" si="17"/>
        <v>54.291871760345892</v>
      </c>
      <c r="H187" s="16">
        <f t="shared" si="13"/>
        <v>0.46436178153678953</v>
      </c>
      <c r="I187" s="16">
        <f t="shared" si="14"/>
        <v>0.4694367087497151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54.500609485521551</v>
      </c>
      <c r="G188" s="11">
        <f t="shared" si="17"/>
        <v>54.76130846909561</v>
      </c>
      <c r="H188" s="16">
        <f t="shared" si="13"/>
        <v>0.46769261804260698</v>
      </c>
      <c r="I188" s="16">
        <f t="shared" si="14"/>
        <v>0.47285720532162623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54.968302103564156</v>
      </c>
      <c r="G189" s="11">
        <f t="shared" si="17"/>
        <v>55.234165674417234</v>
      </c>
      <c r="H189" s="16">
        <f t="shared" si="13"/>
        <v>0.47103596648128959</v>
      </c>
      <c r="I189" s="16">
        <f t="shared" si="14"/>
        <v>0.47629160158823752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55.439338070045444</v>
      </c>
      <c r="G190" s="11">
        <f t="shared" si="17"/>
        <v>55.710457276005471</v>
      </c>
      <c r="H190" s="16">
        <f t="shared" si="13"/>
        <v>0.47439167133779092</v>
      </c>
      <c r="I190" s="16">
        <f t="shared" si="14"/>
        <v>0.47973975913661909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55.913729741383236</v>
      </c>
      <c r="G191" s="11">
        <f t="shared" si="17"/>
        <v>56.190197035142091</v>
      </c>
      <c r="H191" s="16">
        <f t="shared" si="13"/>
        <v>0.47775957299515542</v>
      </c>
      <c r="I191" s="16">
        <f t="shared" si="14"/>
        <v>0.48320153555586992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56.39148931437839</v>
      </c>
      <c r="G192" s="11">
        <f t="shared" si="17"/>
        <v>56.673398570697962</v>
      </c>
      <c r="H192" s="16">
        <f t="shared" si="13"/>
        <v>0.48113950770245684</v>
      </c>
      <c r="I192" s="16">
        <f t="shared" si="14"/>
        <v>0.48667678440281242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56.872628822080848</v>
      </c>
      <c r="G193" s="11">
        <f t="shared" si="17"/>
        <v>57.160075355100773</v>
      </c>
      <c r="H193" s="16">
        <f t="shared" si="13"/>
        <v>0.48453130754344792</v>
      </c>
      <c r="I193" s="16">
        <f t="shared" si="14"/>
        <v>0.4901653551683075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57.357160129624297</v>
      </c>
      <c r="G194" s="11">
        <f t="shared" si="17"/>
        <v>57.650240710269081</v>
      </c>
      <c r="H194" s="16">
        <f t="shared" si="13"/>
        <v>0.48793480040595405</v>
      </c>
      <c r="I194" s="16">
        <f t="shared" si="14"/>
        <v>0.49366709324421687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57.84509493003025</v>
      </c>
      <c r="G195" s="11">
        <f t="shared" si="17"/>
        <v>58.143907803513301</v>
      </c>
      <c r="H195" s="16">
        <f t="shared" si="13"/>
        <v>0.49134980995203537</v>
      </c>
      <c r="I195" s="16">
        <f t="shared" si="14"/>
        <v>0.49718183989104126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58.336444739982284</v>
      </c>
      <c r="G196" s="11">
        <f t="shared" si="17"/>
        <v>58.641089643404342</v>
      </c>
      <c r="H196" s="16">
        <f t="shared" si="13"/>
        <v>0.49477615558895388</v>
      </c>
      <c r="I196" s="16">
        <f t="shared" si="14"/>
        <v>0.50070943220626363</v>
      </c>
    </row>
    <row r="197" spans="4:9" x14ac:dyDescent="0.25">
      <c r="D197">
        <f t="shared" si="15"/>
        <v>192</v>
      </c>
      <c r="E197" s="11">
        <f t="shared" ref="E197:E260" si="18">D197*$B$13</f>
        <v>9.6000000000000014</v>
      </c>
      <c r="F197" s="11">
        <f t="shared" si="16"/>
        <v>58.831220895571235</v>
      </c>
      <c r="G197" s="11">
        <f t="shared" si="17"/>
        <v>59.141799075610606</v>
      </c>
      <c r="H197" s="16">
        <f t="shared" ref="H197:H260" si="19">$B$7*F197*(1-(F197+$B$11*G197)/$B$9)*$B$13</f>
        <v>0.49821365244097005</v>
      </c>
      <c r="I197" s="16">
        <f t="shared" ref="I197:I260" si="20">$B$8*G197*(1-(G197+$B$12*F197)/$B$10)*$B$13</f>
        <v>0.50424970309342609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59.329434548012202</v>
      </c>
      <c r="G198" s="11">
        <f t="shared" ref="G198:G261" si="23">G197+I197</f>
        <v>59.646048778704035</v>
      </c>
      <c r="H198" s="16">
        <f t="shared" si="19"/>
        <v>0.50166211132200278</v>
      </c>
      <c r="I198" s="16">
        <f t="shared" si="20"/>
        <v>0.50780248123197003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59.831096659334207</v>
      </c>
      <c r="G199" s="11">
        <f t="shared" si="23"/>
        <v>60.153851259936005</v>
      </c>
      <c r="H199" s="16">
        <f t="shared" si="19"/>
        <v>0.50512133870918363</v>
      </c>
      <c r="I199" s="16">
        <f t="shared" si="20"/>
        <v>0.51136759104786833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60.336217998043388</v>
      </c>
      <c r="G200" s="11">
        <f t="shared" si="23"/>
        <v>60.665218850983877</v>
      </c>
      <c r="H200" s="16">
        <f t="shared" si="19"/>
        <v>0.5085911367173338</v>
      </c>
      <c r="I200" s="16">
        <f t="shared" si="20"/>
        <v>0.5149448526850815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60.844809134760723</v>
      </c>
      <c r="G201" s="11">
        <f t="shared" si="23"/>
        <v>61.18016370366896</v>
      </c>
      <c r="H201" s="16">
        <f t="shared" si="19"/>
        <v>0.51207130307439919</v>
      </c>
      <c r="I201" s="16">
        <f t="shared" si="20"/>
        <v>0.51853408197786499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61.356880437835123</v>
      </c>
      <c r="G202" s="11">
        <f t="shared" si="23"/>
        <v>61.698697785646822</v>
      </c>
      <c r="H202" s="16">
        <f t="shared" si="19"/>
        <v>0.51556163109787112</v>
      </c>
      <c r="I202" s="16">
        <f t="shared" si="20"/>
        <v>0.52213509042396156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61.872442068932997</v>
      </c>
      <c r="G203" s="11">
        <f t="shared" si="23"/>
        <v>62.22083287607078</v>
      </c>
      <c r="H203" s="16">
        <f t="shared" si="19"/>
        <v>0.51906190967222798</v>
      </c>
      <c r="I203" s="16">
        <f t="shared" si="20"/>
        <v>0.52574768515870685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62.391503978605229</v>
      </c>
      <c r="G204" s="11">
        <f t="shared" si="23"/>
        <v>62.746580561229486</v>
      </c>
      <c r="H204" s="16">
        <f t="shared" si="19"/>
        <v>0.52257192322742718</v>
      </c>
      <c r="I204" s="16">
        <f t="shared" si="20"/>
        <v>0.52937166893007892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62.914075901832653</v>
      </c>
      <c r="G205" s="11">
        <f t="shared" si="23"/>
        <v>63.275952230159568</v>
      </c>
      <c r="H205" s="16">
        <f t="shared" si="19"/>
        <v>0.52609145171848137</v>
      </c>
      <c r="I205" s="16">
        <f t="shared" si="20"/>
        <v>0.53300684007472643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63.440167353551132</v>
      </c>
      <c r="G206" s="11">
        <f t="shared" si="23"/>
        <v>63.808959070234295</v>
      </c>
      <c r="H206" s="16">
        <f t="shared" si="19"/>
        <v>0.52962027060615058</v>
      </c>
      <c r="I206" s="16">
        <f t="shared" si="20"/>
        <v>0.53665299249500131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63.969787624157284</v>
      </c>
      <c r="G207" s="11">
        <f t="shared" si="23"/>
        <v>64.345612062729302</v>
      </c>
      <c r="H207" s="16">
        <f t="shared" si="19"/>
        <v>0.53315815083878193</v>
      </c>
      <c r="I207" s="16">
        <f t="shared" si="20"/>
        <v>0.54030991563703246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64.502945774996064</v>
      </c>
      <c r="G208" s="11">
        <f t="shared" si="23"/>
        <v>64.885921978366341</v>
      </c>
      <c r="H208" s="16">
        <f t="shared" si="19"/>
        <v>0.53670485883533192</v>
      </c>
      <c r="I208" s="16">
        <f t="shared" si="20"/>
        <v>0.54397739446986926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65.0396506338314</v>
      </c>
      <c r="G209" s="11">
        <f t="shared" si="23"/>
        <v>65.429899372836203</v>
      </c>
      <c r="H209" s="16">
        <f t="shared" si="19"/>
        <v>0.54026015646960113</v>
      </c>
      <c r="I209" s="16">
        <f t="shared" si="20"/>
        <v>0.5476552094657271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65.579910790301</v>
      </c>
      <c r="G210" s="11">
        <f t="shared" si="23"/>
        <v>65.977554582301934</v>
      </c>
      <c r="H210" s="16">
        <f t="shared" si="19"/>
        <v>0.54382380105571582</v>
      </c>
      <c r="I210" s="16">
        <f t="shared" si="20"/>
        <v>0.55134313658136935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66.123734591356722</v>
      </c>
      <c r="G211" s="11">
        <f t="shared" si="23"/>
        <v>66.5288977188833</v>
      </c>
      <c r="H211" s="16">
        <f t="shared" si="19"/>
        <v>0.54739554533488988</v>
      </c>
      <c r="I211" s="16">
        <f t="shared" si="20"/>
        <v>0.55504094724065245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66.671130136691616</v>
      </c>
      <c r="G212" s="11">
        <f t="shared" si="23"/>
        <v>67.083938666123956</v>
      </c>
      <c r="H212" s="16">
        <f t="shared" si="19"/>
        <v>0.55097513746349691</v>
      </c>
      <c r="I212" s="16">
        <f t="shared" si="20"/>
        <v>0.55874840831827199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67.222105274155112</v>
      </c>
      <c r="G213" s="11">
        <f t="shared" si="23"/>
        <v>67.642687074442222</v>
      </c>
      <c r="H213" s="16">
        <f t="shared" si="19"/>
        <v>0.55456232100249003</v>
      </c>
      <c r="I213" s="16">
        <f t="shared" si="20"/>
        <v>0.5624652821247399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67.776667595157605</v>
      </c>
      <c r="G214" s="11">
        <f t="shared" si="23"/>
        <v>68.205152356566956</v>
      </c>
      <c r="H214" s="16">
        <f t="shared" si="19"/>
        <v>0.55815683490819767</v>
      </c>
      <c r="I214" s="16">
        <f t="shared" si="20"/>
        <v>0.56619132639262271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68.334824430065808</v>
      </c>
      <c r="G215" s="11">
        <f t="shared" si="23"/>
        <v>68.771343682959582</v>
      </c>
      <c r="H215" s="16">
        <f t="shared" si="19"/>
        <v>0.56175841352453115</v>
      </c>
      <c r="I215" s="16">
        <f t="shared" si="20"/>
        <v>0.56992629426407715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68.896582843590338</v>
      </c>
      <c r="G216" s="11">
        <f t="shared" si="23"/>
        <v>69.341269977223661</v>
      </c>
      <c r="H216" s="16">
        <f t="shared" si="19"/>
        <v>0.56536678657663597</v>
      </c>
      <c r="I216" s="16">
        <f t="shared" si="20"/>
        <v>0.57366993427971114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69.46194963016697</v>
      </c>
      <c r="G217" s="11">
        <f t="shared" si="23"/>
        <v>69.914939911503367</v>
      </c>
      <c r="H217" s="16">
        <f t="shared" si="19"/>
        <v>0.56898167916601883</v>
      </c>
      <c r="I217" s="16">
        <f t="shared" si="20"/>
        <v>0.57742199036880748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70.030931309332985</v>
      </c>
      <c r="G218" s="11">
        <f t="shared" si="23"/>
        <v>70.492361901872172</v>
      </c>
      <c r="H218" s="16">
        <f t="shared" si="19"/>
        <v>0.57260281176718375</v>
      </c>
      <c r="I218" s="16">
        <f t="shared" si="20"/>
        <v>0.58118220184093683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70.603534121100168</v>
      </c>
      <c r="G219" s="11">
        <f t="shared" si="23"/>
        <v>71.073544103713104</v>
      </c>
      <c r="H219" s="16">
        <f t="shared" si="19"/>
        <v>0.57622990022581044</v>
      </c>
      <c r="I219" s="16">
        <f t="shared" si="20"/>
        <v>0.58495030337899623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71.17976402132598</v>
      </c>
      <c r="G220" s="11">
        <f t="shared" si="23"/>
        <v>71.658494407092107</v>
      </c>
      <c r="H220" s="16">
        <f t="shared" si="19"/>
        <v>0.57986265575850482</v>
      </c>
      <c r="I220" s="16">
        <f t="shared" si="20"/>
        <v>0.58872602503370375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71.759626677084484</v>
      </c>
      <c r="G221" s="11">
        <f t="shared" si="23"/>
        <v>72.247220432125815</v>
      </c>
      <c r="H221" s="16">
        <f t="shared" si="19"/>
        <v>0.58350078495415592</v>
      </c>
      <c r="I221" s="16">
        <f t="shared" si="20"/>
        <v>0.59250909221958081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72.343127462038638</v>
      </c>
      <c r="G222" s="11">
        <f t="shared" si="23"/>
        <v>72.839729524345401</v>
      </c>
      <c r="H222" s="16">
        <f t="shared" si="19"/>
        <v>0.58714398977693028</v>
      </c>
      <c r="I222" s="16">
        <f t="shared" si="20"/>
        <v>0.59629922571245408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72.930271451815571</v>
      </c>
      <c r="G223" s="11">
        <f t="shared" si="23"/>
        <v>73.436028750057858</v>
      </c>
      <c r="H223" s="16">
        <f t="shared" si="19"/>
        <v>0.59079196757093544</v>
      </c>
      <c r="I223" s="16">
        <f t="shared" si="20"/>
        <v>0.60009614164850955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73.521063419386508</v>
      </c>
      <c r="G224" s="11">
        <f t="shared" si="23"/>
        <v>74.036124891706365</v>
      </c>
      <c r="H224" s="16">
        <f t="shared" si="19"/>
        <v>0.59444441106658352</v>
      </c>
      <c r="I224" s="16">
        <f t="shared" si="20"/>
        <v>0.6038995515249288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74.115507830453097</v>
      </c>
      <c r="G225" s="11">
        <f t="shared" si="23"/>
        <v>74.640024443231297</v>
      </c>
      <c r="H225" s="16">
        <f t="shared" si="19"/>
        <v>0.59810100838868685</v>
      </c>
      <c r="I225" s="16">
        <f t="shared" si="20"/>
        <v>0.60770916220213866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74.713608838841779</v>
      </c>
      <c r="G226" s="11">
        <f t="shared" si="23"/>
        <v>75.247733605433439</v>
      </c>
      <c r="H226" s="16">
        <f t="shared" si="19"/>
        <v>0.60176144306631441</v>
      </c>
      <c r="I226" s="16">
        <f t="shared" si="20"/>
        <v>0.61152467590770587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75.315370281908088</v>
      </c>
      <c r="G227" s="11">
        <f t="shared" si="23"/>
        <v>75.859258281341141</v>
      </c>
      <c r="H227" s="16">
        <f t="shared" si="19"/>
        <v>0.60542539404444184</v>
      </c>
      <c r="I227" s="16">
        <f t="shared" si="20"/>
        <v>0.61534579024190761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75.920795675952533</v>
      </c>
      <c r="G228" s="11">
        <f t="shared" si="23"/>
        <v>76.474604071583045</v>
      </c>
      <c r="H228" s="16">
        <f t="shared" si="19"/>
        <v>0.6090925356974225</v>
      </c>
      <c r="I228" s="16">
        <f t="shared" si="20"/>
        <v>0.61917219818500635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76.529888211649961</v>
      </c>
      <c r="G229" s="11">
        <f t="shared" si="23"/>
        <v>77.093776269768057</v>
      </c>
      <c r="H229" s="16">
        <f t="shared" si="19"/>
        <v>0.61276253784431101</v>
      </c>
      <c r="I229" s="16">
        <f t="shared" si="20"/>
        <v>0.62300358810626066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77.142650749494265</v>
      </c>
      <c r="G230" s="11">
        <f t="shared" si="23"/>
        <v>77.716779857874315</v>
      </c>
      <c r="H230" s="16">
        <f t="shared" si="19"/>
        <v>0.61643506576606577</v>
      </c>
      <c r="I230" s="16">
        <f t="shared" si="20"/>
        <v>0.62683964377470014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77.759085815260335</v>
      </c>
      <c r="G231" s="11">
        <f t="shared" si="23"/>
        <v>78.343619501649016</v>
      </c>
      <c r="H231" s="16">
        <f t="shared" si="19"/>
        <v>0.62010978022466201</v>
      </c>
      <c r="I231" s="16">
        <f t="shared" si="20"/>
        <v>0.63068004437169611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78.379195595485001</v>
      </c>
      <c r="G232" s="11">
        <f t="shared" si="23"/>
        <v>78.974299546020717</v>
      </c>
      <c r="H232" s="16">
        <f t="shared" si="19"/>
        <v>0.62378633748414025</v>
      </c>
      <c r="I232" s="16">
        <f t="shared" si="20"/>
        <v>0.63452446450535138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79.002981932969135</v>
      </c>
      <c r="G233" s="11">
        <f t="shared" si="23"/>
        <v>79.608824010526064</v>
      </c>
      <c r="H233" s="16">
        <f t="shared" si="19"/>
        <v>0.62746438933361937</v>
      </c>
      <c r="I233" s="16">
        <f t="shared" si="20"/>
        <v>0.63837257422674398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79.63044632230276</v>
      </c>
      <c r="G234" s="11">
        <f t="shared" si="23"/>
        <v>80.247196584752814</v>
      </c>
      <c r="H234" s="16">
        <f t="shared" si="19"/>
        <v>0.63114358311230012</v>
      </c>
      <c r="I234" s="16">
        <f t="shared" si="20"/>
        <v>0.64222403904804715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80.261589905415065</v>
      </c>
      <c r="G235" s="11">
        <f t="shared" si="23"/>
        <v>80.889420623800859</v>
      </c>
      <c r="H235" s="16">
        <f t="shared" si="19"/>
        <v>0.63482356173648546</v>
      </c>
      <c r="I235" s="16">
        <f t="shared" si="20"/>
        <v>0.64607851996255494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80.896413467151547</v>
      </c>
      <c r="G236" s="11">
        <f t="shared" si="23"/>
        <v>81.535499143763417</v>
      </c>
      <c r="H236" s="16">
        <f t="shared" si="19"/>
        <v>0.63850396372864182</v>
      </c>
      <c r="I236" s="16">
        <f t="shared" si="20"/>
        <v>0.64993567346664083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81.534917430880185</v>
      </c>
      <c r="G237" s="11">
        <f t="shared" si="23"/>
        <v>82.18543481723006</v>
      </c>
      <c r="H237" s="16">
        <f t="shared" si="19"/>
        <v>0.64218442324852987</v>
      </c>
      <c r="I237" s="16">
        <f t="shared" si="20"/>
        <v>0.65379515158367141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82.177101854128722</v>
      </c>
      <c r="G238" s="11">
        <f t="shared" si="23"/>
        <v>82.839229968813726</v>
      </c>
      <c r="H238" s="16">
        <f t="shared" si="19"/>
        <v>0.64586457012642162</v>
      </c>
      <c r="I238" s="16">
        <f t="shared" si="20"/>
        <v>0.65765660188990527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82.822966424255142</v>
      </c>
      <c r="G239" s="11">
        <f t="shared" si="23"/>
        <v>83.496886570703637</v>
      </c>
      <c r="H239" s="16">
        <f t="shared" si="19"/>
        <v>0.64954402989843418</v>
      </c>
      <c r="I239" s="16">
        <f t="shared" si="20"/>
        <v>0.66151966754239855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83.472510454153579</v>
      </c>
      <c r="G240" s="11">
        <f t="shared" si="23"/>
        <v>84.15840623824603</v>
      </c>
      <c r="H240" s="16">
        <f t="shared" si="19"/>
        <v>0.65322242384399898</v>
      </c>
      <c r="I240" s="16">
        <f t="shared" si="20"/>
        <v>0.66538398730894055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84.125732877997578</v>
      </c>
      <c r="G241" s="11">
        <f t="shared" si="23"/>
        <v>84.823790225554973</v>
      </c>
      <c r="H241" s="16">
        <f t="shared" si="19"/>
        <v>0.65689936902548574</v>
      </c>
      <c r="I241" s="16">
        <f t="shared" si="20"/>
        <v>0.66924919560004514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84.782632247023059</v>
      </c>
      <c r="G242" s="11">
        <f t="shared" si="23"/>
        <v>85.493039421155018</v>
      </c>
      <c r="H242" s="16">
        <f t="shared" si="19"/>
        <v>0.66057447833000749</v>
      </c>
      <c r="I242" s="16">
        <f t="shared" si="20"/>
        <v>0.67311492250301819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85.443206725353065</v>
      </c>
      <c r="G243" s="11">
        <f t="shared" si="23"/>
        <v>86.166154343658036</v>
      </c>
      <c r="H243" s="16">
        <f t="shared" si="19"/>
        <v>0.66424736051341915</v>
      </c>
      <c r="I243" s="16">
        <f t="shared" si="20"/>
        <v>0.6769807938181216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86.107454085866479</v>
      </c>
      <c r="G244" s="11">
        <f t="shared" si="23"/>
        <v>86.843135137476153</v>
      </c>
      <c r="H244" s="16">
        <f t="shared" si="19"/>
        <v>0.66791762024653512</v>
      </c>
      <c r="I244" s="16">
        <f t="shared" si="20"/>
        <v>0.68084643109685827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86.77537170611302</v>
      </c>
      <c r="G245" s="11">
        <f t="shared" si="23"/>
        <v>87.523981568573006</v>
      </c>
      <c r="H245" s="16">
        <f t="shared" si="19"/>
        <v>0.67158485816357727</v>
      </c>
      <c r="I245" s="16">
        <f t="shared" si="20"/>
        <v>0.68471145168239245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87.446956564276604</v>
      </c>
      <c r="G246" s="11">
        <f t="shared" si="23"/>
        <v>88.208693020255396</v>
      </c>
      <c r="H246" s="16">
        <f t="shared" si="19"/>
        <v>0.67524867091287322</v>
      </c>
      <c r="I246" s="16">
        <f t="shared" si="20"/>
        <v>0.68857546875212927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88.122205235189483</v>
      </c>
      <c r="G247" s="11">
        <f t="shared" si="23"/>
        <v>88.89726848900753</v>
      </c>
      <c r="H247" s="16">
        <f t="shared" si="19"/>
        <v>0.67890865120982147</v>
      </c>
      <c r="I247" s="16">
        <f t="shared" si="20"/>
        <v>0.69243809136246748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88.801113886399307</v>
      </c>
      <c r="G248" s="11">
        <f t="shared" si="23"/>
        <v>89.589706580369992</v>
      </c>
      <c r="H248" s="16">
        <f t="shared" si="19"/>
        <v>0.6825643878921327</v>
      </c>
      <c r="I248" s="16">
        <f t="shared" si="20"/>
        <v>0.69629892449574404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89.483678274291435</v>
      </c>
      <c r="G249" s="11">
        <f t="shared" si="23"/>
        <v>90.286005504865741</v>
      </c>
      <c r="H249" s="16">
        <f t="shared" si="19"/>
        <v>0.68621546597736649</v>
      </c>
      <c r="I249" s="16">
        <f t="shared" si="20"/>
        <v>0.70015756910938631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90.169893740268805</v>
      </c>
      <c r="G250" s="11">
        <f t="shared" si="23"/>
        <v>90.986163073975135</v>
      </c>
      <c r="H250" s="16">
        <f t="shared" si="19"/>
        <v>0.68986146672277016</v>
      </c>
      <c r="I250" s="16">
        <f t="shared" si="20"/>
        <v>0.7040136221872848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90.859755206991579</v>
      </c>
      <c r="G251" s="11">
        <f t="shared" si="23"/>
        <v>91.690176696162425</v>
      </c>
      <c r="H251" s="16">
        <f t="shared" si="19"/>
        <v>0.69350196768743233</v>
      </c>
      <c r="I251" s="16">
        <f t="shared" si="20"/>
        <v>0.70786667679340265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91.553257174679018</v>
      </c>
      <c r="G252" s="11">
        <f t="shared" si="23"/>
        <v>92.398043372955826</v>
      </c>
      <c r="H252" s="16">
        <f t="shared" si="19"/>
        <v>0.69713654279676374</v>
      </c>
      <c r="I252" s="16">
        <f t="shared" si="20"/>
        <v>0.71171632212763158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92.250393717475788</v>
      </c>
      <c r="G253" s="11">
        <f t="shared" si="23"/>
        <v>93.109759695083454</v>
      </c>
      <c r="H253" s="16">
        <f t="shared" si="19"/>
        <v>0.70076476240930596</v>
      </c>
      <c r="I253" s="16">
        <f t="shared" si="20"/>
        <v>0.71556214358390768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92.951158479885095</v>
      </c>
      <c r="G254" s="11">
        <f t="shared" si="23"/>
        <v>93.825321838667364</v>
      </c>
      <c r="H254" s="16">
        <f t="shared" si="19"/>
        <v>0.7043861933858836</v>
      </c>
      <c r="I254" s="16">
        <f t="shared" si="20"/>
        <v>0.71940372281059561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93.655544673270981</v>
      </c>
      <c r="G255" s="11">
        <f t="shared" si="23"/>
        <v>94.544725561477961</v>
      </c>
      <c r="H255" s="16">
        <f t="shared" si="19"/>
        <v>0.70800039916109792</v>
      </c>
      <c r="I255" s="16">
        <f t="shared" si="20"/>
        <v>0.72324063777315073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94.363545072432075</v>
      </c>
      <c r="G256" s="11">
        <f t="shared" si="23"/>
        <v>95.267966199251106</v>
      </c>
      <c r="H256" s="16">
        <f t="shared" si="19"/>
        <v>0.7116069398171706</v>
      </c>
      <c r="I256" s="16">
        <f t="shared" si="20"/>
        <v>0.72707246281906512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95.075152012249248</v>
      </c>
      <c r="G257" s="11">
        <f t="shared" si="23"/>
        <v>95.995038662070172</v>
      </c>
      <c r="H257" s="16">
        <f t="shared" si="19"/>
        <v>0.71520537216013813</v>
      </c>
      <c r="I257" s="16">
        <f t="shared" si="20"/>
        <v>0.7308987687451074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95.79035738440939</v>
      </c>
      <c r="G258" s="11">
        <f t="shared" si="23"/>
        <v>96.725937430815279</v>
      </c>
      <c r="H258" s="16">
        <f t="shared" si="19"/>
        <v>0.7187952497983976</v>
      </c>
      <c r="I258" s="16">
        <f t="shared" si="20"/>
        <v>0.73471912286685559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96.509152634207794</v>
      </c>
      <c r="G259" s="11">
        <f t="shared" si="23"/>
        <v>97.460656553682128</v>
      </c>
      <c r="H259" s="16">
        <f t="shared" si="19"/>
        <v>0.72237612322360523</v>
      </c>
      <c r="I259" s="16">
        <f t="shared" si="20"/>
        <v>0.73853308909053228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97.231528757431406</v>
      </c>
      <c r="G260" s="11">
        <f t="shared" si="23"/>
        <v>98.199189642772666</v>
      </c>
      <c r="H260" s="16">
        <f t="shared" si="19"/>
        <v>0.72594753989392358</v>
      </c>
      <c r="I260" s="16">
        <f t="shared" si="20"/>
        <v>0.74234022798713883</v>
      </c>
    </row>
    <row r="261" spans="4:9" x14ac:dyDescent="0.25">
      <c r="D261">
        <f t="shared" si="21"/>
        <v>256</v>
      </c>
      <c r="E261" s="11">
        <f t="shared" ref="E261:E324" si="24">D261*$B$13</f>
        <v>12.8</v>
      </c>
      <c r="F261" s="11">
        <f t="shared" si="22"/>
        <v>97.957476297325329</v>
      </c>
      <c r="G261" s="11">
        <f t="shared" si="23"/>
        <v>98.941529870759808</v>
      </c>
      <c r="H261" s="16">
        <f t="shared" ref="H261:H324" si="25">$B$7*F261*(1-(F261+$B$11*G261)/$B$9)*$B$13</f>
        <v>0.72950904431961594</v>
      </c>
      <c r="I261" s="16">
        <f t="shared" ref="I261:I324" si="26">$B$8*G261*(1-(G261+$B$12*F261)/$B$10)*$B$13</f>
        <v>0.74614009686889271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98.686985341644942</v>
      </c>
      <c r="G262" s="11">
        <f t="shared" ref="G262:G325" si="29">G261+I261</f>
        <v>99.687669967628707</v>
      </c>
      <c r="H262" s="16">
        <f t="shared" si="25"/>
        <v>0.7330601781509799</v>
      </c>
      <c r="I262" s="16">
        <f t="shared" si="26"/>
        <v>0.7499322498679668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99.42004551979592</v>
      </c>
      <c r="G263" s="11">
        <f t="shared" si="29"/>
        <v>100.43760221749667</v>
      </c>
      <c r="H263" s="16">
        <f t="shared" si="25"/>
        <v>0.73660048026861746</v>
      </c>
      <c r="I263" s="16">
        <f t="shared" si="26"/>
        <v>0.75371623801752585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100.15664600006454</v>
      </c>
      <c r="G264" s="11">
        <f t="shared" si="29"/>
        <v>101.19131845551421</v>
      </c>
      <c r="H264" s="16">
        <f t="shared" si="25"/>
        <v>0.7401294868760282</v>
      </c>
      <c r="I264" s="16">
        <f t="shared" si="26"/>
        <v>0.75749160933505832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100.89677548694057</v>
      </c>
      <c r="G265" s="11">
        <f t="shared" si="29"/>
        <v>101.94881006484927</v>
      </c>
      <c r="H265" s="16">
        <f t="shared" si="25"/>
        <v>0.74364673159452077</v>
      </c>
      <c r="I265" s="16">
        <f t="shared" si="26"/>
        <v>0.76125790890799794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101.64042221853509</v>
      </c>
      <c r="G266" s="11">
        <f t="shared" si="29"/>
        <v>102.71006797375726</v>
      </c>
      <c r="H266" s="16">
        <f t="shared" si="25"/>
        <v>0.74715174556042663</v>
      </c>
      <c r="I266" s="16">
        <f t="shared" si="26"/>
        <v>0.76501467898162734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102.38757396409552</v>
      </c>
      <c r="G267" s="11">
        <f t="shared" si="29"/>
        <v>103.47508265273889</v>
      </c>
      <c r="H267" s="16">
        <f t="shared" si="25"/>
        <v>0.75064405752460361</v>
      </c>
      <c r="I267" s="16">
        <f t="shared" si="26"/>
        <v>0.76876145904925441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103.13821802162013</v>
      </c>
      <c r="G268" s="11">
        <f t="shared" si="29"/>
        <v>104.24384411178815</v>
      </c>
      <c r="H268" s="16">
        <f t="shared" si="25"/>
        <v>0.75412319395421612</v>
      </c>
      <c r="I268" s="16">
        <f t="shared" si="26"/>
        <v>0.77249778594465279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103.89234121557435</v>
      </c>
      <c r="G269" s="11">
        <f t="shared" si="29"/>
        <v>105.0163418977328</v>
      </c>
      <c r="H269" s="16">
        <f t="shared" si="25"/>
        <v>0.75758867913677308</v>
      </c>
      <c r="I269" s="16">
        <f t="shared" si="26"/>
        <v>0.77622319393675276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104.64992989471112</v>
      </c>
      <c r="G270" s="11">
        <f t="shared" si="29"/>
        <v>105.79256509166956</v>
      </c>
      <c r="H270" s="16">
        <f t="shared" si="25"/>
        <v>0.76104003528640307</v>
      </c>
      <c r="I270" s="16">
        <f t="shared" si="26"/>
        <v>0.77993721482657108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105.41096992999752</v>
      </c>
      <c r="G271" s="11">
        <f t="shared" si="29"/>
        <v>106.57250230649613</v>
      </c>
      <c r="H271" s="16">
        <f t="shared" si="25"/>
        <v>0.76447678265235064</v>
      </c>
      <c r="I271" s="16">
        <f t="shared" si="26"/>
        <v>0.78363937804636041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106.17544671264987</v>
      </c>
      <c r="G272" s="11">
        <f t="shared" si="29"/>
        <v>107.35614168454249</v>
      </c>
      <c r="H272" s="16">
        <f t="shared" si="25"/>
        <v>0.76789843962966675</v>
      </c>
      <c r="I272" s="16">
        <f t="shared" si="26"/>
        <v>0.78732921076096685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106.94334515227953</v>
      </c>
      <c r="G273" s="11">
        <f t="shared" si="29"/>
        <v>108.14347089530347</v>
      </c>
      <c r="H273" s="16">
        <f t="shared" si="25"/>
        <v>0.77130452287207207</v>
      </c>
      <c r="I273" s="16">
        <f t="shared" si="26"/>
        <v>0.79100623797137237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107.71464967515161</v>
      </c>
      <c r="G274" s="11">
        <f t="shared" si="29"/>
        <v>108.93447713327484</v>
      </c>
      <c r="H274" s="16">
        <f t="shared" si="25"/>
        <v>0.77469454740696431</v>
      </c>
      <c r="I274" s="16">
        <f t="shared" si="26"/>
        <v>0.79466998262040089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108.48934422255857</v>
      </c>
      <c r="G275" s="11">
        <f t="shared" si="29"/>
        <v>109.72914711589524</v>
      </c>
      <c r="H275" s="16">
        <f t="shared" si="25"/>
        <v>0.77806802675254516</v>
      </c>
      <c r="I275" s="16">
        <f t="shared" si="26"/>
        <v>0.79831996570057273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109.26741224931112</v>
      </c>
      <c r="G276" s="11">
        <f t="shared" si="29"/>
        <v>110.52746708159582</v>
      </c>
      <c r="H276" s="16">
        <f t="shared" si="25"/>
        <v>0.78142447303703189</v>
      </c>
      <c r="I276" s="16">
        <f t="shared" si="26"/>
        <v>0.80195570636407243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110.04883672234816</v>
      </c>
      <c r="G277" s="11">
        <f t="shared" si="29"/>
        <v>111.32942278795988</v>
      </c>
      <c r="H277" s="16">
        <f t="shared" si="25"/>
        <v>0.78476339711992804</v>
      </c>
      <c r="I277" s="16">
        <f t="shared" si="26"/>
        <v>0.80557672203481379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110.83360011946809</v>
      </c>
      <c r="G278" s="11">
        <f t="shared" si="29"/>
        <v>112.1349995099947</v>
      </c>
      <c r="H278" s="16">
        <f t="shared" si="25"/>
        <v>0.78808430871531276</v>
      </c>
      <c r="I278" s="16">
        <f t="shared" si="26"/>
        <v>0.80918252852256944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111.6216844281834</v>
      </c>
      <c r="G279" s="11">
        <f t="shared" si="29"/>
        <v>112.94418203851727</v>
      </c>
      <c r="H279" s="16">
        <f t="shared" si="25"/>
        <v>0.79138671651711878</v>
      </c>
      <c r="I279" s="16">
        <f t="shared" si="26"/>
        <v>0.81277264013913519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112.41307114470052</v>
      </c>
      <c r="G280" s="11">
        <f t="shared" si="29"/>
        <v>113.7569546786564</v>
      </c>
      <c r="H280" s="16">
        <f t="shared" si="25"/>
        <v>0.79467012832635775</v>
      </c>
      <c r="I280" s="16">
        <f t="shared" si="26"/>
        <v>0.81634656981650089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113.20774127302688</v>
      </c>
      <c r="G281" s="11">
        <f t="shared" si="29"/>
        <v>114.5733012484729</v>
      </c>
      <c r="H281" s="16">
        <f t="shared" si="25"/>
        <v>0.79793405118025484</v>
      </c>
      <c r="I281" s="16">
        <f t="shared" si="26"/>
        <v>0.81990382922699068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114.00567532420713</v>
      </c>
      <c r="G282" s="11">
        <f t="shared" si="29"/>
        <v>115.39320507769989</v>
      </c>
      <c r="H282" s="16">
        <f t="shared" si="25"/>
        <v>0.80117799148325342</v>
      </c>
      <c r="I282" s="16">
        <f t="shared" si="26"/>
        <v>0.82344392890533935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114.80685331569039</v>
      </c>
      <c r="G283" s="11">
        <f t="shared" si="29"/>
        <v>116.21664900660522</v>
      </c>
      <c r="H283" s="16">
        <f t="shared" si="25"/>
        <v>0.80440145513984052</v>
      </c>
      <c r="I283" s="16">
        <f t="shared" si="26"/>
        <v>0.82696637837267151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115.61125477083023</v>
      </c>
      <c r="G284" s="11">
        <f t="shared" si="29"/>
        <v>117.0436153849779</v>
      </c>
      <c r="H284" s="16">
        <f t="shared" si="25"/>
        <v>0.80760394768915578</v>
      </c>
      <c r="I284" s="16">
        <f t="shared" si="26"/>
        <v>0.83047068626233644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116.41885871851939</v>
      </c>
      <c r="G285" s="11">
        <f t="shared" si="29"/>
        <v>117.87408607124023</v>
      </c>
      <c r="H285" s="16">
        <f t="shared" si="25"/>
        <v>0.81078497444132847</v>
      </c>
      <c r="I285" s="16">
        <f t="shared" si="26"/>
        <v>0.83395636044756616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117.22964369296072</v>
      </c>
      <c r="G286" s="11">
        <f t="shared" si="29"/>
        <v>118.7080424316878</v>
      </c>
      <c r="H286" s="16">
        <f t="shared" si="25"/>
        <v>0.81394404061550307</v>
      </c>
      <c r="I286" s="16">
        <f t="shared" si="26"/>
        <v>0.83742290817090981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118.04358773357622</v>
      </c>
      <c r="G287" s="11">
        <f t="shared" si="29"/>
        <v>119.54546533985871</v>
      </c>
      <c r="H287" s="16">
        <f t="shared" si="25"/>
        <v>0.81708065147949116</v>
      </c>
      <c r="I287" s="16">
        <f t="shared" si="26"/>
        <v>0.84086983617540134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118.8606683850557</v>
      </c>
      <c r="G288" s="11">
        <f t="shared" si="29"/>
        <v>120.38633517603411</v>
      </c>
      <c r="H288" s="16">
        <f t="shared" si="25"/>
        <v>0.82019431249100894</v>
      </c>
      <c r="I288" s="16">
        <f t="shared" si="26"/>
        <v>0.84429665083741556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119.68086269754671</v>
      </c>
      <c r="G289" s="11">
        <f t="shared" si="29"/>
        <v>121.23063182687153</v>
      </c>
      <c r="H289" s="16">
        <f t="shared" si="25"/>
        <v>0.82328452944043462</v>
      </c>
      <c r="I289" s="16">
        <f t="shared" si="26"/>
        <v>0.84770285830116099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120.50414722698714</v>
      </c>
      <c r="G290" s="11">
        <f t="shared" si="29"/>
        <v>122.07833468517269</v>
      </c>
      <c r="H290" s="16">
        <f t="shared" si="25"/>
        <v>0.82635080859503884</v>
      </c>
      <c r="I290" s="16">
        <f t="shared" si="26"/>
        <v>0.85108796461476466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121.33049803558218</v>
      </c>
      <c r="G291" s="11">
        <f t="shared" si="29"/>
        <v>122.92942264978745</v>
      </c>
      <c r="H291" s="16">
        <f t="shared" si="25"/>
        <v>0.82939265684462193</v>
      </c>
      <c r="I291" s="16">
        <f t="shared" si="26"/>
        <v>0.85445147586789449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122.1598906924268</v>
      </c>
      <c r="G292" s="11">
        <f t="shared" si="29"/>
        <v>123.78387412565534</v>
      </c>
      <c r="H292" s="16">
        <f t="shared" si="25"/>
        <v>0.83240958184850378</v>
      </c>
      <c r="I292" s="16">
        <f t="shared" si="26"/>
        <v>0.85779289833086514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122.99230027427531</v>
      </c>
      <c r="G293" s="11">
        <f t="shared" si="29"/>
        <v>124.64166702398622</v>
      </c>
      <c r="H293" s="16">
        <f t="shared" si="25"/>
        <v>0.83540109218380099</v>
      </c>
      <c r="I293" s="16">
        <f t="shared" si="26"/>
        <v>0.86111173859517443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123.82770136645911</v>
      </c>
      <c r="G294" s="11">
        <f t="shared" si="29"/>
        <v>125.50277876258139</v>
      </c>
      <c r="H294" s="16">
        <f t="shared" si="25"/>
        <v>0.83836669749492909</v>
      </c>
      <c r="I294" s="16">
        <f t="shared" si="26"/>
        <v>0.86440750371541375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124.66606806395404</v>
      </c>
      <c r="G295" s="11">
        <f t="shared" si="29"/>
        <v>126.3671862662968</v>
      </c>
      <c r="H295" s="16">
        <f t="shared" si="25"/>
        <v>0.84130590864426491</v>
      </c>
      <c r="I295" s="16">
        <f t="shared" si="26"/>
        <v>0.86767970135249062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125.5073739725983</v>
      </c>
      <c r="G296" s="11">
        <f t="shared" si="29"/>
        <v>127.23486596764928</v>
      </c>
      <c r="H296" s="16">
        <f t="shared" si="25"/>
        <v>0.84421823786389893</v>
      </c>
      <c r="I296" s="16">
        <f t="shared" si="26"/>
        <v>0.8709278399181084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126.3515922104622</v>
      </c>
      <c r="G297" s="11">
        <f t="shared" si="29"/>
        <v>128.10579380756738</v>
      </c>
      <c r="H297" s="16">
        <f t="shared" si="25"/>
        <v>0.84710319890841568</v>
      </c>
      <c r="I297" s="16">
        <f t="shared" si="26"/>
        <v>0.8741514287204345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127.19869540937061</v>
      </c>
      <c r="G298" s="11">
        <f t="shared" si="29"/>
        <v>128.97994523628782</v>
      </c>
      <c r="H298" s="16">
        <f t="shared" si="25"/>
        <v>0.84996030720862203</v>
      </c>
      <c r="I298" s="16">
        <f t="shared" si="26"/>
        <v>0.8773499781109021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128.04865571657925</v>
      </c>
      <c r="G299" s="11">
        <f t="shared" si="29"/>
        <v>129.85729521439873</v>
      </c>
      <c r="H299" s="16">
        <f t="shared" si="25"/>
        <v>0.85278908002616349</v>
      </c>
      <c r="I299" s="16">
        <f t="shared" si="26"/>
        <v>0.88052299963207126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128.9014447966054</v>
      </c>
      <c r="G300" s="11">
        <f t="shared" si="29"/>
        <v>130.7378182140308</v>
      </c>
      <c r="H300" s="16">
        <f t="shared" si="25"/>
        <v>0.85558903660894081</v>
      </c>
      <c r="I300" s="16">
        <f t="shared" si="26"/>
        <v>0.8836700061664905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129.75703383321434</v>
      </c>
      <c r="G301" s="11">
        <f t="shared" si="29"/>
        <v>131.62148822019728</v>
      </c>
      <c r="H301" s="16">
        <f t="shared" si="25"/>
        <v>0.858359698347268</v>
      </c>
      <c r="I301" s="16">
        <f t="shared" si="26"/>
        <v>0.88679051208648518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130.61539353156161</v>
      </c>
      <c r="G302" s="11">
        <f t="shared" si="29"/>
        <v>132.50827873228377</v>
      </c>
      <c r="H302" s="16">
        <f t="shared" si="25"/>
        <v>0.86110058893067942</v>
      </c>
      <c r="I302" s="16">
        <f t="shared" si="26"/>
        <v>0.88988403340480537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131.47649412049228</v>
      </c>
      <c r="G303" s="11">
        <f t="shared" si="29"/>
        <v>133.39816276568857</v>
      </c>
      <c r="H303" s="16">
        <f t="shared" si="25"/>
        <v>0.86381123450532071</v>
      </c>
      <c r="I303" s="16">
        <f t="shared" si="26"/>
        <v>0.89295008792606156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132.34030535499761</v>
      </c>
      <c r="G304" s="11">
        <f t="shared" si="29"/>
        <v>134.29111285361464</v>
      </c>
      <c r="H304" s="16">
        <f t="shared" si="25"/>
        <v>0.86649116383183733</v>
      </c>
      <c r="I304" s="16">
        <f t="shared" si="26"/>
        <v>0.89598819539887664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133.20679651882944</v>
      </c>
      <c r="G305" s="11">
        <f t="shared" si="29"/>
        <v>135.18710104901351</v>
      </c>
      <c r="H305" s="16">
        <f t="shared" si="25"/>
        <v>0.86913990844367961</v>
      </c>
      <c r="I305" s="16">
        <f t="shared" si="26"/>
        <v>0.89899787766867778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134.07593642727312</v>
      </c>
      <c r="G306" s="11">
        <f t="shared" si="29"/>
        <v>136.08609892668218</v>
      </c>
      <c r="H306" s="16">
        <f t="shared" si="25"/>
        <v>0.87175700280575108</v>
      </c>
      <c r="I306" s="16">
        <f t="shared" si="26"/>
        <v>0.90197865883105299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134.94769343007889</v>
      </c>
      <c r="G307" s="11">
        <f t="shared" si="29"/>
        <v>136.98807758551322</v>
      </c>
      <c r="H307" s="16">
        <f t="shared" si="25"/>
        <v>0.87434198447330369</v>
      </c>
      <c r="I307" s="16">
        <f t="shared" si="26"/>
        <v>0.90493006538560083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135.82203541455218</v>
      </c>
      <c r="G308" s="11">
        <f t="shared" si="29"/>
        <v>137.89300765089882</v>
      </c>
      <c r="H308" s="16">
        <f t="shared" si="25"/>
        <v>0.87689439425100757</v>
      </c>
      <c r="I308" s="16">
        <f t="shared" si="26"/>
        <v>0.90785162639018757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136.69892980880317</v>
      </c>
      <c r="G309" s="11">
        <f t="shared" si="29"/>
        <v>138.80085927728902</v>
      </c>
      <c r="H309" s="16">
        <f t="shared" si="25"/>
        <v>0.87941377635210383</v>
      </c>
      <c r="I309" s="16">
        <f t="shared" si="26"/>
        <v>0.91074287361553685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137.57834358515527</v>
      </c>
      <c r="G310" s="11">
        <f t="shared" si="29"/>
        <v>139.71160215090455</v>
      </c>
      <c r="H310" s="16">
        <f t="shared" si="25"/>
        <v>0.88189967855755413</v>
      </c>
      <c r="I310" s="16">
        <f t="shared" si="26"/>
        <v>0.91360334170007451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138.46024326371281</v>
      </c>
      <c r="G311" s="11">
        <f t="shared" si="29"/>
        <v>140.62520549260464</v>
      </c>
      <c r="H311" s="16">
        <f t="shared" si="25"/>
        <v>0.88435165237510371</v>
      </c>
      <c r="I311" s="16">
        <f t="shared" si="26"/>
        <v>0.91643256830493902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139.34459491608791</v>
      </c>
      <c r="G312" s="11">
        <f t="shared" si="29"/>
        <v>141.54163806090958</v>
      </c>
      <c r="H312" s="16">
        <f t="shared" si="25"/>
        <v>0.88676925319816469</v>
      </c>
      <c r="I312" s="16">
        <f t="shared" si="26"/>
        <v>0.91923009426908586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140.23136416928608</v>
      </c>
      <c r="G313" s="11">
        <f t="shared" si="29"/>
        <v>142.46086815517867</v>
      </c>
      <c r="H313" s="16">
        <f t="shared" si="25"/>
        <v>0.8891520404644333</v>
      </c>
      <c r="I313" s="16">
        <f t="shared" si="26"/>
        <v>0.92199546376439212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141.12051620975052</v>
      </c>
      <c r="G314" s="11">
        <f t="shared" si="29"/>
        <v>143.38286361894308</v>
      </c>
      <c r="H314" s="16">
        <f t="shared" si="25"/>
        <v>0.89149957781415101</v>
      </c>
      <c r="I314" s="16">
        <f t="shared" si="26"/>
        <v>0.92472822445068403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142.01201578756468</v>
      </c>
      <c r="G315" s="11">
        <f t="shared" si="29"/>
        <v>144.30759184339377</v>
      </c>
      <c r="H315" s="16">
        <f t="shared" si="25"/>
        <v>0.89381143324791967</v>
      </c>
      <c r="I315" s="16">
        <f t="shared" si="26"/>
        <v>0.92742792763060022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142.9058272208126</v>
      </c>
      <c r="G316" s="11">
        <f t="shared" si="29"/>
        <v>145.23501977102435</v>
      </c>
      <c r="H316" s="16">
        <f t="shared" si="25"/>
        <v>0.89608717928397541</v>
      </c>
      <c r="I316" s="16">
        <f t="shared" si="26"/>
        <v>0.93009412840420558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143.80191440009656</v>
      </c>
      <c r="G317" s="11">
        <f t="shared" si="29"/>
        <v>146.16511389942855</v>
      </c>
      <c r="H317" s="16">
        <f t="shared" si="25"/>
        <v>0.89832639311483575</v>
      </c>
      <c r="I317" s="16">
        <f t="shared" si="26"/>
        <v>0.93272638582326639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144.70024079321141</v>
      </c>
      <c r="G318" s="11">
        <f t="shared" si="29"/>
        <v>147.09784028525181</v>
      </c>
      <c r="H318" s="16">
        <f t="shared" si="25"/>
        <v>0.90052865676322313</v>
      </c>
      <c r="I318" s="16">
        <f t="shared" si="26"/>
        <v>0.9353242630451043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145.60076944997462</v>
      </c>
      <c r="G319" s="11">
        <f t="shared" si="29"/>
        <v>148.03316454829692</v>
      </c>
      <c r="H319" s="16">
        <f t="shared" si="25"/>
        <v>0.90269355723717237</v>
      </c>
      <c r="I319" s="16">
        <f t="shared" si="26"/>
        <v>0.93788732748593684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146.50346300721179</v>
      </c>
      <c r="G320" s="11">
        <f t="shared" si="29"/>
        <v>148.97105187578285</v>
      </c>
      <c r="H320" s="16">
        <f t="shared" si="25"/>
        <v>0.90482068668423354</v>
      </c>
      <c r="I320" s="16">
        <f t="shared" si="26"/>
        <v>0.94041515097361905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147.40828369389604</v>
      </c>
      <c r="G321" s="11">
        <f t="shared" si="29"/>
        <v>149.91146702675647</v>
      </c>
      <c r="H321" s="16">
        <f t="shared" si="25"/>
        <v>0.9069096425446681</v>
      </c>
      <c r="I321" s="16">
        <f t="shared" si="26"/>
        <v>0.94290730989969784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148.3151933364407</v>
      </c>
      <c r="G322" s="11">
        <f t="shared" si="29"/>
        <v>150.85437433665618</v>
      </c>
      <c r="H322" s="16">
        <f t="shared" si="25"/>
        <v>0.90896002770355777</v>
      </c>
      <c r="I322" s="16">
        <f t="shared" si="26"/>
        <v>0.94536338537068765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149.22415336414426</v>
      </c>
      <c r="G323" s="11">
        <f t="shared" si="29"/>
        <v>151.79973772202686</v>
      </c>
      <c r="H323" s="16">
        <f t="shared" si="25"/>
        <v>0.91097145064171814</v>
      </c>
      <c r="I323" s="16">
        <f t="shared" si="26"/>
        <v>0.947782963358478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150.13512481478597</v>
      </c>
      <c r="G324" s="11">
        <f t="shared" si="29"/>
        <v>152.74752068538535</v>
      </c>
      <c r="H324" s="16">
        <f t="shared" si="25"/>
        <v>0.91294352558533598</v>
      </c>
      <c r="I324" s="16">
        <f t="shared" si="26"/>
        <v>0.95016563484979</v>
      </c>
    </row>
    <row r="325" spans="4:9" x14ac:dyDescent="0.25">
      <c r="D325">
        <f t="shared" si="27"/>
        <v>320</v>
      </c>
      <c r="E325" s="11">
        <f t="shared" ref="E325:E388" si="30">D325*$B$13</f>
        <v>16</v>
      </c>
      <c r="F325" s="11">
        <f t="shared" si="28"/>
        <v>151.04806834037132</v>
      </c>
      <c r="G325" s="11">
        <f t="shared" si="29"/>
        <v>153.69768632023514</v>
      </c>
      <c r="H325" s="16">
        <f t="shared" ref="H325:H388" si="31">$B$7*F325*(1-(F325+$B$11*G325)/$B$9)*$B$13</f>
        <v>0.91487587265422854</v>
      </c>
      <c r="I325" s="16">
        <f t="shared" ref="I325:I388" si="32">$B$8*G325*(1-(G325+$B$12*F325)/$B$10)*$B$13</f>
        <v>0.95251099599458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151.96294421302554</v>
      </c>
      <c r="G326" s="11">
        <f t="shared" ref="G326:G389" si="35">G325+I325</f>
        <v>154.65019731622971</v>
      </c>
      <c r="H326" s="16">
        <f t="shared" si="31"/>
        <v>0.91676811800863556</v>
      </c>
      <c r="I326" s="16">
        <f t="shared" si="32"/>
        <v>0.95481864825331508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152.87971233103417</v>
      </c>
      <c r="G327" s="11">
        <f t="shared" si="35"/>
        <v>155.60501596448302</v>
      </c>
      <c r="H327" s="16">
        <f t="shared" si="31"/>
        <v>0.91861989399444965</v>
      </c>
      <c r="I327" s="16">
        <f t="shared" si="32"/>
        <v>0.95708819854301808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153.79833222502862</v>
      </c>
      <c r="G328" s="11">
        <f t="shared" si="35"/>
        <v>156.56210416302602</v>
      </c>
      <c r="H328" s="16">
        <f t="shared" si="31"/>
        <v>0.92043083928679315</v>
      </c>
      <c r="I328" s="16">
        <f t="shared" si="32"/>
        <v>0.95931925938199913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154.7187630643154</v>
      </c>
      <c r="G329" s="11">
        <f t="shared" si="35"/>
        <v>157.52142342240802</v>
      </c>
      <c r="H329" s="16">
        <f t="shared" si="31"/>
        <v>0.92220059903184726</v>
      </c>
      <c r="I329" s="16">
        <f t="shared" si="32"/>
        <v>0.96151144903318608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155.64096366334724</v>
      </c>
      <c r="G330" s="11">
        <f t="shared" si="35"/>
        <v>158.48293487144122</v>
      </c>
      <c r="H330" s="16">
        <f t="shared" si="31"/>
        <v>0.92392882498684537</v>
      </c>
      <c r="I330" s="16">
        <f t="shared" si="32"/>
        <v>0.96366439164595841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156.5648924883341</v>
      </c>
      <c r="G331" s="11">
        <f t="shared" si="35"/>
        <v>159.44659926308717</v>
      </c>
      <c r="H331" s="16">
        <f t="shared" si="31"/>
        <v>0.92561517565813445</v>
      </c>
      <c r="I331" s="16">
        <f t="shared" si="32"/>
        <v>0.96577771739640061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157.49050766399222</v>
      </c>
      <c r="G332" s="11">
        <f t="shared" si="35"/>
        <v>160.41237698048357</v>
      </c>
      <c r="H332" s="16">
        <f t="shared" si="31"/>
        <v>0.92725931643721804</v>
      </c>
      <c r="I332" s="16">
        <f t="shared" si="32"/>
        <v>0.96785106262588716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158.41776698042943</v>
      </c>
      <c r="G333" s="11">
        <f t="shared" si="35"/>
        <v>161.38022804310947</v>
      </c>
      <c r="H333" s="16">
        <f t="shared" si="31"/>
        <v>0.92886091973469043</v>
      </c>
      <c r="I333" s="16">
        <f t="shared" si="32"/>
        <v>0.96988406997790622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159.34662790016412</v>
      </c>
      <c r="G334" s="11">
        <f t="shared" si="35"/>
        <v>162.35011211308736</v>
      </c>
      <c r="H334" s="16">
        <f t="shared" si="31"/>
        <v>0.93041966511196961</v>
      </c>
      <c r="I334" s="16">
        <f t="shared" si="32"/>
        <v>0.97187638853304237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160.27704756527609</v>
      </c>
      <c r="G335" s="11">
        <f t="shared" si="35"/>
        <v>163.32198850162041</v>
      </c>
      <c r="H335" s="16">
        <f t="shared" si="31"/>
        <v>0.9319352394107473</v>
      </c>
      <c r="I335" s="16">
        <f t="shared" si="32"/>
        <v>0.97382767394202452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161.20898280468683</v>
      </c>
      <c r="G336" s="11">
        <f t="shared" si="35"/>
        <v>164.29581617556244</v>
      </c>
      <c r="H336" s="16">
        <f t="shared" si="31"/>
        <v>0.93340733688006283</v>
      </c>
      <c r="I336" s="16">
        <f t="shared" si="32"/>
        <v>0.97573758855675896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162.14239014156689</v>
      </c>
      <c r="G337" s="11">
        <f t="shared" si="35"/>
        <v>165.2715537641192</v>
      </c>
      <c r="H337" s="16">
        <f t="shared" si="31"/>
        <v>0.93483565930091861</v>
      </c>
      <c r="I337" s="16">
        <f t="shared" si="32"/>
        <v>0.97760580155925936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163.07722580086781</v>
      </c>
      <c r="G338" s="11">
        <f t="shared" si="35"/>
        <v>166.24915956567847</v>
      </c>
      <c r="H338" s="16">
        <f t="shared" si="31"/>
        <v>0.93621991610835364</v>
      </c>
      <c r="I338" s="16">
        <f t="shared" si="32"/>
        <v>0.97943198908839091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164.01344571697615</v>
      </c>
      <c r="G339" s="11">
        <f t="shared" si="35"/>
        <v>167.22859155476687</v>
      </c>
      <c r="H339" s="16">
        <f t="shared" si="31"/>
        <v>0.93755982451088737</v>
      </c>
      <c r="I339" s="16">
        <f t="shared" si="32"/>
        <v>0.98121583436434645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164.95100554148704</v>
      </c>
      <c r="G340" s="11">
        <f t="shared" si="35"/>
        <v>168.20980738913121</v>
      </c>
      <c r="H340" s="16">
        <f t="shared" si="31"/>
        <v>0.93885510960725416</v>
      </c>
      <c r="I340" s="16">
        <f t="shared" si="32"/>
        <v>0.9829570278107701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165.8898606510943</v>
      </c>
      <c r="G341" s="11">
        <f t="shared" si="35"/>
        <v>169.192764416942</v>
      </c>
      <c r="H341" s="16">
        <f t="shared" si="31"/>
        <v>0.94010550450035391</v>
      </c>
      <c r="I341" s="16">
        <f t="shared" si="32"/>
        <v>0.98465526717445262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166.82996615559466</v>
      </c>
      <c r="G342" s="11">
        <f t="shared" si="35"/>
        <v>170.17741968411644</v>
      </c>
      <c r="H342" s="16">
        <f t="shared" si="31"/>
        <v>0.94131075040832402</v>
      </c>
      <c r="I342" s="16">
        <f t="shared" si="32"/>
        <v>0.9863102576425119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167.77127690600298</v>
      </c>
      <c r="G343" s="11">
        <f t="shared" si="35"/>
        <v>171.16372994175896</v>
      </c>
      <c r="H343" s="16">
        <f t="shared" si="31"/>
        <v>0.94247059677267642</v>
      </c>
      <c r="I343" s="16">
        <f t="shared" si="32"/>
        <v>0.98792171195698841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168.71374750277565</v>
      </c>
      <c r="G344" s="11">
        <f t="shared" si="35"/>
        <v>172.15165165371596</v>
      </c>
      <c r="H344" s="16">
        <f t="shared" si="31"/>
        <v>0.94358480136340495</v>
      </c>
      <c r="I344" s="16">
        <f t="shared" si="32"/>
        <v>0.98948935052677389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169.65733230413906</v>
      </c>
      <c r="G345" s="11">
        <f t="shared" si="35"/>
        <v>173.14114100424274</v>
      </c>
      <c r="H345" s="16">
        <f t="shared" si="31"/>
        <v>0.94465313038100174</v>
      </c>
      <c r="I345" s="16">
        <f t="shared" si="32"/>
        <v>0.99101290153679766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170.60198543452006</v>
      </c>
      <c r="G346" s="11">
        <f t="shared" si="35"/>
        <v>174.13215390577955</v>
      </c>
      <c r="H346" s="16">
        <f t="shared" si="31"/>
        <v>0.94567535855530438</v>
      </c>
      <c r="I346" s="16">
        <f t="shared" si="32"/>
        <v>0.99249210105440366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171.54766079307535</v>
      </c>
      <c r="G347" s="11">
        <f t="shared" si="35"/>
        <v>175.12464600683396</v>
      </c>
      <c r="H347" s="16">
        <f t="shared" si="31"/>
        <v>0.94665126924110643</v>
      </c>
      <c r="I347" s="16">
        <f t="shared" si="32"/>
        <v>0.99392669313283444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172.49431206231645</v>
      </c>
      <c r="G348" s="11">
        <f t="shared" si="35"/>
        <v>176.11857269996679</v>
      </c>
      <c r="H348" s="16">
        <f t="shared" si="31"/>
        <v>0.94758065451046147</v>
      </c>
      <c r="I348" s="16">
        <f t="shared" si="32"/>
        <v>0.9953164299117655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173.44189271682691</v>
      </c>
      <c r="G349" s="11">
        <f t="shared" si="35"/>
        <v>177.11388912987854</v>
      </c>
      <c r="H349" s="16">
        <f t="shared" si="31"/>
        <v>0.94846331524161709</v>
      </c>
      <c r="I349" s="16">
        <f t="shared" si="32"/>
        <v>0.996661071714811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174.39035603206852</v>
      </c>
      <c r="G350" s="11">
        <f t="shared" si="35"/>
        <v>178.11055020159336</v>
      </c>
      <c r="H350" s="16">
        <f t="shared" si="31"/>
        <v>0.94929906120451202</v>
      </c>
      <c r="I350" s="16">
        <f t="shared" si="32"/>
        <v>0.9979603871439382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175.33965509327302</v>
      </c>
      <c r="G351" s="11">
        <f t="shared" si="35"/>
        <v>179.10851058873729</v>
      </c>
      <c r="H351" s="16">
        <f t="shared" si="31"/>
        <v>0.95008771114277712</v>
      </c>
      <c r="I351" s="16">
        <f t="shared" si="32"/>
        <v>0.99921415317072937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176.28974280441579</v>
      </c>
      <c r="G352" s="11">
        <f t="shared" si="35"/>
        <v>180.10772474190802</v>
      </c>
      <c r="H352" s="16">
        <f t="shared" si="31"/>
        <v>0.95082909285217976</v>
      </c>
      <c r="I352" s="16">
        <f t="shared" si="32"/>
        <v>1.000422155224419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177.24057189726798</v>
      </c>
      <c r="G353" s="11">
        <f t="shared" si="35"/>
        <v>181.10814689713243</v>
      </c>
      <c r="H353" s="16">
        <f t="shared" si="31"/>
        <v>0.95152304325545467</v>
      </c>
      <c r="I353" s="16">
        <f t="shared" si="32"/>
        <v>1.0015841872766591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178.19209494052345</v>
      </c>
      <c r="G354" s="11">
        <f t="shared" si="35"/>
        <v>182.10973108440908</v>
      </c>
      <c r="H354" s="16">
        <f t="shared" si="31"/>
        <v>0.95216940847346676</v>
      </c>
      <c r="I354" s="16">
        <f t="shared" si="32"/>
        <v>1.0027000519229397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179.14426434899693</v>
      </c>
      <c r="G355" s="11">
        <f t="shared" si="35"/>
        <v>183.11243113633202</v>
      </c>
      <c r="H355" s="16">
        <f t="shared" si="31"/>
        <v>0.95276804389265612</v>
      </c>
      <c r="I355" s="16">
        <f t="shared" si="32"/>
        <v>1.0037695604606225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180.09703239288959</v>
      </c>
      <c r="G356" s="11">
        <f t="shared" si="35"/>
        <v>184.11620069679265</v>
      </c>
      <c r="H356" s="16">
        <f t="shared" si="31"/>
        <v>0.95331881422870934</v>
      </c>
      <c r="I356" s="16">
        <f t="shared" si="32"/>
        <v>1.0047925329635199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181.0503512071183</v>
      </c>
      <c r="G357" s="11">
        <f t="shared" si="35"/>
        <v>185.12099322975615</v>
      </c>
      <c r="H357" s="16">
        <f t="shared" si="31"/>
        <v>0.95382159358641783</v>
      </c>
      <c r="I357" s="16">
        <f t="shared" si="32"/>
        <v>1.0057687983529786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182.00417280070471</v>
      </c>
      <c r="G358" s="11">
        <f t="shared" si="35"/>
        <v>186.12676202810914</v>
      </c>
      <c r="H358" s="16">
        <f t="shared" si="31"/>
        <v>0.95427626551567379</v>
      </c>
      <c r="I358" s="16">
        <f t="shared" si="32"/>
        <v>1.0066981944654134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182.9584490662204</v>
      </c>
      <c r="G359" s="11">
        <f t="shared" si="35"/>
        <v>187.13346022257454</v>
      </c>
      <c r="H359" s="16">
        <f t="shared" si="31"/>
        <v>0.95468272306356394</v>
      </c>
      <c r="I359" s="16">
        <f t="shared" si="32"/>
        <v>1.0075805681162442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183.91313178928397</v>
      </c>
      <c r="G360" s="11">
        <f t="shared" si="35"/>
        <v>188.14104079069079</v>
      </c>
      <c r="H360" s="16">
        <f t="shared" si="31"/>
        <v>0.95504086882252082</v>
      </c>
      <c r="I360" s="16">
        <f t="shared" si="32"/>
        <v>1.0084157751601937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184.86817265810649</v>
      </c>
      <c r="G361" s="11">
        <f t="shared" si="35"/>
        <v>189.14945656585098</v>
      </c>
      <c r="H361" s="16">
        <f t="shared" si="31"/>
        <v>0.95535061497449891</v>
      </c>
      <c r="I361" s="16">
        <f t="shared" si="32"/>
        <v>1.009203680547901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185.82352327308098</v>
      </c>
      <c r="G362" s="11">
        <f t="shared" si="35"/>
        <v>190.15866024639888</v>
      </c>
      <c r="H362" s="16">
        <f t="shared" si="31"/>
        <v>0.95561188333113689</v>
      </c>
      <c r="I362" s="16">
        <f t="shared" si="32"/>
        <v>1.0099441583788162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186.77913515641211</v>
      </c>
      <c r="G363" s="11">
        <f t="shared" si="35"/>
        <v>191.16860440477771</v>
      </c>
      <c r="H363" s="16">
        <f t="shared" si="31"/>
        <v>0.9558246053698799</v>
      </c>
      <c r="I363" s="16">
        <f t="shared" si="32"/>
        <v>1.0106370919503336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187.73495976178199</v>
      </c>
      <c r="G364" s="11">
        <f t="shared" si="35"/>
        <v>192.17924149672805</v>
      </c>
      <c r="H364" s="16">
        <f t="shared" si="31"/>
        <v>0.95598872226603382</v>
      </c>
      <c r="I364" s="16">
        <f t="shared" si="32"/>
        <v>1.0112823738031329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188.69094848404802</v>
      </c>
      <c r="G365" s="11">
        <f t="shared" si="35"/>
        <v>193.19052387053119</v>
      </c>
      <c r="H365" s="16">
        <f t="shared" si="31"/>
        <v>0.95610418492072302</v>
      </c>
      <c r="I365" s="16">
        <f t="shared" si="32"/>
        <v>1.0118799057626993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189.64705266896874</v>
      </c>
      <c r="G366" s="11">
        <f t="shared" si="35"/>
        <v>194.20240377629389</v>
      </c>
      <c r="H366" s="16">
        <f t="shared" si="31"/>
        <v>0.95617095398473662</v>
      </c>
      <c r="I366" s="16">
        <f t="shared" si="32"/>
        <v>1.0124295989769851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190.60322362295346</v>
      </c>
      <c r="G367" s="11">
        <f t="shared" si="35"/>
        <v>195.21483337527087</v>
      </c>
      <c r="H367" s="16">
        <f t="shared" si="31"/>
        <v>0.95618899987823669</v>
      </c>
      <c r="I367" s="16">
        <f t="shared" si="32"/>
        <v>1.0129313739501959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191.5594126228317</v>
      </c>
      <c r="G368" s="11">
        <f t="shared" si="35"/>
        <v>196.22776474922108</v>
      </c>
      <c r="H368" s="16">
        <f t="shared" si="31"/>
        <v>0.95615830280631919</v>
      </c>
      <c r="I368" s="16">
        <f t="shared" si="32"/>
        <v>1.0133851605726747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192.51557092563803</v>
      </c>
      <c r="G369" s="11">
        <f t="shared" si="35"/>
        <v>197.24114990979376</v>
      </c>
      <c r="H369" s="16">
        <f t="shared" si="31"/>
        <v>0.95607885277041316</v>
      </c>
      <c r="I369" s="16">
        <f t="shared" si="32"/>
        <v>1.0137908981468609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193.47164977840845</v>
      </c>
      <c r="G370" s="11">
        <f t="shared" si="35"/>
        <v>198.25494080794061</v>
      </c>
      <c r="H370" s="16">
        <f t="shared" si="31"/>
        <v>0.95595064957550402</v>
      </c>
      <c r="I370" s="16">
        <f t="shared" si="32"/>
        <v>1.0141485354093112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194.42760042798395</v>
      </c>
      <c r="G371" s="11">
        <f t="shared" si="35"/>
        <v>199.26908934334992</v>
      </c>
      <c r="H371" s="16">
        <f t="shared" si="31"/>
        <v>0.95577370283318164</v>
      </c>
      <c r="I371" s="16">
        <f t="shared" si="32"/>
        <v>1.0144580305487636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195.38337413081712</v>
      </c>
      <c r="G372" s="11">
        <f t="shared" si="35"/>
        <v>200.28354737389867</v>
      </c>
      <c r="H372" s="16">
        <f t="shared" si="31"/>
        <v>0.95554803196050409</v>
      </c>
      <c r="I372" s="16">
        <f t="shared" si="32"/>
        <v>1.0147193512202346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196.33892216277764</v>
      </c>
      <c r="G373" s="11">
        <f t="shared" si="35"/>
        <v>201.29826672511891</v>
      </c>
      <c r="H373" s="16">
        <f t="shared" si="31"/>
        <v>0.95527366617468046</v>
      </c>
      <c r="I373" s="16">
        <f t="shared" si="32"/>
        <v>1.0149324745551407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197.29419582895233</v>
      </c>
      <c r="G374" s="11">
        <f t="shared" si="35"/>
        <v>202.31319919967405</v>
      </c>
      <c r="H374" s="16">
        <f t="shared" si="31"/>
        <v>0.9549506444835697</v>
      </c>
      <c r="I374" s="16">
        <f t="shared" si="32"/>
        <v>1.0150973871674356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198.2491464734359</v>
      </c>
      <c r="G375" s="11">
        <f t="shared" si="35"/>
        <v>203.32829658684147</v>
      </c>
      <c r="H375" s="16">
        <f t="shared" si="31"/>
        <v>0.95457901567200842</v>
      </c>
      <c r="I375" s="16">
        <f t="shared" si="32"/>
        <v>1.0152140851557649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199.20372548910791</v>
      </c>
      <c r="G376" s="11">
        <f t="shared" si="35"/>
        <v>204.34351067199725</v>
      </c>
      <c r="H376" s="16">
        <f t="shared" si="31"/>
        <v>0.9541588382839713</v>
      </c>
      <c r="I376" s="16">
        <f t="shared" si="32"/>
        <v>1.0152825741016291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200.15788432739188</v>
      </c>
      <c r="G377" s="11">
        <f t="shared" si="35"/>
        <v>205.35879324609888</v>
      </c>
      <c r="H377" s="16">
        <f t="shared" si="31"/>
        <v>0.95369018060057431</v>
      </c>
      <c r="I377" s="16">
        <f t="shared" si="32"/>
        <v>1.0153028690635675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201.11157450799246</v>
      </c>
      <c r="G378" s="11">
        <f t="shared" si="35"/>
        <v>206.37409611516244</v>
      </c>
      <c r="H378" s="16">
        <f t="shared" si="31"/>
        <v>0.9531731206139441</v>
      </c>
      <c r="I378" s="16">
        <f t="shared" si="32"/>
        <v>1.0152749945673603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202.0647476286064</v>
      </c>
      <c r="G379" s="11">
        <f t="shared" si="35"/>
        <v>207.38937110972981</v>
      </c>
      <c r="H379" s="16">
        <f t="shared" si="31"/>
        <v>0.95260774599695852</v>
      </c>
      <c r="I379" s="16">
        <f t="shared" si="32"/>
        <v>1.0151989845922615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203.01735537460337</v>
      </c>
      <c r="G380" s="11">
        <f t="shared" si="35"/>
        <v>208.40457009432208</v>
      </c>
      <c r="H380" s="16">
        <f t="shared" si="31"/>
        <v>0.95199415406889143</v>
      </c>
      <c r="I380" s="16">
        <f t="shared" si="32"/>
        <v>1.0150748825532727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203.96934952867227</v>
      </c>
      <c r="G381" s="11">
        <f t="shared" si="35"/>
        <v>209.41964497687536</v>
      </c>
      <c r="H381" s="16">
        <f t="shared" si="31"/>
        <v>0.95133245175697656</v>
      </c>
      <c r="I381" s="16">
        <f t="shared" si="32"/>
        <v>1.0149027412794673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204.92068198042924</v>
      </c>
      <c r="G382" s="11">
        <f t="shared" si="35"/>
        <v>210.43454771815482</v>
      </c>
      <c r="H382" s="16">
        <f t="shared" si="31"/>
        <v>0.95062275555392339</v>
      </c>
      <c r="I382" s="16">
        <f t="shared" si="32"/>
        <v>1.0146826229883923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205.87130473598316</v>
      </c>
      <c r="G383" s="11">
        <f t="shared" si="35"/>
        <v>211.44923034114322</v>
      </c>
      <c r="H383" s="16">
        <f t="shared" si="31"/>
        <v>0.94986519147140713</v>
      </c>
      <c r="I383" s="16">
        <f t="shared" si="32"/>
        <v>1.0144145992565547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206.82116992745458</v>
      </c>
      <c r="G384" s="11">
        <f t="shared" si="35"/>
        <v>212.46364494039977</v>
      </c>
      <c r="H384" s="16">
        <f t="shared" si="31"/>
        <v>0.94905989498957632</v>
      </c>
      <c r="I384" s="16">
        <f t="shared" si="32"/>
        <v>1.0140987509860233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207.77022982244415</v>
      </c>
      <c r="G385" s="11">
        <f t="shared" si="35"/>
        <v>213.4777436913858</v>
      </c>
      <c r="H385" s="16">
        <f t="shared" si="31"/>
        <v>0.94820701100260019</v>
      </c>
      <c r="I385" s="16">
        <f t="shared" si="32"/>
        <v>1.0137351683671674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208.71843683344676</v>
      </c>
      <c r="G386" s="11">
        <f t="shared" si="35"/>
        <v>214.49147885975296</v>
      </c>
      <c r="H386" s="16">
        <f t="shared" si="31"/>
        <v>0.94730669376030618</v>
      </c>
      <c r="I386" s="16">
        <f t="shared" si="32"/>
        <v>1.0133239508375622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209.66574352720707</v>
      </c>
      <c r="G387" s="11">
        <f t="shared" si="35"/>
        <v>215.50480281059052</v>
      </c>
      <c r="H387" s="16">
        <f t="shared" si="31"/>
        <v>0.94635910680593982</v>
      </c>
      <c r="I387" s="16">
        <f t="shared" si="32"/>
        <v>1.0128652070370909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210.61210263401301</v>
      </c>
      <c r="G388" s="11">
        <f t="shared" si="35"/>
        <v>216.51766801762761</v>
      </c>
      <c r="H388" s="16">
        <f t="shared" si="31"/>
        <v>0.94536442291009504</v>
      </c>
      <c r="I388" s="16">
        <f t="shared" si="32"/>
        <v>1.012359054759274</v>
      </c>
    </row>
    <row r="389" spans="4:9" x14ac:dyDescent="0.25">
      <c r="D389">
        <f t="shared" si="33"/>
        <v>384</v>
      </c>
      <c r="E389" s="11">
        <f t="shared" ref="E389:E452" si="36">D389*$B$13</f>
        <v>19.200000000000003</v>
      </c>
      <c r="F389" s="11">
        <f t="shared" si="34"/>
        <v>211.55746705692312</v>
      </c>
      <c r="G389" s="11">
        <f t="shared" si="35"/>
        <v>217.5300270723869</v>
      </c>
      <c r="H389" s="16">
        <f t="shared" ref="H389:H452" si="37">$B$7*F389*(1-(F389+$B$11*G389)/$B$9)*$B$13</f>
        <v>0.94432282400086065</v>
      </c>
      <c r="I389" s="16">
        <f t="shared" ref="I389:I452" si="38">$B$8*G389*(1-(G389+$B$12*F389)/$B$10)*$B$13</f>
        <v>1.0118056208988642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212.50178988092398</v>
      </c>
      <c r="G390" s="11">
        <f t="shared" ref="G390:G453" si="41">G389+I389</f>
        <v>218.54183269328576</v>
      </c>
      <c r="H390" s="16">
        <f t="shared" si="37"/>
        <v>0.94323450109022877</v>
      </c>
      <c r="I390" s="16">
        <f t="shared" si="38"/>
        <v>1.0112050413957467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213.4450243820142</v>
      </c>
      <c r="G391" s="11">
        <f t="shared" si="41"/>
        <v>219.55303773468151</v>
      </c>
      <c r="H391" s="16">
        <f t="shared" si="37"/>
        <v>0.94209965419682296</v>
      </c>
      <c r="I391" s="16">
        <f t="shared" si="38"/>
        <v>1.0105574611751846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214.38712403621102</v>
      </c>
      <c r="G392" s="11">
        <f t="shared" si="41"/>
        <v>220.56359519585669</v>
      </c>
      <c r="H392" s="16">
        <f t="shared" si="37"/>
        <v>0.94091849226499535</v>
      </c>
      <c r="I392" s="16">
        <f t="shared" si="38"/>
        <v>1.0098630340844481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215.328042528476</v>
      </c>
      <c r="G393" s="11">
        <f t="shared" si="41"/>
        <v>221.57345822994114</v>
      </c>
      <c r="H393" s="16">
        <f t="shared" si="37"/>
        <v>0.9396912330803473</v>
      </c>
      <c r="I393" s="16">
        <f t="shared" si="38"/>
        <v>1.0091219228258828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216.26773376155634</v>
      </c>
      <c r="G394" s="11">
        <f t="shared" si="41"/>
        <v>222.58258015276701</v>
      </c>
      <c r="H394" s="16">
        <f t="shared" si="37"/>
        <v>0.93841810318174201</v>
      </c>
      <c r="I394" s="16">
        <f t="shared" si="38"/>
        <v>1.0083342988864572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217.20615186473808</v>
      </c>
      <c r="G395" s="11">
        <f t="shared" si="41"/>
        <v>223.59091445165348</v>
      </c>
      <c r="H395" s="16">
        <f t="shared" si="37"/>
        <v>0.93709933776985865</v>
      </c>
      <c r="I395" s="16">
        <f t="shared" si="38"/>
        <v>1.0075003424638458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218.14325120250794</v>
      </c>
      <c r="G396" s="11">
        <f t="shared" si="41"/>
        <v>224.59841479411733</v>
      </c>
      <c r="H396" s="16">
        <f t="shared" si="37"/>
        <v>0.93573518061236072</v>
      </c>
      <c r="I396" s="16">
        <f t="shared" si="38"/>
        <v>1.0066202423890964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219.07898638312031</v>
      </c>
      <c r="G397" s="11">
        <f t="shared" si="41"/>
        <v>225.60503503650642</v>
      </c>
      <c r="H397" s="16">
        <f t="shared" si="37"/>
        <v>0.9343258839457379</v>
      </c>
      <c r="I397" s="16">
        <f t="shared" si="38"/>
        <v>1.0056941960459391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220.01331226706606</v>
      </c>
      <c r="G398" s="11">
        <f t="shared" si="41"/>
        <v>226.61072923255236</v>
      </c>
      <c r="H398" s="16">
        <f t="shared" si="37"/>
        <v>0.93287170837389566</v>
      </c>
      <c r="I398" s="16">
        <f t="shared" si="38"/>
        <v>1.0047224092867957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220.94618397543996</v>
      </c>
      <c r="G399" s="11">
        <f t="shared" si="41"/>
        <v>227.61545164183914</v>
      </c>
      <c r="H399" s="16">
        <f t="shared" si="37"/>
        <v>0.93137292276355665</v>
      </c>
      <c r="I399" s="16">
        <f t="shared" si="38"/>
        <v>1.0037050963455474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221.87755689820352</v>
      </c>
      <c r="G400" s="11">
        <f t="shared" si="41"/>
        <v>228.6191567381847</v>
      </c>
      <c r="H400" s="16">
        <f t="shared" si="37"/>
        <v>0.92982980413654914</v>
      </c>
      <c r="I400" s="16">
        <f t="shared" si="38"/>
        <v>1.0026424797471221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222.80738670234007</v>
      </c>
      <c r="G401" s="11">
        <f t="shared" si="41"/>
        <v>229.62179921793182</v>
      </c>
      <c r="H401" s="16">
        <f t="shared" si="37"/>
        <v>0.92824263755905767</v>
      </c>
      <c r="I401" s="16">
        <f t="shared" si="38"/>
        <v>1.0015347902139642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223.73562933989913</v>
      </c>
      <c r="G402" s="11">
        <f t="shared" si="41"/>
        <v>230.62333400814578</v>
      </c>
      <c r="H402" s="16">
        <f t="shared" si="37"/>
        <v>0.92661171602790715</v>
      </c>
      <c r="I402" s="16">
        <f t="shared" si="38"/>
        <v>1.0003822665694562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224.66224105592704</v>
      </c>
      <c r="G403" s="11">
        <f t="shared" si="41"/>
        <v>231.62371627471524</v>
      </c>
      <c r="H403" s="16">
        <f t="shared" si="37"/>
        <v>0.92493734035396269</v>
      </c>
      <c r="I403" s="16">
        <f t="shared" si="38"/>
        <v>0.99918515563835886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225.58717839628099</v>
      </c>
      <c r="G404" s="11">
        <f t="shared" si="41"/>
        <v>232.62290143035361</v>
      </c>
      <c r="H404" s="16">
        <f t="shared" si="37"/>
        <v>0.9232198190427221</v>
      </c>
      <c r="I404" s="16">
        <f t="shared" si="38"/>
        <v>0.99794371214433086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226.5103982153237</v>
      </c>
      <c r="G405" s="11">
        <f t="shared" si="41"/>
        <v>233.62084514249793</v>
      </c>
      <c r="H405" s="16">
        <f t="shared" si="37"/>
        <v>0.92145946817218061</v>
      </c>
      <c r="I405" s="16">
        <f t="shared" si="38"/>
        <v>0.99665819860461446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227.43185768349588</v>
      </c>
      <c r="G406" s="11">
        <f t="shared" si="41"/>
        <v>234.61750334110255</v>
      </c>
      <c r="H406" s="16">
        <f t="shared" si="37"/>
        <v>0.91965661126805609</v>
      </c>
      <c r="I406" s="16">
        <f t="shared" si="38"/>
        <v>0.99532888522194163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228.35151429476394</v>
      </c>
      <c r="G407" s="11">
        <f t="shared" si="41"/>
        <v>235.61283222632449</v>
      </c>
      <c r="H407" s="16">
        <f t="shared" si="37"/>
        <v>0.91781157917644784</v>
      </c>
      <c r="I407" s="16">
        <f t="shared" si="38"/>
        <v>0.99395604977375351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229.2693258739404</v>
      </c>
      <c r="G408" s="11">
        <f t="shared" si="41"/>
        <v>236.60678827609823</v>
      </c>
      <c r="H408" s="16">
        <f t="shared" si="37"/>
        <v>0.91592470993402753</v>
      </c>
      <c r="I408" s="16">
        <f t="shared" si="38"/>
        <v>0.99253997749879097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230.18525058387442</v>
      </c>
      <c r="G409" s="11">
        <f t="shared" si="41"/>
        <v>237.59932825359701</v>
      </c>
      <c r="H409" s="16">
        <f t="shared" si="37"/>
        <v>0.91399634863583634</v>
      </c>
      <c r="I409" s="16">
        <f t="shared" si="38"/>
        <v>0.99108096098114806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231.09924693251025</v>
      </c>
      <c r="G410" s="11">
        <f t="shared" si="41"/>
        <v>238.59040921457816</v>
      </c>
      <c r="H410" s="16">
        <f t="shared" si="37"/>
        <v>0.91202684730078498</v>
      </c>
      <c r="I410" s="16">
        <f t="shared" si="38"/>
        <v>0.98957930003185612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232.01127377981103</v>
      </c>
      <c r="G411" s="11">
        <f t="shared" si="41"/>
        <v>239.57998851461002</v>
      </c>
      <c r="H411" s="16">
        <f t="shared" si="37"/>
        <v>0.91001656473493875</v>
      </c>
      <c r="I411" s="16">
        <f t="shared" si="38"/>
        <v>0.98803530156808628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232.92129034454598</v>
      </c>
      <c r="G412" s="11">
        <f t="shared" si="41"/>
        <v>240.56802381617811</v>
      </c>
      <c r="H412" s="16">
        <f t="shared" si="37"/>
        <v>0.90796586639268417</v>
      </c>
      <c r="I412" s="16">
        <f t="shared" si="38"/>
        <v>0.9864492794900438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233.82925621093867</v>
      </c>
      <c r="G413" s="11">
        <f t="shared" si="41"/>
        <v>241.55447309566816</v>
      </c>
      <c r="H413" s="16">
        <f t="shared" si="37"/>
        <v>0.90587512423585936</v>
      </c>
      <c r="I413" s="16">
        <f t="shared" si="38"/>
        <v>0.9848215545556438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234.73513133517451</v>
      </c>
      <c r="G414" s="11">
        <f t="shared" si="41"/>
        <v>242.53929465022381</v>
      </c>
      <c r="H414" s="16">
        <f t="shared" si="37"/>
        <v>0.90374471659094757</v>
      </c>
      <c r="I414" s="16">
        <f t="shared" si="38"/>
        <v>0.98315245425304421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235.63887605176546</v>
      </c>
      <c r="G415" s="11">
        <f t="shared" si="41"/>
        <v>243.52244710447684</v>
      </c>
      <c r="H415" s="16">
        <f t="shared" si="37"/>
        <v>0.90157502800442257</v>
      </c>
      <c r="I415" s="16">
        <f t="shared" si="38"/>
        <v>0.98144231267112514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236.54045107976989</v>
      </c>
      <c r="G416" s="11">
        <f t="shared" si="41"/>
        <v>244.50388941714797</v>
      </c>
      <c r="H416" s="16">
        <f t="shared" si="37"/>
        <v>0.89936644909633667</v>
      </c>
      <c r="I416" s="16">
        <f t="shared" si="38"/>
        <v>0.97969147036799531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237.43981752886623</v>
      </c>
      <c r="G417" s="11">
        <f t="shared" si="41"/>
        <v>245.48358088751596</v>
      </c>
      <c r="H417" s="16">
        <f t="shared" si="37"/>
        <v>0.89711937641224981</v>
      </c>
      <c r="I417" s="16">
        <f t="shared" si="38"/>
        <v>0.97790027423761661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238.33693690527849</v>
      </c>
      <c r="G418" s="11">
        <f t="shared" si="41"/>
        <v>246.46148116175357</v>
      </c>
      <c r="H418" s="16">
        <f t="shared" si="37"/>
        <v>0.89483421227358895</v>
      </c>
      <c r="I418" s="16">
        <f t="shared" si="38"/>
        <v>0.97606907737462645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239.23177111755209</v>
      </c>
      <c r="G419" s="11">
        <f t="shared" si="41"/>
        <v>247.4375502391282</v>
      </c>
      <c r="H419" s="16">
        <f t="shared" si="37"/>
        <v>0.89251136462653491</v>
      </c>
      <c r="I419" s="16">
        <f t="shared" si="38"/>
        <v>0.97419823893744761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240.12428248217861</v>
      </c>
      <c r="G420" s="11">
        <f t="shared" si="41"/>
        <v>248.41174847806565</v>
      </c>
      <c r="H420" s="16">
        <f t="shared" si="37"/>
        <v>0.8901512468895304</v>
      </c>
      <c r="I420" s="16">
        <f t="shared" si="38"/>
        <v>0.97228812400977493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241.01443372906814</v>
      </c>
      <c r="G421" s="11">
        <f t="shared" si="41"/>
        <v>249.38403660207541</v>
      </c>
      <c r="H421" s="16">
        <f t="shared" si="37"/>
        <v>0.88775427779950344</v>
      </c>
      <c r="I421" s="16">
        <f t="shared" si="38"/>
        <v>0.97033910346052521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241.90218800686765</v>
      </c>
      <c r="G422" s="11">
        <f t="shared" si="41"/>
        <v>250.35437570553594</v>
      </c>
      <c r="H422" s="16">
        <f t="shared" si="37"/>
        <v>0.88532088125690245</v>
      </c>
      <c r="I422" s="16">
        <f t="shared" si="38"/>
        <v>0.96835155380233506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242.78750888812456</v>
      </c>
      <c r="G423" s="11">
        <f t="shared" si="41"/>
        <v>251.32272725933828</v>
      </c>
      <c r="H423" s="16">
        <f t="shared" si="37"/>
        <v>0.8828514861696366</v>
      </c>
      <c r="I423" s="16">
        <f t="shared" si="38"/>
        <v>0.966325857048701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243.67036037429421</v>
      </c>
      <c r="G424" s="11">
        <f t="shared" si="41"/>
        <v>252.28905311638698</v>
      </c>
      <c r="H424" s="16">
        <f t="shared" si="37"/>
        <v>0.88034652629601728</v>
      </c>
      <c r="I424" s="16">
        <f t="shared" si="38"/>
        <v>0.96426240056984658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244.55070690059023</v>
      </c>
      <c r="G425" s="11">
        <f t="shared" si="41"/>
        <v>253.25331551695683</v>
      </c>
      <c r="H425" s="16">
        <f t="shared" si="37"/>
        <v>0.87780644008679465</v>
      </c>
      <c r="I425" s="16">
        <f t="shared" si="38"/>
        <v>0.96216157694740545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245.42851334067703</v>
      </c>
      <c r="G426" s="11">
        <f t="shared" si="41"/>
        <v>254.21547709390424</v>
      </c>
      <c r="H426" s="16">
        <f t="shared" si="37"/>
        <v>0.87523167052638551</v>
      </c>
      <c r="I426" s="16">
        <f t="shared" si="38"/>
        <v>0.96002378382801123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246.3037450112034</v>
      </c>
      <c r="G427" s="11">
        <f t="shared" si="41"/>
        <v>255.17550087773225</v>
      </c>
      <c r="H427" s="16">
        <f t="shared" si="37"/>
        <v>0.87262266497338548</v>
      </c>
      <c r="I427" s="16">
        <f t="shared" si="38"/>
        <v>0.95784942377588134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247.1763676761768</v>
      </c>
      <c r="G428" s="11">
        <f t="shared" si="41"/>
        <v>256.13335030150813</v>
      </c>
      <c r="H428" s="16">
        <f t="shared" si="37"/>
        <v>0.86997987500045815</v>
      </c>
      <c r="I428" s="16">
        <f t="shared" si="38"/>
        <v>0.95563890412448227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248.04634755117726</v>
      </c>
      <c r="G429" s="11">
        <f t="shared" si="41"/>
        <v>257.08898920563263</v>
      </c>
      <c r="H429" s="16">
        <f t="shared" si="37"/>
        <v>0.86730375623369715</v>
      </c>
      <c r="I429" s="16">
        <f t="shared" si="38"/>
        <v>0.95339263682736941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248.91365130741096</v>
      </c>
      <c r="G430" s="11">
        <f t="shared" si="41"/>
        <v>258.04238184245997</v>
      </c>
      <c r="H430" s="16">
        <f t="shared" si="37"/>
        <v>0.86459476819155501</v>
      </c>
      <c r="I430" s="16">
        <f t="shared" si="38"/>
        <v>0.95111103830828247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249.77824607560251</v>
      </c>
      <c r="G431" s="11">
        <f t="shared" si="41"/>
        <v>258.99349288076826</v>
      </c>
      <c r="H431" s="16">
        <f t="shared" si="37"/>
        <v>0.86185337412342611</v>
      </c>
      <c r="I431" s="16">
        <f t="shared" si="38"/>
        <v>0.94879452931059183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250.64009944972594</v>
      </c>
      <c r="G432" s="11">
        <f t="shared" si="41"/>
        <v>259.94228741007885</v>
      </c>
      <c r="H432" s="16">
        <f t="shared" si="37"/>
        <v>0.85908004084798084</v>
      </c>
      <c r="I432" s="16">
        <f t="shared" si="38"/>
        <v>0.94644353474617737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251.49917949057391</v>
      </c>
      <c r="G433" s="11">
        <f t="shared" si="41"/>
        <v>260.888730944825</v>
      </c>
      <c r="H433" s="16">
        <f t="shared" si="37"/>
        <v>0.85627523859133747</v>
      </c>
      <c r="I433" s="16">
        <f t="shared" si="38"/>
        <v>0.94405848354382815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252.35545472916525</v>
      </c>
      <c r="G434" s="11">
        <f t="shared" si="41"/>
        <v>261.83278942836881</v>
      </c>
      <c r="H434" s="16">
        <f t="shared" si="37"/>
        <v>0.85343944082516687</v>
      </c>
      <c r="I434" s="16">
        <f t="shared" si="38"/>
        <v>0.94163980849725615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253.2088941699904</v>
      </c>
      <c r="G435" s="11">
        <f t="shared" si="41"/>
        <v>262.77442923686607</v>
      </c>
      <c r="H435" s="16">
        <f t="shared" si="37"/>
        <v>0.85057312410481234</v>
      </c>
      <c r="I435" s="16">
        <f t="shared" si="38"/>
        <v>0.93918794611279466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254.05946729409521</v>
      </c>
      <c r="G436" s="11">
        <f t="shared" si="41"/>
        <v>263.71361718297885</v>
      </c>
      <c r="H436" s="16">
        <f t="shared" si="37"/>
        <v>0.84767676790752433</v>
      </c>
      <c r="I436" s="16">
        <f t="shared" si="38"/>
        <v>0.93670333645688297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254.90714406200274</v>
      </c>
      <c r="G437" s="11">
        <f t="shared" si="41"/>
        <v>264.65032051943575</v>
      </c>
      <c r="H437" s="16">
        <f t="shared" si="37"/>
        <v>0.84475085447087717</v>
      </c>
      <c r="I437" s="16">
        <f t="shared" si="38"/>
        <v>0.93418642300341181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255.75189491647362</v>
      </c>
      <c r="G438" s="11">
        <f t="shared" si="41"/>
        <v>265.58450694243919</v>
      </c>
      <c r="H438" s="16">
        <f t="shared" si="37"/>
        <v>0.84179586863148015</v>
      </c>
      <c r="I438" s="16">
        <f t="shared" si="38"/>
        <v>0.93163765248101438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256.59369078510508</v>
      </c>
      <c r="G439" s="11">
        <f t="shared" si="41"/>
        <v>266.51614459492021</v>
      </c>
      <c r="H439" s="16">
        <f t="shared" si="37"/>
        <v>0.83881229766404442</v>
      </c>
      <c r="I439" s="16">
        <f t="shared" si="38"/>
        <v>0.92905747472038847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257.43250308276913</v>
      </c>
      <c r="G440" s="11">
        <f t="shared" si="41"/>
        <v>267.44520206964057</v>
      </c>
      <c r="H440" s="16">
        <f t="shared" si="37"/>
        <v>0.83580063112090552</v>
      </c>
      <c r="I440" s="16">
        <f t="shared" si="38"/>
        <v>0.92644634250172864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258.26830371389002</v>
      </c>
      <c r="G441" s="11">
        <f t="shared" si="41"/>
        <v>268.37164841214229</v>
      </c>
      <c r="H441" s="16">
        <f t="shared" si="37"/>
        <v>0.83276136067207096</v>
      </c>
      <c r="I441" s="16">
        <f t="shared" si="38"/>
        <v>0.92380471140235076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259.10106507456209</v>
      </c>
      <c r="G442" s="11">
        <f t="shared" si="41"/>
        <v>269.29545312354463</v>
      </c>
      <c r="H442" s="16">
        <f t="shared" si="37"/>
        <v>0.82969497994588848</v>
      </c>
      <c r="I442" s="16">
        <f t="shared" si="38"/>
        <v>0.92113303964458559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259.93076005450797</v>
      </c>
      <c r="G443" s="11">
        <f t="shared" si="41"/>
        <v>270.21658616318922</v>
      </c>
      <c r="H443" s="16">
        <f t="shared" si="37"/>
        <v>0.82660198437040278</v>
      </c>
      <c r="I443" s="16">
        <f t="shared" si="38"/>
        <v>0.91843178794402669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260.7573620388784</v>
      </c>
      <c r="G444" s="11">
        <f t="shared" si="41"/>
        <v>271.13501795113325</v>
      </c>
      <c r="H444" s="16">
        <f t="shared" si="37"/>
        <v>0.82348287101548179</v>
      </c>
      <c r="I444" s="16">
        <f t="shared" si="38"/>
        <v>0.9157014193581976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261.58084490989387</v>
      </c>
      <c r="G445" s="11">
        <f t="shared" si="41"/>
        <v>272.05071937049144</v>
      </c>
      <c r="H445" s="16">
        <f t="shared" si="37"/>
        <v>0.8203381384357944</v>
      </c>
      <c r="I445" s="16">
        <f t="shared" si="38"/>
        <v>0.91294239913573172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262.40118304832964</v>
      </c>
      <c r="G446" s="11">
        <f t="shared" si="41"/>
        <v>272.96366176962715</v>
      </c>
      <c r="H446" s="16">
        <f t="shared" si="37"/>
        <v>0.81716828651471107</v>
      </c>
      <c r="I446" s="16">
        <f t="shared" si="38"/>
        <v>0.91015519456612337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263.21835133484433</v>
      </c>
      <c r="G447" s="11">
        <f t="shared" si="41"/>
        <v>273.87381696419328</v>
      </c>
      <c r="H447" s="16">
        <f t="shared" si="37"/>
        <v>0.81397381630919696</v>
      </c>
      <c r="I447" s="16">
        <f t="shared" si="38"/>
        <v>0.90734027483013036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264.03232515115354</v>
      </c>
      <c r="G448" s="11">
        <f t="shared" si="41"/>
        <v>274.7811572390234</v>
      </c>
      <c r="H448" s="16">
        <f t="shared" si="37"/>
        <v>0.81075522989578175</v>
      </c>
      <c r="I448" s="16">
        <f t="shared" si="38"/>
        <v>0.90449811085090404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264.84308038104933</v>
      </c>
      <c r="G449" s="11">
        <f t="shared" si="41"/>
        <v>275.68565534987431</v>
      </c>
      <c r="H449" s="16">
        <f t="shared" si="37"/>
        <v>0.80751303021766019</v>
      </c>
      <c r="I449" s="16">
        <f t="shared" si="38"/>
        <v>0.9016291751459109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265.65059341126698</v>
      </c>
      <c r="G450" s="11">
        <f t="shared" si="41"/>
        <v>276.58728452502021</v>
      </c>
      <c r="H450" s="16">
        <f t="shared" si="37"/>
        <v>0.804247720933009</v>
      </c>
      <c r="I450" s="16">
        <f t="shared" si="38"/>
        <v>0.89873394167971898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266.45484113219999</v>
      </c>
      <c r="G451" s="11">
        <f t="shared" si="41"/>
        <v>277.48601846669993</v>
      </c>
      <c r="H451" s="16">
        <f t="shared" si="37"/>
        <v>0.80095980626457386</v>
      </c>
      <c r="I451" s="16">
        <f t="shared" si="38"/>
        <v>0.89581288571771334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267.25580093846457</v>
      </c>
      <c r="G452" s="11">
        <f t="shared" si="41"/>
        <v>278.38183135241763</v>
      </c>
      <c r="H452" s="16">
        <f t="shared" si="37"/>
        <v>0.79764979085060028</v>
      </c>
      <c r="I452" s="16">
        <f t="shared" si="38"/>
        <v>0.89286648368081334</v>
      </c>
    </row>
    <row r="453" spans="4:9" x14ac:dyDescent="0.25">
      <c r="D453">
        <f t="shared" si="39"/>
        <v>448</v>
      </c>
      <c r="E453" s="11">
        <f t="shared" ref="E453:E516" si="42">D453*$B$13</f>
        <v>22.400000000000002</v>
      </c>
      <c r="F453" s="11">
        <f t="shared" si="40"/>
        <v>268.05345072931516</v>
      </c>
      <c r="G453" s="11">
        <f t="shared" si="41"/>
        <v>279.27469783609843</v>
      </c>
      <c r="H453" s="16">
        <f t="shared" ref="H453:H516" si="43">$B$7*F453*(1-(F453+$B$11*G453)/$B$9)*$B$13</f>
        <v>0.79431817959716566</v>
      </c>
      <c r="I453" s="16">
        <f t="shared" ref="I453:I516" si="44">$B$8*G453*(1-(G453+$B$12*F453)/$B$10)*$B$13</f>
        <v>0.88989521300124896</v>
      </c>
    </row>
    <row r="454" spans="4:9" x14ac:dyDescent="0.25">
      <c r="D454">
        <f t="shared" ref="D454:D517" si="45">D453+1</f>
        <v>449</v>
      </c>
      <c r="E454" s="11">
        <f t="shared" si="42"/>
        <v>22.450000000000003</v>
      </c>
      <c r="F454" s="11">
        <f t="shared" ref="F454:F517" si="46">F453+H453</f>
        <v>268.84776890891231</v>
      </c>
      <c r="G454" s="11">
        <f t="shared" ref="G454:G517" si="47">G453+I453</f>
        <v>280.16459304909966</v>
      </c>
      <c r="H454" s="16">
        <f t="shared" si="43"/>
        <v>0.79096547753198199</v>
      </c>
      <c r="I454" s="16">
        <f t="shared" si="44"/>
        <v>0.88689955197946346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269.6387343864443</v>
      </c>
      <c r="G455" s="11">
        <f t="shared" si="47"/>
        <v>281.05149260107913</v>
      </c>
      <c r="H455" s="16">
        <f t="shared" si="43"/>
        <v>0.78759218965971756</v>
      </c>
      <c r="I455" s="16">
        <f t="shared" si="44"/>
        <v>0.88387997964220577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270.42632657610403</v>
      </c>
      <c r="G456" s="11">
        <f t="shared" si="47"/>
        <v>281.93537258072132</v>
      </c>
      <c r="H456" s="16">
        <f t="shared" si="43"/>
        <v>0.78419882081890879</v>
      </c>
      <c r="I456" s="16">
        <f t="shared" si="44"/>
        <v>0.88083697560186602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271.21052539692295</v>
      </c>
      <c r="G457" s="11">
        <f t="shared" si="47"/>
        <v>282.8162095563232</v>
      </c>
      <c r="H457" s="16">
        <f t="shared" si="43"/>
        <v>0.78078587554050993</v>
      </c>
      <c r="I457" s="16">
        <f t="shared" si="44"/>
        <v>0.87777101991712092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271.99131127246346</v>
      </c>
      <c r="G458" s="11">
        <f t="shared" si="47"/>
        <v>283.69398057624034</v>
      </c>
      <c r="H458" s="16">
        <f t="shared" si="43"/>
        <v>0.77735385790813405</v>
      </c>
      <c r="I458" s="16">
        <f t="shared" si="44"/>
        <v>0.87468259295493511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272.76866513037157</v>
      </c>
      <c r="G459" s="11">
        <f t="shared" si="47"/>
        <v>284.56866316919525</v>
      </c>
      <c r="H459" s="16">
        <f t="shared" si="43"/>
        <v>0.773903271420046</v>
      </c>
      <c r="I459" s="16">
        <f t="shared" si="44"/>
        <v>0.87157217525398767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273.54256840179164</v>
      </c>
      <c r="G460" s="11">
        <f t="shared" si="47"/>
        <v>285.44023534444921</v>
      </c>
      <c r="H460" s="16">
        <f t="shared" si="43"/>
        <v>0.77043461885294451</v>
      </c>
      <c r="I460" s="16">
        <f t="shared" si="44"/>
        <v>0.86844024738955905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274.3130030206446</v>
      </c>
      <c r="G461" s="11">
        <f t="shared" si="47"/>
        <v>286.30867559183878</v>
      </c>
      <c r="H461" s="16">
        <f t="shared" si="43"/>
        <v>0.76694840212759774</v>
      </c>
      <c r="I461" s="16">
        <f t="shared" si="44"/>
        <v>0.86528728983994763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275.07995142277218</v>
      </c>
      <c r="G462" s="11">
        <f t="shared" si="47"/>
        <v>287.17396288167873</v>
      </c>
      <c r="H462" s="16">
        <f t="shared" si="43"/>
        <v>0.76344512217636495</v>
      </c>
      <c r="I462" s="16">
        <f t="shared" si="44"/>
        <v>0.86211378285445228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275.84339654494858</v>
      </c>
      <c r="G463" s="11">
        <f t="shared" si="47"/>
        <v>288.0360766645332</v>
      </c>
      <c r="H463" s="16">
        <f t="shared" si="43"/>
        <v>0.7599252788126547</v>
      </c>
      <c r="I463" s="16">
        <f t="shared" si="44"/>
        <v>0.85892020632297295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276.60332182376123</v>
      </c>
      <c r="G464" s="11">
        <f t="shared" si="47"/>
        <v>288.89499687085618</v>
      </c>
      <c r="H464" s="16">
        <f t="shared" si="43"/>
        <v>0.75638937060236433</v>
      </c>
      <c r="I464" s="16">
        <f t="shared" si="44"/>
        <v>0.85570703964728301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277.35971119436363</v>
      </c>
      <c r="G465" s="11">
        <f t="shared" si="47"/>
        <v>289.75070391050343</v>
      </c>
      <c r="H465" s="16">
        <f t="shared" si="43"/>
        <v>0.75283789473733564</v>
      </c>
      <c r="I465" s="16">
        <f t="shared" si="44"/>
        <v>0.85247476161399993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278.11254908910098</v>
      </c>
      <c r="G466" s="11">
        <f t="shared" si="47"/>
        <v>290.60317867211745</v>
      </c>
      <c r="H466" s="16">
        <f t="shared" si="43"/>
        <v>0.74927134691086972</v>
      </c>
      <c r="I466" s="16">
        <f t="shared" si="44"/>
        <v>0.8492238502693179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278.86182043601184</v>
      </c>
      <c r="G467" s="11">
        <f t="shared" si="47"/>
        <v>291.45240252238676</v>
      </c>
      <c r="H467" s="16">
        <f t="shared" si="43"/>
        <v>0.74569022119533601</v>
      </c>
      <c r="I467" s="16">
        <f t="shared" si="44"/>
        <v>0.84595478279552327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279.60751065720717</v>
      </c>
      <c r="G468" s="11">
        <f t="shared" si="47"/>
        <v>292.29835730518226</v>
      </c>
      <c r="H468" s="16">
        <f t="shared" si="43"/>
        <v>0.74209500992190991</v>
      </c>
      <c r="I468" s="16">
        <f t="shared" si="44"/>
        <v>0.8426680353893492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280.34960566712908</v>
      </c>
      <c r="G469" s="11">
        <f t="shared" si="47"/>
        <v>293.14102534057162</v>
      </c>
      <c r="H469" s="16">
        <f t="shared" si="43"/>
        <v>0.73848620356247263</v>
      </c>
      <c r="I469" s="16">
        <f t="shared" si="44"/>
        <v>0.83936408314219246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281.08809187069153</v>
      </c>
      <c r="G470" s="11">
        <f t="shared" si="47"/>
        <v>293.9803894237138</v>
      </c>
      <c r="H470" s="16">
        <f t="shared" si="43"/>
        <v>0.73486429061370151</v>
      </c>
      <c r="I470" s="16">
        <f t="shared" si="44"/>
        <v>0.83604339992223586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281.82295616130523</v>
      </c>
      <c r="G471" s="11">
        <f t="shared" si="47"/>
        <v>294.81643282363603</v>
      </c>
      <c r="H471" s="16">
        <f t="shared" si="43"/>
        <v>0.73122975748338515</v>
      </c>
      <c r="I471" s="16">
        <f t="shared" si="44"/>
        <v>0.83270645825850631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282.55418591878862</v>
      </c>
      <c r="G472" s="11">
        <f t="shared" si="47"/>
        <v>295.64913928189452</v>
      </c>
      <c r="H472" s="16">
        <f t="shared" si="43"/>
        <v>0.72758308837898145</v>
      </c>
      <c r="I472" s="16">
        <f t="shared" si="44"/>
        <v>0.82935372922690043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283.28176900716761</v>
      </c>
      <c r="G473" s="11">
        <f t="shared" si="47"/>
        <v>296.47849301112143</v>
      </c>
      <c r="H473" s="16">
        <f t="shared" si="43"/>
        <v>0.72392476519845284</v>
      </c>
      <c r="I473" s="16">
        <f t="shared" si="44"/>
        <v>0.8259856823382139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284.00569377236604</v>
      </c>
      <c r="G474" s="11">
        <f t="shared" si="47"/>
        <v>297.30447869345966</v>
      </c>
      <c r="H474" s="16">
        <f t="shared" si="43"/>
        <v>0.72025526742339574</v>
      </c>
      <c r="I474" s="16">
        <f t="shared" si="44"/>
        <v>0.8226027854281841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284.72594903978944</v>
      </c>
      <c r="G475" s="11">
        <f t="shared" si="47"/>
        <v>298.12708147888782</v>
      </c>
      <c r="H475" s="16">
        <f t="shared" si="43"/>
        <v>0.716575072014485</v>
      </c>
      <c r="I475" s="16">
        <f t="shared" si="44"/>
        <v>0.81920550454959962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285.44252411180395</v>
      </c>
      <c r="G476" s="11">
        <f t="shared" si="47"/>
        <v>298.9462869834374</v>
      </c>
      <c r="H476" s="16">
        <f t="shared" si="43"/>
        <v>0.71288465330925965</v>
      </c>
      <c r="I476" s="16">
        <f t="shared" si="44"/>
        <v>0.81579430386647567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286.15540876511318</v>
      </c>
      <c r="G477" s="11">
        <f t="shared" si="47"/>
        <v>299.76208128730389</v>
      </c>
      <c r="H477" s="16">
        <f t="shared" si="43"/>
        <v>0.70918448292225467</v>
      </c>
      <c r="I477" s="16">
        <f t="shared" si="44"/>
        <v>0.81236964555033431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286.86459324803542</v>
      </c>
      <c r="G478" s="11">
        <f t="shared" si="47"/>
        <v>300.57445093285423</v>
      </c>
      <c r="H478" s="16">
        <f t="shared" si="43"/>
        <v>0.70547502964750941</v>
      </c>
      <c r="I478" s="16">
        <f t="shared" si="44"/>
        <v>0.80893198967860236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287.57006827768294</v>
      </c>
      <c r="G479" s="11">
        <f t="shared" si="47"/>
        <v>301.38338292253286</v>
      </c>
      <c r="H479" s="16">
        <f t="shared" si="43"/>
        <v>0.70175675936345394</v>
      </c>
      <c r="I479" s="16">
        <f t="shared" si="44"/>
        <v>0.80548179413515075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288.27182503704637</v>
      </c>
      <c r="G480" s="11">
        <f t="shared" si="47"/>
        <v>302.18886471666804</v>
      </c>
      <c r="H480" s="16">
        <f t="shared" si="43"/>
        <v>0.6980301349401925</v>
      </c>
      <c r="I480" s="16">
        <f t="shared" si="44"/>
        <v>0.8020195145129887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288.96985517198658</v>
      </c>
      <c r="G481" s="11">
        <f t="shared" si="47"/>
        <v>302.99088423118104</v>
      </c>
      <c r="H481" s="16">
        <f t="shared" si="43"/>
        <v>0.69429561614918844</v>
      </c>
      <c r="I481" s="16">
        <f t="shared" si="44"/>
        <v>0.79854560401913321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289.66415078813577</v>
      </c>
      <c r="G482" s="11">
        <f t="shared" si="47"/>
        <v>303.78942983520017</v>
      </c>
      <c r="H482" s="16">
        <f t="shared" si="43"/>
        <v>0.69055365957536941</v>
      </c>
      <c r="I482" s="16">
        <f t="shared" si="44"/>
        <v>0.79506051338166328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290.35470444771113</v>
      </c>
      <c r="G483" s="11">
        <f t="shared" si="47"/>
        <v>304.58449034858182</v>
      </c>
      <c r="H483" s="16">
        <f t="shared" si="43"/>
        <v>0.6868047185316426</v>
      </c>
      <c r="I483" s="16">
        <f t="shared" si="44"/>
        <v>0.79156469075897673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291.04150916624275</v>
      </c>
      <c r="G484" s="11">
        <f t="shared" si="47"/>
        <v>305.37605503934083</v>
      </c>
      <c r="H484" s="16">
        <f t="shared" si="43"/>
        <v>0.68304924297584435</v>
      </c>
      <c r="I484" s="16">
        <f t="shared" si="44"/>
        <v>0.78805858165125298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291.72455840921862</v>
      </c>
      <c r="G485" s="11">
        <f t="shared" si="47"/>
        <v>306.16411362099205</v>
      </c>
      <c r="H485" s="16">
        <f t="shared" si="43"/>
        <v>0.67928767943011181</v>
      </c>
      <c r="I485" s="16">
        <f t="shared" si="44"/>
        <v>0.78454262881413728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292.40384608864872</v>
      </c>
      <c r="G486" s="11">
        <f t="shared" si="47"/>
        <v>306.94865624980622</v>
      </c>
      <c r="H486" s="16">
        <f t="shared" si="43"/>
        <v>0.6755204709026883</v>
      </c>
      <c r="I486" s="16">
        <f t="shared" si="44"/>
        <v>0.78101727217465711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293.07936655955143</v>
      </c>
      <c r="G487" s="11">
        <f t="shared" si="47"/>
        <v>307.72967352198089</v>
      </c>
      <c r="H487" s="16">
        <f t="shared" si="43"/>
        <v>0.67174805681215788</v>
      </c>
      <c r="I487" s="16">
        <f t="shared" si="44"/>
        <v>0.77748294874936386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293.75111461636357</v>
      </c>
      <c r="G488" s="11">
        <f t="shared" si="47"/>
        <v>308.50715647073025</v>
      </c>
      <c r="H488" s="16">
        <f t="shared" si="43"/>
        <v>0.66797087291410495</v>
      </c>
      <c r="I488" s="16">
        <f t="shared" si="44"/>
        <v>0.77394009256471774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294.41908548927768</v>
      </c>
      <c r="G489" s="11">
        <f t="shared" si="47"/>
        <v>309.28109656329497</v>
      </c>
      <c r="H489" s="16">
        <f t="shared" si="43"/>
        <v>0.6641893512302075</v>
      </c>
      <c r="I489" s="16">
        <f t="shared" si="44"/>
        <v>0.77038913457971347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295.0832748405079</v>
      </c>
      <c r="G490" s="11">
        <f t="shared" si="47"/>
        <v>310.05148569787468</v>
      </c>
      <c r="H490" s="16">
        <f t="shared" si="43"/>
        <v>0.66040391997974224</v>
      </c>
      <c r="I490" s="16">
        <f t="shared" si="44"/>
        <v>0.7668305026107467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295.74367876048763</v>
      </c>
      <c r="G491" s="11">
        <f t="shared" si="47"/>
        <v>310.81831620048541</v>
      </c>
      <c r="H491" s="16">
        <f t="shared" si="43"/>
        <v>0.65661500351351398</v>
      </c>
      <c r="I491" s="16">
        <f t="shared" si="44"/>
        <v>0.76326462125872441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296.40029376400116</v>
      </c>
      <c r="G492" s="11">
        <f t="shared" si="47"/>
        <v>311.58158082174413</v>
      </c>
      <c r="H492" s="16">
        <f t="shared" si="43"/>
        <v>0.65282302225018707</v>
      </c>
      <c r="I492" s="16">
        <f t="shared" si="44"/>
        <v>0.759691911838418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297.05311678625134</v>
      </c>
      <c r="G493" s="11">
        <f t="shared" si="47"/>
        <v>312.34127273358257</v>
      </c>
      <c r="H493" s="16">
        <f t="shared" si="43"/>
        <v>0.6490283926150161</v>
      </c>
      <c r="I493" s="16">
        <f t="shared" si="44"/>
        <v>0.75611279231005468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297.70214517886637</v>
      </c>
      <c r="G494" s="11">
        <f t="shared" si="47"/>
        <v>313.09738552589261</v>
      </c>
      <c r="H494" s="16">
        <f t="shared" si="43"/>
        <v>0.64523152698097075</v>
      </c>
      <c r="I494" s="16">
        <f t="shared" si="44"/>
        <v>0.75252767721314051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298.34737670584735</v>
      </c>
      <c r="G495" s="11">
        <f t="shared" si="47"/>
        <v>313.84991320310576</v>
      </c>
      <c r="H495" s="16">
        <f t="shared" si="43"/>
        <v>0.64143283361223091</v>
      </c>
      <c r="I495" s="16">
        <f t="shared" si="44"/>
        <v>0.74893697760252032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298.98880953945957</v>
      </c>
      <c r="G496" s="11">
        <f t="shared" si="47"/>
        <v>314.59885018070827</v>
      </c>
      <c r="H496" s="16">
        <f t="shared" si="43"/>
        <v>0.63763271661005438</v>
      </c>
      <c r="I496" s="16">
        <f t="shared" si="44"/>
        <v>0.74534110098665396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299.62644225606959</v>
      </c>
      <c r="G497" s="11">
        <f t="shared" si="47"/>
        <v>315.34419128169492</v>
      </c>
      <c r="H497" s="16">
        <f t="shared" si="43"/>
        <v>0.63383157586098948</v>
      </c>
      <c r="I497" s="16">
        <f t="shared" si="44"/>
        <v>0.74174045126811161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300.26027383193059</v>
      </c>
      <c r="G498" s="11">
        <f t="shared" si="47"/>
        <v>316.08593173296305</v>
      </c>
      <c r="H498" s="16">
        <f t="shared" si="43"/>
        <v>0.63002980698742472</v>
      </c>
      <c r="I498" s="16">
        <f t="shared" si="44"/>
        <v>0.73813542868627113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300.890303638918</v>
      </c>
      <c r="G499" s="11">
        <f t="shared" si="47"/>
        <v>316.82406716164934</v>
      </c>
      <c r="H499" s="16">
        <f t="shared" si="43"/>
        <v>0.62622780130046085</v>
      </c>
      <c r="I499" s="16">
        <f t="shared" si="44"/>
        <v>0.73452642976221638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301.51653144021844</v>
      </c>
      <c r="G500" s="11">
        <f t="shared" si="47"/>
        <v>317.55859359141158</v>
      </c>
      <c r="H500" s="16">
        <f t="shared" si="43"/>
        <v>0.62242594575508137</v>
      </c>
      <c r="I500" s="16">
        <f t="shared" si="44"/>
        <v>0.73091384724581698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302.13895738597353</v>
      </c>
      <c r="G501" s="11">
        <f t="shared" si="47"/>
        <v>318.28950743865738</v>
      </c>
      <c r="H501" s="16">
        <f t="shared" si="43"/>
        <v>0.61862462290760689</v>
      </c>
      <c r="I501" s="16">
        <f t="shared" si="44"/>
        <v>0.72729807006497771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302.75758200888112</v>
      </c>
      <c r="G502" s="11">
        <f t="shared" si="47"/>
        <v>319.01680550872237</v>
      </c>
      <c r="H502" s="16">
        <f t="shared" si="43"/>
        <v>0.61482421087541406</v>
      </c>
      <c r="I502" s="16">
        <f t="shared" si="44"/>
        <v>0.72367948327704923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303.37240621975656</v>
      </c>
      <c r="G503" s="11">
        <f t="shared" si="47"/>
        <v>319.74048499199944</v>
      </c>
      <c r="H503" s="16">
        <f t="shared" si="43"/>
        <v>0.61102508329889682</v>
      </c>
      <c r="I503" s="16">
        <f t="shared" si="44"/>
        <v>0.72005846802238171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303.98343130305545</v>
      </c>
      <c r="G504" s="11">
        <f t="shared" si="47"/>
        <v>320.46054346002182</v>
      </c>
      <c r="H504" s="16">
        <f t="shared" si="43"/>
        <v>0.6072276093056499</v>
      </c>
      <c r="I504" s="16">
        <f t="shared" si="44"/>
        <v>0.71643540148000251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304.59065891236111</v>
      </c>
      <c r="G505" s="11">
        <f t="shared" si="47"/>
        <v>321.17697886150182</v>
      </c>
      <c r="H505" s="16">
        <f t="shared" si="43"/>
        <v>0.60343215347684742</v>
      </c>
      <c r="I505" s="16">
        <f t="shared" si="44"/>
        <v>0.71281065682540756</v>
      </c>
    </row>
    <row r="506" spans="4:9" x14ac:dyDescent="0.25">
      <c r="D506">
        <f t="shared" si="45"/>
        <v>501</v>
      </c>
      <c r="E506" s="11">
        <f t="shared" si="42"/>
        <v>25.05</v>
      </c>
      <c r="F506" s="11">
        <f t="shared" si="46"/>
        <v>305.19409106583794</v>
      </c>
      <c r="G506" s="11">
        <f t="shared" si="47"/>
        <v>321.88978951832723</v>
      </c>
      <c r="H506" s="16">
        <f t="shared" si="43"/>
        <v>0.59963907581580123</v>
      </c>
      <c r="I506" s="16">
        <f t="shared" si="44"/>
        <v>0.70918460319044563</v>
      </c>
    </row>
    <row r="507" spans="4:9" x14ac:dyDescent="0.25">
      <c r="D507">
        <f t="shared" si="45"/>
        <v>502</v>
      </c>
      <c r="E507" s="11">
        <f t="shared" si="42"/>
        <v>25.1</v>
      </c>
      <c r="F507" s="11">
        <f t="shared" si="46"/>
        <v>305.79373014165373</v>
      </c>
      <c r="G507" s="11">
        <f t="shared" si="47"/>
        <v>322.5989741215177</v>
      </c>
      <c r="H507" s="16">
        <f t="shared" si="43"/>
        <v>0.59584873171866792</v>
      </c>
      <c r="I507" s="16">
        <f t="shared" si="44"/>
        <v>0.70555760562527492</v>
      </c>
    </row>
    <row r="508" spans="4:9" x14ac:dyDescent="0.25">
      <c r="D508">
        <f t="shared" si="45"/>
        <v>503</v>
      </c>
      <c r="E508" s="11">
        <f t="shared" si="42"/>
        <v>25.150000000000002</v>
      </c>
      <c r="F508" s="11">
        <f t="shared" si="46"/>
        <v>306.38957887337239</v>
      </c>
      <c r="G508" s="11">
        <f t="shared" si="47"/>
        <v>323.304531727143</v>
      </c>
      <c r="H508" s="16">
        <f t="shared" si="43"/>
        <v>0.59206147194728087</v>
      </c>
      <c r="I508" s="16">
        <f t="shared" si="44"/>
        <v>0.70193002506237445</v>
      </c>
    </row>
    <row r="509" spans="4:9" x14ac:dyDescent="0.25">
      <c r="D509">
        <f t="shared" si="45"/>
        <v>504</v>
      </c>
      <c r="E509" s="11">
        <f t="shared" si="42"/>
        <v>25.200000000000003</v>
      </c>
      <c r="F509" s="11">
        <f t="shared" si="46"/>
        <v>306.98164034531965</v>
      </c>
      <c r="G509" s="11">
        <f t="shared" si="47"/>
        <v>324.00646175220538</v>
      </c>
      <c r="H509" s="16">
        <f t="shared" si="43"/>
        <v>0.58827764260408233</v>
      </c>
      <c r="I509" s="16">
        <f t="shared" si="44"/>
        <v>0.6983022182825942</v>
      </c>
    </row>
    <row r="510" spans="4:9" x14ac:dyDescent="0.25">
      <c r="D510">
        <f t="shared" si="45"/>
        <v>505</v>
      </c>
      <c r="E510" s="11">
        <f t="shared" si="42"/>
        <v>25.25</v>
      </c>
      <c r="F510" s="11">
        <f t="shared" si="46"/>
        <v>307.5699179879237</v>
      </c>
      <c r="G510" s="11">
        <f t="shared" si="47"/>
        <v>324.70476397048799</v>
      </c>
      <c r="H510" s="16">
        <f t="shared" si="43"/>
        <v>0.58449758510912819</v>
      </c>
      <c r="I510" s="16">
        <f t="shared" si="44"/>
        <v>0.69467453788320999</v>
      </c>
    </row>
    <row r="511" spans="4:9" x14ac:dyDescent="0.25">
      <c r="D511">
        <f t="shared" si="45"/>
        <v>506</v>
      </c>
      <c r="E511" s="11">
        <f t="shared" si="42"/>
        <v>25.3</v>
      </c>
      <c r="F511" s="11">
        <f t="shared" si="46"/>
        <v>308.15441557303285</v>
      </c>
      <c r="G511" s="11">
        <f t="shared" si="47"/>
        <v>325.39943850837119</v>
      </c>
      <c r="H511" s="16">
        <f t="shared" si="43"/>
        <v>0.58072163617913897</v>
      </c>
      <c r="I511" s="16">
        <f t="shared" si="44"/>
        <v>0.69104733224797688</v>
      </c>
    </row>
    <row r="512" spans="4:9" x14ac:dyDescent="0.25">
      <c r="D512">
        <f t="shared" si="45"/>
        <v>507</v>
      </c>
      <c r="E512" s="11">
        <f t="shared" si="42"/>
        <v>25.35</v>
      </c>
      <c r="F512" s="11">
        <f t="shared" si="46"/>
        <v>308.73513720921198</v>
      </c>
      <c r="G512" s="11">
        <f t="shared" si="47"/>
        <v>326.09048584061918</v>
      </c>
      <c r="H512" s="16">
        <f t="shared" si="43"/>
        <v>0.57695012780856791</v>
      </c>
      <c r="I512" s="16">
        <f t="shared" si="44"/>
        <v>0.68742094551914856</v>
      </c>
    </row>
    <row r="513" spans="4:9" x14ac:dyDescent="0.25">
      <c r="D513">
        <f t="shared" si="45"/>
        <v>508</v>
      </c>
      <c r="E513" s="11">
        <f t="shared" si="42"/>
        <v>25.400000000000002</v>
      </c>
      <c r="F513" s="11">
        <f t="shared" si="46"/>
        <v>309.31208733702056</v>
      </c>
      <c r="G513" s="11">
        <f t="shared" si="47"/>
        <v>326.77790678613832</v>
      </c>
      <c r="H513" s="16">
        <f t="shared" si="43"/>
        <v>0.57318338725265638</v>
      </c>
      <c r="I513" s="16">
        <f t="shared" si="44"/>
        <v>0.68379571757144075</v>
      </c>
    </row>
    <row r="514" spans="4:9" x14ac:dyDescent="0.25">
      <c r="D514">
        <f t="shared" si="45"/>
        <v>509</v>
      </c>
      <c r="E514" s="11">
        <f t="shared" si="42"/>
        <v>25.450000000000003</v>
      </c>
      <c r="F514" s="11">
        <f t="shared" si="46"/>
        <v>309.8852707242732</v>
      </c>
      <c r="G514" s="11">
        <f t="shared" si="47"/>
        <v>327.46170250370977</v>
      </c>
      <c r="H514" s="16">
        <f t="shared" si="43"/>
        <v>0.56942173701244903</v>
      </c>
      <c r="I514" s="16">
        <f t="shared" si="44"/>
        <v>0.6801719839879139</v>
      </c>
    </row>
    <row r="515" spans="4:9" x14ac:dyDescent="0.25">
      <c r="D515">
        <f t="shared" si="45"/>
        <v>510</v>
      </c>
      <c r="E515" s="11">
        <f t="shared" si="42"/>
        <v>25.5</v>
      </c>
      <c r="F515" s="11">
        <f t="shared" si="46"/>
        <v>310.45469246128567</v>
      </c>
      <c r="G515" s="11">
        <f t="shared" si="47"/>
        <v>328.14187448769769</v>
      </c>
      <c r="H515" s="16">
        <f t="shared" si="43"/>
        <v>0.56566549482173956</v>
      </c>
      <c r="I515" s="16">
        <f t="shared" si="44"/>
        <v>0.67655007603775774</v>
      </c>
    </row>
    <row r="516" spans="4:9" x14ac:dyDescent="0.25">
      <c r="D516">
        <f t="shared" si="45"/>
        <v>511</v>
      </c>
      <c r="E516" s="11">
        <f t="shared" si="42"/>
        <v>25.55</v>
      </c>
      <c r="F516" s="11">
        <f t="shared" si="46"/>
        <v>311.02035795610743</v>
      </c>
      <c r="G516" s="11">
        <f t="shared" si="47"/>
        <v>328.81842456373545</v>
      </c>
      <c r="H516" s="16">
        <f t="shared" si="43"/>
        <v>0.56191497363591292</v>
      </c>
      <c r="I516" s="16">
        <f t="shared" si="44"/>
        <v>0.67293032065593983</v>
      </c>
    </row>
    <row r="517" spans="4:9" x14ac:dyDescent="0.25">
      <c r="D517">
        <f t="shared" si="45"/>
        <v>512</v>
      </c>
      <c r="E517" s="11">
        <f t="shared" ref="E517:E580" si="48">D517*$B$13</f>
        <v>25.6</v>
      </c>
      <c r="F517" s="11">
        <f t="shared" si="46"/>
        <v>311.58227292974334</v>
      </c>
      <c r="G517" s="11">
        <f t="shared" si="47"/>
        <v>329.4913548843914</v>
      </c>
      <c r="H517" s="16">
        <f t="shared" ref="H517:H580" si="49">$B$7*F517*(1-(F517+$B$11*G517)/$B$9)*$B$13</f>
        <v>0.55817048162265592</v>
      </c>
      <c r="I517" s="16">
        <f t="shared" ref="I517:I580" si="50">$B$8*G517*(1-(G517+$B$12*F517)/$B$10)*$B$13</f>
        <v>0.66931304042470396</v>
      </c>
    </row>
    <row r="518" spans="4:9" x14ac:dyDescent="0.25">
      <c r="D518">
        <f t="shared" ref="D518:D581" si="51">D517+1</f>
        <v>513</v>
      </c>
      <c r="E518" s="11">
        <f t="shared" si="48"/>
        <v>25.650000000000002</v>
      </c>
      <c r="F518" s="11">
        <f t="shared" ref="F518:F581" si="52">F517+H517</f>
        <v>312.14044341136599</v>
      </c>
      <c r="G518" s="11">
        <f t="shared" ref="G518:G581" si="53">G517+I517</f>
        <v>330.1606679248161</v>
      </c>
      <c r="H518" s="16">
        <f t="shared" si="49"/>
        <v>0.554432322154507</v>
      </c>
      <c r="I518" s="16">
        <f t="shared" si="50"/>
        <v>0.66569855355688146</v>
      </c>
    </row>
    <row r="519" spans="4:9" x14ac:dyDescent="0.25">
      <c r="D519">
        <f t="shared" si="51"/>
        <v>514</v>
      </c>
      <c r="E519" s="11">
        <f t="shared" si="48"/>
        <v>25.700000000000003</v>
      </c>
      <c r="F519" s="11">
        <f t="shared" si="52"/>
        <v>312.69487573352052</v>
      </c>
      <c r="G519" s="11">
        <f t="shared" si="53"/>
        <v>330.82636647837296</v>
      </c>
      <c r="H519" s="16">
        <f t="shared" si="49"/>
        <v>0.55070079380320669</v>
      </c>
      <c r="I519" s="16">
        <f t="shared" si="50"/>
        <v>0.66208717388099814</v>
      </c>
    </row>
    <row r="520" spans="4:9" x14ac:dyDescent="0.25">
      <c r="D520">
        <f t="shared" si="51"/>
        <v>515</v>
      </c>
      <c r="E520" s="11">
        <f t="shared" si="48"/>
        <v>25.75</v>
      </c>
      <c r="F520" s="11">
        <f t="shared" si="52"/>
        <v>313.24557652732375</v>
      </c>
      <c r="G520" s="11">
        <f t="shared" si="53"/>
        <v>331.48845365225395</v>
      </c>
      <c r="H520" s="16">
        <f t="shared" si="49"/>
        <v>0.54697619033582046</v>
      </c>
      <c r="I520" s="16">
        <f t="shared" si="50"/>
        <v>0.65847921082814453</v>
      </c>
    </row>
    <row r="521" spans="4:9" x14ac:dyDescent="0.25">
      <c r="D521">
        <f t="shared" si="51"/>
        <v>516</v>
      </c>
      <c r="E521" s="11">
        <f t="shared" si="48"/>
        <v>25.8</v>
      </c>
      <c r="F521" s="11">
        <f t="shared" si="52"/>
        <v>313.79255271765959</v>
      </c>
      <c r="G521" s="11">
        <f t="shared" si="53"/>
        <v>332.1469328630821</v>
      </c>
      <c r="H521" s="16">
        <f t="shared" si="49"/>
        <v>0.5432588007126069</v>
      </c>
      <c r="I521" s="16">
        <f t="shared" si="50"/>
        <v>0.65487496942057888</v>
      </c>
    </row>
    <row r="522" spans="4:9" x14ac:dyDescent="0.25">
      <c r="D522">
        <f t="shared" si="51"/>
        <v>517</v>
      </c>
      <c r="E522" s="11">
        <f t="shared" si="48"/>
        <v>25.85</v>
      </c>
      <c r="F522" s="11">
        <f t="shared" si="52"/>
        <v>314.33581151837217</v>
      </c>
      <c r="G522" s="11">
        <f t="shared" si="53"/>
        <v>332.80180783250267</v>
      </c>
      <c r="H522" s="16">
        <f t="shared" si="49"/>
        <v>0.53954890908658315</v>
      </c>
      <c r="I522" s="16">
        <f t="shared" si="50"/>
        <v>0.65127475026204029</v>
      </c>
    </row>
    <row r="523" spans="4:9" x14ac:dyDescent="0.25">
      <c r="D523">
        <f t="shared" si="51"/>
        <v>518</v>
      </c>
      <c r="E523" s="11">
        <f t="shared" si="48"/>
        <v>25.900000000000002</v>
      </c>
      <c r="F523" s="11">
        <f t="shared" si="52"/>
        <v>314.87536042745876</v>
      </c>
      <c r="G523" s="11">
        <f t="shared" si="53"/>
        <v>333.45308258276469</v>
      </c>
      <c r="H523" s="16">
        <f t="shared" si="49"/>
        <v>0.53584679480477493</v>
      </c>
      <c r="I523" s="16">
        <f t="shared" si="50"/>
        <v>0.64767884952973809</v>
      </c>
    </row>
    <row r="524" spans="4:9" x14ac:dyDescent="0.25">
      <c r="D524">
        <f t="shared" si="51"/>
        <v>519</v>
      </c>
      <c r="E524" s="11">
        <f t="shared" si="48"/>
        <v>25.950000000000003</v>
      </c>
      <c r="F524" s="11">
        <f t="shared" si="52"/>
        <v>315.41120722226356</v>
      </c>
      <c r="G524" s="11">
        <f t="shared" si="53"/>
        <v>334.10076143229441</v>
      </c>
      <c r="H524" s="16">
        <f t="shared" si="49"/>
        <v>0.53215273241109717</v>
      </c>
      <c r="I524" s="16">
        <f t="shared" si="50"/>
        <v>0.64408755896799308</v>
      </c>
    </row>
    <row r="525" spans="4:9" x14ac:dyDescent="0.25">
      <c r="D525">
        <f t="shared" si="51"/>
        <v>520</v>
      </c>
      <c r="E525" s="11">
        <f t="shared" si="48"/>
        <v>26</v>
      </c>
      <c r="F525" s="11">
        <f t="shared" si="52"/>
        <v>315.94335995467463</v>
      </c>
      <c r="G525" s="11">
        <f t="shared" si="53"/>
        <v>334.74484899126242</v>
      </c>
      <c r="H525" s="16">
        <f t="shared" si="49"/>
        <v>0.52846699165084676</v>
      </c>
      <c r="I525" s="16">
        <f t="shared" si="50"/>
        <v>0.64050116588349926</v>
      </c>
    </row>
    <row r="526" spans="4:9" x14ac:dyDescent="0.25">
      <c r="D526">
        <f t="shared" si="51"/>
        <v>521</v>
      </c>
      <c r="E526" s="11">
        <f t="shared" si="48"/>
        <v>26.05</v>
      </c>
      <c r="F526" s="11">
        <f t="shared" si="52"/>
        <v>316.47182694632551</v>
      </c>
      <c r="G526" s="11">
        <f t="shared" si="53"/>
        <v>335.38535015714592</v>
      </c>
      <c r="H526" s="16">
        <f t="shared" si="49"/>
        <v>0.52478983747676444</v>
      </c>
      <c r="I526" s="16">
        <f t="shared" si="50"/>
        <v>0.63691995314216954</v>
      </c>
    </row>
    <row r="527" spans="4:9" x14ac:dyDescent="0.25">
      <c r="D527">
        <f t="shared" si="51"/>
        <v>522</v>
      </c>
      <c r="E527" s="11">
        <f t="shared" si="48"/>
        <v>26.1</v>
      </c>
      <c r="F527" s="11">
        <f t="shared" si="52"/>
        <v>316.99661678380227</v>
      </c>
      <c r="G527" s="11">
        <f t="shared" si="53"/>
        <v>336.0222701102881</v>
      </c>
      <c r="H527" s="16">
        <f t="shared" si="49"/>
        <v>0.52112153005664119</v>
      </c>
      <c r="I527" s="16">
        <f t="shared" si="50"/>
        <v>0.63334419916755236</v>
      </c>
    </row>
    <row r="528" spans="4:9" x14ac:dyDescent="0.25">
      <c r="D528">
        <f t="shared" si="51"/>
        <v>523</v>
      </c>
      <c r="E528" s="11">
        <f t="shared" si="48"/>
        <v>26.150000000000002</v>
      </c>
      <c r="F528" s="11">
        <f t="shared" si="52"/>
        <v>317.5177383138589</v>
      </c>
      <c r="G528" s="11">
        <f t="shared" si="53"/>
        <v>336.65561430945564</v>
      </c>
      <c r="H528" s="16">
        <f t="shared" si="49"/>
        <v>0.5174623247824186</v>
      </c>
      <c r="I528" s="16">
        <f t="shared" si="50"/>
        <v>0.62977417794076995</v>
      </c>
    </row>
    <row r="529" spans="4:9" x14ac:dyDescent="0.25">
      <c r="D529">
        <f t="shared" si="51"/>
        <v>524</v>
      </c>
      <c r="E529" s="11">
        <f t="shared" si="48"/>
        <v>26.200000000000003</v>
      </c>
      <c r="F529" s="11">
        <f t="shared" si="52"/>
        <v>318.0352006386413</v>
      </c>
      <c r="G529" s="11">
        <f t="shared" si="53"/>
        <v>337.2853884873964</v>
      </c>
      <c r="H529" s="16">
        <f t="shared" si="49"/>
        <v>0.51381247228076943</v>
      </c>
      <c r="I529" s="16">
        <f t="shared" si="50"/>
        <v>0.62621015900195687</v>
      </c>
    </row>
    <row r="530" spans="4:9" x14ac:dyDescent="0.25">
      <c r="D530">
        <f t="shared" si="51"/>
        <v>525</v>
      </c>
      <c r="E530" s="11">
        <f t="shared" si="48"/>
        <v>26.25</v>
      </c>
      <c r="F530" s="11">
        <f t="shared" si="52"/>
        <v>318.54901311092209</v>
      </c>
      <c r="G530" s="11">
        <f t="shared" si="53"/>
        <v>337.91159864639837</v>
      </c>
      <c r="H530" s="16">
        <f t="shared" si="49"/>
        <v>0.5101722184251074</v>
      </c>
      <c r="I530" s="16">
        <f t="shared" si="50"/>
        <v>0.62265240745317441</v>
      </c>
    </row>
    <row r="531" spans="4:9" x14ac:dyDescent="0.25">
      <c r="D531">
        <f t="shared" si="51"/>
        <v>526</v>
      </c>
      <c r="E531" s="11">
        <f t="shared" si="48"/>
        <v>26.3</v>
      </c>
      <c r="F531" s="11">
        <f t="shared" si="52"/>
        <v>319.0591853293472</v>
      </c>
      <c r="G531" s="11">
        <f t="shared" si="53"/>
        <v>338.53425105385156</v>
      </c>
      <c r="H531" s="16">
        <f t="shared" si="49"/>
        <v>0.5065418043490022</v>
      </c>
      <c r="I531" s="16">
        <f t="shared" si="50"/>
        <v>0.61910118396275493</v>
      </c>
    </row>
    <row r="532" spans="4:9" x14ac:dyDescent="0.25">
      <c r="D532">
        <f t="shared" si="51"/>
        <v>527</v>
      </c>
      <c r="E532" s="11">
        <f t="shared" si="48"/>
        <v>26.35</v>
      </c>
      <c r="F532" s="11">
        <f t="shared" si="52"/>
        <v>319.56572713369621</v>
      </c>
      <c r="G532" s="11">
        <f t="shared" si="53"/>
        <v>339.15335223781432</v>
      </c>
      <c r="H532" s="16">
        <f t="shared" si="49"/>
        <v>0.50292146646095637</v>
      </c>
      <c r="I532" s="16">
        <f t="shared" si="50"/>
        <v>0.61555674477105782</v>
      </c>
    </row>
    <row r="533" spans="4:9" x14ac:dyDescent="0.25">
      <c r="D533">
        <f t="shared" si="51"/>
        <v>528</v>
      </c>
      <c r="E533" s="11">
        <f t="shared" si="48"/>
        <v>26.400000000000002</v>
      </c>
      <c r="F533" s="11">
        <f t="shared" si="52"/>
        <v>320.06864860015719</v>
      </c>
      <c r="G533" s="11">
        <f t="shared" si="53"/>
        <v>339.7689089825854</v>
      </c>
      <c r="H533" s="16">
        <f t="shared" si="49"/>
        <v>0.49931143646051812</v>
      </c>
      <c r="I533" s="16">
        <f t="shared" si="50"/>
        <v>0.61201934169760108</v>
      </c>
    </row>
    <row r="534" spans="4:9" x14ac:dyDescent="0.25">
      <c r="D534">
        <f t="shared" si="51"/>
        <v>529</v>
      </c>
      <c r="E534" s="11">
        <f t="shared" si="48"/>
        <v>26.450000000000003</v>
      </c>
      <c r="F534" s="11">
        <f t="shared" si="52"/>
        <v>320.56796003661771</v>
      </c>
      <c r="G534" s="11">
        <f t="shared" si="53"/>
        <v>340.38092832428299</v>
      </c>
      <c r="H534" s="16">
        <f t="shared" si="49"/>
        <v>0.49571194135569324</v>
      </c>
      <c r="I534" s="16">
        <f t="shared" si="50"/>
        <v>0.6084892221495396</v>
      </c>
    </row>
    <row r="535" spans="4:9" x14ac:dyDescent="0.25">
      <c r="D535">
        <f t="shared" si="51"/>
        <v>530</v>
      </c>
      <c r="E535" s="11">
        <f t="shared" si="48"/>
        <v>26.5</v>
      </c>
      <c r="F535" s="11">
        <f t="shared" si="52"/>
        <v>321.0636719779734</v>
      </c>
      <c r="G535" s="11">
        <f t="shared" si="53"/>
        <v>340.98941754643255</v>
      </c>
      <c r="H535" s="16">
        <f t="shared" si="49"/>
        <v>0.49212320348161182</v>
      </c>
      <c r="I535" s="16">
        <f t="shared" si="50"/>
        <v>0.60496662913145216</v>
      </c>
    </row>
    <row r="536" spans="4:9" x14ac:dyDescent="0.25">
      <c r="D536">
        <f t="shared" si="51"/>
        <v>531</v>
      </c>
      <c r="E536" s="11">
        <f t="shared" si="48"/>
        <v>26.55</v>
      </c>
      <c r="F536" s="11">
        <f t="shared" si="52"/>
        <v>321.55579518145504</v>
      </c>
      <c r="G536" s="11">
        <f t="shared" si="53"/>
        <v>341.59438417556402</v>
      </c>
      <c r="H536" s="16">
        <f t="shared" si="49"/>
        <v>0.48854544052043558</v>
      </c>
      <c r="I536" s="16">
        <f t="shared" si="50"/>
        <v>0.60145180125641795</v>
      </c>
    </row>
    <row r="537" spans="4:9" x14ac:dyDescent="0.25">
      <c r="D537">
        <f t="shared" si="51"/>
        <v>532</v>
      </c>
      <c r="E537" s="11">
        <f t="shared" si="48"/>
        <v>26.6</v>
      </c>
      <c r="F537" s="11">
        <f t="shared" si="52"/>
        <v>322.04434062197549</v>
      </c>
      <c r="G537" s="11">
        <f t="shared" si="53"/>
        <v>342.19583597682043</v>
      </c>
      <c r="H537" s="16">
        <f t="shared" si="49"/>
        <v>0.48497886552245073</v>
      </c>
      <c r="I537" s="16">
        <f t="shared" si="50"/>
        <v>0.59794497275834202</v>
      </c>
    </row>
    <row r="538" spans="4:9" x14ac:dyDescent="0.25">
      <c r="D538">
        <f t="shared" si="51"/>
        <v>533</v>
      </c>
      <c r="E538" s="11">
        <f t="shared" si="48"/>
        <v>26.650000000000002</v>
      </c>
      <c r="F538" s="11">
        <f t="shared" si="52"/>
        <v>322.52931948749796</v>
      </c>
      <c r="G538" s="11">
        <f t="shared" si="53"/>
        <v>342.79378094957877</v>
      </c>
      <c r="H538" s="16">
        <f t="shared" si="49"/>
        <v>0.48142368692832432</v>
      </c>
      <c r="I538" s="16">
        <f t="shared" si="50"/>
        <v>0.594446373505499</v>
      </c>
    </row>
    <row r="539" spans="4:9" x14ac:dyDescent="0.25">
      <c r="D539">
        <f t="shared" si="51"/>
        <v>534</v>
      </c>
      <c r="E539" s="11">
        <f t="shared" si="48"/>
        <v>26.700000000000003</v>
      </c>
      <c r="F539" s="11">
        <f t="shared" si="52"/>
        <v>323.0107431744263</v>
      </c>
      <c r="G539" s="11">
        <f t="shared" si="53"/>
        <v>343.38822732308427</v>
      </c>
      <c r="H539" s="16">
        <f t="shared" si="49"/>
        <v>0.47788010859248997</v>
      </c>
      <c r="I539" s="16">
        <f t="shared" si="50"/>
        <v>0.59095622901526679</v>
      </c>
    </row>
    <row r="540" spans="4:9" x14ac:dyDescent="0.25">
      <c r="D540">
        <f t="shared" si="51"/>
        <v>535</v>
      </c>
      <c r="E540" s="11">
        <f t="shared" si="48"/>
        <v>26.75</v>
      </c>
      <c r="F540" s="11">
        <f t="shared" si="52"/>
        <v>323.4886232830188</v>
      </c>
      <c r="G540" s="11">
        <f t="shared" si="53"/>
        <v>343.97918355209953</v>
      </c>
      <c r="H540" s="16">
        <f t="shared" si="49"/>
        <v>0.4743483298076181</v>
      </c>
      <c r="I540" s="16">
        <f t="shared" si="50"/>
        <v>0.58747476047002312</v>
      </c>
    </row>
    <row r="541" spans="4:9" x14ac:dyDescent="0.25">
      <c r="D541">
        <f t="shared" si="51"/>
        <v>536</v>
      </c>
      <c r="E541" s="11">
        <f t="shared" si="48"/>
        <v>26.8</v>
      </c>
      <c r="F541" s="11">
        <f t="shared" si="52"/>
        <v>323.96297161282644</v>
      </c>
      <c r="G541" s="11">
        <f t="shared" si="53"/>
        <v>344.56665831256953</v>
      </c>
      <c r="H541" s="16">
        <f t="shared" si="49"/>
        <v>0.47082854533015644</v>
      </c>
      <c r="I541" s="16">
        <f t="shared" si="50"/>
        <v>0.58400218473416332</v>
      </c>
    </row>
    <row r="542" spans="4:9" x14ac:dyDescent="0.25">
      <c r="D542">
        <f t="shared" si="51"/>
        <v>537</v>
      </c>
      <c r="E542" s="11">
        <f t="shared" si="48"/>
        <v>26.85</v>
      </c>
      <c r="F542" s="11">
        <f t="shared" si="52"/>
        <v>324.4338001581566</v>
      </c>
      <c r="G542" s="11">
        <f t="shared" si="53"/>
        <v>345.1506604973037</v>
      </c>
      <c r="H542" s="16">
        <f t="shared" si="49"/>
        <v>0.46732094540688429</v>
      </c>
      <c r="I542" s="16">
        <f t="shared" si="50"/>
        <v>0.58053871437221738</v>
      </c>
    </row>
    <row r="543" spans="4:9" x14ac:dyDescent="0.25">
      <c r="D543">
        <f t="shared" si="51"/>
        <v>538</v>
      </c>
      <c r="E543" s="11">
        <f t="shared" si="48"/>
        <v>26.900000000000002</v>
      </c>
      <c r="F543" s="11">
        <f t="shared" si="52"/>
        <v>324.90112110356347</v>
      </c>
      <c r="G543" s="11">
        <f t="shared" si="53"/>
        <v>345.73119921167591</v>
      </c>
      <c r="H543" s="16">
        <f t="shared" si="49"/>
        <v>0.4638257158024689</v>
      </c>
      <c r="I543" s="16">
        <f t="shared" si="50"/>
        <v>0.5770845576680298</v>
      </c>
    </row>
    <row r="544" spans="4:9" x14ac:dyDescent="0.25">
      <c r="D544">
        <f t="shared" si="51"/>
        <v>539</v>
      </c>
      <c r="E544" s="11">
        <f t="shared" si="48"/>
        <v>26.950000000000003</v>
      </c>
      <c r="F544" s="11">
        <f t="shared" si="52"/>
        <v>325.36494681936591</v>
      </c>
      <c r="G544" s="11">
        <f t="shared" si="53"/>
        <v>346.30828376934392</v>
      </c>
      <c r="H544" s="16">
        <f t="shared" si="49"/>
        <v>0.46034303782797237</v>
      </c>
      <c r="I544" s="16">
        <f t="shared" si="50"/>
        <v>0.5736399186449781</v>
      </c>
    </row>
    <row r="545" spans="4:9" x14ac:dyDescent="0.25">
      <c r="D545">
        <f t="shared" si="51"/>
        <v>540</v>
      </c>
      <c r="E545" s="11">
        <f t="shared" si="48"/>
        <v>27</v>
      </c>
      <c r="F545" s="11">
        <f t="shared" si="52"/>
        <v>325.82528985719387</v>
      </c>
      <c r="G545" s="11">
        <f t="shared" si="53"/>
        <v>346.88192368798889</v>
      </c>
      <c r="H545" s="16">
        <f t="shared" si="49"/>
        <v>0.45687308837029106</v>
      </c>
      <c r="I545" s="16">
        <f t="shared" si="50"/>
        <v>0.57020499708719152</v>
      </c>
    </row>
    <row r="546" spans="4:9" x14ac:dyDescent="0.25">
      <c r="D546">
        <f t="shared" si="51"/>
        <v>541</v>
      </c>
      <c r="E546" s="11">
        <f t="shared" si="48"/>
        <v>27.05</v>
      </c>
      <c r="F546" s="11">
        <f t="shared" si="52"/>
        <v>326.28216294556415</v>
      </c>
      <c r="G546" s="11">
        <f t="shared" si="53"/>
        <v>347.4521286850761</v>
      </c>
      <c r="H546" s="16">
        <f t="shared" si="49"/>
        <v>0.45341603992248525</v>
      </c>
      <c r="I546" s="16">
        <f t="shared" si="50"/>
        <v>0.56677998856174705</v>
      </c>
    </row>
    <row r="547" spans="4:9" x14ac:dyDescent="0.25">
      <c r="D547">
        <f t="shared" si="51"/>
        <v>542</v>
      </c>
      <c r="E547" s="11">
        <f t="shared" si="48"/>
        <v>27.1</v>
      </c>
      <c r="F547" s="11">
        <f t="shared" si="52"/>
        <v>326.73557898548665</v>
      </c>
      <c r="G547" s="11">
        <f t="shared" si="53"/>
        <v>348.01890867363784</v>
      </c>
      <c r="H547" s="16">
        <f t="shared" si="49"/>
        <v>0.4499720606149733</v>
      </c>
      <c r="I547" s="16">
        <f t="shared" si="50"/>
        <v>0.56336508444180577</v>
      </c>
    </row>
    <row r="548" spans="4:9" x14ac:dyDescent="0.25">
      <c r="D548">
        <f t="shared" si="51"/>
        <v>543</v>
      </c>
      <c r="E548" s="11">
        <f t="shared" si="48"/>
        <v>27.150000000000002</v>
      </c>
      <c r="F548" s="11">
        <f t="shared" si="52"/>
        <v>327.18555104610164</v>
      </c>
      <c r="G548" s="11">
        <f t="shared" si="53"/>
        <v>348.58227375807962</v>
      </c>
      <c r="H548" s="16">
        <f t="shared" si="49"/>
        <v>0.44654131424755089</v>
      </c>
      <c r="I548" s="16">
        <f t="shared" si="50"/>
        <v>0.55996047193066378</v>
      </c>
    </row>
    <row r="549" spans="4:9" x14ac:dyDescent="0.25">
      <c r="D549">
        <f t="shared" si="51"/>
        <v>544</v>
      </c>
      <c r="E549" s="11">
        <f t="shared" si="48"/>
        <v>27.200000000000003</v>
      </c>
      <c r="F549" s="11">
        <f t="shared" si="52"/>
        <v>327.63209236034919</v>
      </c>
      <c r="G549" s="11">
        <f t="shared" si="53"/>
        <v>349.14223423001027</v>
      </c>
      <c r="H549" s="16">
        <f t="shared" si="49"/>
        <v>0.44312396032221157</v>
      </c>
      <c r="I549" s="16">
        <f t="shared" si="50"/>
        <v>0.55656633408668821</v>
      </c>
    </row>
    <row r="550" spans="4:9" x14ac:dyDescent="0.25">
      <c r="D550">
        <f t="shared" si="51"/>
        <v>545</v>
      </c>
      <c r="E550" s="11">
        <f t="shared" si="48"/>
        <v>27.25</v>
      </c>
      <c r="F550" s="11">
        <f t="shared" si="52"/>
        <v>328.07521632067142</v>
      </c>
      <c r="G550" s="11">
        <f t="shared" si="53"/>
        <v>349.69880056409698</v>
      </c>
      <c r="H550" s="16">
        <f t="shared" si="49"/>
        <v>0.43972015407673481</v>
      </c>
      <c r="I550" s="16">
        <f t="shared" si="50"/>
        <v>0.55318284984910704</v>
      </c>
    </row>
    <row r="551" spans="4:9" x14ac:dyDescent="0.25">
      <c r="D551">
        <f t="shared" si="51"/>
        <v>546</v>
      </c>
      <c r="E551" s="11">
        <f t="shared" si="48"/>
        <v>27.3</v>
      </c>
      <c r="F551" s="11">
        <f t="shared" si="52"/>
        <v>328.51493647474814</v>
      </c>
      <c r="G551" s="11">
        <f t="shared" si="53"/>
        <v>350.25198341394611</v>
      </c>
      <c r="H551" s="16">
        <f t="shared" si="49"/>
        <v>0.4363300465190032</v>
      </c>
      <c r="I551" s="16">
        <f t="shared" si="50"/>
        <v>0.54981019406462373</v>
      </c>
    </row>
    <row r="552" spans="4:9" x14ac:dyDescent="0.25">
      <c r="D552">
        <f t="shared" si="51"/>
        <v>547</v>
      </c>
      <c r="E552" s="11">
        <f t="shared" si="48"/>
        <v>27.35</v>
      </c>
      <c r="F552" s="11">
        <f t="shared" si="52"/>
        <v>328.95126652126714</v>
      </c>
      <c r="G552" s="11">
        <f t="shared" si="53"/>
        <v>350.80179360801071</v>
      </c>
      <c r="H552" s="16">
        <f t="shared" si="49"/>
        <v>0.43295378446203325</v>
      </c>
      <c r="I552" s="16">
        <f t="shared" si="50"/>
        <v>0.54644853751482436</v>
      </c>
    </row>
    <row r="553" spans="4:9" x14ac:dyDescent="0.25">
      <c r="D553">
        <f t="shared" si="51"/>
        <v>548</v>
      </c>
      <c r="E553" s="11">
        <f t="shared" si="48"/>
        <v>27.400000000000002</v>
      </c>
      <c r="F553" s="11">
        <f t="shared" si="52"/>
        <v>329.38422030572917</v>
      </c>
      <c r="G553" s="11">
        <f t="shared" si="53"/>
        <v>351.34824214552555</v>
      </c>
      <c r="H553" s="16">
        <f t="shared" si="49"/>
        <v>0.42959151055967437</v>
      </c>
      <c r="I553" s="16">
        <f t="shared" si="50"/>
        <v>0.54309804694436004</v>
      </c>
    </row>
    <row r="554" spans="4:9" x14ac:dyDescent="0.25">
      <c r="D554">
        <f t="shared" si="51"/>
        <v>549</v>
      </c>
      <c r="E554" s="11">
        <f t="shared" si="48"/>
        <v>27.450000000000003</v>
      </c>
      <c r="F554" s="11">
        <f t="shared" si="52"/>
        <v>329.81381181628882</v>
      </c>
      <c r="G554" s="11">
        <f t="shared" si="53"/>
        <v>351.8913401924699</v>
      </c>
      <c r="H554" s="16">
        <f t="shared" si="49"/>
        <v>0.42624336334295548</v>
      </c>
      <c r="I554" s="16">
        <f t="shared" si="50"/>
        <v>0.53975888508985903</v>
      </c>
    </row>
    <row r="555" spans="4:9" x14ac:dyDescent="0.25">
      <c r="D555">
        <f t="shared" si="51"/>
        <v>550</v>
      </c>
      <c r="E555" s="11">
        <f t="shared" si="48"/>
        <v>27.5</v>
      </c>
      <c r="F555" s="11">
        <f t="shared" si="52"/>
        <v>330.24005517963178</v>
      </c>
      <c r="G555" s="11">
        <f t="shared" si="53"/>
        <v>352.43109907755974</v>
      </c>
      <c r="H555" s="16">
        <f t="shared" si="49"/>
        <v>0.42290947725704336</v>
      </c>
      <c r="I555" s="16">
        <f t="shared" si="50"/>
        <v>0.53643121070955602</v>
      </c>
    </row>
    <row r="556" spans="4:9" x14ac:dyDescent="0.25">
      <c r="D556">
        <f t="shared" si="51"/>
        <v>551</v>
      </c>
      <c r="E556" s="11">
        <f t="shared" si="48"/>
        <v>27.55</v>
      </c>
      <c r="F556" s="11">
        <f t="shared" si="52"/>
        <v>330.66296465688885</v>
      </c>
      <c r="G556" s="11">
        <f t="shared" si="53"/>
        <v>352.9675302882693</v>
      </c>
      <c r="H556" s="16">
        <f t="shared" si="49"/>
        <v>0.41958998269879405</v>
      </c>
      <c r="I556" s="16">
        <f t="shared" si="50"/>
        <v>0.53311517861360003</v>
      </c>
    </row>
    <row r="557" spans="4:9" x14ac:dyDescent="0.25">
      <c r="D557">
        <f t="shared" si="51"/>
        <v>552</v>
      </c>
      <c r="E557" s="11">
        <f t="shared" si="48"/>
        <v>27.6</v>
      </c>
      <c r="F557" s="11">
        <f t="shared" si="52"/>
        <v>331.08255463958761</v>
      </c>
      <c r="G557" s="11">
        <f t="shared" si="53"/>
        <v>353.50064546688293</v>
      </c>
      <c r="H557" s="16">
        <f t="shared" si="49"/>
        <v>0.4162850060548533</v>
      </c>
      <c r="I557" s="16">
        <f t="shared" si="50"/>
        <v>0.52981093969501958</v>
      </c>
    </row>
    <row r="558" spans="4:9" x14ac:dyDescent="0.25">
      <c r="D558">
        <f t="shared" si="51"/>
        <v>553</v>
      </c>
      <c r="E558" s="11">
        <f t="shared" si="48"/>
        <v>27.650000000000002</v>
      </c>
      <c r="F558" s="11">
        <f t="shared" si="52"/>
        <v>331.49883964564248</v>
      </c>
      <c r="G558" s="11">
        <f t="shared" si="53"/>
        <v>354.03045640657797</v>
      </c>
      <c r="H558" s="16">
        <f t="shared" si="49"/>
        <v>0.41299466974029042</v>
      </c>
      <c r="I558" s="16">
        <f t="shared" si="50"/>
        <v>0.52651864096131362</v>
      </c>
    </row>
    <row r="559" spans="4:9" x14ac:dyDescent="0.25">
      <c r="D559">
        <f t="shared" si="51"/>
        <v>554</v>
      </c>
      <c r="E559" s="11">
        <f t="shared" si="48"/>
        <v>27.700000000000003</v>
      </c>
      <c r="F559" s="11">
        <f t="shared" si="52"/>
        <v>331.91183431538275</v>
      </c>
      <c r="G559" s="11">
        <f t="shared" si="53"/>
        <v>354.55697504753925</v>
      </c>
      <c r="H559" s="16">
        <f t="shared" si="49"/>
        <v>0.4097190922377329</v>
      </c>
      <c r="I559" s="16">
        <f t="shared" si="50"/>
        <v>0.52323842556664657</v>
      </c>
    </row>
    <row r="560" spans="4:9" x14ac:dyDescent="0.25">
      <c r="D560">
        <f t="shared" si="51"/>
        <v>555</v>
      </c>
      <c r="E560" s="11">
        <f t="shared" si="48"/>
        <v>27.75</v>
      </c>
      <c r="F560" s="11">
        <f t="shared" si="52"/>
        <v>332.32155340762046</v>
      </c>
      <c r="G560" s="11">
        <f t="shared" si="53"/>
        <v>355.08021347310591</v>
      </c>
      <c r="H560" s="16">
        <f t="shared" si="49"/>
        <v>0.40645838813697388</v>
      </c>
      <c r="I560" s="16">
        <f t="shared" si="50"/>
        <v>0.51997043284461419</v>
      </c>
    </row>
    <row r="561" spans="4:9" x14ac:dyDescent="0.25">
      <c r="D561">
        <f t="shared" si="51"/>
        <v>556</v>
      </c>
      <c r="E561" s="11">
        <f t="shared" si="48"/>
        <v>27.8</v>
      </c>
      <c r="F561" s="11">
        <f t="shared" si="52"/>
        <v>332.72801179575742</v>
      </c>
      <c r="G561" s="11">
        <f t="shared" si="53"/>
        <v>355.60018390595053</v>
      </c>
      <c r="H561" s="16">
        <f t="shared" si="49"/>
        <v>0.40321266817502477</v>
      </c>
      <c r="I561" s="16">
        <f t="shared" si="50"/>
        <v>0.51671479834155754</v>
      </c>
    </row>
    <row r="562" spans="4:9" x14ac:dyDescent="0.25">
      <c r="D562">
        <f t="shared" si="51"/>
        <v>557</v>
      </c>
      <c r="E562" s="11">
        <f t="shared" si="48"/>
        <v>27.85</v>
      </c>
      <c r="F562" s="11">
        <f t="shared" si="52"/>
        <v>333.13122446393243</v>
      </c>
      <c r="G562" s="11">
        <f t="shared" si="53"/>
        <v>356.11689870429211</v>
      </c>
      <c r="H562" s="16">
        <f t="shared" si="49"/>
        <v>0.39998203927659176</v>
      </c>
      <c r="I562" s="16">
        <f t="shared" si="50"/>
        <v>0.51347165385040516</v>
      </c>
    </row>
    <row r="563" spans="4:9" x14ac:dyDescent="0.25">
      <c r="D563">
        <f t="shared" si="51"/>
        <v>558</v>
      </c>
      <c r="E563" s="11">
        <f t="shared" si="48"/>
        <v>27.900000000000002</v>
      </c>
      <c r="F563" s="11">
        <f t="shared" si="52"/>
        <v>333.53120650320903</v>
      </c>
      <c r="G563" s="11">
        <f t="shared" si="53"/>
        <v>356.6303703581425</v>
      </c>
      <c r="H563" s="16">
        <f t="shared" si="49"/>
        <v>0.39676660459494001</v>
      </c>
      <c r="I563" s="16">
        <f t="shared" si="50"/>
        <v>0.51024112744500283</v>
      </c>
    </row>
    <row r="564" spans="4:9" x14ac:dyDescent="0.25">
      <c r="D564">
        <f t="shared" si="51"/>
        <v>559</v>
      </c>
      <c r="E564" s="11">
        <f t="shared" si="48"/>
        <v>27.950000000000003</v>
      </c>
      <c r="F564" s="11">
        <f t="shared" si="52"/>
        <v>333.92797310780395</v>
      </c>
      <c r="G564" s="11">
        <f t="shared" si="53"/>
        <v>357.1406114855875</v>
      </c>
      <c r="H564" s="16">
        <f t="shared" si="49"/>
        <v>0.3935664635531313</v>
      </c>
      <c r="I564" s="16">
        <f t="shared" si="50"/>
        <v>0.5070233435149224</v>
      </c>
    </row>
    <row r="565" spans="4:9" x14ac:dyDescent="0.25">
      <c r="D565">
        <f t="shared" si="51"/>
        <v>560</v>
      </c>
      <c r="E565" s="11">
        <f t="shared" si="48"/>
        <v>28</v>
      </c>
      <c r="F565" s="11">
        <f t="shared" si="52"/>
        <v>334.32153957135711</v>
      </c>
      <c r="G565" s="11">
        <f t="shared" si="53"/>
        <v>357.6476348291024</v>
      </c>
      <c r="H565" s="16">
        <f t="shared" si="49"/>
        <v>0.39038171188560072</v>
      </c>
      <c r="I565" s="16">
        <f t="shared" si="50"/>
        <v>0.50381842280071365</v>
      </c>
    </row>
    <row r="566" spans="4:9" x14ac:dyDescent="0.25">
      <c r="D566">
        <f t="shared" si="51"/>
        <v>561</v>
      </c>
      <c r="E566" s="11">
        <f t="shared" si="48"/>
        <v>28.05</v>
      </c>
      <c r="F566" s="11">
        <f t="shared" si="52"/>
        <v>334.7119212832427</v>
      </c>
      <c r="G566" s="11">
        <f t="shared" si="53"/>
        <v>358.15145325190309</v>
      </c>
      <c r="H566" s="16">
        <f t="shared" si="49"/>
        <v>0.38721244168005381</v>
      </c>
      <c r="I566" s="16">
        <f t="shared" si="50"/>
        <v>0.50062648242958041</v>
      </c>
    </row>
    <row r="567" spans="4:9" x14ac:dyDescent="0.25">
      <c r="D567">
        <f t="shared" si="51"/>
        <v>562</v>
      </c>
      <c r="E567" s="11">
        <f t="shared" si="48"/>
        <v>28.1</v>
      </c>
      <c r="F567" s="11">
        <f t="shared" si="52"/>
        <v>335.09913372492275</v>
      </c>
      <c r="G567" s="11">
        <f t="shared" si="53"/>
        <v>358.65207973433269</v>
      </c>
      <c r="H567" s="16">
        <f t="shared" si="49"/>
        <v>0.38405874141965329</v>
      </c>
      <c r="I567" s="16">
        <f t="shared" si="50"/>
        <v>0.4974476359514533</v>
      </c>
    </row>
    <row r="568" spans="4:9" x14ac:dyDescent="0.25">
      <c r="D568">
        <f t="shared" si="51"/>
        <v>563</v>
      </c>
      <c r="E568" s="11">
        <f t="shared" si="48"/>
        <v>28.150000000000002</v>
      </c>
      <c r="F568" s="11">
        <f t="shared" si="52"/>
        <v>335.48319246634242</v>
      </c>
      <c r="G568" s="11">
        <f t="shared" si="53"/>
        <v>359.14952737028415</v>
      </c>
      <c r="H568" s="16">
        <f t="shared" si="49"/>
        <v>0.38092069602547957</v>
      </c>
      <c r="I568" s="16">
        <f t="shared" si="50"/>
        <v>0.49428199337544254</v>
      </c>
    </row>
    <row r="569" spans="4:9" x14ac:dyDescent="0.25">
      <c r="D569">
        <f t="shared" si="51"/>
        <v>564</v>
      </c>
      <c r="E569" s="11">
        <f t="shared" si="48"/>
        <v>28.200000000000003</v>
      </c>
      <c r="F569" s="11">
        <f t="shared" si="52"/>
        <v>335.86411316236791</v>
      </c>
      <c r="G569" s="11">
        <f t="shared" si="53"/>
        <v>359.64380936365961</v>
      </c>
      <c r="H569" s="16">
        <f t="shared" si="49"/>
        <v>0.37779838689923434</v>
      </c>
      <c r="I569" s="16">
        <f t="shared" si="50"/>
        <v>0.49112966120663409</v>
      </c>
    </row>
    <row r="570" spans="4:9" x14ac:dyDescent="0.25">
      <c r="D570">
        <f t="shared" si="51"/>
        <v>565</v>
      </c>
      <c r="E570" s="11">
        <f t="shared" si="48"/>
        <v>28.25</v>
      </c>
      <c r="F570" s="11">
        <f t="shared" si="52"/>
        <v>336.24191154926717</v>
      </c>
      <c r="G570" s="11">
        <f t="shared" si="53"/>
        <v>360.13493902486624</v>
      </c>
      <c r="H570" s="16">
        <f t="shared" si="49"/>
        <v>0.37469189196616859</v>
      </c>
      <c r="I570" s="16">
        <f t="shared" si="50"/>
        <v>0.48799074248322438</v>
      </c>
    </row>
    <row r="571" spans="4:9" x14ac:dyDescent="0.25">
      <c r="D571">
        <f t="shared" si="51"/>
        <v>566</v>
      </c>
      <c r="E571" s="11">
        <f t="shared" si="48"/>
        <v>28.3</v>
      </c>
      <c r="F571" s="11">
        <f t="shared" si="52"/>
        <v>336.61660344123334</v>
      </c>
      <c r="G571" s="11">
        <f t="shared" si="53"/>
        <v>360.62292976734949</v>
      </c>
      <c r="H571" s="16">
        <f t="shared" si="49"/>
        <v>0.37160128571821277</v>
      </c>
      <c r="I571" s="16">
        <f t="shared" si="50"/>
        <v>0.48486533681395372</v>
      </c>
    </row>
    <row r="572" spans="4:9" x14ac:dyDescent="0.25">
      <c r="D572">
        <f t="shared" si="51"/>
        <v>567</v>
      </c>
      <c r="E572" s="11">
        <f t="shared" si="48"/>
        <v>28.35</v>
      </c>
      <c r="F572" s="11">
        <f t="shared" si="52"/>
        <v>336.98820472695155</v>
      </c>
      <c r="G572" s="11">
        <f t="shared" si="53"/>
        <v>361.10779510416342</v>
      </c>
      <c r="H572" s="16">
        <f t="shared" si="49"/>
        <v>0.36852663925727985</v>
      </c>
      <c r="I572" s="16">
        <f t="shared" si="50"/>
        <v>0.48175354041583102</v>
      </c>
    </row>
    <row r="573" spans="4:9" x14ac:dyDescent="0.25">
      <c r="D573">
        <f t="shared" si="51"/>
        <v>568</v>
      </c>
      <c r="E573" s="11">
        <f t="shared" si="48"/>
        <v>28.400000000000002</v>
      </c>
      <c r="F573" s="11">
        <f t="shared" si="52"/>
        <v>337.35673136620881</v>
      </c>
      <c r="G573" s="11">
        <f t="shared" si="53"/>
        <v>361.58954864457922</v>
      </c>
      <c r="H573" s="16">
        <f t="shared" si="49"/>
        <v>0.36546802033873277</v>
      </c>
      <c r="I573" s="16">
        <f t="shared" si="50"/>
        <v>0.47865544615211664</v>
      </c>
    </row>
    <row r="574" spans="4:9" x14ac:dyDescent="0.25">
      <c r="D574">
        <f t="shared" si="51"/>
        <v>569</v>
      </c>
      <c r="E574" s="11">
        <f t="shared" si="48"/>
        <v>28.450000000000003</v>
      </c>
      <c r="F574" s="11">
        <f t="shared" si="52"/>
        <v>337.72219938654752</v>
      </c>
      <c r="G574" s="11">
        <f t="shared" si="53"/>
        <v>362.06820409073134</v>
      </c>
      <c r="H574" s="16">
        <f t="shared" si="49"/>
        <v>0.36242549341498148</v>
      </c>
      <c r="I574" s="16">
        <f t="shared" si="50"/>
        <v>0.47557114357055141</v>
      </c>
    </row>
    <row r="575" spans="4:9" x14ac:dyDescent="0.25">
      <c r="D575">
        <f t="shared" si="51"/>
        <v>570</v>
      </c>
      <c r="E575" s="11">
        <f t="shared" si="48"/>
        <v>28.5</v>
      </c>
      <c r="F575" s="11">
        <f t="shared" si="52"/>
        <v>338.08462487996252</v>
      </c>
      <c r="G575" s="11">
        <f t="shared" si="53"/>
        <v>362.5437752343019</v>
      </c>
      <c r="H575" s="16">
        <f t="shared" si="49"/>
        <v>0.35939911967919946</v>
      </c>
      <c r="I575" s="16">
        <f t="shared" si="50"/>
        <v>0.4725007189418029</v>
      </c>
    </row>
    <row r="576" spans="4:9" x14ac:dyDescent="0.25">
      <c r="D576">
        <f t="shared" si="51"/>
        <v>571</v>
      </c>
      <c r="E576" s="11">
        <f t="shared" si="48"/>
        <v>28.55</v>
      </c>
      <c r="F576" s="11">
        <f t="shared" si="52"/>
        <v>338.44402399964173</v>
      </c>
      <c r="G576" s="11">
        <f t="shared" si="53"/>
        <v>363.01627595324373</v>
      </c>
      <c r="H576" s="16">
        <f t="shared" si="49"/>
        <v>0.35638895710913454</v>
      </c>
      <c r="I576" s="16">
        <f t="shared" si="50"/>
        <v>0.46944425529811867</v>
      </c>
    </row>
    <row r="577" spans="4:9" x14ac:dyDescent="0.25">
      <c r="D577">
        <f t="shared" si="51"/>
        <v>572</v>
      </c>
      <c r="E577" s="11">
        <f t="shared" si="48"/>
        <v>28.6</v>
      </c>
      <c r="F577" s="11">
        <f t="shared" si="52"/>
        <v>338.80041295675085</v>
      </c>
      <c r="G577" s="11">
        <f t="shared" si="53"/>
        <v>363.48572020854186</v>
      </c>
      <c r="H577" s="16">
        <f t="shared" si="49"/>
        <v>0.35339506051099434</v>
      </c>
      <c r="I577" s="16">
        <f t="shared" si="50"/>
        <v>0.46640183247215505</v>
      </c>
    </row>
    <row r="578" spans="4:9" x14ac:dyDescent="0.25">
      <c r="D578">
        <f t="shared" si="51"/>
        <v>573</v>
      </c>
      <c r="E578" s="11">
        <f t="shared" si="48"/>
        <v>28.650000000000002</v>
      </c>
      <c r="F578" s="11">
        <f t="shared" si="52"/>
        <v>339.15380801726184</v>
      </c>
      <c r="G578" s="11">
        <f t="shared" si="53"/>
        <v>363.95212204101404</v>
      </c>
      <c r="H578" s="16">
        <f t="shared" si="49"/>
        <v>0.35041748156338576</v>
      </c>
      <c r="I578" s="16">
        <f t="shared" si="50"/>
        <v>0.46337352713597157</v>
      </c>
    </row>
    <row r="579" spans="4:9" x14ac:dyDescent="0.25">
      <c r="D579">
        <f t="shared" si="51"/>
        <v>574</v>
      </c>
      <c r="E579" s="11">
        <f t="shared" si="48"/>
        <v>28.700000000000003</v>
      </c>
      <c r="F579" s="11">
        <f t="shared" si="52"/>
        <v>339.50422549882524</v>
      </c>
      <c r="G579" s="11">
        <f t="shared" si="53"/>
        <v>364.41549556814999</v>
      </c>
      <c r="H579" s="16">
        <f t="shared" si="49"/>
        <v>0.34745626886129671</v>
      </c>
      <c r="I579" s="16">
        <f t="shared" si="50"/>
        <v>0.46035941284016646</v>
      </c>
    </row>
    <row r="580" spans="4:9" x14ac:dyDescent="0.25">
      <c r="D580">
        <f t="shared" si="51"/>
        <v>575</v>
      </c>
      <c r="E580" s="11">
        <f t="shared" si="48"/>
        <v>28.75</v>
      </c>
      <c r="F580" s="11">
        <f t="shared" si="52"/>
        <v>339.85168176768656</v>
      </c>
      <c r="G580" s="11">
        <f t="shared" si="53"/>
        <v>364.87585498099014</v>
      </c>
      <c r="H580" s="16">
        <f t="shared" si="49"/>
        <v>0.3445114679600958</v>
      </c>
      <c r="I580" s="16">
        <f t="shared" si="50"/>
        <v>0.45735956005313555</v>
      </c>
    </row>
    <row r="581" spans="4:9" x14ac:dyDescent="0.25">
      <c r="D581">
        <f t="shared" si="51"/>
        <v>576</v>
      </c>
      <c r="E581" s="11">
        <f t="shared" ref="E581:E644" si="54">D581*$B$13</f>
        <v>28.8</v>
      </c>
      <c r="F581" s="11">
        <f t="shared" si="52"/>
        <v>340.19619323564666</v>
      </c>
      <c r="G581" s="11">
        <f t="shared" si="53"/>
        <v>365.33321454104328</v>
      </c>
      <c r="H581" s="16">
        <f t="shared" ref="H581:H644" si="55">$B$7*F581*(1-(F581+$B$11*G581)/$B$9)*$B$13</f>
        <v>0.34158312141952979</v>
      </c>
      <c r="I581" s="16">
        <f t="shared" ref="I581:I644" si="56">$B$8*G581*(1-(G581+$B$12*F581)/$B$10)*$B$13</f>
        <v>0.45437403620044237</v>
      </c>
    </row>
    <row r="582" spans="4:9" x14ac:dyDescent="0.25">
      <c r="D582">
        <f t="shared" ref="D582:D645" si="57">D581+1</f>
        <v>577</v>
      </c>
      <c r="E582" s="11">
        <f t="shared" si="54"/>
        <v>28.85</v>
      </c>
      <c r="F582" s="11">
        <f t="shared" ref="F582:F645" si="58">F581+H581</f>
        <v>340.53777635706621</v>
      </c>
      <c r="G582" s="11">
        <f t="shared" ref="G582:G645" si="59">G581+I581</f>
        <v>365.7875885772437</v>
      </c>
      <c r="H582" s="16">
        <f t="shared" si="55"/>
        <v>0.33867126884770959</v>
      </c>
      <c r="I582" s="16">
        <f t="shared" si="56"/>
        <v>0.45140290570426861</v>
      </c>
    </row>
    <row r="583" spans="4:9" x14ac:dyDescent="0.25">
      <c r="D583">
        <f t="shared" si="57"/>
        <v>578</v>
      </c>
      <c r="E583" s="11">
        <f t="shared" si="54"/>
        <v>28.900000000000002</v>
      </c>
      <c r="F583" s="11">
        <f t="shared" si="58"/>
        <v>340.8764476259139</v>
      </c>
      <c r="G583" s="11">
        <f t="shared" si="59"/>
        <v>366.23899148294794</v>
      </c>
      <c r="H583" s="16">
        <f t="shared" si="55"/>
        <v>0.33577594694506269</v>
      </c>
      <c r="I583" s="16">
        <f t="shared" si="56"/>
        <v>0.44844623002294182</v>
      </c>
    </row>
    <row r="584" spans="4:9" x14ac:dyDescent="0.25">
      <c r="D584">
        <f t="shared" si="57"/>
        <v>579</v>
      </c>
      <c r="E584" s="11">
        <f t="shared" si="54"/>
        <v>28.950000000000003</v>
      </c>
      <c r="F584" s="11">
        <f t="shared" si="58"/>
        <v>341.21222357285893</v>
      </c>
      <c r="G584" s="11">
        <f t="shared" si="59"/>
        <v>366.6874377129709</v>
      </c>
      <c r="H584" s="16">
        <f t="shared" si="55"/>
        <v>0.33289718954823422</v>
      </c>
      <c r="I584" s="16">
        <f t="shared" si="56"/>
        <v>0.44550406769051476</v>
      </c>
    </row>
    <row r="585" spans="4:9" x14ac:dyDescent="0.25">
      <c r="D585">
        <f t="shared" si="57"/>
        <v>580</v>
      </c>
      <c r="E585" s="11">
        <f t="shared" si="54"/>
        <v>29</v>
      </c>
      <c r="F585" s="11">
        <f t="shared" si="58"/>
        <v>341.54512076240718</v>
      </c>
      <c r="G585" s="11">
        <f t="shared" si="59"/>
        <v>367.13294178066144</v>
      </c>
      <c r="H585" s="16">
        <f t="shared" si="55"/>
        <v>0.33003502767392295</v>
      </c>
      <c r="I585" s="16">
        <f t="shared" si="56"/>
        <v>0.4425764743563817</v>
      </c>
    </row>
    <row r="586" spans="4:9" x14ac:dyDescent="0.25">
      <c r="D586">
        <f t="shared" si="57"/>
        <v>581</v>
      </c>
      <c r="E586" s="11">
        <f t="shared" si="54"/>
        <v>29.05</v>
      </c>
      <c r="F586" s="11">
        <f t="shared" si="58"/>
        <v>341.87515579008112</v>
      </c>
      <c r="G586" s="11">
        <f t="shared" si="59"/>
        <v>367.57551825501781</v>
      </c>
      <c r="H586" s="16">
        <f t="shared" si="55"/>
        <v>0.32718948956264221</v>
      </c>
      <c r="I586" s="16">
        <f t="shared" si="56"/>
        <v>0.43966350282491862</v>
      </c>
    </row>
    <row r="587" spans="4:9" x14ac:dyDescent="0.25">
      <c r="D587">
        <f t="shared" si="57"/>
        <v>582</v>
      </c>
      <c r="E587" s="11">
        <f t="shared" si="54"/>
        <v>29.1</v>
      </c>
      <c r="F587" s="11">
        <f t="shared" si="58"/>
        <v>342.20234527964379</v>
      </c>
      <c r="G587" s="11">
        <f t="shared" si="59"/>
        <v>368.01518175784275</v>
      </c>
      <c r="H587" s="16">
        <f t="shared" si="55"/>
        <v>0.32436060072237777</v>
      </c>
      <c r="I587" s="16">
        <f t="shared" si="56"/>
        <v>0.43676520309512484</v>
      </c>
    </row>
    <row r="588" spans="4:9" x14ac:dyDescent="0.25">
      <c r="D588">
        <f t="shared" si="57"/>
        <v>583</v>
      </c>
      <c r="E588" s="11">
        <f t="shared" si="54"/>
        <v>29.150000000000002</v>
      </c>
      <c r="F588" s="11">
        <f t="shared" si="58"/>
        <v>342.52670588036619</v>
      </c>
      <c r="G588" s="11">
        <f t="shared" si="59"/>
        <v>368.4519469609379</v>
      </c>
      <c r="H588" s="16">
        <f t="shared" si="55"/>
        <v>0.32154838397213947</v>
      </c>
      <c r="I588" s="16">
        <f t="shared" si="56"/>
        <v>0.43388162240025896</v>
      </c>
    </row>
    <row r="589" spans="4:9" x14ac:dyDescent="0.25">
      <c r="D589">
        <f t="shared" si="57"/>
        <v>584</v>
      </c>
      <c r="E589" s="11">
        <f t="shared" si="54"/>
        <v>29.200000000000003</v>
      </c>
      <c r="F589" s="11">
        <f t="shared" si="58"/>
        <v>342.84825426433832</v>
      </c>
      <c r="G589" s="11">
        <f t="shared" si="59"/>
        <v>368.88582858333814</v>
      </c>
      <c r="H589" s="16">
        <f t="shared" si="55"/>
        <v>0.31875285948538723</v>
      </c>
      <c r="I589" s="16">
        <f t="shared" si="56"/>
        <v>0.43101280524745056</v>
      </c>
    </row>
    <row r="590" spans="4:9" x14ac:dyDescent="0.25">
      <c r="D590">
        <f t="shared" si="57"/>
        <v>585</v>
      </c>
      <c r="E590" s="11">
        <f t="shared" si="54"/>
        <v>29.25</v>
      </c>
      <c r="F590" s="11">
        <f t="shared" si="58"/>
        <v>343.16700712382374</v>
      </c>
      <c r="G590" s="11">
        <f t="shared" si="59"/>
        <v>369.3168413885856</v>
      </c>
      <c r="H590" s="16">
        <f t="shared" si="55"/>
        <v>0.31597404483331859</v>
      </c>
      <c r="I590" s="16">
        <f t="shared" si="56"/>
        <v>0.42815879345726665</v>
      </c>
    </row>
    <row r="591" spans="4:9" x14ac:dyDescent="0.25">
      <c r="D591">
        <f t="shared" si="57"/>
        <v>586</v>
      </c>
      <c r="E591" s="11">
        <f t="shared" si="54"/>
        <v>29.3</v>
      </c>
      <c r="F591" s="11">
        <f t="shared" si="58"/>
        <v>343.48298116865703</v>
      </c>
      <c r="G591" s="11">
        <f t="shared" si="59"/>
        <v>369.74500018204287</v>
      </c>
      <c r="H591" s="16">
        <f t="shared" si="55"/>
        <v>0.31321195502800775</v>
      </c>
      <c r="I591" s="16">
        <f t="shared" si="56"/>
        <v>0.42531962620323416</v>
      </c>
    </row>
    <row r="592" spans="4:9" x14ac:dyDescent="0.25">
      <c r="D592">
        <f t="shared" si="57"/>
        <v>587</v>
      </c>
      <c r="E592" s="11">
        <f t="shared" si="54"/>
        <v>29.35</v>
      </c>
      <c r="F592" s="11">
        <f t="shared" si="58"/>
        <v>343.79619312368504</v>
      </c>
      <c r="G592" s="11">
        <f t="shared" si="59"/>
        <v>370.17031980824612</v>
      </c>
      <c r="H592" s="16">
        <f t="shared" si="55"/>
        <v>0.31046660256537562</v>
      </c>
      <c r="I592" s="16">
        <f t="shared" si="56"/>
        <v>0.4224953400512883</v>
      </c>
    </row>
    <row r="593" spans="4:9" x14ac:dyDescent="0.25">
      <c r="D593">
        <f t="shared" si="57"/>
        <v>588</v>
      </c>
      <c r="E593" s="11">
        <f t="shared" si="54"/>
        <v>29.400000000000002</v>
      </c>
      <c r="F593" s="11">
        <f t="shared" si="58"/>
        <v>344.10665972625043</v>
      </c>
      <c r="G593" s="11">
        <f t="shared" si="59"/>
        <v>370.5928151482974</v>
      </c>
      <c r="H593" s="16">
        <f t="shared" si="55"/>
        <v>0.30773799746798369</v>
      </c>
      <c r="I593" s="16">
        <f t="shared" si="56"/>
        <v>0.41968596899914679</v>
      </c>
    </row>
    <row r="594" spans="4:9" x14ac:dyDescent="0.25">
      <c r="D594">
        <f t="shared" si="57"/>
        <v>589</v>
      </c>
      <c r="E594" s="11">
        <f t="shared" si="54"/>
        <v>29.450000000000003</v>
      </c>
      <c r="F594" s="11">
        <f t="shared" si="58"/>
        <v>344.41439772371842</v>
      </c>
      <c r="G594" s="11">
        <f t="shared" si="59"/>
        <v>371.01250111729655</v>
      </c>
      <c r="H594" s="16">
        <f t="shared" si="55"/>
        <v>0.30502614732764588</v>
      </c>
      <c r="I594" s="16">
        <f t="shared" si="56"/>
        <v>0.41689154451558397</v>
      </c>
    </row>
    <row r="595" spans="4:9" x14ac:dyDescent="0.25">
      <c r="D595">
        <f t="shared" si="57"/>
        <v>590</v>
      </c>
      <c r="E595" s="11">
        <f t="shared" si="54"/>
        <v>29.5</v>
      </c>
      <c r="F595" s="11">
        <f t="shared" si="58"/>
        <v>344.71942387104605</v>
      </c>
      <c r="G595" s="11">
        <f t="shared" si="59"/>
        <v>371.42939266181213</v>
      </c>
      <c r="H595" s="16">
        <f t="shared" si="55"/>
        <v>0.30233105734782789</v>
      </c>
      <c r="I595" s="16">
        <f t="shared" si="56"/>
        <v>0.41411209557960876</v>
      </c>
    </row>
    <row r="596" spans="4:9" x14ac:dyDescent="0.25">
      <c r="D596">
        <f t="shared" si="57"/>
        <v>591</v>
      </c>
      <c r="E596" s="11">
        <f t="shared" si="54"/>
        <v>29.55</v>
      </c>
      <c r="F596" s="11">
        <f t="shared" si="58"/>
        <v>345.02175492839388</v>
      </c>
      <c r="G596" s="11">
        <f t="shared" si="59"/>
        <v>371.84350475739171</v>
      </c>
      <c r="H596" s="16">
        <f t="shared" si="55"/>
        <v>0.29965273038584606</v>
      </c>
      <c r="I596" s="16">
        <f t="shared" si="56"/>
        <v>0.41134764871951557</v>
      </c>
    </row>
    <row r="597" spans="4:9" x14ac:dyDescent="0.25">
      <c r="D597">
        <f t="shared" si="57"/>
        <v>592</v>
      </c>
      <c r="E597" s="11">
        <f t="shared" si="54"/>
        <v>29.6</v>
      </c>
      <c r="F597" s="11">
        <f t="shared" si="58"/>
        <v>345.32140765877972</v>
      </c>
      <c r="G597" s="11">
        <f t="shared" si="59"/>
        <v>372.25485240611124</v>
      </c>
      <c r="H597" s="16">
        <f t="shared" si="55"/>
        <v>0.2969911669948373</v>
      </c>
      <c r="I597" s="16">
        <f t="shared" si="56"/>
        <v>0.40859822805181145</v>
      </c>
    </row>
    <row r="598" spans="4:9" x14ac:dyDescent="0.25">
      <c r="D598">
        <f t="shared" si="57"/>
        <v>593</v>
      </c>
      <c r="E598" s="11">
        <f t="shared" si="54"/>
        <v>29.650000000000002</v>
      </c>
      <c r="F598" s="11">
        <f t="shared" si="58"/>
        <v>345.61839882577453</v>
      </c>
      <c r="G598" s="11">
        <f t="shared" si="59"/>
        <v>372.66345063416304</v>
      </c>
      <c r="H598" s="16">
        <f t="shared" si="55"/>
        <v>0.29434636546549758</v>
      </c>
      <c r="I598" s="16">
        <f t="shared" si="56"/>
        <v>0.40586385532000507</v>
      </c>
    </row>
    <row r="599" spans="4:9" x14ac:dyDescent="0.25">
      <c r="D599">
        <f t="shared" si="57"/>
        <v>594</v>
      </c>
      <c r="E599" s="11">
        <f t="shared" si="54"/>
        <v>29.700000000000003</v>
      </c>
      <c r="F599" s="11">
        <f t="shared" si="58"/>
        <v>345.91274519124005</v>
      </c>
      <c r="G599" s="11">
        <f t="shared" si="59"/>
        <v>373.06931448948302</v>
      </c>
      <c r="H599" s="16">
        <f t="shared" si="55"/>
        <v>0.29171832186757862</v>
      </c>
      <c r="I599" s="16">
        <f t="shared" si="56"/>
        <v>0.4031445499332354</v>
      </c>
    </row>
    <row r="600" spans="4:9" x14ac:dyDescent="0.25">
      <c r="D600">
        <f t="shared" si="57"/>
        <v>595</v>
      </c>
      <c r="E600" s="11">
        <f t="shared" si="54"/>
        <v>29.75</v>
      </c>
      <c r="F600" s="11">
        <f t="shared" si="58"/>
        <v>346.20446351310761</v>
      </c>
      <c r="G600" s="11">
        <f t="shared" si="59"/>
        <v>373.47245903941626</v>
      </c>
      <c r="H600" s="16">
        <f t="shared" si="55"/>
        <v>0.28910703009112965</v>
      </c>
      <c r="I600" s="16">
        <f t="shared" si="56"/>
        <v>0.40044032900474547</v>
      </c>
    </row>
    <row r="601" spans="4:9" x14ac:dyDescent="0.25">
      <c r="D601">
        <f t="shared" si="57"/>
        <v>596</v>
      </c>
      <c r="E601" s="11">
        <f t="shared" si="54"/>
        <v>29.8</v>
      </c>
      <c r="F601" s="11">
        <f t="shared" si="58"/>
        <v>346.49357054319876</v>
      </c>
      <c r="G601" s="11">
        <f t="shared" si="59"/>
        <v>373.87289936842103</v>
      </c>
      <c r="H601" s="16">
        <f t="shared" si="55"/>
        <v>0.28651248188748102</v>
      </c>
      <c r="I601" s="16">
        <f t="shared" si="56"/>
        <v>0.39775120739018172</v>
      </c>
    </row>
    <row r="602" spans="4:9" x14ac:dyDescent="0.25">
      <c r="D602">
        <f t="shared" si="57"/>
        <v>597</v>
      </c>
      <c r="E602" s="11">
        <f t="shared" si="54"/>
        <v>29.85</v>
      </c>
      <c r="F602" s="11">
        <f t="shared" si="58"/>
        <v>346.78008302508624</v>
      </c>
      <c r="G602" s="11">
        <f t="shared" si="59"/>
        <v>374.2706505758112</v>
      </c>
      <c r="H602" s="16">
        <f t="shared" si="55"/>
        <v>0.28393466690995117</v>
      </c>
      <c r="I602" s="16">
        <f t="shared" si="56"/>
        <v>0.39507719772570926</v>
      </c>
    </row>
    <row r="603" spans="4:9" x14ac:dyDescent="0.25">
      <c r="D603">
        <f t="shared" si="57"/>
        <v>598</v>
      </c>
      <c r="E603" s="11">
        <f t="shared" si="54"/>
        <v>29.900000000000002</v>
      </c>
      <c r="F603" s="11">
        <f t="shared" si="58"/>
        <v>347.06401769199618</v>
      </c>
      <c r="G603" s="11">
        <f t="shared" si="59"/>
        <v>374.6657277735369</v>
      </c>
      <c r="H603" s="16">
        <f t="shared" si="55"/>
        <v>0.28137357275428038</v>
      </c>
      <c r="I603" s="16">
        <f t="shared" si="56"/>
        <v>0.39241831046593717</v>
      </c>
    </row>
    <row r="604" spans="4:9" x14ac:dyDescent="0.25">
      <c r="D604">
        <f t="shared" si="57"/>
        <v>599</v>
      </c>
      <c r="E604" s="11">
        <f t="shared" si="54"/>
        <v>29.950000000000003</v>
      </c>
      <c r="F604" s="11">
        <f t="shared" si="58"/>
        <v>347.34539126475045</v>
      </c>
      <c r="G604" s="11">
        <f t="shared" si="59"/>
        <v>375.05814608400283</v>
      </c>
      <c r="H604" s="16">
        <f t="shared" si="55"/>
        <v>0.27882918499877363</v>
      </c>
      <c r="I604" s="16">
        <f t="shared" si="56"/>
        <v>0.38977455392163796</v>
      </c>
    </row>
    <row r="605" spans="4:9" x14ac:dyDescent="0.25">
      <c r="D605">
        <f t="shared" si="57"/>
        <v>600</v>
      </c>
      <c r="E605" s="11">
        <f t="shared" si="54"/>
        <v>30</v>
      </c>
      <c r="F605" s="11">
        <f t="shared" si="58"/>
        <v>347.6242204497492</v>
      </c>
      <c r="G605" s="11">
        <f t="shared" si="59"/>
        <v>375.44792063792448</v>
      </c>
      <c r="H605" s="16">
        <f t="shared" si="55"/>
        <v>0.27630148724414888</v>
      </c>
      <c r="I605" s="16">
        <f t="shared" si="56"/>
        <v>0.38714593429726563</v>
      </c>
    </row>
    <row r="606" spans="4:9" x14ac:dyDescent="0.25">
      <c r="D606">
        <f t="shared" si="57"/>
        <v>601</v>
      </c>
      <c r="E606" s="11">
        <f t="shared" si="54"/>
        <v>30.05</v>
      </c>
      <c r="F606" s="11">
        <f t="shared" si="58"/>
        <v>347.90052193699336</v>
      </c>
      <c r="G606" s="11">
        <f t="shared" si="59"/>
        <v>375.83506657222176</v>
      </c>
      <c r="H606" s="16">
        <f t="shared" si="55"/>
        <v>0.27379046115308231</v>
      </c>
      <c r="I606" s="16">
        <f t="shared" si="56"/>
        <v>0.38453245572824513</v>
      </c>
    </row>
    <row r="607" spans="4:9" x14ac:dyDescent="0.25">
      <c r="D607">
        <f t="shared" si="57"/>
        <v>602</v>
      </c>
      <c r="E607" s="11">
        <f t="shared" si="54"/>
        <v>30.1</v>
      </c>
      <c r="F607" s="11">
        <f t="shared" si="58"/>
        <v>348.17431239814641</v>
      </c>
      <c r="G607" s="11">
        <f t="shared" si="59"/>
        <v>376.21959902794998</v>
      </c>
      <c r="H607" s="16">
        <f t="shared" si="55"/>
        <v>0.27129608648944614</v>
      </c>
      <c r="I607" s="16">
        <f t="shared" si="56"/>
        <v>0.38193412031804286</v>
      </c>
    </row>
    <row r="608" spans="4:9" x14ac:dyDescent="0.25">
      <c r="D608">
        <f t="shared" si="57"/>
        <v>603</v>
      </c>
      <c r="E608" s="11">
        <f t="shared" si="54"/>
        <v>30.150000000000002</v>
      </c>
      <c r="F608" s="11">
        <f t="shared" si="58"/>
        <v>348.44560848463584</v>
      </c>
      <c r="G608" s="11">
        <f t="shared" si="59"/>
        <v>376.601533148268</v>
      </c>
      <c r="H608" s="16">
        <f t="shared" si="55"/>
        <v>0.26881834115722575</v>
      </c>
      <c r="I608" s="16">
        <f t="shared" si="56"/>
        <v>0.37935092817499494</v>
      </c>
    </row>
    <row r="609" spans="4:9" x14ac:dyDescent="0.25">
      <c r="D609">
        <f t="shared" si="57"/>
        <v>604</v>
      </c>
      <c r="E609" s="11">
        <f t="shared" si="54"/>
        <v>30.200000000000003</v>
      </c>
      <c r="F609" s="11">
        <f t="shared" si="58"/>
        <v>348.71442682579305</v>
      </c>
      <c r="G609" s="11">
        <f t="shared" si="59"/>
        <v>376.98088407644298</v>
      </c>
      <c r="H609" s="16">
        <f t="shared" si="55"/>
        <v>0.26635720123911782</v>
      </c>
      <c r="I609" s="16">
        <f t="shared" si="56"/>
        <v>0.37678287744890104</v>
      </c>
    </row>
    <row r="610" spans="4:9" x14ac:dyDescent="0.25">
      <c r="D610">
        <f t="shared" si="57"/>
        <v>605</v>
      </c>
      <c r="E610" s="11">
        <f t="shared" si="54"/>
        <v>30.25</v>
      </c>
      <c r="F610" s="11">
        <f t="shared" si="58"/>
        <v>348.9807840270322</v>
      </c>
      <c r="G610" s="11">
        <f t="shared" si="59"/>
        <v>377.35766695389185</v>
      </c>
      <c r="H610" s="16">
        <f t="shared" si="55"/>
        <v>0.26391264103479511</v>
      </c>
      <c r="I610" s="16">
        <f t="shared" si="56"/>
        <v>0.37422996436736233</v>
      </c>
    </row>
    <row r="611" spans="4:9" x14ac:dyDescent="0.25">
      <c r="D611">
        <f t="shared" si="57"/>
        <v>606</v>
      </c>
      <c r="E611" s="11">
        <f t="shared" si="54"/>
        <v>30.3</v>
      </c>
      <c r="F611" s="11">
        <f t="shared" si="58"/>
        <v>349.24469666806698</v>
      </c>
      <c r="G611" s="11">
        <f t="shared" si="59"/>
        <v>377.73189691825922</v>
      </c>
      <c r="H611" s="16">
        <f t="shared" si="55"/>
        <v>0.26148463309884157</v>
      </c>
      <c r="I611" s="16">
        <f t="shared" si="56"/>
        <v>0.37169218327186326</v>
      </c>
    </row>
    <row r="612" spans="4:9" x14ac:dyDescent="0.25">
      <c r="D612">
        <f t="shared" si="57"/>
        <v>607</v>
      </c>
      <c r="E612" s="11">
        <f t="shared" si="54"/>
        <v>30.35</v>
      </c>
      <c r="F612" s="11">
        <f t="shared" si="58"/>
        <v>349.50618130116584</v>
      </c>
      <c r="G612" s="11">
        <f t="shared" si="59"/>
        <v>378.1035891015311</v>
      </c>
      <c r="H612" s="16">
        <f t="shared" si="55"/>
        <v>0.25907314827834294</v>
      </c>
      <c r="I612" s="16">
        <f t="shared" si="56"/>
        <v>0.36916952665359765</v>
      </c>
    </row>
    <row r="613" spans="4:9" x14ac:dyDescent="0.25">
      <c r="D613">
        <f t="shared" si="57"/>
        <v>608</v>
      </c>
      <c r="E613" s="11">
        <f t="shared" si="54"/>
        <v>30.400000000000002</v>
      </c>
      <c r="F613" s="11">
        <f t="shared" si="58"/>
        <v>349.76525444944417</v>
      </c>
      <c r="G613" s="11">
        <f t="shared" si="59"/>
        <v>378.47275862818469</v>
      </c>
      <c r="H613" s="16">
        <f t="shared" si="55"/>
        <v>0.25667815575013248</v>
      </c>
      <c r="I613" s="16">
        <f t="shared" si="56"/>
        <v>0.36666198518901416</v>
      </c>
    </row>
    <row r="614" spans="4:9" x14ac:dyDescent="0.25">
      <c r="D614">
        <f t="shared" si="57"/>
        <v>609</v>
      </c>
      <c r="E614" s="11">
        <f t="shared" si="54"/>
        <v>30.450000000000003</v>
      </c>
      <c r="F614" s="11">
        <f t="shared" si="58"/>
        <v>350.02193260519431</v>
      </c>
      <c r="G614" s="11">
        <f t="shared" si="59"/>
        <v>378.8394206133737</v>
      </c>
      <c r="H614" s="16">
        <f t="shared" si="55"/>
        <v>0.25429962305768855</v>
      </c>
      <c r="I614" s="16">
        <f t="shared" si="56"/>
        <v>0.36416954777509292</v>
      </c>
    </row>
    <row r="615" spans="4:9" x14ac:dyDescent="0.25">
      <c r="D615">
        <f t="shared" si="57"/>
        <v>610</v>
      </c>
      <c r="E615" s="11">
        <f t="shared" si="54"/>
        <v>30.5</v>
      </c>
      <c r="F615" s="11">
        <f t="shared" si="58"/>
        <v>350.27623222825201</v>
      </c>
      <c r="G615" s="11">
        <f t="shared" si="59"/>
        <v>379.20359016114878</v>
      </c>
      <c r="H615" s="16">
        <f t="shared" si="55"/>
        <v>0.25193751614767285</v>
      </c>
      <c r="I615" s="16">
        <f t="shared" si="56"/>
        <v>0.36169220156434123</v>
      </c>
    </row>
    <row r="616" spans="4:9" x14ac:dyDescent="0.25">
      <c r="D616">
        <f t="shared" si="57"/>
        <v>611</v>
      </c>
      <c r="E616" s="11">
        <f t="shared" si="54"/>
        <v>30.55</v>
      </c>
      <c r="F616" s="11">
        <f t="shared" si="58"/>
        <v>350.52816974439969</v>
      </c>
      <c r="G616" s="11">
        <f t="shared" si="59"/>
        <v>379.56528236271311</v>
      </c>
      <c r="H616" s="16">
        <f t="shared" si="55"/>
        <v>0.24959179940611464</v>
      </c>
      <c r="I616" s="16">
        <f t="shared" si="56"/>
        <v>0.35922993199949826</v>
      </c>
    </row>
    <row r="617" spans="4:9" x14ac:dyDescent="0.25">
      <c r="D617">
        <f t="shared" si="57"/>
        <v>612</v>
      </c>
      <c r="E617" s="11">
        <f t="shared" si="54"/>
        <v>30.6</v>
      </c>
      <c r="F617" s="11">
        <f t="shared" si="58"/>
        <v>350.77776154380581</v>
      </c>
      <c r="G617" s="11">
        <f t="shared" si="59"/>
        <v>379.9245122947126</v>
      </c>
      <c r="H617" s="16">
        <f t="shared" si="55"/>
        <v>0.2472624356942279</v>
      </c>
      <c r="I617" s="16">
        <f t="shared" si="56"/>
        <v>0.35678272284795254</v>
      </c>
    </row>
    <row r="618" spans="4:9" x14ac:dyDescent="0.25">
      <c r="D618">
        <f t="shared" si="57"/>
        <v>613</v>
      </c>
      <c r="E618" s="11">
        <f t="shared" si="54"/>
        <v>30.650000000000002</v>
      </c>
      <c r="F618" s="11">
        <f t="shared" si="58"/>
        <v>351.02502397950002</v>
      </c>
      <c r="G618" s="11">
        <f t="shared" si="59"/>
        <v>380.28129501756052</v>
      </c>
      <c r="H618" s="16">
        <f t="shared" si="55"/>
        <v>0.24494938638386157</v>
      </c>
      <c r="I618" s="16">
        <f t="shared" si="56"/>
        <v>0.35435055623585854</v>
      </c>
    </row>
    <row r="619" spans="4:9" x14ac:dyDescent="0.25">
      <c r="D619">
        <f t="shared" si="57"/>
        <v>614</v>
      </c>
      <c r="E619" s="11">
        <f t="shared" si="54"/>
        <v>30.700000000000003</v>
      </c>
      <c r="F619" s="11">
        <f t="shared" si="58"/>
        <v>351.26997336588386</v>
      </c>
      <c r="G619" s="11">
        <f t="shared" si="59"/>
        <v>380.63564557379641</v>
      </c>
      <c r="H619" s="16">
        <f t="shared" si="55"/>
        <v>0.24265261139258254</v>
      </c>
      <c r="I619" s="16">
        <f t="shared" si="56"/>
        <v>0.35193341268195411</v>
      </c>
    </row>
    <row r="620" spans="4:9" x14ac:dyDescent="0.25">
      <c r="D620">
        <f t="shared" si="57"/>
        <v>615</v>
      </c>
      <c r="E620" s="11">
        <f t="shared" si="54"/>
        <v>30.75</v>
      </c>
      <c r="F620" s="11">
        <f t="shared" si="58"/>
        <v>351.51262597727646</v>
      </c>
      <c r="G620" s="11">
        <f t="shared" si="59"/>
        <v>380.98757898647835</v>
      </c>
      <c r="H620" s="16">
        <f t="shared" si="55"/>
        <v>0.2403720692183792</v>
      </c>
      <c r="I620" s="16">
        <f t="shared" si="56"/>
        <v>0.3495312711310718</v>
      </c>
    </row>
    <row r="621" spans="4:9" x14ac:dyDescent="0.25">
      <c r="D621">
        <f t="shared" si="57"/>
        <v>616</v>
      </c>
      <c r="E621" s="11">
        <f t="shared" si="54"/>
        <v>30.8</v>
      </c>
      <c r="F621" s="11">
        <f t="shared" si="58"/>
        <v>351.75299804649484</v>
      </c>
      <c r="G621" s="11">
        <f t="shared" si="59"/>
        <v>381.33711025760942</v>
      </c>
      <c r="H621" s="16">
        <f t="shared" si="55"/>
        <v>0.23810771697399502</v>
      </c>
      <c r="I621" s="16">
        <f t="shared" si="56"/>
        <v>0.34714410898733949</v>
      </c>
    </row>
    <row r="622" spans="4:9" x14ac:dyDescent="0.25">
      <c r="D622">
        <f t="shared" si="57"/>
        <v>617</v>
      </c>
      <c r="E622" s="11">
        <f t="shared" si="54"/>
        <v>30.85</v>
      </c>
      <c r="F622" s="11">
        <f t="shared" si="58"/>
        <v>351.99110576346885</v>
      </c>
      <c r="G622" s="11">
        <f t="shared" si="59"/>
        <v>381.68425436659675</v>
      </c>
      <c r="H622" s="16">
        <f t="shared" si="55"/>
        <v>0.23585951042087705</v>
      </c>
      <c r="I622" s="16">
        <f t="shared" si="56"/>
        <v>0.34477190214706566</v>
      </c>
    </row>
    <row r="623" spans="4:9" x14ac:dyDescent="0.25">
      <c r="D623">
        <f t="shared" si="57"/>
        <v>618</v>
      </c>
      <c r="E623" s="11">
        <f t="shared" si="54"/>
        <v>30.900000000000002</v>
      </c>
      <c r="F623" s="11">
        <f t="shared" si="58"/>
        <v>352.22696527388973</v>
      </c>
      <c r="G623" s="11">
        <f t="shared" si="59"/>
        <v>382.02902626874379</v>
      </c>
      <c r="H623" s="16">
        <f t="shared" si="55"/>
        <v>0.23362740400274662</v>
      </c>
      <c r="I623" s="16">
        <f t="shared" si="56"/>
        <v>0.34241462503131137</v>
      </c>
    </row>
    <row r="624" spans="4:9" x14ac:dyDescent="0.25">
      <c r="D624">
        <f t="shared" si="57"/>
        <v>619</v>
      </c>
      <c r="E624" s="11">
        <f t="shared" si="54"/>
        <v>30.950000000000003</v>
      </c>
      <c r="F624" s="11">
        <f t="shared" si="58"/>
        <v>352.46059267789246</v>
      </c>
      <c r="G624" s="11">
        <f t="shared" si="59"/>
        <v>382.37144089377512</v>
      </c>
      <c r="H624" s="16">
        <f t="shared" si="55"/>
        <v>0.23141135087878198</v>
      </c>
      <c r="I624" s="16">
        <f t="shared" si="56"/>
        <v>0.34007225061813789</v>
      </c>
    </row>
    <row r="625" spans="4:9" x14ac:dyDescent="0.25">
      <c r="D625">
        <f t="shared" si="57"/>
        <v>620</v>
      </c>
      <c r="E625" s="11">
        <f t="shared" si="54"/>
        <v>31</v>
      </c>
      <c r="F625" s="11">
        <f t="shared" si="58"/>
        <v>352.69200402877124</v>
      </c>
      <c r="G625" s="11">
        <f t="shared" si="59"/>
        <v>382.71151314439328</v>
      </c>
      <c r="H625" s="16">
        <f t="shared" si="55"/>
        <v>0.22921130295641948</v>
      </c>
      <c r="I625" s="16">
        <f t="shared" si="56"/>
        <v>0.33774475047452907</v>
      </c>
    </row>
    <row r="626" spans="4:9" x14ac:dyDescent="0.25">
      <c r="D626">
        <f t="shared" si="57"/>
        <v>621</v>
      </c>
      <c r="E626" s="11">
        <f t="shared" si="54"/>
        <v>31.05</v>
      </c>
      <c r="F626" s="11">
        <f t="shared" si="58"/>
        <v>352.92121533172764</v>
      </c>
      <c r="G626" s="11">
        <f t="shared" si="59"/>
        <v>383.04925789486782</v>
      </c>
      <c r="H626" s="16">
        <f t="shared" si="55"/>
        <v>0.22702721092376429</v>
      </c>
      <c r="I626" s="16">
        <f t="shared" si="56"/>
        <v>0.33543209478799185</v>
      </c>
    </row>
    <row r="627" spans="4:9" x14ac:dyDescent="0.25">
      <c r="D627">
        <f t="shared" si="57"/>
        <v>622</v>
      </c>
      <c r="E627" s="11">
        <f t="shared" si="54"/>
        <v>31.1</v>
      </c>
      <c r="F627" s="11">
        <f t="shared" si="58"/>
        <v>353.14824254265142</v>
      </c>
      <c r="G627" s="11">
        <f t="shared" si="59"/>
        <v>383.38468998965584</v>
      </c>
      <c r="H627" s="16">
        <f t="shared" si="55"/>
        <v>0.22485902428161009</v>
      </c>
      <c r="I627" s="16">
        <f t="shared" si="56"/>
        <v>0.33313425239782013</v>
      </c>
    </row>
    <row r="628" spans="4:9" x14ac:dyDescent="0.25">
      <c r="D628">
        <f t="shared" si="57"/>
        <v>623</v>
      </c>
      <c r="E628" s="11">
        <f t="shared" si="54"/>
        <v>31.150000000000002</v>
      </c>
      <c r="F628" s="11">
        <f t="shared" si="58"/>
        <v>353.37310156693303</v>
      </c>
      <c r="G628" s="11">
        <f t="shared" si="59"/>
        <v>383.71782424205367</v>
      </c>
      <c r="H628" s="16">
        <f t="shared" si="55"/>
        <v>0.22270669137507249</v>
      </c>
      <c r="I628" s="16">
        <f t="shared" si="56"/>
        <v>0.33085119082603393</v>
      </c>
    </row>
    <row r="629" spans="4:9" x14ac:dyDescent="0.25">
      <c r="D629">
        <f t="shared" si="57"/>
        <v>624</v>
      </c>
      <c r="E629" s="11">
        <f t="shared" si="54"/>
        <v>31.200000000000003</v>
      </c>
      <c r="F629" s="11">
        <f t="shared" si="58"/>
        <v>353.59580825830813</v>
      </c>
      <c r="G629" s="11">
        <f t="shared" si="59"/>
        <v>384.04867543287969</v>
      </c>
      <c r="H629" s="16">
        <f t="shared" si="55"/>
        <v>0.22057015942482661</v>
      </c>
      <c r="I629" s="16">
        <f t="shared" si="56"/>
        <v>0.328582876307977</v>
      </c>
    </row>
    <row r="630" spans="4:9" x14ac:dyDescent="0.25">
      <c r="D630">
        <f t="shared" si="57"/>
        <v>625</v>
      </c>
      <c r="E630" s="11">
        <f t="shared" si="54"/>
        <v>31.25</v>
      </c>
      <c r="F630" s="11">
        <f t="shared" si="58"/>
        <v>353.81637841773295</v>
      </c>
      <c r="G630" s="11">
        <f t="shared" si="59"/>
        <v>384.37725830918765</v>
      </c>
      <c r="H630" s="16">
        <f t="shared" si="55"/>
        <v>0.21844937455795632</v>
      </c>
      <c r="I630" s="16">
        <f t="shared" si="56"/>
        <v>0.32632927382258364</v>
      </c>
    </row>
    <row r="631" spans="4:9" x14ac:dyDescent="0.25">
      <c r="D631">
        <f t="shared" si="57"/>
        <v>626</v>
      </c>
      <c r="E631" s="11">
        <f t="shared" si="54"/>
        <v>31.3</v>
      </c>
      <c r="F631" s="11">
        <f t="shared" si="58"/>
        <v>354.03482779229091</v>
      </c>
      <c r="G631" s="11">
        <f t="shared" si="59"/>
        <v>384.70358758301023</v>
      </c>
      <c r="H631" s="16">
        <f t="shared" si="55"/>
        <v>0.2163442818384026</v>
      </c>
      <c r="I631" s="16">
        <f t="shared" si="56"/>
        <v>0.32409034712230111</v>
      </c>
    </row>
    <row r="632" spans="4:9" x14ac:dyDescent="0.25">
      <c r="D632">
        <f t="shared" si="57"/>
        <v>627</v>
      </c>
      <c r="E632" s="11">
        <f t="shared" si="54"/>
        <v>31.35</v>
      </c>
      <c r="F632" s="11">
        <f t="shared" si="58"/>
        <v>354.25117207412933</v>
      </c>
      <c r="G632" s="11">
        <f t="shared" si="59"/>
        <v>385.02767793013254</v>
      </c>
      <c r="H632" s="16">
        <f t="shared" si="55"/>
        <v>0.21425482529702655</v>
      </c>
      <c r="I632" s="16">
        <f t="shared" si="56"/>
        <v>0.32186605876267899</v>
      </c>
    </row>
    <row r="633" spans="4:9" x14ac:dyDescent="0.25">
      <c r="D633">
        <f t="shared" si="57"/>
        <v>628</v>
      </c>
      <c r="E633" s="11">
        <f t="shared" si="54"/>
        <v>31.400000000000002</v>
      </c>
      <c r="F633" s="11">
        <f t="shared" si="58"/>
        <v>354.46542689942635</v>
      </c>
      <c r="G633" s="11">
        <f t="shared" si="59"/>
        <v>385.34954398889522</v>
      </c>
      <c r="H633" s="16">
        <f t="shared" si="55"/>
        <v>0.21218094796127415</v>
      </c>
      <c r="I633" s="16">
        <f t="shared" si="56"/>
        <v>0.31965637013161208</v>
      </c>
    </row>
    <row r="634" spans="4:9" x14ac:dyDescent="0.25">
      <c r="D634">
        <f t="shared" si="57"/>
        <v>629</v>
      </c>
      <c r="E634" s="11">
        <f t="shared" si="54"/>
        <v>31.450000000000003</v>
      </c>
      <c r="F634" s="11">
        <f t="shared" si="58"/>
        <v>354.67760784738761</v>
      </c>
      <c r="G634" s="11">
        <f t="shared" si="59"/>
        <v>385.66920035902683</v>
      </c>
      <c r="H634" s="16">
        <f t="shared" si="55"/>
        <v>0.21012259188444404</v>
      </c>
      <c r="I634" s="16">
        <f t="shared" si="56"/>
        <v>0.31746124147823934</v>
      </c>
    </row>
    <row r="635" spans="4:9" x14ac:dyDescent="0.25">
      <c r="D635">
        <f t="shared" si="57"/>
        <v>630</v>
      </c>
      <c r="E635" s="11">
        <f t="shared" si="54"/>
        <v>31.5</v>
      </c>
      <c r="F635" s="11">
        <f t="shared" si="58"/>
        <v>354.88773043927205</v>
      </c>
      <c r="G635" s="11">
        <f t="shared" si="59"/>
        <v>385.98666160050504</v>
      </c>
      <c r="H635" s="16">
        <f t="shared" si="55"/>
        <v>0.20807969817456473</v>
      </c>
      <c r="I635" s="16">
        <f t="shared" si="56"/>
        <v>0.31528063194150396</v>
      </c>
    </row>
    <row r="636" spans="4:9" x14ac:dyDescent="0.25">
      <c r="D636">
        <f t="shared" si="57"/>
        <v>631</v>
      </c>
      <c r="E636" s="11">
        <f t="shared" si="54"/>
        <v>31.55</v>
      </c>
      <c r="F636" s="11">
        <f t="shared" si="58"/>
        <v>355.09581013744662</v>
      </c>
      <c r="G636" s="11">
        <f t="shared" si="59"/>
        <v>386.30194223244655</v>
      </c>
      <c r="H636" s="16">
        <f t="shared" si="55"/>
        <v>0.20605220702287724</v>
      </c>
      <c r="I636" s="16">
        <f t="shared" si="56"/>
        <v>0.31311449957836524</v>
      </c>
    </row>
    <row r="637" spans="4:9" x14ac:dyDescent="0.25">
      <c r="D637">
        <f t="shared" si="57"/>
        <v>632</v>
      </c>
      <c r="E637" s="11">
        <f t="shared" si="54"/>
        <v>31.6</v>
      </c>
      <c r="F637" s="11">
        <f t="shared" si="58"/>
        <v>355.3018623444695</v>
      </c>
      <c r="G637" s="11">
        <f t="shared" si="59"/>
        <v>386.61505673202493</v>
      </c>
      <c r="H637" s="16">
        <f t="shared" si="55"/>
        <v>0.20404005773192091</v>
      </c>
      <c r="I637" s="16">
        <f t="shared" si="56"/>
        <v>0.31096280139166282</v>
      </c>
    </row>
    <row r="638" spans="4:9" x14ac:dyDescent="0.25">
      <c r="D638">
        <f t="shared" si="57"/>
        <v>633</v>
      </c>
      <c r="E638" s="11">
        <f t="shared" si="54"/>
        <v>31.650000000000002</v>
      </c>
      <c r="F638" s="11">
        <f t="shared" si="58"/>
        <v>355.5059024022014</v>
      </c>
      <c r="G638" s="11">
        <f t="shared" si="59"/>
        <v>386.92601953341659</v>
      </c>
      <c r="H638" s="16">
        <f t="shared" si="55"/>
        <v>0.20204318874322891</v>
      </c>
      <c r="I638" s="16">
        <f t="shared" si="56"/>
        <v>0.30882549335764109</v>
      </c>
    </row>
    <row r="639" spans="4:9" x14ac:dyDescent="0.25">
      <c r="D639">
        <f t="shared" si="57"/>
        <v>634</v>
      </c>
      <c r="E639" s="11">
        <f t="shared" si="54"/>
        <v>31.700000000000003</v>
      </c>
      <c r="F639" s="11">
        <f t="shared" si="58"/>
        <v>355.70794559094463</v>
      </c>
      <c r="G639" s="11">
        <f t="shared" si="59"/>
        <v>387.23484502677422</v>
      </c>
      <c r="H639" s="16">
        <f t="shared" si="55"/>
        <v>0.20006153766462781</v>
      </c>
      <c r="I639" s="16">
        <f t="shared" si="56"/>
        <v>0.30670253045311857</v>
      </c>
    </row>
    <row r="640" spans="4:9" x14ac:dyDescent="0.25">
      <c r="D640">
        <f t="shared" si="57"/>
        <v>635</v>
      </c>
      <c r="E640" s="11">
        <f t="shared" si="54"/>
        <v>31.75</v>
      </c>
      <c r="F640" s="11">
        <f t="shared" si="58"/>
        <v>355.90800712860926</v>
      </c>
      <c r="G640" s="11">
        <f t="shared" si="59"/>
        <v>387.54154755722732</v>
      </c>
      <c r="H640" s="16">
        <f t="shared" si="55"/>
        <v>0.19809504129714953</v>
      </c>
      <c r="I640" s="16">
        <f t="shared" si="56"/>
        <v>0.30459386668231758</v>
      </c>
    </row>
    <row r="641" spans="4:9" x14ac:dyDescent="0.25">
      <c r="D641">
        <f t="shared" si="57"/>
        <v>636</v>
      </c>
      <c r="E641" s="11">
        <f t="shared" si="54"/>
        <v>31.8</v>
      </c>
      <c r="F641" s="11">
        <f t="shared" si="58"/>
        <v>356.10610216990642</v>
      </c>
      <c r="G641" s="11">
        <f t="shared" si="59"/>
        <v>387.84614142390961</v>
      </c>
      <c r="H641" s="16">
        <f t="shared" si="55"/>
        <v>0.1961436356615473</v>
      </c>
      <c r="I641" s="16">
        <f t="shared" si="56"/>
        <v>0.3024994551033427</v>
      </c>
    </row>
    <row r="642" spans="4:9" x14ac:dyDescent="0.25">
      <c r="D642">
        <f t="shared" si="57"/>
        <v>637</v>
      </c>
      <c r="E642" s="11">
        <f t="shared" si="54"/>
        <v>31.85</v>
      </c>
      <c r="F642" s="11">
        <f t="shared" si="58"/>
        <v>356.30224580556796</v>
      </c>
      <c r="G642" s="11">
        <f t="shared" si="59"/>
        <v>388.14864087901293</v>
      </c>
      <c r="H642" s="16">
        <f t="shared" si="55"/>
        <v>0.19420725602442526</v>
      </c>
      <c r="I642" s="16">
        <f t="shared" si="56"/>
        <v>0.30041924785431223</v>
      </c>
    </row>
    <row r="643" spans="4:9" x14ac:dyDescent="0.25">
      <c r="D643">
        <f t="shared" si="57"/>
        <v>638</v>
      </c>
      <c r="E643" s="11">
        <f t="shared" si="54"/>
        <v>31.900000000000002</v>
      </c>
      <c r="F643" s="11">
        <f t="shared" si="58"/>
        <v>356.49645306159238</v>
      </c>
      <c r="G643" s="11">
        <f t="shared" si="59"/>
        <v>388.44906012686727</v>
      </c>
      <c r="H643" s="16">
        <f t="shared" si="55"/>
        <v>0.19228583692397633</v>
      </c>
      <c r="I643" s="16">
        <f t="shared" si="56"/>
        <v>0.29835319617914585</v>
      </c>
    </row>
    <row r="644" spans="4:9" x14ac:dyDescent="0.25">
      <c r="D644">
        <f t="shared" si="57"/>
        <v>639</v>
      </c>
      <c r="E644" s="11">
        <f t="shared" si="54"/>
        <v>31.950000000000003</v>
      </c>
      <c r="F644" s="11">
        <f t="shared" si="58"/>
        <v>356.68873889851636</v>
      </c>
      <c r="G644" s="11">
        <f t="shared" si="59"/>
        <v>388.74741332304643</v>
      </c>
      <c r="H644" s="16">
        <f t="shared" si="55"/>
        <v>0.19037931219533769</v>
      </c>
      <c r="I644" s="16">
        <f t="shared" si="56"/>
        <v>0.2963012504530036</v>
      </c>
    </row>
    <row r="645" spans="4:9" x14ac:dyDescent="0.25">
      <c r="D645">
        <f t="shared" si="57"/>
        <v>640</v>
      </c>
      <c r="E645" s="11">
        <f t="shared" ref="E645:E708" si="60">D645*$B$13</f>
        <v>32</v>
      </c>
      <c r="F645" s="11">
        <f t="shared" si="58"/>
        <v>356.87911821071168</v>
      </c>
      <c r="G645" s="11">
        <f t="shared" si="59"/>
        <v>389.04371457349941</v>
      </c>
      <c r="H645" s="16">
        <f t="shared" ref="H645:H708" si="61">$B$7*F645*(1-(F645+$B$11*G645)/$B$9)*$B$13</f>
        <v>0.18848761499555275</v>
      </c>
      <c r="I645" s="16">
        <f t="shared" ref="I645:I708" si="62">$B$8*G645*(1-(G645+$B$12*F645)/$B$10)*$B$13</f>
        <v>0.29426336020737492</v>
      </c>
    </row>
    <row r="646" spans="4:9" x14ac:dyDescent="0.25">
      <c r="D646">
        <f t="shared" ref="D646:D709" si="63">D645+1</f>
        <v>641</v>
      </c>
      <c r="E646" s="11">
        <f t="shared" si="60"/>
        <v>32.050000000000004</v>
      </c>
      <c r="F646" s="11">
        <f t="shared" ref="F646:F709" si="64">F645+H645</f>
        <v>357.06760582570723</v>
      </c>
      <c r="G646" s="11">
        <f t="shared" ref="G646:G709" si="65">G645+I645</f>
        <v>389.33797793370678</v>
      </c>
      <c r="H646" s="16">
        <f t="shared" si="61"/>
        <v>0.18661067782815541</v>
      </c>
      <c r="I646" s="16">
        <f t="shared" si="62"/>
        <v>0.2922394741548317</v>
      </c>
    </row>
    <row r="647" spans="4:9" x14ac:dyDescent="0.25">
      <c r="D647">
        <f t="shared" si="63"/>
        <v>642</v>
      </c>
      <c r="E647" s="11">
        <f t="shared" si="60"/>
        <v>32.1</v>
      </c>
      <c r="F647" s="11">
        <f t="shared" si="64"/>
        <v>357.25421650353536</v>
      </c>
      <c r="G647" s="11">
        <f t="shared" si="65"/>
        <v>389.63021740786161</v>
      </c>
      <c r="H647" s="16">
        <f t="shared" si="61"/>
        <v>0.18474843256736861</v>
      </c>
      <c r="I647" s="16">
        <f t="shared" si="62"/>
        <v>0.29022954021342484</v>
      </c>
    </row>
    <row r="648" spans="4:9" x14ac:dyDescent="0.25">
      <c r="D648">
        <f t="shared" si="63"/>
        <v>643</v>
      </c>
      <c r="E648" s="11">
        <f t="shared" si="60"/>
        <v>32.15</v>
      </c>
      <c r="F648" s="11">
        <f t="shared" si="64"/>
        <v>357.43896493610271</v>
      </c>
      <c r="G648" s="11">
        <f t="shared" si="65"/>
        <v>389.92044694807504</v>
      </c>
      <c r="H648" s="16">
        <f t="shared" si="61"/>
        <v>0.18290081048192308</v>
      </c>
      <c r="I648" s="16">
        <f t="shared" si="62"/>
        <v>0.28823350553074695</v>
      </c>
    </row>
    <row r="649" spans="4:9" x14ac:dyDescent="0.25">
      <c r="D649">
        <f t="shared" si="63"/>
        <v>644</v>
      </c>
      <c r="E649" s="11">
        <f t="shared" si="60"/>
        <v>32.200000000000003</v>
      </c>
      <c r="F649" s="11">
        <f t="shared" si="64"/>
        <v>357.6218657465846</v>
      </c>
      <c r="G649" s="11">
        <f t="shared" si="65"/>
        <v>390.20868045360578</v>
      </c>
      <c r="H649" s="16">
        <f t="shared" si="61"/>
        <v>0.18106774225849448</v>
      </c>
      <c r="I649" s="16">
        <f t="shared" si="62"/>
        <v>0.28625131650764585</v>
      </c>
    </row>
    <row r="650" spans="4:9" x14ac:dyDescent="0.25">
      <c r="D650">
        <f t="shared" si="63"/>
        <v>645</v>
      </c>
      <c r="E650" s="11">
        <f t="shared" si="60"/>
        <v>32.25</v>
      </c>
      <c r="F650" s="11">
        <f t="shared" si="64"/>
        <v>357.80293348884311</v>
      </c>
      <c r="G650" s="11">
        <f t="shared" si="65"/>
        <v>390.49493177011345</v>
      </c>
      <c r="H650" s="16">
        <f t="shared" si="61"/>
        <v>0.17924915802476801</v>
      </c>
      <c r="I650" s="16">
        <f t="shared" si="62"/>
        <v>0.28428291882159551</v>
      </c>
    </row>
    <row r="651" spans="4:9" x14ac:dyDescent="0.25">
      <c r="D651">
        <f t="shared" si="63"/>
        <v>646</v>
      </c>
      <c r="E651" s="11">
        <f t="shared" si="60"/>
        <v>32.300000000000004</v>
      </c>
      <c r="F651" s="11">
        <f t="shared" si="64"/>
        <v>357.9821826468679</v>
      </c>
      <c r="G651" s="11">
        <f t="shared" si="65"/>
        <v>390.77921468893504</v>
      </c>
      <c r="H651" s="16">
        <f t="shared" si="61"/>
        <v>0.17744498737212552</v>
      </c>
      <c r="I651" s="16">
        <f t="shared" si="62"/>
        <v>0.28232825744973344</v>
      </c>
    </row>
    <row r="652" spans="4:9" x14ac:dyDescent="0.25">
      <c r="D652">
        <f t="shared" si="63"/>
        <v>647</v>
      </c>
      <c r="E652" s="11">
        <f t="shared" si="60"/>
        <v>32.35</v>
      </c>
      <c r="F652" s="11">
        <f t="shared" si="64"/>
        <v>358.15962763424</v>
      </c>
      <c r="G652" s="11">
        <f t="shared" si="65"/>
        <v>391.06154294638475</v>
      </c>
      <c r="H652" s="16">
        <f t="shared" si="61"/>
        <v>0.17565515937796025</v>
      </c>
      <c r="I652" s="16">
        <f t="shared" si="62"/>
        <v>0.28038727669154845</v>
      </c>
    </row>
    <row r="653" spans="4:9" x14ac:dyDescent="0.25">
      <c r="D653">
        <f t="shared" si="63"/>
        <v>648</v>
      </c>
      <c r="E653" s="11">
        <f t="shared" si="60"/>
        <v>32.4</v>
      </c>
      <c r="F653" s="11">
        <f t="shared" si="64"/>
        <v>358.33528279361798</v>
      </c>
      <c r="G653" s="11">
        <f t="shared" si="65"/>
        <v>391.3419302230763</v>
      </c>
      <c r="H653" s="16">
        <f t="shared" si="61"/>
        <v>0.17387960262761804</v>
      </c>
      <c r="I653" s="16">
        <f t="shared" si="62"/>
        <v>0.27845992019123639</v>
      </c>
    </row>
    <row r="654" spans="4:9" x14ac:dyDescent="0.25">
      <c r="D654">
        <f t="shared" si="63"/>
        <v>649</v>
      </c>
      <c r="E654" s="11">
        <f t="shared" si="60"/>
        <v>32.450000000000003</v>
      </c>
      <c r="F654" s="11">
        <f t="shared" si="64"/>
        <v>358.50916239624559</v>
      </c>
      <c r="G654" s="11">
        <f t="shared" si="65"/>
        <v>391.62039014326751</v>
      </c>
      <c r="H654" s="16">
        <f t="shared" si="61"/>
        <v>0.17211824523598176</v>
      </c>
      <c r="I654" s="16">
        <f t="shared" si="62"/>
        <v>0.27654613095971808</v>
      </c>
    </row>
    <row r="655" spans="4:9" x14ac:dyDescent="0.25">
      <c r="D655">
        <f t="shared" si="63"/>
        <v>650</v>
      </c>
      <c r="E655" s="11">
        <f t="shared" si="60"/>
        <v>32.5</v>
      </c>
      <c r="F655" s="11">
        <f t="shared" si="64"/>
        <v>358.68128064148158</v>
      </c>
      <c r="G655" s="11">
        <f t="shared" si="65"/>
        <v>391.89693627422724</v>
      </c>
      <c r="H655" s="16">
        <f t="shared" si="61"/>
        <v>0.17037101486867312</v>
      </c>
      <c r="I655" s="16">
        <f t="shared" si="62"/>
        <v>0.27464585139632125</v>
      </c>
    </row>
    <row r="656" spans="4:9" x14ac:dyDescent="0.25">
      <c r="D656">
        <f t="shared" si="63"/>
        <v>651</v>
      </c>
      <c r="E656" s="11">
        <f t="shared" si="60"/>
        <v>32.550000000000004</v>
      </c>
      <c r="F656" s="11">
        <f t="shared" si="64"/>
        <v>358.85165165635027</v>
      </c>
      <c r="G656" s="11">
        <f t="shared" si="65"/>
        <v>392.17158212562356</v>
      </c>
      <c r="H656" s="16">
        <f t="shared" si="61"/>
        <v>0.16863783876290772</v>
      </c>
      <c r="I656" s="16">
        <f t="shared" si="62"/>
        <v>0.27275902331012797</v>
      </c>
    </row>
    <row r="657" spans="4:9" x14ac:dyDescent="0.25">
      <c r="D657">
        <f t="shared" si="63"/>
        <v>652</v>
      </c>
      <c r="E657" s="11">
        <f t="shared" si="60"/>
        <v>32.6</v>
      </c>
      <c r="F657" s="11">
        <f t="shared" si="64"/>
        <v>359.02028949511316</v>
      </c>
      <c r="G657" s="11">
        <f t="shared" si="65"/>
        <v>392.44434114893369</v>
      </c>
      <c r="H657" s="16">
        <f t="shared" si="61"/>
        <v>0.16691864374797968</v>
      </c>
      <c r="I657" s="16">
        <f t="shared" si="62"/>
        <v>0.2708855879409931</v>
      </c>
    </row>
    <row r="658" spans="4:9" x14ac:dyDescent="0.25">
      <c r="D658">
        <f t="shared" si="63"/>
        <v>653</v>
      </c>
      <c r="E658" s="11">
        <f t="shared" si="60"/>
        <v>32.65</v>
      </c>
      <c r="F658" s="11">
        <f t="shared" si="64"/>
        <v>359.18720813886114</v>
      </c>
      <c r="G658" s="11">
        <f t="shared" si="65"/>
        <v>392.71522673687468</v>
      </c>
      <c r="H658" s="16">
        <f t="shared" si="61"/>
        <v>0.1652133562653931</v>
      </c>
      <c r="I658" s="16">
        <f t="shared" si="62"/>
        <v>0.26902548598023007</v>
      </c>
    </row>
    <row r="659" spans="4:9" x14ac:dyDescent="0.25">
      <c r="D659">
        <f t="shared" si="63"/>
        <v>654</v>
      </c>
      <c r="E659" s="11">
        <f t="shared" si="60"/>
        <v>32.700000000000003</v>
      </c>
      <c r="F659" s="11">
        <f t="shared" si="64"/>
        <v>359.35242149512652</v>
      </c>
      <c r="G659" s="11">
        <f t="shared" si="65"/>
        <v>392.98425222285493</v>
      </c>
      <c r="H659" s="16">
        <f t="shared" si="61"/>
        <v>0.16352190238863692</v>
      </c>
      <c r="I659" s="16">
        <f t="shared" si="62"/>
        <v>0.26717865759096743</v>
      </c>
    </row>
    <row r="660" spans="4:9" x14ac:dyDescent="0.25">
      <c r="D660">
        <f t="shared" si="63"/>
        <v>655</v>
      </c>
      <c r="E660" s="11">
        <f t="shared" si="60"/>
        <v>32.75</v>
      </c>
      <c r="F660" s="11">
        <f t="shared" si="64"/>
        <v>359.51594339751517</v>
      </c>
      <c r="G660" s="11">
        <f t="shared" si="65"/>
        <v>393.25143088044592</v>
      </c>
      <c r="H660" s="16">
        <f t="shared" si="61"/>
        <v>0.16184420784260775</v>
      </c>
      <c r="I660" s="16">
        <f t="shared" si="62"/>
        <v>0.2653450424281843</v>
      </c>
    </row>
    <row r="661" spans="4:9" x14ac:dyDescent="0.25">
      <c r="D661">
        <f t="shared" si="63"/>
        <v>656</v>
      </c>
      <c r="E661" s="11">
        <f t="shared" si="60"/>
        <v>32.800000000000004</v>
      </c>
      <c r="F661" s="11">
        <f t="shared" si="64"/>
        <v>359.67778760535776</v>
      </c>
      <c r="G661" s="11">
        <f t="shared" si="65"/>
        <v>393.5167759228741</v>
      </c>
      <c r="H661" s="16">
        <f t="shared" si="61"/>
        <v>0.16018019802268468</v>
      </c>
      <c r="I661" s="16">
        <f t="shared" si="62"/>
        <v>0.26352457965841564</v>
      </c>
    </row>
    <row r="662" spans="4:9" x14ac:dyDescent="0.25">
      <c r="D662">
        <f t="shared" si="63"/>
        <v>657</v>
      </c>
      <c r="E662" s="11">
        <f t="shared" si="60"/>
        <v>32.85</v>
      </c>
      <c r="F662" s="11">
        <f t="shared" si="64"/>
        <v>359.83796780338042</v>
      </c>
      <c r="G662" s="11">
        <f t="shared" si="65"/>
        <v>393.7803005025325</v>
      </c>
      <c r="H662" s="16">
        <f t="shared" si="61"/>
        <v>0.15852979801345687</v>
      </c>
      <c r="I662" s="16">
        <f t="shared" si="62"/>
        <v>0.26171720797914044</v>
      </c>
    </row>
    <row r="663" spans="4:9" x14ac:dyDescent="0.25">
      <c r="D663">
        <f t="shared" si="63"/>
        <v>658</v>
      </c>
      <c r="E663" s="11">
        <f t="shared" si="60"/>
        <v>32.9</v>
      </c>
      <c r="F663" s="11">
        <f t="shared" si="64"/>
        <v>359.99649760139386</v>
      </c>
      <c r="G663" s="11">
        <f t="shared" si="65"/>
        <v>394.04201771051163</v>
      </c>
      <c r="H663" s="16">
        <f t="shared" si="61"/>
        <v>0.15689293260710768</v>
      </c>
      <c r="I663" s="16">
        <f t="shared" si="62"/>
        <v>0.25992286563784583</v>
      </c>
    </row>
    <row r="664" spans="4:9" x14ac:dyDescent="0.25">
      <c r="D664">
        <f t="shared" si="63"/>
        <v>659</v>
      </c>
      <c r="E664" s="11">
        <f t="shared" si="60"/>
        <v>32.950000000000003</v>
      </c>
      <c r="F664" s="11">
        <f t="shared" si="64"/>
        <v>360.15339053400095</v>
      </c>
      <c r="G664" s="11">
        <f t="shared" si="65"/>
        <v>394.30194057614949</v>
      </c>
      <c r="H664" s="16">
        <f t="shared" si="61"/>
        <v>0.15526952632145899</v>
      </c>
      <c r="I664" s="16">
        <f t="shared" si="62"/>
        <v>0.25814149045077561</v>
      </c>
    </row>
    <row r="665" spans="4:9" x14ac:dyDescent="0.25">
      <c r="D665">
        <f t="shared" si="63"/>
        <v>660</v>
      </c>
      <c r="E665" s="11">
        <f t="shared" si="60"/>
        <v>33</v>
      </c>
      <c r="F665" s="11">
        <f t="shared" si="64"/>
        <v>360.30866006032238</v>
      </c>
      <c r="G665" s="11">
        <f t="shared" si="65"/>
        <v>394.56008206660027</v>
      </c>
      <c r="H665" s="16">
        <f t="shared" si="61"/>
        <v>0.15365950341767942</v>
      </c>
      <c r="I665" s="16">
        <f t="shared" si="62"/>
        <v>0.25637301982136579</v>
      </c>
    </row>
    <row r="666" spans="4:9" x14ac:dyDescent="0.25">
      <c r="D666">
        <f t="shared" si="63"/>
        <v>661</v>
      </c>
      <c r="E666" s="11">
        <f t="shared" si="60"/>
        <v>33.050000000000004</v>
      </c>
      <c r="F666" s="11">
        <f t="shared" si="64"/>
        <v>360.46231956374004</v>
      </c>
      <c r="G666" s="11">
        <f t="shared" si="65"/>
        <v>394.81645508642163</v>
      </c>
      <c r="H666" s="16">
        <f t="shared" si="61"/>
        <v>0.15206278791765493</v>
      </c>
      <c r="I666" s="16">
        <f t="shared" si="62"/>
        <v>0.2546173907583611</v>
      </c>
    </row>
    <row r="667" spans="4:9" x14ac:dyDescent="0.25">
      <c r="D667">
        <f t="shared" si="63"/>
        <v>662</v>
      </c>
      <c r="E667" s="11">
        <f t="shared" si="60"/>
        <v>33.1</v>
      </c>
      <c r="F667" s="11">
        <f t="shared" si="64"/>
        <v>360.6143823516577</v>
      </c>
      <c r="G667" s="11">
        <f t="shared" si="65"/>
        <v>395.07107247718</v>
      </c>
      <c r="H667" s="16">
        <f t="shared" si="61"/>
        <v>0.15047930362103434</v>
      </c>
      <c r="I667" s="16">
        <f t="shared" si="62"/>
        <v>0.2528745398936289</v>
      </c>
    </row>
    <row r="668" spans="4:9" x14ac:dyDescent="0.25">
      <c r="D668">
        <f t="shared" si="63"/>
        <v>663</v>
      </c>
      <c r="E668" s="11">
        <f t="shared" si="60"/>
        <v>33.15</v>
      </c>
      <c r="F668" s="11">
        <f t="shared" si="64"/>
        <v>360.76486165527871</v>
      </c>
      <c r="G668" s="11">
        <f t="shared" si="65"/>
        <v>395.32394701707364</v>
      </c>
      <c r="H668" s="16">
        <f t="shared" si="61"/>
        <v>0.14890897412193949</v>
      </c>
      <c r="I668" s="16">
        <f t="shared" si="62"/>
        <v>0.25114440349965655</v>
      </c>
    </row>
    <row r="669" spans="4:9" x14ac:dyDescent="0.25">
      <c r="D669">
        <f t="shared" si="63"/>
        <v>664</v>
      </c>
      <c r="E669" s="11">
        <f t="shared" si="60"/>
        <v>33.200000000000003</v>
      </c>
      <c r="F669" s="11">
        <f t="shared" si="64"/>
        <v>360.91377062940063</v>
      </c>
      <c r="G669" s="11">
        <f t="shared" si="65"/>
        <v>395.5750914205733</v>
      </c>
      <c r="H669" s="16">
        <f t="shared" si="61"/>
        <v>0.14735172282536022</v>
      </c>
      <c r="I669" s="16">
        <f t="shared" si="62"/>
        <v>0.24942691750674939</v>
      </c>
    </row>
    <row r="670" spans="4:9" x14ac:dyDescent="0.25">
      <c r="D670">
        <f t="shared" si="63"/>
        <v>665</v>
      </c>
      <c r="E670" s="11">
        <f t="shared" si="60"/>
        <v>33.25</v>
      </c>
      <c r="F670" s="11">
        <f t="shared" si="64"/>
        <v>361.06112235222599</v>
      </c>
      <c r="G670" s="11">
        <f t="shared" si="65"/>
        <v>395.82451833808005</v>
      </c>
      <c r="H670" s="16">
        <f t="shared" si="61"/>
        <v>0.14580747296321922</v>
      </c>
      <c r="I670" s="16">
        <f t="shared" si="62"/>
        <v>0.24772201751992362</v>
      </c>
    </row>
    <row r="671" spans="4:9" x14ac:dyDescent="0.25">
      <c r="D671">
        <f t="shared" si="63"/>
        <v>666</v>
      </c>
      <c r="E671" s="11">
        <f t="shared" si="60"/>
        <v>33.300000000000004</v>
      </c>
      <c r="F671" s="11">
        <f t="shared" si="64"/>
        <v>361.20692982518921</v>
      </c>
      <c r="G671" s="11">
        <f t="shared" si="65"/>
        <v>396.0722403556</v>
      </c>
      <c r="H671" s="16">
        <f t="shared" si="61"/>
        <v>0.14427614761012492</v>
      </c>
      <c r="I671" s="16">
        <f t="shared" si="62"/>
        <v>0.24602963883549822</v>
      </c>
    </row>
    <row r="672" spans="4:9" x14ac:dyDescent="0.25">
      <c r="D672">
        <f t="shared" si="63"/>
        <v>667</v>
      </c>
      <c r="E672" s="11">
        <f t="shared" si="60"/>
        <v>33.35</v>
      </c>
      <c r="F672" s="11">
        <f t="shared" si="64"/>
        <v>361.35120597279933</v>
      </c>
      <c r="G672" s="11">
        <f t="shared" si="65"/>
        <v>396.31826999443552</v>
      </c>
      <c r="H672" s="16">
        <f t="shared" si="61"/>
        <v>0.14275766969880779</v>
      </c>
      <c r="I672" s="16">
        <f t="shared" si="62"/>
        <v>0.24434971645739043</v>
      </c>
    </row>
    <row r="673" spans="4:9" x14ac:dyDescent="0.25">
      <c r="D673">
        <f t="shared" si="63"/>
        <v>668</v>
      </c>
      <c r="E673" s="11">
        <f t="shared" si="60"/>
        <v>33.4</v>
      </c>
      <c r="F673" s="11">
        <f t="shared" si="64"/>
        <v>361.49396364249816</v>
      </c>
      <c r="G673" s="11">
        <f t="shared" si="65"/>
        <v>396.56261971089293</v>
      </c>
      <c r="H673" s="16">
        <f t="shared" si="61"/>
        <v>0.14125196203524606</v>
      </c>
      <c r="I673" s="16">
        <f t="shared" si="62"/>
        <v>0.24268218511311584</v>
      </c>
    </row>
    <row r="674" spans="4:9" x14ac:dyDescent="0.25">
      <c r="D674">
        <f t="shared" si="63"/>
        <v>669</v>
      </c>
      <c r="E674" s="11">
        <f t="shared" si="60"/>
        <v>33.450000000000003</v>
      </c>
      <c r="F674" s="11">
        <f t="shared" si="64"/>
        <v>361.63521560453341</v>
      </c>
      <c r="G674" s="11">
        <f t="shared" si="65"/>
        <v>396.80530189600603</v>
      </c>
      <c r="H674" s="16">
        <f t="shared" si="61"/>
        <v>0.13975894731348235</v>
      </c>
      <c r="I674" s="16">
        <f t="shared" si="62"/>
        <v>0.24102697926949412</v>
      </c>
    </row>
    <row r="675" spans="4:9" x14ac:dyDescent="0.25">
      <c r="D675">
        <f t="shared" si="63"/>
        <v>670</v>
      </c>
      <c r="E675" s="11">
        <f t="shared" si="60"/>
        <v>33.5</v>
      </c>
      <c r="F675" s="11">
        <f t="shared" si="64"/>
        <v>361.77497455184692</v>
      </c>
      <c r="G675" s="11">
        <f t="shared" si="65"/>
        <v>397.04632887527555</v>
      </c>
      <c r="H675" s="16">
        <f t="shared" si="61"/>
        <v>0.13827854813013718</v>
      </c>
      <c r="I675" s="16">
        <f t="shared" si="62"/>
        <v>0.23938403314806506</v>
      </c>
    </row>
    <row r="676" spans="4:9" x14ac:dyDescent="0.25">
      <c r="D676">
        <f t="shared" si="63"/>
        <v>671</v>
      </c>
      <c r="E676" s="11">
        <f t="shared" si="60"/>
        <v>33.550000000000004</v>
      </c>
      <c r="F676" s="11">
        <f t="shared" si="64"/>
        <v>361.91325309997706</v>
      </c>
      <c r="G676" s="11">
        <f t="shared" si="65"/>
        <v>397.28571290842359</v>
      </c>
      <c r="H676" s="16">
        <f t="shared" si="61"/>
        <v>0.13681068699862306</v>
      </c>
      <c r="I676" s="16">
        <f t="shared" si="62"/>
        <v>0.23775328074022559</v>
      </c>
    </row>
    <row r="677" spans="4:9" x14ac:dyDescent="0.25">
      <c r="D677">
        <f t="shared" si="63"/>
        <v>672</v>
      </c>
      <c r="E677" s="11">
        <f t="shared" si="60"/>
        <v>33.6</v>
      </c>
      <c r="F677" s="11">
        <f t="shared" si="64"/>
        <v>362.05006378697567</v>
      </c>
      <c r="G677" s="11">
        <f t="shared" si="65"/>
        <v>397.5234661891638</v>
      </c>
      <c r="H677" s="16">
        <f t="shared" si="61"/>
        <v>0.13535528636305516</v>
      </c>
      <c r="I677" s="16">
        <f t="shared" si="62"/>
        <v>0.23613465582206958</v>
      </c>
    </row>
    <row r="678" spans="4:9" x14ac:dyDescent="0.25">
      <c r="D678">
        <f t="shared" si="63"/>
        <v>673</v>
      </c>
      <c r="E678" s="11">
        <f t="shared" si="60"/>
        <v>33.65</v>
      </c>
      <c r="F678" s="11">
        <f t="shared" si="64"/>
        <v>362.18541907333872</v>
      </c>
      <c r="G678" s="11">
        <f t="shared" si="65"/>
        <v>397.75960084498587</v>
      </c>
      <c r="H678" s="16">
        <f t="shared" si="61"/>
        <v>0.13391226861187633</v>
      </c>
      <c r="I678" s="16">
        <f t="shared" si="62"/>
        <v>0.23452809196895666</v>
      </c>
    </row>
    <row r="679" spans="4:9" x14ac:dyDescent="0.25">
      <c r="D679">
        <f t="shared" si="63"/>
        <v>674</v>
      </c>
      <c r="E679" s="11">
        <f t="shared" si="60"/>
        <v>33.700000000000003</v>
      </c>
      <c r="F679" s="11">
        <f t="shared" si="64"/>
        <v>362.3193313419506</v>
      </c>
      <c r="G679" s="11">
        <f t="shared" si="65"/>
        <v>397.99412893695484</v>
      </c>
      <c r="H679" s="16">
        <f t="shared" si="61"/>
        <v>0.13248155609118495</v>
      </c>
      <c r="I679" s="16">
        <f t="shared" si="62"/>
        <v>0.23293352256980079</v>
      </c>
    </row>
    <row r="680" spans="4:9" x14ac:dyDescent="0.25">
      <c r="D680">
        <f t="shared" si="63"/>
        <v>675</v>
      </c>
      <c r="E680" s="11">
        <f t="shared" si="60"/>
        <v>33.75</v>
      </c>
      <c r="F680" s="11">
        <f t="shared" si="64"/>
        <v>362.45181289804179</v>
      </c>
      <c r="G680" s="11">
        <f t="shared" si="65"/>
        <v>398.22706245952463</v>
      </c>
      <c r="H680" s="16">
        <f t="shared" si="61"/>
        <v>0.13106307111777782</v>
      </c>
      <c r="I680" s="16">
        <f t="shared" si="62"/>
        <v>0.23135088084107822</v>
      </c>
    </row>
    <row r="681" spans="4:9" x14ac:dyDescent="0.25">
      <c r="D681">
        <f t="shared" si="63"/>
        <v>676</v>
      </c>
      <c r="E681" s="11">
        <f t="shared" si="60"/>
        <v>33.800000000000004</v>
      </c>
      <c r="F681" s="11">
        <f t="shared" si="64"/>
        <v>362.58287596915955</v>
      </c>
      <c r="G681" s="11">
        <f t="shared" si="65"/>
        <v>398.45841334036572</v>
      </c>
      <c r="H681" s="16">
        <f t="shared" si="61"/>
        <v>0.12965673599190916</v>
      </c>
      <c r="I681" s="16">
        <f t="shared" si="62"/>
        <v>0.22978009984057063</v>
      </c>
    </row>
    <row r="682" spans="4:9" x14ac:dyDescent="0.25">
      <c r="D682">
        <f t="shared" si="63"/>
        <v>677</v>
      </c>
      <c r="E682" s="11">
        <f t="shared" si="60"/>
        <v>33.85</v>
      </c>
      <c r="F682" s="11">
        <f t="shared" si="64"/>
        <v>362.71253270515143</v>
      </c>
      <c r="G682" s="11">
        <f t="shared" si="65"/>
        <v>398.68819344020631</v>
      </c>
      <c r="H682" s="16">
        <f t="shared" si="61"/>
        <v>0.1282624730097722</v>
      </c>
      <c r="I682" s="16">
        <f t="shared" si="62"/>
        <v>0.22822111248083102</v>
      </c>
    </row>
    <row r="683" spans="4:9" x14ac:dyDescent="0.25">
      <c r="D683">
        <f t="shared" si="63"/>
        <v>678</v>
      </c>
      <c r="E683" s="11">
        <f t="shared" si="60"/>
        <v>33.9</v>
      </c>
      <c r="F683" s="11">
        <f t="shared" si="64"/>
        <v>362.84079517816122</v>
      </c>
      <c r="G683" s="11">
        <f t="shared" si="65"/>
        <v>398.91641455268712</v>
      </c>
      <c r="H683" s="16">
        <f t="shared" si="61"/>
        <v>0.12688020447569759</v>
      </c>
      <c r="I683" s="16">
        <f t="shared" si="62"/>
        <v>0.22667385154238798</v>
      </c>
    </row>
    <row r="684" spans="4:9" x14ac:dyDescent="0.25">
      <c r="D684">
        <f t="shared" si="63"/>
        <v>679</v>
      </c>
      <c r="E684" s="11">
        <f t="shared" si="60"/>
        <v>33.950000000000003</v>
      </c>
      <c r="F684" s="11">
        <f t="shared" si="64"/>
        <v>362.96767538263691</v>
      </c>
      <c r="G684" s="11">
        <f t="shared" si="65"/>
        <v>399.1430884042295</v>
      </c>
      <c r="H684" s="16">
        <f t="shared" si="61"/>
        <v>0.12550985271408641</v>
      </c>
      <c r="I684" s="16">
        <f t="shared" si="62"/>
        <v>0.22513824968668661</v>
      </c>
    </row>
    <row r="685" spans="4:9" x14ac:dyDescent="0.25">
      <c r="D685">
        <f t="shared" si="63"/>
        <v>680</v>
      </c>
      <c r="E685" s="11">
        <f t="shared" si="60"/>
        <v>34</v>
      </c>
      <c r="F685" s="11">
        <f t="shared" si="64"/>
        <v>363.09318523535097</v>
      </c>
      <c r="G685" s="11">
        <f t="shared" si="65"/>
        <v>399.36822665391617</v>
      </c>
      <c r="H685" s="16">
        <f t="shared" si="61"/>
        <v>0.12415134008106764</v>
      </c>
      <c r="I685" s="16">
        <f t="shared" si="62"/>
        <v>0.22361423946876419</v>
      </c>
    </row>
    <row r="686" spans="4:9" x14ac:dyDescent="0.25">
      <c r="D686">
        <f t="shared" si="63"/>
        <v>681</v>
      </c>
      <c r="E686" s="11">
        <f t="shared" si="60"/>
        <v>34.050000000000004</v>
      </c>
      <c r="F686" s="11">
        <f t="shared" si="64"/>
        <v>363.21733657543206</v>
      </c>
      <c r="G686" s="11">
        <f t="shared" si="65"/>
        <v>399.59184089338493</v>
      </c>
      <c r="H686" s="16">
        <f t="shared" si="61"/>
        <v>0.12280458897589218</v>
      </c>
      <c r="I686" s="16">
        <f t="shared" si="62"/>
        <v>0.22210175334967008</v>
      </c>
    </row>
    <row r="687" spans="4:9" x14ac:dyDescent="0.25">
      <c r="D687">
        <f t="shared" si="63"/>
        <v>682</v>
      </c>
      <c r="E687" s="11">
        <f t="shared" si="60"/>
        <v>34.1</v>
      </c>
      <c r="F687" s="11">
        <f t="shared" si="64"/>
        <v>363.34014116440795</v>
      </c>
      <c r="G687" s="11">
        <f t="shared" si="65"/>
        <v>399.81394264673457</v>
      </c>
      <c r="H687" s="16">
        <f t="shared" si="61"/>
        <v>0.12146952185206311</v>
      </c>
      <c r="I687" s="16">
        <f t="shared" si="62"/>
        <v>0.22060072370863626</v>
      </c>
    </row>
    <row r="688" spans="4:9" x14ac:dyDescent="0.25">
      <c r="D688">
        <f t="shared" si="63"/>
        <v>683</v>
      </c>
      <c r="E688" s="11">
        <f t="shared" si="60"/>
        <v>34.15</v>
      </c>
      <c r="F688" s="11">
        <f t="shared" si="64"/>
        <v>363.46161068626003</v>
      </c>
      <c r="G688" s="11">
        <f t="shared" si="65"/>
        <v>400.0345433704432</v>
      </c>
      <c r="H688" s="16">
        <f t="shared" si="61"/>
        <v>0.1201460612282084</v>
      </c>
      <c r="I688" s="16">
        <f t="shared" si="62"/>
        <v>0.21911108285498454</v>
      </c>
    </row>
    <row r="689" spans="4:9" x14ac:dyDescent="0.25">
      <c r="D689">
        <f t="shared" si="63"/>
        <v>684</v>
      </c>
      <c r="E689" s="11">
        <f t="shared" si="60"/>
        <v>34.200000000000003</v>
      </c>
      <c r="F689" s="11">
        <f t="shared" si="64"/>
        <v>363.58175674748821</v>
      </c>
      <c r="G689" s="11">
        <f t="shared" si="65"/>
        <v>400.25365445329817</v>
      </c>
      <c r="H689" s="16">
        <f t="shared" si="61"/>
        <v>0.11883412969869454</v>
      </c>
      <c r="I689" s="16">
        <f t="shared" si="62"/>
        <v>0.21763276303979595</v>
      </c>
    </row>
    <row r="690" spans="4:9" x14ac:dyDescent="0.25">
      <c r="D690">
        <f t="shared" si="63"/>
        <v>685</v>
      </c>
      <c r="E690" s="11">
        <f t="shared" si="60"/>
        <v>34.25</v>
      </c>
      <c r="F690" s="11">
        <f t="shared" si="64"/>
        <v>363.70059087718693</v>
      </c>
      <c r="G690" s="11">
        <f t="shared" si="65"/>
        <v>400.47128721633794</v>
      </c>
      <c r="H690" s="16">
        <f t="shared" si="61"/>
        <v>0.11753364994399307</v>
      </c>
      <c r="I690" s="16">
        <f t="shared" si="62"/>
        <v>0.21616569646732675</v>
      </c>
    </row>
    <row r="691" spans="4:9" x14ac:dyDescent="0.25">
      <c r="D691">
        <f t="shared" si="63"/>
        <v>686</v>
      </c>
      <c r="E691" s="11">
        <f t="shared" si="60"/>
        <v>34.300000000000004</v>
      </c>
      <c r="F691" s="11">
        <f t="shared" si="64"/>
        <v>363.81812452713092</v>
      </c>
      <c r="G691" s="11">
        <f t="shared" si="65"/>
        <v>400.68745291280527</v>
      </c>
      <c r="H691" s="16">
        <f t="shared" si="61"/>
        <v>0.11624454474079088</v>
      </c>
      <c r="I691" s="16">
        <f t="shared" si="62"/>
        <v>0.21470981530618916</v>
      </c>
    </row>
    <row r="692" spans="4:9" x14ac:dyDescent="0.25">
      <c r="D692">
        <f t="shared" si="63"/>
        <v>687</v>
      </c>
      <c r="E692" s="11">
        <f t="shared" si="60"/>
        <v>34.35</v>
      </c>
      <c r="F692" s="11">
        <f t="shared" si="64"/>
        <v>363.93436907187169</v>
      </c>
      <c r="G692" s="11">
        <f t="shared" si="65"/>
        <v>400.90216272811148</v>
      </c>
      <c r="H692" s="16">
        <f t="shared" si="61"/>
        <v>0.11496673697186573</v>
      </c>
      <c r="I692" s="16">
        <f t="shared" si="62"/>
        <v>0.21326505170028143</v>
      </c>
    </row>
    <row r="693" spans="4:9" x14ac:dyDescent="0.25">
      <c r="D693">
        <f t="shared" si="63"/>
        <v>688</v>
      </c>
      <c r="E693" s="11">
        <f t="shared" si="60"/>
        <v>34.4</v>
      </c>
      <c r="F693" s="11">
        <f t="shared" si="64"/>
        <v>364.04933580884358</v>
      </c>
      <c r="G693" s="11">
        <f t="shared" si="65"/>
        <v>401.11542777981174</v>
      </c>
      <c r="H693" s="16">
        <f t="shared" si="61"/>
        <v>0.11370014963570914</v>
      </c>
      <c r="I693" s="16">
        <f t="shared" si="62"/>
        <v>0.21183133777949437</v>
      </c>
    </row>
    <row r="694" spans="4:9" x14ac:dyDescent="0.25">
      <c r="D694">
        <f t="shared" si="63"/>
        <v>689</v>
      </c>
      <c r="E694" s="11">
        <f t="shared" si="60"/>
        <v>34.450000000000003</v>
      </c>
      <c r="F694" s="11">
        <f t="shared" si="64"/>
        <v>364.16303595847927</v>
      </c>
      <c r="G694" s="11">
        <f t="shared" si="65"/>
        <v>401.32725911759121</v>
      </c>
      <c r="H694" s="16">
        <f t="shared" si="61"/>
        <v>0.11244470585591587</v>
      </c>
      <c r="I694" s="16">
        <f t="shared" si="62"/>
        <v>0.21040860567017067</v>
      </c>
    </row>
    <row r="695" spans="4:9" x14ac:dyDescent="0.25">
      <c r="D695">
        <f t="shared" si="63"/>
        <v>690</v>
      </c>
      <c r="E695" s="11">
        <f t="shared" si="60"/>
        <v>34.5</v>
      </c>
      <c r="F695" s="11">
        <f t="shared" si="64"/>
        <v>364.27548066433519</v>
      </c>
      <c r="G695" s="11">
        <f t="shared" si="65"/>
        <v>401.53766772326139</v>
      </c>
      <c r="H695" s="16">
        <f t="shared" si="61"/>
        <v>0.11120032889034048</v>
      </c>
      <c r="I695" s="16">
        <f t="shared" si="62"/>
        <v>0.2089967875053439</v>
      </c>
    </row>
    <row r="696" spans="4:9" x14ac:dyDescent="0.25">
      <c r="D696">
        <f t="shared" si="63"/>
        <v>691</v>
      </c>
      <c r="E696" s="11">
        <f t="shared" si="60"/>
        <v>34.550000000000004</v>
      </c>
      <c r="F696" s="11">
        <f t="shared" si="64"/>
        <v>364.38668099322553</v>
      </c>
      <c r="G696" s="11">
        <f t="shared" si="65"/>
        <v>401.74666451076672</v>
      </c>
      <c r="H696" s="16">
        <f t="shared" si="61"/>
        <v>0.10996694214001848</v>
      </c>
      <c r="I696" s="16">
        <f t="shared" si="62"/>
        <v>0.20759581543474501</v>
      </c>
    </row>
    <row r="697" spans="4:9" x14ac:dyDescent="0.25">
      <c r="D697">
        <f t="shared" si="63"/>
        <v>692</v>
      </c>
      <c r="E697" s="11">
        <f t="shared" si="60"/>
        <v>34.6</v>
      </c>
      <c r="F697" s="11">
        <f t="shared" si="64"/>
        <v>364.49664793536556</v>
      </c>
      <c r="G697" s="11">
        <f t="shared" si="65"/>
        <v>401.95426032620145</v>
      </c>
      <c r="H697" s="16">
        <f t="shared" si="61"/>
        <v>0.10874446915786058</v>
      </c>
      <c r="I697" s="16">
        <f t="shared" si="62"/>
        <v>0.20620562163458184</v>
      </c>
    </row>
    <row r="698" spans="4:9" x14ac:dyDescent="0.25">
      <c r="D698">
        <f t="shared" si="63"/>
        <v>693</v>
      </c>
      <c r="E698" s="11">
        <f t="shared" si="60"/>
        <v>34.65</v>
      </c>
      <c r="F698" s="11">
        <f t="shared" si="64"/>
        <v>364.6053924045234</v>
      </c>
      <c r="G698" s="11">
        <f t="shared" si="65"/>
        <v>402.16046594783603</v>
      </c>
      <c r="H698" s="16">
        <f t="shared" si="61"/>
        <v>0.10753283365712406</v>
      </c>
      <c r="I698" s="16">
        <f t="shared" si="62"/>
        <v>0.20482613831710361</v>
      </c>
    </row>
    <row r="699" spans="4:9" x14ac:dyDescent="0.25">
      <c r="D699">
        <f t="shared" si="63"/>
        <v>694</v>
      </c>
      <c r="E699" s="11">
        <f t="shared" si="60"/>
        <v>34.700000000000003</v>
      </c>
      <c r="F699" s="11">
        <f t="shared" si="64"/>
        <v>364.7129252381805</v>
      </c>
      <c r="G699" s="11">
        <f t="shared" si="65"/>
        <v>402.36529208615315</v>
      </c>
      <c r="H699" s="16">
        <f t="shared" si="61"/>
        <v>0.10633195951965731</v>
      </c>
      <c r="I699" s="16">
        <f t="shared" si="62"/>
        <v>0.20345729773994106</v>
      </c>
    </row>
    <row r="700" spans="4:9" x14ac:dyDescent="0.25">
      <c r="D700">
        <f t="shared" si="63"/>
        <v>695</v>
      </c>
      <c r="E700" s="11">
        <f t="shared" si="60"/>
        <v>34.75</v>
      </c>
      <c r="F700" s="11">
        <f t="shared" si="64"/>
        <v>364.81925719770015</v>
      </c>
      <c r="G700" s="11">
        <f t="shared" si="65"/>
        <v>402.56874938389308</v>
      </c>
      <c r="H700" s="16">
        <f t="shared" si="61"/>
        <v>0.10514177080393379</v>
      </c>
      <c r="I700" s="16">
        <f t="shared" si="62"/>
        <v>0.20209903221522871</v>
      </c>
    </row>
    <row r="701" spans="4:9" x14ac:dyDescent="0.25">
      <c r="D701">
        <f t="shared" si="63"/>
        <v>696</v>
      </c>
      <c r="E701" s="11">
        <f t="shared" si="60"/>
        <v>34.800000000000004</v>
      </c>
      <c r="F701" s="11">
        <f t="shared" si="64"/>
        <v>364.92439896850408</v>
      </c>
      <c r="G701" s="11">
        <f t="shared" si="65"/>
        <v>402.77084841610832</v>
      </c>
      <c r="H701" s="16">
        <f t="shared" si="61"/>
        <v>0.10396219175286502</v>
      </c>
      <c r="I701" s="16">
        <f t="shared" si="62"/>
        <v>0.20075127411852495</v>
      </c>
    </row>
    <row r="702" spans="4:9" x14ac:dyDescent="0.25">
      <c r="D702">
        <f t="shared" si="63"/>
        <v>697</v>
      </c>
      <c r="E702" s="11">
        <f t="shared" si="60"/>
        <v>34.85</v>
      </c>
      <c r="F702" s="11">
        <f t="shared" si="64"/>
        <v>365.02836116025696</v>
      </c>
      <c r="G702" s="11">
        <f t="shared" si="65"/>
        <v>402.97159969022687</v>
      </c>
      <c r="H702" s="16">
        <f t="shared" si="61"/>
        <v>0.10279314680140619</v>
      </c>
      <c r="I702" s="16">
        <f t="shared" si="62"/>
        <v>0.19941395589750482</v>
      </c>
    </row>
    <row r="703" spans="4:9" x14ac:dyDescent="0.25">
      <c r="D703">
        <f t="shared" si="63"/>
        <v>698</v>
      </c>
      <c r="E703" s="11">
        <f t="shared" si="60"/>
        <v>34.9</v>
      </c>
      <c r="F703" s="11">
        <f t="shared" si="64"/>
        <v>365.13115430705835</v>
      </c>
      <c r="G703" s="11">
        <f t="shared" si="65"/>
        <v>403.17101364612438</v>
      </c>
      <c r="H703" s="16">
        <f t="shared" si="61"/>
        <v>0.10163456058394914</v>
      </c>
      <c r="I703" s="16">
        <f t="shared" si="62"/>
        <v>0.1980870100804672</v>
      </c>
    </row>
    <row r="704" spans="4:9" x14ac:dyDescent="0.25">
      <c r="D704">
        <f t="shared" si="63"/>
        <v>699</v>
      </c>
      <c r="E704" s="11">
        <f t="shared" si="60"/>
        <v>34.950000000000003</v>
      </c>
      <c r="F704" s="11">
        <f t="shared" si="64"/>
        <v>365.23278886764228</v>
      </c>
      <c r="G704" s="11">
        <f t="shared" si="65"/>
        <v>403.36910065620486</v>
      </c>
      <c r="H704" s="16">
        <f t="shared" si="61"/>
        <v>0.100486357941517</v>
      </c>
      <c r="I704" s="16">
        <f t="shared" si="62"/>
        <v>0.19677036928461711</v>
      </c>
    </row>
    <row r="705" spans="4:9" x14ac:dyDescent="0.25">
      <c r="D705">
        <f t="shared" si="63"/>
        <v>700</v>
      </c>
      <c r="E705" s="11">
        <f t="shared" si="60"/>
        <v>35</v>
      </c>
      <c r="F705" s="11">
        <f t="shared" si="64"/>
        <v>365.3332752255838</v>
      </c>
      <c r="G705" s="11">
        <f t="shared" si="65"/>
        <v>403.56587102548946</v>
      </c>
      <c r="H705" s="16">
        <f t="shared" si="61"/>
        <v>9.9348463928749201E-2</v>
      </c>
      <c r="I705" s="16">
        <f t="shared" si="62"/>
        <v>0.19546396622416085</v>
      </c>
    </row>
    <row r="706" spans="4:9" x14ac:dyDescent="0.25">
      <c r="D706">
        <f t="shared" si="63"/>
        <v>701</v>
      </c>
      <c r="E706" s="11">
        <f t="shared" si="60"/>
        <v>35.050000000000004</v>
      </c>
      <c r="F706" s="11">
        <f t="shared" si="64"/>
        <v>365.43262368951258</v>
      </c>
      <c r="G706" s="11">
        <f t="shared" si="65"/>
        <v>403.76133499171362</v>
      </c>
      <c r="H706" s="16">
        <f t="shared" si="61"/>
        <v>9.8220803820695229E-2</v>
      </c>
      <c r="I706" s="16">
        <f t="shared" si="62"/>
        <v>0.19416773371819696</v>
      </c>
    </row>
    <row r="707" spans="4:9" x14ac:dyDescent="0.25">
      <c r="D707">
        <f t="shared" si="63"/>
        <v>702</v>
      </c>
      <c r="E707" s="11">
        <f t="shared" si="60"/>
        <v>35.1</v>
      </c>
      <c r="F707" s="11">
        <f t="shared" si="64"/>
        <v>365.53084449333329</v>
      </c>
      <c r="G707" s="11">
        <f t="shared" si="65"/>
        <v>403.95550272543181</v>
      </c>
      <c r="H707" s="16">
        <f t="shared" si="61"/>
        <v>9.7103303119408471E-2</v>
      </c>
      <c r="I707" s="16">
        <f t="shared" si="62"/>
        <v>0.19288160469841278</v>
      </c>
    </row>
    <row r="708" spans="4:9" x14ac:dyDescent="0.25">
      <c r="D708">
        <f t="shared" si="63"/>
        <v>703</v>
      </c>
      <c r="E708" s="11">
        <f t="shared" si="60"/>
        <v>35.15</v>
      </c>
      <c r="F708" s="11">
        <f t="shared" si="64"/>
        <v>365.6279477964527</v>
      </c>
      <c r="G708" s="11">
        <f t="shared" si="65"/>
        <v>404.14838433013023</v>
      </c>
      <c r="H708" s="16">
        <f t="shared" si="61"/>
        <v>9.5995887560350934E-2</v>
      </c>
      <c r="I708" s="16">
        <f t="shared" si="62"/>
        <v>0.19160551221659269</v>
      </c>
    </row>
    <row r="709" spans="4:9" x14ac:dyDescent="0.25">
      <c r="D709">
        <f t="shared" si="63"/>
        <v>704</v>
      </c>
      <c r="E709" s="11">
        <f t="shared" ref="E709:E772" si="66">D709*$B$13</f>
        <v>35.200000000000003</v>
      </c>
      <c r="F709" s="11">
        <f t="shared" si="64"/>
        <v>365.72394368401308</v>
      </c>
      <c r="G709" s="11">
        <f t="shared" si="65"/>
        <v>404.33998984234682</v>
      </c>
      <c r="H709" s="16">
        <f t="shared" ref="H709:H772" si="67">$B$7*F709*(1-(F709+$B$11*G709)/$B$9)*$B$13</f>
        <v>9.4898483118606269E-2</v>
      </c>
      <c r="I709" s="16">
        <f t="shared" ref="I709:I772" si="68">$B$8*G709*(1-(G709+$B$12*F709)/$B$10)*$B$13</f>
        <v>0.19033938945192444</v>
      </c>
    </row>
    <row r="710" spans="4:9" x14ac:dyDescent="0.25">
      <c r="D710">
        <f t="shared" ref="D710:D773" si="69">D709+1</f>
        <v>705</v>
      </c>
      <c r="E710" s="11">
        <f t="shared" si="66"/>
        <v>35.25</v>
      </c>
      <c r="F710" s="11">
        <f t="shared" ref="F710:F773" si="70">F709+H709</f>
        <v>365.81884216713166</v>
      </c>
      <c r="G710" s="11">
        <f t="shared" ref="G710:G773" si="71">G709+I709</f>
        <v>404.53032923179876</v>
      </c>
      <c r="H710" s="16">
        <f t="shared" si="67"/>
        <v>9.3811016014909862E-2</v>
      </c>
      <c r="I710" s="16">
        <f t="shared" si="68"/>
        <v>0.18908316971813433</v>
      </c>
    </row>
    <row r="711" spans="4:9" x14ac:dyDescent="0.25">
      <c r="D711">
        <f t="shared" si="69"/>
        <v>706</v>
      </c>
      <c r="E711" s="11">
        <f t="shared" si="66"/>
        <v>35.300000000000004</v>
      </c>
      <c r="F711" s="11">
        <f t="shared" si="70"/>
        <v>365.91265318314657</v>
      </c>
      <c r="G711" s="11">
        <f t="shared" si="71"/>
        <v>404.71941240151688</v>
      </c>
      <c r="H711" s="16">
        <f t="shared" si="67"/>
        <v>9.2733412721492853E-2</v>
      </c>
      <c r="I711" s="16">
        <f t="shared" si="68"/>
        <v>0.18783678647043087</v>
      </c>
    </row>
    <row r="712" spans="4:9" x14ac:dyDescent="0.25">
      <c r="D712">
        <f t="shared" si="69"/>
        <v>707</v>
      </c>
      <c r="E712" s="11">
        <f t="shared" si="66"/>
        <v>35.35</v>
      </c>
      <c r="F712" s="11">
        <f t="shared" si="70"/>
        <v>366.00538659586806</v>
      </c>
      <c r="G712" s="11">
        <f t="shared" si="71"/>
        <v>404.9072491879873</v>
      </c>
      <c r="H712" s="16">
        <f t="shared" si="67"/>
        <v>9.1665599967751074E-2</v>
      </c>
      <c r="I712" s="16">
        <f t="shared" si="68"/>
        <v>0.18660017331226275</v>
      </c>
    </row>
    <row r="713" spans="4:9" x14ac:dyDescent="0.25">
      <c r="D713">
        <f t="shared" si="69"/>
        <v>708</v>
      </c>
      <c r="E713" s="11">
        <f t="shared" si="66"/>
        <v>35.4</v>
      </c>
      <c r="F713" s="11">
        <f t="shared" si="70"/>
        <v>366.09705219583583</v>
      </c>
      <c r="G713" s="11">
        <f t="shared" si="71"/>
        <v>405.09384936129959</v>
      </c>
      <c r="H713" s="16">
        <f t="shared" si="67"/>
        <v>9.0607504745733092E-2</v>
      </c>
      <c r="I713" s="16">
        <f t="shared" si="68"/>
        <v>0.18537326400190685</v>
      </c>
    </row>
    <row r="714" spans="4:9" x14ac:dyDescent="0.25">
      <c r="D714">
        <f t="shared" si="69"/>
        <v>709</v>
      </c>
      <c r="E714" s="11">
        <f t="shared" si="66"/>
        <v>35.450000000000003</v>
      </c>
      <c r="F714" s="11">
        <f t="shared" si="70"/>
        <v>366.18765970058155</v>
      </c>
      <c r="G714" s="11">
        <f t="shared" si="71"/>
        <v>405.27922262530149</v>
      </c>
      <c r="H714" s="16">
        <f t="shared" si="67"/>
        <v>8.9559054315456688E-2</v>
      </c>
      <c r="I714" s="16">
        <f t="shared" si="68"/>
        <v>0.18415599245887623</v>
      </c>
    </row>
    <row r="715" spans="4:9" x14ac:dyDescent="0.25">
      <c r="D715">
        <f t="shared" si="69"/>
        <v>710</v>
      </c>
      <c r="E715" s="11">
        <f t="shared" si="66"/>
        <v>35.5</v>
      </c>
      <c r="F715" s="11">
        <f t="shared" si="70"/>
        <v>366.27721875489698</v>
      </c>
      <c r="G715" s="11">
        <f t="shared" si="71"/>
        <v>405.46337861776038</v>
      </c>
      <c r="H715" s="16">
        <f t="shared" si="67"/>
        <v>8.8520176210054591E-2</v>
      </c>
      <c r="I715" s="16">
        <f t="shared" si="68"/>
        <v>0.18294829277015523</v>
      </c>
    </row>
    <row r="716" spans="4:9" x14ac:dyDescent="0.25">
      <c r="D716">
        <f t="shared" si="69"/>
        <v>711</v>
      </c>
      <c r="E716" s="11">
        <f t="shared" si="66"/>
        <v>35.550000000000004</v>
      </c>
      <c r="F716" s="11">
        <f t="shared" si="70"/>
        <v>366.36573893110705</v>
      </c>
      <c r="G716" s="11">
        <f t="shared" si="71"/>
        <v>405.64632691053055</v>
      </c>
      <c r="H716" s="16">
        <f t="shared" si="67"/>
        <v>8.7490798240752898E-2</v>
      </c>
      <c r="I716" s="16">
        <f t="shared" si="68"/>
        <v>0.1817500991962662</v>
      </c>
    </row>
    <row r="717" spans="4:9" x14ac:dyDescent="0.25">
      <c r="D717">
        <f t="shared" si="69"/>
        <v>712</v>
      </c>
      <c r="E717" s="11">
        <f t="shared" si="66"/>
        <v>35.6</v>
      </c>
      <c r="F717" s="11">
        <f t="shared" si="70"/>
        <v>366.45322972934781</v>
      </c>
      <c r="G717" s="11">
        <f t="shared" si="71"/>
        <v>405.82807700972683</v>
      </c>
      <c r="H717" s="16">
        <f t="shared" si="67"/>
        <v>8.647084850168564E-2</v>
      </c>
      <c r="I717" s="16">
        <f t="shared" si="68"/>
        <v>0.18056134617716746</v>
      </c>
    </row>
    <row r="718" spans="4:9" x14ac:dyDescent="0.25">
      <c r="D718">
        <f t="shared" si="69"/>
        <v>713</v>
      </c>
      <c r="E718" s="11">
        <f t="shared" si="66"/>
        <v>35.65</v>
      </c>
      <c r="F718" s="11">
        <f t="shared" si="70"/>
        <v>366.53970057784949</v>
      </c>
      <c r="G718" s="11">
        <f t="shared" si="71"/>
        <v>406.008638355904</v>
      </c>
      <c r="H718" s="16">
        <f t="shared" si="67"/>
        <v>8.5460255374543437E-2</v>
      </c>
      <c r="I718" s="16">
        <f t="shared" si="68"/>
        <v>0.17938196833798611</v>
      </c>
    </row>
    <row r="719" spans="4:9" x14ac:dyDescent="0.25">
      <c r="D719">
        <f t="shared" si="69"/>
        <v>714</v>
      </c>
      <c r="E719" s="11">
        <f t="shared" si="66"/>
        <v>35.700000000000003</v>
      </c>
      <c r="F719" s="11">
        <f t="shared" si="70"/>
        <v>366.62516083322402</v>
      </c>
      <c r="G719" s="11">
        <f t="shared" si="71"/>
        <v>406.18802032424196</v>
      </c>
      <c r="H719" s="16">
        <f t="shared" si="67"/>
        <v>8.4458947533068596E-2</v>
      </c>
      <c r="I719" s="16">
        <f t="shared" si="68"/>
        <v>0.17821190049459079</v>
      </c>
    </row>
    <row r="720" spans="4:9" x14ac:dyDescent="0.25">
      <c r="D720">
        <f t="shared" si="69"/>
        <v>715</v>
      </c>
      <c r="E720" s="11">
        <f t="shared" si="66"/>
        <v>35.75</v>
      </c>
      <c r="F720" s="11">
        <f t="shared" si="70"/>
        <v>366.70961978075707</v>
      </c>
      <c r="G720" s="11">
        <f t="shared" si="71"/>
        <v>406.36623222473656</v>
      </c>
      <c r="H720" s="16">
        <f t="shared" si="67"/>
        <v>8.3466853947390715E-2</v>
      </c>
      <c r="I720" s="16">
        <f t="shared" si="68"/>
        <v>0.17705107765900097</v>
      </c>
    </row>
    <row r="721" spans="4:9" x14ac:dyDescent="0.25">
      <c r="D721">
        <f t="shared" si="69"/>
        <v>716</v>
      </c>
      <c r="E721" s="11">
        <f t="shared" si="66"/>
        <v>35.800000000000004</v>
      </c>
      <c r="F721" s="11">
        <f t="shared" si="70"/>
        <v>366.79308663470448</v>
      </c>
      <c r="G721" s="11">
        <f t="shared" si="71"/>
        <v>406.54328330239554</v>
      </c>
      <c r="H721" s="16">
        <f t="shared" si="67"/>
        <v>8.2483903888211418E-2</v>
      </c>
      <c r="I721" s="16">
        <f t="shared" si="68"/>
        <v>0.1758994350446452</v>
      </c>
    </row>
    <row r="722" spans="4:9" x14ac:dyDescent="0.25">
      <c r="D722">
        <f t="shared" si="69"/>
        <v>717</v>
      </c>
      <c r="E722" s="11">
        <f t="shared" si="66"/>
        <v>35.85</v>
      </c>
      <c r="F722" s="11">
        <f t="shared" si="70"/>
        <v>366.87557053859268</v>
      </c>
      <c r="G722" s="11">
        <f t="shared" si="71"/>
        <v>406.71918273744018</v>
      </c>
      <c r="H722" s="16">
        <f t="shared" si="67"/>
        <v>8.1510026930837698E-2</v>
      </c>
      <c r="I722" s="16">
        <f t="shared" si="68"/>
        <v>0.17475690807146166</v>
      </c>
    </row>
    <row r="723" spans="4:9" x14ac:dyDescent="0.25">
      <c r="D723">
        <f t="shared" si="69"/>
        <v>718</v>
      </c>
      <c r="E723" s="11">
        <f t="shared" si="66"/>
        <v>35.9</v>
      </c>
      <c r="F723" s="11">
        <f t="shared" si="70"/>
        <v>366.95708056552354</v>
      </c>
      <c r="G723" s="11">
        <f t="shared" si="71"/>
        <v>406.89393964551164</v>
      </c>
      <c r="H723" s="16">
        <f t="shared" si="67"/>
        <v>8.0545152959064892E-2</v>
      </c>
      <c r="I723" s="16">
        <f t="shared" si="68"/>
        <v>0.1736234323708441</v>
      </c>
    </row>
    <row r="724" spans="4:9" x14ac:dyDescent="0.25">
      <c r="D724">
        <f t="shared" si="69"/>
        <v>719</v>
      </c>
      <c r="E724" s="11">
        <f t="shared" si="66"/>
        <v>35.950000000000003</v>
      </c>
      <c r="F724" s="11">
        <f t="shared" si="70"/>
        <v>367.03762571848262</v>
      </c>
      <c r="G724" s="11">
        <f t="shared" si="71"/>
        <v>407.06756307788248</v>
      </c>
      <c r="H724" s="16">
        <f t="shared" si="67"/>
        <v>7.9589212168919871E-2</v>
      </c>
      <c r="I724" s="16">
        <f t="shared" si="68"/>
        <v>0.17249894379044664</v>
      </c>
    </row>
    <row r="725" spans="4:9" x14ac:dyDescent="0.25">
      <c r="D725">
        <f t="shared" si="69"/>
        <v>720</v>
      </c>
      <c r="E725" s="11">
        <f t="shared" si="66"/>
        <v>36</v>
      </c>
      <c r="F725" s="11">
        <f t="shared" si="70"/>
        <v>367.11721493065153</v>
      </c>
      <c r="G725" s="11">
        <f t="shared" si="71"/>
        <v>407.24006202167294</v>
      </c>
      <c r="H725" s="16">
        <f t="shared" si="67"/>
        <v>7.8642135072257646E-2</v>
      </c>
      <c r="I725" s="16">
        <f t="shared" si="68"/>
        <v>0.17138337839883391</v>
      </c>
    </row>
    <row r="726" spans="4:9" x14ac:dyDescent="0.25">
      <c r="D726">
        <f t="shared" si="69"/>
        <v>721</v>
      </c>
      <c r="E726" s="11">
        <f t="shared" si="66"/>
        <v>36.050000000000004</v>
      </c>
      <c r="F726" s="11">
        <f t="shared" si="70"/>
        <v>367.19585706572377</v>
      </c>
      <c r="G726" s="11">
        <f t="shared" si="71"/>
        <v>407.41144540007178</v>
      </c>
      <c r="H726" s="16">
        <f t="shared" si="67"/>
        <v>7.7703852500220827E-2</v>
      </c>
      <c r="I726" s="16">
        <f t="shared" si="68"/>
        <v>0.17027667248999109</v>
      </c>
    </row>
    <row r="727" spans="4:9" x14ac:dyDescent="0.25">
      <c r="D727">
        <f t="shared" si="69"/>
        <v>722</v>
      </c>
      <c r="E727" s="11">
        <f t="shared" si="66"/>
        <v>36.1</v>
      </c>
      <c r="F727" s="11">
        <f t="shared" si="70"/>
        <v>367.27356091822401</v>
      </c>
      <c r="G727" s="11">
        <f t="shared" si="71"/>
        <v>407.58172207256177</v>
      </c>
      <c r="H727" s="16">
        <f t="shared" si="67"/>
        <v>7.6774295606562223E-2</v>
      </c>
      <c r="I727" s="16">
        <f t="shared" si="68"/>
        <v>0.16917876258769335</v>
      </c>
    </row>
    <row r="728" spans="4:9" x14ac:dyDescent="0.25">
      <c r="D728">
        <f t="shared" si="69"/>
        <v>723</v>
      </c>
      <c r="E728" s="11">
        <f t="shared" si="66"/>
        <v>36.15</v>
      </c>
      <c r="F728" s="11">
        <f t="shared" si="70"/>
        <v>367.35033521383059</v>
      </c>
      <c r="G728" s="11">
        <f t="shared" si="71"/>
        <v>407.75090083514948</v>
      </c>
      <c r="H728" s="16">
        <f t="shared" si="67"/>
        <v>7.585339587083087E-2</v>
      </c>
      <c r="I728" s="16">
        <f t="shared" si="68"/>
        <v>0.16808958544973254</v>
      </c>
    </row>
    <row r="729" spans="4:9" x14ac:dyDescent="0.25">
      <c r="D729">
        <f t="shared" si="69"/>
        <v>724</v>
      </c>
      <c r="E729" s="11">
        <f t="shared" si="66"/>
        <v>36.200000000000003</v>
      </c>
      <c r="F729" s="11">
        <f t="shared" si="70"/>
        <v>367.4261886097014</v>
      </c>
      <c r="G729" s="11">
        <f t="shared" si="71"/>
        <v>407.91899042059919</v>
      </c>
      <c r="H729" s="16">
        <f t="shared" si="67"/>
        <v>7.4941085101428551E-2</v>
      </c>
      <c r="I729" s="16">
        <f t="shared" si="68"/>
        <v>0.16700907807201273</v>
      </c>
    </row>
    <row r="730" spans="4:9" x14ac:dyDescent="0.25">
      <c r="D730">
        <f t="shared" si="69"/>
        <v>725</v>
      </c>
      <c r="E730" s="11">
        <f t="shared" si="66"/>
        <v>36.25</v>
      </c>
      <c r="F730" s="11">
        <f t="shared" si="70"/>
        <v>367.50112969480284</v>
      </c>
      <c r="G730" s="11">
        <f t="shared" si="71"/>
        <v>408.08599949867119</v>
      </c>
      <c r="H730" s="16">
        <f t="shared" si="67"/>
        <v>7.4037295438535974E-2</v>
      </c>
      <c r="I730" s="16">
        <f t="shared" si="68"/>
        <v>0.16593717769250127</v>
      </c>
    </row>
    <row r="731" spans="4:9" x14ac:dyDescent="0.25">
      <c r="D731">
        <f t="shared" si="69"/>
        <v>726</v>
      </c>
      <c r="E731" s="11">
        <f t="shared" si="66"/>
        <v>36.300000000000004</v>
      </c>
      <c r="F731" s="11">
        <f t="shared" si="70"/>
        <v>367.57516699024137</v>
      </c>
      <c r="G731" s="11">
        <f t="shared" si="71"/>
        <v>408.2519366763637</v>
      </c>
      <c r="H731" s="16">
        <f t="shared" si="67"/>
        <v>7.3141959356914282E-2</v>
      </c>
      <c r="I731" s="16">
        <f t="shared" si="68"/>
        <v>0.16487382179506249</v>
      </c>
    </row>
    <row r="732" spans="4:9" x14ac:dyDescent="0.25">
      <c r="D732">
        <f t="shared" si="69"/>
        <v>727</v>
      </c>
      <c r="E732" s="11">
        <f t="shared" si="66"/>
        <v>36.35</v>
      </c>
      <c r="F732" s="11">
        <f t="shared" si="70"/>
        <v>367.64830894959829</v>
      </c>
      <c r="G732" s="11">
        <f t="shared" si="71"/>
        <v>408.41681049815878</v>
      </c>
      <c r="H732" s="16">
        <f t="shared" si="67"/>
        <v>7.2255009668577563E-2</v>
      </c>
      <c r="I732" s="16">
        <f t="shared" si="68"/>
        <v>0.16381894811314929</v>
      </c>
    </row>
    <row r="733" spans="4:9" x14ac:dyDescent="0.25">
      <c r="D733">
        <f t="shared" si="69"/>
        <v>728</v>
      </c>
      <c r="E733" s="11">
        <f t="shared" si="66"/>
        <v>36.4</v>
      </c>
      <c r="F733" s="11">
        <f t="shared" si="70"/>
        <v>367.72056395926688</v>
      </c>
      <c r="G733" s="11">
        <f t="shared" si="71"/>
        <v>408.58062944627193</v>
      </c>
      <c r="H733" s="16">
        <f t="shared" si="67"/>
        <v>7.1376379525351141E-2</v>
      </c>
      <c r="I733" s="16">
        <f t="shared" si="68"/>
        <v>0.16277249463337112</v>
      </c>
    </row>
    <row r="734" spans="4:9" x14ac:dyDescent="0.25">
      <c r="D734">
        <f t="shared" si="69"/>
        <v>729</v>
      </c>
      <c r="E734" s="11">
        <f t="shared" si="66"/>
        <v>36.450000000000003</v>
      </c>
      <c r="F734" s="11">
        <f t="shared" si="70"/>
        <v>367.79194033879224</v>
      </c>
      <c r="G734" s="11">
        <f t="shared" si="71"/>
        <v>408.7434019409053</v>
      </c>
      <c r="H734" s="16">
        <f t="shared" si="67"/>
        <v>7.0506002421301561E-2</v>
      </c>
      <c r="I734" s="16">
        <f t="shared" si="68"/>
        <v>0.1617343995989422</v>
      </c>
    </row>
    <row r="735" spans="4:9" x14ac:dyDescent="0.25">
      <c r="D735">
        <f t="shared" si="69"/>
        <v>730</v>
      </c>
      <c r="E735" s="11">
        <f t="shared" si="66"/>
        <v>36.5</v>
      </c>
      <c r="F735" s="11">
        <f t="shared" si="70"/>
        <v>367.86244634121357</v>
      </c>
      <c r="G735" s="11">
        <f t="shared" si="71"/>
        <v>408.90513634050427</v>
      </c>
      <c r="H735" s="16">
        <f t="shared" si="67"/>
        <v>6.9643812195058954E-2</v>
      </c>
      <c r="I735" s="16">
        <f t="shared" si="68"/>
        <v>0.16070460151299845</v>
      </c>
    </row>
    <row r="736" spans="4:9" x14ac:dyDescent="0.25">
      <c r="D736">
        <f t="shared" si="69"/>
        <v>731</v>
      </c>
      <c r="E736" s="11">
        <f t="shared" si="66"/>
        <v>36.550000000000004</v>
      </c>
      <c r="F736" s="11">
        <f t="shared" si="70"/>
        <v>367.93209015340864</v>
      </c>
      <c r="G736" s="11">
        <f t="shared" si="71"/>
        <v>409.06584094201725</v>
      </c>
      <c r="H736" s="16">
        <f t="shared" si="67"/>
        <v>6.878974303201689E-2</v>
      </c>
      <c r="I736" s="16">
        <f t="shared" si="68"/>
        <v>0.15968303914180162</v>
      </c>
    </row>
    <row r="737" spans="4:9" x14ac:dyDescent="0.25">
      <c r="D737">
        <f t="shared" si="69"/>
        <v>732</v>
      </c>
      <c r="E737" s="11">
        <f t="shared" si="66"/>
        <v>36.6</v>
      </c>
      <c r="F737" s="11">
        <f t="shared" si="70"/>
        <v>368.00087989644067</v>
      </c>
      <c r="G737" s="11">
        <f t="shared" si="71"/>
        <v>409.22552398115903</v>
      </c>
      <c r="H737" s="16">
        <f t="shared" si="67"/>
        <v>6.7943729466424643E-2</v>
      </c>
      <c r="I737" s="16">
        <f t="shared" si="68"/>
        <v>0.15866965151782114</v>
      </c>
    </row>
    <row r="738" spans="4:9" x14ac:dyDescent="0.25">
      <c r="D738">
        <f t="shared" si="69"/>
        <v>733</v>
      </c>
      <c r="E738" s="11">
        <f t="shared" si="66"/>
        <v>36.65</v>
      </c>
      <c r="F738" s="11">
        <f t="shared" si="70"/>
        <v>368.0688236259071</v>
      </c>
      <c r="G738" s="11">
        <f t="shared" si="71"/>
        <v>409.38419363267684</v>
      </c>
      <c r="H738" s="16">
        <f t="shared" si="67"/>
        <v>6.710570638336899E-2</v>
      </c>
      <c r="I738" s="16">
        <f t="shared" si="68"/>
        <v>0.15766437794269894</v>
      </c>
    </row>
    <row r="739" spans="4:9" x14ac:dyDescent="0.25">
      <c r="D739">
        <f t="shared" si="69"/>
        <v>734</v>
      </c>
      <c r="E739" s="11">
        <f t="shared" si="66"/>
        <v>36.700000000000003</v>
      </c>
      <c r="F739" s="11">
        <f t="shared" si="70"/>
        <v>368.13592933229046</v>
      </c>
      <c r="G739" s="11">
        <f t="shared" si="71"/>
        <v>409.54185801061953</v>
      </c>
      <c r="H739" s="16">
        <f t="shared" si="67"/>
        <v>6.6275609020647427E-2</v>
      </c>
      <c r="I739" s="16">
        <f t="shared" si="68"/>
        <v>0.15666715799010539</v>
      </c>
    </row>
    <row r="740" spans="4:9" x14ac:dyDescent="0.25">
      <c r="D740">
        <f t="shared" si="69"/>
        <v>735</v>
      </c>
      <c r="E740" s="11">
        <f t="shared" si="66"/>
        <v>36.75</v>
      </c>
      <c r="F740" s="11">
        <f t="shared" si="70"/>
        <v>368.20220494131109</v>
      </c>
      <c r="G740" s="11">
        <f t="shared" si="71"/>
        <v>409.69852516860965</v>
      </c>
      <c r="H740" s="16">
        <f t="shared" si="67"/>
        <v>6.5453372970534052E-2</v>
      </c>
      <c r="I740" s="16">
        <f t="shared" si="68"/>
        <v>0.15567793150847778</v>
      </c>
    </row>
    <row r="741" spans="4:9" x14ac:dyDescent="0.25">
      <c r="D741">
        <f t="shared" si="69"/>
        <v>736</v>
      </c>
      <c r="E741" s="11">
        <f t="shared" si="66"/>
        <v>36.800000000000004</v>
      </c>
      <c r="F741" s="11">
        <f t="shared" si="70"/>
        <v>368.26765831428162</v>
      </c>
      <c r="G741" s="11">
        <f t="shared" si="71"/>
        <v>409.85420310011813</v>
      </c>
      <c r="H741" s="16">
        <f t="shared" si="67"/>
        <v>6.4638934181448046E-2</v>
      </c>
      <c r="I741" s="16">
        <f t="shared" si="68"/>
        <v>0.15469663862365557</v>
      </c>
    </row>
    <row r="742" spans="4:9" x14ac:dyDescent="0.25">
      <c r="D742">
        <f t="shared" si="69"/>
        <v>737</v>
      </c>
      <c r="E742" s="11">
        <f t="shared" si="66"/>
        <v>36.85</v>
      </c>
      <c r="F742" s="11">
        <f t="shared" si="70"/>
        <v>368.33229724846308</v>
      </c>
      <c r="G742" s="11">
        <f t="shared" si="71"/>
        <v>410.00889973874177</v>
      </c>
      <c r="H742" s="16">
        <f t="shared" si="67"/>
        <v>6.3832228959514278E-2</v>
      </c>
      <c r="I742" s="16">
        <f t="shared" si="68"/>
        <v>0.15372321974139844</v>
      </c>
    </row>
    <row r="743" spans="4:9" x14ac:dyDescent="0.25">
      <c r="D743">
        <f t="shared" si="69"/>
        <v>738</v>
      </c>
      <c r="E743" s="11">
        <f t="shared" si="66"/>
        <v>36.9</v>
      </c>
      <c r="F743" s="11">
        <f t="shared" si="70"/>
        <v>368.39612947742262</v>
      </c>
      <c r="G743" s="11">
        <f t="shared" si="71"/>
        <v>410.16262295848315</v>
      </c>
      <c r="H743" s="16">
        <f t="shared" si="67"/>
        <v>6.3033193970032167E-2</v>
      </c>
      <c r="I743" s="16">
        <f t="shared" si="68"/>
        <v>0.15275761554981415</v>
      </c>
    </row>
    <row r="744" spans="4:9" x14ac:dyDescent="0.25">
      <c r="D744">
        <f t="shared" si="69"/>
        <v>739</v>
      </c>
      <c r="E744" s="11">
        <f t="shared" si="66"/>
        <v>36.950000000000003</v>
      </c>
      <c r="F744" s="11">
        <f t="shared" si="70"/>
        <v>368.45916267139268</v>
      </c>
      <c r="G744" s="11">
        <f t="shared" si="71"/>
        <v>410.31538057403299</v>
      </c>
      <c r="H744" s="16">
        <f t="shared" si="67"/>
        <v>6.2241766238838453E-2</v>
      </c>
      <c r="I744" s="16">
        <f t="shared" si="68"/>
        <v>0.15179976702166464</v>
      </c>
    </row>
    <row r="745" spans="4:9" x14ac:dyDescent="0.25">
      <c r="D745">
        <f t="shared" si="69"/>
        <v>740</v>
      </c>
      <c r="E745" s="11">
        <f t="shared" si="66"/>
        <v>37</v>
      </c>
      <c r="F745" s="11">
        <f t="shared" si="70"/>
        <v>368.52140443763153</v>
      </c>
      <c r="G745" s="11">
        <f t="shared" si="71"/>
        <v>410.46718034105464</v>
      </c>
      <c r="H745" s="16">
        <f t="shared" si="67"/>
        <v>6.145788315358737E-2</v>
      </c>
      <c r="I745" s="16">
        <f t="shared" si="68"/>
        <v>0.15084961541658734</v>
      </c>
    </row>
    <row r="746" spans="4:9" x14ac:dyDescent="0.25">
      <c r="D746">
        <f t="shared" si="69"/>
        <v>741</v>
      </c>
      <c r="E746" s="11">
        <f t="shared" si="66"/>
        <v>37.050000000000004</v>
      </c>
      <c r="F746" s="11">
        <f t="shared" si="70"/>
        <v>368.58286232078513</v>
      </c>
      <c r="G746" s="11">
        <f t="shared" si="71"/>
        <v>410.61802995647122</v>
      </c>
      <c r="H746" s="16">
        <f t="shared" si="67"/>
        <v>6.0681482464926079E-2</v>
      </c>
      <c r="I746" s="16">
        <f t="shared" si="68"/>
        <v>0.14990710228320647</v>
      </c>
    </row>
    <row r="747" spans="4:9" x14ac:dyDescent="0.25">
      <c r="D747">
        <f t="shared" si="69"/>
        <v>742</v>
      </c>
      <c r="E747" s="11">
        <f t="shared" si="66"/>
        <v>37.1</v>
      </c>
      <c r="F747" s="11">
        <f t="shared" si="70"/>
        <v>368.64354380325005</v>
      </c>
      <c r="G747" s="11">
        <f t="shared" si="71"/>
        <v>410.7679370587544</v>
      </c>
      <c r="H747" s="16">
        <f t="shared" si="67"/>
        <v>5.9912502287588446E-2</v>
      </c>
      <c r="I747" s="16">
        <f t="shared" si="68"/>
        <v>0.14897216946115183</v>
      </c>
    </row>
    <row r="748" spans="4:9" x14ac:dyDescent="0.25">
      <c r="D748">
        <f t="shared" si="69"/>
        <v>743</v>
      </c>
      <c r="E748" s="11">
        <f t="shared" si="66"/>
        <v>37.15</v>
      </c>
      <c r="F748" s="11">
        <f t="shared" si="70"/>
        <v>368.70345630553766</v>
      </c>
      <c r="G748" s="11">
        <f t="shared" si="71"/>
        <v>410.91690922821556</v>
      </c>
      <c r="H748" s="16">
        <f t="shared" si="67"/>
        <v>5.9150881101394659E-2</v>
      </c>
      <c r="I748" s="16">
        <f t="shared" si="68"/>
        <v>0.14804475908298079</v>
      </c>
    </row>
    <row r="749" spans="4:9" x14ac:dyDescent="0.25">
      <c r="D749">
        <f t="shared" si="69"/>
        <v>744</v>
      </c>
      <c r="E749" s="11">
        <f t="shared" si="66"/>
        <v>37.200000000000003</v>
      </c>
      <c r="F749" s="11">
        <f t="shared" si="70"/>
        <v>368.76260718663906</v>
      </c>
      <c r="G749" s="11">
        <f t="shared" si="71"/>
        <v>411.06495398729857</v>
      </c>
      <c r="H749" s="16">
        <f t="shared" si="67"/>
        <v>5.8396557752169342E-2</v>
      </c>
      <c r="I749" s="16">
        <f t="shared" si="68"/>
        <v>0.14712481357600601</v>
      </c>
    </row>
    <row r="750" spans="4:9" x14ac:dyDescent="0.25">
      <c r="D750">
        <f t="shared" si="69"/>
        <v>745</v>
      </c>
      <c r="E750" s="11">
        <f t="shared" si="66"/>
        <v>37.25</v>
      </c>
      <c r="F750" s="11">
        <f t="shared" si="70"/>
        <v>368.82100374439125</v>
      </c>
      <c r="G750" s="11">
        <f t="shared" si="71"/>
        <v>411.21207880087456</v>
      </c>
      <c r="H750" s="16">
        <f t="shared" si="67"/>
        <v>5.7649471452569961E-2</v>
      </c>
      <c r="I750" s="16">
        <f t="shared" si="68"/>
        <v>0.1462122756640348</v>
      </c>
    </row>
    <row r="751" spans="4:9" x14ac:dyDescent="0.25">
      <c r="D751">
        <f t="shared" si="69"/>
        <v>746</v>
      </c>
      <c r="E751" s="11">
        <f t="shared" si="66"/>
        <v>37.300000000000004</v>
      </c>
      <c r="F751" s="11">
        <f t="shared" si="70"/>
        <v>368.87865321584383</v>
      </c>
      <c r="G751" s="11">
        <f t="shared" si="71"/>
        <v>411.35829107653859</v>
      </c>
      <c r="H751" s="16">
        <f t="shared" si="67"/>
        <v>5.6909561782835384E-2</v>
      </c>
      <c r="I751" s="16">
        <f t="shared" si="68"/>
        <v>0.14530708836901385</v>
      </c>
    </row>
    <row r="752" spans="4:9" x14ac:dyDescent="0.25">
      <c r="D752">
        <f t="shared" si="69"/>
        <v>747</v>
      </c>
      <c r="E752" s="11">
        <f t="shared" si="66"/>
        <v>37.35</v>
      </c>
      <c r="F752" s="11">
        <f t="shared" si="70"/>
        <v>368.93556277762667</v>
      </c>
      <c r="G752" s="11">
        <f t="shared" si="71"/>
        <v>411.5035981649076</v>
      </c>
      <c r="H752" s="16">
        <f t="shared" si="67"/>
        <v>5.6176768691453452E-2</v>
      </c>
      <c r="I752" s="16">
        <f t="shared" si="68"/>
        <v>0.14440919501259042</v>
      </c>
    </row>
    <row r="753" spans="4:9" x14ac:dyDescent="0.25">
      <c r="D753">
        <f t="shared" si="69"/>
        <v>748</v>
      </c>
      <c r="E753" s="11">
        <f t="shared" si="66"/>
        <v>37.4</v>
      </c>
      <c r="F753" s="11">
        <f t="shared" si="70"/>
        <v>368.99173954631812</v>
      </c>
      <c r="G753" s="11">
        <f t="shared" si="71"/>
        <v>411.6480073599202</v>
      </c>
      <c r="H753" s="16">
        <f t="shared" si="67"/>
        <v>5.54510324957488E-2</v>
      </c>
      <c r="I753" s="16">
        <f t="shared" si="68"/>
        <v>0.14351853921758545</v>
      </c>
    </row>
    <row r="754" spans="4:9" x14ac:dyDescent="0.25">
      <c r="D754">
        <f t="shared" si="69"/>
        <v>749</v>
      </c>
      <c r="E754" s="11">
        <f t="shared" si="66"/>
        <v>37.450000000000003</v>
      </c>
      <c r="F754" s="11">
        <f t="shared" si="70"/>
        <v>369.04719057881385</v>
      </c>
      <c r="G754" s="11">
        <f t="shared" si="71"/>
        <v>411.79152589913781</v>
      </c>
      <c r="H754" s="16">
        <f t="shared" si="67"/>
        <v>5.4732293882393437E-2</v>
      </c>
      <c r="I754" s="16">
        <f t="shared" si="68"/>
        <v>0.14263506490937991</v>
      </c>
    </row>
    <row r="755" spans="4:9" x14ac:dyDescent="0.25">
      <c r="D755">
        <f t="shared" si="69"/>
        <v>750</v>
      </c>
      <c r="E755" s="11">
        <f t="shared" si="66"/>
        <v>37.5</v>
      </c>
      <c r="F755" s="11">
        <f t="shared" si="70"/>
        <v>369.10192287269626</v>
      </c>
      <c r="G755" s="11">
        <f t="shared" si="71"/>
        <v>411.93416096404718</v>
      </c>
      <c r="H755" s="16">
        <f t="shared" si="67"/>
        <v>5.4020493907842575E-2</v>
      </c>
      <c r="I755" s="16">
        <f t="shared" si="68"/>
        <v>0.14175871631722808</v>
      </c>
    </row>
    <row r="756" spans="4:9" x14ac:dyDescent="0.25">
      <c r="D756">
        <f t="shared" si="69"/>
        <v>751</v>
      </c>
      <c r="E756" s="11">
        <f t="shared" si="66"/>
        <v>37.550000000000004</v>
      </c>
      <c r="F756" s="11">
        <f t="shared" si="70"/>
        <v>369.15594336660411</v>
      </c>
      <c r="G756" s="11">
        <f t="shared" si="71"/>
        <v>412.07591968036439</v>
      </c>
      <c r="H756" s="16">
        <f t="shared" si="67"/>
        <v>5.3315573998697685E-2</v>
      </c>
      <c r="I756" s="16">
        <f t="shared" si="68"/>
        <v>0.14088943797547443</v>
      </c>
    </row>
    <row r="757" spans="4:9" x14ac:dyDescent="0.25">
      <c r="D757">
        <f t="shared" si="69"/>
        <v>752</v>
      </c>
      <c r="E757" s="11">
        <f t="shared" si="66"/>
        <v>37.6</v>
      </c>
      <c r="F757" s="11">
        <f t="shared" si="70"/>
        <v>369.20925894060281</v>
      </c>
      <c r="G757" s="11">
        <f t="shared" si="71"/>
        <v>412.21680911833988</v>
      </c>
      <c r="H757" s="16">
        <f t="shared" si="67"/>
        <v>5.261747595199287E-2</v>
      </c>
      <c r="I757" s="16">
        <f t="shared" si="68"/>
        <v>0.14002717472470791</v>
      </c>
    </row>
    <row r="758" spans="4:9" x14ac:dyDescent="0.25">
      <c r="D758">
        <f t="shared" si="69"/>
        <v>753</v>
      </c>
      <c r="E758" s="11">
        <f t="shared" si="66"/>
        <v>37.65</v>
      </c>
      <c r="F758" s="11">
        <f t="shared" si="70"/>
        <v>369.2618764165548</v>
      </c>
      <c r="G758" s="11">
        <f t="shared" si="71"/>
        <v>412.35683629306459</v>
      </c>
      <c r="H758" s="16">
        <f t="shared" si="67"/>
        <v>5.1926141935421444E-2</v>
      </c>
      <c r="I758" s="16">
        <f t="shared" si="68"/>
        <v>0.13917187171282602</v>
      </c>
    </row>
    <row r="759" spans="4:9" x14ac:dyDescent="0.25">
      <c r="D759">
        <f t="shared" si="69"/>
        <v>754</v>
      </c>
      <c r="E759" s="11">
        <f t="shared" si="66"/>
        <v>37.700000000000003</v>
      </c>
      <c r="F759" s="11">
        <f t="shared" si="70"/>
        <v>369.31380255849024</v>
      </c>
      <c r="G759" s="11">
        <f t="shared" si="71"/>
        <v>412.49600816477744</v>
      </c>
      <c r="H759" s="16">
        <f t="shared" si="67"/>
        <v>5.1241514487480128E-2</v>
      </c>
      <c r="I759" s="16">
        <f t="shared" si="68"/>
        <v>0.13832347439603326</v>
      </c>
    </row>
    <row r="760" spans="4:9" x14ac:dyDescent="0.25">
      <c r="D760">
        <f t="shared" si="69"/>
        <v>755</v>
      </c>
      <c r="E760" s="11">
        <f t="shared" si="66"/>
        <v>37.75</v>
      </c>
      <c r="F760" s="11">
        <f t="shared" si="70"/>
        <v>369.3650440729777</v>
      </c>
      <c r="G760" s="11">
        <f t="shared" si="71"/>
        <v>412.63433163917347</v>
      </c>
      <c r="H760" s="16">
        <f t="shared" si="67"/>
        <v>5.0563536517559862E-2</v>
      </c>
      <c r="I760" s="16">
        <f t="shared" si="68"/>
        <v>0.13748192853975577</v>
      </c>
    </row>
    <row r="761" spans="4:9" x14ac:dyDescent="0.25">
      <c r="D761">
        <f t="shared" si="69"/>
        <v>756</v>
      </c>
      <c r="E761" s="11">
        <f t="shared" si="66"/>
        <v>37.800000000000004</v>
      </c>
      <c r="F761" s="11">
        <f t="shared" si="70"/>
        <v>369.41560760949528</v>
      </c>
      <c r="G761" s="11">
        <f t="shared" si="71"/>
        <v>412.7718135677132</v>
      </c>
      <c r="H761" s="16">
        <f t="shared" si="67"/>
        <v>4.9892151305960447E-2</v>
      </c>
      <c r="I761" s="16">
        <f t="shared" si="68"/>
        <v>0.13664718021949143</v>
      </c>
    </row>
    <row r="762" spans="4:9" x14ac:dyDescent="0.25">
      <c r="D762">
        <f t="shared" si="69"/>
        <v>757</v>
      </c>
      <c r="E762" s="11">
        <f t="shared" si="66"/>
        <v>37.85</v>
      </c>
      <c r="F762" s="11">
        <f t="shared" si="70"/>
        <v>369.46549976080126</v>
      </c>
      <c r="G762" s="11">
        <f t="shared" si="71"/>
        <v>412.90846074793268</v>
      </c>
      <c r="H762" s="16">
        <f t="shared" si="67"/>
        <v>4.9227302503851128E-2</v>
      </c>
      <c r="I762" s="16">
        <f t="shared" si="68"/>
        <v>0.13581917582158379</v>
      </c>
    </row>
    <row r="763" spans="4:9" x14ac:dyDescent="0.25">
      <c r="D763">
        <f t="shared" si="69"/>
        <v>758</v>
      </c>
      <c r="E763" s="11">
        <f t="shared" si="66"/>
        <v>37.9</v>
      </c>
      <c r="F763" s="11">
        <f t="shared" si="70"/>
        <v>369.51472706330509</v>
      </c>
      <c r="G763" s="11">
        <f t="shared" si="71"/>
        <v>413.04427992375429</v>
      </c>
      <c r="H763" s="16">
        <f t="shared" si="67"/>
        <v>4.8568934133161067E-2</v>
      </c>
      <c r="I763" s="16">
        <f t="shared" si="68"/>
        <v>0.13499786204393435</v>
      </c>
    </row>
    <row r="764" spans="4:9" x14ac:dyDescent="0.25">
      <c r="D764">
        <f t="shared" si="69"/>
        <v>759</v>
      </c>
      <c r="E764" s="11">
        <f t="shared" si="66"/>
        <v>37.950000000000003</v>
      </c>
      <c r="F764" s="11">
        <f t="shared" si="70"/>
        <v>369.56329599743827</v>
      </c>
      <c r="G764" s="11">
        <f t="shared" si="71"/>
        <v>413.17927778579821</v>
      </c>
      <c r="H764" s="16">
        <f t="shared" si="67"/>
        <v>4.7916990586414958E-2</v>
      </c>
      <c r="I764" s="16">
        <f t="shared" si="68"/>
        <v>0.13418318589663286</v>
      </c>
    </row>
    <row r="765" spans="4:9" x14ac:dyDescent="0.25">
      <c r="D765">
        <f t="shared" si="69"/>
        <v>760</v>
      </c>
      <c r="E765" s="11">
        <f t="shared" si="66"/>
        <v>38</v>
      </c>
      <c r="F765" s="11">
        <f t="shared" si="70"/>
        <v>369.6112129880247</v>
      </c>
      <c r="G765" s="11">
        <f t="shared" si="71"/>
        <v>413.31346097169484</v>
      </c>
      <c r="H765" s="16">
        <f t="shared" si="67"/>
        <v>4.7271416626507495E-2</v>
      </c>
      <c r="I765" s="16">
        <f t="shared" si="68"/>
        <v>0.13337509470254025</v>
      </c>
    </row>
    <row r="766" spans="4:9" x14ac:dyDescent="0.25">
      <c r="D766">
        <f t="shared" si="69"/>
        <v>761</v>
      </c>
      <c r="E766" s="11">
        <f t="shared" si="66"/>
        <v>38.050000000000004</v>
      </c>
      <c r="F766" s="11">
        <f t="shared" si="70"/>
        <v>369.65848440465123</v>
      </c>
      <c r="G766" s="11">
        <f t="shared" si="71"/>
        <v>413.4468360663974</v>
      </c>
      <c r="H766" s="16">
        <f t="shared" si="67"/>
        <v>4.6632157386420146E-2</v>
      </c>
      <c r="I766" s="16">
        <f t="shared" si="68"/>
        <v>0.13257353609778802</v>
      </c>
    </row>
    <row r="767" spans="4:9" x14ac:dyDescent="0.25">
      <c r="D767">
        <f t="shared" si="69"/>
        <v>762</v>
      </c>
      <c r="E767" s="11">
        <f t="shared" si="66"/>
        <v>38.1</v>
      </c>
      <c r="F767" s="11">
        <f t="shared" si="70"/>
        <v>369.70511656203763</v>
      </c>
      <c r="G767" s="11">
        <f t="shared" si="71"/>
        <v>413.57940960249516</v>
      </c>
      <c r="H767" s="16">
        <f t="shared" si="67"/>
        <v>4.5999158368884685E-2</v>
      </c>
      <c r="I767" s="16">
        <f t="shared" si="68"/>
        <v>0.13177845803222896</v>
      </c>
    </row>
    <row r="768" spans="4:9" x14ac:dyDescent="0.25">
      <c r="D768">
        <f t="shared" si="69"/>
        <v>763</v>
      </c>
      <c r="E768" s="11">
        <f t="shared" si="66"/>
        <v>38.15</v>
      </c>
      <c r="F768" s="11">
        <f t="shared" si="70"/>
        <v>369.75111572040652</v>
      </c>
      <c r="G768" s="11">
        <f t="shared" si="71"/>
        <v>413.71118806052738</v>
      </c>
      <c r="H768" s="16">
        <f t="shared" si="67"/>
        <v>4.5372365445986738E-2</v>
      </c>
      <c r="I768" s="16">
        <f t="shared" si="68"/>
        <v>0.13098980876981967</v>
      </c>
    </row>
    <row r="769" spans="4:9" x14ac:dyDescent="0.25">
      <c r="D769">
        <f t="shared" si="69"/>
        <v>764</v>
      </c>
      <c r="E769" s="11">
        <f t="shared" si="66"/>
        <v>38.200000000000003</v>
      </c>
      <c r="F769" s="11">
        <f t="shared" si="70"/>
        <v>369.7964880858525</v>
      </c>
      <c r="G769" s="11">
        <f t="shared" si="71"/>
        <v>413.84217786929719</v>
      </c>
      <c r="H769" s="16">
        <f t="shared" si="67"/>
        <v>4.475172485872321E-2</v>
      </c>
      <c r="I769" s="16">
        <f t="shared" si="68"/>
        <v>0.13020753688894005</v>
      </c>
    </row>
    <row r="770" spans="4:9" x14ac:dyDescent="0.25">
      <c r="D770">
        <f t="shared" si="69"/>
        <v>765</v>
      </c>
      <c r="E770" s="11">
        <f t="shared" si="66"/>
        <v>38.25</v>
      </c>
      <c r="F770" s="11">
        <f t="shared" si="70"/>
        <v>369.84123981071122</v>
      </c>
      <c r="G770" s="11">
        <f t="shared" si="71"/>
        <v>413.97238540618611</v>
      </c>
      <c r="H770" s="16">
        <f t="shared" si="67"/>
        <v>4.4137183216503138E-2</v>
      </c>
      <c r="I770" s="16">
        <f t="shared" si="68"/>
        <v>0.1294315912826601</v>
      </c>
    </row>
    <row r="771" spans="4:9" x14ac:dyDescent="0.25">
      <c r="D771">
        <f t="shared" si="69"/>
        <v>766</v>
      </c>
      <c r="E771" s="11">
        <f t="shared" si="66"/>
        <v>38.300000000000004</v>
      </c>
      <c r="F771" s="11">
        <f t="shared" si="70"/>
        <v>369.88537699392771</v>
      </c>
      <c r="G771" s="11">
        <f t="shared" si="71"/>
        <v>414.10181699746875</v>
      </c>
      <c r="H771" s="16">
        <f t="shared" si="67"/>
        <v>4.3528687496601756E-2</v>
      </c>
      <c r="I771" s="16">
        <f t="shared" si="68"/>
        <v>0.12866192115894912</v>
      </c>
    </row>
    <row r="772" spans="4:9" x14ac:dyDescent="0.25">
      <c r="D772">
        <f t="shared" si="69"/>
        <v>767</v>
      </c>
      <c r="E772" s="11">
        <f t="shared" si="66"/>
        <v>38.35</v>
      </c>
      <c r="F772" s="11">
        <f t="shared" si="70"/>
        <v>369.92890568142428</v>
      </c>
      <c r="G772" s="11">
        <f t="shared" si="71"/>
        <v>414.23047891862768</v>
      </c>
      <c r="H772" s="16">
        <f t="shared" si="67"/>
        <v>4.2926185043559606E-2</v>
      </c>
      <c r="I772" s="16">
        <f t="shared" si="68"/>
        <v>0.12789847604081722</v>
      </c>
    </row>
    <row r="773" spans="4:9" x14ac:dyDescent="0.25">
      <c r="D773">
        <f t="shared" si="69"/>
        <v>768</v>
      </c>
      <c r="E773" s="11">
        <f t="shared" ref="E773:E836" si="72">D773*$B$13</f>
        <v>38.400000000000006</v>
      </c>
      <c r="F773" s="11">
        <f t="shared" si="70"/>
        <v>369.97183186646782</v>
      </c>
      <c r="G773" s="11">
        <f t="shared" si="71"/>
        <v>414.35837739466848</v>
      </c>
      <c r="H773" s="16">
        <f t="shared" ref="H773:H836" si="73">$B$7*F773*(1-(F773+$B$11*G773)/$B$9)*$B$13</f>
        <v>4.2329623568543244E-2</v>
      </c>
      <c r="I773" s="16">
        <f t="shared" ref="I773:I836" si="74">$B$8*G773*(1-(G773+$B$12*F773)/$B$10)*$B$13</f>
        <v>0.12714120576641882</v>
      </c>
    </row>
    <row r="774" spans="4:9" x14ac:dyDescent="0.25">
      <c r="D774">
        <f t="shared" ref="D774:D837" si="75">D773+1</f>
        <v>769</v>
      </c>
      <c r="E774" s="11">
        <f t="shared" si="72"/>
        <v>38.450000000000003</v>
      </c>
      <c r="F774" s="11">
        <f t="shared" ref="F774:F837" si="76">F773+H773</f>
        <v>370.01416149003637</v>
      </c>
      <c r="G774" s="11">
        <f t="shared" ref="G774:G837" si="77">G773+I773</f>
        <v>414.48551860043489</v>
      </c>
      <c r="H774" s="16">
        <f t="shared" si="73"/>
        <v>4.1738951148652587E-2</v>
      </c>
      <c r="I774" s="16">
        <f t="shared" si="74"/>
        <v>0.12639006048909193</v>
      </c>
    </row>
    <row r="775" spans="4:9" x14ac:dyDescent="0.25">
      <c r="D775">
        <f t="shared" si="75"/>
        <v>770</v>
      </c>
      <c r="E775" s="11">
        <f t="shared" si="72"/>
        <v>38.5</v>
      </c>
      <c r="F775" s="11">
        <f t="shared" si="76"/>
        <v>370.05590044118503</v>
      </c>
      <c r="G775" s="11">
        <f t="shared" si="77"/>
        <v>414.61190866092397</v>
      </c>
      <c r="H775" s="16">
        <f t="shared" si="73"/>
        <v>4.1154116226186227E-2</v>
      </c>
      <c r="I775" s="16">
        <f t="shared" si="74"/>
        <v>0.12564499067734758</v>
      </c>
    </row>
    <row r="776" spans="4:9" x14ac:dyDescent="0.25">
      <c r="D776">
        <f t="shared" si="75"/>
        <v>771</v>
      </c>
      <c r="E776" s="11">
        <f t="shared" si="72"/>
        <v>38.550000000000004</v>
      </c>
      <c r="F776" s="11">
        <f t="shared" si="76"/>
        <v>370.09705455741124</v>
      </c>
      <c r="G776" s="11">
        <f t="shared" si="77"/>
        <v>414.73755365160133</v>
      </c>
      <c r="H776" s="16">
        <f t="shared" si="73"/>
        <v>4.0575067607859942E-2</v>
      </c>
      <c r="I776" s="16">
        <f t="shared" si="74"/>
        <v>0.12490594711480481</v>
      </c>
    </row>
    <row r="777" spans="4:9" x14ac:dyDescent="0.25">
      <c r="D777">
        <f t="shared" si="75"/>
        <v>772</v>
      </c>
      <c r="E777" s="11">
        <f t="shared" si="72"/>
        <v>38.6</v>
      </c>
      <c r="F777" s="11">
        <f t="shared" si="76"/>
        <v>370.13762962501909</v>
      </c>
      <c r="G777" s="11">
        <f t="shared" si="77"/>
        <v>414.86245959871616</v>
      </c>
      <c r="H777" s="16">
        <f t="shared" si="73"/>
        <v>4.0001754463990506E-2</v>
      </c>
      <c r="I777" s="16">
        <f t="shared" si="74"/>
        <v>0.12417288090008737</v>
      </c>
    </row>
    <row r="778" spans="4:9" x14ac:dyDescent="0.25">
      <c r="D778">
        <f t="shared" si="75"/>
        <v>773</v>
      </c>
      <c r="E778" s="11">
        <f t="shared" si="72"/>
        <v>38.650000000000006</v>
      </c>
      <c r="F778" s="11">
        <f t="shared" si="76"/>
        <v>370.1776313794831</v>
      </c>
      <c r="G778" s="11">
        <f t="shared" si="77"/>
        <v>414.98663247961622</v>
      </c>
      <c r="H778" s="16">
        <f t="shared" si="73"/>
        <v>3.9434126327626995E-2</v>
      </c>
      <c r="I778" s="16">
        <f t="shared" si="74"/>
        <v>0.12344574344665549</v>
      </c>
    </row>
    <row r="779" spans="4:9" x14ac:dyDescent="0.25">
      <c r="D779">
        <f t="shared" si="75"/>
        <v>774</v>
      </c>
      <c r="E779" s="11">
        <f t="shared" si="72"/>
        <v>38.700000000000003</v>
      </c>
      <c r="F779" s="11">
        <f t="shared" si="76"/>
        <v>370.21706550581075</v>
      </c>
      <c r="G779" s="11">
        <f t="shared" si="77"/>
        <v>415.11007822306289</v>
      </c>
      <c r="H779" s="16">
        <f t="shared" si="73"/>
        <v>3.8872133093652915E-2</v>
      </c>
      <c r="I779" s="16">
        <f t="shared" si="74"/>
        <v>0.12272448648260668</v>
      </c>
    </row>
    <row r="780" spans="4:9" x14ac:dyDescent="0.25">
      <c r="D780">
        <f t="shared" si="75"/>
        <v>775</v>
      </c>
      <c r="E780" s="11">
        <f t="shared" si="72"/>
        <v>38.75</v>
      </c>
      <c r="F780" s="11">
        <f t="shared" si="76"/>
        <v>370.25593763890441</v>
      </c>
      <c r="G780" s="11">
        <f t="shared" si="77"/>
        <v>415.23280270954547</v>
      </c>
      <c r="H780" s="16">
        <f t="shared" si="73"/>
        <v>3.8315725017841216E-2</v>
      </c>
      <c r="I780" s="16">
        <f t="shared" si="74"/>
        <v>0.12200906205041705</v>
      </c>
    </row>
    <row r="781" spans="4:9" x14ac:dyDescent="0.25">
      <c r="D781">
        <f t="shared" si="75"/>
        <v>776</v>
      </c>
      <c r="E781" s="11">
        <f t="shared" si="72"/>
        <v>38.800000000000004</v>
      </c>
      <c r="F781" s="11">
        <f t="shared" si="76"/>
        <v>370.29425336392228</v>
      </c>
      <c r="G781" s="11">
        <f t="shared" si="77"/>
        <v>415.35481177159591</v>
      </c>
      <c r="H781" s="16">
        <f t="shared" si="73"/>
        <v>3.7764852715875909E-2</v>
      </c>
      <c r="I781" s="16">
        <f t="shared" si="74"/>
        <v>0.12129942250664666</v>
      </c>
    </row>
    <row r="782" spans="4:9" x14ac:dyDescent="0.25">
      <c r="D782">
        <f t="shared" si="75"/>
        <v>777</v>
      </c>
      <c r="E782" s="11">
        <f t="shared" si="72"/>
        <v>38.85</v>
      </c>
      <c r="F782" s="11">
        <f t="shared" si="76"/>
        <v>370.33201821663818</v>
      </c>
      <c r="G782" s="11">
        <f t="shared" si="77"/>
        <v>415.47611119410254</v>
      </c>
      <c r="H782" s="16">
        <f t="shared" si="73"/>
        <v>3.7219467162339051E-2</v>
      </c>
      <c r="I782" s="16">
        <f t="shared" si="74"/>
        <v>0.12059552052159737</v>
      </c>
    </row>
    <row r="783" spans="4:9" x14ac:dyDescent="0.25">
      <c r="D783">
        <f t="shared" si="75"/>
        <v>778</v>
      </c>
      <c r="E783" s="11">
        <f t="shared" si="72"/>
        <v>38.900000000000006</v>
      </c>
      <c r="F783" s="11">
        <f t="shared" si="76"/>
        <v>370.36923768380052</v>
      </c>
      <c r="G783" s="11">
        <f t="shared" si="77"/>
        <v>415.59670671462413</v>
      </c>
      <c r="H783" s="16">
        <f t="shared" si="73"/>
        <v>3.6679519689654418E-2</v>
      </c>
      <c r="I783" s="16">
        <f t="shared" si="74"/>
        <v>0.11989730907892793</v>
      </c>
    </row>
    <row r="784" spans="4:9" x14ac:dyDescent="0.25">
      <c r="D784">
        <f t="shared" si="75"/>
        <v>779</v>
      </c>
      <c r="E784" s="11">
        <f t="shared" si="72"/>
        <v>38.950000000000003</v>
      </c>
      <c r="F784" s="11">
        <f t="shared" si="76"/>
        <v>370.40591720349016</v>
      </c>
      <c r="G784" s="11">
        <f t="shared" si="77"/>
        <v>415.71660402370304</v>
      </c>
      <c r="H784" s="16">
        <f t="shared" si="73"/>
        <v>3.6144961987006244E-2</v>
      </c>
      <c r="I784" s="16">
        <f t="shared" si="74"/>
        <v>0.11920474147522919</v>
      </c>
    </row>
    <row r="785" spans="4:9" x14ac:dyDescent="0.25">
      <c r="D785">
        <f t="shared" si="75"/>
        <v>780</v>
      </c>
      <c r="E785" s="11">
        <f t="shared" si="72"/>
        <v>39</v>
      </c>
      <c r="F785" s="11">
        <f t="shared" si="76"/>
        <v>370.44206216547718</v>
      </c>
      <c r="G785" s="11">
        <f t="shared" si="77"/>
        <v>415.83580876517829</v>
      </c>
      <c r="H785" s="16">
        <f t="shared" si="73"/>
        <v>3.5615746099216472E-2</v>
      </c>
      <c r="I785" s="16">
        <f t="shared" si="74"/>
        <v>0.11851777131955875</v>
      </c>
    </row>
    <row r="786" spans="4:9" x14ac:dyDescent="0.25">
      <c r="D786">
        <f t="shared" si="75"/>
        <v>781</v>
      </c>
      <c r="E786" s="11">
        <f t="shared" si="72"/>
        <v>39.050000000000004</v>
      </c>
      <c r="F786" s="11">
        <f t="shared" si="76"/>
        <v>370.47767791157639</v>
      </c>
      <c r="G786" s="11">
        <f t="shared" si="77"/>
        <v>415.95432653649783</v>
      </c>
      <c r="H786" s="16">
        <f t="shared" si="73"/>
        <v>3.5091824425597266E-2</v>
      </c>
      <c r="I786" s="16">
        <f t="shared" si="74"/>
        <v>0.11783635253293429</v>
      </c>
    </row>
    <row r="787" spans="4:9" x14ac:dyDescent="0.25">
      <c r="D787">
        <f t="shared" si="75"/>
        <v>782</v>
      </c>
      <c r="E787" s="11">
        <f t="shared" si="72"/>
        <v>39.1</v>
      </c>
      <c r="F787" s="11">
        <f t="shared" si="76"/>
        <v>370.51276973600199</v>
      </c>
      <c r="G787" s="11">
        <f t="shared" si="77"/>
        <v>416.07216288903078</v>
      </c>
      <c r="H787" s="16">
        <f t="shared" si="73"/>
        <v>3.4573149718764705E-2</v>
      </c>
      <c r="I787" s="16">
        <f t="shared" si="74"/>
        <v>0.11716043934778937</v>
      </c>
    </row>
    <row r="788" spans="4:9" x14ac:dyDescent="0.25">
      <c r="D788">
        <f t="shared" si="75"/>
        <v>783</v>
      </c>
      <c r="E788" s="11">
        <f t="shared" si="72"/>
        <v>39.150000000000006</v>
      </c>
      <c r="F788" s="11">
        <f t="shared" si="76"/>
        <v>370.54734288572075</v>
      </c>
      <c r="G788" s="11">
        <f t="shared" si="77"/>
        <v>416.18932332837858</v>
      </c>
      <c r="H788" s="16">
        <f t="shared" si="73"/>
        <v>3.4059675083428692E-2</v>
      </c>
      <c r="I788" s="16">
        <f t="shared" si="74"/>
        <v>0.1164899863073976</v>
      </c>
    </row>
    <row r="789" spans="4:9" x14ac:dyDescent="0.25">
      <c r="D789">
        <f t="shared" si="75"/>
        <v>784</v>
      </c>
      <c r="E789" s="11">
        <f t="shared" si="72"/>
        <v>39.200000000000003</v>
      </c>
      <c r="F789" s="11">
        <f t="shared" si="76"/>
        <v>370.58140256080418</v>
      </c>
      <c r="G789" s="11">
        <f t="shared" si="77"/>
        <v>416.30581331468596</v>
      </c>
      <c r="H789" s="16">
        <f t="shared" si="73"/>
        <v>3.3551353975149988E-2</v>
      </c>
      <c r="I789" s="16">
        <f t="shared" si="74"/>
        <v>0.11582494826524875</v>
      </c>
    </row>
    <row r="790" spans="4:9" x14ac:dyDescent="0.25">
      <c r="D790">
        <f t="shared" si="75"/>
        <v>785</v>
      </c>
      <c r="E790" s="11">
        <f t="shared" si="72"/>
        <v>39.25</v>
      </c>
      <c r="F790" s="11">
        <f t="shared" si="76"/>
        <v>370.61495391477933</v>
      </c>
      <c r="G790" s="11">
        <f t="shared" si="77"/>
        <v>416.42163826295121</v>
      </c>
      <c r="H790" s="16">
        <f t="shared" si="73"/>
        <v>3.3048140199069827E-2</v>
      </c>
      <c r="I790" s="16">
        <f t="shared" si="74"/>
        <v>0.11516528038440177</v>
      </c>
    </row>
    <row r="791" spans="4:9" x14ac:dyDescent="0.25">
      <c r="D791">
        <f t="shared" si="75"/>
        <v>786</v>
      </c>
      <c r="E791" s="11">
        <f t="shared" si="72"/>
        <v>39.300000000000004</v>
      </c>
      <c r="F791" s="11">
        <f t="shared" si="76"/>
        <v>370.64800205497841</v>
      </c>
      <c r="G791" s="11">
        <f t="shared" si="77"/>
        <v>416.53680354333562</v>
      </c>
      <c r="H791" s="16">
        <f t="shared" si="73"/>
        <v>3.2549987908612514E-2</v>
      </c>
      <c r="I791" s="16">
        <f t="shared" si="74"/>
        <v>0.11451093813679668</v>
      </c>
    </row>
    <row r="792" spans="4:9" x14ac:dyDescent="0.25">
      <c r="D792">
        <f t="shared" si="75"/>
        <v>787</v>
      </c>
      <c r="E792" s="11">
        <f t="shared" si="72"/>
        <v>39.35</v>
      </c>
      <c r="F792" s="11">
        <f t="shared" si="76"/>
        <v>370.68055204288703</v>
      </c>
      <c r="G792" s="11">
        <f t="shared" si="77"/>
        <v>416.65131448147241</v>
      </c>
      <c r="H792" s="16">
        <f t="shared" si="73"/>
        <v>3.2056851604160323E-2</v>
      </c>
      <c r="I792" s="16">
        <f t="shared" si="74"/>
        <v>0.11386187730253519</v>
      </c>
    </row>
    <row r="793" spans="4:9" x14ac:dyDescent="0.25">
      <c r="D793">
        <f t="shared" si="75"/>
        <v>788</v>
      </c>
      <c r="E793" s="11">
        <f t="shared" si="72"/>
        <v>39.400000000000006</v>
      </c>
      <c r="F793" s="11">
        <f t="shared" si="76"/>
        <v>370.71260889449121</v>
      </c>
      <c r="G793" s="11">
        <f t="shared" si="77"/>
        <v>416.76517635877497</v>
      </c>
      <c r="H793" s="16">
        <f t="shared" si="73"/>
        <v>3.1568686131706734E-2</v>
      </c>
      <c r="I793" s="16">
        <f t="shared" si="74"/>
        <v>0.11321805396912875</v>
      </c>
    </row>
    <row r="794" spans="4:9" x14ac:dyDescent="0.25">
      <c r="D794">
        <f t="shared" si="75"/>
        <v>789</v>
      </c>
      <c r="E794" s="11">
        <f t="shared" si="72"/>
        <v>39.450000000000003</v>
      </c>
      <c r="F794" s="11">
        <f t="shared" si="76"/>
        <v>370.74417758062293</v>
      </c>
      <c r="G794" s="11">
        <f t="shared" si="77"/>
        <v>416.87839441274411</v>
      </c>
      <c r="H794" s="16">
        <f t="shared" si="73"/>
        <v>3.1085446681479591E-2</v>
      </c>
      <c r="I794" s="16">
        <f t="shared" si="74"/>
        <v>0.11257942453071589</v>
      </c>
    </row>
    <row r="795" spans="4:9" x14ac:dyDescent="0.25">
      <c r="D795">
        <f t="shared" si="75"/>
        <v>790</v>
      </c>
      <c r="E795" s="11">
        <f t="shared" si="72"/>
        <v>39.5</v>
      </c>
      <c r="F795" s="11">
        <f t="shared" si="76"/>
        <v>370.77526302730439</v>
      </c>
      <c r="G795" s="11">
        <f t="shared" si="77"/>
        <v>416.99097383727485</v>
      </c>
      <c r="H795" s="16">
        <f t="shared" si="73"/>
        <v>3.0607088786544629E-2</v>
      </c>
      <c r="I795" s="16">
        <f t="shared" si="74"/>
        <v>0.11194594568724917</v>
      </c>
    </row>
    <row r="796" spans="4:9" x14ac:dyDescent="0.25">
      <c r="D796">
        <f t="shared" si="75"/>
        <v>791</v>
      </c>
      <c r="E796" s="11">
        <f t="shared" si="72"/>
        <v>39.550000000000004</v>
      </c>
      <c r="F796" s="11">
        <f t="shared" si="76"/>
        <v>370.80587011609094</v>
      </c>
      <c r="G796" s="11">
        <f t="shared" si="77"/>
        <v>417.10291978296209</v>
      </c>
      <c r="H796" s="16">
        <f t="shared" si="73"/>
        <v>3.0133568321383503E-2</v>
      </c>
      <c r="I796" s="16">
        <f t="shared" si="74"/>
        <v>0.11131757444364974</v>
      </c>
    </row>
    <row r="797" spans="4:9" x14ac:dyDescent="0.25">
      <c r="D797">
        <f t="shared" si="75"/>
        <v>792</v>
      </c>
      <c r="E797" s="11">
        <f t="shared" si="72"/>
        <v>39.6</v>
      </c>
      <c r="F797" s="11">
        <f t="shared" si="76"/>
        <v>370.83600368441233</v>
      </c>
      <c r="G797" s="11">
        <f t="shared" si="77"/>
        <v>417.21423735740575</v>
      </c>
      <c r="H797" s="16">
        <f t="shared" si="73"/>
        <v>2.9664841500452954E-2</v>
      </c>
      <c r="I797" s="16">
        <f t="shared" si="74"/>
        <v>0.11069426810893757</v>
      </c>
    </row>
    <row r="798" spans="4:9" x14ac:dyDescent="0.25">
      <c r="D798">
        <f t="shared" si="75"/>
        <v>793</v>
      </c>
      <c r="E798" s="11">
        <f t="shared" si="72"/>
        <v>39.650000000000006</v>
      </c>
      <c r="F798" s="11">
        <f t="shared" si="76"/>
        <v>370.86566852591278</v>
      </c>
      <c r="G798" s="11">
        <f t="shared" si="77"/>
        <v>417.32493162551469</v>
      </c>
      <c r="H798" s="16">
        <f t="shared" si="73"/>
        <v>2.9200864876719686E-2</v>
      </c>
      <c r="I798" s="16">
        <f t="shared" si="74"/>
        <v>0.11007598429533179</v>
      </c>
    </row>
    <row r="799" spans="4:9" x14ac:dyDescent="0.25">
      <c r="D799">
        <f t="shared" si="75"/>
        <v>794</v>
      </c>
      <c r="E799" s="11">
        <f t="shared" si="72"/>
        <v>39.700000000000003</v>
      </c>
      <c r="F799" s="11">
        <f t="shared" si="76"/>
        <v>370.89486939078949</v>
      </c>
      <c r="G799" s="11">
        <f t="shared" si="77"/>
        <v>417.43500760981004</v>
      </c>
      <c r="H799" s="16">
        <f t="shared" si="73"/>
        <v>2.8741595340176784E-2</v>
      </c>
      <c r="I799" s="16">
        <f t="shared" si="74"/>
        <v>0.10946268091732321</v>
      </c>
    </row>
    <row r="800" spans="4:9" x14ac:dyDescent="0.25">
      <c r="D800">
        <f t="shared" si="75"/>
        <v>795</v>
      </c>
      <c r="E800" s="11">
        <f t="shared" si="72"/>
        <v>39.75</v>
      </c>
      <c r="F800" s="11">
        <f t="shared" si="76"/>
        <v>370.92361098612969</v>
      </c>
      <c r="G800" s="11">
        <f t="shared" si="77"/>
        <v>417.54447029072736</v>
      </c>
      <c r="H800" s="16">
        <f t="shared" si="73"/>
        <v>2.8286990116339457E-2</v>
      </c>
      <c r="I800" s="16">
        <f t="shared" si="74"/>
        <v>0.10885431619072211</v>
      </c>
    </row>
    <row r="801" spans="4:9" x14ac:dyDescent="0.25">
      <c r="D801">
        <f t="shared" si="75"/>
        <v>796</v>
      </c>
      <c r="E801" s="11">
        <f t="shared" si="72"/>
        <v>39.800000000000004</v>
      </c>
      <c r="F801" s="11">
        <f t="shared" si="76"/>
        <v>370.95189797624602</v>
      </c>
      <c r="G801" s="11">
        <f t="shared" si="77"/>
        <v>417.65332460691809</v>
      </c>
      <c r="H801" s="16">
        <f t="shared" si="73"/>
        <v>2.7837006764723022E-2</v>
      </c>
      <c r="I801" s="16">
        <f t="shared" si="74"/>
        <v>0.10825084863168272</v>
      </c>
    </row>
    <row r="802" spans="4:9" x14ac:dyDescent="0.25">
      <c r="D802">
        <f t="shared" si="75"/>
        <v>797</v>
      </c>
      <c r="E802" s="11">
        <f t="shared" si="72"/>
        <v>39.85</v>
      </c>
      <c r="F802" s="11">
        <f t="shared" si="76"/>
        <v>370.97973498301076</v>
      </c>
      <c r="G802" s="11">
        <f t="shared" si="77"/>
        <v>417.76157545554975</v>
      </c>
      <c r="H802" s="16">
        <f t="shared" si="73"/>
        <v>2.7391603177300557E-2</v>
      </c>
      <c r="I802" s="16">
        <f t="shared" si="74"/>
        <v>0.10765223705569427</v>
      </c>
    </row>
    <row r="803" spans="4:9" x14ac:dyDescent="0.25">
      <c r="D803">
        <f t="shared" si="75"/>
        <v>798</v>
      </c>
      <c r="E803" s="11">
        <f t="shared" si="72"/>
        <v>39.900000000000006</v>
      </c>
      <c r="F803" s="11">
        <f t="shared" si="76"/>
        <v>371.00712658618806</v>
      </c>
      <c r="G803" s="11">
        <f t="shared" si="77"/>
        <v>417.86922769260542</v>
      </c>
      <c r="H803" s="16">
        <f t="shared" si="73"/>
        <v>2.6950737576946417E-2</v>
      </c>
      <c r="I803" s="16">
        <f t="shared" si="74"/>
        <v>0.10705844057656276</v>
      </c>
    </row>
    <row r="804" spans="4:9" x14ac:dyDescent="0.25">
      <c r="D804">
        <f t="shared" si="75"/>
        <v>799</v>
      </c>
      <c r="E804" s="11">
        <f t="shared" si="72"/>
        <v>39.950000000000003</v>
      </c>
      <c r="F804" s="11">
        <f t="shared" si="76"/>
        <v>371.03407732376502</v>
      </c>
      <c r="G804" s="11">
        <f t="shared" si="77"/>
        <v>417.97628613318199</v>
      </c>
      <c r="H804" s="16">
        <f t="shared" si="73"/>
        <v>2.6514368515862516E-2</v>
      </c>
      <c r="I804" s="16">
        <f t="shared" si="74"/>
        <v>0.10646941860535614</v>
      </c>
    </row>
    <row r="805" spans="4:9" x14ac:dyDescent="0.25">
      <c r="D805">
        <f t="shared" si="75"/>
        <v>800</v>
      </c>
      <c r="E805" s="11">
        <f t="shared" si="72"/>
        <v>40</v>
      </c>
      <c r="F805" s="11">
        <f t="shared" si="76"/>
        <v>371.06059169228087</v>
      </c>
      <c r="G805" s="11">
        <f t="shared" si="77"/>
        <v>418.08275555178733</v>
      </c>
      <c r="H805" s="16">
        <f t="shared" si="73"/>
        <v>2.6082454873984973E-2</v>
      </c>
      <c r="I805" s="16">
        <f t="shared" si="74"/>
        <v>0.10588513084933665</v>
      </c>
    </row>
    <row r="806" spans="4:9" x14ac:dyDescent="0.25">
      <c r="D806">
        <f t="shared" si="75"/>
        <v>801</v>
      </c>
      <c r="E806" s="11">
        <f t="shared" si="72"/>
        <v>40.050000000000004</v>
      </c>
      <c r="F806" s="11">
        <f t="shared" si="76"/>
        <v>371.08667414715484</v>
      </c>
      <c r="G806" s="11">
        <f t="shared" si="77"/>
        <v>418.18864068263667</v>
      </c>
      <c r="H806" s="16">
        <f t="shared" si="73"/>
        <v>2.5654955857379563E-2</v>
      </c>
      <c r="I806" s="16">
        <f t="shared" si="74"/>
        <v>0.10530553731086455</v>
      </c>
    </row>
    <row r="807" spans="4:9" x14ac:dyDescent="0.25">
      <c r="D807">
        <f t="shared" si="75"/>
        <v>802</v>
      </c>
      <c r="E807" s="11">
        <f t="shared" si="72"/>
        <v>40.1</v>
      </c>
      <c r="F807" s="11">
        <f t="shared" si="76"/>
        <v>371.1123291030122</v>
      </c>
      <c r="G807" s="11">
        <f t="shared" si="77"/>
        <v>418.29394621994754</v>
      </c>
      <c r="H807" s="16">
        <f t="shared" si="73"/>
        <v>2.5231830996624356E-2</v>
      </c>
      <c r="I807" s="16">
        <f t="shared" si="74"/>
        <v>0.10473059828628889</v>
      </c>
    </row>
    <row r="808" spans="4:9" x14ac:dyDescent="0.25">
      <c r="D808">
        <f t="shared" si="75"/>
        <v>803</v>
      </c>
      <c r="E808" s="11">
        <f t="shared" si="72"/>
        <v>40.150000000000006</v>
      </c>
      <c r="F808" s="11">
        <f t="shared" si="76"/>
        <v>371.13756093400883</v>
      </c>
      <c r="G808" s="11">
        <f t="shared" si="77"/>
        <v>418.39867681823381</v>
      </c>
      <c r="H808" s="16">
        <f t="shared" si="73"/>
        <v>2.4813040145170582E-2</v>
      </c>
      <c r="I808" s="16">
        <f t="shared" si="74"/>
        <v>0.10416027436481048</v>
      </c>
    </row>
    <row r="809" spans="4:9" x14ac:dyDescent="0.25">
      <c r="D809">
        <f t="shared" si="75"/>
        <v>804</v>
      </c>
      <c r="E809" s="11">
        <f t="shared" si="72"/>
        <v>40.200000000000003</v>
      </c>
      <c r="F809" s="11">
        <f t="shared" si="76"/>
        <v>371.16237397415398</v>
      </c>
      <c r="G809" s="11">
        <f t="shared" si="77"/>
        <v>418.50283709259861</v>
      </c>
      <c r="H809" s="16">
        <f t="shared" si="73"/>
        <v>2.439854347770001E-2</v>
      </c>
      <c r="I809" s="16">
        <f t="shared" si="74"/>
        <v>0.10359452642733175</v>
      </c>
    </row>
    <row r="810" spans="4:9" x14ac:dyDescent="0.25">
      <c r="D810">
        <f t="shared" si="75"/>
        <v>805</v>
      </c>
      <c r="E810" s="11">
        <f t="shared" si="72"/>
        <v>40.25</v>
      </c>
      <c r="F810" s="11">
        <f t="shared" si="76"/>
        <v>371.18677251763165</v>
      </c>
      <c r="G810" s="11">
        <f t="shared" si="77"/>
        <v>418.60643161902595</v>
      </c>
      <c r="H810" s="16">
        <f t="shared" si="73"/>
        <v>2.3988301488462812E-2</v>
      </c>
      <c r="I810" s="16">
        <f t="shared" si="74"/>
        <v>0.10303331564528354</v>
      </c>
    </row>
    <row r="811" spans="4:9" x14ac:dyDescent="0.25">
      <c r="D811">
        <f t="shared" si="75"/>
        <v>806</v>
      </c>
      <c r="E811" s="11">
        <f t="shared" si="72"/>
        <v>40.300000000000004</v>
      </c>
      <c r="F811" s="11">
        <f t="shared" si="76"/>
        <v>371.21076081912014</v>
      </c>
      <c r="G811" s="11">
        <f t="shared" si="77"/>
        <v>418.70946493467125</v>
      </c>
      <c r="H811" s="16">
        <f t="shared" si="73"/>
        <v>2.3582274989605023E-2</v>
      </c>
      <c r="I811" s="16">
        <f t="shared" si="74"/>
        <v>0.10247660347943562</v>
      </c>
    </row>
    <row r="812" spans="4:9" x14ac:dyDescent="0.25">
      <c r="D812">
        <f t="shared" si="75"/>
        <v>807</v>
      </c>
      <c r="E812" s="11">
        <f t="shared" si="72"/>
        <v>40.35</v>
      </c>
      <c r="F812" s="11">
        <f t="shared" si="76"/>
        <v>371.23434309410976</v>
      </c>
      <c r="G812" s="11">
        <f t="shared" si="77"/>
        <v>418.81194153815068</v>
      </c>
      <c r="H812" s="16">
        <f t="shared" si="73"/>
        <v>2.3180425109489439E-2</v>
      </c>
      <c r="I812" s="16">
        <f t="shared" si="74"/>
        <v>0.10192435167869257</v>
      </c>
    </row>
    <row r="813" spans="4:9" x14ac:dyDescent="0.25">
      <c r="D813">
        <f t="shared" si="75"/>
        <v>808</v>
      </c>
      <c r="E813" s="11">
        <f t="shared" si="72"/>
        <v>40.400000000000006</v>
      </c>
      <c r="F813" s="11">
        <f t="shared" si="76"/>
        <v>371.25752351921926</v>
      </c>
      <c r="G813" s="11">
        <f t="shared" si="77"/>
        <v>418.91386588982937</v>
      </c>
      <c r="H813" s="16">
        <f t="shared" si="73"/>
        <v>2.2782713290997188E-2</v>
      </c>
      <c r="I813" s="16">
        <f t="shared" si="74"/>
        <v>0.1013765222788684</v>
      </c>
    </row>
    <row r="814" spans="4:9" x14ac:dyDescent="0.25">
      <c r="D814">
        <f t="shared" si="75"/>
        <v>809</v>
      </c>
      <c r="E814" s="11">
        <f t="shared" si="72"/>
        <v>40.450000000000003</v>
      </c>
      <c r="F814" s="11">
        <f t="shared" si="76"/>
        <v>371.28030623251027</v>
      </c>
      <c r="G814" s="11">
        <f t="shared" si="77"/>
        <v>419.01524241210825</v>
      </c>
      <c r="H814" s="16">
        <f t="shared" si="73"/>
        <v>2.2389101289828198E-2</v>
      </c>
      <c r="I814" s="16">
        <f t="shared" si="74"/>
        <v>0.10083307760144761</v>
      </c>
    </row>
    <row r="815" spans="4:9" x14ac:dyDescent="0.25">
      <c r="D815">
        <f t="shared" si="75"/>
        <v>810</v>
      </c>
      <c r="E815" s="11">
        <f t="shared" si="72"/>
        <v>40.5</v>
      </c>
      <c r="F815" s="11">
        <f t="shared" si="76"/>
        <v>371.3026953338001</v>
      </c>
      <c r="G815" s="11">
        <f t="shared" si="77"/>
        <v>419.11607548970971</v>
      </c>
      <c r="H815" s="16">
        <f t="shared" si="73"/>
        <v>2.1999551172783675E-2</v>
      </c>
      <c r="I815" s="16">
        <f t="shared" si="74"/>
        <v>0.10029398025233166</v>
      </c>
    </row>
    <row r="816" spans="4:9" x14ac:dyDescent="0.25">
      <c r="D816">
        <f t="shared" si="75"/>
        <v>811</v>
      </c>
      <c r="E816" s="11">
        <f t="shared" si="72"/>
        <v>40.550000000000004</v>
      </c>
      <c r="F816" s="11">
        <f t="shared" si="76"/>
        <v>371.32469488497287</v>
      </c>
      <c r="G816" s="11">
        <f t="shared" si="77"/>
        <v>419.21636946996205</v>
      </c>
      <c r="H816" s="16">
        <f t="shared" si="73"/>
        <v>2.1614025316046753E-2</v>
      </c>
      <c r="I816" s="16">
        <f t="shared" si="74"/>
        <v>9.9759193120567205E-2</v>
      </c>
    </row>
    <row r="817" spans="4:9" x14ac:dyDescent="0.25">
      <c r="D817">
        <f t="shared" si="75"/>
        <v>812</v>
      </c>
      <c r="E817" s="11">
        <f t="shared" si="72"/>
        <v>40.6</v>
      </c>
      <c r="F817" s="11">
        <f t="shared" si="76"/>
        <v>371.34630891028894</v>
      </c>
      <c r="G817" s="11">
        <f t="shared" si="77"/>
        <v>419.31612866308262</v>
      </c>
      <c r="H817" s="16">
        <f t="shared" si="73"/>
        <v>2.1232486403449331E-2</v>
      </c>
      <c r="I817" s="16">
        <f t="shared" si="74"/>
        <v>9.9228679377064422E-2</v>
      </c>
    </row>
    <row r="818" spans="4:9" x14ac:dyDescent="0.25">
      <c r="D818">
        <f t="shared" si="75"/>
        <v>813</v>
      </c>
      <c r="E818" s="11">
        <f t="shared" si="72"/>
        <v>40.650000000000006</v>
      </c>
      <c r="F818" s="11">
        <f t="shared" si="76"/>
        <v>371.36754139669239</v>
      </c>
      <c r="G818" s="11">
        <f t="shared" si="77"/>
        <v>419.41535734245969</v>
      </c>
      <c r="H818" s="16">
        <f t="shared" si="73"/>
        <v>2.0854897424736701E-2</v>
      </c>
      <c r="I818" s="16">
        <f t="shared" si="74"/>
        <v>9.8702402473298922E-2</v>
      </c>
    </row>
    <row r="819" spans="4:9" x14ac:dyDescent="0.25">
      <c r="D819">
        <f t="shared" si="75"/>
        <v>814</v>
      </c>
      <c r="E819" s="11">
        <f t="shared" si="72"/>
        <v>40.700000000000003</v>
      </c>
      <c r="F819" s="11">
        <f t="shared" si="76"/>
        <v>371.38839629411711</v>
      </c>
      <c r="G819" s="11">
        <f t="shared" si="77"/>
        <v>419.51405974493298</v>
      </c>
      <c r="H819" s="16">
        <f t="shared" si="73"/>
        <v>2.0481221673816819E-2</v>
      </c>
      <c r="I819" s="16">
        <f t="shared" si="74"/>
        <v>9.8180326140001495E-2</v>
      </c>
    </row>
    <row r="820" spans="4:9" x14ac:dyDescent="0.25">
      <c r="D820">
        <f t="shared" si="75"/>
        <v>815</v>
      </c>
      <c r="E820" s="11">
        <f t="shared" si="72"/>
        <v>40.75</v>
      </c>
      <c r="F820" s="11">
        <f t="shared" si="76"/>
        <v>371.40887751579095</v>
      </c>
      <c r="G820" s="11">
        <f t="shared" si="77"/>
        <v>419.61224007107296</v>
      </c>
      <c r="H820" s="16">
        <f t="shared" si="73"/>
        <v>2.0111422747010672E-2</v>
      </c>
      <c r="I820" s="16">
        <f t="shared" si="74"/>
        <v>9.7662414385834645E-2</v>
      </c>
    </row>
    <row r="821" spans="4:9" x14ac:dyDescent="0.25">
      <c r="D821">
        <f t="shared" si="75"/>
        <v>816</v>
      </c>
      <c r="E821" s="11">
        <f t="shared" si="72"/>
        <v>40.800000000000004</v>
      </c>
      <c r="F821" s="11">
        <f t="shared" si="76"/>
        <v>371.42898893853794</v>
      </c>
      <c r="G821" s="11">
        <f t="shared" si="77"/>
        <v>419.70990248545877</v>
      </c>
      <c r="H821" s="16">
        <f t="shared" si="73"/>
        <v>1.9745464541290957E-2</v>
      </c>
      <c r="I821" s="16">
        <f t="shared" si="74"/>
        <v>9.714863149606022E-2</v>
      </c>
    </row>
    <row r="822" spans="4:9" x14ac:dyDescent="0.25">
      <c r="D822">
        <f t="shared" si="75"/>
        <v>817</v>
      </c>
      <c r="E822" s="11">
        <f t="shared" si="72"/>
        <v>40.85</v>
      </c>
      <c r="F822" s="11">
        <f t="shared" si="76"/>
        <v>371.44873440307924</v>
      </c>
      <c r="G822" s="11">
        <f t="shared" si="77"/>
        <v>419.80705111695482</v>
      </c>
      <c r="H822" s="16">
        <f t="shared" si="73"/>
        <v>1.9383311252516546E-2</v>
      </c>
      <c r="I822" s="16">
        <f t="shared" si="74"/>
        <v>9.6638942031188127E-2</v>
      </c>
    </row>
    <row r="823" spans="4:9" x14ac:dyDescent="0.25">
      <c r="D823">
        <f t="shared" si="75"/>
        <v>818</v>
      </c>
      <c r="E823" s="11">
        <f t="shared" si="72"/>
        <v>40.900000000000006</v>
      </c>
      <c r="F823" s="11">
        <f t="shared" si="76"/>
        <v>371.46811771433175</v>
      </c>
      <c r="G823" s="11">
        <f t="shared" si="77"/>
        <v>419.903690058986</v>
      </c>
      <c r="H823" s="16">
        <f t="shared" si="73"/>
        <v>1.9024927373662695E-2</v>
      </c>
      <c r="I823" s="16">
        <f t="shared" si="74"/>
        <v>9.6133310825624582E-2</v>
      </c>
    </row>
    <row r="824" spans="4:9" x14ac:dyDescent="0.25">
      <c r="D824">
        <f t="shared" si="75"/>
        <v>819</v>
      </c>
      <c r="E824" s="11">
        <f t="shared" si="72"/>
        <v>40.950000000000003</v>
      </c>
      <c r="F824" s="11">
        <f t="shared" si="76"/>
        <v>371.48714264170542</v>
      </c>
      <c r="G824" s="11">
        <f t="shared" si="77"/>
        <v>419.99982336981162</v>
      </c>
      <c r="H824" s="16">
        <f t="shared" si="73"/>
        <v>1.8670277693044503E-2</v>
      </c>
      <c r="I824" s="16">
        <f t="shared" si="74"/>
        <v>9.5631702986302247E-2</v>
      </c>
    </row>
    <row r="825" spans="4:9" x14ac:dyDescent="0.25">
      <c r="D825">
        <f t="shared" si="75"/>
        <v>820</v>
      </c>
      <c r="E825" s="11">
        <f t="shared" si="72"/>
        <v>41</v>
      </c>
      <c r="F825" s="11">
        <f t="shared" si="76"/>
        <v>371.50581291939847</v>
      </c>
      <c r="G825" s="11">
        <f t="shared" si="77"/>
        <v>420.0954550727979</v>
      </c>
      <c r="H825" s="16">
        <f t="shared" si="73"/>
        <v>1.8319327292536464E-2</v>
      </c>
      <c r="I825" s="16">
        <f t="shared" si="74"/>
        <v>9.5134083891301374E-2</v>
      </c>
    </row>
    <row r="826" spans="4:9" x14ac:dyDescent="0.25">
      <c r="D826">
        <f t="shared" si="75"/>
        <v>821</v>
      </c>
      <c r="E826" s="11">
        <f t="shared" si="72"/>
        <v>41.050000000000004</v>
      </c>
      <c r="F826" s="11">
        <f t="shared" si="76"/>
        <v>371.52413224669101</v>
      </c>
      <c r="G826" s="11">
        <f t="shared" si="77"/>
        <v>420.19058915668921</v>
      </c>
      <c r="H826" s="16">
        <f t="shared" si="73"/>
        <v>1.7972041545786088E-2</v>
      </c>
      <c r="I826" s="16">
        <f t="shared" si="74"/>
        <v>9.4640419188464053E-2</v>
      </c>
    </row>
    <row r="827" spans="4:9" x14ac:dyDescent="0.25">
      <c r="D827">
        <f t="shared" si="75"/>
        <v>822</v>
      </c>
      <c r="E827" s="11">
        <f t="shared" si="72"/>
        <v>41.1</v>
      </c>
      <c r="F827" s="11">
        <f t="shared" si="76"/>
        <v>371.54210428823677</v>
      </c>
      <c r="G827" s="11">
        <f t="shared" si="77"/>
        <v>420.28522957587768</v>
      </c>
      <c r="H827" s="16">
        <f t="shared" si="73"/>
        <v>1.7628386116429719E-2</v>
      </c>
      <c r="I827" s="16">
        <f t="shared" si="74"/>
        <v>9.41506747940003E-2</v>
      </c>
    </row>
    <row r="828" spans="4:9" x14ac:dyDescent="0.25">
      <c r="D828">
        <f t="shared" si="75"/>
        <v>823</v>
      </c>
      <c r="E828" s="11">
        <f t="shared" si="72"/>
        <v>41.150000000000006</v>
      </c>
      <c r="F828" s="11">
        <f t="shared" si="76"/>
        <v>371.5597326743532</v>
      </c>
      <c r="G828" s="11">
        <f t="shared" si="77"/>
        <v>420.37938025067166</v>
      </c>
      <c r="H828" s="16">
        <f t="shared" si="73"/>
        <v>1.728832695629658E-2</v>
      </c>
      <c r="I828" s="16">
        <f t="shared" si="74"/>
        <v>9.3664816891081332E-2</v>
      </c>
    </row>
    <row r="829" spans="4:9" x14ac:dyDescent="0.25">
      <c r="D829">
        <f t="shared" si="75"/>
        <v>824</v>
      </c>
      <c r="E829" s="11">
        <f t="shared" si="72"/>
        <v>41.2</v>
      </c>
      <c r="F829" s="11">
        <f t="shared" si="76"/>
        <v>371.5770210013095</v>
      </c>
      <c r="G829" s="11">
        <f t="shared" si="77"/>
        <v>420.47304506756274</v>
      </c>
      <c r="H829" s="16">
        <f t="shared" si="73"/>
        <v>1.6951830303616962E-2</v>
      </c>
      <c r="I829" s="16">
        <f t="shared" si="74"/>
        <v>9.3182811928426174E-2</v>
      </c>
    </row>
    <row r="830" spans="4:9" x14ac:dyDescent="0.25">
      <c r="D830">
        <f t="shared" si="75"/>
        <v>825</v>
      </c>
      <c r="E830" s="11">
        <f t="shared" si="72"/>
        <v>41.25</v>
      </c>
      <c r="F830" s="11">
        <f t="shared" si="76"/>
        <v>371.59397283161314</v>
      </c>
      <c r="G830" s="11">
        <f t="shared" si="77"/>
        <v>420.56622787949118</v>
      </c>
      <c r="H830" s="16">
        <f t="shared" si="73"/>
        <v>1.6618862681224724E-2</v>
      </c>
      <c r="I830" s="16">
        <f t="shared" si="74"/>
        <v>9.2704626618886066E-2</v>
      </c>
    </row>
    <row r="831" spans="4:9" x14ac:dyDescent="0.25">
      <c r="D831">
        <f t="shared" si="75"/>
        <v>826</v>
      </c>
      <c r="E831" s="11">
        <f t="shared" si="72"/>
        <v>41.300000000000004</v>
      </c>
      <c r="F831" s="11">
        <f t="shared" si="76"/>
        <v>371.61059169429438</v>
      </c>
      <c r="G831" s="11">
        <f t="shared" si="77"/>
        <v>420.65893250611009</v>
      </c>
      <c r="H831" s="16">
        <f t="shared" si="73"/>
        <v>1.6289390894757682E-2</v>
      </c>
      <c r="I831" s="16">
        <f t="shared" si="74"/>
        <v>9.2230227938012471E-2</v>
      </c>
    </row>
    <row r="832" spans="4:9" x14ac:dyDescent="0.25">
      <c r="D832">
        <f t="shared" si="75"/>
        <v>827</v>
      </c>
      <c r="E832" s="11">
        <f t="shared" si="72"/>
        <v>41.35</v>
      </c>
      <c r="F832" s="11">
        <f t="shared" si="76"/>
        <v>371.62688108518915</v>
      </c>
      <c r="G832" s="11">
        <f t="shared" si="77"/>
        <v>420.75116273404808</v>
      </c>
      <c r="H832" s="16">
        <f t="shared" si="73"/>
        <v>1.5963382030858297E-2</v>
      </c>
      <c r="I832" s="16">
        <f t="shared" si="74"/>
        <v>9.1759583122629468E-2</v>
      </c>
    </row>
    <row r="833" spans="4:9" x14ac:dyDescent="0.25">
      <c r="D833">
        <f t="shared" si="75"/>
        <v>828</v>
      </c>
      <c r="E833" s="11">
        <f t="shared" si="72"/>
        <v>41.400000000000006</v>
      </c>
      <c r="F833" s="11">
        <f t="shared" si="76"/>
        <v>371.64284446722002</v>
      </c>
      <c r="G833" s="11">
        <f t="shared" si="77"/>
        <v>420.84292231717069</v>
      </c>
      <c r="H833" s="16">
        <f t="shared" si="73"/>
        <v>1.5640803455370549E-2</v>
      </c>
      <c r="I833" s="16">
        <f t="shared" si="74"/>
        <v>9.1292659669386322E-2</v>
      </c>
    </row>
    <row r="834" spans="4:9" x14ac:dyDescent="0.25">
      <c r="D834">
        <f t="shared" si="75"/>
        <v>829</v>
      </c>
      <c r="E834" s="11">
        <f t="shared" si="72"/>
        <v>41.45</v>
      </c>
      <c r="F834" s="11">
        <f t="shared" si="76"/>
        <v>371.65848527067538</v>
      </c>
      <c r="G834" s="11">
        <f t="shared" si="77"/>
        <v>420.93421497684005</v>
      </c>
      <c r="H834" s="16">
        <f t="shared" si="73"/>
        <v>1.5321622811537714E-2</v>
      </c>
      <c r="I834" s="16">
        <f t="shared" si="74"/>
        <v>9.0829425333316421E-2</v>
      </c>
    </row>
    <row r="835" spans="4:9" x14ac:dyDescent="0.25">
      <c r="D835">
        <f t="shared" si="75"/>
        <v>830</v>
      </c>
      <c r="E835" s="11">
        <f t="shared" si="72"/>
        <v>41.5</v>
      </c>
      <c r="F835" s="11">
        <f t="shared" si="76"/>
        <v>371.67380689348693</v>
      </c>
      <c r="G835" s="11">
        <f t="shared" si="77"/>
        <v>421.02504440217336</v>
      </c>
      <c r="H835" s="16">
        <f t="shared" si="73"/>
        <v>1.500580801819823E-2</v>
      </c>
      <c r="I835" s="16">
        <f t="shared" si="74"/>
        <v>9.0369848126386099E-2</v>
      </c>
    </row>
    <row r="836" spans="4:9" x14ac:dyDescent="0.25">
      <c r="D836">
        <f t="shared" si="75"/>
        <v>831</v>
      </c>
      <c r="E836" s="11">
        <f t="shared" si="72"/>
        <v>41.550000000000004</v>
      </c>
      <c r="F836" s="11">
        <f t="shared" si="76"/>
        <v>371.68881270150513</v>
      </c>
      <c r="G836" s="11">
        <f t="shared" si="77"/>
        <v>421.11541425029975</v>
      </c>
      <c r="H836" s="16">
        <f t="shared" si="73"/>
        <v>1.4693327267981527E-2</v>
      </c>
      <c r="I836" s="16">
        <f t="shared" si="74"/>
        <v>8.9913896316035663E-2</v>
      </c>
    </row>
    <row r="837" spans="4:9" x14ac:dyDescent="0.25">
      <c r="D837">
        <f t="shared" si="75"/>
        <v>832</v>
      </c>
      <c r="E837" s="11">
        <f t="shared" ref="E837:E900" si="78">D837*$B$13</f>
        <v>41.6</v>
      </c>
      <c r="F837" s="11">
        <f t="shared" si="76"/>
        <v>371.70350602877312</v>
      </c>
      <c r="G837" s="11">
        <f t="shared" si="77"/>
        <v>421.20532814661578</v>
      </c>
      <c r="H837" s="16">
        <f t="shared" ref="H837:H900" si="79">$B$7*F837*(1-(F837+$B$11*G837)/$B$9)*$B$13</f>
        <v>1.4384149025505832E-2</v>
      </c>
      <c r="I837" s="16">
        <f t="shared" ref="I837:I900" si="80">$B$8*G837*(1-(G837+$B$12*F837)/$B$10)*$B$13</f>
        <v>8.9461538423720288E-2</v>
      </c>
    </row>
    <row r="838" spans="4:9" x14ac:dyDescent="0.25">
      <c r="D838">
        <f t="shared" ref="D838:D901" si="81">D837+1</f>
        <v>833</v>
      </c>
      <c r="E838" s="11">
        <f t="shared" si="78"/>
        <v>41.650000000000006</v>
      </c>
      <c r="F838" s="11">
        <f t="shared" ref="F838:F901" si="82">F837+H837</f>
        <v>371.71789017779861</v>
      </c>
      <c r="G838" s="11">
        <f t="shared" ref="G838:G901" si="83">G837+I837</f>
        <v>421.29478968503952</v>
      </c>
      <c r="H838" s="16">
        <f t="shared" si="79"/>
        <v>1.4078242025573296E-2</v>
      </c>
      <c r="I838" s="16">
        <f t="shared" si="80"/>
        <v>8.9012743223444268E-2</v>
      </c>
    </row>
    <row r="839" spans="4:9" x14ac:dyDescent="0.25">
      <c r="D839">
        <f t="shared" si="81"/>
        <v>834</v>
      </c>
      <c r="E839" s="11">
        <f t="shared" si="78"/>
        <v>41.7</v>
      </c>
      <c r="F839" s="11">
        <f t="shared" si="82"/>
        <v>371.73196841982417</v>
      </c>
      <c r="G839" s="11">
        <f t="shared" si="83"/>
        <v>421.38380242826298</v>
      </c>
      <c r="H839" s="16">
        <f t="shared" si="79"/>
        <v>1.3775575271367694E-2</v>
      </c>
      <c r="I839" s="16">
        <f t="shared" si="80"/>
        <v>8.8567479740288932E-2</v>
      </c>
    </row>
    <row r="840" spans="4:9" x14ac:dyDescent="0.25">
      <c r="D840">
        <f t="shared" si="81"/>
        <v>835</v>
      </c>
      <c r="E840" s="11">
        <f t="shared" si="78"/>
        <v>41.75</v>
      </c>
      <c r="F840" s="11">
        <f t="shared" si="82"/>
        <v>371.74574399509555</v>
      </c>
      <c r="G840" s="11">
        <f t="shared" si="83"/>
        <v>421.47236990800326</v>
      </c>
      <c r="H840" s="16">
        <f t="shared" si="79"/>
        <v>1.3476118032652144E-2</v>
      </c>
      <c r="I840" s="16">
        <f t="shared" si="80"/>
        <v>8.8125717248943872E-2</v>
      </c>
    </row>
    <row r="841" spans="4:9" x14ac:dyDescent="0.25">
      <c r="D841">
        <f t="shared" si="81"/>
        <v>836</v>
      </c>
      <c r="E841" s="11">
        <f t="shared" si="78"/>
        <v>41.800000000000004</v>
      </c>
      <c r="F841" s="11">
        <f t="shared" si="82"/>
        <v>371.75922011312821</v>
      </c>
      <c r="G841" s="11">
        <f t="shared" si="83"/>
        <v>421.5604956252522</v>
      </c>
      <c r="H841" s="16">
        <f t="shared" si="79"/>
        <v>1.317983984397079E-2</v>
      </c>
      <c r="I841" s="16">
        <f t="shared" si="80"/>
        <v>8.7687425272225936E-2</v>
      </c>
    </row>
    <row r="842" spans="4:9" x14ac:dyDescent="0.25">
      <c r="D842">
        <f t="shared" si="81"/>
        <v>837</v>
      </c>
      <c r="E842" s="11">
        <f t="shared" si="78"/>
        <v>41.85</v>
      </c>
      <c r="F842" s="11">
        <f t="shared" si="82"/>
        <v>371.77239995297219</v>
      </c>
      <c r="G842" s="11">
        <f t="shared" si="83"/>
        <v>421.64818305052444</v>
      </c>
      <c r="H842" s="16">
        <f t="shared" si="79"/>
        <v>1.2886710502846172E-2</v>
      </c>
      <c r="I842" s="16">
        <f t="shared" si="80"/>
        <v>8.7252573579604642E-2</v>
      </c>
    </row>
    <row r="843" spans="4:9" x14ac:dyDescent="0.25">
      <c r="D843">
        <f t="shared" si="81"/>
        <v>838</v>
      </c>
      <c r="E843" s="11">
        <f t="shared" si="78"/>
        <v>41.900000000000006</v>
      </c>
      <c r="F843" s="11">
        <f t="shared" si="82"/>
        <v>371.78528666347506</v>
      </c>
      <c r="G843" s="11">
        <f t="shared" si="83"/>
        <v>421.73543562410407</v>
      </c>
      <c r="H843" s="16">
        <f t="shared" si="79"/>
        <v>1.2596700067985668E-2</v>
      </c>
      <c r="I843" s="16">
        <f t="shared" si="80"/>
        <v>8.6821132185716354E-2</v>
      </c>
    </row>
    <row r="844" spans="4:9" x14ac:dyDescent="0.25">
      <c r="D844">
        <f t="shared" si="81"/>
        <v>839</v>
      </c>
      <c r="E844" s="11">
        <f t="shared" si="78"/>
        <v>41.95</v>
      </c>
      <c r="F844" s="11">
        <f t="shared" si="82"/>
        <v>371.79788336354306</v>
      </c>
      <c r="G844" s="11">
        <f t="shared" si="83"/>
        <v>421.82225675628979</v>
      </c>
      <c r="H844" s="16">
        <f t="shared" si="79"/>
        <v>1.2309778857485822E-2</v>
      </c>
      <c r="I844" s="16">
        <f t="shared" si="80"/>
        <v>8.6393071348881953E-2</v>
      </c>
    </row>
    <row r="845" spans="4:9" x14ac:dyDescent="0.25">
      <c r="D845">
        <f t="shared" si="81"/>
        <v>840</v>
      </c>
      <c r="E845" s="11">
        <f t="shared" si="78"/>
        <v>42</v>
      </c>
      <c r="F845" s="11">
        <f t="shared" si="82"/>
        <v>371.81019314240058</v>
      </c>
      <c r="G845" s="11">
        <f t="shared" si="83"/>
        <v>421.90864982763867</v>
      </c>
      <c r="H845" s="16">
        <f t="shared" si="79"/>
        <v>1.2025917447038494E-2</v>
      </c>
      <c r="I845" s="16">
        <f t="shared" si="80"/>
        <v>8.5968361569619345E-2</v>
      </c>
    </row>
    <row r="846" spans="4:9" x14ac:dyDescent="0.25">
      <c r="D846">
        <f t="shared" si="81"/>
        <v>841</v>
      </c>
      <c r="E846" s="11">
        <f t="shared" si="78"/>
        <v>42.050000000000004</v>
      </c>
      <c r="F846" s="11">
        <f t="shared" si="82"/>
        <v>371.82221905984761</v>
      </c>
      <c r="G846" s="11">
        <f t="shared" si="83"/>
        <v>421.99461818920827</v>
      </c>
      <c r="H846" s="16">
        <f t="shared" si="79"/>
        <v>1.1745086668142835E-2</v>
      </c>
      <c r="I846" s="16">
        <f t="shared" si="80"/>
        <v>8.5546973589157832E-2</v>
      </c>
    </row>
    <row r="847" spans="4:9" x14ac:dyDescent="0.25">
      <c r="D847">
        <f t="shared" si="81"/>
        <v>842</v>
      </c>
      <c r="E847" s="11">
        <f t="shared" si="78"/>
        <v>42.1</v>
      </c>
      <c r="F847" s="11">
        <f t="shared" si="82"/>
        <v>371.83396414651577</v>
      </c>
      <c r="G847" s="11">
        <f t="shared" si="83"/>
        <v>422.08016516279741</v>
      </c>
      <c r="H847" s="16">
        <f t="shared" si="79"/>
        <v>1.1467257606315531E-2</v>
      </c>
      <c r="I847" s="16">
        <f t="shared" si="80"/>
        <v>8.5128878387945181E-2</v>
      </c>
    </row>
    <row r="848" spans="4:9" x14ac:dyDescent="0.25">
      <c r="D848">
        <f t="shared" si="81"/>
        <v>843</v>
      </c>
      <c r="E848" s="11">
        <f t="shared" si="78"/>
        <v>42.150000000000006</v>
      </c>
      <c r="F848" s="11">
        <f t="shared" si="82"/>
        <v>371.84543140412211</v>
      </c>
      <c r="G848" s="11">
        <f t="shared" si="83"/>
        <v>422.16529404118535</v>
      </c>
      <c r="H848" s="16">
        <f t="shared" si="79"/>
        <v>1.1192401599311921E-2</v>
      </c>
      <c r="I848" s="16">
        <f t="shared" si="80"/>
        <v>8.4714047184159424E-2</v>
      </c>
    </row>
    <row r="849" spans="4:9" x14ac:dyDescent="0.25">
      <c r="D849">
        <f t="shared" si="81"/>
        <v>844</v>
      </c>
      <c r="E849" s="11">
        <f t="shared" si="78"/>
        <v>42.2</v>
      </c>
      <c r="F849" s="11">
        <f t="shared" si="82"/>
        <v>371.85662380572143</v>
      </c>
      <c r="G849" s="11">
        <f t="shared" si="83"/>
        <v>422.2500080883695</v>
      </c>
      <c r="H849" s="16">
        <f t="shared" si="79"/>
        <v>1.0920490235339711E-2</v>
      </c>
      <c r="I849" s="16">
        <f t="shared" si="80"/>
        <v>8.4302451432219136E-2</v>
      </c>
    </row>
    <row r="850" spans="4:9" x14ac:dyDescent="0.25">
      <c r="D850">
        <f t="shared" si="81"/>
        <v>845</v>
      </c>
      <c r="E850" s="11">
        <f t="shared" si="78"/>
        <v>42.25</v>
      </c>
      <c r="F850" s="11">
        <f t="shared" si="82"/>
        <v>371.86754429595675</v>
      </c>
      <c r="G850" s="11">
        <f t="shared" si="83"/>
        <v>422.33431053980172</v>
      </c>
      <c r="H850" s="16">
        <f t="shared" si="79"/>
        <v>1.0651495351287796E-2</v>
      </c>
      <c r="I850" s="16">
        <f t="shared" si="80"/>
        <v>8.3894062821289639E-2</v>
      </c>
    </row>
    <row r="851" spans="4:9" x14ac:dyDescent="0.25">
      <c r="D851">
        <f t="shared" si="81"/>
        <v>846</v>
      </c>
      <c r="E851" s="11">
        <f t="shared" si="78"/>
        <v>42.300000000000004</v>
      </c>
      <c r="F851" s="11">
        <f t="shared" si="82"/>
        <v>371.87819579130803</v>
      </c>
      <c r="G851" s="11">
        <f t="shared" si="83"/>
        <v>422.41820460262301</v>
      </c>
      <c r="H851" s="16">
        <f t="shared" si="79"/>
        <v>1.0385389030949427E-2</v>
      </c>
      <c r="I851" s="16">
        <f t="shared" si="80"/>
        <v>8.3488853273789285E-2</v>
      </c>
    </row>
    <row r="852" spans="4:9" x14ac:dyDescent="0.25">
      <c r="D852">
        <f t="shared" si="81"/>
        <v>847</v>
      </c>
      <c r="E852" s="11">
        <f t="shared" si="78"/>
        <v>42.35</v>
      </c>
      <c r="F852" s="11">
        <f t="shared" si="82"/>
        <v>371.88858118033897</v>
      </c>
      <c r="G852" s="11">
        <f t="shared" si="83"/>
        <v>422.50169345589677</v>
      </c>
      <c r="H852" s="16">
        <f t="shared" si="79"/>
        <v>1.0122143603254769E-2</v>
      </c>
      <c r="I852" s="16">
        <f t="shared" si="80"/>
        <v>8.3086794943902531E-2</v>
      </c>
    </row>
    <row r="853" spans="4:9" x14ac:dyDescent="0.25">
      <c r="D853">
        <f t="shared" si="81"/>
        <v>848</v>
      </c>
      <c r="E853" s="11">
        <f t="shared" si="78"/>
        <v>42.400000000000006</v>
      </c>
      <c r="F853" s="11">
        <f t="shared" si="82"/>
        <v>371.89870332394224</v>
      </c>
      <c r="G853" s="11">
        <f t="shared" si="83"/>
        <v>422.58478025084065</v>
      </c>
      <c r="H853" s="16">
        <f t="shared" si="79"/>
        <v>9.8617316405061207E-3</v>
      </c>
      <c r="I853" s="16">
        <f t="shared" si="80"/>
        <v>8.2687860216082765E-2</v>
      </c>
    </row>
    <row r="854" spans="4:9" x14ac:dyDescent="0.25">
      <c r="D854">
        <f t="shared" si="81"/>
        <v>849</v>
      </c>
      <c r="E854" s="11">
        <f t="shared" si="78"/>
        <v>42.45</v>
      </c>
      <c r="F854" s="11">
        <f t="shared" si="82"/>
        <v>371.90856505558276</v>
      </c>
      <c r="G854" s="11">
        <f t="shared" si="83"/>
        <v>422.66746811105673</v>
      </c>
      <c r="H854" s="16">
        <f t="shared" si="79"/>
        <v>9.604125956618503E-3</v>
      </c>
      <c r="I854" s="16">
        <f t="shared" si="80"/>
        <v>8.2292021703564991E-2</v>
      </c>
    </row>
    <row r="855" spans="4:9" x14ac:dyDescent="0.25">
      <c r="D855">
        <f t="shared" si="81"/>
        <v>850</v>
      </c>
      <c r="E855" s="11">
        <f t="shared" si="78"/>
        <v>42.5</v>
      </c>
      <c r="F855" s="11">
        <f t="shared" si="82"/>
        <v>371.91816918153938</v>
      </c>
      <c r="G855" s="11">
        <f t="shared" si="83"/>
        <v>422.74976013276029</v>
      </c>
      <c r="H855" s="16">
        <f t="shared" si="79"/>
        <v>9.3492996053641652E-3</v>
      </c>
      <c r="I855" s="16">
        <f t="shared" si="80"/>
        <v>8.1899252246872362E-2</v>
      </c>
    </row>
    <row r="856" spans="4:9" x14ac:dyDescent="0.25">
      <c r="D856">
        <f t="shared" si="81"/>
        <v>851</v>
      </c>
      <c r="E856" s="11">
        <f t="shared" si="78"/>
        <v>42.550000000000004</v>
      </c>
      <c r="F856" s="11">
        <f t="shared" si="82"/>
        <v>371.92751848114477</v>
      </c>
      <c r="G856" s="11">
        <f t="shared" si="83"/>
        <v>422.83165938500719</v>
      </c>
      <c r="H856" s="16">
        <f t="shared" si="79"/>
        <v>9.0972258786196324E-3</v>
      </c>
      <c r="I856" s="16">
        <f t="shared" si="80"/>
        <v>8.1509524912328601E-2</v>
      </c>
    </row>
    <row r="857" spans="4:9" x14ac:dyDescent="0.25">
      <c r="D857">
        <f t="shared" si="81"/>
        <v>852</v>
      </c>
      <c r="E857" s="11">
        <f t="shared" si="78"/>
        <v>42.6</v>
      </c>
      <c r="F857" s="11">
        <f t="shared" si="82"/>
        <v>371.93661570702341</v>
      </c>
      <c r="G857" s="11">
        <f t="shared" si="83"/>
        <v>422.91316890991953</v>
      </c>
      <c r="H857" s="16">
        <f t="shared" si="79"/>
        <v>8.8478783046245409E-3</v>
      </c>
      <c r="I857" s="16">
        <f t="shared" si="80"/>
        <v>8.1122812990571419E-2</v>
      </c>
    </row>
    <row r="858" spans="4:9" x14ac:dyDescent="0.25">
      <c r="D858">
        <f t="shared" si="81"/>
        <v>853</v>
      </c>
      <c r="E858" s="11">
        <f t="shared" si="78"/>
        <v>42.650000000000006</v>
      </c>
      <c r="F858" s="11">
        <f t="shared" si="82"/>
        <v>371.94546358532801</v>
      </c>
      <c r="G858" s="11">
        <f t="shared" si="83"/>
        <v>422.99429172291008</v>
      </c>
      <c r="H858" s="16">
        <f t="shared" si="79"/>
        <v>8.6012306462372699E-3</v>
      </c>
      <c r="I858" s="16">
        <f t="shared" si="80"/>
        <v>8.0739089995057967E-2</v>
      </c>
    </row>
    <row r="859" spans="4:9" x14ac:dyDescent="0.25">
      <c r="D859">
        <f t="shared" si="81"/>
        <v>854</v>
      </c>
      <c r="E859" s="11">
        <f t="shared" si="78"/>
        <v>42.7</v>
      </c>
      <c r="F859" s="11">
        <f t="shared" si="82"/>
        <v>371.95406481597428</v>
      </c>
      <c r="G859" s="11">
        <f t="shared" si="83"/>
        <v>423.07503081290514</v>
      </c>
      <c r="H859" s="16">
        <f t="shared" si="79"/>
        <v>8.357256899201566E-3</v>
      </c>
      <c r="I859" s="16">
        <f t="shared" si="80"/>
        <v>8.0358329660590408E-2</v>
      </c>
    </row>
    <row r="860" spans="4:9" x14ac:dyDescent="0.25">
      <c r="D860">
        <f t="shared" si="81"/>
        <v>855</v>
      </c>
      <c r="E860" s="11">
        <f t="shared" si="78"/>
        <v>42.75</v>
      </c>
      <c r="F860" s="11">
        <f t="shared" si="82"/>
        <v>371.96242207287349</v>
      </c>
      <c r="G860" s="11">
        <f t="shared" si="83"/>
        <v>423.15538914256575</v>
      </c>
      <c r="H860" s="16">
        <f t="shared" si="79"/>
        <v>8.1159312904169872E-3</v>
      </c>
      <c r="I860" s="16">
        <f t="shared" si="80"/>
        <v>7.9980505941823613E-2</v>
      </c>
    </row>
    <row r="861" spans="4:9" x14ac:dyDescent="0.25">
      <c r="D861">
        <f t="shared" si="81"/>
        <v>856</v>
      </c>
      <c r="E861" s="11">
        <f t="shared" si="78"/>
        <v>42.800000000000004</v>
      </c>
      <c r="F861" s="11">
        <f t="shared" si="82"/>
        <v>371.97053800416393</v>
      </c>
      <c r="G861" s="11">
        <f t="shared" si="83"/>
        <v>423.23536964850757</v>
      </c>
      <c r="H861" s="16">
        <f t="shared" si="79"/>
        <v>7.877228276217044E-3</v>
      </c>
      <c r="I861" s="16">
        <f t="shared" si="80"/>
        <v>7.9605593011789169E-2</v>
      </c>
    </row>
    <row r="862" spans="4:9" x14ac:dyDescent="0.25">
      <c r="D862">
        <f t="shared" si="81"/>
        <v>857</v>
      </c>
      <c r="E862" s="11">
        <f t="shared" si="78"/>
        <v>42.85</v>
      </c>
      <c r="F862" s="11">
        <f t="shared" si="82"/>
        <v>371.97841523244017</v>
      </c>
      <c r="G862" s="11">
        <f t="shared" si="83"/>
        <v>423.31497524151933</v>
      </c>
      <c r="H862" s="16">
        <f t="shared" si="79"/>
        <v>7.6411225406482642E-3</v>
      </c>
      <c r="I862" s="16">
        <f t="shared" si="80"/>
        <v>7.9233565260411934E-2</v>
      </c>
    </row>
    <row r="863" spans="4:9" x14ac:dyDescent="0.25">
      <c r="D863">
        <f t="shared" si="81"/>
        <v>858</v>
      </c>
      <c r="E863" s="11">
        <f t="shared" si="78"/>
        <v>42.900000000000006</v>
      </c>
      <c r="F863" s="11">
        <f t="shared" si="82"/>
        <v>371.9860563549808</v>
      </c>
      <c r="G863" s="11">
        <f t="shared" si="83"/>
        <v>423.39420880677977</v>
      </c>
      <c r="H863" s="16">
        <f t="shared" si="79"/>
        <v>7.4075889937615077E-3</v>
      </c>
      <c r="I863" s="16">
        <f t="shared" si="80"/>
        <v>7.8864397293038235E-2</v>
      </c>
    </row>
    <row r="864" spans="4:9" x14ac:dyDescent="0.25">
      <c r="D864">
        <f t="shared" si="81"/>
        <v>859</v>
      </c>
      <c r="E864" s="11">
        <f t="shared" si="78"/>
        <v>42.95</v>
      </c>
      <c r="F864" s="11">
        <f t="shared" si="82"/>
        <v>371.99346394397458</v>
      </c>
      <c r="G864" s="11">
        <f t="shared" si="83"/>
        <v>423.47307320407282</v>
      </c>
      <c r="H864" s="16">
        <f t="shared" si="79"/>
        <v>7.1766027699029225E-3</v>
      </c>
      <c r="I864" s="16">
        <f t="shared" si="80"/>
        <v>7.8498063928957071E-2</v>
      </c>
    </row>
    <row r="865" spans="4:9" x14ac:dyDescent="0.25">
      <c r="D865">
        <f t="shared" si="81"/>
        <v>860</v>
      </c>
      <c r="E865" s="11">
        <f t="shared" si="78"/>
        <v>43</v>
      </c>
      <c r="F865" s="11">
        <f t="shared" si="82"/>
        <v>372.00064054674448</v>
      </c>
      <c r="G865" s="11">
        <f t="shared" si="83"/>
        <v>423.55157126800179</v>
      </c>
      <c r="H865" s="16">
        <f t="shared" si="79"/>
        <v>6.9481392260204488E-3</v>
      </c>
      <c r="I865" s="16">
        <f t="shared" si="80"/>
        <v>7.8134540199934821E-2</v>
      </c>
    </row>
    <row r="866" spans="4:9" x14ac:dyDescent="0.25">
      <c r="D866">
        <f t="shared" si="81"/>
        <v>861</v>
      </c>
      <c r="E866" s="11">
        <f t="shared" si="78"/>
        <v>43.050000000000004</v>
      </c>
      <c r="F866" s="11">
        <f t="shared" si="82"/>
        <v>372.00758868597052</v>
      </c>
      <c r="G866" s="11">
        <f t="shared" si="83"/>
        <v>423.62970580820172</v>
      </c>
      <c r="H866" s="16">
        <f t="shared" si="79"/>
        <v>6.7221739399637402E-3</v>
      </c>
      <c r="I866" s="16">
        <f t="shared" si="80"/>
        <v>7.7773801348738777E-2</v>
      </c>
    </row>
    <row r="867" spans="4:9" x14ac:dyDescent="0.25">
      <c r="D867">
        <f t="shared" si="81"/>
        <v>862</v>
      </c>
      <c r="E867" s="11">
        <f t="shared" si="78"/>
        <v>43.1</v>
      </c>
      <c r="F867" s="11">
        <f t="shared" si="82"/>
        <v>372.01431085991049</v>
      </c>
      <c r="G867" s="11">
        <f t="shared" si="83"/>
        <v>423.70747960955043</v>
      </c>
      <c r="H867" s="16">
        <f t="shared" si="79"/>
        <v>6.4986827088037089E-3</v>
      </c>
      <c r="I867" s="16">
        <f t="shared" si="80"/>
        <v>7.7415822827681155E-2</v>
      </c>
    </row>
    <row r="868" spans="4:9" x14ac:dyDescent="0.25">
      <c r="D868">
        <f t="shared" si="81"/>
        <v>863</v>
      </c>
      <c r="E868" s="11">
        <f t="shared" si="78"/>
        <v>43.150000000000006</v>
      </c>
      <c r="F868" s="11">
        <f t="shared" si="82"/>
        <v>372.0208095426193</v>
      </c>
      <c r="G868" s="11">
        <f t="shared" si="83"/>
        <v>423.78489543237811</v>
      </c>
      <c r="H868" s="16">
        <f t="shared" si="79"/>
        <v>6.2776415471508407E-3</v>
      </c>
      <c r="I868" s="16">
        <f t="shared" si="80"/>
        <v>7.7060580297150544E-2</v>
      </c>
    </row>
    <row r="869" spans="4:9" x14ac:dyDescent="0.25">
      <c r="D869">
        <f t="shared" si="81"/>
        <v>864</v>
      </c>
      <c r="E869" s="11">
        <f t="shared" si="78"/>
        <v>43.2</v>
      </c>
      <c r="F869" s="11">
        <f t="shared" si="82"/>
        <v>372.02708718416648</v>
      </c>
      <c r="G869" s="11">
        <f t="shared" si="83"/>
        <v>423.86195601267525</v>
      </c>
      <c r="H869" s="16">
        <f t="shared" si="79"/>
        <v>6.0590266854835591E-3</v>
      </c>
      <c r="I869" s="16">
        <f t="shared" si="80"/>
        <v>7.6708049624159044E-2</v>
      </c>
    </row>
    <row r="870" spans="4:9" x14ac:dyDescent="0.25">
      <c r="D870">
        <f t="shared" si="81"/>
        <v>865</v>
      </c>
      <c r="E870" s="11">
        <f t="shared" si="78"/>
        <v>43.25</v>
      </c>
      <c r="F870" s="11">
        <f t="shared" si="82"/>
        <v>372.03314621085195</v>
      </c>
      <c r="G870" s="11">
        <f t="shared" si="83"/>
        <v>423.93866406229944</v>
      </c>
      <c r="H870" s="16">
        <f t="shared" si="79"/>
        <v>5.8428145684802594E-3</v>
      </c>
      <c r="I870" s="16">
        <f t="shared" si="80"/>
        <v>7.6358206880882476E-2</v>
      </c>
    </row>
    <row r="871" spans="4:9" x14ac:dyDescent="0.25">
      <c r="D871">
        <f t="shared" si="81"/>
        <v>866</v>
      </c>
      <c r="E871" s="11">
        <f t="shared" si="78"/>
        <v>43.300000000000004</v>
      </c>
      <c r="F871" s="11">
        <f t="shared" si="82"/>
        <v>372.03898902542045</v>
      </c>
      <c r="G871" s="11">
        <f t="shared" si="83"/>
        <v>424.01502226918029</v>
      </c>
      <c r="H871" s="16">
        <f t="shared" si="79"/>
        <v>5.6289818533642386E-3</v>
      </c>
      <c r="I871" s="16">
        <f t="shared" si="80"/>
        <v>7.6011028343213549E-2</v>
      </c>
    </row>
    <row r="872" spans="4:9" x14ac:dyDescent="0.25">
      <c r="D872">
        <f t="shared" si="81"/>
        <v>867</v>
      </c>
      <c r="E872" s="11">
        <f t="shared" si="78"/>
        <v>43.35</v>
      </c>
      <c r="F872" s="11">
        <f t="shared" si="82"/>
        <v>372.04461800727381</v>
      </c>
      <c r="G872" s="11">
        <f t="shared" si="83"/>
        <v>424.0910332975235</v>
      </c>
      <c r="H872" s="16">
        <f t="shared" si="79"/>
        <v>5.4175054082493193E-3</v>
      </c>
      <c r="I872" s="16">
        <f t="shared" si="80"/>
        <v>7.5666490489315841E-2</v>
      </c>
    </row>
    <row r="873" spans="4:9" x14ac:dyDescent="0.25">
      <c r="D873">
        <f t="shared" si="81"/>
        <v>868</v>
      </c>
      <c r="E873" s="11">
        <f t="shared" si="78"/>
        <v>43.400000000000006</v>
      </c>
      <c r="F873" s="11">
        <f t="shared" si="82"/>
        <v>372.05003551268209</v>
      </c>
      <c r="G873" s="11">
        <f t="shared" si="83"/>
        <v>424.16669978801281</v>
      </c>
      <c r="H873" s="16">
        <f t="shared" si="79"/>
        <v>5.2083623104970493E-3</v>
      </c>
      <c r="I873" s="16">
        <f t="shared" si="80"/>
        <v>7.5324569998176619E-2</v>
      </c>
    </row>
    <row r="874" spans="4:9" x14ac:dyDescent="0.25">
      <c r="D874">
        <f t="shared" si="81"/>
        <v>869</v>
      </c>
      <c r="E874" s="11">
        <f t="shared" si="78"/>
        <v>43.45</v>
      </c>
      <c r="F874" s="11">
        <f t="shared" si="82"/>
        <v>372.05524387499258</v>
      </c>
      <c r="G874" s="11">
        <f t="shared" si="83"/>
        <v>424.24202435801101</v>
      </c>
      <c r="H874" s="16">
        <f t="shared" si="79"/>
        <v>5.0015298450798848E-3</v>
      </c>
      <c r="I874" s="16">
        <f t="shared" si="80"/>
        <v>7.498524374817328E-2</v>
      </c>
    </row>
    <row r="875" spans="4:9" x14ac:dyDescent="0.25">
      <c r="D875">
        <f t="shared" si="81"/>
        <v>870</v>
      </c>
      <c r="E875" s="11">
        <f t="shared" si="78"/>
        <v>43.5</v>
      </c>
      <c r="F875" s="11">
        <f t="shared" si="82"/>
        <v>372.06024540483764</v>
      </c>
      <c r="G875" s="11">
        <f t="shared" si="83"/>
        <v>424.3170096017592</v>
      </c>
      <c r="H875" s="16">
        <f t="shared" si="79"/>
        <v>4.7969855029521627E-3</v>
      </c>
      <c r="I875" s="16">
        <f t="shared" si="80"/>
        <v>7.4648488815637307E-2</v>
      </c>
    </row>
    <row r="876" spans="4:9" x14ac:dyDescent="0.25">
      <c r="D876">
        <f t="shared" si="81"/>
        <v>871</v>
      </c>
      <c r="E876" s="11">
        <f t="shared" si="78"/>
        <v>43.550000000000004</v>
      </c>
      <c r="F876" s="11">
        <f t="shared" si="82"/>
        <v>372.06504239034058</v>
      </c>
      <c r="G876" s="11">
        <f t="shared" si="83"/>
        <v>424.39165809057482</v>
      </c>
      <c r="H876" s="16">
        <f t="shared" si="79"/>
        <v>4.5947069794273444E-3</v>
      </c>
      <c r="I876" s="16">
        <f t="shared" si="80"/>
        <v>7.4314282473425058E-2</v>
      </c>
    </row>
    <row r="877" spans="4:9" x14ac:dyDescent="0.25">
      <c r="D877">
        <f t="shared" si="81"/>
        <v>872</v>
      </c>
      <c r="E877" s="11">
        <f t="shared" si="78"/>
        <v>43.6</v>
      </c>
      <c r="F877" s="11">
        <f t="shared" si="82"/>
        <v>372.06963709732003</v>
      </c>
      <c r="G877" s="11">
        <f t="shared" si="83"/>
        <v>424.46597237304826</v>
      </c>
      <c r="H877" s="16">
        <f t="shared" si="79"/>
        <v>4.3946721725650253E-3</v>
      </c>
      <c r="I877" s="16">
        <f t="shared" si="80"/>
        <v>7.3982602189492472E-2</v>
      </c>
    </row>
    <row r="878" spans="4:9" x14ac:dyDescent="0.25">
      <c r="D878">
        <f t="shared" si="81"/>
        <v>873</v>
      </c>
      <c r="E878" s="11">
        <f t="shared" si="78"/>
        <v>43.650000000000006</v>
      </c>
      <c r="F878" s="11">
        <f t="shared" si="82"/>
        <v>372.07403176949259</v>
      </c>
      <c r="G878" s="11">
        <f t="shared" si="83"/>
        <v>424.53995497523778</v>
      </c>
      <c r="H878" s="16">
        <f t="shared" si="79"/>
        <v>4.1968591815645323E-3</v>
      </c>
      <c r="I878" s="16">
        <f t="shared" si="80"/>
        <v>7.3653425625475319E-2</v>
      </c>
    </row>
    <row r="879" spans="4:9" x14ac:dyDescent="0.25">
      <c r="D879">
        <f t="shared" si="81"/>
        <v>874</v>
      </c>
      <c r="E879" s="11">
        <f t="shared" si="78"/>
        <v>43.7</v>
      </c>
      <c r="F879" s="11">
        <f t="shared" si="82"/>
        <v>372.07822862867414</v>
      </c>
      <c r="G879" s="11">
        <f t="shared" si="83"/>
        <v>424.61360840086326</v>
      </c>
      <c r="H879" s="16">
        <f t="shared" si="79"/>
        <v>4.0012463051669177E-3</v>
      </c>
      <c r="I879" s="16">
        <f t="shared" si="80"/>
        <v>7.3326730635275492E-2</v>
      </c>
    </row>
    <row r="880" spans="4:9" x14ac:dyDescent="0.25">
      <c r="D880">
        <f t="shared" si="81"/>
        <v>875</v>
      </c>
      <c r="E880" s="11">
        <f t="shared" si="78"/>
        <v>43.75</v>
      </c>
      <c r="F880" s="11">
        <f t="shared" si="82"/>
        <v>372.0822298749793</v>
      </c>
      <c r="G880" s="11">
        <f t="shared" si="83"/>
        <v>424.68693513149856</v>
      </c>
      <c r="H880" s="16">
        <f t="shared" si="79"/>
        <v>3.8078120400626076E-3</v>
      </c>
      <c r="I880" s="16">
        <f t="shared" si="80"/>
        <v>7.3002495263648853E-2</v>
      </c>
    </row>
    <row r="881" spans="4:9" x14ac:dyDescent="0.25">
      <c r="D881">
        <f t="shared" si="81"/>
        <v>876</v>
      </c>
      <c r="E881" s="11">
        <f t="shared" si="78"/>
        <v>43.800000000000004</v>
      </c>
      <c r="F881" s="11">
        <f t="shared" si="82"/>
        <v>372.08603768701937</v>
      </c>
      <c r="G881" s="11">
        <f t="shared" si="83"/>
        <v>424.75993762676222</v>
      </c>
      <c r="H881" s="16">
        <f t="shared" si="79"/>
        <v>3.6165350793089788E-3</v>
      </c>
      <c r="I881" s="16">
        <f t="shared" si="80"/>
        <v>7.2680697744800848E-2</v>
      </c>
    </row>
    <row r="882" spans="4:9" x14ac:dyDescent="0.25">
      <c r="D882">
        <f t="shared" si="81"/>
        <v>877</v>
      </c>
      <c r="E882" s="11">
        <f t="shared" si="78"/>
        <v>43.85</v>
      </c>
      <c r="F882" s="11">
        <f t="shared" si="82"/>
        <v>372.08965422209866</v>
      </c>
      <c r="G882" s="11">
        <f t="shared" si="83"/>
        <v>424.83261832450705</v>
      </c>
      <c r="H882" s="16">
        <f t="shared" si="79"/>
        <v>3.4273943107596449E-3</v>
      </c>
      <c r="I882" s="16">
        <f t="shared" si="80"/>
        <v>7.2361316500987968E-2</v>
      </c>
    </row>
    <row r="883" spans="4:9" x14ac:dyDescent="0.25">
      <c r="D883">
        <f t="shared" si="81"/>
        <v>878</v>
      </c>
      <c r="E883" s="11">
        <f t="shared" si="78"/>
        <v>43.900000000000006</v>
      </c>
      <c r="F883" s="11">
        <f t="shared" si="82"/>
        <v>372.09308161640939</v>
      </c>
      <c r="G883" s="11">
        <f t="shared" si="83"/>
        <v>424.90497964100803</v>
      </c>
      <c r="H883" s="16">
        <f t="shared" si="79"/>
        <v>3.2403688154936335E-3</v>
      </c>
      <c r="I883" s="16">
        <f t="shared" si="80"/>
        <v>7.2044330141120036E-2</v>
      </c>
    </row>
    <row r="884" spans="4:9" x14ac:dyDescent="0.25">
      <c r="D884">
        <f t="shared" si="81"/>
        <v>879</v>
      </c>
      <c r="E884" s="11">
        <f t="shared" si="78"/>
        <v>43.95</v>
      </c>
      <c r="F884" s="11">
        <f t="shared" si="82"/>
        <v>372.0963219852249</v>
      </c>
      <c r="G884" s="11">
        <f t="shared" si="83"/>
        <v>424.97702397114915</v>
      </c>
      <c r="H884" s="16">
        <f t="shared" si="79"/>
        <v>3.0554378662577806E-3</v>
      </c>
      <c r="I884" s="16">
        <f t="shared" si="80"/>
        <v>7.1729717459374495E-2</v>
      </c>
    </row>
    <row r="885" spans="4:9" x14ac:dyDescent="0.25">
      <c r="D885">
        <f t="shared" si="81"/>
        <v>880</v>
      </c>
      <c r="E885" s="11">
        <f t="shared" si="78"/>
        <v>44</v>
      </c>
      <c r="F885" s="11">
        <f t="shared" si="82"/>
        <v>372.09937742309114</v>
      </c>
      <c r="G885" s="11">
        <f t="shared" si="83"/>
        <v>425.04875368860854</v>
      </c>
      <c r="H885" s="16">
        <f t="shared" si="79"/>
        <v>2.8725809259183711E-3</v>
      </c>
      <c r="I885" s="16">
        <f t="shared" si="80"/>
        <v>7.1417457433810394E-2</v>
      </c>
    </row>
    <row r="886" spans="4:9" x14ac:dyDescent="0.25">
      <c r="D886">
        <f t="shared" si="81"/>
        <v>881</v>
      </c>
      <c r="E886" s="11">
        <f t="shared" si="78"/>
        <v>44.050000000000004</v>
      </c>
      <c r="F886" s="11">
        <f t="shared" si="82"/>
        <v>372.10225000401704</v>
      </c>
      <c r="G886" s="11">
        <f t="shared" si="83"/>
        <v>425.12017114604237</v>
      </c>
      <c r="H886" s="16">
        <f t="shared" si="79"/>
        <v>2.6917776459196578E-3</v>
      </c>
      <c r="I886" s="16">
        <f t="shared" si="80"/>
        <v>7.110752922499293E-2</v>
      </c>
    </row>
    <row r="887" spans="4:9" x14ac:dyDescent="0.25">
      <c r="D887">
        <f t="shared" si="81"/>
        <v>882</v>
      </c>
      <c r="E887" s="11">
        <f t="shared" si="78"/>
        <v>44.1</v>
      </c>
      <c r="F887" s="11">
        <f t="shared" si="82"/>
        <v>372.10494178166294</v>
      </c>
      <c r="G887" s="11">
        <f t="shared" si="83"/>
        <v>425.19127867526737</v>
      </c>
      <c r="H887" s="16">
        <f t="shared" si="79"/>
        <v>2.5130078647469202E-3</v>
      </c>
      <c r="I887" s="16">
        <f t="shared" si="80"/>
        <v>7.079991217461698E-2</v>
      </c>
    </row>
    <row r="888" spans="4:9" x14ac:dyDescent="0.25">
      <c r="D888">
        <f t="shared" si="81"/>
        <v>883</v>
      </c>
      <c r="E888" s="11">
        <f t="shared" si="78"/>
        <v>44.150000000000006</v>
      </c>
      <c r="F888" s="11">
        <f t="shared" si="82"/>
        <v>372.10745478952771</v>
      </c>
      <c r="G888" s="11">
        <f t="shared" si="83"/>
        <v>425.26207858744198</v>
      </c>
      <c r="H888" s="16">
        <f t="shared" si="79"/>
        <v>2.3362516064061594E-3</v>
      </c>
      <c r="I888" s="16">
        <f t="shared" si="80"/>
        <v>7.0494585804145637E-2</v>
      </c>
    </row>
    <row r="889" spans="4:9" x14ac:dyDescent="0.25">
      <c r="D889">
        <f t="shared" si="81"/>
        <v>884</v>
      </c>
      <c r="E889" s="11">
        <f t="shared" si="78"/>
        <v>44.2</v>
      </c>
      <c r="F889" s="11">
        <f t="shared" si="82"/>
        <v>372.10979104113409</v>
      </c>
      <c r="G889" s="11">
        <f t="shared" si="83"/>
        <v>425.33257317324615</v>
      </c>
      <c r="H889" s="16">
        <f t="shared" si="79"/>
        <v>2.1614890789044476E-3</v>
      </c>
      <c r="I889" s="16">
        <f t="shared" si="80"/>
        <v>7.0191529813446105E-2</v>
      </c>
    </row>
    <row r="890" spans="4:9" x14ac:dyDescent="0.25">
      <c r="D890">
        <f t="shared" si="81"/>
        <v>885</v>
      </c>
      <c r="E890" s="11">
        <f t="shared" si="78"/>
        <v>44.25</v>
      </c>
      <c r="F890" s="11">
        <f t="shared" si="82"/>
        <v>372.11195253021299</v>
      </c>
      <c r="G890" s="11">
        <f t="shared" si="83"/>
        <v>425.40276470305957</v>
      </c>
      <c r="H890" s="16">
        <f t="shared" si="79"/>
        <v>1.9887006727426211E-3</v>
      </c>
      <c r="I890" s="16">
        <f t="shared" si="80"/>
        <v>6.9890724079434793E-2</v>
      </c>
    </row>
    <row r="891" spans="4:9" x14ac:dyDescent="0.25">
      <c r="D891">
        <f t="shared" si="81"/>
        <v>886</v>
      </c>
      <c r="E891" s="11">
        <f t="shared" si="78"/>
        <v>44.300000000000004</v>
      </c>
      <c r="F891" s="11">
        <f t="shared" si="82"/>
        <v>372.11394123088576</v>
      </c>
      <c r="G891" s="11">
        <f t="shared" si="83"/>
        <v>425.47265542713899</v>
      </c>
      <c r="H891" s="16">
        <f t="shared" si="79"/>
        <v>1.8178669594154729E-3</v>
      </c>
      <c r="I891" s="16">
        <f t="shared" si="80"/>
        <v>6.9592148654731095E-2</v>
      </c>
    </row>
    <row r="892" spans="4:9" x14ac:dyDescent="0.25">
      <c r="D892">
        <f t="shared" si="81"/>
        <v>887</v>
      </c>
      <c r="E892" s="11">
        <f t="shared" si="78"/>
        <v>44.35</v>
      </c>
      <c r="F892" s="11">
        <f t="shared" si="82"/>
        <v>372.11575909784517</v>
      </c>
      <c r="G892" s="11">
        <f t="shared" si="83"/>
        <v>425.54224757579374</v>
      </c>
      <c r="H892" s="16">
        <f t="shared" si="79"/>
        <v>1.6489686899228647E-3</v>
      </c>
      <c r="I892" s="16">
        <f t="shared" si="80"/>
        <v>6.9295783766311486E-2</v>
      </c>
    </row>
    <row r="893" spans="4:9" x14ac:dyDescent="0.25">
      <c r="D893">
        <f t="shared" si="81"/>
        <v>888</v>
      </c>
      <c r="E893" s="11">
        <f t="shared" si="78"/>
        <v>44.400000000000006</v>
      </c>
      <c r="F893" s="11">
        <f t="shared" si="82"/>
        <v>372.11740806653512</v>
      </c>
      <c r="G893" s="11">
        <f t="shared" si="83"/>
        <v>425.61154335956007</v>
      </c>
      <c r="H893" s="16">
        <f t="shared" si="79"/>
        <v>1.4819867932836222E-3</v>
      </c>
      <c r="I893" s="16">
        <f t="shared" si="80"/>
        <v>6.9001609814175566E-2</v>
      </c>
    </row>
    <row r="894" spans="4:9" x14ac:dyDescent="0.25">
      <c r="D894">
        <f t="shared" si="81"/>
        <v>889</v>
      </c>
      <c r="E894" s="11">
        <f t="shared" si="78"/>
        <v>44.45</v>
      </c>
      <c r="F894" s="11">
        <f t="shared" si="82"/>
        <v>372.11889005332841</v>
      </c>
      <c r="G894" s="11">
        <f t="shared" si="83"/>
        <v>425.68054496937424</v>
      </c>
      <c r="H894" s="16">
        <f t="shared" si="79"/>
        <v>1.3169023750647039E-3</v>
      </c>
      <c r="I894" s="16">
        <f t="shared" si="80"/>
        <v>6.8709607370015177E-2</v>
      </c>
    </row>
    <row r="895" spans="4:9" x14ac:dyDescent="0.25">
      <c r="D895">
        <f t="shared" si="81"/>
        <v>890</v>
      </c>
      <c r="E895" s="11">
        <f t="shared" si="78"/>
        <v>44.5</v>
      </c>
      <c r="F895" s="11">
        <f t="shared" si="82"/>
        <v>372.12020695570345</v>
      </c>
      <c r="G895" s="11">
        <f t="shared" si="83"/>
        <v>425.74925457674425</v>
      </c>
      <c r="H895" s="16">
        <f t="shared" si="79"/>
        <v>1.1536967159162606E-3</v>
      </c>
      <c r="I895" s="16">
        <f t="shared" si="80"/>
        <v>6.8419757175890203E-2</v>
      </c>
    </row>
    <row r="896" spans="4:9" x14ac:dyDescent="0.25">
      <c r="D896">
        <f t="shared" si="81"/>
        <v>891</v>
      </c>
      <c r="E896" s="11">
        <f t="shared" si="78"/>
        <v>44.550000000000004</v>
      </c>
      <c r="F896" s="11">
        <f t="shared" si="82"/>
        <v>372.12136065241936</v>
      </c>
      <c r="G896" s="11">
        <f t="shared" si="83"/>
        <v>425.81767433392014</v>
      </c>
      <c r="H896" s="16">
        <f t="shared" si="79"/>
        <v>9.9235127011145386E-4</v>
      </c>
      <c r="I896" s="16">
        <f t="shared" si="80"/>
        <v>6.8132040142909564E-2</v>
      </c>
    </row>
    <row r="897" spans="4:9" x14ac:dyDescent="0.25">
      <c r="D897">
        <f t="shared" si="81"/>
        <v>892</v>
      </c>
      <c r="E897" s="11">
        <f t="shared" si="78"/>
        <v>44.6</v>
      </c>
      <c r="F897" s="11">
        <f t="shared" si="82"/>
        <v>372.12235300368945</v>
      </c>
      <c r="G897" s="11">
        <f t="shared" si="83"/>
        <v>425.88580637406307</v>
      </c>
      <c r="H897" s="16">
        <f t="shared" si="79"/>
        <v>8.3284766410517933E-4</v>
      </c>
      <c r="I897" s="16">
        <f t="shared" si="80"/>
        <v>6.7846437349920935E-2</v>
      </c>
    </row>
    <row r="898" spans="4:9" x14ac:dyDescent="0.25">
      <c r="D898">
        <f t="shared" si="81"/>
        <v>893</v>
      </c>
      <c r="E898" s="11">
        <f t="shared" si="78"/>
        <v>44.650000000000006</v>
      </c>
      <c r="F898" s="11">
        <f t="shared" si="82"/>
        <v>372.12318585135358</v>
      </c>
      <c r="G898" s="11">
        <f t="shared" si="83"/>
        <v>425.95365281141301</v>
      </c>
      <c r="H898" s="16">
        <f t="shared" si="79"/>
        <v>6.7516769508908347E-4</v>
      </c>
      <c r="I898" s="16">
        <f t="shared" si="80"/>
        <v>6.7562930042206634E-2</v>
      </c>
    </row>
    <row r="899" spans="4:9" x14ac:dyDescent="0.25">
      <c r="D899">
        <f t="shared" si="81"/>
        <v>894</v>
      </c>
      <c r="E899" s="11">
        <f t="shared" si="78"/>
        <v>44.7</v>
      </c>
      <c r="F899" s="11">
        <f t="shared" si="82"/>
        <v>372.12386101904866</v>
      </c>
      <c r="G899" s="11">
        <f t="shared" si="83"/>
        <v>426.02121574145519</v>
      </c>
      <c r="H899" s="16">
        <f t="shared" si="79"/>
        <v>5.1929332956527979E-4</v>
      </c>
      <c r="I899" s="16">
        <f t="shared" si="80"/>
        <v>6.7281499630185551E-2</v>
      </c>
    </row>
    <row r="900" spans="4:9" x14ac:dyDescent="0.25">
      <c r="D900">
        <f t="shared" si="81"/>
        <v>895</v>
      </c>
      <c r="E900" s="11">
        <f t="shared" si="78"/>
        <v>44.75</v>
      </c>
      <c r="F900" s="11">
        <f t="shared" si="82"/>
        <v>372.12438031237821</v>
      </c>
      <c r="G900" s="11">
        <f t="shared" si="83"/>
        <v>426.08849724108541</v>
      </c>
      <c r="H900" s="16">
        <f t="shared" si="79"/>
        <v>3.6520670192399384E-4</v>
      </c>
      <c r="I900" s="16">
        <f t="shared" si="80"/>
        <v>6.7002127688119126E-2</v>
      </c>
    </row>
    <row r="901" spans="4:9" x14ac:dyDescent="0.25">
      <c r="D901">
        <f t="shared" si="81"/>
        <v>896</v>
      </c>
      <c r="E901" s="11">
        <f t="shared" ref="E901:E964" si="84">D901*$B$13</f>
        <v>44.800000000000004</v>
      </c>
      <c r="F901" s="11">
        <f t="shared" si="82"/>
        <v>372.12474551908014</v>
      </c>
      <c r="G901" s="11">
        <f t="shared" si="83"/>
        <v>426.15549936877352</v>
      </c>
      <c r="H901" s="16">
        <f t="shared" ref="H901:H964" si="85">$B$7*F901*(1-(F901+$B$11*G901)/$B$9)*$B$13</f>
        <v>2.1289011303019125E-4</v>
      </c>
      <c r="I901" s="16">
        <f t="shared" ref="I901:I964" si="86">$B$8*G901*(1-(G901+$B$12*F901)/$B$10)*$B$13</f>
        <v>6.6724795952827029E-2</v>
      </c>
    </row>
    <row r="902" spans="4:9" x14ac:dyDescent="0.25">
      <c r="D902">
        <f t="shared" ref="D902:D965" si="87">D901+1</f>
        <v>897</v>
      </c>
      <c r="E902" s="11">
        <f t="shared" si="84"/>
        <v>44.85</v>
      </c>
      <c r="F902" s="11">
        <f t="shared" ref="F902:F965" si="88">F901+H901</f>
        <v>372.12495840919314</v>
      </c>
      <c r="G902" s="11">
        <f t="shared" ref="G902:G965" si="89">G901+I901</f>
        <v>426.22222416472636</v>
      </c>
      <c r="H902" s="16">
        <f t="shared" si="85"/>
        <v>6.2326028821350484E-5</v>
      </c>
      <c r="I902" s="16">
        <f t="shared" si="86"/>
        <v>6.6449486322412696E-2</v>
      </c>
    </row>
    <row r="903" spans="4:9" x14ac:dyDescent="0.25">
      <c r="D903">
        <f t="shared" si="87"/>
        <v>898</v>
      </c>
      <c r="E903" s="11">
        <f t="shared" si="84"/>
        <v>44.900000000000006</v>
      </c>
      <c r="F903" s="11">
        <f t="shared" si="88"/>
        <v>372.12502073522194</v>
      </c>
      <c r="G903" s="11">
        <f t="shared" si="89"/>
        <v>426.28867365104878</v>
      </c>
      <c r="H903" s="16">
        <f t="shared" si="85"/>
        <v>-8.6502921088483012E-5</v>
      </c>
      <c r="I903" s="16">
        <f t="shared" si="86"/>
        <v>6.6176180854982031E-2</v>
      </c>
    </row>
    <row r="904" spans="4:9" x14ac:dyDescent="0.25">
      <c r="D904">
        <f t="shared" si="87"/>
        <v>899</v>
      </c>
      <c r="E904" s="11">
        <f t="shared" si="84"/>
        <v>44.95</v>
      </c>
      <c r="F904" s="11">
        <f t="shared" si="88"/>
        <v>372.12493423230086</v>
      </c>
      <c r="G904" s="11">
        <f t="shared" si="89"/>
        <v>426.35484983190378</v>
      </c>
      <c r="H904" s="16">
        <f t="shared" si="85"/>
        <v>-2.3361394479413759E-4</v>
      </c>
      <c r="I904" s="16">
        <f t="shared" si="86"/>
        <v>6.5904861767389897E-2</v>
      </c>
    </row>
    <row r="905" spans="4:9" x14ac:dyDescent="0.25">
      <c r="D905">
        <f t="shared" si="87"/>
        <v>900</v>
      </c>
      <c r="E905" s="11">
        <f t="shared" si="84"/>
        <v>45</v>
      </c>
      <c r="F905" s="11">
        <f t="shared" si="88"/>
        <v>372.12470061835609</v>
      </c>
      <c r="G905" s="11">
        <f t="shared" si="89"/>
        <v>426.42075469367114</v>
      </c>
      <c r="H905" s="16">
        <f t="shared" si="85"/>
        <v>-3.7902408947746634E-4</v>
      </c>
      <c r="I905" s="16">
        <f t="shared" si="86"/>
        <v>6.5635511433973601E-2</v>
      </c>
    </row>
    <row r="906" spans="4:9" x14ac:dyDescent="0.25">
      <c r="D906">
        <f t="shared" si="87"/>
        <v>901</v>
      </c>
      <c r="E906" s="11">
        <f t="shared" si="84"/>
        <v>45.050000000000004</v>
      </c>
      <c r="F906" s="11">
        <f t="shared" si="88"/>
        <v>372.12432159426663</v>
      </c>
      <c r="G906" s="11">
        <f t="shared" si="89"/>
        <v>426.48639020510512</v>
      </c>
      <c r="H906" s="16">
        <f t="shared" si="85"/>
        <v>-5.2275024277150808E-4</v>
      </c>
      <c r="I906" s="16">
        <f t="shared" si="86"/>
        <v>6.5368112385302629E-2</v>
      </c>
    </row>
    <row r="907" spans="4:9" x14ac:dyDescent="0.25">
      <c r="D907">
        <f t="shared" si="87"/>
        <v>902</v>
      </c>
      <c r="E907" s="11">
        <f t="shared" si="84"/>
        <v>45.1</v>
      </c>
      <c r="F907" s="11">
        <f t="shared" si="88"/>
        <v>372.12379884402384</v>
      </c>
      <c r="G907" s="11">
        <f t="shared" si="89"/>
        <v>426.55175831749045</v>
      </c>
      <c r="H907" s="16">
        <f t="shared" si="85"/>
        <v>-6.6480913412668603E-4</v>
      </c>
      <c r="I907" s="16">
        <f t="shared" si="86"/>
        <v>6.510264730693946E-2</v>
      </c>
    </row>
    <row r="908" spans="4:9" x14ac:dyDescent="0.25">
      <c r="D908">
        <f t="shared" si="87"/>
        <v>903</v>
      </c>
      <c r="E908" s="11">
        <f t="shared" si="84"/>
        <v>45.150000000000006</v>
      </c>
      <c r="F908" s="11">
        <f t="shared" si="88"/>
        <v>372.12313403488969</v>
      </c>
      <c r="G908" s="11">
        <f t="shared" si="89"/>
        <v>426.61686096479741</v>
      </c>
      <c r="H908" s="16">
        <f t="shared" si="85"/>
        <v>-8.0521733615582019E-4</v>
      </c>
      <c r="I908" s="16">
        <f t="shared" si="86"/>
        <v>6.4839099038193501E-2</v>
      </c>
    </row>
    <row r="909" spans="4:9" x14ac:dyDescent="0.25">
      <c r="D909">
        <f t="shared" si="87"/>
        <v>904</v>
      </c>
      <c r="E909" s="11">
        <f t="shared" si="84"/>
        <v>45.2</v>
      </c>
      <c r="F909" s="11">
        <f t="shared" si="88"/>
        <v>372.12232881755352</v>
      </c>
      <c r="G909" s="11">
        <f t="shared" si="89"/>
        <v>426.68170006383559</v>
      </c>
      <c r="H909" s="16">
        <f t="shared" si="85"/>
        <v>-9.4399126597729068E-4</v>
      </c>
      <c r="I909" s="16">
        <f t="shared" si="86"/>
        <v>6.4577450570895756E-2</v>
      </c>
    </row>
    <row r="910" spans="4:9" x14ac:dyDescent="0.25">
      <c r="D910">
        <f t="shared" si="87"/>
        <v>905</v>
      </c>
      <c r="E910" s="11">
        <f t="shared" si="84"/>
        <v>45.25</v>
      </c>
      <c r="F910" s="11">
        <f t="shared" si="88"/>
        <v>372.12138482628757</v>
      </c>
      <c r="G910" s="11">
        <f t="shared" si="89"/>
        <v>426.74627751440647</v>
      </c>
      <c r="H910" s="16">
        <f t="shared" si="85"/>
        <v>-1.0811471865496561E-3</v>
      </c>
      <c r="I910" s="16">
        <f t="shared" si="86"/>
        <v>6.4317685048174297E-2</v>
      </c>
    </row>
    <row r="911" spans="4:9" x14ac:dyDescent="0.25">
      <c r="D911">
        <f t="shared" si="87"/>
        <v>906</v>
      </c>
      <c r="E911" s="11">
        <f t="shared" si="84"/>
        <v>45.300000000000004</v>
      </c>
      <c r="F911" s="11">
        <f t="shared" si="88"/>
        <v>372.12030367910103</v>
      </c>
      <c r="G911" s="11">
        <f t="shared" si="89"/>
        <v>426.81059519945467</v>
      </c>
      <c r="H911" s="16">
        <f t="shared" si="85"/>
        <v>-1.2167012079910399E-3</v>
      </c>
      <c r="I911" s="16">
        <f t="shared" si="86"/>
        <v>6.4059785763235122E-2</v>
      </c>
    </row>
    <row r="912" spans="4:9" x14ac:dyDescent="0.25">
      <c r="D912">
        <f t="shared" si="87"/>
        <v>907</v>
      </c>
      <c r="E912" s="11">
        <f t="shared" si="84"/>
        <v>45.35</v>
      </c>
      <c r="F912" s="11">
        <f t="shared" si="88"/>
        <v>372.11908697789306</v>
      </c>
      <c r="G912" s="11">
        <f t="shared" si="89"/>
        <v>426.87465498521789</v>
      </c>
      <c r="H912" s="16">
        <f t="shared" si="85"/>
        <v>-1.3506692888989025E-3</v>
      </c>
      <c r="I912" s="16">
        <f t="shared" si="86"/>
        <v>6.3803736158154906E-2</v>
      </c>
    </row>
    <row r="913" spans="4:9" x14ac:dyDescent="0.25">
      <c r="D913">
        <f t="shared" si="87"/>
        <v>908</v>
      </c>
      <c r="E913" s="11">
        <f t="shared" si="84"/>
        <v>45.400000000000006</v>
      </c>
      <c r="F913" s="11">
        <f t="shared" si="88"/>
        <v>372.11773630860415</v>
      </c>
      <c r="G913" s="11">
        <f t="shared" si="89"/>
        <v>426.93845872137604</v>
      </c>
      <c r="H913" s="16">
        <f t="shared" si="85"/>
        <v>-1.483067237652772E-3</v>
      </c>
      <c r="I913" s="16">
        <f t="shared" si="86"/>
        <v>6.354951982267619E-2</v>
      </c>
    </row>
    <row r="914" spans="4:9" x14ac:dyDescent="0.25">
      <c r="D914">
        <f t="shared" si="87"/>
        <v>909</v>
      </c>
      <c r="E914" s="11">
        <f t="shared" si="84"/>
        <v>45.45</v>
      </c>
      <c r="F914" s="11">
        <f t="shared" si="88"/>
        <v>372.11625324136651</v>
      </c>
      <c r="G914" s="11">
        <f t="shared" si="89"/>
        <v>427.00200824119872</v>
      </c>
      <c r="H914" s="16">
        <f t="shared" si="85"/>
        <v>-1.6139107137147298E-3</v>
      </c>
      <c r="I914" s="16">
        <f t="shared" si="86"/>
        <v>6.329712049300977E-2</v>
      </c>
    </row>
    <row r="915" spans="4:9" x14ac:dyDescent="0.25">
      <c r="D915">
        <f t="shared" si="87"/>
        <v>910</v>
      </c>
      <c r="E915" s="11">
        <f t="shared" si="84"/>
        <v>45.5</v>
      </c>
      <c r="F915" s="11">
        <f t="shared" si="88"/>
        <v>372.11463933065278</v>
      </c>
      <c r="G915" s="11">
        <f t="shared" si="89"/>
        <v>427.06530536169174</v>
      </c>
      <c r="H915" s="16">
        <f t="shared" si="85"/>
        <v>-1.7432152289143547E-3</v>
      </c>
      <c r="I915" s="16">
        <f t="shared" si="86"/>
        <v>6.3046522050652101E-2</v>
      </c>
    </row>
    <row r="916" spans="4:9" x14ac:dyDescent="0.25">
      <c r="D916">
        <f t="shared" si="87"/>
        <v>911</v>
      </c>
      <c r="E916" s="11">
        <f t="shared" si="84"/>
        <v>45.550000000000004</v>
      </c>
      <c r="F916" s="11">
        <f t="shared" si="88"/>
        <v>372.11289611542384</v>
      </c>
      <c r="G916" s="11">
        <f t="shared" si="89"/>
        <v>427.12835188374237</v>
      </c>
      <c r="H916" s="16">
        <f t="shared" si="85"/>
        <v>-1.870996148729625E-3</v>
      </c>
      <c r="I916" s="16">
        <f t="shared" si="86"/>
        <v>6.2797708521194984E-2</v>
      </c>
    </row>
    <row r="917" spans="4:9" x14ac:dyDescent="0.25">
      <c r="D917">
        <f t="shared" si="87"/>
        <v>912</v>
      </c>
      <c r="E917" s="11">
        <f t="shared" si="84"/>
        <v>45.6</v>
      </c>
      <c r="F917" s="11">
        <f t="shared" si="88"/>
        <v>372.1110251192751</v>
      </c>
      <c r="G917" s="11">
        <f t="shared" si="89"/>
        <v>427.19114959226357</v>
      </c>
      <c r="H917" s="16">
        <f t="shared" si="85"/>
        <v>-1.9972686935570932E-3</v>
      </c>
      <c r="I917" s="16">
        <f t="shared" si="86"/>
        <v>6.2550664073156612E-2</v>
      </c>
    </row>
    <row r="918" spans="4:9" x14ac:dyDescent="0.25">
      <c r="D918">
        <f t="shared" si="87"/>
        <v>913</v>
      </c>
      <c r="E918" s="11">
        <f t="shared" si="84"/>
        <v>45.650000000000006</v>
      </c>
      <c r="F918" s="11">
        <f t="shared" si="88"/>
        <v>372.10902785058153</v>
      </c>
      <c r="G918" s="11">
        <f t="shared" si="89"/>
        <v>427.25370025633674</v>
      </c>
      <c r="H918" s="16">
        <f t="shared" si="85"/>
        <v>-2.1220479399770478E-3</v>
      </c>
      <c r="I918" s="16">
        <f t="shared" si="86"/>
        <v>6.230537301681266E-2</v>
      </c>
    </row>
    <row r="919" spans="4:9" x14ac:dyDescent="0.25">
      <c r="D919">
        <f t="shared" si="87"/>
        <v>914</v>
      </c>
      <c r="E919" s="11">
        <f t="shared" si="84"/>
        <v>45.7</v>
      </c>
      <c r="F919" s="11">
        <f t="shared" si="88"/>
        <v>372.10690580264156</v>
      </c>
      <c r="G919" s="11">
        <f t="shared" si="89"/>
        <v>427.31600562935358</v>
      </c>
      <c r="H919" s="16">
        <f t="shared" si="85"/>
        <v>-2.2453488220012005E-3</v>
      </c>
      <c r="I919" s="16">
        <f t="shared" si="86"/>
        <v>6.2061819803033824E-2</v>
      </c>
    </row>
    <row r="920" spans="4:9" x14ac:dyDescent="0.25">
      <c r="D920">
        <f t="shared" si="87"/>
        <v>915</v>
      </c>
      <c r="E920" s="11">
        <f t="shared" si="84"/>
        <v>45.75</v>
      </c>
      <c r="F920" s="11">
        <f t="shared" si="88"/>
        <v>372.10466045381958</v>
      </c>
      <c r="G920" s="11">
        <f t="shared" si="89"/>
        <v>427.37806744915662</v>
      </c>
      <c r="H920" s="16">
        <f t="shared" si="85"/>
        <v>-2.3671861323193563E-3</v>
      </c>
      <c r="I920" s="16">
        <f t="shared" si="86"/>
        <v>6.181998902213684E-2</v>
      </c>
    </row>
    <row r="921" spans="4:9" x14ac:dyDescent="0.25">
      <c r="D921">
        <f t="shared" si="87"/>
        <v>916</v>
      </c>
      <c r="E921" s="11">
        <f t="shared" si="84"/>
        <v>45.800000000000004</v>
      </c>
      <c r="F921" s="11">
        <f t="shared" si="88"/>
        <v>372.10229326768723</v>
      </c>
      <c r="G921" s="11">
        <f t="shared" si="89"/>
        <v>427.43988743817874</v>
      </c>
      <c r="H921" s="16">
        <f t="shared" si="85"/>
        <v>-2.4875745235359127E-3</v>
      </c>
      <c r="I921" s="16">
        <f t="shared" si="86"/>
        <v>6.1579865402732116E-2</v>
      </c>
    </row>
    <row r="922" spans="4:9" x14ac:dyDescent="0.25">
      <c r="D922">
        <f t="shared" si="87"/>
        <v>917</v>
      </c>
      <c r="E922" s="11">
        <f t="shared" si="84"/>
        <v>45.85</v>
      </c>
      <c r="F922" s="11">
        <f t="shared" si="88"/>
        <v>372.09980569316372</v>
      </c>
      <c r="G922" s="11">
        <f t="shared" si="89"/>
        <v>427.50146730358148</v>
      </c>
      <c r="H922" s="16">
        <f t="shared" si="85"/>
        <v>-2.6065285093969481E-3</v>
      </c>
      <c r="I922" s="16">
        <f t="shared" si="86"/>
        <v>6.1341433810587556E-2</v>
      </c>
    </row>
    <row r="923" spans="4:9" x14ac:dyDescent="0.25">
      <c r="D923">
        <f t="shared" si="87"/>
        <v>918</v>
      </c>
      <c r="E923" s="11">
        <f t="shared" si="84"/>
        <v>45.900000000000006</v>
      </c>
      <c r="F923" s="11">
        <f t="shared" si="88"/>
        <v>372.09719916465434</v>
      </c>
      <c r="G923" s="11">
        <f t="shared" si="89"/>
        <v>427.56280873739206</v>
      </c>
      <c r="H923" s="16">
        <f t="shared" si="85"/>
        <v>-2.7240624660037063E-3</v>
      </c>
      <c r="I923" s="16">
        <f t="shared" si="86"/>
        <v>6.1104679247497622E-2</v>
      </c>
    </row>
    <row r="924" spans="4:9" x14ac:dyDescent="0.25">
      <c r="D924">
        <f t="shared" si="87"/>
        <v>919</v>
      </c>
      <c r="E924" s="11">
        <f t="shared" si="84"/>
        <v>45.95</v>
      </c>
      <c r="F924" s="11">
        <f t="shared" si="88"/>
        <v>372.09447510218831</v>
      </c>
      <c r="G924" s="11">
        <f t="shared" si="89"/>
        <v>427.62391341663954</v>
      </c>
      <c r="H924" s="16">
        <f t="shared" si="85"/>
        <v>-2.8401906330264575E-3</v>
      </c>
      <c r="I924" s="16">
        <f t="shared" si="86"/>
        <v>6.0869586850157857E-2</v>
      </c>
    </row>
    <row r="925" spans="4:9" x14ac:dyDescent="0.25">
      <c r="D925">
        <f t="shared" si="87"/>
        <v>920</v>
      </c>
      <c r="E925" s="11">
        <f t="shared" si="84"/>
        <v>46</v>
      </c>
      <c r="F925" s="11">
        <f t="shared" si="88"/>
        <v>372.09163491155527</v>
      </c>
      <c r="G925" s="11">
        <f t="shared" si="89"/>
        <v>427.68478300348971</v>
      </c>
      <c r="H925" s="16">
        <f t="shared" si="85"/>
        <v>-2.9549271149038134E-3</v>
      </c>
      <c r="I925" s="16">
        <f t="shared" si="86"/>
        <v>6.0636141889042476E-2</v>
      </c>
    </row>
    <row r="926" spans="4:9" x14ac:dyDescent="0.25">
      <c r="D926">
        <f t="shared" si="87"/>
        <v>921</v>
      </c>
      <c r="E926" s="11">
        <f t="shared" si="84"/>
        <v>46.050000000000004</v>
      </c>
      <c r="F926" s="11">
        <f t="shared" si="88"/>
        <v>372.08867998444038</v>
      </c>
      <c r="G926" s="11">
        <f t="shared" si="89"/>
        <v>427.74541914537878</v>
      </c>
      <c r="H926" s="16">
        <f t="shared" si="85"/>
        <v>-3.0682858820323747E-3</v>
      </c>
      <c r="I926" s="16">
        <f t="shared" si="86"/>
        <v>6.0404329767303228E-2</v>
      </c>
    </row>
    <row r="927" spans="4:9" x14ac:dyDescent="0.25">
      <c r="D927">
        <f t="shared" si="87"/>
        <v>922</v>
      </c>
      <c r="E927" s="11">
        <f t="shared" si="84"/>
        <v>46.1</v>
      </c>
      <c r="F927" s="11">
        <f t="shared" si="88"/>
        <v>372.08561169855835</v>
      </c>
      <c r="G927" s="11">
        <f t="shared" si="89"/>
        <v>427.8058234751461</v>
      </c>
      <c r="H927" s="16">
        <f t="shared" si="85"/>
        <v>-3.1802807719549368E-3</v>
      </c>
      <c r="I927" s="16">
        <f t="shared" si="86"/>
        <v>6.0174136019654045E-2</v>
      </c>
    </row>
    <row r="928" spans="4:9" x14ac:dyDescent="0.25">
      <c r="D928">
        <f t="shared" si="87"/>
        <v>923</v>
      </c>
      <c r="E928" s="11">
        <f t="shared" si="84"/>
        <v>46.150000000000006</v>
      </c>
      <c r="F928" s="11">
        <f t="shared" si="88"/>
        <v>372.08243141778638</v>
      </c>
      <c r="G928" s="11">
        <f t="shared" si="89"/>
        <v>427.86599761116577</v>
      </c>
      <c r="H928" s="16">
        <f t="shared" si="85"/>
        <v>-3.2909254905265257E-3</v>
      </c>
      <c r="I928" s="16">
        <f t="shared" si="86"/>
        <v>5.9945546311286506E-2</v>
      </c>
    </row>
    <row r="929" spans="4:9" x14ac:dyDescent="0.25">
      <c r="D929">
        <f t="shared" si="87"/>
        <v>924</v>
      </c>
      <c r="E929" s="11">
        <f t="shared" si="84"/>
        <v>46.2</v>
      </c>
      <c r="F929" s="11">
        <f t="shared" si="88"/>
        <v>372.07914049229583</v>
      </c>
      <c r="G929" s="11">
        <f t="shared" si="89"/>
        <v>427.92594315747704</v>
      </c>
      <c r="H929" s="16">
        <f t="shared" si="85"/>
        <v>-3.4002336130887858E-3</v>
      </c>
      <c r="I929" s="16">
        <f t="shared" si="86"/>
        <v>5.9718546436771262E-2</v>
      </c>
    </row>
    <row r="930" spans="4:9" x14ac:dyDescent="0.25">
      <c r="D930">
        <f t="shared" si="87"/>
        <v>925</v>
      </c>
      <c r="E930" s="11">
        <f t="shared" si="84"/>
        <v>46.25</v>
      </c>
      <c r="F930" s="11">
        <f t="shared" si="88"/>
        <v>372.07574025868274</v>
      </c>
      <c r="G930" s="11">
        <f t="shared" si="89"/>
        <v>427.98566170391382</v>
      </c>
      <c r="H930" s="16">
        <f t="shared" si="85"/>
        <v>-3.5082185856229113E-3</v>
      </c>
      <c r="I930" s="16">
        <f t="shared" si="86"/>
        <v>5.9493122318980074E-2</v>
      </c>
    </row>
    <row r="931" spans="4:9" x14ac:dyDescent="0.25">
      <c r="D931">
        <f t="shared" si="87"/>
        <v>926</v>
      </c>
      <c r="E931" s="11">
        <f t="shared" si="84"/>
        <v>46.300000000000004</v>
      </c>
      <c r="F931" s="11">
        <f t="shared" si="88"/>
        <v>372.07223204009711</v>
      </c>
      <c r="G931" s="11">
        <f t="shared" si="89"/>
        <v>428.04515482623282</v>
      </c>
      <c r="H931" s="16">
        <f t="shared" si="85"/>
        <v>-3.6148937258984343E-3</v>
      </c>
      <c r="I931" s="16">
        <f t="shared" si="86"/>
        <v>5.9269260008011554E-2</v>
      </c>
    </row>
    <row r="932" spans="4:9" x14ac:dyDescent="0.25">
      <c r="D932">
        <f t="shared" si="87"/>
        <v>927</v>
      </c>
      <c r="E932" s="11">
        <f t="shared" si="84"/>
        <v>46.35</v>
      </c>
      <c r="F932" s="11">
        <f t="shared" si="88"/>
        <v>372.0686171463712</v>
      </c>
      <c r="G932" s="11">
        <f t="shared" si="89"/>
        <v>428.10442408624084</v>
      </c>
      <c r="H932" s="16">
        <f t="shared" si="85"/>
        <v>-3.7202722246144934E-3</v>
      </c>
      <c r="I932" s="16">
        <f t="shared" si="86"/>
        <v>5.9046945680120415E-2</v>
      </c>
    </row>
    <row r="933" spans="4:9" x14ac:dyDescent="0.25">
      <c r="D933">
        <f t="shared" si="87"/>
        <v>928</v>
      </c>
      <c r="E933" s="11">
        <f t="shared" si="84"/>
        <v>46.400000000000006</v>
      </c>
      <c r="F933" s="11">
        <f t="shared" si="88"/>
        <v>372.0648968741466</v>
      </c>
      <c r="G933" s="11">
        <f t="shared" si="89"/>
        <v>428.16347103192095</v>
      </c>
      <c r="H933" s="16">
        <f t="shared" si="85"/>
        <v>-3.8243671465310689E-3</v>
      </c>
      <c r="I933" s="16">
        <f t="shared" si="86"/>
        <v>5.8826165636658378E-2</v>
      </c>
    </row>
    <row r="934" spans="4:9" x14ac:dyDescent="0.25">
      <c r="D934">
        <f t="shared" si="87"/>
        <v>929</v>
      </c>
      <c r="E934" s="11">
        <f t="shared" si="84"/>
        <v>46.45</v>
      </c>
      <c r="F934" s="11">
        <f t="shared" si="88"/>
        <v>372.06107250700006</v>
      </c>
      <c r="G934" s="11">
        <f t="shared" si="89"/>
        <v>428.22229719755762</v>
      </c>
      <c r="H934" s="16">
        <f t="shared" si="85"/>
        <v>-3.9271914315901187E-3</v>
      </c>
      <c r="I934" s="16">
        <f t="shared" si="86"/>
        <v>5.8606906303023482E-2</v>
      </c>
    </row>
    <row r="935" spans="4:9" x14ac:dyDescent="0.25">
      <c r="D935">
        <f t="shared" si="87"/>
        <v>930</v>
      </c>
      <c r="E935" s="11">
        <f t="shared" si="84"/>
        <v>46.5</v>
      </c>
      <c r="F935" s="11">
        <f t="shared" si="88"/>
        <v>372.05714531556845</v>
      </c>
      <c r="G935" s="11">
        <f t="shared" si="89"/>
        <v>428.28090410386062</v>
      </c>
      <c r="H935" s="16">
        <f t="shared" si="85"/>
        <v>-4.0287578960340117E-3</v>
      </c>
      <c r="I935" s="16">
        <f t="shared" si="86"/>
        <v>5.8389154227607189E-2</v>
      </c>
    </row>
    <row r="936" spans="4:9" x14ac:dyDescent="0.25">
      <c r="D936">
        <f t="shared" si="87"/>
        <v>931</v>
      </c>
      <c r="E936" s="11">
        <f t="shared" si="84"/>
        <v>46.550000000000004</v>
      </c>
      <c r="F936" s="11">
        <f t="shared" si="88"/>
        <v>372.05311655767241</v>
      </c>
      <c r="G936" s="11">
        <f t="shared" si="89"/>
        <v>428.33929325808822</v>
      </c>
      <c r="H936" s="16">
        <f t="shared" si="85"/>
        <v>-4.1290792335104687E-3</v>
      </c>
      <c r="I936" s="16">
        <f t="shared" si="86"/>
        <v>5.8172896080759387E-2</v>
      </c>
    </row>
    <row r="937" spans="4:9" x14ac:dyDescent="0.25">
      <c r="D937">
        <f t="shared" si="87"/>
        <v>932</v>
      </c>
      <c r="E937" s="11">
        <f t="shared" si="84"/>
        <v>46.6</v>
      </c>
      <c r="F937" s="11">
        <f t="shared" si="88"/>
        <v>372.0489874784389</v>
      </c>
      <c r="G937" s="11">
        <f t="shared" si="89"/>
        <v>428.39746615416897</v>
      </c>
      <c r="H937" s="16">
        <f t="shared" si="85"/>
        <v>-4.2281680161672603E-3</v>
      </c>
      <c r="I937" s="16">
        <f t="shared" si="86"/>
        <v>5.7958118653755476E-2</v>
      </c>
    </row>
    <row r="938" spans="4:9" x14ac:dyDescent="0.25">
      <c r="D938">
        <f t="shared" si="87"/>
        <v>933</v>
      </c>
      <c r="E938" s="11">
        <f t="shared" si="84"/>
        <v>46.650000000000006</v>
      </c>
      <c r="F938" s="11">
        <f t="shared" si="88"/>
        <v>372.04475931042276</v>
      </c>
      <c r="G938" s="11">
        <f t="shared" si="89"/>
        <v>428.45542427282271</v>
      </c>
      <c r="H938" s="16">
        <f t="shared" si="85"/>
        <v>-4.3260366957448837E-3</v>
      </c>
      <c r="I938" s="16">
        <f t="shared" si="86"/>
        <v>5.7744808857770939E-2</v>
      </c>
    </row>
    <row r="939" spans="4:9" x14ac:dyDescent="0.25">
      <c r="D939">
        <f t="shared" si="87"/>
        <v>934</v>
      </c>
      <c r="E939" s="11">
        <f t="shared" si="84"/>
        <v>46.7</v>
      </c>
      <c r="F939" s="11">
        <f t="shared" si="88"/>
        <v>372.04043327372699</v>
      </c>
      <c r="G939" s="11">
        <f t="shared" si="89"/>
        <v>428.51316908168047</v>
      </c>
      <c r="H939" s="16">
        <f t="shared" si="85"/>
        <v>-4.4226976046572615E-3</v>
      </c>
      <c r="I939" s="16">
        <f t="shared" si="86"/>
        <v>5.7532953722863059E-2</v>
      </c>
    </row>
    <row r="940" spans="4:9" x14ac:dyDescent="0.25">
      <c r="D940">
        <f t="shared" si="87"/>
        <v>935</v>
      </c>
      <c r="E940" s="11">
        <f t="shared" si="84"/>
        <v>46.75</v>
      </c>
      <c r="F940" s="11">
        <f t="shared" si="88"/>
        <v>372.03601057612235</v>
      </c>
      <c r="G940" s="11">
        <f t="shared" si="89"/>
        <v>428.57070203540331</v>
      </c>
      <c r="H940" s="16">
        <f t="shared" si="85"/>
        <v>-4.5181629570661859E-3</v>
      </c>
      <c r="I940" s="16">
        <f t="shared" si="86"/>
        <v>5.7322540396956348E-2</v>
      </c>
    </row>
    <row r="941" spans="4:9" x14ac:dyDescent="0.25">
      <c r="D941">
        <f t="shared" si="87"/>
        <v>936</v>
      </c>
      <c r="E941" s="11">
        <f t="shared" si="84"/>
        <v>46.800000000000004</v>
      </c>
      <c r="F941" s="11">
        <f t="shared" si="88"/>
        <v>372.03149241316527</v>
      </c>
      <c r="G941" s="11">
        <f t="shared" si="89"/>
        <v>428.62802457580028</v>
      </c>
      <c r="H941" s="16">
        <f t="shared" si="85"/>
        <v>-4.6124448499387455E-3</v>
      </c>
      <c r="I941" s="16">
        <f t="shared" si="86"/>
        <v>5.711355614484679E-2</v>
      </c>
    </row>
    <row r="942" spans="4:9" x14ac:dyDescent="0.25">
      <c r="D942">
        <f t="shared" si="87"/>
        <v>937</v>
      </c>
      <c r="E942" s="11">
        <f t="shared" si="84"/>
        <v>46.85</v>
      </c>
      <c r="F942" s="11">
        <f t="shared" si="88"/>
        <v>372.02687996831531</v>
      </c>
      <c r="G942" s="11">
        <f t="shared" si="89"/>
        <v>428.68513813194511</v>
      </c>
      <c r="H942" s="16">
        <f t="shared" si="85"/>
        <v>-4.7055552641157598E-3</v>
      </c>
      <c r="I942" s="16">
        <f t="shared" si="86"/>
        <v>5.6905988347195541E-2</v>
      </c>
    </row>
    <row r="943" spans="4:9" x14ac:dyDescent="0.25">
      <c r="D943">
        <f t="shared" si="87"/>
        <v>938</v>
      </c>
      <c r="E943" s="11">
        <f t="shared" si="84"/>
        <v>46.900000000000006</v>
      </c>
      <c r="F943" s="11">
        <f t="shared" si="88"/>
        <v>372.02217441305118</v>
      </c>
      <c r="G943" s="11">
        <f t="shared" si="89"/>
        <v>428.74204412029229</v>
      </c>
      <c r="H943" s="16">
        <f t="shared" si="85"/>
        <v>-4.7975060653465823E-3</v>
      </c>
      <c r="I943" s="16">
        <f t="shared" si="86"/>
        <v>5.6699824499544416E-2</v>
      </c>
    </row>
    <row r="944" spans="4:9" x14ac:dyDescent="0.25">
      <c r="D944">
        <f t="shared" si="87"/>
        <v>939</v>
      </c>
      <c r="E944" s="11">
        <f t="shared" si="84"/>
        <v>46.95</v>
      </c>
      <c r="F944" s="11">
        <f t="shared" si="88"/>
        <v>372.01737690698582</v>
      </c>
      <c r="G944" s="11">
        <f t="shared" si="89"/>
        <v>428.79874394479185</v>
      </c>
      <c r="H944" s="16">
        <f t="shared" si="85"/>
        <v>-4.8883090053389753E-3</v>
      </c>
      <c r="I944" s="16">
        <f t="shared" si="86"/>
        <v>5.64950522113312E-2</v>
      </c>
    </row>
    <row r="945" spans="4:9" x14ac:dyDescent="0.25">
      <c r="D945">
        <f t="shared" si="87"/>
        <v>940</v>
      </c>
      <c r="E945" s="11">
        <f t="shared" si="84"/>
        <v>47</v>
      </c>
      <c r="F945" s="11">
        <f t="shared" si="88"/>
        <v>372.01248859798045</v>
      </c>
      <c r="G945" s="11">
        <f t="shared" si="89"/>
        <v>428.8552389970032</v>
      </c>
      <c r="H945" s="16">
        <f t="shared" si="85"/>
        <v>-4.9779757227868078E-3</v>
      </c>
      <c r="I945" s="16">
        <f t="shared" si="86"/>
        <v>5.6291659204911762E-2</v>
      </c>
    </row>
    <row r="946" spans="4:9" x14ac:dyDescent="0.25">
      <c r="D946">
        <f t="shared" si="87"/>
        <v>941</v>
      </c>
      <c r="E946" s="11">
        <f t="shared" si="84"/>
        <v>47.050000000000004</v>
      </c>
      <c r="F946" s="11">
        <f t="shared" si="88"/>
        <v>372.00751062225766</v>
      </c>
      <c r="G946" s="11">
        <f t="shared" si="89"/>
        <v>428.91153065620813</v>
      </c>
      <c r="H946" s="16">
        <f t="shared" si="85"/>
        <v>-5.0665177443954207E-3</v>
      </c>
      <c r="I946" s="16">
        <f t="shared" si="86"/>
        <v>5.6089633314595239E-2</v>
      </c>
    </row>
    <row r="947" spans="4:9" x14ac:dyDescent="0.25">
      <c r="D947">
        <f t="shared" si="87"/>
        <v>942</v>
      </c>
      <c r="E947" s="11">
        <f t="shared" si="84"/>
        <v>47.1</v>
      </c>
      <c r="F947" s="11">
        <f t="shared" si="88"/>
        <v>372.00244410451324</v>
      </c>
      <c r="G947" s="11">
        <f t="shared" si="89"/>
        <v>428.9676202895227</v>
      </c>
      <c r="H947" s="16">
        <f t="shared" si="85"/>
        <v>-5.153946485892999E-3</v>
      </c>
      <c r="I947" s="16">
        <f t="shared" si="86"/>
        <v>5.5888962485677075E-2</v>
      </c>
    </row>
    <row r="948" spans="4:9" x14ac:dyDescent="0.25">
      <c r="D948">
        <f t="shared" si="87"/>
        <v>943</v>
      </c>
      <c r="E948" s="11">
        <f t="shared" si="84"/>
        <v>47.150000000000006</v>
      </c>
      <c r="F948" s="11">
        <f t="shared" si="88"/>
        <v>371.99729015802734</v>
      </c>
      <c r="G948" s="11">
        <f t="shared" si="89"/>
        <v>429.02350925200835</v>
      </c>
      <c r="H948" s="16">
        <f t="shared" si="85"/>
        <v>-5.2402732530452993E-3</v>
      </c>
      <c r="I948" s="16">
        <f t="shared" si="86"/>
        <v>5.5689634773485076E-2</v>
      </c>
    </row>
    <row r="949" spans="4:9" x14ac:dyDescent="0.25">
      <c r="D949">
        <f t="shared" si="87"/>
        <v>944</v>
      </c>
      <c r="E949" s="11">
        <f t="shared" si="84"/>
        <v>47.2</v>
      </c>
      <c r="F949" s="11">
        <f t="shared" si="88"/>
        <v>371.9920498847743</v>
      </c>
      <c r="G949" s="11">
        <f t="shared" si="89"/>
        <v>429.07919888678185</v>
      </c>
      <c r="H949" s="16">
        <f t="shared" si="85"/>
        <v>-5.3255092426497085E-3</v>
      </c>
      <c r="I949" s="16">
        <f t="shared" si="86"/>
        <v>5.5491638342432752E-2</v>
      </c>
    </row>
    <row r="950" spans="4:9" x14ac:dyDescent="0.25">
      <c r="D950">
        <f t="shared" si="87"/>
        <v>945</v>
      </c>
      <c r="E950" s="11">
        <f t="shared" si="84"/>
        <v>47.25</v>
      </c>
      <c r="F950" s="11">
        <f t="shared" si="88"/>
        <v>371.98672437553165</v>
      </c>
      <c r="G950" s="11">
        <f t="shared" si="89"/>
        <v>429.13469052512431</v>
      </c>
      <c r="H950" s="16">
        <f t="shared" si="85"/>
        <v>-5.4096655435292807E-3</v>
      </c>
      <c r="I950" s="16">
        <f t="shared" si="86"/>
        <v>5.5294961465073657E-2</v>
      </c>
    </row>
    <row r="951" spans="4:9" x14ac:dyDescent="0.25">
      <c r="D951">
        <f t="shared" si="87"/>
        <v>946</v>
      </c>
      <c r="E951" s="11">
        <f t="shared" si="84"/>
        <v>47.300000000000004</v>
      </c>
      <c r="F951" s="11">
        <f t="shared" si="88"/>
        <v>371.98131470998811</v>
      </c>
      <c r="G951" s="11">
        <f t="shared" si="89"/>
        <v>429.18998548658936</v>
      </c>
      <c r="H951" s="16">
        <f t="shared" si="85"/>
        <v>-5.4927531375167839E-3</v>
      </c>
      <c r="I951" s="16">
        <f t="shared" si="86"/>
        <v>5.5099592521172275E-2</v>
      </c>
    </row>
    <row r="952" spans="4:9" x14ac:dyDescent="0.25">
      <c r="D952">
        <f t="shared" si="87"/>
        <v>947</v>
      </c>
      <c r="E952" s="11">
        <f t="shared" si="84"/>
        <v>47.35</v>
      </c>
      <c r="F952" s="11">
        <f t="shared" si="88"/>
        <v>371.97582195685061</v>
      </c>
      <c r="G952" s="11">
        <f t="shared" si="89"/>
        <v>429.24508507911054</v>
      </c>
      <c r="H952" s="16">
        <f t="shared" si="85"/>
        <v>-5.574782900428718E-3</v>
      </c>
      <c r="I952" s="16">
        <f t="shared" si="86"/>
        <v>5.490551999677086E-2</v>
      </c>
    </row>
    <row r="953" spans="4:9" x14ac:dyDescent="0.25">
      <c r="D953">
        <f t="shared" si="87"/>
        <v>948</v>
      </c>
      <c r="E953" s="11">
        <f t="shared" si="84"/>
        <v>47.400000000000006</v>
      </c>
      <c r="F953" s="11">
        <f t="shared" si="88"/>
        <v>371.97024717395016</v>
      </c>
      <c r="G953" s="11">
        <f t="shared" si="89"/>
        <v>429.29999059910733</v>
      </c>
      <c r="H953" s="16">
        <f t="shared" si="85"/>
        <v>-5.6557656030358887E-3</v>
      </c>
      <c r="I953" s="16">
        <f t="shared" si="86"/>
        <v>5.4712732483270438E-2</v>
      </c>
    </row>
    <row r="954" spans="4:9" x14ac:dyDescent="0.25">
      <c r="D954">
        <f t="shared" si="87"/>
        <v>949</v>
      </c>
      <c r="E954" s="11">
        <f t="shared" si="84"/>
        <v>47.45</v>
      </c>
      <c r="F954" s="11">
        <f t="shared" si="88"/>
        <v>371.96459140834713</v>
      </c>
      <c r="G954" s="11">
        <f t="shared" si="89"/>
        <v>429.3547033315906</v>
      </c>
      <c r="H954" s="16">
        <f t="shared" si="85"/>
        <v>-5.7357119120247275E-3</v>
      </c>
      <c r="I954" s="16">
        <f t="shared" si="86"/>
        <v>5.4521218676516471E-2</v>
      </c>
    </row>
    <row r="955" spans="4:9" x14ac:dyDescent="0.25">
      <c r="D955">
        <f t="shared" si="87"/>
        <v>950</v>
      </c>
      <c r="E955" s="11">
        <f t="shared" si="84"/>
        <v>47.5</v>
      </c>
      <c r="F955" s="11">
        <f t="shared" si="88"/>
        <v>371.95885569643508</v>
      </c>
      <c r="G955" s="11">
        <f t="shared" si="89"/>
        <v>429.40922455026714</v>
      </c>
      <c r="H955" s="16">
        <f t="shared" si="85"/>
        <v>-5.8146323909426941E-3</v>
      </c>
      <c r="I955" s="16">
        <f t="shared" si="86"/>
        <v>5.4330967375890306E-2</v>
      </c>
    </row>
    <row r="956" spans="4:9" x14ac:dyDescent="0.25">
      <c r="D956">
        <f t="shared" si="87"/>
        <v>951</v>
      </c>
      <c r="E956" s="11">
        <f t="shared" si="84"/>
        <v>47.550000000000004</v>
      </c>
      <c r="F956" s="11">
        <f t="shared" si="88"/>
        <v>371.95304106404416</v>
      </c>
      <c r="G956" s="11">
        <f t="shared" si="89"/>
        <v>429.46355551764304</v>
      </c>
      <c r="H956" s="16">
        <f t="shared" si="85"/>
        <v>-5.8925375011550105E-3</v>
      </c>
      <c r="I956" s="16">
        <f t="shared" si="86"/>
        <v>5.4141967483409041E-2</v>
      </c>
    </row>
    <row r="957" spans="4:9" x14ac:dyDescent="0.25">
      <c r="D957">
        <f t="shared" si="87"/>
        <v>952</v>
      </c>
      <c r="E957" s="11">
        <f t="shared" si="84"/>
        <v>47.6</v>
      </c>
      <c r="F957" s="11">
        <f t="shared" si="88"/>
        <v>371.947148526543</v>
      </c>
      <c r="G957" s="11">
        <f t="shared" si="89"/>
        <v>429.51769748512646</v>
      </c>
      <c r="H957" s="16">
        <f t="shared" si="85"/>
        <v>-5.9694376027697275E-3</v>
      </c>
      <c r="I957" s="16">
        <f t="shared" si="86"/>
        <v>5.3954208002832384E-2</v>
      </c>
    </row>
    <row r="958" spans="4:9" x14ac:dyDescent="0.25">
      <c r="D958">
        <f t="shared" si="87"/>
        <v>953</v>
      </c>
      <c r="E958" s="11">
        <f t="shared" si="84"/>
        <v>47.650000000000006</v>
      </c>
      <c r="F958" s="11">
        <f t="shared" si="88"/>
        <v>371.94117908894026</v>
      </c>
      <c r="G958" s="11">
        <f t="shared" si="89"/>
        <v>429.5716516931293</v>
      </c>
      <c r="H958" s="16">
        <f t="shared" si="85"/>
        <v>-6.0453429555765324E-3</v>
      </c>
      <c r="I958" s="16">
        <f t="shared" si="86"/>
        <v>5.3767678038769966E-2</v>
      </c>
    </row>
    <row r="959" spans="4:9" x14ac:dyDescent="0.25">
      <c r="D959">
        <f t="shared" si="87"/>
        <v>954</v>
      </c>
      <c r="E959" s="11">
        <f t="shared" si="84"/>
        <v>47.7</v>
      </c>
      <c r="F959" s="11">
        <f t="shared" si="88"/>
        <v>371.93513374598467</v>
      </c>
      <c r="G959" s="11">
        <f t="shared" si="89"/>
        <v>429.62541937116805</v>
      </c>
      <c r="H959" s="16">
        <f t="shared" si="85"/>
        <v>-6.1202637199645653E-3</v>
      </c>
      <c r="I959" s="16">
        <f t="shared" si="86"/>
        <v>5.3582366795808412E-2</v>
      </c>
    </row>
    <row r="960" spans="4:9" x14ac:dyDescent="0.25">
      <c r="D960">
        <f t="shared" si="87"/>
        <v>955</v>
      </c>
      <c r="E960" s="11">
        <f t="shared" si="84"/>
        <v>47.75</v>
      </c>
      <c r="F960" s="11">
        <f t="shared" si="88"/>
        <v>371.92901348226468</v>
      </c>
      <c r="G960" s="11">
        <f t="shared" si="89"/>
        <v>429.67900173796386</v>
      </c>
      <c r="H960" s="16">
        <f t="shared" si="85"/>
        <v>-6.1942099578365835E-3</v>
      </c>
      <c r="I960" s="16">
        <f t="shared" si="86"/>
        <v>5.3398263577629584E-2</v>
      </c>
    </row>
    <row r="961" spans="4:9" x14ac:dyDescent="0.25">
      <c r="D961">
        <f t="shared" si="87"/>
        <v>956</v>
      </c>
      <c r="E961" s="11">
        <f t="shared" si="84"/>
        <v>47.800000000000004</v>
      </c>
      <c r="F961" s="11">
        <f t="shared" si="88"/>
        <v>371.92281927230687</v>
      </c>
      <c r="G961" s="11">
        <f t="shared" si="89"/>
        <v>429.73240000154146</v>
      </c>
      <c r="H961" s="16">
        <f t="shared" si="85"/>
        <v>-6.2671916335194037E-3</v>
      </c>
      <c r="I961" s="16">
        <f t="shared" si="86"/>
        <v>5.3215357786146826E-2</v>
      </c>
    </row>
    <row r="962" spans="4:9" x14ac:dyDescent="0.25">
      <c r="D962">
        <f t="shared" si="87"/>
        <v>957</v>
      </c>
      <c r="E962" s="11">
        <f t="shared" si="84"/>
        <v>47.85</v>
      </c>
      <c r="F962" s="11">
        <f t="shared" si="88"/>
        <v>371.91655208067334</v>
      </c>
      <c r="G962" s="11">
        <f t="shared" si="89"/>
        <v>429.78561535932761</v>
      </c>
      <c r="H962" s="16">
        <f t="shared" si="85"/>
        <v>-6.3392186146607249E-3</v>
      </c>
      <c r="I962" s="16">
        <f t="shared" si="86"/>
        <v>5.3033638920642834E-2</v>
      </c>
    </row>
    <row r="963" spans="4:9" x14ac:dyDescent="0.25">
      <c r="D963">
        <f t="shared" si="87"/>
        <v>958</v>
      </c>
      <c r="E963" s="11">
        <f t="shared" si="84"/>
        <v>47.900000000000006</v>
      </c>
      <c r="F963" s="11">
        <f t="shared" si="88"/>
        <v>371.9102128620587</v>
      </c>
      <c r="G963" s="11">
        <f t="shared" si="89"/>
        <v>429.83864899824823</v>
      </c>
      <c r="H963" s="16">
        <f t="shared" si="85"/>
        <v>-6.4103006731188921E-3</v>
      </c>
      <c r="I963" s="16">
        <f t="shared" si="86"/>
        <v>5.2853096576916128E-2</v>
      </c>
    </row>
    <row r="964" spans="4:9" x14ac:dyDescent="0.25">
      <c r="D964">
        <f t="shared" si="87"/>
        <v>959</v>
      </c>
      <c r="E964" s="11">
        <f t="shared" si="84"/>
        <v>47.95</v>
      </c>
      <c r="F964" s="11">
        <f t="shared" si="88"/>
        <v>371.90380256138559</v>
      </c>
      <c r="G964" s="11">
        <f t="shared" si="89"/>
        <v>429.89150209482517</v>
      </c>
      <c r="H964" s="16">
        <f t="shared" si="85"/>
        <v>-6.4804474858538201E-3</v>
      </c>
      <c r="I964" s="16">
        <f t="shared" si="86"/>
        <v>5.2673720446430795E-2</v>
      </c>
    </row>
    <row r="965" spans="4:9" x14ac:dyDescent="0.25">
      <c r="D965">
        <f t="shared" si="87"/>
        <v>960</v>
      </c>
      <c r="E965" s="11">
        <f t="shared" ref="E965:E1028" si="90">D965*$B$13</f>
        <v>48</v>
      </c>
      <c r="F965" s="11">
        <f t="shared" si="88"/>
        <v>371.89732211389975</v>
      </c>
      <c r="G965" s="11">
        <f t="shared" si="89"/>
        <v>429.94417581527159</v>
      </c>
      <c r="H965" s="16">
        <f t="shared" ref="H965:H1028" si="91">$B$7*F965*(1-(F965+$B$11*G965)/$B$9)*$B$13</f>
        <v>-6.5496686358000877E-3</v>
      </c>
      <c r="I965" s="16">
        <f t="shared" ref="I965:I1028" si="92">$B$8*G965*(1-(G965+$B$12*F965)/$B$10)*$B$13</f>
        <v>5.2495500315476153E-2</v>
      </c>
    </row>
    <row r="966" spans="4:9" x14ac:dyDescent="0.25">
      <c r="D966">
        <f t="shared" ref="D966:D1029" si="93">D965+1</f>
        <v>961</v>
      </c>
      <c r="E966" s="11">
        <f t="shared" si="90"/>
        <v>48.050000000000004</v>
      </c>
      <c r="F966" s="11">
        <f t="shared" ref="F966:F1029" si="94">F965+H965</f>
        <v>371.89077244526396</v>
      </c>
      <c r="G966" s="11">
        <f t="shared" ref="G966:G1029" si="95">G965+I965</f>
        <v>429.99667131558709</v>
      </c>
      <c r="H966" s="16">
        <f t="shared" si="91"/>
        <v>-6.6179736127378362E-3</v>
      </c>
      <c r="I966" s="16">
        <f t="shared" si="92"/>
        <v>5.231842606433134E-2</v>
      </c>
    </row>
    <row r="967" spans="4:9" x14ac:dyDescent="0.25">
      <c r="D967">
        <f t="shared" si="93"/>
        <v>962</v>
      </c>
      <c r="E967" s="11">
        <f t="shared" si="90"/>
        <v>48.1</v>
      </c>
      <c r="F967" s="11">
        <f t="shared" si="94"/>
        <v>371.88415447165124</v>
      </c>
      <c r="G967" s="11">
        <f t="shared" si="95"/>
        <v>430.04898974165144</v>
      </c>
      <c r="H967" s="16">
        <f t="shared" si="91"/>
        <v>-6.6853718141581617E-3</v>
      </c>
      <c r="I967" s="16">
        <f t="shared" si="92"/>
        <v>5.2142487666436123E-2</v>
      </c>
    </row>
    <row r="968" spans="4:9" x14ac:dyDescent="0.25">
      <c r="D968">
        <f t="shared" si="93"/>
        <v>963</v>
      </c>
      <c r="E968" s="11">
        <f t="shared" si="90"/>
        <v>48.150000000000006</v>
      </c>
      <c r="F968" s="11">
        <f t="shared" si="94"/>
        <v>371.87746909983707</v>
      </c>
      <c r="G968" s="11">
        <f t="shared" si="95"/>
        <v>430.1011322293179</v>
      </c>
      <c r="H968" s="16">
        <f t="shared" si="91"/>
        <v>-6.7518725461130557E-3</v>
      </c>
      <c r="I968" s="16">
        <f t="shared" si="92"/>
        <v>5.196767518757002E-2</v>
      </c>
    </row>
    <row r="969" spans="4:9" x14ac:dyDescent="0.25">
      <c r="D969">
        <f t="shared" si="93"/>
        <v>964</v>
      </c>
      <c r="E969" s="11">
        <f t="shared" si="90"/>
        <v>48.2</v>
      </c>
      <c r="F969" s="11">
        <f t="shared" si="94"/>
        <v>371.87071722729098</v>
      </c>
      <c r="G969" s="11">
        <f t="shared" si="95"/>
        <v>430.1530999045055</v>
      </c>
      <c r="H969" s="16">
        <f t="shared" si="91"/>
        <v>-6.817485024072179E-3</v>
      </c>
      <c r="I969" s="16">
        <f t="shared" si="92"/>
        <v>5.1793978785034771E-2</v>
      </c>
    </row>
    <row r="970" spans="4:9" x14ac:dyDescent="0.25">
      <c r="D970">
        <f t="shared" si="93"/>
        <v>965</v>
      </c>
      <c r="E970" s="11">
        <f t="shared" si="90"/>
        <v>48.25</v>
      </c>
      <c r="F970" s="11">
        <f t="shared" si="94"/>
        <v>371.86389974226694</v>
      </c>
      <c r="G970" s="11">
        <f t="shared" si="95"/>
        <v>430.20489388329054</v>
      </c>
      <c r="H970" s="16">
        <f t="shared" si="91"/>
        <v>-6.8822183737567016E-3</v>
      </c>
      <c r="I970" s="16">
        <f t="shared" si="92"/>
        <v>5.1621388706844885E-2</v>
      </c>
    </row>
    <row r="971" spans="4:9" x14ac:dyDescent="0.25">
      <c r="D971">
        <f t="shared" si="93"/>
        <v>966</v>
      </c>
      <c r="E971" s="11">
        <f t="shared" si="90"/>
        <v>48.300000000000004</v>
      </c>
      <c r="F971" s="11">
        <f t="shared" si="94"/>
        <v>371.85701752389321</v>
      </c>
      <c r="G971" s="11">
        <f t="shared" si="95"/>
        <v>430.25651527199739</v>
      </c>
      <c r="H971" s="16">
        <f t="shared" si="91"/>
        <v>-6.9460816319782794E-3</v>
      </c>
      <c r="I971" s="16">
        <f t="shared" si="92"/>
        <v>5.1449895290923524E-2</v>
      </c>
    </row>
    <row r="972" spans="4:9" x14ac:dyDescent="0.25">
      <c r="D972">
        <f t="shared" si="93"/>
        <v>967</v>
      </c>
      <c r="E972" s="11">
        <f t="shared" si="90"/>
        <v>48.35</v>
      </c>
      <c r="F972" s="11">
        <f t="shared" si="94"/>
        <v>371.85007144226125</v>
      </c>
      <c r="G972" s="11">
        <f t="shared" si="95"/>
        <v>430.30796516728833</v>
      </c>
      <c r="H972" s="16">
        <f t="shared" si="91"/>
        <v>-7.0090837474649469E-3</v>
      </c>
      <c r="I972" s="16">
        <f t="shared" si="92"/>
        <v>5.1279488964307299E-2</v>
      </c>
    </row>
    <row r="973" spans="4:9" x14ac:dyDescent="0.25">
      <c r="D973">
        <f t="shared" si="93"/>
        <v>968</v>
      </c>
      <c r="E973" s="11">
        <f t="shared" si="90"/>
        <v>48.400000000000006</v>
      </c>
      <c r="F973" s="11">
        <f t="shared" si="94"/>
        <v>371.84306235851381</v>
      </c>
      <c r="G973" s="11">
        <f t="shared" si="95"/>
        <v>430.35924465625266</v>
      </c>
      <c r="H973" s="16">
        <f t="shared" si="91"/>
        <v>-7.0712335816805506E-3</v>
      </c>
      <c r="I973" s="16">
        <f t="shared" si="92"/>
        <v>5.1110160242355346E-2</v>
      </c>
    </row>
    <row r="974" spans="4:9" x14ac:dyDescent="0.25">
      <c r="D974">
        <f t="shared" si="93"/>
        <v>969</v>
      </c>
      <c r="E974" s="11">
        <f t="shared" si="90"/>
        <v>48.45</v>
      </c>
      <c r="F974" s="11">
        <f t="shared" si="94"/>
        <v>371.83599112493215</v>
      </c>
      <c r="G974" s="11">
        <f t="shared" si="95"/>
        <v>430.41035481649499</v>
      </c>
      <c r="H974" s="16">
        <f t="shared" si="91"/>
        <v>-7.1325399096418014E-3</v>
      </c>
      <c r="I974" s="16">
        <f t="shared" si="92"/>
        <v>5.0941899727961898E-2</v>
      </c>
    </row>
    <row r="975" spans="4:9" x14ac:dyDescent="0.25">
      <c r="D975">
        <f t="shared" si="93"/>
        <v>970</v>
      </c>
      <c r="E975" s="11">
        <f t="shared" si="90"/>
        <v>48.5</v>
      </c>
      <c r="F975" s="11">
        <f t="shared" si="94"/>
        <v>371.82885858502249</v>
      </c>
      <c r="G975" s="11">
        <f t="shared" si="95"/>
        <v>430.46129671622293</v>
      </c>
      <c r="H975" s="16">
        <f t="shared" si="91"/>
        <v>-7.1930114207188894E-3</v>
      </c>
      <c r="I975" s="16">
        <f t="shared" si="92"/>
        <v>5.0774698110780496E-2</v>
      </c>
    </row>
    <row r="976" spans="4:9" x14ac:dyDescent="0.25">
      <c r="D976">
        <f t="shared" si="93"/>
        <v>971</v>
      </c>
      <c r="E976" s="11">
        <f t="shared" si="90"/>
        <v>48.550000000000004</v>
      </c>
      <c r="F976" s="11">
        <f t="shared" si="94"/>
        <v>371.82166557360176</v>
      </c>
      <c r="G976" s="11">
        <f t="shared" si="95"/>
        <v>430.51207141433372</v>
      </c>
      <c r="H976" s="16">
        <f t="shared" si="91"/>
        <v>-7.2526567194427724E-3</v>
      </c>
      <c r="I976" s="16">
        <f t="shared" si="92"/>
        <v>5.060854616644947E-2</v>
      </c>
    </row>
    <row r="977" spans="4:9" x14ac:dyDescent="0.25">
      <c r="D977">
        <f t="shared" si="93"/>
        <v>972</v>
      </c>
      <c r="E977" s="11">
        <f t="shared" si="90"/>
        <v>48.6</v>
      </c>
      <c r="F977" s="11">
        <f t="shared" si="94"/>
        <v>371.8144129168823</v>
      </c>
      <c r="G977" s="11">
        <f t="shared" si="95"/>
        <v>430.56267996050019</v>
      </c>
      <c r="H977" s="16">
        <f t="shared" si="91"/>
        <v>-7.3114843262910402E-3</v>
      </c>
      <c r="I977" s="16">
        <f t="shared" si="92"/>
        <v>5.0443434755827937E-2</v>
      </c>
    </row>
    <row r="978" spans="4:9" x14ac:dyDescent="0.25">
      <c r="D978">
        <f t="shared" si="93"/>
        <v>973</v>
      </c>
      <c r="E978" s="11">
        <f t="shared" si="90"/>
        <v>48.650000000000006</v>
      </c>
      <c r="F978" s="11">
        <f t="shared" si="94"/>
        <v>371.80710143255601</v>
      </c>
      <c r="G978" s="11">
        <f t="shared" si="95"/>
        <v>430.61312339525603</v>
      </c>
      <c r="H978" s="16">
        <f t="shared" si="91"/>
        <v>-7.3695026784779049E-3</v>
      </c>
      <c r="I978" s="16">
        <f t="shared" si="92"/>
        <v>5.0279354824234748E-2</v>
      </c>
    </row>
    <row r="979" spans="4:9" x14ac:dyDescent="0.25">
      <c r="D979">
        <f t="shared" si="93"/>
        <v>974</v>
      </c>
      <c r="E979" s="11">
        <f t="shared" si="90"/>
        <v>48.7</v>
      </c>
      <c r="F979" s="11">
        <f t="shared" si="94"/>
        <v>371.79973192987751</v>
      </c>
      <c r="G979" s="11">
        <f t="shared" si="95"/>
        <v>430.66340275008025</v>
      </c>
      <c r="H979" s="16">
        <f t="shared" si="91"/>
        <v>-7.4267201307326629E-3</v>
      </c>
      <c r="I979" s="16">
        <f t="shared" si="92"/>
        <v>5.0116297400693323E-2</v>
      </c>
    </row>
    <row r="980" spans="4:9" x14ac:dyDescent="0.25">
      <c r="D980">
        <f t="shared" si="93"/>
        <v>975</v>
      </c>
      <c r="E980" s="11">
        <f t="shared" si="90"/>
        <v>48.75</v>
      </c>
      <c r="F980" s="11">
        <f t="shared" si="94"/>
        <v>371.79230520974676</v>
      </c>
      <c r="G980" s="11">
        <f t="shared" si="95"/>
        <v>430.71351904748093</v>
      </c>
      <c r="H980" s="16">
        <f t="shared" si="91"/>
        <v>-7.4831449560723356E-3</v>
      </c>
      <c r="I980" s="16">
        <f t="shared" si="92"/>
        <v>4.9954253597185555E-2</v>
      </c>
    </row>
    <row r="981" spans="4:9" x14ac:dyDescent="0.25">
      <c r="D981">
        <f t="shared" si="93"/>
        <v>976</v>
      </c>
      <c r="E981" s="11">
        <f t="shared" si="90"/>
        <v>48.800000000000004</v>
      </c>
      <c r="F981" s="11">
        <f t="shared" si="94"/>
        <v>371.78482206479066</v>
      </c>
      <c r="G981" s="11">
        <f t="shared" si="95"/>
        <v>430.76347330107814</v>
      </c>
      <c r="H981" s="16">
        <f t="shared" si="91"/>
        <v>-7.5387853465693246E-3</v>
      </c>
      <c r="I981" s="16">
        <f t="shared" si="92"/>
        <v>4.9793214607906422E-2</v>
      </c>
    </row>
    <row r="982" spans="4:9" x14ac:dyDescent="0.25">
      <c r="D982">
        <f t="shared" si="93"/>
        <v>977</v>
      </c>
      <c r="E982" s="11">
        <f t="shared" si="90"/>
        <v>48.85</v>
      </c>
      <c r="F982" s="11">
        <f t="shared" si="94"/>
        <v>371.77728327944408</v>
      </c>
      <c r="G982" s="11">
        <f t="shared" si="95"/>
        <v>430.81326651568605</v>
      </c>
      <c r="H982" s="16">
        <f t="shared" si="91"/>
        <v>-7.5936494141082798E-3</v>
      </c>
      <c r="I982" s="16">
        <f t="shared" si="92"/>
        <v>4.9633171708531758E-2</v>
      </c>
    </row>
    <row r="983" spans="4:9" x14ac:dyDescent="0.25">
      <c r="D983">
        <f t="shared" si="93"/>
        <v>978</v>
      </c>
      <c r="E983" s="11">
        <f t="shared" si="90"/>
        <v>48.900000000000006</v>
      </c>
      <c r="F983" s="11">
        <f t="shared" si="94"/>
        <v>371.76968963002997</v>
      </c>
      <c r="G983" s="11">
        <f t="shared" si="95"/>
        <v>430.86289968739459</v>
      </c>
      <c r="H983" s="16">
        <f t="shared" si="91"/>
        <v>-7.647745191141234E-3</v>
      </c>
      <c r="I983" s="16">
        <f t="shared" si="92"/>
        <v>4.9474116255486082E-2</v>
      </c>
    </row>
    <row r="984" spans="4:9" x14ac:dyDescent="0.25">
      <c r="D984">
        <f t="shared" si="93"/>
        <v>979</v>
      </c>
      <c r="E984" s="11">
        <f t="shared" si="90"/>
        <v>48.95</v>
      </c>
      <c r="F984" s="11">
        <f t="shared" si="94"/>
        <v>371.76204188483882</v>
      </c>
      <c r="G984" s="11">
        <f t="shared" si="95"/>
        <v>430.9123738036501</v>
      </c>
      <c r="H984" s="16">
        <f t="shared" si="91"/>
        <v>-7.7010806314319145E-3</v>
      </c>
      <c r="I984" s="16">
        <f t="shared" si="92"/>
        <v>4.9316039685215654E-2</v>
      </c>
    </row>
    <row r="985" spans="4:9" x14ac:dyDescent="0.25">
      <c r="D985">
        <f t="shared" si="93"/>
        <v>980</v>
      </c>
      <c r="E985" s="11">
        <f t="shared" si="90"/>
        <v>49</v>
      </c>
      <c r="F985" s="11">
        <f t="shared" si="94"/>
        <v>371.7543408042074</v>
      </c>
      <c r="G985" s="11">
        <f t="shared" si="95"/>
        <v>430.96168984333531</v>
      </c>
      <c r="H985" s="16">
        <f t="shared" si="91"/>
        <v>-7.7536636107999497E-3</v>
      </c>
      <c r="I985" s="16">
        <f t="shared" si="92"/>
        <v>4.9158933513475583E-2</v>
      </c>
    </row>
    <row r="986" spans="4:9" x14ac:dyDescent="0.25">
      <c r="D986">
        <f t="shared" si="93"/>
        <v>981</v>
      </c>
      <c r="E986" s="11">
        <f t="shared" si="90"/>
        <v>49.050000000000004</v>
      </c>
      <c r="F986" s="11">
        <f t="shared" si="94"/>
        <v>371.7465871405966</v>
      </c>
      <c r="G986" s="11">
        <f t="shared" si="95"/>
        <v>431.01084877684877</v>
      </c>
      <c r="H986" s="16">
        <f t="shared" si="91"/>
        <v>-7.8055019278492456E-3</v>
      </c>
      <c r="I986" s="16">
        <f t="shared" si="92"/>
        <v>4.9002789334612024E-2</v>
      </c>
    </row>
    <row r="987" spans="4:9" x14ac:dyDescent="0.25">
      <c r="D987">
        <f t="shared" si="93"/>
        <v>982</v>
      </c>
      <c r="E987" s="11">
        <f t="shared" si="90"/>
        <v>49.1</v>
      </c>
      <c r="F987" s="11">
        <f t="shared" si="94"/>
        <v>371.73878163866874</v>
      </c>
      <c r="G987" s="11">
        <f t="shared" si="95"/>
        <v>431.0598515661834</v>
      </c>
      <c r="H987" s="16">
        <f t="shared" si="91"/>
        <v>-7.8566033046995453E-3</v>
      </c>
      <c r="I987" s="16">
        <f t="shared" si="92"/>
        <v>4.8847598820857152E-2</v>
      </c>
    </row>
    <row r="988" spans="4:9" x14ac:dyDescent="0.25">
      <c r="D988">
        <f t="shared" si="93"/>
        <v>983</v>
      </c>
      <c r="E988" s="11">
        <f t="shared" si="90"/>
        <v>49.150000000000006</v>
      </c>
      <c r="F988" s="11">
        <f t="shared" si="94"/>
        <v>371.73092503536407</v>
      </c>
      <c r="G988" s="11">
        <f t="shared" si="95"/>
        <v>431.10869916500428</v>
      </c>
      <c r="H988" s="16">
        <f t="shared" si="91"/>
        <v>-7.9069753877054217E-3</v>
      </c>
      <c r="I988" s="16">
        <f t="shared" si="92"/>
        <v>4.8693353721628425E-2</v>
      </c>
    </row>
    <row r="989" spans="4:9" x14ac:dyDescent="0.25">
      <c r="D989">
        <f t="shared" si="93"/>
        <v>984</v>
      </c>
      <c r="E989" s="11">
        <f t="shared" si="90"/>
        <v>49.2</v>
      </c>
      <c r="F989" s="11">
        <f t="shared" si="94"/>
        <v>371.72301805997637</v>
      </c>
      <c r="G989" s="11">
        <f t="shared" si="95"/>
        <v>431.15739251872589</v>
      </c>
      <c r="H989" s="16">
        <f t="shared" si="91"/>
        <v>-7.9566257481701406E-3</v>
      </c>
      <c r="I989" s="16">
        <f t="shared" si="92"/>
        <v>4.8540045862831969E-2</v>
      </c>
    </row>
    <row r="990" spans="4:9" x14ac:dyDescent="0.25">
      <c r="D990">
        <f t="shared" si="93"/>
        <v>985</v>
      </c>
      <c r="E990" s="11">
        <f t="shared" si="90"/>
        <v>49.25</v>
      </c>
      <c r="F990" s="11">
        <f t="shared" si="94"/>
        <v>371.71506143422818</v>
      </c>
      <c r="G990" s="11">
        <f t="shared" si="95"/>
        <v>431.20593256458869</v>
      </c>
      <c r="H990" s="16">
        <f t="shared" si="91"/>
        <v>-8.0055618830568772E-3</v>
      </c>
      <c r="I990" s="16">
        <f t="shared" si="92"/>
        <v>4.8387667146174686E-2</v>
      </c>
    </row>
    <row r="991" spans="4:9" x14ac:dyDescent="0.25">
      <c r="D991">
        <f t="shared" si="93"/>
        <v>986</v>
      </c>
      <c r="E991" s="11">
        <f t="shared" si="90"/>
        <v>49.300000000000004</v>
      </c>
      <c r="F991" s="11">
        <f t="shared" si="94"/>
        <v>371.70705587234511</v>
      </c>
      <c r="G991" s="11">
        <f t="shared" si="95"/>
        <v>431.25432023173488</v>
      </c>
      <c r="H991" s="16">
        <f t="shared" si="91"/>
        <v>-8.0537912156889713E-3</v>
      </c>
      <c r="I991" s="16">
        <f t="shared" si="92"/>
        <v>4.8236209548476246E-2</v>
      </c>
    </row>
    <row r="992" spans="4:9" x14ac:dyDescent="0.25">
      <c r="D992">
        <f t="shared" si="93"/>
        <v>987</v>
      </c>
      <c r="E992" s="11">
        <f t="shared" si="90"/>
        <v>49.35</v>
      </c>
      <c r="F992" s="11">
        <f t="shared" si="94"/>
        <v>371.69900208112944</v>
      </c>
      <c r="G992" s="11">
        <f t="shared" si="95"/>
        <v>431.30255644128334</v>
      </c>
      <c r="H992" s="16">
        <f t="shared" si="91"/>
        <v>-8.1013210964450098E-3</v>
      </c>
      <c r="I992" s="16">
        <f t="shared" si="92"/>
        <v>4.8085665120994152E-2</v>
      </c>
    </row>
    <row r="993" spans="4:9" x14ac:dyDescent="0.25">
      <c r="D993">
        <f t="shared" si="93"/>
        <v>988</v>
      </c>
      <c r="E993" s="11">
        <f t="shared" si="90"/>
        <v>49.400000000000006</v>
      </c>
      <c r="F993" s="11">
        <f t="shared" si="94"/>
        <v>371.690900760033</v>
      </c>
      <c r="G993" s="11">
        <f t="shared" si="95"/>
        <v>431.35064210640434</v>
      </c>
      <c r="H993" s="16">
        <f t="shared" si="91"/>
        <v>-8.148158803452028E-3</v>
      </c>
      <c r="I993" s="16">
        <f t="shared" si="92"/>
        <v>4.7936025988749645E-2</v>
      </c>
    </row>
    <row r="994" spans="4:9" x14ac:dyDescent="0.25">
      <c r="D994">
        <f t="shared" si="93"/>
        <v>989</v>
      </c>
      <c r="E994" s="11">
        <f t="shared" si="90"/>
        <v>49.45</v>
      </c>
      <c r="F994" s="11">
        <f t="shared" si="94"/>
        <v>371.68275260122954</v>
      </c>
      <c r="G994" s="11">
        <f t="shared" si="95"/>
        <v>431.39857813239308</v>
      </c>
      <c r="H994" s="16">
        <f t="shared" si="91"/>
        <v>-8.1943115432668977E-3</v>
      </c>
      <c r="I994" s="16">
        <f t="shared" si="92"/>
        <v>4.778728434985921E-2</v>
      </c>
    </row>
    <row r="995" spans="4:9" x14ac:dyDescent="0.25">
      <c r="D995">
        <f t="shared" si="93"/>
        <v>990</v>
      </c>
      <c r="E995" s="11">
        <f t="shared" si="90"/>
        <v>49.5</v>
      </c>
      <c r="F995" s="11">
        <f t="shared" si="94"/>
        <v>371.67455828968627</v>
      </c>
      <c r="G995" s="11">
        <f t="shared" si="95"/>
        <v>431.44636541674294</v>
      </c>
      <c r="H995" s="16">
        <f t="shared" si="91"/>
        <v>-8.2397864515557986E-3</v>
      </c>
      <c r="I995" s="16">
        <f t="shared" si="92"/>
        <v>4.7639432474875051E-2</v>
      </c>
    </row>
    <row r="996" spans="4:9" x14ac:dyDescent="0.25">
      <c r="D996">
        <f t="shared" si="93"/>
        <v>991</v>
      </c>
      <c r="E996" s="11">
        <f t="shared" si="90"/>
        <v>49.550000000000004</v>
      </c>
      <c r="F996" s="11">
        <f t="shared" si="94"/>
        <v>371.66631850323472</v>
      </c>
      <c r="G996" s="11">
        <f t="shared" si="95"/>
        <v>431.49400484921779</v>
      </c>
      <c r="H996" s="16">
        <f t="shared" si="91"/>
        <v>-8.2845905937651582E-3</v>
      </c>
      <c r="I996" s="16">
        <f t="shared" si="92"/>
        <v>4.7492462706124942E-2</v>
      </c>
    </row>
    <row r="997" spans="4:9" x14ac:dyDescent="0.25">
      <c r="D997">
        <f t="shared" si="93"/>
        <v>992</v>
      </c>
      <c r="E997" s="11">
        <f t="shared" si="90"/>
        <v>49.6</v>
      </c>
      <c r="F997" s="11">
        <f t="shared" si="94"/>
        <v>371.65803391264097</v>
      </c>
      <c r="G997" s="11">
        <f t="shared" si="95"/>
        <v>431.54149731192393</v>
      </c>
      <c r="H997" s="16">
        <f t="shared" si="91"/>
        <v>-8.3287309657873367E-3</v>
      </c>
      <c r="I997" s="16">
        <f t="shared" si="92"/>
        <v>4.7346367457064081E-2</v>
      </c>
    </row>
    <row r="998" spans="4:9" x14ac:dyDescent="0.25">
      <c r="D998">
        <f t="shared" si="93"/>
        <v>993</v>
      </c>
      <c r="E998" s="11">
        <f t="shared" si="90"/>
        <v>49.650000000000006</v>
      </c>
      <c r="F998" s="11">
        <f t="shared" si="94"/>
        <v>371.64970518167519</v>
      </c>
      <c r="G998" s="11">
        <f t="shared" si="95"/>
        <v>431.588843679381</v>
      </c>
      <c r="H998" s="16">
        <f t="shared" si="91"/>
        <v>-8.3722144946218949E-3</v>
      </c>
      <c r="I998" s="16">
        <f t="shared" si="92"/>
        <v>4.7201139211628204E-2</v>
      </c>
    </row>
    <row r="999" spans="4:9" x14ac:dyDescent="0.25">
      <c r="D999">
        <f t="shared" si="93"/>
        <v>994</v>
      </c>
      <c r="E999" s="11">
        <f t="shared" si="90"/>
        <v>49.7</v>
      </c>
      <c r="F999" s="11">
        <f t="shared" si="94"/>
        <v>371.64133296718057</v>
      </c>
      <c r="G999" s="11">
        <f t="shared" si="95"/>
        <v>431.63604481859261</v>
      </c>
      <c r="H999" s="16">
        <f t="shared" si="91"/>
        <v>-8.4150480390307505E-3</v>
      </c>
      <c r="I999" s="16">
        <f t="shared" si="92"/>
        <v>4.7056770523593118E-2</v>
      </c>
    </row>
    <row r="1000" spans="4:9" x14ac:dyDescent="0.25">
      <c r="D1000">
        <f t="shared" si="93"/>
        <v>995</v>
      </c>
      <c r="E1000" s="11">
        <f t="shared" si="90"/>
        <v>49.75</v>
      </c>
      <c r="F1000" s="11">
        <f t="shared" si="94"/>
        <v>371.63291791914156</v>
      </c>
      <c r="G1000" s="11">
        <f t="shared" si="95"/>
        <v>431.68310158911618</v>
      </c>
      <c r="H1000" s="16">
        <f t="shared" si="91"/>
        <v>-8.4572383901831034E-3</v>
      </c>
      <c r="I1000" s="16">
        <f t="shared" si="92"/>
        <v>4.6913254015943068E-2</v>
      </c>
    </row>
    <row r="1001" spans="4:9" x14ac:dyDescent="0.25">
      <c r="D1001">
        <f t="shared" si="93"/>
        <v>996</v>
      </c>
      <c r="E1001" s="11">
        <f t="shared" si="90"/>
        <v>49.800000000000004</v>
      </c>
      <c r="F1001" s="11">
        <f t="shared" si="94"/>
        <v>371.62446068075138</v>
      </c>
      <c r="G1001" s="11">
        <f t="shared" si="95"/>
        <v>431.7300148431321</v>
      </c>
      <c r="H1001" s="16">
        <f t="shared" si="91"/>
        <v>-8.4987922723033203E-3</v>
      </c>
      <c r="I1001" s="16">
        <f t="shared" si="92"/>
        <v>4.6770582380233683E-2</v>
      </c>
    </row>
    <row r="1002" spans="4:9" x14ac:dyDescent="0.25">
      <c r="D1002">
        <f t="shared" si="93"/>
        <v>997</v>
      </c>
      <c r="E1002" s="11">
        <f t="shared" si="90"/>
        <v>49.85</v>
      </c>
      <c r="F1002" s="11">
        <f t="shared" si="94"/>
        <v>371.61596188847909</v>
      </c>
      <c r="G1002" s="11">
        <f t="shared" si="95"/>
        <v>431.77678542551234</v>
      </c>
      <c r="H1002" s="16">
        <f t="shared" si="91"/>
        <v>-8.5397163433036001E-3</v>
      </c>
      <c r="I1002" s="16">
        <f t="shared" si="92"/>
        <v>4.6628748375975831E-2</v>
      </c>
    </row>
    <row r="1003" spans="4:9" x14ac:dyDescent="0.25">
      <c r="D1003">
        <f t="shared" si="93"/>
        <v>998</v>
      </c>
      <c r="E1003" s="11">
        <f t="shared" si="90"/>
        <v>49.900000000000006</v>
      </c>
      <c r="F1003" s="11">
        <f t="shared" si="94"/>
        <v>371.60742217213578</v>
      </c>
      <c r="G1003" s="11">
        <f t="shared" si="95"/>
        <v>431.8234141738883</v>
      </c>
      <c r="H1003" s="16">
        <f t="shared" si="91"/>
        <v>-8.5800171954162827E-3</v>
      </c>
      <c r="I1003" s="16">
        <f t="shared" si="92"/>
        <v>4.6487744830011134E-2</v>
      </c>
    </row>
    <row r="1004" spans="4:9" x14ac:dyDescent="0.25">
      <c r="D1004">
        <f t="shared" si="93"/>
        <v>999</v>
      </c>
      <c r="E1004" s="11">
        <f t="shared" si="90"/>
        <v>49.95</v>
      </c>
      <c r="F1004" s="11">
        <f t="shared" si="94"/>
        <v>371.59884215494037</v>
      </c>
      <c r="G1004" s="11">
        <f t="shared" si="95"/>
        <v>431.86990191871831</v>
      </c>
      <c r="H1004" s="16">
        <f t="shared" si="91"/>
        <v>-8.6197013558224674E-3</v>
      </c>
      <c r="I1004" s="16">
        <f t="shared" si="92"/>
        <v>4.634756463589837E-2</v>
      </c>
    </row>
    <row r="1005" spans="4:9" x14ac:dyDescent="0.25">
      <c r="D1005">
        <f t="shared" si="93"/>
        <v>1000</v>
      </c>
      <c r="E1005" s="11">
        <f t="shared" si="90"/>
        <v>50</v>
      </c>
      <c r="F1005" s="11">
        <f t="shared" si="94"/>
        <v>371.59022245358454</v>
      </c>
      <c r="G1005" s="11">
        <f t="shared" si="95"/>
        <v>431.91624948335419</v>
      </c>
      <c r="H1005" s="16">
        <f t="shared" si="91"/>
        <v>-8.658775287268685E-3</v>
      </c>
      <c r="I1005" s="16">
        <f t="shared" si="92"/>
        <v>4.6208200753308497E-2</v>
      </c>
    </row>
    <row r="1006" spans="4:9" x14ac:dyDescent="0.25">
      <c r="D1006">
        <f t="shared" si="93"/>
        <v>1001</v>
      </c>
      <c r="E1006" s="11">
        <f t="shared" si="90"/>
        <v>50.050000000000004</v>
      </c>
      <c r="F1006" s="11">
        <f t="shared" si="94"/>
        <v>371.5815636782973</v>
      </c>
      <c r="G1006" s="11">
        <f t="shared" si="95"/>
        <v>431.96245768410751</v>
      </c>
      <c r="H1006" s="16">
        <f t="shared" si="91"/>
        <v>-8.6972453886831804E-3</v>
      </c>
      <c r="I1006" s="16">
        <f t="shared" si="92"/>
        <v>4.6069646207416104E-2</v>
      </c>
    </row>
    <row r="1007" spans="4:9" x14ac:dyDescent="0.25">
      <c r="D1007">
        <f t="shared" si="93"/>
        <v>1002</v>
      </c>
      <c r="E1007" s="11">
        <f t="shared" si="90"/>
        <v>50.1</v>
      </c>
      <c r="F1007" s="11">
        <f t="shared" si="94"/>
        <v>371.5728664329086</v>
      </c>
      <c r="G1007" s="11">
        <f t="shared" si="95"/>
        <v>432.00852733031491</v>
      </c>
      <c r="H1007" s="16">
        <f t="shared" si="91"/>
        <v>-8.7351179957843375E-3</v>
      </c>
      <c r="I1007" s="16">
        <f t="shared" si="92"/>
        <v>4.5931894088304816E-2</v>
      </c>
    </row>
    <row r="1008" spans="4:9" x14ac:dyDescent="0.25">
      <c r="D1008">
        <f t="shared" si="93"/>
        <v>1003</v>
      </c>
      <c r="E1008" s="11">
        <f t="shared" si="90"/>
        <v>50.150000000000006</v>
      </c>
      <c r="F1008" s="11">
        <f t="shared" si="94"/>
        <v>371.5641313149128</v>
      </c>
      <c r="G1008" s="11">
        <f t="shared" si="95"/>
        <v>432.05445922440322</v>
      </c>
      <c r="H1008" s="16">
        <f t="shared" si="91"/>
        <v>-8.7723993816862314E-3</v>
      </c>
      <c r="I1008" s="16">
        <f t="shared" si="92"/>
        <v>4.5794937550370216E-2</v>
      </c>
    </row>
    <row r="1009" spans="4:9" x14ac:dyDescent="0.25">
      <c r="D1009">
        <f t="shared" si="93"/>
        <v>1004</v>
      </c>
      <c r="E1009" s="11">
        <f t="shared" si="90"/>
        <v>50.2</v>
      </c>
      <c r="F1009" s="11">
        <f t="shared" si="94"/>
        <v>371.55535891553109</v>
      </c>
      <c r="G1009" s="11">
        <f t="shared" si="95"/>
        <v>432.10025416195361</v>
      </c>
      <c r="H1009" s="16">
        <f t="shared" si="91"/>
        <v>-8.8090957574929827E-3</v>
      </c>
      <c r="I1009" s="16">
        <f t="shared" si="92"/>
        <v>4.5658769811733786E-2</v>
      </c>
    </row>
    <row r="1010" spans="4:9" x14ac:dyDescent="0.25">
      <c r="D1010">
        <f t="shared" si="93"/>
        <v>1005</v>
      </c>
      <c r="E1010" s="11">
        <f t="shared" si="90"/>
        <v>50.25</v>
      </c>
      <c r="F1010" s="11">
        <f t="shared" si="94"/>
        <v>371.54654981977359</v>
      </c>
      <c r="G1010" s="11">
        <f t="shared" si="95"/>
        <v>432.14591293176534</v>
      </c>
      <c r="H1010" s="16">
        <f t="shared" si="91"/>
        <v>-8.8452132728960055E-3</v>
      </c>
      <c r="I1010" s="16">
        <f t="shared" si="92"/>
        <v>4.5523384153659273E-2</v>
      </c>
    </row>
    <row r="1011" spans="4:9" x14ac:dyDescent="0.25">
      <c r="D1011">
        <f t="shared" si="93"/>
        <v>1006</v>
      </c>
      <c r="E1011" s="11">
        <f t="shared" si="90"/>
        <v>50.300000000000004</v>
      </c>
      <c r="F1011" s="11">
        <f t="shared" si="94"/>
        <v>371.53770460650071</v>
      </c>
      <c r="G1011" s="11">
        <f t="shared" si="95"/>
        <v>432.19143631591902</v>
      </c>
      <c r="H1011" s="16">
        <f t="shared" si="91"/>
        <v>-8.880758016759225E-3</v>
      </c>
      <c r="I1011" s="16">
        <f t="shared" si="92"/>
        <v>4.5388773919971453E-2</v>
      </c>
    </row>
    <row r="1012" spans="4:9" x14ac:dyDescent="0.25">
      <c r="D1012">
        <f t="shared" si="93"/>
        <v>1007</v>
      </c>
      <c r="E1012" s="11">
        <f t="shared" si="90"/>
        <v>50.35</v>
      </c>
      <c r="F1012" s="11">
        <f t="shared" si="94"/>
        <v>371.52882384848397</v>
      </c>
      <c r="G1012" s="11">
        <f t="shared" si="95"/>
        <v>432.23682508983899</v>
      </c>
      <c r="H1012" s="16">
        <f t="shared" si="91"/>
        <v>-8.9157360177013669E-3</v>
      </c>
      <c r="I1012" s="16">
        <f t="shared" si="92"/>
        <v>4.525493251648844E-2</v>
      </c>
    </row>
    <row r="1013" spans="4:9" x14ac:dyDescent="0.25">
      <c r="D1013">
        <f t="shared" si="93"/>
        <v>1008</v>
      </c>
      <c r="E1013" s="11">
        <f t="shared" si="90"/>
        <v>50.400000000000006</v>
      </c>
      <c r="F1013" s="11">
        <f t="shared" si="94"/>
        <v>371.51990811246628</v>
      </c>
      <c r="G1013" s="11">
        <f t="shared" si="95"/>
        <v>432.2820800223555</v>
      </c>
      <c r="H1013" s="16">
        <f t="shared" si="91"/>
        <v>-8.9501532446728226E-3</v>
      </c>
      <c r="I1013" s="16">
        <f t="shared" si="92"/>
        <v>4.5121853410443939E-2</v>
      </c>
    </row>
    <row r="1014" spans="4:9" x14ac:dyDescent="0.25">
      <c r="D1014">
        <f t="shared" si="93"/>
        <v>1009</v>
      </c>
      <c r="E1014" s="11">
        <f t="shared" si="90"/>
        <v>50.45</v>
      </c>
      <c r="F1014" s="11">
        <f t="shared" si="94"/>
        <v>371.51095795922163</v>
      </c>
      <c r="G1014" s="11">
        <f t="shared" si="95"/>
        <v>432.32720187576592</v>
      </c>
      <c r="H1014" s="16">
        <f t="shared" si="91"/>
        <v>-8.9840156075279079E-3</v>
      </c>
      <c r="I1014" s="16">
        <f t="shared" si="92"/>
        <v>4.4989530129933064E-2</v>
      </c>
    </row>
    <row r="1015" spans="4:9" x14ac:dyDescent="0.25">
      <c r="D1015">
        <f t="shared" si="93"/>
        <v>1010</v>
      </c>
      <c r="E1015" s="11">
        <f t="shared" si="90"/>
        <v>50.5</v>
      </c>
      <c r="F1015" s="11">
        <f t="shared" si="94"/>
        <v>371.50197394361408</v>
      </c>
      <c r="G1015" s="11">
        <f t="shared" si="95"/>
        <v>432.37219140589588</v>
      </c>
      <c r="H1015" s="16">
        <f t="shared" si="91"/>
        <v>-9.0173289575924947E-3</v>
      </c>
      <c r="I1015" s="16">
        <f t="shared" si="92"/>
        <v>4.485795626334501E-2</v>
      </c>
    </row>
    <row r="1016" spans="4:9" x14ac:dyDescent="0.25">
      <c r="D1016">
        <f t="shared" si="93"/>
        <v>1011</v>
      </c>
      <c r="E1016" s="11">
        <f t="shared" si="90"/>
        <v>50.550000000000004</v>
      </c>
      <c r="F1016" s="11">
        <f t="shared" si="94"/>
        <v>371.49295661465646</v>
      </c>
      <c r="G1016" s="11">
        <f t="shared" si="95"/>
        <v>432.41704936215922</v>
      </c>
      <c r="H1016" s="16">
        <f t="shared" si="91"/>
        <v>-9.0500990882220935E-3</v>
      </c>
      <c r="I1016" s="16">
        <f t="shared" si="92"/>
        <v>4.4727125458816269E-2</v>
      </c>
    </row>
    <row r="1017" spans="4:9" x14ac:dyDescent="0.25">
      <c r="D1017">
        <f t="shared" si="93"/>
        <v>1012</v>
      </c>
      <c r="E1017" s="11">
        <f t="shared" si="90"/>
        <v>50.6</v>
      </c>
      <c r="F1017" s="11">
        <f t="shared" si="94"/>
        <v>371.48390651556826</v>
      </c>
      <c r="G1017" s="11">
        <f t="shared" si="95"/>
        <v>432.46177648761801</v>
      </c>
      <c r="H1017" s="16">
        <f t="shared" si="91"/>
        <v>-9.0823317353643396E-3</v>
      </c>
      <c r="I1017" s="16">
        <f t="shared" si="92"/>
        <v>4.4597031423672627E-2</v>
      </c>
    </row>
    <row r="1018" spans="4:9" x14ac:dyDescent="0.25">
      <c r="D1018">
        <f t="shared" si="93"/>
        <v>1013</v>
      </c>
      <c r="E1018" s="11">
        <f t="shared" si="90"/>
        <v>50.650000000000006</v>
      </c>
      <c r="F1018" s="11">
        <f t="shared" si="94"/>
        <v>371.47482418383288</v>
      </c>
      <c r="G1018" s="11">
        <f t="shared" si="95"/>
        <v>432.50637351904169</v>
      </c>
      <c r="H1018" s="16">
        <f t="shared" si="91"/>
        <v>-9.1140325781011982E-3</v>
      </c>
      <c r="I1018" s="16">
        <f t="shared" si="92"/>
        <v>4.4467667923891008E-2</v>
      </c>
    </row>
    <row r="1019" spans="4:9" x14ac:dyDescent="0.25">
      <c r="D1019">
        <f t="shared" si="93"/>
        <v>1014</v>
      </c>
      <c r="E1019" s="11">
        <f t="shared" si="90"/>
        <v>50.7</v>
      </c>
      <c r="F1019" s="11">
        <f t="shared" si="94"/>
        <v>371.46571015125477</v>
      </c>
      <c r="G1019" s="11">
        <f t="shared" si="95"/>
        <v>432.55084118696556</v>
      </c>
      <c r="H1019" s="16">
        <f t="shared" si="91"/>
        <v>-9.1452072392054808E-3</v>
      </c>
      <c r="I1019" s="16">
        <f t="shared" si="92"/>
        <v>4.433902878355854E-2</v>
      </c>
    </row>
    <row r="1020" spans="4:9" x14ac:dyDescent="0.25">
      <c r="D1020">
        <f t="shared" si="93"/>
        <v>1015</v>
      </c>
      <c r="E1020" s="11">
        <f t="shared" si="90"/>
        <v>50.75</v>
      </c>
      <c r="F1020" s="11">
        <f t="shared" si="94"/>
        <v>371.45656494401555</v>
      </c>
      <c r="G1020" s="11">
        <f t="shared" si="95"/>
        <v>432.59518021574911</v>
      </c>
      <c r="H1020" s="16">
        <f t="shared" si="91"/>
        <v>-9.1758612856745365E-3</v>
      </c>
      <c r="I1020" s="16">
        <f t="shared" si="92"/>
        <v>4.421110788433387E-2</v>
      </c>
    </row>
    <row r="1021" spans="4:9" x14ac:dyDescent="0.25">
      <c r="D1021">
        <f t="shared" si="93"/>
        <v>1016</v>
      </c>
      <c r="E1021" s="11">
        <f t="shared" si="90"/>
        <v>50.800000000000004</v>
      </c>
      <c r="F1021" s="11">
        <f t="shared" si="94"/>
        <v>371.4473890827299</v>
      </c>
      <c r="G1021" s="11">
        <f t="shared" si="95"/>
        <v>432.63939132363345</v>
      </c>
      <c r="H1021" s="16">
        <f t="shared" si="91"/>
        <v>-9.2060002292700411E-3</v>
      </c>
      <c r="I1021" s="16">
        <f t="shared" si="92"/>
        <v>4.4083899164917277E-2</v>
      </c>
    </row>
    <row r="1022" spans="4:9" x14ac:dyDescent="0.25">
      <c r="D1022">
        <f t="shared" si="93"/>
        <v>1017</v>
      </c>
      <c r="E1022" s="11">
        <f t="shared" si="90"/>
        <v>50.85</v>
      </c>
      <c r="F1022" s="11">
        <f t="shared" si="94"/>
        <v>371.43818308250064</v>
      </c>
      <c r="G1022" s="11">
        <f t="shared" si="95"/>
        <v>432.68347522279839</v>
      </c>
      <c r="H1022" s="16">
        <f t="shared" si="91"/>
        <v>-9.235629527049774E-3</v>
      </c>
      <c r="I1022" s="16">
        <f t="shared" si="92"/>
        <v>4.395739662052775E-2</v>
      </c>
    </row>
    <row r="1023" spans="4:9" x14ac:dyDescent="0.25">
      <c r="D1023">
        <f t="shared" si="93"/>
        <v>1018</v>
      </c>
      <c r="E1023" s="11">
        <f t="shared" si="90"/>
        <v>50.900000000000006</v>
      </c>
      <c r="F1023" s="11">
        <f t="shared" si="94"/>
        <v>371.4289474529736</v>
      </c>
      <c r="G1023" s="11">
        <f t="shared" si="95"/>
        <v>432.72743261941895</v>
      </c>
      <c r="H1023" s="16">
        <f t="shared" si="91"/>
        <v>-9.2647545818906121E-3</v>
      </c>
      <c r="I1023" s="16">
        <f t="shared" si="92"/>
        <v>4.383159430237657E-2</v>
      </c>
    </row>
    <row r="1024" spans="4:9" x14ac:dyDescent="0.25">
      <c r="D1024">
        <f t="shared" si="93"/>
        <v>1019</v>
      </c>
      <c r="E1024" s="11">
        <f t="shared" si="90"/>
        <v>50.95</v>
      </c>
      <c r="F1024" s="11">
        <f t="shared" si="94"/>
        <v>371.41968269839174</v>
      </c>
      <c r="G1024" s="11">
        <f t="shared" si="95"/>
        <v>432.77126421372134</v>
      </c>
      <c r="H1024" s="16">
        <f t="shared" si="91"/>
        <v>-9.2933807430159131E-3</v>
      </c>
      <c r="I1024" s="16">
        <f t="shared" si="92"/>
        <v>4.370648631715357E-2</v>
      </c>
    </row>
    <row r="1025" spans="4:9" x14ac:dyDescent="0.25">
      <c r="D1025">
        <f t="shared" si="93"/>
        <v>1020</v>
      </c>
      <c r="E1025" s="11">
        <f t="shared" si="90"/>
        <v>51</v>
      </c>
      <c r="F1025" s="11">
        <f t="shared" si="94"/>
        <v>371.41038931764871</v>
      </c>
      <c r="G1025" s="11">
        <f t="shared" si="95"/>
        <v>432.81497070003849</v>
      </c>
      <c r="H1025" s="16">
        <f t="shared" si="91"/>
        <v>-9.3215133065082806E-3</v>
      </c>
      <c r="I1025" s="16">
        <f t="shared" si="92"/>
        <v>4.3582066826513256E-2</v>
      </c>
    </row>
    <row r="1026" spans="4:9" x14ac:dyDescent="0.25">
      <c r="D1026">
        <f t="shared" si="93"/>
        <v>1021</v>
      </c>
      <c r="E1026" s="11">
        <f t="shared" si="90"/>
        <v>51.050000000000004</v>
      </c>
      <c r="F1026" s="11">
        <f t="shared" si="94"/>
        <v>371.40106780434218</v>
      </c>
      <c r="G1026" s="11">
        <f t="shared" si="95"/>
        <v>432.85855276686499</v>
      </c>
      <c r="H1026" s="16">
        <f t="shared" si="91"/>
        <v>-9.3491575158250791E-3</v>
      </c>
      <c r="I1026" s="16">
        <f t="shared" si="92"/>
        <v>4.3458330046563701E-2</v>
      </c>
    </row>
    <row r="1027" spans="4:9" x14ac:dyDescent="0.25">
      <c r="D1027">
        <f t="shared" si="93"/>
        <v>1022</v>
      </c>
      <c r="E1027" s="11">
        <f t="shared" si="90"/>
        <v>51.1</v>
      </c>
      <c r="F1027" s="11">
        <f t="shared" si="94"/>
        <v>371.39171864682635</v>
      </c>
      <c r="G1027" s="11">
        <f t="shared" si="95"/>
        <v>432.90201109691156</v>
      </c>
      <c r="H1027" s="16">
        <f t="shared" si="91"/>
        <v>-9.3763185623018108E-3</v>
      </c>
      <c r="I1027" s="16">
        <f t="shared" si="92"/>
        <v>4.3335270247368149E-2</v>
      </c>
    </row>
    <row r="1028" spans="4:9" x14ac:dyDescent="0.25">
      <c r="D1028">
        <f t="shared" si="93"/>
        <v>1023</v>
      </c>
      <c r="E1028" s="11">
        <f t="shared" si="90"/>
        <v>51.150000000000006</v>
      </c>
      <c r="F1028" s="11">
        <f t="shared" si="94"/>
        <v>371.38234232826403</v>
      </c>
      <c r="G1028" s="11">
        <f t="shared" si="95"/>
        <v>432.94534636715895</v>
      </c>
      <c r="H1028" s="16">
        <f t="shared" si="91"/>
        <v>-9.4030015856598221E-3</v>
      </c>
      <c r="I1028" s="16">
        <f t="shared" si="92"/>
        <v>4.3212881752440854E-2</v>
      </c>
    </row>
    <row r="1029" spans="4:9" x14ac:dyDescent="0.25">
      <c r="D1029">
        <f t="shared" si="93"/>
        <v>1024</v>
      </c>
      <c r="E1029" s="11">
        <f t="shared" ref="E1029:E1092" si="96">D1029*$B$13</f>
        <v>51.2</v>
      </c>
      <c r="F1029" s="11">
        <f t="shared" si="94"/>
        <v>371.37293932667836</v>
      </c>
      <c r="G1029" s="11">
        <f t="shared" si="95"/>
        <v>432.98855924891137</v>
      </c>
      <c r="H1029" s="16">
        <f t="shared" ref="H1029:H1092" si="97">$B$7*F1029*(1-(F1029+$B$11*G1029)/$B$9)*$B$13</f>
        <v>-9.429211674501916E-3</v>
      </c>
      <c r="I1029" s="16">
        <f t="shared" ref="I1029:I1092" si="98">$B$8*G1029*(1-(G1029+$B$12*F1029)/$B$10)*$B$13</f>
        <v>4.3091158938255686E-2</v>
      </c>
    </row>
    <row r="1030" spans="4:9" x14ac:dyDescent="0.25">
      <c r="D1030">
        <f t="shared" ref="D1030:D1093" si="99">D1029+1</f>
        <v>1025</v>
      </c>
      <c r="E1030" s="11">
        <f t="shared" si="96"/>
        <v>51.25</v>
      </c>
      <c r="F1030" s="11">
        <f t="shared" ref="F1030:F1093" si="100">F1029+H1029</f>
        <v>371.36351011500386</v>
      </c>
      <c r="G1030" s="11">
        <f t="shared" ref="G1030:G1093" si="101">G1029+I1029</f>
        <v>433.03165040784961</v>
      </c>
      <c r="H1030" s="16">
        <f t="shared" si="97"/>
        <v>-9.4549538668064897E-3</v>
      </c>
      <c r="I1030" s="16">
        <f t="shared" si="98"/>
        <v>4.2970096233751302E-2</v>
      </c>
    </row>
    <row r="1031" spans="4:9" x14ac:dyDescent="0.25">
      <c r="D1031">
        <f t="shared" si="99"/>
        <v>1026</v>
      </c>
      <c r="E1031" s="11">
        <f t="shared" si="96"/>
        <v>51.300000000000004</v>
      </c>
      <c r="F1031" s="11">
        <f t="shared" si="100"/>
        <v>371.35405516113707</v>
      </c>
      <c r="G1031" s="11">
        <f t="shared" si="101"/>
        <v>433.07462050408338</v>
      </c>
      <c r="H1031" s="16">
        <f t="shared" si="97"/>
        <v>-9.4802331504169612E-3</v>
      </c>
      <c r="I1031" s="16">
        <f t="shared" si="98"/>
        <v>4.2849688119846879E-2</v>
      </c>
    </row>
    <row r="1032" spans="4:9" x14ac:dyDescent="0.25">
      <c r="D1032">
        <f t="shared" si="99"/>
        <v>1027</v>
      </c>
      <c r="E1032" s="11">
        <f t="shared" si="96"/>
        <v>51.35</v>
      </c>
      <c r="F1032" s="11">
        <f t="shared" si="100"/>
        <v>371.34457492798663</v>
      </c>
      <c r="G1032" s="11">
        <f t="shared" si="101"/>
        <v>433.11747019220326</v>
      </c>
      <c r="H1032" s="16">
        <f t="shared" si="97"/>
        <v>-9.505054463527278E-3</v>
      </c>
      <c r="I1032" s="16">
        <f t="shared" si="98"/>
        <v>4.272992912896293E-2</v>
      </c>
    </row>
    <row r="1033" spans="4:9" x14ac:dyDescent="0.25">
      <c r="D1033">
        <f t="shared" si="99"/>
        <v>1028</v>
      </c>
      <c r="E1033" s="11">
        <f t="shared" si="96"/>
        <v>51.400000000000006</v>
      </c>
      <c r="F1033" s="11">
        <f t="shared" si="100"/>
        <v>371.33506987352308</v>
      </c>
      <c r="G1033" s="11">
        <f t="shared" si="101"/>
        <v>433.1602001213322</v>
      </c>
      <c r="H1033" s="16">
        <f t="shared" si="97"/>
        <v>-9.5294226951593789E-3</v>
      </c>
      <c r="I1033" s="16">
        <f t="shared" si="98"/>
        <v>4.2610813844534051E-2</v>
      </c>
    </row>
    <row r="1034" spans="4:9" x14ac:dyDescent="0.25">
      <c r="D1034">
        <f t="shared" si="99"/>
        <v>1029</v>
      </c>
      <c r="E1034" s="11">
        <f t="shared" si="96"/>
        <v>51.45</v>
      </c>
      <c r="F1034" s="11">
        <f t="shared" si="100"/>
        <v>371.32554045082793</v>
      </c>
      <c r="G1034" s="11">
        <f t="shared" si="101"/>
        <v>433.20281093517673</v>
      </c>
      <c r="H1034" s="16">
        <f t="shared" si="97"/>
        <v>-9.5533426856441502E-3</v>
      </c>
      <c r="I1034" s="16">
        <f t="shared" si="98"/>
        <v>4.2492336900547989E-2</v>
      </c>
    </row>
    <row r="1035" spans="4:9" x14ac:dyDescent="0.25">
      <c r="D1035">
        <f t="shared" si="99"/>
        <v>1030</v>
      </c>
      <c r="E1035" s="11">
        <f t="shared" si="96"/>
        <v>51.5</v>
      </c>
      <c r="F1035" s="11">
        <f t="shared" si="100"/>
        <v>371.31598710814228</v>
      </c>
      <c r="G1035" s="11">
        <f t="shared" si="101"/>
        <v>433.24530327207725</v>
      </c>
      <c r="H1035" s="16">
        <f t="shared" si="97"/>
        <v>-9.5768192270852589E-3</v>
      </c>
      <c r="I1035" s="16">
        <f t="shared" si="98"/>
        <v>4.2374492981063494E-2</v>
      </c>
    </row>
    <row r="1036" spans="4:9" x14ac:dyDescent="0.25">
      <c r="D1036">
        <f t="shared" si="99"/>
        <v>1031</v>
      </c>
      <c r="E1036" s="11">
        <f t="shared" si="96"/>
        <v>51.550000000000004</v>
      </c>
      <c r="F1036" s="11">
        <f t="shared" si="100"/>
        <v>371.30641028891517</v>
      </c>
      <c r="G1036" s="11">
        <f t="shared" si="101"/>
        <v>433.28767776505833</v>
      </c>
      <c r="H1036" s="16">
        <f t="shared" si="97"/>
        <v>-9.5998570638363562E-3</v>
      </c>
      <c r="I1036" s="16">
        <f t="shared" si="98"/>
        <v>4.2257276819752887E-2</v>
      </c>
    </row>
    <row r="1037" spans="4:9" x14ac:dyDescent="0.25">
      <c r="D1037">
        <f t="shared" si="99"/>
        <v>1032</v>
      </c>
      <c r="E1037" s="11">
        <f t="shared" si="96"/>
        <v>51.6</v>
      </c>
      <c r="F1037" s="11">
        <f t="shared" si="100"/>
        <v>371.29681043185133</v>
      </c>
      <c r="G1037" s="11">
        <f t="shared" si="101"/>
        <v>433.32993504187806</v>
      </c>
      <c r="H1037" s="16">
        <f t="shared" si="97"/>
        <v>-9.6224608929537398E-3</v>
      </c>
      <c r="I1037" s="16">
        <f t="shared" si="98"/>
        <v>4.2140683199438554E-2</v>
      </c>
    </row>
    <row r="1038" spans="4:9" x14ac:dyDescent="0.25">
      <c r="D1038">
        <f t="shared" si="99"/>
        <v>1033</v>
      </c>
      <c r="E1038" s="11">
        <f t="shared" si="96"/>
        <v>51.650000000000006</v>
      </c>
      <c r="F1038" s="11">
        <f t="shared" si="100"/>
        <v>371.28718797095837</v>
      </c>
      <c r="G1038" s="11">
        <f t="shared" si="101"/>
        <v>433.37207572507748</v>
      </c>
      <c r="H1038" s="16">
        <f t="shared" si="97"/>
        <v>-9.6446353646590689E-3</v>
      </c>
      <c r="I1038" s="16">
        <f t="shared" si="98"/>
        <v>4.2024706951633149E-2</v>
      </c>
    </row>
    <row r="1039" spans="4:9" x14ac:dyDescent="0.25">
      <c r="D1039">
        <f t="shared" si="99"/>
        <v>1034</v>
      </c>
      <c r="E1039" s="11">
        <f t="shared" si="96"/>
        <v>51.7</v>
      </c>
      <c r="F1039" s="11">
        <f t="shared" si="100"/>
        <v>371.27754333559369</v>
      </c>
      <c r="G1039" s="11">
        <f t="shared" si="101"/>
        <v>433.4141004320291</v>
      </c>
      <c r="H1039" s="16">
        <f t="shared" si="97"/>
        <v>-9.6663850827964862E-3</v>
      </c>
      <c r="I1039" s="16">
        <f t="shared" si="98"/>
        <v>4.1909342956090688E-2</v>
      </c>
    </row>
    <row r="1040" spans="4:9" x14ac:dyDescent="0.25">
      <c r="D1040">
        <f t="shared" si="99"/>
        <v>1035</v>
      </c>
      <c r="E1040" s="11">
        <f t="shared" si="96"/>
        <v>51.75</v>
      </c>
      <c r="F1040" s="11">
        <f t="shared" si="100"/>
        <v>371.26787695051087</v>
      </c>
      <c r="G1040" s="11">
        <f t="shared" si="101"/>
        <v>433.4560097749852</v>
      </c>
      <c r="H1040" s="16">
        <f t="shared" si="97"/>
        <v>-9.6877146052766969E-3</v>
      </c>
      <c r="I1040" s="16">
        <f t="shared" si="98"/>
        <v>4.1794586140352002E-2</v>
      </c>
    </row>
    <row r="1041" spans="4:9" x14ac:dyDescent="0.25">
      <c r="D1041">
        <f t="shared" si="99"/>
        <v>1036</v>
      </c>
      <c r="E1041" s="11">
        <f t="shared" si="96"/>
        <v>51.800000000000004</v>
      </c>
      <c r="F1041" s="11">
        <f t="shared" si="100"/>
        <v>371.2581892359056</v>
      </c>
      <c r="G1041" s="11">
        <f t="shared" si="101"/>
        <v>433.49780436112553</v>
      </c>
      <c r="H1041" s="16">
        <f t="shared" si="97"/>
        <v>-9.7086284445278403E-3</v>
      </c>
      <c r="I1041" s="16">
        <f t="shared" si="98"/>
        <v>4.1680431479303705E-2</v>
      </c>
    </row>
    <row r="1042" spans="4:9" x14ac:dyDescent="0.25">
      <c r="D1042">
        <f t="shared" si="99"/>
        <v>1037</v>
      </c>
      <c r="E1042" s="11">
        <f t="shared" si="96"/>
        <v>51.85</v>
      </c>
      <c r="F1042" s="11">
        <f t="shared" si="100"/>
        <v>371.24848060746109</v>
      </c>
      <c r="G1042" s="11">
        <f t="shared" si="101"/>
        <v>433.53948479260481</v>
      </c>
      <c r="H1042" s="16">
        <f t="shared" si="97"/>
        <v>-9.7291310679332652E-3</v>
      </c>
      <c r="I1042" s="16">
        <f t="shared" si="98"/>
        <v>4.156687399473584E-2</v>
      </c>
    </row>
    <row r="1043" spans="4:9" x14ac:dyDescent="0.25">
      <c r="D1043">
        <f t="shared" si="99"/>
        <v>1038</v>
      </c>
      <c r="E1043" s="11">
        <f t="shared" si="96"/>
        <v>51.900000000000006</v>
      </c>
      <c r="F1043" s="11">
        <f t="shared" si="100"/>
        <v>371.23875147639313</v>
      </c>
      <c r="G1043" s="11">
        <f t="shared" si="101"/>
        <v>433.58105166659954</v>
      </c>
      <c r="H1043" s="16">
        <f t="shared" si="97"/>
        <v>-9.7492268982719912E-3</v>
      </c>
      <c r="I1043" s="16">
        <f t="shared" si="98"/>
        <v>4.1453908754901937E-2</v>
      </c>
    </row>
    <row r="1044" spans="4:9" x14ac:dyDescent="0.25">
      <c r="D1044">
        <f t="shared" si="99"/>
        <v>1039</v>
      </c>
      <c r="E1044" s="11">
        <f t="shared" si="96"/>
        <v>51.95</v>
      </c>
      <c r="F1044" s="11">
        <f t="shared" si="100"/>
        <v>371.22900224949484</v>
      </c>
      <c r="G1044" s="11">
        <f t="shared" si="101"/>
        <v>433.62250557535441</v>
      </c>
      <c r="H1044" s="16">
        <f t="shared" si="97"/>
        <v>-9.768920314149377E-3</v>
      </c>
      <c r="I1044" s="16">
        <f t="shared" si="98"/>
        <v>4.13415308740889E-2</v>
      </c>
    </row>
    <row r="1045" spans="4:9" x14ac:dyDescent="0.25">
      <c r="D1045">
        <f t="shared" si="99"/>
        <v>1040</v>
      </c>
      <c r="E1045" s="11">
        <f t="shared" si="96"/>
        <v>52</v>
      </c>
      <c r="F1045" s="11">
        <f t="shared" si="100"/>
        <v>371.21923332918067</v>
      </c>
      <c r="G1045" s="11">
        <f t="shared" si="101"/>
        <v>433.6638471062285</v>
      </c>
      <c r="H1045" s="16">
        <f t="shared" si="97"/>
        <v>-9.7882156504295985E-3</v>
      </c>
      <c r="I1045" s="16">
        <f t="shared" si="98"/>
        <v>4.1229735512184021E-2</v>
      </c>
    </row>
    <row r="1046" spans="4:9" x14ac:dyDescent="0.25">
      <c r="D1046">
        <f t="shared" si="99"/>
        <v>1041</v>
      </c>
      <c r="E1046" s="11">
        <f t="shared" si="96"/>
        <v>52.050000000000004</v>
      </c>
      <c r="F1046" s="11">
        <f t="shared" si="100"/>
        <v>371.20944511353025</v>
      </c>
      <c r="G1046" s="11">
        <f t="shared" si="101"/>
        <v>433.70507684174066</v>
      </c>
      <c r="H1046" s="16">
        <f t="shared" si="97"/>
        <v>-9.8071171986591869E-3</v>
      </c>
      <c r="I1046" s="16">
        <f t="shared" si="98"/>
        <v>4.1118517874251859E-2</v>
      </c>
    </row>
    <row r="1047" spans="4:9" x14ac:dyDescent="0.25">
      <c r="D1047">
        <f t="shared" si="99"/>
        <v>1042</v>
      </c>
      <c r="E1047" s="11">
        <f t="shared" si="96"/>
        <v>52.1</v>
      </c>
      <c r="F1047" s="11">
        <f t="shared" si="100"/>
        <v>371.1996379963316</v>
      </c>
      <c r="G1047" s="11">
        <f t="shared" si="101"/>
        <v>433.74619535961489</v>
      </c>
      <c r="H1047" s="16">
        <f t="shared" si="97"/>
        <v>-9.8256292074874064E-3</v>
      </c>
      <c r="I1047" s="16">
        <f t="shared" si="98"/>
        <v>4.1007873210109735E-2</v>
      </c>
    </row>
    <row r="1048" spans="4:9" x14ac:dyDescent="0.25">
      <c r="D1048">
        <f t="shared" si="99"/>
        <v>1043</v>
      </c>
      <c r="E1048" s="11">
        <f t="shared" si="96"/>
        <v>52.150000000000006</v>
      </c>
      <c r="F1048" s="11">
        <f t="shared" si="100"/>
        <v>371.18981236712409</v>
      </c>
      <c r="G1048" s="11">
        <f t="shared" si="101"/>
        <v>433.78720323282499</v>
      </c>
      <c r="H1048" s="16">
        <f t="shared" si="97"/>
        <v>-9.8437558830859334E-3</v>
      </c>
      <c r="I1048" s="16">
        <f t="shared" si="98"/>
        <v>4.0897796813909641E-2</v>
      </c>
    </row>
    <row r="1049" spans="4:9" x14ac:dyDescent="0.25">
      <c r="D1049">
        <f t="shared" si="99"/>
        <v>1044</v>
      </c>
      <c r="E1049" s="11">
        <f t="shared" si="96"/>
        <v>52.2</v>
      </c>
      <c r="F1049" s="11">
        <f t="shared" si="100"/>
        <v>371.17996861124101</v>
      </c>
      <c r="G1049" s="11">
        <f t="shared" si="101"/>
        <v>433.8281010296389</v>
      </c>
      <c r="H1049" s="16">
        <f t="shared" si="97"/>
        <v>-9.8615013895612478E-3</v>
      </c>
      <c r="I1049" s="16">
        <f t="shared" si="98"/>
        <v>4.0788284023728583E-2</v>
      </c>
    </row>
    <row r="1050" spans="4:9" x14ac:dyDescent="0.25">
      <c r="D1050">
        <f t="shared" si="99"/>
        <v>1045</v>
      </c>
      <c r="E1050" s="11">
        <f t="shared" si="96"/>
        <v>52.25</v>
      </c>
      <c r="F1050" s="11">
        <f t="shared" si="100"/>
        <v>371.17010710985147</v>
      </c>
      <c r="G1050" s="11">
        <f t="shared" si="101"/>
        <v>433.86888931366263</v>
      </c>
      <c r="H1050" s="16">
        <f t="shared" si="97"/>
        <v>-9.8788698493638191E-3</v>
      </c>
      <c r="I1050" s="16">
        <f t="shared" si="98"/>
        <v>4.0679330221146962E-2</v>
      </c>
    </row>
    <row r="1051" spans="4:9" x14ac:dyDescent="0.25">
      <c r="D1051">
        <f t="shared" si="99"/>
        <v>1046</v>
      </c>
      <c r="E1051" s="11">
        <f t="shared" si="96"/>
        <v>52.300000000000004</v>
      </c>
      <c r="F1051" s="11">
        <f t="shared" si="100"/>
        <v>371.16022824000208</v>
      </c>
      <c r="G1051" s="11">
        <f t="shared" si="101"/>
        <v>433.9095686438838</v>
      </c>
      <c r="H1051" s="16">
        <f t="shared" si="97"/>
        <v>-9.8958653436966252E-3</v>
      </c>
      <c r="I1051" s="16">
        <f t="shared" si="98"/>
        <v>4.0570930830853669E-2</v>
      </c>
    </row>
    <row r="1052" spans="4:9" x14ac:dyDescent="0.25">
      <c r="D1052">
        <f t="shared" si="99"/>
        <v>1047</v>
      </c>
      <c r="E1052" s="11">
        <f t="shared" si="96"/>
        <v>52.35</v>
      </c>
      <c r="F1052" s="11">
        <f t="shared" si="100"/>
        <v>371.15033237465838</v>
      </c>
      <c r="G1052" s="11">
        <f t="shared" si="101"/>
        <v>433.95013957471468</v>
      </c>
      <c r="H1052" s="16">
        <f t="shared" si="97"/>
        <v>-9.9124919129122187E-3</v>
      </c>
      <c r="I1052" s="16">
        <f t="shared" si="98"/>
        <v>4.0463081320232144E-2</v>
      </c>
    </row>
    <row r="1053" spans="4:9" x14ac:dyDescent="0.25">
      <c r="D1053">
        <f t="shared" si="99"/>
        <v>1048</v>
      </c>
      <c r="E1053" s="11">
        <f t="shared" si="96"/>
        <v>52.400000000000006</v>
      </c>
      <c r="F1053" s="11">
        <f t="shared" si="100"/>
        <v>371.14041988274545</v>
      </c>
      <c r="G1053" s="11">
        <f t="shared" si="101"/>
        <v>433.99060265603492</v>
      </c>
      <c r="H1053" s="16">
        <f t="shared" si="97"/>
        <v>-9.9287535569164906E-3</v>
      </c>
      <c r="I1053" s="16">
        <f t="shared" si="98"/>
        <v>4.0355777198967324E-2</v>
      </c>
    </row>
    <row r="1054" spans="4:9" x14ac:dyDescent="0.25">
      <c r="D1054">
        <f t="shared" si="99"/>
        <v>1049</v>
      </c>
      <c r="E1054" s="11">
        <f t="shared" si="96"/>
        <v>52.45</v>
      </c>
      <c r="F1054" s="11">
        <f t="shared" si="100"/>
        <v>371.13049112918856</v>
      </c>
      <c r="G1054" s="11">
        <f t="shared" si="101"/>
        <v>434.03095843323388</v>
      </c>
      <c r="H1054" s="16">
        <f t="shared" si="97"/>
        <v>-9.9446542355593765E-3</v>
      </c>
      <c r="I1054" s="16">
        <f t="shared" si="98"/>
        <v>4.0249014018645113E-2</v>
      </c>
    </row>
    <row r="1055" spans="4:9" x14ac:dyDescent="0.25">
      <c r="D1055">
        <f t="shared" si="99"/>
        <v>1050</v>
      </c>
      <c r="E1055" s="11">
        <f t="shared" si="96"/>
        <v>52.5</v>
      </c>
      <c r="F1055" s="11">
        <f t="shared" si="100"/>
        <v>371.12054647495302</v>
      </c>
      <c r="G1055" s="11">
        <f t="shared" si="101"/>
        <v>434.0712074472525</v>
      </c>
      <c r="H1055" s="16">
        <f t="shared" si="97"/>
        <v>-9.9601978690272742E-3</v>
      </c>
      <c r="I1055" s="16">
        <f t="shared" si="98"/>
        <v>4.014278737236221E-2</v>
      </c>
    </row>
    <row r="1056" spans="4:9" x14ac:dyDescent="0.25">
      <c r="D1056">
        <f t="shared" si="99"/>
        <v>1051</v>
      </c>
      <c r="E1056" s="11">
        <f t="shared" si="96"/>
        <v>52.550000000000004</v>
      </c>
      <c r="F1056" s="11">
        <f t="shared" si="100"/>
        <v>371.110586277084</v>
      </c>
      <c r="G1056" s="11">
        <f t="shared" si="101"/>
        <v>434.11135023462487</v>
      </c>
      <c r="H1056" s="16">
        <f t="shared" si="97"/>
        <v>-9.9753883382290073E-3</v>
      </c>
      <c r="I1056" s="16">
        <f t="shared" si="98"/>
        <v>4.0037092894334741E-2</v>
      </c>
    </row>
    <row r="1057" spans="4:9" x14ac:dyDescent="0.25">
      <c r="D1057">
        <f t="shared" si="99"/>
        <v>1052</v>
      </c>
      <c r="E1057" s="11">
        <f t="shared" si="96"/>
        <v>52.6</v>
      </c>
      <c r="F1057" s="11">
        <f t="shared" si="100"/>
        <v>371.10061088874579</v>
      </c>
      <c r="G1057" s="11">
        <f t="shared" si="101"/>
        <v>434.15138732751922</v>
      </c>
      <c r="H1057" s="16">
        <f t="shared" si="97"/>
        <v>-9.9902294851810305E-3</v>
      </c>
      <c r="I1057" s="16">
        <f t="shared" si="98"/>
        <v>3.9931926259513376E-2</v>
      </c>
    </row>
    <row r="1058" spans="4:9" x14ac:dyDescent="0.25">
      <c r="D1058">
        <f t="shared" si="99"/>
        <v>1053</v>
      </c>
      <c r="E1058" s="11">
        <f t="shared" si="96"/>
        <v>52.650000000000006</v>
      </c>
      <c r="F1058" s="11">
        <f t="shared" si="100"/>
        <v>371.09062065926059</v>
      </c>
      <c r="G1058" s="11">
        <f t="shared" si="101"/>
        <v>434.19131925377872</v>
      </c>
      <c r="H1058" s="16">
        <f t="shared" si="97"/>
        <v>-1.0004725113386976E-2</v>
      </c>
      <c r="I1058" s="16">
        <f t="shared" si="98"/>
        <v>3.9827283183200661E-2</v>
      </c>
    </row>
    <row r="1059" spans="4:9" x14ac:dyDescent="0.25">
      <c r="D1059">
        <f t="shared" si="99"/>
        <v>1054</v>
      </c>
      <c r="E1059" s="11">
        <f t="shared" si="96"/>
        <v>52.7</v>
      </c>
      <c r="F1059" s="11">
        <f t="shared" si="100"/>
        <v>371.0806159341472</v>
      </c>
      <c r="G1059" s="11">
        <f t="shared" si="101"/>
        <v>434.23114653696194</v>
      </c>
      <c r="H1059" s="16">
        <f t="shared" si="97"/>
        <v>-1.0018878988209849E-2</v>
      </c>
      <c r="I1059" s="16">
        <f t="shared" si="98"/>
        <v>3.9723159420673004E-2</v>
      </c>
    </row>
    <row r="1060" spans="4:9" x14ac:dyDescent="0.25">
      <c r="D1060">
        <f t="shared" si="99"/>
        <v>1055</v>
      </c>
      <c r="E1060" s="11">
        <f t="shared" si="96"/>
        <v>52.75</v>
      </c>
      <c r="F1060" s="11">
        <f t="shared" si="100"/>
        <v>371.070597055159</v>
      </c>
      <c r="G1060" s="11">
        <f t="shared" si="101"/>
        <v>434.27086969638259</v>
      </c>
      <c r="H1060" s="16">
        <f t="shared" si="97"/>
        <v>-1.0032694837252564E-2</v>
      </c>
      <c r="I1060" s="16">
        <f t="shared" si="98"/>
        <v>3.9619550766802875E-2</v>
      </c>
    </row>
    <row r="1061" spans="4:9" x14ac:dyDescent="0.25">
      <c r="D1061">
        <f t="shared" si="99"/>
        <v>1056</v>
      </c>
      <c r="E1061" s="11">
        <f t="shared" si="96"/>
        <v>52.800000000000004</v>
      </c>
      <c r="F1061" s="11">
        <f t="shared" si="100"/>
        <v>371.06056436032173</v>
      </c>
      <c r="G1061" s="11">
        <f t="shared" si="101"/>
        <v>434.31048924714941</v>
      </c>
      <c r="H1061" s="16">
        <f t="shared" si="97"/>
        <v>-1.0046176350720443E-2</v>
      </c>
      <c r="I1061" s="16">
        <f t="shared" si="98"/>
        <v>3.9516453055690959E-2</v>
      </c>
    </row>
    <row r="1062" spans="4:9" x14ac:dyDescent="0.25">
      <c r="D1062">
        <f t="shared" si="99"/>
        <v>1057</v>
      </c>
      <c r="E1062" s="11">
        <f t="shared" si="96"/>
        <v>52.85</v>
      </c>
      <c r="F1062" s="11">
        <f t="shared" si="100"/>
        <v>371.05051818397101</v>
      </c>
      <c r="G1062" s="11">
        <f t="shared" si="101"/>
        <v>434.35000570020509</v>
      </c>
      <c r="H1062" s="16">
        <f t="shared" si="97"/>
        <v>-1.0059327181789535E-2</v>
      </c>
      <c r="I1062" s="16">
        <f t="shared" si="98"/>
        <v>3.9413862160290955E-2</v>
      </c>
    </row>
    <row r="1063" spans="4:9" x14ac:dyDescent="0.25">
      <c r="D1063">
        <f t="shared" si="99"/>
        <v>1058</v>
      </c>
      <c r="E1063" s="11">
        <f t="shared" si="96"/>
        <v>52.900000000000006</v>
      </c>
      <c r="F1063" s="11">
        <f t="shared" si="100"/>
        <v>371.0404588567892</v>
      </c>
      <c r="G1063" s="11">
        <f t="shared" si="101"/>
        <v>434.38941956236539</v>
      </c>
      <c r="H1063" s="16">
        <f t="shared" si="97"/>
        <v>-1.0072150946967617E-2</v>
      </c>
      <c r="I1063" s="16">
        <f t="shared" si="98"/>
        <v>3.9311773992051477E-2</v>
      </c>
    </row>
    <row r="1064" spans="4:9" x14ac:dyDescent="0.25">
      <c r="D1064">
        <f t="shared" si="99"/>
        <v>1059</v>
      </c>
      <c r="E1064" s="11">
        <f t="shared" si="96"/>
        <v>52.95</v>
      </c>
      <c r="F1064" s="11">
        <f t="shared" si="100"/>
        <v>371.03038670584226</v>
      </c>
      <c r="G1064" s="11">
        <f t="shared" si="101"/>
        <v>434.42873133635743</v>
      </c>
      <c r="H1064" s="16">
        <f t="shared" si="97"/>
        <v>-1.0084651226456909E-2</v>
      </c>
      <c r="I1064" s="16">
        <f t="shared" si="98"/>
        <v>3.9210184500546794E-2</v>
      </c>
    </row>
    <row r="1065" spans="4:9" x14ac:dyDescent="0.25">
      <c r="D1065">
        <f t="shared" si="99"/>
        <v>1060</v>
      </c>
      <c r="E1065" s="11">
        <f t="shared" si="96"/>
        <v>53</v>
      </c>
      <c r="F1065" s="11">
        <f t="shared" si="100"/>
        <v>371.0203020546158</v>
      </c>
      <c r="G1065" s="11">
        <f t="shared" si="101"/>
        <v>434.46794152085795</v>
      </c>
      <c r="H1065" s="16">
        <f t="shared" si="97"/>
        <v>-1.0096831564503661E-2</v>
      </c>
      <c r="I1065" s="16">
        <f t="shared" si="98"/>
        <v>3.9109089673124729E-2</v>
      </c>
    </row>
    <row r="1066" spans="4:9" x14ac:dyDescent="0.25">
      <c r="D1066">
        <f t="shared" si="99"/>
        <v>1061</v>
      </c>
      <c r="E1066" s="11">
        <f t="shared" si="96"/>
        <v>53.050000000000004</v>
      </c>
      <c r="F1066" s="11">
        <f t="shared" si="100"/>
        <v>371.01020522305129</v>
      </c>
      <c r="G1066" s="11">
        <f t="shared" si="101"/>
        <v>434.50705061053105</v>
      </c>
      <c r="H1066" s="16">
        <f t="shared" si="97"/>
        <v>-1.0108695469754445E-2</v>
      </c>
      <c r="I1066" s="16">
        <f t="shared" si="98"/>
        <v>3.9008485534546666E-2</v>
      </c>
    </row>
    <row r="1067" spans="4:9" x14ac:dyDescent="0.25">
      <c r="D1067">
        <f t="shared" si="99"/>
        <v>1062</v>
      </c>
      <c r="E1067" s="11">
        <f t="shared" si="96"/>
        <v>53.1</v>
      </c>
      <c r="F1067" s="11">
        <f t="shared" si="100"/>
        <v>371.00009652758155</v>
      </c>
      <c r="G1067" s="11">
        <f t="shared" si="101"/>
        <v>434.54605909606562</v>
      </c>
      <c r="H1067" s="16">
        <f t="shared" si="97"/>
        <v>-1.0120246415604205E-2</v>
      </c>
      <c r="I1067" s="16">
        <f t="shared" si="98"/>
        <v>3.8908368146635265E-2</v>
      </c>
    </row>
    <row r="1068" spans="4:9" x14ac:dyDescent="0.25">
      <c r="D1068">
        <f t="shared" si="99"/>
        <v>1063</v>
      </c>
      <c r="E1068" s="11">
        <f t="shared" si="96"/>
        <v>53.150000000000006</v>
      </c>
      <c r="F1068" s="11">
        <f t="shared" si="100"/>
        <v>370.98997628116592</v>
      </c>
      <c r="G1068" s="11">
        <f t="shared" si="101"/>
        <v>434.58496746421224</v>
      </c>
      <c r="H1068" s="16">
        <f t="shared" si="97"/>
        <v>-1.0131487840537849E-2</v>
      </c>
      <c r="I1068" s="16">
        <f t="shared" si="98"/>
        <v>3.8808733607928199E-2</v>
      </c>
    </row>
    <row r="1069" spans="4:9" x14ac:dyDescent="0.25">
      <c r="D1069">
        <f t="shared" si="99"/>
        <v>1064</v>
      </c>
      <c r="E1069" s="11">
        <f t="shared" si="96"/>
        <v>53.2</v>
      </c>
      <c r="F1069" s="11">
        <f t="shared" si="100"/>
        <v>370.97984479332541</v>
      </c>
      <c r="G1069" s="11">
        <f t="shared" si="101"/>
        <v>434.62377619782018</v>
      </c>
      <c r="H1069" s="16">
        <f t="shared" si="97"/>
        <v>-1.014242314848008E-2</v>
      </c>
      <c r="I1069" s="16">
        <f t="shared" si="98"/>
        <v>3.8709578053327982E-2</v>
      </c>
    </row>
    <row r="1070" spans="4:9" x14ac:dyDescent="0.25">
      <c r="D1070">
        <f t="shared" si="99"/>
        <v>1065</v>
      </c>
      <c r="E1070" s="11">
        <f t="shared" si="96"/>
        <v>53.25</v>
      </c>
      <c r="F1070" s="11">
        <f t="shared" si="100"/>
        <v>370.96970237017695</v>
      </c>
      <c r="G1070" s="11">
        <f t="shared" si="101"/>
        <v>434.66248577587351</v>
      </c>
      <c r="H1070" s="16">
        <f t="shared" si="97"/>
        <v>-1.0153055709126377E-2</v>
      </c>
      <c r="I1070" s="16">
        <f t="shared" si="98"/>
        <v>3.86108976537647E-2</v>
      </c>
    </row>
    <row r="1071" spans="4:9" x14ac:dyDescent="0.25">
      <c r="D1071">
        <f t="shared" si="99"/>
        <v>1066</v>
      </c>
      <c r="E1071" s="11">
        <f t="shared" si="96"/>
        <v>53.300000000000004</v>
      </c>
      <c r="F1071" s="11">
        <f t="shared" si="100"/>
        <v>370.95954931446784</v>
      </c>
      <c r="G1071" s="11">
        <f t="shared" si="101"/>
        <v>434.70109667352727</v>
      </c>
      <c r="H1071" s="16">
        <f t="shared" si="97"/>
        <v>-1.0163388858283077E-2</v>
      </c>
      <c r="I1071" s="16">
        <f t="shared" si="98"/>
        <v>3.8512688615851422E-2</v>
      </c>
    </row>
    <row r="1072" spans="4:9" x14ac:dyDescent="0.25">
      <c r="D1072">
        <f t="shared" si="99"/>
        <v>1067</v>
      </c>
      <c r="E1072" s="11">
        <f t="shared" si="96"/>
        <v>53.35</v>
      </c>
      <c r="F1072" s="11">
        <f t="shared" si="100"/>
        <v>370.94938592560953</v>
      </c>
      <c r="G1072" s="11">
        <f t="shared" si="101"/>
        <v>434.73960936214314</v>
      </c>
      <c r="H1072" s="16">
        <f t="shared" si="97"/>
        <v>-1.0173425898198446E-2</v>
      </c>
      <c r="I1072" s="16">
        <f t="shared" si="98"/>
        <v>3.8414947181547698E-2</v>
      </c>
    </row>
    <row r="1073" spans="4:9" x14ac:dyDescent="0.25">
      <c r="D1073">
        <f t="shared" si="99"/>
        <v>1068</v>
      </c>
      <c r="E1073" s="11">
        <f t="shared" si="96"/>
        <v>53.400000000000006</v>
      </c>
      <c r="F1073" s="11">
        <f t="shared" si="100"/>
        <v>370.93921249971135</v>
      </c>
      <c r="G1073" s="11">
        <f t="shared" si="101"/>
        <v>434.77802430932468</v>
      </c>
      <c r="H1073" s="16">
        <f t="shared" si="97"/>
        <v>-1.0183170097894632E-2</v>
      </c>
      <c r="I1073" s="16">
        <f t="shared" si="98"/>
        <v>3.8317669627830744E-2</v>
      </c>
    </row>
    <row r="1074" spans="4:9" x14ac:dyDescent="0.25">
      <c r="D1074">
        <f t="shared" si="99"/>
        <v>1069</v>
      </c>
      <c r="E1074" s="11">
        <f t="shared" si="96"/>
        <v>53.45</v>
      </c>
      <c r="F1074" s="11">
        <f t="shared" si="100"/>
        <v>370.92902932961346</v>
      </c>
      <c r="G1074" s="11">
        <f t="shared" si="101"/>
        <v>434.81634197895249</v>
      </c>
      <c r="H1074" s="16">
        <f t="shared" si="97"/>
        <v>-1.0192624693487308E-2</v>
      </c>
      <c r="I1074" s="16">
        <f t="shared" si="98"/>
        <v>3.8220852266360239E-2</v>
      </c>
    </row>
    <row r="1075" spans="4:9" x14ac:dyDescent="0.25">
      <c r="D1075">
        <f t="shared" si="99"/>
        <v>1070</v>
      </c>
      <c r="E1075" s="11">
        <f t="shared" si="96"/>
        <v>53.5</v>
      </c>
      <c r="F1075" s="11">
        <f t="shared" si="100"/>
        <v>370.91883670491995</v>
      </c>
      <c r="G1075" s="11">
        <f t="shared" si="101"/>
        <v>434.85456283121886</v>
      </c>
      <c r="H1075" s="16">
        <f t="shared" si="97"/>
        <v>-1.0201792888515247E-2</v>
      </c>
      <c r="I1075" s="16">
        <f t="shared" si="98"/>
        <v>3.8124491443151269E-2</v>
      </c>
    </row>
    <row r="1076" spans="4:9" x14ac:dyDescent="0.25">
      <c r="D1076">
        <f t="shared" si="99"/>
        <v>1071</v>
      </c>
      <c r="E1076" s="11">
        <f t="shared" si="96"/>
        <v>53.550000000000004</v>
      </c>
      <c r="F1076" s="11">
        <f t="shared" si="100"/>
        <v>370.90863491203146</v>
      </c>
      <c r="G1076" s="11">
        <f t="shared" si="101"/>
        <v>434.89268732266203</v>
      </c>
      <c r="H1076" s="16">
        <f t="shared" si="97"/>
        <v>-1.0210677854259225E-2</v>
      </c>
      <c r="I1076" s="16">
        <f t="shared" si="98"/>
        <v>3.8028583538250615E-2</v>
      </c>
    </row>
    <row r="1077" spans="4:9" x14ac:dyDescent="0.25">
      <c r="D1077">
        <f t="shared" si="99"/>
        <v>1072</v>
      </c>
      <c r="E1077" s="11">
        <f t="shared" si="96"/>
        <v>53.6</v>
      </c>
      <c r="F1077" s="11">
        <f t="shared" si="100"/>
        <v>370.89842423417718</v>
      </c>
      <c r="G1077" s="11">
        <f t="shared" si="101"/>
        <v>434.93071590620031</v>
      </c>
      <c r="H1077" s="16">
        <f t="shared" si="97"/>
        <v>-1.0219282730055216E-2</v>
      </c>
      <c r="I1077" s="16">
        <f t="shared" si="98"/>
        <v>3.7933124965419264E-2</v>
      </c>
    </row>
    <row r="1078" spans="4:9" x14ac:dyDescent="0.25">
      <c r="D1078">
        <f t="shared" si="99"/>
        <v>1073</v>
      </c>
      <c r="E1078" s="11">
        <f t="shared" si="96"/>
        <v>53.650000000000006</v>
      </c>
      <c r="F1078" s="11">
        <f t="shared" si="100"/>
        <v>370.88820495144711</v>
      </c>
      <c r="G1078" s="11">
        <f t="shared" si="101"/>
        <v>434.96864903116574</v>
      </c>
      <c r="H1078" s="16">
        <f t="shared" si="97"/>
        <v>-1.0227610623612554E-2</v>
      </c>
      <c r="I1078" s="16">
        <f t="shared" si="98"/>
        <v>3.7838112171806638E-2</v>
      </c>
    </row>
    <row r="1079" spans="4:9" x14ac:dyDescent="0.25">
      <c r="D1079">
        <f t="shared" si="99"/>
        <v>1074</v>
      </c>
      <c r="E1079" s="11">
        <f t="shared" si="96"/>
        <v>53.7</v>
      </c>
      <c r="F1079" s="11">
        <f t="shared" si="100"/>
        <v>370.87797734082352</v>
      </c>
      <c r="G1079" s="11">
        <f t="shared" si="101"/>
        <v>435.00648714333755</v>
      </c>
      <c r="H1079" s="16">
        <f t="shared" si="97"/>
        <v>-1.0235664611320616E-2</v>
      </c>
      <c r="I1079" s="16">
        <f t="shared" si="98"/>
        <v>3.7743541637638364E-2</v>
      </c>
    </row>
    <row r="1080" spans="4:9" x14ac:dyDescent="0.25">
      <c r="D1080">
        <f t="shared" si="99"/>
        <v>1075</v>
      </c>
      <c r="E1080" s="11">
        <f t="shared" si="96"/>
        <v>53.75</v>
      </c>
      <c r="F1080" s="11">
        <f t="shared" si="100"/>
        <v>370.86774167621218</v>
      </c>
      <c r="G1080" s="11">
        <f t="shared" si="101"/>
        <v>435.04423068497516</v>
      </c>
      <c r="H1080" s="16">
        <f t="shared" si="97"/>
        <v>-1.0243447738562122E-2</v>
      </c>
      <c r="I1080" s="16">
        <f t="shared" si="98"/>
        <v>3.7649409875904927E-2</v>
      </c>
    </row>
    <row r="1081" spans="4:9" x14ac:dyDescent="0.25">
      <c r="D1081">
        <f t="shared" si="99"/>
        <v>1076</v>
      </c>
      <c r="E1081" s="11">
        <f t="shared" si="96"/>
        <v>53.800000000000004</v>
      </c>
      <c r="F1081" s="11">
        <f t="shared" si="100"/>
        <v>370.85749822847362</v>
      </c>
      <c r="G1081" s="11">
        <f t="shared" si="101"/>
        <v>435.08188009485104</v>
      </c>
      <c r="H1081" s="16">
        <f t="shared" si="97"/>
        <v>-1.0250963020013291E-2</v>
      </c>
      <c r="I1081" s="16">
        <f t="shared" si="98"/>
        <v>3.7555713432048894E-2</v>
      </c>
    </row>
    <row r="1082" spans="4:9" x14ac:dyDescent="0.25">
      <c r="D1082">
        <f t="shared" si="99"/>
        <v>1077</v>
      </c>
      <c r="E1082" s="11">
        <f t="shared" si="96"/>
        <v>53.85</v>
      </c>
      <c r="F1082" s="11">
        <f t="shared" si="100"/>
        <v>370.84724726545357</v>
      </c>
      <c r="G1082" s="11">
        <f t="shared" si="101"/>
        <v>435.11943580828307</v>
      </c>
      <c r="H1082" s="16">
        <f t="shared" si="97"/>
        <v>-1.0258213439947341E-2</v>
      </c>
      <c r="I1082" s="16">
        <f t="shared" si="98"/>
        <v>3.7462448883659856E-2</v>
      </c>
    </row>
    <row r="1083" spans="4:9" x14ac:dyDescent="0.25">
      <c r="D1083">
        <f t="shared" si="99"/>
        <v>1078</v>
      </c>
      <c r="E1083" s="11">
        <f t="shared" si="96"/>
        <v>53.900000000000006</v>
      </c>
      <c r="F1083" s="11">
        <f t="shared" si="100"/>
        <v>370.83698905201362</v>
      </c>
      <c r="G1083" s="11">
        <f t="shared" si="101"/>
        <v>435.15689825716674</v>
      </c>
      <c r="H1083" s="16">
        <f t="shared" si="97"/>
        <v>-1.0265201952536345E-2</v>
      </c>
      <c r="I1083" s="16">
        <f t="shared" si="98"/>
        <v>3.7369612840168868E-2</v>
      </c>
    </row>
    <row r="1084" spans="4:9" x14ac:dyDescent="0.25">
      <c r="D1084">
        <f t="shared" si="99"/>
        <v>1079</v>
      </c>
      <c r="E1084" s="11">
        <f t="shared" si="96"/>
        <v>53.95</v>
      </c>
      <c r="F1084" s="11">
        <f t="shared" si="100"/>
        <v>370.82672385006106</v>
      </c>
      <c r="G1084" s="11">
        <f t="shared" si="101"/>
        <v>435.19426787000691</v>
      </c>
      <c r="H1084" s="16">
        <f t="shared" si="97"/>
        <v>-1.0271931482141613E-2</v>
      </c>
      <c r="I1084" s="16">
        <f t="shared" si="98"/>
        <v>3.7277201942547675E-2</v>
      </c>
    </row>
    <row r="1085" spans="4:9" x14ac:dyDescent="0.25">
      <c r="D1085">
        <f t="shared" si="99"/>
        <v>1080</v>
      </c>
      <c r="E1085" s="11">
        <f t="shared" si="96"/>
        <v>54</v>
      </c>
      <c r="F1085" s="11">
        <f t="shared" si="100"/>
        <v>370.81645191857893</v>
      </c>
      <c r="G1085" s="11">
        <f t="shared" si="101"/>
        <v>435.23154507194948</v>
      </c>
      <c r="H1085" s="16">
        <f t="shared" si="97"/>
        <v>-1.0278404923613978E-2</v>
      </c>
      <c r="I1085" s="16">
        <f t="shared" si="98"/>
        <v>3.7185212863010478E-2</v>
      </c>
    </row>
    <row r="1086" spans="4:9" x14ac:dyDescent="0.25">
      <c r="D1086">
        <f t="shared" si="99"/>
        <v>1081</v>
      </c>
      <c r="E1086" s="11">
        <f t="shared" si="96"/>
        <v>54.050000000000004</v>
      </c>
      <c r="F1086" s="11">
        <f t="shared" si="100"/>
        <v>370.80617351365532</v>
      </c>
      <c r="G1086" s="11">
        <f t="shared" si="101"/>
        <v>435.26873028481248</v>
      </c>
      <c r="H1086" s="16">
        <f t="shared" si="97"/>
        <v>-1.0284625142579273E-2</v>
      </c>
      <c r="I1086" s="16">
        <f t="shared" si="98"/>
        <v>3.7093642304717046E-2</v>
      </c>
    </row>
    <row r="1087" spans="4:9" x14ac:dyDescent="0.25">
      <c r="D1087">
        <f t="shared" si="99"/>
        <v>1082</v>
      </c>
      <c r="E1087" s="11">
        <f t="shared" si="96"/>
        <v>54.1</v>
      </c>
      <c r="F1087" s="11">
        <f t="shared" si="100"/>
        <v>370.79588888851276</v>
      </c>
      <c r="G1087" s="11">
        <f t="shared" si="101"/>
        <v>435.30582392711722</v>
      </c>
      <c r="H1087" s="16">
        <f t="shared" si="97"/>
        <v>-1.0290594975729612E-2</v>
      </c>
      <c r="I1087" s="16">
        <f t="shared" si="98"/>
        <v>3.7002487001480781E-2</v>
      </c>
    </row>
    <row r="1088" spans="4:9" x14ac:dyDescent="0.25">
      <c r="D1088">
        <f t="shared" si="99"/>
        <v>1083</v>
      </c>
      <c r="E1088" s="11">
        <f t="shared" si="96"/>
        <v>54.150000000000006</v>
      </c>
      <c r="F1088" s="11">
        <f t="shared" si="100"/>
        <v>370.78559829353702</v>
      </c>
      <c r="G1088" s="11">
        <f t="shared" si="101"/>
        <v>435.34282641411869</v>
      </c>
      <c r="H1088" s="16">
        <f t="shared" si="97"/>
        <v>-1.0296317231104808E-2</v>
      </c>
      <c r="I1088" s="16">
        <f t="shared" si="98"/>
        <v>3.6911743717475735E-2</v>
      </c>
    </row>
    <row r="1089" spans="4:9" x14ac:dyDescent="0.25">
      <c r="D1089">
        <f t="shared" si="99"/>
        <v>1084</v>
      </c>
      <c r="E1089" s="11">
        <f t="shared" si="96"/>
        <v>54.2</v>
      </c>
      <c r="F1089" s="11">
        <f t="shared" si="100"/>
        <v>370.77530197630591</v>
      </c>
      <c r="G1089" s="11">
        <f t="shared" si="101"/>
        <v>435.37973815783619</v>
      </c>
      <c r="H1089" s="16">
        <f t="shared" si="97"/>
        <v>-1.0301794688377941E-2</v>
      </c>
      <c r="I1089" s="16">
        <f t="shared" si="98"/>
        <v>3.6821409246951056E-2</v>
      </c>
    </row>
    <row r="1090" spans="4:9" x14ac:dyDescent="0.25">
      <c r="D1090">
        <f t="shared" si="99"/>
        <v>1085</v>
      </c>
      <c r="E1090" s="11">
        <f t="shared" si="96"/>
        <v>54.25</v>
      </c>
      <c r="F1090" s="11">
        <f t="shared" si="100"/>
        <v>370.76500018161755</v>
      </c>
      <c r="G1090" s="11">
        <f t="shared" si="101"/>
        <v>435.41655956708314</v>
      </c>
      <c r="H1090" s="16">
        <f t="shared" si="97"/>
        <v>-1.030703009913515E-2</v>
      </c>
      <c r="I1090" s="16">
        <f t="shared" si="98"/>
        <v>3.6731480413945791E-2</v>
      </c>
    </row>
    <row r="1091" spans="4:9" x14ac:dyDescent="0.25">
      <c r="D1091">
        <f t="shared" si="99"/>
        <v>1086</v>
      </c>
      <c r="E1091" s="11">
        <f t="shared" si="96"/>
        <v>54.300000000000004</v>
      </c>
      <c r="F1091" s="11">
        <f t="shared" si="100"/>
        <v>370.75469315151844</v>
      </c>
      <c r="G1091" s="11">
        <f t="shared" si="101"/>
        <v>435.45329104749709</v>
      </c>
      <c r="H1091" s="16">
        <f t="shared" si="97"/>
        <v>-1.0312026187148902E-2</v>
      </c>
      <c r="I1091" s="16">
        <f t="shared" si="98"/>
        <v>3.6641954072004365E-2</v>
      </c>
    </row>
    <row r="1092" spans="4:9" x14ac:dyDescent="0.25">
      <c r="D1092">
        <f t="shared" si="99"/>
        <v>1087</v>
      </c>
      <c r="E1092" s="11">
        <f t="shared" si="96"/>
        <v>54.35</v>
      </c>
      <c r="F1092" s="11">
        <f t="shared" si="100"/>
        <v>370.7443811253313</v>
      </c>
      <c r="G1092" s="11">
        <f t="shared" si="101"/>
        <v>435.48993300156911</v>
      </c>
      <c r="H1092" s="16">
        <f t="shared" si="97"/>
        <v>-1.0316785648657838E-2</v>
      </c>
      <c r="I1092" s="16">
        <f t="shared" si="98"/>
        <v>3.6552827103898809E-2</v>
      </c>
    </row>
    <row r="1093" spans="4:9" x14ac:dyDescent="0.25">
      <c r="D1093">
        <f t="shared" si="99"/>
        <v>1088</v>
      </c>
      <c r="E1093" s="11">
        <f t="shared" ref="E1093:E1156" si="102">D1093*$B$13</f>
        <v>54.400000000000006</v>
      </c>
      <c r="F1093" s="11">
        <f t="shared" si="100"/>
        <v>370.73406433968262</v>
      </c>
      <c r="G1093" s="11">
        <f t="shared" si="101"/>
        <v>435.526485828673</v>
      </c>
      <c r="H1093" s="16">
        <f t="shared" ref="H1093:H1156" si="103">$B$7*F1093*(1-(F1093+$B$11*G1093)/$B$9)*$B$13</f>
        <v>-1.0321311152630989E-2</v>
      </c>
      <c r="I1093" s="16">
        <f t="shared" ref="I1093:I1156" si="104">$B$8*G1093*(1-(G1093+$B$12*F1093)/$B$10)*$B$13</f>
        <v>3.6464096421350102E-2</v>
      </c>
    </row>
    <row r="1094" spans="4:9" x14ac:dyDescent="0.25">
      <c r="D1094">
        <f t="shared" ref="D1094:D1157" si="105">D1093+1</f>
        <v>1089</v>
      </c>
      <c r="E1094" s="11">
        <f t="shared" si="102"/>
        <v>54.45</v>
      </c>
      <c r="F1094" s="11">
        <f t="shared" ref="F1094:F1157" si="106">F1093+H1093</f>
        <v>370.72374302853001</v>
      </c>
      <c r="G1094" s="11">
        <f t="shared" ref="G1094:G1157" si="107">G1093+I1093</f>
        <v>435.56294992509436</v>
      </c>
      <c r="H1094" s="16">
        <f t="shared" si="103"/>
        <v>-1.032560534104603E-2</v>
      </c>
      <c r="I1094" s="16">
        <f t="shared" si="104"/>
        <v>3.6375758964753417E-2</v>
      </c>
    </row>
    <row r="1095" spans="4:9" x14ac:dyDescent="0.25">
      <c r="D1095">
        <f t="shared" si="105"/>
        <v>1090</v>
      </c>
      <c r="E1095" s="11">
        <f t="shared" si="102"/>
        <v>54.5</v>
      </c>
      <c r="F1095" s="11">
        <f t="shared" si="106"/>
        <v>370.71341742318896</v>
      </c>
      <c r="G1095" s="11">
        <f t="shared" si="107"/>
        <v>435.59932568405912</v>
      </c>
      <c r="H1095" s="16">
        <f t="shared" si="103"/>
        <v>-1.0329670829146941E-2</v>
      </c>
      <c r="I1095" s="16">
        <f t="shared" si="104"/>
        <v>3.6287811702907354E-2</v>
      </c>
    </row>
    <row r="1096" spans="4:9" x14ac:dyDescent="0.25">
      <c r="D1096">
        <f t="shared" si="105"/>
        <v>1091</v>
      </c>
      <c r="E1096" s="11">
        <f t="shared" si="102"/>
        <v>54.550000000000004</v>
      </c>
      <c r="F1096" s="11">
        <f t="shared" si="106"/>
        <v>370.70308775235981</v>
      </c>
      <c r="G1096" s="11">
        <f t="shared" si="107"/>
        <v>435.63561349576202</v>
      </c>
      <c r="H1096" s="16">
        <f t="shared" si="103"/>
        <v>-1.0333510205712387E-2</v>
      </c>
      <c r="I1096" s="16">
        <f t="shared" si="104"/>
        <v>3.6200251632741785E-2</v>
      </c>
    </row>
    <row r="1097" spans="4:9" x14ac:dyDescent="0.25">
      <c r="D1097">
        <f t="shared" si="105"/>
        <v>1092</v>
      </c>
      <c r="E1097" s="11">
        <f t="shared" si="102"/>
        <v>54.6</v>
      </c>
      <c r="F1097" s="11">
        <f t="shared" si="106"/>
        <v>370.69275424215408</v>
      </c>
      <c r="G1097" s="11">
        <f t="shared" si="107"/>
        <v>435.67181374739476</v>
      </c>
      <c r="H1097" s="16">
        <f t="shared" si="103"/>
        <v>-1.0337126033319191E-2</v>
      </c>
      <c r="I1097" s="16">
        <f t="shared" si="104"/>
        <v>3.6113075779052976E-2</v>
      </c>
    </row>
    <row r="1098" spans="4:9" x14ac:dyDescent="0.25">
      <c r="D1098">
        <f t="shared" si="105"/>
        <v>1093</v>
      </c>
      <c r="E1098" s="11">
        <f t="shared" si="102"/>
        <v>54.650000000000006</v>
      </c>
      <c r="F1098" s="11">
        <f t="shared" si="106"/>
        <v>370.68241711612075</v>
      </c>
      <c r="G1098" s="11">
        <f t="shared" si="107"/>
        <v>435.70792682317381</v>
      </c>
      <c r="H1098" s="16">
        <f t="shared" si="103"/>
        <v>-1.0340520848595085E-2</v>
      </c>
      <c r="I1098" s="16">
        <f t="shared" si="104"/>
        <v>3.6026281194236995E-2</v>
      </c>
    </row>
    <row r="1099" spans="4:9" x14ac:dyDescent="0.25">
      <c r="D1099">
        <f t="shared" si="105"/>
        <v>1094</v>
      </c>
      <c r="E1099" s="11">
        <f t="shared" si="102"/>
        <v>54.7</v>
      </c>
      <c r="F1099" s="11">
        <f t="shared" si="106"/>
        <v>370.67207659527213</v>
      </c>
      <c r="G1099" s="11">
        <f t="shared" si="107"/>
        <v>435.74395310436802</v>
      </c>
      <c r="H1099" s="16">
        <f t="shared" si="103"/>
        <v>-1.0343697162478087E-2</v>
      </c>
      <c r="I1099" s="16">
        <f t="shared" si="104"/>
        <v>3.5939864958028388E-2</v>
      </c>
    </row>
    <row r="1100" spans="4:9" x14ac:dyDescent="0.25">
      <c r="D1100">
        <f t="shared" si="105"/>
        <v>1095</v>
      </c>
      <c r="E1100" s="11">
        <f t="shared" si="102"/>
        <v>54.75</v>
      </c>
      <c r="F1100" s="11">
        <f t="shared" si="106"/>
        <v>370.66173289810968</v>
      </c>
      <c r="G1100" s="11">
        <f t="shared" si="107"/>
        <v>435.77989296932606</v>
      </c>
      <c r="H1100" s="16">
        <f t="shared" si="103"/>
        <v>-1.0346657460474216E-2</v>
      </c>
      <c r="I1100" s="16">
        <f t="shared" si="104"/>
        <v>3.5853824177240513E-2</v>
      </c>
    </row>
    <row r="1101" spans="4:9" x14ac:dyDescent="0.25">
      <c r="D1101">
        <f t="shared" si="105"/>
        <v>1096</v>
      </c>
      <c r="E1101" s="11">
        <f t="shared" si="102"/>
        <v>54.800000000000004</v>
      </c>
      <c r="F1101" s="11">
        <f t="shared" si="106"/>
        <v>370.65138624064917</v>
      </c>
      <c r="G1101" s="11">
        <f t="shared" si="107"/>
        <v>435.81574679350331</v>
      </c>
      <c r="H1101" s="16">
        <f t="shared" si="103"/>
        <v>-1.0349404202900406E-2</v>
      </c>
      <c r="I1101" s="16">
        <f t="shared" si="104"/>
        <v>3.5768155985506894E-2</v>
      </c>
    </row>
    <row r="1102" spans="4:9" x14ac:dyDescent="0.25">
      <c r="D1102">
        <f t="shared" si="105"/>
        <v>1097</v>
      </c>
      <c r="E1102" s="11">
        <f t="shared" si="102"/>
        <v>54.85</v>
      </c>
      <c r="F1102" s="11">
        <f t="shared" si="106"/>
        <v>370.64103683644629</v>
      </c>
      <c r="G1102" s="11">
        <f t="shared" si="107"/>
        <v>435.85151494948883</v>
      </c>
      <c r="H1102" s="16">
        <f t="shared" si="103"/>
        <v>-1.0351939825142258E-2</v>
      </c>
      <c r="I1102" s="16">
        <f t="shared" si="104"/>
        <v>3.5682857543027059E-2</v>
      </c>
    </row>
    <row r="1103" spans="4:9" x14ac:dyDescent="0.25">
      <c r="D1103">
        <f t="shared" si="105"/>
        <v>1098</v>
      </c>
      <c r="E1103" s="11">
        <f t="shared" si="102"/>
        <v>54.900000000000006</v>
      </c>
      <c r="F1103" s="11">
        <f t="shared" si="106"/>
        <v>370.63068489662112</v>
      </c>
      <c r="G1103" s="11">
        <f t="shared" si="107"/>
        <v>435.88719780703184</v>
      </c>
      <c r="H1103" s="16">
        <f t="shared" si="103"/>
        <v>-1.0354266737892838E-2</v>
      </c>
      <c r="I1103" s="16">
        <f t="shared" si="104"/>
        <v>3.5597926036315383E-2</v>
      </c>
    </row>
    <row r="1104" spans="4:9" x14ac:dyDescent="0.25">
      <c r="D1104">
        <f t="shared" si="105"/>
        <v>1099</v>
      </c>
      <c r="E1104" s="11">
        <f t="shared" si="102"/>
        <v>54.95</v>
      </c>
      <c r="F1104" s="11">
        <f t="shared" si="106"/>
        <v>370.6203306298832</v>
      </c>
      <c r="G1104" s="11">
        <f t="shared" si="107"/>
        <v>435.92279573306814</v>
      </c>
      <c r="H1104" s="16">
        <f t="shared" si="103"/>
        <v>-1.0356387327403856E-2</v>
      </c>
      <c r="I1104" s="16">
        <f t="shared" si="104"/>
        <v>3.5513358677947651E-2</v>
      </c>
    </row>
    <row r="1105" spans="4:9" x14ac:dyDescent="0.25">
      <c r="D1105">
        <f t="shared" si="105"/>
        <v>1100</v>
      </c>
      <c r="E1105" s="11">
        <f t="shared" si="102"/>
        <v>55</v>
      </c>
      <c r="F1105" s="11">
        <f t="shared" si="106"/>
        <v>370.60997424255578</v>
      </c>
      <c r="G1105" s="11">
        <f t="shared" si="107"/>
        <v>435.95830909174612</v>
      </c>
      <c r="H1105" s="16">
        <f t="shared" si="103"/>
        <v>-1.035830395572036E-2</v>
      </c>
      <c r="I1105" s="16">
        <f t="shared" si="104"/>
        <v>3.5429152706313562E-2</v>
      </c>
    </row>
    <row r="1106" spans="4:9" x14ac:dyDescent="0.25">
      <c r="D1106">
        <f t="shared" si="105"/>
        <v>1101</v>
      </c>
      <c r="E1106" s="11">
        <f t="shared" si="102"/>
        <v>55.050000000000004</v>
      </c>
      <c r="F1106" s="11">
        <f t="shared" si="106"/>
        <v>370.59961593860004</v>
      </c>
      <c r="G1106" s="11">
        <f t="shared" si="107"/>
        <v>435.9937382444524</v>
      </c>
      <c r="H1106" s="16">
        <f t="shared" si="103"/>
        <v>-1.0360018960927796E-2</v>
      </c>
      <c r="I1106" s="16">
        <f t="shared" si="104"/>
        <v>3.5345305385374622E-2</v>
      </c>
    </row>
    <row r="1107" spans="4:9" x14ac:dyDescent="0.25">
      <c r="D1107">
        <f t="shared" si="105"/>
        <v>1102</v>
      </c>
      <c r="E1107" s="11">
        <f t="shared" si="102"/>
        <v>55.1</v>
      </c>
      <c r="F1107" s="11">
        <f t="shared" si="106"/>
        <v>370.58925591963913</v>
      </c>
      <c r="G1107" s="11">
        <f t="shared" si="107"/>
        <v>436.02908354983776</v>
      </c>
      <c r="H1107" s="16">
        <f t="shared" si="103"/>
        <v>-1.036153465738344E-2</v>
      </c>
      <c r="I1107" s="16">
        <f t="shared" si="104"/>
        <v>3.5261814004415512E-2</v>
      </c>
    </row>
    <row r="1108" spans="4:9" x14ac:dyDescent="0.25">
      <c r="D1108">
        <f t="shared" si="105"/>
        <v>1103</v>
      </c>
      <c r="E1108" s="11">
        <f t="shared" si="102"/>
        <v>55.150000000000006</v>
      </c>
      <c r="F1108" s="11">
        <f t="shared" si="106"/>
        <v>370.57889438498177</v>
      </c>
      <c r="G1108" s="11">
        <f t="shared" si="107"/>
        <v>436.06434536384216</v>
      </c>
      <c r="H1108" s="16">
        <f t="shared" si="103"/>
        <v>-1.0362853335952736E-2</v>
      </c>
      <c r="I1108" s="16">
        <f t="shared" si="104"/>
        <v>3.5178675877807083E-2</v>
      </c>
    </row>
    <row r="1109" spans="4:9" x14ac:dyDescent="0.25">
      <c r="D1109">
        <f t="shared" si="105"/>
        <v>1104</v>
      </c>
      <c r="E1109" s="11">
        <f t="shared" si="102"/>
        <v>55.2</v>
      </c>
      <c r="F1109" s="11">
        <f t="shared" si="106"/>
        <v>370.56853153164582</v>
      </c>
      <c r="G1109" s="11">
        <f t="shared" si="107"/>
        <v>436.09952403972</v>
      </c>
      <c r="H1109" s="16">
        <f t="shared" si="103"/>
        <v>-1.0363977264241559E-2</v>
      </c>
      <c r="I1109" s="16">
        <f t="shared" si="104"/>
        <v>3.5095888344766221E-2</v>
      </c>
    </row>
    <row r="1110" spans="4:9" x14ac:dyDescent="0.25">
      <c r="D1110">
        <f t="shared" si="105"/>
        <v>1105</v>
      </c>
      <c r="E1110" s="11">
        <f t="shared" si="102"/>
        <v>55.25</v>
      </c>
      <c r="F1110" s="11">
        <f t="shared" si="106"/>
        <v>370.55816755438155</v>
      </c>
      <c r="G1110" s="11">
        <f t="shared" si="107"/>
        <v>436.13461992806475</v>
      </c>
      <c r="H1110" s="16">
        <f t="shared" si="103"/>
        <v>-1.0364908686828454E-2</v>
      </c>
      <c r="I1110" s="16">
        <f t="shared" si="104"/>
        <v>3.5013448769117737E-2</v>
      </c>
    </row>
    <row r="1111" spans="4:9" x14ac:dyDescent="0.25">
      <c r="D1111">
        <f t="shared" si="105"/>
        <v>1106</v>
      </c>
      <c r="E1111" s="11">
        <f t="shared" si="102"/>
        <v>55.300000000000004</v>
      </c>
      <c r="F1111" s="11">
        <f t="shared" si="106"/>
        <v>370.54780264569473</v>
      </c>
      <c r="G1111" s="11">
        <f t="shared" si="107"/>
        <v>436.16963337683387</v>
      </c>
      <c r="H1111" s="16">
        <f t="shared" si="103"/>
        <v>-1.0365649825491943E-2</v>
      </c>
      <c r="I1111" s="16">
        <f t="shared" si="104"/>
        <v>3.4931354539060759E-2</v>
      </c>
    </row>
    <row r="1112" spans="4:9" x14ac:dyDescent="0.25">
      <c r="D1112">
        <f t="shared" si="105"/>
        <v>1107</v>
      </c>
      <c r="E1112" s="11">
        <f t="shared" si="102"/>
        <v>55.35</v>
      </c>
      <c r="F1112" s="11">
        <f t="shared" si="106"/>
        <v>370.53743699586926</v>
      </c>
      <c r="G1112" s="11">
        <f t="shared" si="107"/>
        <v>436.20456473137295</v>
      </c>
      <c r="H1112" s="16">
        <f t="shared" si="103"/>
        <v>-1.0366202879432896E-2</v>
      </c>
      <c r="I1112" s="16">
        <f t="shared" si="104"/>
        <v>3.4849603066939246E-2</v>
      </c>
    </row>
    <row r="1113" spans="4:9" x14ac:dyDescent="0.25">
      <c r="D1113">
        <f t="shared" si="105"/>
        <v>1108</v>
      </c>
      <c r="E1113" s="11">
        <f t="shared" si="102"/>
        <v>55.400000000000006</v>
      </c>
      <c r="F1113" s="11">
        <f t="shared" si="106"/>
        <v>370.52707079298983</v>
      </c>
      <c r="G1113" s="11">
        <f t="shared" si="107"/>
        <v>436.23941433443991</v>
      </c>
      <c r="H1113" s="16">
        <f t="shared" si="103"/>
        <v>-1.0366570025504299E-2</v>
      </c>
      <c r="I1113" s="16">
        <f t="shared" si="104"/>
        <v>3.4768191789006711E-2</v>
      </c>
    </row>
    <row r="1114" spans="4:9" x14ac:dyDescent="0.25">
      <c r="D1114">
        <f t="shared" si="105"/>
        <v>1109</v>
      </c>
      <c r="E1114" s="11">
        <f t="shared" si="102"/>
        <v>55.45</v>
      </c>
      <c r="F1114" s="11">
        <f t="shared" si="106"/>
        <v>370.51670422296434</v>
      </c>
      <c r="G1114" s="11">
        <f t="shared" si="107"/>
        <v>436.27418252622891</v>
      </c>
      <c r="H1114" s="16">
        <f t="shared" si="103"/>
        <v>-1.0366753418427029E-2</v>
      </c>
      <c r="I1114" s="16">
        <f t="shared" si="104"/>
        <v>3.468711816520189E-2</v>
      </c>
    </row>
    <row r="1115" spans="4:9" x14ac:dyDescent="0.25">
      <c r="D1115">
        <f t="shared" si="105"/>
        <v>1110</v>
      </c>
      <c r="E1115" s="11">
        <f t="shared" si="102"/>
        <v>55.5</v>
      </c>
      <c r="F1115" s="11">
        <f t="shared" si="106"/>
        <v>370.50633746954588</v>
      </c>
      <c r="G1115" s="11">
        <f t="shared" si="107"/>
        <v>436.30886964439412</v>
      </c>
      <c r="H1115" s="16">
        <f t="shared" si="103"/>
        <v>-1.0366755191013871E-2</v>
      </c>
      <c r="I1115" s="16">
        <f t="shared" si="104"/>
        <v>3.4606379678922598E-2</v>
      </c>
    </row>
    <row r="1116" spans="4:9" x14ac:dyDescent="0.25">
      <c r="D1116">
        <f t="shared" si="105"/>
        <v>1111</v>
      </c>
      <c r="E1116" s="11">
        <f t="shared" si="102"/>
        <v>55.550000000000004</v>
      </c>
      <c r="F1116" s="11">
        <f t="shared" si="106"/>
        <v>370.49597071435488</v>
      </c>
      <c r="G1116" s="11">
        <f t="shared" si="107"/>
        <v>436.34347602407303</v>
      </c>
      <c r="H1116" s="16">
        <f t="shared" si="103"/>
        <v>-1.0366577454381992E-2</v>
      </c>
      <c r="I1116" s="16">
        <f t="shared" si="104"/>
        <v>3.452597383680029E-2</v>
      </c>
    </row>
    <row r="1117" spans="4:9" x14ac:dyDescent="0.25">
      <c r="D1117">
        <f t="shared" si="105"/>
        <v>1112</v>
      </c>
      <c r="E1117" s="11">
        <f t="shared" si="102"/>
        <v>55.6</v>
      </c>
      <c r="F1117" s="11">
        <f t="shared" si="106"/>
        <v>370.48560413690052</v>
      </c>
      <c r="G1117" s="11">
        <f t="shared" si="107"/>
        <v>436.37800199790985</v>
      </c>
      <c r="H1117" s="16">
        <f t="shared" si="103"/>
        <v>-1.0366222298173633E-2</v>
      </c>
      <c r="I1117" s="16">
        <f t="shared" si="104"/>
        <v>3.4445898168482446E-2</v>
      </c>
    </row>
    <row r="1118" spans="4:9" x14ac:dyDescent="0.25">
      <c r="D1118">
        <f t="shared" si="105"/>
        <v>1113</v>
      </c>
      <c r="E1118" s="11">
        <f t="shared" si="102"/>
        <v>55.650000000000006</v>
      </c>
      <c r="F1118" s="11">
        <f t="shared" si="106"/>
        <v>370.47523791460236</v>
      </c>
      <c r="G1118" s="11">
        <f t="shared" si="107"/>
        <v>436.41244789607833</v>
      </c>
      <c r="H1118" s="16">
        <f t="shared" si="103"/>
        <v>-1.036569179076284E-2</v>
      </c>
      <c r="I1118" s="16">
        <f t="shared" si="104"/>
        <v>3.4366150226406024E-2</v>
      </c>
    </row>
    <row r="1119" spans="4:9" x14ac:dyDescent="0.25">
      <c r="D1119">
        <f t="shared" si="105"/>
        <v>1114</v>
      </c>
      <c r="E1119" s="11">
        <f t="shared" si="102"/>
        <v>55.7</v>
      </c>
      <c r="F1119" s="11">
        <f t="shared" si="106"/>
        <v>370.46487222281161</v>
      </c>
      <c r="G1119" s="11">
        <f t="shared" si="107"/>
        <v>436.44681404630472</v>
      </c>
      <c r="H1119" s="16">
        <f t="shared" si="103"/>
        <v>-1.0364987979471205E-2</v>
      </c>
      <c r="I1119" s="16">
        <f t="shared" si="104"/>
        <v>3.4286727585588088E-2</v>
      </c>
    </row>
    <row r="1120" spans="4:9" x14ac:dyDescent="0.25">
      <c r="D1120">
        <f t="shared" si="105"/>
        <v>1115</v>
      </c>
      <c r="E1120" s="11">
        <f t="shared" si="102"/>
        <v>55.75</v>
      </c>
      <c r="F1120" s="11">
        <f t="shared" si="106"/>
        <v>370.45450723483214</v>
      </c>
      <c r="G1120" s="11">
        <f t="shared" si="107"/>
        <v>436.48110077389032</v>
      </c>
      <c r="H1120" s="16">
        <f t="shared" si="103"/>
        <v>-1.0364112890776211E-2</v>
      </c>
      <c r="I1120" s="16">
        <f t="shared" si="104"/>
        <v>3.4207627843403969E-2</v>
      </c>
    </row>
    <row r="1121" spans="4:9" x14ac:dyDescent="0.25">
      <c r="D1121">
        <f t="shared" si="105"/>
        <v>1116</v>
      </c>
      <c r="E1121" s="11">
        <f t="shared" si="102"/>
        <v>55.800000000000004</v>
      </c>
      <c r="F1121" s="11">
        <f t="shared" si="106"/>
        <v>370.44414312194135</v>
      </c>
      <c r="G1121" s="11">
        <f t="shared" si="107"/>
        <v>436.51530840173371</v>
      </c>
      <c r="H1121" s="16">
        <f t="shared" si="103"/>
        <v>-1.0363068530515464E-2</v>
      </c>
      <c r="I1121" s="16">
        <f t="shared" si="104"/>
        <v>3.4128848619377226E-2</v>
      </c>
    </row>
    <row r="1122" spans="4:9" x14ac:dyDescent="0.25">
      <c r="D1122">
        <f t="shared" si="105"/>
        <v>1117</v>
      </c>
      <c r="E1122" s="11">
        <f t="shared" si="102"/>
        <v>55.85</v>
      </c>
      <c r="F1122" s="11">
        <f t="shared" si="106"/>
        <v>370.43378005341083</v>
      </c>
      <c r="G1122" s="11">
        <f t="shared" si="107"/>
        <v>436.54943725035309</v>
      </c>
      <c r="H1122" s="16">
        <f t="shared" si="103"/>
        <v>-1.036185688409254E-2</v>
      </c>
      <c r="I1122" s="16">
        <f t="shared" si="104"/>
        <v>3.4050387554967497E-2</v>
      </c>
    </row>
    <row r="1123" spans="4:9" x14ac:dyDescent="0.25">
      <c r="D1123">
        <f t="shared" si="105"/>
        <v>1118</v>
      </c>
      <c r="E1123" s="11">
        <f t="shared" si="102"/>
        <v>55.900000000000006</v>
      </c>
      <c r="F1123" s="11">
        <f t="shared" si="106"/>
        <v>370.42341819652671</v>
      </c>
      <c r="G1123" s="11">
        <f t="shared" si="107"/>
        <v>436.58348763790804</v>
      </c>
      <c r="H1123" s="16">
        <f t="shared" si="103"/>
        <v>-1.0360479916681195E-2</v>
      </c>
      <c r="I1123" s="16">
        <f t="shared" si="104"/>
        <v>3.3972242313362329E-2</v>
      </c>
    </row>
    <row r="1124" spans="4:9" x14ac:dyDescent="0.25">
      <c r="D1124">
        <f t="shared" si="105"/>
        <v>1119</v>
      </c>
      <c r="E1124" s="11">
        <f t="shared" si="102"/>
        <v>55.95</v>
      </c>
      <c r="F1124" s="11">
        <f t="shared" si="106"/>
        <v>370.41305771661001</v>
      </c>
      <c r="G1124" s="11">
        <f t="shared" si="107"/>
        <v>436.61745988022142</v>
      </c>
      <c r="H1124" s="16">
        <f t="shared" si="103"/>
        <v>-1.0358939573425463E-2</v>
      </c>
      <c r="I1124" s="16">
        <f t="shared" si="104"/>
        <v>3.3894410579264886E-2</v>
      </c>
    </row>
    <row r="1125" spans="4:9" x14ac:dyDescent="0.25">
      <c r="D1125">
        <f t="shared" si="105"/>
        <v>1120</v>
      </c>
      <c r="E1125" s="11">
        <f t="shared" si="102"/>
        <v>56</v>
      </c>
      <c r="F1125" s="11">
        <f t="shared" si="106"/>
        <v>370.40269877703656</v>
      </c>
      <c r="G1125" s="11">
        <f t="shared" si="107"/>
        <v>436.65135429080067</v>
      </c>
      <c r="H1125" s="16">
        <f t="shared" si="103"/>
        <v>-1.0357237779638886E-2</v>
      </c>
      <c r="I1125" s="16">
        <f t="shared" si="104"/>
        <v>3.381689005869596E-2</v>
      </c>
    </row>
    <row r="1126" spans="4:9" x14ac:dyDescent="0.25">
      <c r="D1126">
        <f t="shared" si="105"/>
        <v>1121</v>
      </c>
      <c r="E1126" s="11">
        <f t="shared" si="102"/>
        <v>56.050000000000004</v>
      </c>
      <c r="F1126" s="11">
        <f t="shared" si="106"/>
        <v>370.3923415392569</v>
      </c>
      <c r="G1126" s="11">
        <f t="shared" si="107"/>
        <v>436.68517118085936</v>
      </c>
      <c r="H1126" s="16">
        <f t="shared" si="103"/>
        <v>-1.0355376441000486E-2</v>
      </c>
      <c r="I1126" s="16">
        <f t="shared" si="104"/>
        <v>3.3739678478783085E-2</v>
      </c>
    </row>
    <row r="1127" spans="4:9" x14ac:dyDescent="0.25">
      <c r="D1127">
        <f t="shared" si="105"/>
        <v>1122</v>
      </c>
      <c r="E1127" s="11">
        <f t="shared" si="102"/>
        <v>56.1</v>
      </c>
      <c r="F1127" s="11">
        <f t="shared" si="106"/>
        <v>370.38198616281591</v>
      </c>
      <c r="G1127" s="11">
        <f t="shared" si="107"/>
        <v>436.71891085933817</v>
      </c>
      <c r="H1127" s="16">
        <f t="shared" si="103"/>
        <v>-1.0353357443748228E-2</v>
      </c>
      <c r="I1127" s="16">
        <f t="shared" si="104"/>
        <v>3.3662773587564407E-2</v>
      </c>
    </row>
    <row r="1128" spans="4:9" x14ac:dyDescent="0.25">
      <c r="D1128">
        <f t="shared" si="105"/>
        <v>1123</v>
      </c>
      <c r="E1128" s="11">
        <f t="shared" si="102"/>
        <v>56.150000000000006</v>
      </c>
      <c r="F1128" s="11">
        <f t="shared" si="106"/>
        <v>370.37163280537214</v>
      </c>
      <c r="G1128" s="11">
        <f t="shared" si="107"/>
        <v>436.7525736329257</v>
      </c>
      <c r="H1128" s="16">
        <f t="shared" si="103"/>
        <v>-1.0351182654878253E-2</v>
      </c>
      <c r="I1128" s="16">
        <f t="shared" si="104"/>
        <v>3.3586173153786932E-2</v>
      </c>
    </row>
    <row r="1129" spans="4:9" x14ac:dyDescent="0.25">
      <c r="D1129">
        <f t="shared" si="105"/>
        <v>1124</v>
      </c>
      <c r="E1129" s="11">
        <f t="shared" si="102"/>
        <v>56.2</v>
      </c>
      <c r="F1129" s="11">
        <f t="shared" si="106"/>
        <v>370.36128162271729</v>
      </c>
      <c r="G1129" s="11">
        <f t="shared" si="107"/>
        <v>436.78615980607947</v>
      </c>
      <c r="H1129" s="16">
        <f t="shared" si="103"/>
        <v>-1.0348853922329272E-2</v>
      </c>
      <c r="I1129" s="16">
        <f t="shared" si="104"/>
        <v>3.3509874966706092E-2</v>
      </c>
    </row>
    <row r="1130" spans="4:9" x14ac:dyDescent="0.25">
      <c r="D1130">
        <f t="shared" si="105"/>
        <v>1125</v>
      </c>
      <c r="E1130" s="11">
        <f t="shared" si="102"/>
        <v>56.25</v>
      </c>
      <c r="F1130" s="11">
        <f t="shared" si="106"/>
        <v>370.35093276879496</v>
      </c>
      <c r="G1130" s="11">
        <f t="shared" si="107"/>
        <v>436.81966968104615</v>
      </c>
      <c r="H1130" s="16">
        <f t="shared" si="103"/>
        <v>-1.0346373075174366E-2</v>
      </c>
      <c r="I1130" s="16">
        <f t="shared" si="104"/>
        <v>3.3433876835893626E-2</v>
      </c>
    </row>
    <row r="1131" spans="4:9" x14ac:dyDescent="0.25">
      <c r="D1131">
        <f t="shared" si="105"/>
        <v>1126</v>
      </c>
      <c r="E1131" s="11">
        <f t="shared" si="102"/>
        <v>56.300000000000004</v>
      </c>
      <c r="F1131" s="11">
        <f t="shared" si="106"/>
        <v>370.34058639571981</v>
      </c>
      <c r="G1131" s="11">
        <f t="shared" si="107"/>
        <v>436.85310355788204</v>
      </c>
      <c r="H1131" s="16">
        <f t="shared" si="103"/>
        <v>-1.0343741923811134E-2</v>
      </c>
      <c r="I1131" s="16">
        <f t="shared" si="104"/>
        <v>3.3358176591041941E-2</v>
      </c>
    </row>
    <row r="1132" spans="4:9" x14ac:dyDescent="0.25">
      <c r="D1132">
        <f t="shared" si="105"/>
        <v>1127</v>
      </c>
      <c r="E1132" s="11">
        <f t="shared" si="102"/>
        <v>56.35</v>
      </c>
      <c r="F1132" s="11">
        <f t="shared" si="106"/>
        <v>370.33024265379601</v>
      </c>
      <c r="G1132" s="11">
        <f t="shared" si="107"/>
        <v>436.88646173447307</v>
      </c>
      <c r="H1132" s="16">
        <f t="shared" si="103"/>
        <v>-1.0340962260143586E-2</v>
      </c>
      <c r="I1132" s="16">
        <f t="shared" si="104"/>
        <v>3.3282772081772015E-2</v>
      </c>
    </row>
    <row r="1133" spans="4:9" x14ac:dyDescent="0.25">
      <c r="D1133">
        <f t="shared" si="105"/>
        <v>1128</v>
      </c>
      <c r="E1133" s="11">
        <f t="shared" si="102"/>
        <v>56.400000000000006</v>
      </c>
      <c r="F1133" s="11">
        <f t="shared" si="106"/>
        <v>370.31990169153585</v>
      </c>
      <c r="G1133" s="11">
        <f t="shared" si="107"/>
        <v>436.91974450655482</v>
      </c>
      <c r="H1133" s="16">
        <f t="shared" si="103"/>
        <v>-1.0338035857767333E-2</v>
      </c>
      <c r="I1133" s="16">
        <f t="shared" si="104"/>
        <v>3.3207661177442109E-2</v>
      </c>
    </row>
    <row r="1134" spans="4:9" x14ac:dyDescent="0.25">
      <c r="D1134">
        <f t="shared" si="105"/>
        <v>1129</v>
      </c>
      <c r="E1134" s="11">
        <f t="shared" si="102"/>
        <v>56.45</v>
      </c>
      <c r="F1134" s="11">
        <f t="shared" si="106"/>
        <v>370.30956365567806</v>
      </c>
      <c r="G1134" s="11">
        <f t="shared" si="107"/>
        <v>436.95295216773224</v>
      </c>
      <c r="H1134" s="16">
        <f t="shared" si="103"/>
        <v>-1.0334964472152281E-2</v>
      </c>
      <c r="I1134" s="16">
        <f t="shared" si="104"/>
        <v>3.3132841766958125E-2</v>
      </c>
    </row>
    <row r="1135" spans="4:9" x14ac:dyDescent="0.25">
      <c r="D1135">
        <f t="shared" si="105"/>
        <v>1130</v>
      </c>
      <c r="E1135" s="11">
        <f t="shared" si="102"/>
        <v>56.5</v>
      </c>
      <c r="F1135" s="11">
        <f t="shared" si="106"/>
        <v>370.29922869120588</v>
      </c>
      <c r="G1135" s="11">
        <f t="shared" si="107"/>
        <v>436.98608500949922</v>
      </c>
      <c r="H1135" s="16">
        <f t="shared" si="103"/>
        <v>-1.0331749840824498E-2</v>
      </c>
      <c r="I1135" s="16">
        <f t="shared" si="104"/>
        <v>3.3058311758590038E-2</v>
      </c>
    </row>
    <row r="1136" spans="4:9" x14ac:dyDescent="0.25">
      <c r="D1136">
        <f t="shared" si="105"/>
        <v>1131</v>
      </c>
      <c r="E1136" s="11">
        <f t="shared" si="102"/>
        <v>56.550000000000004</v>
      </c>
      <c r="F1136" s="11">
        <f t="shared" si="106"/>
        <v>370.28889694136507</v>
      </c>
      <c r="G1136" s="11">
        <f t="shared" si="107"/>
        <v>437.01914332125779</v>
      </c>
      <c r="H1136" s="16">
        <f t="shared" si="103"/>
        <v>-1.0328393683539846E-2</v>
      </c>
      <c r="I1136" s="16">
        <f t="shared" si="104"/>
        <v>3.2984069079783747E-2</v>
      </c>
    </row>
    <row r="1137" spans="4:9" x14ac:dyDescent="0.25">
      <c r="D1137">
        <f t="shared" si="105"/>
        <v>1132</v>
      </c>
      <c r="E1137" s="11">
        <f t="shared" si="102"/>
        <v>56.6</v>
      </c>
      <c r="F1137" s="11">
        <f t="shared" si="106"/>
        <v>370.27856854768152</v>
      </c>
      <c r="G1137" s="11">
        <f t="shared" si="107"/>
        <v>437.05212739033755</v>
      </c>
      <c r="H1137" s="16">
        <f t="shared" si="103"/>
        <v>-1.0324897702464989E-2</v>
      </c>
      <c r="I1137" s="16">
        <f t="shared" si="104"/>
        <v>3.2910111676979971E-2</v>
      </c>
    </row>
    <row r="1138" spans="4:9" x14ac:dyDescent="0.25">
      <c r="D1138">
        <f t="shared" si="105"/>
        <v>1133</v>
      </c>
      <c r="E1138" s="11">
        <f t="shared" si="102"/>
        <v>56.650000000000006</v>
      </c>
      <c r="F1138" s="11">
        <f t="shared" si="106"/>
        <v>370.26824364997907</v>
      </c>
      <c r="G1138" s="11">
        <f t="shared" si="107"/>
        <v>437.08503750201453</v>
      </c>
      <c r="H1138" s="16">
        <f t="shared" si="103"/>
        <v>-1.0321263582351824E-2</v>
      </c>
      <c r="I1138" s="16">
        <f t="shared" si="104"/>
        <v>3.283643751542855E-2</v>
      </c>
    </row>
    <row r="1139" spans="4:9" x14ac:dyDescent="0.25">
      <c r="D1139">
        <f t="shared" si="105"/>
        <v>1134</v>
      </c>
      <c r="E1139" s="11">
        <f t="shared" si="102"/>
        <v>56.7</v>
      </c>
      <c r="F1139" s="11">
        <f t="shared" si="106"/>
        <v>370.25792238639673</v>
      </c>
      <c r="G1139" s="11">
        <f t="shared" si="107"/>
        <v>437.11787393952994</v>
      </c>
      <c r="H1139" s="16">
        <f t="shared" si="103"/>
        <v>-1.0317492990707777E-2</v>
      </c>
      <c r="I1139" s="16">
        <f t="shared" si="104"/>
        <v>3.2763044579013606E-2</v>
      </c>
    </row>
    <row r="1140" spans="4:9" x14ac:dyDescent="0.25">
      <c r="D1140">
        <f t="shared" si="105"/>
        <v>1135</v>
      </c>
      <c r="E1140" s="11">
        <f t="shared" si="102"/>
        <v>56.75</v>
      </c>
      <c r="F1140" s="11">
        <f t="shared" si="106"/>
        <v>370.24760489340605</v>
      </c>
      <c r="G1140" s="11">
        <f t="shared" si="107"/>
        <v>437.15063698410898</v>
      </c>
      <c r="H1140" s="16">
        <f t="shared" si="103"/>
        <v>-1.0313587577972658E-2</v>
      </c>
      <c r="I1140" s="16">
        <f t="shared" si="104"/>
        <v>3.268993087006996E-2</v>
      </c>
    </row>
    <row r="1141" spans="4:9" x14ac:dyDescent="0.25">
      <c r="D1141">
        <f t="shared" si="105"/>
        <v>1136</v>
      </c>
      <c r="E1141" s="11">
        <f t="shared" si="102"/>
        <v>56.800000000000004</v>
      </c>
      <c r="F1141" s="11">
        <f t="shared" si="106"/>
        <v>370.23729130582808</v>
      </c>
      <c r="G1141" s="11">
        <f t="shared" si="107"/>
        <v>437.18332691497903</v>
      </c>
      <c r="H1141" s="16">
        <f t="shared" si="103"/>
        <v>-1.0309548977684005E-2</v>
      </c>
      <c r="I1141" s="16">
        <f t="shared" si="104"/>
        <v>3.2617094409213586E-2</v>
      </c>
    </row>
    <row r="1142" spans="4:9" x14ac:dyDescent="0.25">
      <c r="D1142">
        <f t="shared" si="105"/>
        <v>1137</v>
      </c>
      <c r="E1142" s="11">
        <f t="shared" si="102"/>
        <v>56.85</v>
      </c>
      <c r="F1142" s="11">
        <f t="shared" si="106"/>
        <v>370.22698175685042</v>
      </c>
      <c r="G1142" s="11">
        <f t="shared" si="107"/>
        <v>437.21594400938824</v>
      </c>
      <c r="H1142" s="16">
        <f t="shared" si="103"/>
        <v>-1.0305378806648152E-2</v>
      </c>
      <c r="I1142" s="16">
        <f t="shared" si="104"/>
        <v>3.2544533235158539E-2</v>
      </c>
    </row>
    <row r="1143" spans="4:9" x14ac:dyDescent="0.25">
      <c r="D1143">
        <f t="shared" si="105"/>
        <v>1138</v>
      </c>
      <c r="E1143" s="11">
        <f t="shared" si="102"/>
        <v>56.900000000000006</v>
      </c>
      <c r="F1143" s="11">
        <f t="shared" si="106"/>
        <v>370.21667637804376</v>
      </c>
      <c r="G1143" s="11">
        <f t="shared" si="107"/>
        <v>437.24848854262342</v>
      </c>
      <c r="H1143" s="16">
        <f t="shared" si="103"/>
        <v>-1.0301078665104714E-2</v>
      </c>
      <c r="I1143" s="16">
        <f t="shared" si="104"/>
        <v>3.2472245404550008E-2</v>
      </c>
    </row>
    <row r="1144" spans="4:9" x14ac:dyDescent="0.25">
      <c r="D1144">
        <f t="shared" si="105"/>
        <v>1139</v>
      </c>
      <c r="E1144" s="11">
        <f t="shared" si="102"/>
        <v>56.95</v>
      </c>
      <c r="F1144" s="11">
        <f t="shared" si="106"/>
        <v>370.20637529937864</v>
      </c>
      <c r="G1144" s="11">
        <f t="shared" si="107"/>
        <v>437.28096078802798</v>
      </c>
      <c r="H1144" s="16">
        <f t="shared" si="103"/>
        <v>-1.0296650136894347E-2</v>
      </c>
      <c r="I1144" s="16">
        <f t="shared" si="104"/>
        <v>3.2400228991787496E-2</v>
      </c>
    </row>
    <row r="1145" spans="4:9" x14ac:dyDescent="0.25">
      <c r="D1145">
        <f t="shared" si="105"/>
        <v>1140</v>
      </c>
      <c r="E1145" s="11">
        <f t="shared" si="102"/>
        <v>57</v>
      </c>
      <c r="F1145" s="11">
        <f t="shared" si="106"/>
        <v>370.19607864924171</v>
      </c>
      <c r="G1145" s="11">
        <f t="shared" si="107"/>
        <v>437.31336101701976</v>
      </c>
      <c r="H1145" s="16">
        <f t="shared" si="103"/>
        <v>-1.0292094789619082E-2</v>
      </c>
      <c r="I1145" s="16">
        <f t="shared" si="104"/>
        <v>3.2328482088861889E-2</v>
      </c>
    </row>
    <row r="1146" spans="4:9" x14ac:dyDescent="0.25">
      <c r="D1146">
        <f t="shared" si="105"/>
        <v>1141</v>
      </c>
      <c r="E1146" s="11">
        <f t="shared" si="102"/>
        <v>57.050000000000004</v>
      </c>
      <c r="F1146" s="11">
        <f t="shared" si="106"/>
        <v>370.18578655445208</v>
      </c>
      <c r="G1146" s="11">
        <f t="shared" si="107"/>
        <v>437.34568949910863</v>
      </c>
      <c r="H1146" s="16">
        <f t="shared" si="103"/>
        <v>-1.0287414174806768E-2</v>
      </c>
      <c r="I1146" s="16">
        <f t="shared" si="104"/>
        <v>3.2257002805178223E-2</v>
      </c>
    </row>
    <row r="1147" spans="4:9" x14ac:dyDescent="0.25">
      <c r="D1147">
        <f t="shared" si="105"/>
        <v>1142</v>
      </c>
      <c r="E1147" s="11">
        <f t="shared" si="102"/>
        <v>57.1</v>
      </c>
      <c r="F1147" s="11">
        <f t="shared" si="106"/>
        <v>370.17549914027728</v>
      </c>
      <c r="G1147" s="11">
        <f t="shared" si="107"/>
        <v>437.37794650191381</v>
      </c>
      <c r="H1147" s="16">
        <f t="shared" si="103"/>
        <v>-1.0282609828068084E-2</v>
      </c>
      <c r="I1147" s="16">
        <f t="shared" si="104"/>
        <v>3.2185789267396701E-2</v>
      </c>
    </row>
    <row r="1148" spans="4:9" x14ac:dyDescent="0.25">
      <c r="D1148">
        <f t="shared" si="105"/>
        <v>1143</v>
      </c>
      <c r="E1148" s="11">
        <f t="shared" si="102"/>
        <v>57.150000000000006</v>
      </c>
      <c r="F1148" s="11">
        <f t="shared" si="106"/>
        <v>370.16521653044919</v>
      </c>
      <c r="G1148" s="11">
        <f t="shared" si="107"/>
        <v>437.41013229118118</v>
      </c>
      <c r="H1148" s="16">
        <f t="shared" si="103"/>
        <v>-1.0277683269260131E-2</v>
      </c>
      <c r="I1148" s="16">
        <f t="shared" si="104"/>
        <v>3.2114839619263313E-2</v>
      </c>
    </row>
    <row r="1149" spans="4:9" x14ac:dyDescent="0.25">
      <c r="D1149">
        <f t="shared" si="105"/>
        <v>1144</v>
      </c>
      <c r="E1149" s="11">
        <f t="shared" si="102"/>
        <v>57.2</v>
      </c>
      <c r="F1149" s="11">
        <f t="shared" si="106"/>
        <v>370.15493884717995</v>
      </c>
      <c r="G1149" s="11">
        <f t="shared" si="107"/>
        <v>437.44224713080047</v>
      </c>
      <c r="H1149" s="16">
        <f t="shared" si="103"/>
        <v>-1.0272636002637661E-2</v>
      </c>
      <c r="I1149" s="16">
        <f t="shared" si="104"/>
        <v>3.2044152021445137E-2</v>
      </c>
    </row>
    <row r="1150" spans="4:9" x14ac:dyDescent="0.25">
      <c r="D1150">
        <f t="shared" si="105"/>
        <v>1145</v>
      </c>
      <c r="E1150" s="11">
        <f t="shared" si="102"/>
        <v>57.25</v>
      </c>
      <c r="F1150" s="11">
        <f t="shared" si="106"/>
        <v>370.14466621117731</v>
      </c>
      <c r="G1150" s="11">
        <f t="shared" si="107"/>
        <v>437.47429128282192</v>
      </c>
      <c r="H1150" s="16">
        <f t="shared" si="103"/>
        <v>-1.0267469517013328E-2</v>
      </c>
      <c r="I1150" s="16">
        <f t="shared" si="104"/>
        <v>3.1973724651373651E-2</v>
      </c>
    </row>
    <row r="1151" spans="4:9" x14ac:dyDescent="0.25">
      <c r="D1151">
        <f t="shared" si="105"/>
        <v>1146</v>
      </c>
      <c r="E1151" s="11">
        <f t="shared" si="102"/>
        <v>57.300000000000004</v>
      </c>
      <c r="F1151" s="11">
        <f t="shared" si="106"/>
        <v>370.13439874166028</v>
      </c>
      <c r="G1151" s="11">
        <f t="shared" si="107"/>
        <v>437.5062650074733</v>
      </c>
      <c r="H1151" s="16">
        <f t="shared" si="103"/>
        <v>-1.0262185285908084E-2</v>
      </c>
      <c r="I1151" s="16">
        <f t="shared" si="104"/>
        <v>3.1903555703079185E-2</v>
      </c>
    </row>
    <row r="1152" spans="4:9" x14ac:dyDescent="0.25">
      <c r="D1152">
        <f t="shared" si="105"/>
        <v>1147</v>
      </c>
      <c r="E1152" s="11">
        <f t="shared" si="102"/>
        <v>57.35</v>
      </c>
      <c r="F1152" s="11">
        <f t="shared" si="106"/>
        <v>370.12413655637437</v>
      </c>
      <c r="G1152" s="11">
        <f t="shared" si="107"/>
        <v>437.53816856317638</v>
      </c>
      <c r="H1152" s="16">
        <f t="shared" si="103"/>
        <v>-1.0256784767708105E-2</v>
      </c>
      <c r="I1152" s="16">
        <f t="shared" si="104"/>
        <v>3.1833643387032401E-2</v>
      </c>
    </row>
    <row r="1153" spans="4:9" x14ac:dyDescent="0.25">
      <c r="D1153">
        <f t="shared" si="105"/>
        <v>1148</v>
      </c>
      <c r="E1153" s="11">
        <f t="shared" si="102"/>
        <v>57.400000000000006</v>
      </c>
      <c r="F1153" s="11">
        <f t="shared" si="106"/>
        <v>370.11387977160666</v>
      </c>
      <c r="G1153" s="11">
        <f t="shared" si="107"/>
        <v>437.5700022065634</v>
      </c>
      <c r="H1153" s="16">
        <f t="shared" si="103"/>
        <v>-1.0251269405809393E-2</v>
      </c>
      <c r="I1153" s="16">
        <f t="shared" si="104"/>
        <v>3.1763985929989531E-2</v>
      </c>
    </row>
    <row r="1154" spans="4:9" x14ac:dyDescent="0.25">
      <c r="D1154">
        <f t="shared" si="105"/>
        <v>1149</v>
      </c>
      <c r="E1154" s="11">
        <f t="shared" si="102"/>
        <v>57.45</v>
      </c>
      <c r="F1154" s="11">
        <f t="shared" si="106"/>
        <v>370.10362850220088</v>
      </c>
      <c r="G1154" s="11">
        <f t="shared" si="107"/>
        <v>437.60176619249341</v>
      </c>
      <c r="H1154" s="16">
        <f t="shared" si="103"/>
        <v>-1.0245640628774666E-2</v>
      </c>
      <c r="I1154" s="16">
        <f t="shared" si="104"/>
        <v>3.169458157483445E-2</v>
      </c>
    </row>
    <row r="1155" spans="4:9" x14ac:dyDescent="0.25">
      <c r="D1155">
        <f t="shared" si="105"/>
        <v>1150</v>
      </c>
      <c r="E1155" s="11">
        <f t="shared" si="102"/>
        <v>57.5</v>
      </c>
      <c r="F1155" s="11">
        <f t="shared" si="106"/>
        <v>370.09338286157208</v>
      </c>
      <c r="G1155" s="11">
        <f t="shared" si="107"/>
        <v>437.63346077406823</v>
      </c>
      <c r="H1155" s="16">
        <f t="shared" si="103"/>
        <v>-1.0239899850474637E-2</v>
      </c>
      <c r="I1155" s="16">
        <f t="shared" si="104"/>
        <v>3.1625428580423082E-2</v>
      </c>
    </row>
    <row r="1156" spans="4:9" x14ac:dyDescent="0.25">
      <c r="D1156">
        <f t="shared" si="105"/>
        <v>1151</v>
      </c>
      <c r="E1156" s="11">
        <f t="shared" si="102"/>
        <v>57.550000000000004</v>
      </c>
      <c r="F1156" s="11">
        <f t="shared" si="106"/>
        <v>370.08314296172159</v>
      </c>
      <c r="G1156" s="11">
        <f t="shared" si="107"/>
        <v>437.66508620264864</v>
      </c>
      <c r="H1156" s="16">
        <f t="shared" si="103"/>
        <v>-1.0234048470239135E-2</v>
      </c>
      <c r="I1156" s="16">
        <f t="shared" si="104"/>
        <v>3.1556525221432409E-2</v>
      </c>
    </row>
    <row r="1157" spans="4:9" x14ac:dyDescent="0.25">
      <c r="D1157">
        <f t="shared" si="105"/>
        <v>1152</v>
      </c>
      <c r="E1157" s="11">
        <f t="shared" ref="E1157:E1220" si="108">D1157*$B$13</f>
        <v>57.6</v>
      </c>
      <c r="F1157" s="11">
        <f t="shared" si="106"/>
        <v>370.07290891325135</v>
      </c>
      <c r="G1157" s="11">
        <f t="shared" si="107"/>
        <v>437.69664272787008</v>
      </c>
      <c r="H1157" s="16">
        <f t="shared" ref="H1157:H1220" si="109">$B$7*F1157*(1-(F1157+$B$11*G1157)/$B$9)*$B$13</f>
        <v>-1.0228087873001616E-2</v>
      </c>
      <c r="I1157" s="16">
        <f t="shared" ref="I1157:I1220" si="110">$B$8*G1157*(1-(G1157+$B$12*F1157)/$B$10)*$B$13</f>
        <v>3.1487869788208854E-2</v>
      </c>
    </row>
    <row r="1158" spans="4:9" x14ac:dyDescent="0.25">
      <c r="D1158">
        <f t="shared" ref="D1158:D1221" si="111">D1157+1</f>
        <v>1153</v>
      </c>
      <c r="E1158" s="11">
        <f t="shared" si="108"/>
        <v>57.650000000000006</v>
      </c>
      <c r="F1158" s="11">
        <f t="shared" ref="F1158:F1221" si="112">F1157+H1157</f>
        <v>370.06268082537838</v>
      </c>
      <c r="G1158" s="11">
        <f t="shared" ref="G1158:G1221" si="113">G1157+I1157</f>
        <v>437.72813059765832</v>
      </c>
      <c r="H1158" s="16">
        <f t="shared" si="109"/>
        <v>-1.0222019429437927E-2</v>
      </c>
      <c r="I1158" s="16">
        <f t="shared" si="110"/>
        <v>3.1419460586615516E-2</v>
      </c>
    </row>
    <row r="1159" spans="4:9" x14ac:dyDescent="0.25">
      <c r="D1159">
        <f t="shared" si="111"/>
        <v>1154</v>
      </c>
      <c r="E1159" s="11">
        <f t="shared" si="108"/>
        <v>57.7</v>
      </c>
      <c r="F1159" s="11">
        <f t="shared" si="112"/>
        <v>370.05245880594896</v>
      </c>
      <c r="G1159" s="11">
        <f t="shared" si="113"/>
        <v>437.75955005824494</v>
      </c>
      <c r="H1159" s="16">
        <f t="shared" si="109"/>
        <v>-1.0215844496118183E-2</v>
      </c>
      <c r="I1159" s="16">
        <f t="shared" si="110"/>
        <v>3.1351295937887012E-2</v>
      </c>
    </row>
    <row r="1160" spans="4:9" x14ac:dyDescent="0.25">
      <c r="D1160">
        <f t="shared" si="111"/>
        <v>1155</v>
      </c>
      <c r="E1160" s="11">
        <f t="shared" si="108"/>
        <v>57.75</v>
      </c>
      <c r="F1160" s="11">
        <f t="shared" si="112"/>
        <v>370.04224296145281</v>
      </c>
      <c r="G1160" s="11">
        <f t="shared" si="113"/>
        <v>437.79090135418284</v>
      </c>
      <c r="H1160" s="16">
        <f t="shared" si="109"/>
        <v>-1.0209564415637268E-2</v>
      </c>
      <c r="I1160" s="16">
        <f t="shared" si="110"/>
        <v>3.1283374178480254E-2</v>
      </c>
    </row>
    <row r="1161" spans="4:9" x14ac:dyDescent="0.25">
      <c r="D1161">
        <f t="shared" si="111"/>
        <v>1156</v>
      </c>
      <c r="E1161" s="11">
        <f t="shared" si="108"/>
        <v>57.800000000000004</v>
      </c>
      <c r="F1161" s="11">
        <f t="shared" si="112"/>
        <v>370.0320333970372</v>
      </c>
      <c r="G1161" s="11">
        <f t="shared" si="113"/>
        <v>437.82218472836132</v>
      </c>
      <c r="H1161" s="16">
        <f t="shared" si="109"/>
        <v>-1.0203180516761766E-2</v>
      </c>
      <c r="I1161" s="16">
        <f t="shared" si="110"/>
        <v>3.1215693659927969E-2</v>
      </c>
    </row>
    <row r="1162" spans="4:9" x14ac:dyDescent="0.25">
      <c r="D1162">
        <f t="shared" si="111"/>
        <v>1157</v>
      </c>
      <c r="E1162" s="11">
        <f t="shared" si="108"/>
        <v>57.85</v>
      </c>
      <c r="F1162" s="11">
        <f t="shared" si="112"/>
        <v>370.02183021652041</v>
      </c>
      <c r="G1162" s="11">
        <f t="shared" si="113"/>
        <v>437.85340042202125</v>
      </c>
      <c r="H1162" s="16">
        <f t="shared" si="109"/>
        <v>-1.0196694114564512E-2</v>
      </c>
      <c r="I1162" s="16">
        <f t="shared" si="110"/>
        <v>3.1148252748694E-2</v>
      </c>
    </row>
    <row r="1163" spans="4:9" x14ac:dyDescent="0.25">
      <c r="D1163">
        <f t="shared" si="111"/>
        <v>1158</v>
      </c>
      <c r="E1163" s="11">
        <f t="shared" si="108"/>
        <v>57.900000000000006</v>
      </c>
      <c r="F1163" s="11">
        <f t="shared" si="112"/>
        <v>370.01163352240587</v>
      </c>
      <c r="G1163" s="11">
        <f t="shared" si="113"/>
        <v>437.88454867476997</v>
      </c>
      <c r="H1163" s="16">
        <f t="shared" si="109"/>
        <v>-1.0190106510563275E-2</v>
      </c>
      <c r="I1163" s="16">
        <f t="shared" si="110"/>
        <v>3.1081049826033824E-2</v>
      </c>
    </row>
    <row r="1164" spans="4:9" x14ac:dyDescent="0.25">
      <c r="D1164">
        <f t="shared" si="111"/>
        <v>1159</v>
      </c>
      <c r="E1164" s="11">
        <f t="shared" si="108"/>
        <v>57.95</v>
      </c>
      <c r="F1164" s="11">
        <f t="shared" si="112"/>
        <v>370.00144341589532</v>
      </c>
      <c r="G1164" s="11">
        <f t="shared" si="113"/>
        <v>437.91562972459599</v>
      </c>
      <c r="H1164" s="16">
        <f t="shared" si="109"/>
        <v>-1.0183418992853644E-2</v>
      </c>
      <c r="I1164" s="16">
        <f t="shared" si="110"/>
        <v>3.1014083287846106E-2</v>
      </c>
    </row>
    <row r="1165" spans="4:9" x14ac:dyDescent="0.25">
      <c r="D1165">
        <f t="shared" si="111"/>
        <v>1160</v>
      </c>
      <c r="E1165" s="11">
        <f t="shared" si="108"/>
        <v>58</v>
      </c>
      <c r="F1165" s="11">
        <f t="shared" si="112"/>
        <v>369.99125999690244</v>
      </c>
      <c r="G1165" s="11">
        <f t="shared" si="113"/>
        <v>437.94664380788385</v>
      </c>
      <c r="H1165" s="16">
        <f t="shared" si="109"/>
        <v>-1.0176632836246022E-2</v>
      </c>
      <c r="I1165" s="16">
        <f t="shared" si="110"/>
        <v>3.0947351544540182E-2</v>
      </c>
    </row>
    <row r="1166" spans="4:9" x14ac:dyDescent="0.25">
      <c r="D1166">
        <f t="shared" si="111"/>
        <v>1161</v>
      </c>
      <c r="E1166" s="11">
        <f t="shared" si="108"/>
        <v>58.050000000000004</v>
      </c>
      <c r="F1166" s="11">
        <f t="shared" si="112"/>
        <v>369.98108336406619</v>
      </c>
      <c r="G1166" s="11">
        <f t="shared" si="113"/>
        <v>437.97759115942836</v>
      </c>
      <c r="H1166" s="16">
        <f t="shared" si="109"/>
        <v>-1.016974930239601E-2</v>
      </c>
      <c r="I1166" s="16">
        <f t="shared" si="110"/>
        <v>3.088085302088972E-2</v>
      </c>
    </row>
    <row r="1167" spans="4:9" x14ac:dyDescent="0.25">
      <c r="D1167">
        <f t="shared" si="111"/>
        <v>1162</v>
      </c>
      <c r="E1167" s="11">
        <f t="shared" si="108"/>
        <v>58.1</v>
      </c>
      <c r="F1167" s="11">
        <f t="shared" si="112"/>
        <v>369.97091361476379</v>
      </c>
      <c r="G1167" s="11">
        <f t="shared" si="113"/>
        <v>438.00847201244926</v>
      </c>
      <c r="H1167" s="16">
        <f t="shared" si="109"/>
        <v>-1.0162769639937253E-2</v>
      </c>
      <c r="I1167" s="16">
        <f t="shared" si="110"/>
        <v>3.0814586155898979E-2</v>
      </c>
    </row>
    <row r="1168" spans="4:9" x14ac:dyDescent="0.25">
      <c r="D1168">
        <f t="shared" si="111"/>
        <v>1163</v>
      </c>
      <c r="E1168" s="11">
        <f t="shared" si="108"/>
        <v>58.150000000000006</v>
      </c>
      <c r="F1168" s="11">
        <f t="shared" si="112"/>
        <v>369.96075084512387</v>
      </c>
      <c r="G1168" s="11">
        <f t="shared" si="113"/>
        <v>438.03928659860514</v>
      </c>
      <c r="H1168" s="16">
        <f t="shared" si="109"/>
        <v>-1.0155695084611803E-2</v>
      </c>
      <c r="I1168" s="16">
        <f t="shared" si="110"/>
        <v>3.0748549402666303E-2</v>
      </c>
    </row>
    <row r="1169" spans="4:9" x14ac:dyDescent="0.25">
      <c r="D1169">
        <f t="shared" si="111"/>
        <v>1164</v>
      </c>
      <c r="E1169" s="11">
        <f t="shared" si="108"/>
        <v>58.2</v>
      </c>
      <c r="F1169" s="11">
        <f t="shared" si="112"/>
        <v>369.95059515003925</v>
      </c>
      <c r="G1169" s="11">
        <f t="shared" si="113"/>
        <v>438.07003514800783</v>
      </c>
      <c r="H1169" s="16">
        <f t="shared" si="109"/>
        <v>-1.0148526859397156E-2</v>
      </c>
      <c r="I1169" s="16">
        <f t="shared" si="110"/>
        <v>3.0682741228248153E-2</v>
      </c>
    </row>
    <row r="1170" spans="4:9" x14ac:dyDescent="0.25">
      <c r="D1170">
        <f t="shared" si="111"/>
        <v>1165</v>
      </c>
      <c r="E1170" s="11">
        <f t="shared" si="108"/>
        <v>58.25</v>
      </c>
      <c r="F1170" s="11">
        <f t="shared" si="112"/>
        <v>369.94044662317987</v>
      </c>
      <c r="G1170" s="11">
        <f t="shared" si="113"/>
        <v>438.10071788923608</v>
      </c>
      <c r="H1170" s="16">
        <f t="shared" si="109"/>
        <v>-1.0141266174635774E-2</v>
      </c>
      <c r="I1170" s="16">
        <f t="shared" si="110"/>
        <v>3.0617160113524774E-2</v>
      </c>
    </row>
    <row r="1171" spans="4:9" x14ac:dyDescent="0.25">
      <c r="D1171">
        <f t="shared" si="111"/>
        <v>1166</v>
      </c>
      <c r="E1171" s="11">
        <f t="shared" si="108"/>
        <v>58.300000000000004</v>
      </c>
      <c r="F1171" s="11">
        <f t="shared" si="112"/>
        <v>369.93030535700524</v>
      </c>
      <c r="G1171" s="11">
        <f t="shared" si="113"/>
        <v>438.13133504934962</v>
      </c>
      <c r="H1171" s="16">
        <f t="shared" si="109"/>
        <v>-1.0133914228159627E-2</v>
      </c>
      <c r="I1171" s="16">
        <f t="shared" si="110"/>
        <v>3.0551804553067771E-2</v>
      </c>
    </row>
    <row r="1172" spans="4:9" x14ac:dyDescent="0.25">
      <c r="D1172">
        <f t="shared" si="111"/>
        <v>1167</v>
      </c>
      <c r="E1172" s="11">
        <f t="shared" si="108"/>
        <v>58.35</v>
      </c>
      <c r="F1172" s="11">
        <f t="shared" si="112"/>
        <v>369.92017144277708</v>
      </c>
      <c r="G1172" s="11">
        <f t="shared" si="113"/>
        <v>438.16188685390267</v>
      </c>
      <c r="H1172" s="16">
        <f t="shared" si="109"/>
        <v>-1.0126472205419653E-2</v>
      </c>
      <c r="I1172" s="16">
        <f t="shared" si="110"/>
        <v>3.0486673055009392E-2</v>
      </c>
    </row>
    <row r="1173" spans="4:9" x14ac:dyDescent="0.25">
      <c r="D1173">
        <f t="shared" si="111"/>
        <v>1168</v>
      </c>
      <c r="E1173" s="11">
        <f t="shared" si="108"/>
        <v>58.400000000000006</v>
      </c>
      <c r="F1173" s="11">
        <f t="shared" si="112"/>
        <v>369.91004497057168</v>
      </c>
      <c r="G1173" s="11">
        <f t="shared" si="113"/>
        <v>438.19237352695768</v>
      </c>
      <c r="H1173" s="16">
        <f t="shared" si="109"/>
        <v>-1.0118941279601244E-2</v>
      </c>
      <c r="I1173" s="16">
        <f t="shared" si="110"/>
        <v>3.0421764140911769E-2</v>
      </c>
    </row>
    <row r="1174" spans="4:9" x14ac:dyDescent="0.25">
      <c r="D1174">
        <f t="shared" si="111"/>
        <v>1169</v>
      </c>
      <c r="E1174" s="11">
        <f t="shared" si="108"/>
        <v>58.45</v>
      </c>
      <c r="F1174" s="11">
        <f t="shared" si="112"/>
        <v>369.89992602929209</v>
      </c>
      <c r="G1174" s="11">
        <f t="shared" si="113"/>
        <v>438.22279529109858</v>
      </c>
      <c r="H1174" s="16">
        <f t="shared" si="109"/>
        <v>-1.011132261175614E-2</v>
      </c>
      <c r="I1174" s="16">
        <f t="shared" si="110"/>
        <v>3.0357076345640319E-2</v>
      </c>
    </row>
    <row r="1175" spans="4:9" x14ac:dyDescent="0.25">
      <c r="D1175">
        <f t="shared" si="111"/>
        <v>1170</v>
      </c>
      <c r="E1175" s="11">
        <f t="shared" si="108"/>
        <v>58.5</v>
      </c>
      <c r="F1175" s="11">
        <f t="shared" si="112"/>
        <v>369.88981470668034</v>
      </c>
      <c r="G1175" s="11">
        <f t="shared" si="113"/>
        <v>438.25315236744422</v>
      </c>
      <c r="H1175" s="16">
        <f t="shared" si="109"/>
        <v>-1.0103617350917863E-2</v>
      </c>
      <c r="I1175" s="16">
        <f t="shared" si="110"/>
        <v>3.0292608217231665E-2</v>
      </c>
    </row>
    <row r="1176" spans="4:9" x14ac:dyDescent="0.25">
      <c r="D1176">
        <f t="shared" si="111"/>
        <v>1171</v>
      </c>
      <c r="E1176" s="11">
        <f t="shared" si="108"/>
        <v>58.550000000000004</v>
      </c>
      <c r="F1176" s="11">
        <f t="shared" si="112"/>
        <v>369.87971108932942</v>
      </c>
      <c r="G1176" s="11">
        <f t="shared" si="113"/>
        <v>438.28344497566144</v>
      </c>
      <c r="H1176" s="16">
        <f t="shared" si="109"/>
        <v>-1.0095826634223731E-2</v>
      </c>
      <c r="I1176" s="16">
        <f t="shared" si="110"/>
        <v>3.0228358316772688E-2</v>
      </c>
    </row>
    <row r="1177" spans="4:9" x14ac:dyDescent="0.25">
      <c r="D1177">
        <f t="shared" si="111"/>
        <v>1172</v>
      </c>
      <c r="E1177" s="11">
        <f t="shared" si="108"/>
        <v>58.6</v>
      </c>
      <c r="F1177" s="11">
        <f t="shared" si="112"/>
        <v>369.86961526269522</v>
      </c>
      <c r="G1177" s="11">
        <f t="shared" si="113"/>
        <v>438.31367333397822</v>
      </c>
      <c r="H1177" s="16">
        <f t="shared" si="109"/>
        <v>-1.0087951587035177E-2</v>
      </c>
      <c r="I1177" s="16">
        <f t="shared" si="110"/>
        <v>3.0164325218271018E-2</v>
      </c>
    </row>
    <row r="1178" spans="4:9" x14ac:dyDescent="0.25">
      <c r="D1178">
        <f t="shared" si="111"/>
        <v>1173</v>
      </c>
      <c r="E1178" s="11">
        <f t="shared" si="108"/>
        <v>58.650000000000006</v>
      </c>
      <c r="F1178" s="11">
        <f t="shared" si="112"/>
        <v>369.8595273111082</v>
      </c>
      <c r="G1178" s="11">
        <f t="shared" si="113"/>
        <v>438.34383765919648</v>
      </c>
      <c r="H1178" s="16">
        <f t="shared" si="109"/>
        <v>-1.0079993323050691E-2</v>
      </c>
      <c r="I1178" s="16">
        <f t="shared" si="110"/>
        <v>3.0100507508531896E-2</v>
      </c>
    </row>
    <row r="1179" spans="4:9" x14ac:dyDescent="0.25">
      <c r="D1179">
        <f t="shared" si="111"/>
        <v>1174</v>
      </c>
      <c r="E1179" s="11">
        <f t="shared" si="108"/>
        <v>58.7</v>
      </c>
      <c r="F1179" s="11">
        <f t="shared" si="112"/>
        <v>369.84944731778512</v>
      </c>
      <c r="G1179" s="11">
        <f t="shared" si="113"/>
        <v>438.37393816670499</v>
      </c>
      <c r="H1179" s="16">
        <f t="shared" si="109"/>
        <v>-1.0071952944431854E-2</v>
      </c>
      <c r="I1179" s="16">
        <f t="shared" si="110"/>
        <v>3.003690378703814E-2</v>
      </c>
    </row>
    <row r="1180" spans="4:9" x14ac:dyDescent="0.25">
      <c r="D1180">
        <f t="shared" si="111"/>
        <v>1175</v>
      </c>
      <c r="E1180" s="11">
        <f t="shared" si="108"/>
        <v>58.75</v>
      </c>
      <c r="F1180" s="11">
        <f t="shared" si="112"/>
        <v>369.83937536484069</v>
      </c>
      <c r="G1180" s="11">
        <f t="shared" si="113"/>
        <v>438.40397507049204</v>
      </c>
      <c r="H1180" s="16">
        <f t="shared" si="109"/>
        <v>-1.0063831541907212E-2</v>
      </c>
      <c r="I1180" s="16">
        <f t="shared" si="110"/>
        <v>2.9973512665824816E-2</v>
      </c>
    </row>
    <row r="1181" spans="4:9" x14ac:dyDescent="0.25">
      <c r="D1181">
        <f t="shared" si="111"/>
        <v>1176</v>
      </c>
      <c r="E1181" s="11">
        <f t="shared" si="108"/>
        <v>58.800000000000004</v>
      </c>
      <c r="F1181" s="11">
        <f t="shared" si="112"/>
        <v>369.82931153329878</v>
      </c>
      <c r="G1181" s="11">
        <f t="shared" si="113"/>
        <v>438.43394858315787</v>
      </c>
      <c r="H1181" s="16">
        <f t="shared" si="109"/>
        <v>-1.0055630194897454E-2</v>
      </c>
      <c r="I1181" s="16">
        <f t="shared" si="110"/>
        <v>2.9910332769362825E-2</v>
      </c>
    </row>
    <row r="1182" spans="4:9" x14ac:dyDescent="0.25">
      <c r="D1182">
        <f t="shared" si="111"/>
        <v>1177</v>
      </c>
      <c r="E1182" s="11">
        <f t="shared" si="108"/>
        <v>58.85</v>
      </c>
      <c r="F1182" s="11">
        <f t="shared" si="112"/>
        <v>369.81925590310391</v>
      </c>
      <c r="G1182" s="11">
        <f t="shared" si="113"/>
        <v>438.46385891592723</v>
      </c>
      <c r="H1182" s="16">
        <f t="shared" si="109"/>
        <v>-1.0047349971620056E-2</v>
      </c>
      <c r="I1182" s="16">
        <f t="shared" si="110"/>
        <v>2.9847362734435195E-2</v>
      </c>
    </row>
    <row r="1183" spans="4:9" x14ac:dyDescent="0.25">
      <c r="D1183">
        <f t="shared" si="111"/>
        <v>1178</v>
      </c>
      <c r="E1183" s="11">
        <f t="shared" si="108"/>
        <v>58.900000000000006</v>
      </c>
      <c r="F1183" s="11">
        <f t="shared" si="112"/>
        <v>369.80920855313229</v>
      </c>
      <c r="G1183" s="11">
        <f t="shared" si="113"/>
        <v>438.49370627866165</v>
      </c>
      <c r="H1183" s="16">
        <f t="shared" si="109"/>
        <v>-1.0038991929207869E-2</v>
      </c>
      <c r="I1183" s="16">
        <f t="shared" si="110"/>
        <v>2.9784601210021518E-2</v>
      </c>
    </row>
    <row r="1184" spans="4:9" x14ac:dyDescent="0.25">
      <c r="D1184">
        <f t="shared" si="111"/>
        <v>1179</v>
      </c>
      <c r="E1184" s="11">
        <f t="shared" si="108"/>
        <v>58.95</v>
      </c>
      <c r="F1184" s="11">
        <f t="shared" si="112"/>
        <v>369.79916956120309</v>
      </c>
      <c r="G1184" s="11">
        <f t="shared" si="113"/>
        <v>438.52349087987164</v>
      </c>
      <c r="H1184" s="16">
        <f t="shared" si="109"/>
        <v>-1.0030557113815369E-2</v>
      </c>
      <c r="I1184" s="16">
        <f t="shared" si="110"/>
        <v>2.9722046857182188E-2</v>
      </c>
    </row>
    <row r="1185" spans="4:9" x14ac:dyDescent="0.25">
      <c r="D1185">
        <f t="shared" si="111"/>
        <v>1180</v>
      </c>
      <c r="E1185" s="11">
        <f t="shared" si="108"/>
        <v>59</v>
      </c>
      <c r="F1185" s="11">
        <f t="shared" si="112"/>
        <v>369.78913900408929</v>
      </c>
      <c r="G1185" s="11">
        <f t="shared" si="113"/>
        <v>438.5532129267288</v>
      </c>
      <c r="H1185" s="16">
        <f t="shared" si="109"/>
        <v>-1.0022046560733097E-2</v>
      </c>
      <c r="I1185" s="16">
        <f t="shared" si="110"/>
        <v>2.9659698348939185E-2</v>
      </c>
    </row>
    <row r="1186" spans="4:9" x14ac:dyDescent="0.25">
      <c r="D1186">
        <f t="shared" si="111"/>
        <v>1181</v>
      </c>
      <c r="E1186" s="11">
        <f t="shared" si="108"/>
        <v>59.050000000000004</v>
      </c>
      <c r="F1186" s="11">
        <f t="shared" si="112"/>
        <v>369.77911695752857</v>
      </c>
      <c r="G1186" s="11">
        <f t="shared" si="113"/>
        <v>438.58287262507775</v>
      </c>
      <c r="H1186" s="16">
        <f t="shared" si="109"/>
        <v>-1.0013461294491401E-2</v>
      </c>
      <c r="I1186" s="16">
        <f t="shared" si="110"/>
        <v>2.9597554370163509E-2</v>
      </c>
    </row>
    <row r="1187" spans="4:9" x14ac:dyDescent="0.25">
      <c r="D1187">
        <f t="shared" si="111"/>
        <v>1182</v>
      </c>
      <c r="E1187" s="11">
        <f t="shared" si="108"/>
        <v>59.1</v>
      </c>
      <c r="F1187" s="11">
        <f t="shared" si="112"/>
        <v>369.7691034962341</v>
      </c>
      <c r="G1187" s="11">
        <f t="shared" si="113"/>
        <v>438.61247017944794</v>
      </c>
      <c r="H1187" s="16">
        <f t="shared" si="109"/>
        <v>-1.0004802328971576E-2</v>
      </c>
      <c r="I1187" s="16">
        <f t="shared" si="110"/>
        <v>2.9535613617460089E-2</v>
      </c>
    </row>
    <row r="1188" spans="4:9" x14ac:dyDescent="0.25">
      <c r="D1188">
        <f t="shared" si="111"/>
        <v>1183</v>
      </c>
      <c r="E1188" s="11">
        <f t="shared" si="108"/>
        <v>59.150000000000006</v>
      </c>
      <c r="F1188" s="11">
        <f t="shared" si="112"/>
        <v>369.75909869390512</v>
      </c>
      <c r="G1188" s="11">
        <f t="shared" si="113"/>
        <v>438.64200579306538</v>
      </c>
      <c r="H1188" s="16">
        <f t="shared" si="109"/>
        <v>-9.9960706675136669E-3</v>
      </c>
      <c r="I1188" s="16">
        <f t="shared" si="110"/>
        <v>2.9473874799059843E-2</v>
      </c>
    </row>
    <row r="1189" spans="4:9" x14ac:dyDescent="0.25">
      <c r="D1189">
        <f t="shared" si="111"/>
        <v>1184</v>
      </c>
      <c r="E1189" s="11">
        <f t="shared" si="108"/>
        <v>59.2</v>
      </c>
      <c r="F1189" s="11">
        <f t="shared" si="112"/>
        <v>369.7491026232376</v>
      </c>
      <c r="G1189" s="11">
        <f t="shared" si="113"/>
        <v>438.67147966786445</v>
      </c>
      <c r="H1189" s="16">
        <f t="shared" si="109"/>
        <v>-9.9872673030177109E-3</v>
      </c>
      <c r="I1189" s="16">
        <f t="shared" si="110"/>
        <v>2.9412336634698041E-2</v>
      </c>
    </row>
    <row r="1190" spans="4:9" x14ac:dyDescent="0.25">
      <c r="D1190">
        <f t="shared" si="111"/>
        <v>1185</v>
      </c>
      <c r="E1190" s="11">
        <f t="shared" si="108"/>
        <v>59.25</v>
      </c>
      <c r="F1190" s="11">
        <f t="shared" si="112"/>
        <v>369.73911535593459</v>
      </c>
      <c r="G1190" s="11">
        <f t="shared" si="113"/>
        <v>438.70089200449917</v>
      </c>
      <c r="H1190" s="16">
        <f t="shared" si="109"/>
        <v>-9.9783932180539797E-3</v>
      </c>
      <c r="I1190" s="16">
        <f t="shared" si="110"/>
        <v>2.9350997855515887E-2</v>
      </c>
    </row>
    <row r="1191" spans="4:9" x14ac:dyDescent="0.25">
      <c r="D1191">
        <f t="shared" si="111"/>
        <v>1186</v>
      </c>
      <c r="E1191" s="11">
        <f t="shared" si="108"/>
        <v>59.300000000000004</v>
      </c>
      <c r="F1191" s="11">
        <f t="shared" si="112"/>
        <v>369.72913696271655</v>
      </c>
      <c r="G1191" s="11">
        <f t="shared" si="113"/>
        <v>438.73024300235465</v>
      </c>
      <c r="H1191" s="16">
        <f t="shared" si="109"/>
        <v>-9.9694493849600725E-3</v>
      </c>
      <c r="I1191" s="16">
        <f t="shared" si="110"/>
        <v>2.9289857203942019E-2</v>
      </c>
    </row>
    <row r="1192" spans="4:9" x14ac:dyDescent="0.25">
      <c r="D1192">
        <f t="shared" si="111"/>
        <v>1187</v>
      </c>
      <c r="E1192" s="11">
        <f t="shared" si="108"/>
        <v>59.35</v>
      </c>
      <c r="F1192" s="11">
        <f t="shared" si="112"/>
        <v>369.71916751333157</v>
      </c>
      <c r="G1192" s="11">
        <f t="shared" si="113"/>
        <v>438.75953285955859</v>
      </c>
      <c r="H1192" s="16">
        <f t="shared" si="109"/>
        <v>-9.9604367659486704E-3</v>
      </c>
      <c r="I1192" s="16">
        <f t="shared" si="110"/>
        <v>2.922891343359145E-2</v>
      </c>
    </row>
    <row r="1193" spans="4:9" x14ac:dyDescent="0.25">
      <c r="D1193">
        <f t="shared" si="111"/>
        <v>1188</v>
      </c>
      <c r="E1193" s="11">
        <f t="shared" si="108"/>
        <v>59.400000000000006</v>
      </c>
      <c r="F1193" s="11">
        <f t="shared" si="112"/>
        <v>369.70920707656563</v>
      </c>
      <c r="G1193" s="11">
        <f t="shared" si="113"/>
        <v>438.78876177299219</v>
      </c>
      <c r="H1193" s="16">
        <f t="shared" si="109"/>
        <v>-9.9513563132070486E-3</v>
      </c>
      <c r="I1193" s="16">
        <f t="shared" si="110"/>
        <v>2.9168165309150292E-2</v>
      </c>
    </row>
    <row r="1194" spans="4:9" x14ac:dyDescent="0.25">
      <c r="D1194">
        <f t="shared" si="111"/>
        <v>1189</v>
      </c>
      <c r="E1194" s="11">
        <f t="shared" si="108"/>
        <v>59.45</v>
      </c>
      <c r="F1194" s="11">
        <f t="shared" si="112"/>
        <v>369.69925572025244</v>
      </c>
      <c r="G1194" s="11">
        <f t="shared" si="113"/>
        <v>438.81792993830135</v>
      </c>
      <c r="H1194" s="16">
        <f t="shared" si="109"/>
        <v>-9.9422089689990452E-3</v>
      </c>
      <c r="I1194" s="16">
        <f t="shared" si="110"/>
        <v>2.910761160627591E-2</v>
      </c>
    </row>
    <row r="1195" spans="4:9" x14ac:dyDescent="0.25">
      <c r="D1195">
        <f t="shared" si="111"/>
        <v>1190</v>
      </c>
      <c r="E1195" s="11">
        <f t="shared" si="108"/>
        <v>59.5</v>
      </c>
      <c r="F1195" s="11">
        <f t="shared" si="112"/>
        <v>369.68931351128344</v>
      </c>
      <c r="G1195" s="11">
        <f t="shared" si="113"/>
        <v>438.84703754990761</v>
      </c>
      <c r="H1195" s="16">
        <f t="shared" si="109"/>
        <v>-9.9329956657604485E-3</v>
      </c>
      <c r="I1195" s="16">
        <f t="shared" si="110"/>
        <v>2.9047251111489189E-2</v>
      </c>
    </row>
    <row r="1196" spans="4:9" x14ac:dyDescent="0.25">
      <c r="D1196">
        <f t="shared" si="111"/>
        <v>1191</v>
      </c>
      <c r="E1196" s="11">
        <f t="shared" si="108"/>
        <v>59.550000000000004</v>
      </c>
      <c r="F1196" s="11">
        <f t="shared" si="112"/>
        <v>369.67938051561771</v>
      </c>
      <c r="G1196" s="11">
        <f t="shared" si="113"/>
        <v>438.87608480101909</v>
      </c>
      <c r="H1196" s="16">
        <f t="shared" si="109"/>
        <v>-9.9237173262025635E-3</v>
      </c>
      <c r="I1196" s="16">
        <f t="shared" si="110"/>
        <v>2.8987082622071132E-2</v>
      </c>
    </row>
    <row r="1197" spans="4:9" x14ac:dyDescent="0.25">
      <c r="D1197">
        <f t="shared" si="111"/>
        <v>1192</v>
      </c>
      <c r="E1197" s="11">
        <f t="shared" si="108"/>
        <v>59.6</v>
      </c>
      <c r="F1197" s="11">
        <f t="shared" si="112"/>
        <v>369.66945679829149</v>
      </c>
      <c r="G1197" s="11">
        <f t="shared" si="113"/>
        <v>438.90507188364114</v>
      </c>
      <c r="H1197" s="16">
        <f t="shared" si="109"/>
        <v>-9.9143748634075539E-3</v>
      </c>
      <c r="I1197" s="16">
        <f t="shared" si="110"/>
        <v>2.8927104945959278E-2</v>
      </c>
    </row>
    <row r="1198" spans="4:9" x14ac:dyDescent="0.25">
      <c r="D1198">
        <f t="shared" si="111"/>
        <v>1193</v>
      </c>
      <c r="E1198" s="11">
        <f t="shared" si="108"/>
        <v>59.650000000000006</v>
      </c>
      <c r="F1198" s="11">
        <f t="shared" si="112"/>
        <v>369.65954242342809</v>
      </c>
      <c r="G1198" s="11">
        <f t="shared" si="113"/>
        <v>438.93399898858712</v>
      </c>
      <c r="H1198" s="16">
        <f t="shared" si="109"/>
        <v>-9.9049691809229654E-3</v>
      </c>
      <c r="I1198" s="16">
        <f t="shared" si="110"/>
        <v>2.8867316901642605E-2</v>
      </c>
    </row>
    <row r="1199" spans="4:9" x14ac:dyDescent="0.25">
      <c r="D1199">
        <f t="shared" si="111"/>
        <v>1194</v>
      </c>
      <c r="E1199" s="11">
        <f t="shared" si="108"/>
        <v>59.7</v>
      </c>
      <c r="F1199" s="11">
        <f t="shared" si="112"/>
        <v>369.64963745424717</v>
      </c>
      <c r="G1199" s="11">
        <f t="shared" si="113"/>
        <v>438.96286630548877</v>
      </c>
      <c r="H1199" s="16">
        <f t="shared" si="109"/>
        <v>-9.8955011728619514E-3</v>
      </c>
      <c r="I1199" s="16">
        <f t="shared" si="110"/>
        <v>2.8807717318067028E-2</v>
      </c>
    </row>
    <row r="1200" spans="4:9" x14ac:dyDescent="0.25">
      <c r="D1200">
        <f t="shared" si="111"/>
        <v>1195</v>
      </c>
      <c r="E1200" s="11">
        <f t="shared" si="108"/>
        <v>59.75</v>
      </c>
      <c r="F1200" s="11">
        <f t="shared" si="112"/>
        <v>369.63974195307429</v>
      </c>
      <c r="G1200" s="11">
        <f t="shared" si="113"/>
        <v>438.99167402280682</v>
      </c>
      <c r="H1200" s="16">
        <f t="shared" si="109"/>
        <v>-9.8859717239944654E-3</v>
      </c>
      <c r="I1200" s="16">
        <f t="shared" si="110"/>
        <v>2.8748305034529121E-2</v>
      </c>
    </row>
    <row r="1201" spans="4:9" x14ac:dyDescent="0.25">
      <c r="D1201">
        <f t="shared" si="111"/>
        <v>1196</v>
      </c>
      <c r="E1201" s="11">
        <f t="shared" si="108"/>
        <v>59.800000000000004</v>
      </c>
      <c r="F1201" s="11">
        <f t="shared" si="112"/>
        <v>369.62985598135032</v>
      </c>
      <c r="G1201" s="11">
        <f t="shared" si="113"/>
        <v>439.02042232784135</v>
      </c>
      <c r="H1201" s="16">
        <f t="shared" si="109"/>
        <v>-9.8763817098417236E-3</v>
      </c>
      <c r="I1201" s="16">
        <f t="shared" si="110"/>
        <v>2.8689078900577515E-2</v>
      </c>
    </row>
    <row r="1202" spans="4:9" x14ac:dyDescent="0.25">
      <c r="D1202">
        <f t="shared" si="111"/>
        <v>1197</v>
      </c>
      <c r="E1202" s="11">
        <f t="shared" si="108"/>
        <v>59.85</v>
      </c>
      <c r="F1202" s="11">
        <f t="shared" si="112"/>
        <v>369.61997959964049</v>
      </c>
      <c r="G1202" s="11">
        <f t="shared" si="113"/>
        <v>439.04911140674193</v>
      </c>
      <c r="H1202" s="16">
        <f t="shared" si="109"/>
        <v>-9.8667319967698161E-3</v>
      </c>
      <c r="I1202" s="16">
        <f t="shared" si="110"/>
        <v>2.8630037775918594E-2</v>
      </c>
    </row>
    <row r="1203" spans="4:9" x14ac:dyDescent="0.25">
      <c r="D1203">
        <f t="shared" si="111"/>
        <v>1198</v>
      </c>
      <c r="E1203" s="11">
        <f t="shared" si="108"/>
        <v>59.900000000000006</v>
      </c>
      <c r="F1203" s="11">
        <f t="shared" si="112"/>
        <v>369.61011286764369</v>
      </c>
      <c r="G1203" s="11">
        <f t="shared" si="113"/>
        <v>439.07774144451787</v>
      </c>
      <c r="H1203" s="16">
        <f t="shared" si="109"/>
        <v>-9.8570234420792078E-3</v>
      </c>
      <c r="I1203" s="16">
        <f t="shared" si="110"/>
        <v>2.8571180530314808E-2</v>
      </c>
    </row>
    <row r="1204" spans="4:9" x14ac:dyDescent="0.25">
      <c r="D1204">
        <f t="shared" si="111"/>
        <v>1199</v>
      </c>
      <c r="E1204" s="11">
        <f t="shared" si="108"/>
        <v>59.95</v>
      </c>
      <c r="F1204" s="11">
        <f t="shared" si="112"/>
        <v>369.60025584420163</v>
      </c>
      <c r="G1204" s="11">
        <f t="shared" si="113"/>
        <v>439.10631262504819</v>
      </c>
      <c r="H1204" s="16">
        <f t="shared" si="109"/>
        <v>-9.8472568941008025E-3</v>
      </c>
      <c r="I1204" s="16">
        <f t="shared" si="110"/>
        <v>2.8512506043489635E-2</v>
      </c>
    </row>
    <row r="1205" spans="4:9" x14ac:dyDescent="0.25">
      <c r="D1205">
        <f t="shared" si="111"/>
        <v>1200</v>
      </c>
      <c r="E1205" s="11">
        <f t="shared" si="108"/>
        <v>60</v>
      </c>
      <c r="F1205" s="11">
        <f t="shared" si="112"/>
        <v>369.59040858730754</v>
      </c>
      <c r="G1205" s="11">
        <f t="shared" si="113"/>
        <v>439.1348251310917</v>
      </c>
      <c r="H1205" s="16">
        <f t="shared" si="109"/>
        <v>-9.837433192278814E-3</v>
      </c>
      <c r="I1205" s="16">
        <f t="shared" si="110"/>
        <v>2.8454013205031617E-2</v>
      </c>
    </row>
    <row r="1206" spans="4:9" x14ac:dyDescent="0.25">
      <c r="D1206">
        <f t="shared" si="111"/>
        <v>1201</v>
      </c>
      <c r="E1206" s="11">
        <f t="shared" si="108"/>
        <v>60.050000000000004</v>
      </c>
      <c r="F1206" s="11">
        <f t="shared" si="112"/>
        <v>369.58057115411526</v>
      </c>
      <c r="G1206" s="11">
        <f t="shared" si="113"/>
        <v>439.16327914429672</v>
      </c>
      <c r="H1206" s="16">
        <f t="shared" si="109"/>
        <v>-9.8275531672684449E-3</v>
      </c>
      <c r="I1206" s="16">
        <f t="shared" si="110"/>
        <v>2.8395700914302019E-2</v>
      </c>
    </row>
    <row r="1207" spans="4:9" x14ac:dyDescent="0.25">
      <c r="D1207">
        <f t="shared" si="111"/>
        <v>1202</v>
      </c>
      <c r="E1207" s="11">
        <f t="shared" si="108"/>
        <v>60.1</v>
      </c>
      <c r="F1207" s="11">
        <f t="shared" si="112"/>
        <v>369.57074360094799</v>
      </c>
      <c r="G1207" s="11">
        <f t="shared" si="113"/>
        <v>439.19167484521103</v>
      </c>
      <c r="H1207" s="16">
        <f t="shared" si="109"/>
        <v>-9.8176176410154567E-3</v>
      </c>
      <c r="I1207" s="16">
        <f t="shared" si="110"/>
        <v>2.8337568080338684E-2</v>
      </c>
    </row>
    <row r="1208" spans="4:9" x14ac:dyDescent="0.25">
      <c r="D1208">
        <f t="shared" si="111"/>
        <v>1203</v>
      </c>
      <c r="E1208" s="11">
        <f t="shared" si="108"/>
        <v>60.150000000000006</v>
      </c>
      <c r="F1208" s="11">
        <f t="shared" si="112"/>
        <v>369.56092598330696</v>
      </c>
      <c r="G1208" s="11">
        <f t="shared" si="113"/>
        <v>439.22001241329139</v>
      </c>
      <c r="H1208" s="16">
        <f t="shared" si="109"/>
        <v>-9.8076274268497025E-3</v>
      </c>
      <c r="I1208" s="16">
        <f t="shared" si="110"/>
        <v>2.8279613621762081E-2</v>
      </c>
    </row>
    <row r="1209" spans="4:9" x14ac:dyDescent="0.25">
      <c r="D1209">
        <f t="shared" si="111"/>
        <v>1204</v>
      </c>
      <c r="E1209" s="11">
        <f t="shared" si="108"/>
        <v>60.2</v>
      </c>
      <c r="F1209" s="11">
        <f t="shared" si="112"/>
        <v>369.55111835588013</v>
      </c>
      <c r="G1209" s="11">
        <f t="shared" si="113"/>
        <v>439.24829202691313</v>
      </c>
      <c r="H1209" s="16">
        <f t="shared" si="109"/>
        <v>-9.7975833295695855E-3</v>
      </c>
      <c r="I1209" s="16">
        <f t="shared" si="110"/>
        <v>2.8221836466688157E-2</v>
      </c>
    </row>
    <row r="1210" spans="4:9" x14ac:dyDescent="0.25">
      <c r="D1210">
        <f t="shared" si="111"/>
        <v>1205</v>
      </c>
      <c r="E1210" s="11">
        <f t="shared" si="108"/>
        <v>60.25</v>
      </c>
      <c r="F1210" s="11">
        <f t="shared" si="112"/>
        <v>369.54132077255059</v>
      </c>
      <c r="G1210" s="11">
        <f t="shared" si="113"/>
        <v>439.27651386337982</v>
      </c>
      <c r="H1210" s="16">
        <f t="shared" si="109"/>
        <v>-9.787486145526535E-3</v>
      </c>
      <c r="I1210" s="16">
        <f t="shared" si="110"/>
        <v>2.816423555263188E-2</v>
      </c>
    </row>
    <row r="1211" spans="4:9" x14ac:dyDescent="0.25">
      <c r="D1211">
        <f t="shared" si="111"/>
        <v>1206</v>
      </c>
      <c r="E1211" s="11">
        <f t="shared" si="108"/>
        <v>60.300000000000004</v>
      </c>
      <c r="F1211" s="11">
        <f t="shared" si="112"/>
        <v>369.53153328640508</v>
      </c>
      <c r="G1211" s="11">
        <f t="shared" si="113"/>
        <v>439.30467809893247</v>
      </c>
      <c r="H1211" s="16">
        <f t="shared" si="109"/>
        <v>-9.7773366627143601E-3</v>
      </c>
      <c r="I1211" s="16">
        <f t="shared" si="110"/>
        <v>2.8106809826420838E-2</v>
      </c>
    </row>
    <row r="1212" spans="4:9" x14ac:dyDescent="0.25">
      <c r="D1212">
        <f t="shared" si="111"/>
        <v>1207</v>
      </c>
      <c r="E1212" s="11">
        <f t="shared" si="108"/>
        <v>60.35</v>
      </c>
      <c r="F1212" s="11">
        <f t="shared" si="112"/>
        <v>369.52175594974238</v>
      </c>
      <c r="G1212" s="11">
        <f t="shared" si="113"/>
        <v>439.33278490875887</v>
      </c>
      <c r="H1212" s="16">
        <f t="shared" si="109"/>
        <v>-9.7671356608454787E-3</v>
      </c>
      <c r="I1212" s="16">
        <f t="shared" si="110"/>
        <v>2.8049558244104929E-2</v>
      </c>
    </row>
    <row r="1213" spans="4:9" x14ac:dyDescent="0.25">
      <c r="D1213">
        <f t="shared" si="111"/>
        <v>1208</v>
      </c>
      <c r="E1213" s="11">
        <f t="shared" si="108"/>
        <v>60.400000000000006</v>
      </c>
      <c r="F1213" s="11">
        <f t="shared" si="112"/>
        <v>369.51198881408152</v>
      </c>
      <c r="G1213" s="11">
        <f t="shared" si="113"/>
        <v>439.36083446700297</v>
      </c>
      <c r="H1213" s="16">
        <f t="shared" si="109"/>
        <v>-9.7568839114435257E-3</v>
      </c>
      <c r="I1213" s="16">
        <f t="shared" si="110"/>
        <v>2.7992479770867371E-2</v>
      </c>
    </row>
    <row r="1214" spans="4:9" x14ac:dyDescent="0.25">
      <c r="D1214">
        <f t="shared" si="111"/>
        <v>1209</v>
      </c>
      <c r="E1214" s="11">
        <f t="shared" si="108"/>
        <v>60.45</v>
      </c>
      <c r="F1214" s="11">
        <f t="shared" si="112"/>
        <v>369.50223193017007</v>
      </c>
      <c r="G1214" s="11">
        <f t="shared" si="113"/>
        <v>439.38882694677386</v>
      </c>
      <c r="H1214" s="16">
        <f t="shared" si="109"/>
        <v>-9.7465821779162756E-3</v>
      </c>
      <c r="I1214" s="16">
        <f t="shared" si="110"/>
        <v>2.793557338093618E-2</v>
      </c>
    </row>
    <row r="1215" spans="4:9" x14ac:dyDescent="0.25">
      <c r="D1215">
        <f t="shared" si="111"/>
        <v>1210</v>
      </c>
      <c r="E1215" s="11">
        <f t="shared" si="108"/>
        <v>60.5</v>
      </c>
      <c r="F1215" s="11">
        <f t="shared" si="112"/>
        <v>369.49248534799216</v>
      </c>
      <c r="G1215" s="11">
        <f t="shared" si="113"/>
        <v>439.4167625201548</v>
      </c>
      <c r="H1215" s="16">
        <f t="shared" si="109"/>
        <v>-9.7362312156449252E-3</v>
      </c>
      <c r="I1215" s="16">
        <f t="shared" si="110"/>
        <v>2.7878838057499897E-2</v>
      </c>
    </row>
    <row r="1216" spans="4:9" x14ac:dyDescent="0.25">
      <c r="D1216">
        <f t="shared" si="111"/>
        <v>1211</v>
      </c>
      <c r="E1216" s="11">
        <f t="shared" si="108"/>
        <v>60.550000000000004</v>
      </c>
      <c r="F1216" s="11">
        <f t="shared" si="112"/>
        <v>369.48274911677652</v>
      </c>
      <c r="G1216" s="11">
        <f t="shared" si="113"/>
        <v>439.44464135821232</v>
      </c>
      <c r="H1216" s="16">
        <f t="shared" si="109"/>
        <v>-9.7258317720602706E-3</v>
      </c>
      <c r="I1216" s="16">
        <f t="shared" si="110"/>
        <v>2.7822272792622279E-2</v>
      </c>
    </row>
    <row r="1217" spans="4:9" x14ac:dyDescent="0.25">
      <c r="D1217">
        <f t="shared" si="111"/>
        <v>1212</v>
      </c>
      <c r="E1217" s="11">
        <f t="shared" si="108"/>
        <v>60.6</v>
      </c>
      <c r="F1217" s="11">
        <f t="shared" si="112"/>
        <v>369.47302328500444</v>
      </c>
      <c r="G1217" s="11">
        <f t="shared" si="113"/>
        <v>439.47246363100493</v>
      </c>
      <c r="H1217" s="16">
        <f t="shared" si="109"/>
        <v>-9.7153845867237604E-3</v>
      </c>
      <c r="I1217" s="16">
        <f t="shared" si="110"/>
        <v>2.7765876587151562E-2</v>
      </c>
    </row>
    <row r="1218" spans="4:9" x14ac:dyDescent="0.25">
      <c r="D1218">
        <f t="shared" si="111"/>
        <v>1213</v>
      </c>
      <c r="E1218" s="11">
        <f t="shared" si="108"/>
        <v>60.650000000000006</v>
      </c>
      <c r="F1218" s="11">
        <f t="shared" si="112"/>
        <v>369.4633079004177</v>
      </c>
      <c r="G1218" s="11">
        <f t="shared" si="113"/>
        <v>439.50022950759205</v>
      </c>
      <c r="H1218" s="16">
        <f t="shared" si="109"/>
        <v>-9.7048903914060819E-3</v>
      </c>
      <c r="I1218" s="16">
        <f t="shared" si="110"/>
        <v>2.7709648450643755E-2</v>
      </c>
    </row>
    <row r="1219" spans="4:9" x14ac:dyDescent="0.25">
      <c r="D1219">
        <f t="shared" si="111"/>
        <v>1214</v>
      </c>
      <c r="E1219" s="11">
        <f t="shared" si="108"/>
        <v>60.7</v>
      </c>
      <c r="F1219" s="11">
        <f t="shared" si="112"/>
        <v>369.45360301002631</v>
      </c>
      <c r="G1219" s="11">
        <f t="shared" si="113"/>
        <v>439.52793915604269</v>
      </c>
      <c r="H1219" s="16">
        <f t="shared" si="109"/>
        <v>-9.6943499101690353E-3</v>
      </c>
      <c r="I1219" s="16">
        <f t="shared" si="110"/>
        <v>2.7653587401272724E-2</v>
      </c>
    </row>
    <row r="1220" spans="4:9" x14ac:dyDescent="0.25">
      <c r="D1220">
        <f t="shared" si="111"/>
        <v>1215</v>
      </c>
      <c r="E1220" s="11">
        <f t="shared" si="108"/>
        <v>60.75</v>
      </c>
      <c r="F1220" s="11">
        <f t="shared" si="112"/>
        <v>369.44390866011616</v>
      </c>
      <c r="G1220" s="11">
        <f t="shared" si="113"/>
        <v>439.55559274344398</v>
      </c>
      <c r="H1220" s="16">
        <f t="shared" si="109"/>
        <v>-9.6837638594358642E-3</v>
      </c>
      <c r="I1220" s="16">
        <f t="shared" si="110"/>
        <v>2.7597692465753811E-2</v>
      </c>
    </row>
    <row r="1221" spans="4:9" x14ac:dyDescent="0.25">
      <c r="D1221">
        <f t="shared" si="111"/>
        <v>1216</v>
      </c>
      <c r="E1221" s="11">
        <f t="shared" ref="E1221:E1284" si="114">D1221*$B$13</f>
        <v>60.800000000000004</v>
      </c>
      <c r="F1221" s="11">
        <f t="shared" si="112"/>
        <v>369.43422489625675</v>
      </c>
      <c r="G1221" s="11">
        <f t="shared" si="113"/>
        <v>439.58319043590973</v>
      </c>
      <c r="H1221" s="16">
        <f t="shared" ref="H1221:H1284" si="115">$B$7*F1221*(1-(F1221+$B$11*G1221)/$B$9)*$B$13</f>
        <v>-9.6731329480763736E-3</v>
      </c>
      <c r="I1221" s="16">
        <f t="shared" ref="I1221:I1284" si="116">$B$8*G1221*(1-(G1221+$B$12*F1221)/$B$10)*$B$13</f>
        <v>2.7541962679255211E-2</v>
      </c>
    </row>
    <row r="1222" spans="4:9" x14ac:dyDescent="0.25">
      <c r="D1222">
        <f t="shared" ref="D1222:D1285" si="117">D1221+1</f>
        <v>1217</v>
      </c>
      <c r="E1222" s="11">
        <f t="shared" si="114"/>
        <v>60.85</v>
      </c>
      <c r="F1222" s="11">
        <f t="shared" ref="F1222:F1285" si="118">F1221+H1221</f>
        <v>369.42455176330867</v>
      </c>
      <c r="G1222" s="11">
        <f t="shared" ref="G1222:G1285" si="119">G1221+I1221</f>
        <v>439.61073239858899</v>
      </c>
      <c r="H1222" s="16">
        <f t="shared" si="115"/>
        <v>-9.6624578774756123E-3</v>
      </c>
      <c r="I1222" s="16">
        <f t="shared" si="116"/>
        <v>2.7486397085322967E-2</v>
      </c>
    </row>
    <row r="1223" spans="4:9" x14ac:dyDescent="0.25">
      <c r="D1223">
        <f t="shared" si="117"/>
        <v>1218</v>
      </c>
      <c r="E1223" s="11">
        <f t="shared" si="114"/>
        <v>60.900000000000006</v>
      </c>
      <c r="F1223" s="11">
        <f t="shared" si="118"/>
        <v>369.41488930543119</v>
      </c>
      <c r="G1223" s="11">
        <f t="shared" si="119"/>
        <v>439.63821879567433</v>
      </c>
      <c r="H1223" s="16">
        <f t="shared" si="115"/>
        <v>-9.6517393416132094E-3</v>
      </c>
      <c r="I1223" s="16">
        <f t="shared" si="116"/>
        <v>2.7430994735796511E-2</v>
      </c>
    </row>
    <row r="1224" spans="4:9" x14ac:dyDescent="0.25">
      <c r="D1224">
        <f t="shared" si="117"/>
        <v>1219</v>
      </c>
      <c r="E1224" s="11">
        <f t="shared" si="114"/>
        <v>60.95</v>
      </c>
      <c r="F1224" s="11">
        <f t="shared" si="118"/>
        <v>369.40523756608957</v>
      </c>
      <c r="G1224" s="11">
        <f t="shared" si="119"/>
        <v>439.66564979041016</v>
      </c>
      <c r="H1224" s="16">
        <f t="shared" si="115"/>
        <v>-9.6409780271393911E-3</v>
      </c>
      <c r="I1224" s="16">
        <f t="shared" si="116"/>
        <v>2.7375754690731603E-2</v>
      </c>
    </row>
    <row r="1225" spans="4:9" x14ac:dyDescent="0.25">
      <c r="D1225">
        <f t="shared" si="117"/>
        <v>1220</v>
      </c>
      <c r="E1225" s="11">
        <f t="shared" si="114"/>
        <v>61</v>
      </c>
      <c r="F1225" s="11">
        <f t="shared" si="118"/>
        <v>369.3955965880624</v>
      </c>
      <c r="G1225" s="11">
        <f t="shared" si="119"/>
        <v>439.69302554510091</v>
      </c>
      <c r="H1225" s="16">
        <f t="shared" si="115"/>
        <v>-9.6301746134428295E-3</v>
      </c>
      <c r="I1225" s="16">
        <f t="shared" si="116"/>
        <v>2.7320676018320597E-2</v>
      </c>
    </row>
    <row r="1226" spans="4:9" x14ac:dyDescent="0.25">
      <c r="D1226">
        <f t="shared" si="117"/>
        <v>1221</v>
      </c>
      <c r="E1226" s="11">
        <f t="shared" si="114"/>
        <v>61.050000000000004</v>
      </c>
      <c r="F1226" s="11">
        <f t="shared" si="118"/>
        <v>369.38596641344895</v>
      </c>
      <c r="G1226" s="11">
        <f t="shared" si="119"/>
        <v>439.72034622111926</v>
      </c>
      <c r="H1226" s="16">
        <f t="shared" si="115"/>
        <v>-9.6193297727307277E-3</v>
      </c>
      <c r="I1226" s="16">
        <f t="shared" si="116"/>
        <v>2.7265757794814712E-2</v>
      </c>
    </row>
    <row r="1227" spans="4:9" x14ac:dyDescent="0.25">
      <c r="D1227">
        <f t="shared" si="117"/>
        <v>1222</v>
      </c>
      <c r="E1227" s="11">
        <f t="shared" si="114"/>
        <v>61.1</v>
      </c>
      <c r="F1227" s="11">
        <f t="shared" si="118"/>
        <v>369.37634708367625</v>
      </c>
      <c r="G1227" s="11">
        <f t="shared" si="119"/>
        <v>439.74761197891405</v>
      </c>
      <c r="H1227" s="16">
        <f t="shared" si="115"/>
        <v>-9.608444170093336E-3</v>
      </c>
      <c r="I1227" s="16">
        <f t="shared" si="116"/>
        <v>2.7210999104447648E-2</v>
      </c>
    </row>
    <row r="1228" spans="4:9" x14ac:dyDescent="0.25">
      <c r="D1228">
        <f t="shared" si="117"/>
        <v>1223</v>
      </c>
      <c r="E1228" s="11">
        <f t="shared" si="114"/>
        <v>61.150000000000006</v>
      </c>
      <c r="F1228" s="11">
        <f t="shared" si="118"/>
        <v>369.36673863950614</v>
      </c>
      <c r="G1228" s="11">
        <f t="shared" si="119"/>
        <v>439.77482297801851</v>
      </c>
      <c r="H1228" s="16">
        <f t="shared" si="115"/>
        <v>-9.5975184635840247E-3</v>
      </c>
      <c r="I1228" s="16">
        <f t="shared" si="116"/>
        <v>2.7156399039357161E-2</v>
      </c>
    </row>
    <row r="1229" spans="4:9" x14ac:dyDescent="0.25">
      <c r="D1229">
        <f t="shared" si="117"/>
        <v>1224</v>
      </c>
      <c r="E1229" s="11">
        <f t="shared" si="114"/>
        <v>61.2</v>
      </c>
      <c r="F1229" s="11">
        <f t="shared" si="118"/>
        <v>369.35714112104256</v>
      </c>
      <c r="G1229" s="11">
        <f t="shared" si="119"/>
        <v>439.80197937705788</v>
      </c>
      <c r="H1229" s="16">
        <f t="shared" si="115"/>
        <v>-9.5865533042837729E-3</v>
      </c>
      <c r="I1229" s="16">
        <f t="shared" si="116"/>
        <v>2.7101956699511494E-2</v>
      </c>
    </row>
    <row r="1230" spans="4:9" x14ac:dyDescent="0.25">
      <c r="D1230">
        <f t="shared" si="117"/>
        <v>1225</v>
      </c>
      <c r="E1230" s="11">
        <f t="shared" si="114"/>
        <v>61.25</v>
      </c>
      <c r="F1230" s="11">
        <f t="shared" si="118"/>
        <v>369.34755456773826</v>
      </c>
      <c r="G1230" s="11">
        <f t="shared" si="119"/>
        <v>439.82908133375741</v>
      </c>
      <c r="H1230" s="16">
        <f t="shared" si="115"/>
        <v>-9.5755493363738307E-3</v>
      </c>
      <c r="I1230" s="16">
        <f t="shared" si="116"/>
        <v>2.7047671192632267E-2</v>
      </c>
    </row>
    <row r="1231" spans="4:9" x14ac:dyDescent="0.25">
      <c r="D1231">
        <f t="shared" si="117"/>
        <v>1226</v>
      </c>
      <c r="E1231" s="11">
        <f t="shared" si="114"/>
        <v>61.300000000000004</v>
      </c>
      <c r="F1231" s="11">
        <f t="shared" si="118"/>
        <v>369.33797901840188</v>
      </c>
      <c r="G1231" s="11">
        <f t="shared" si="119"/>
        <v>439.85612900495005</v>
      </c>
      <c r="H1231" s="16">
        <f t="shared" si="115"/>
        <v>-9.5645071972042701E-3</v>
      </c>
      <c r="I1231" s="16">
        <f t="shared" si="116"/>
        <v>2.6993541634122237E-2</v>
      </c>
    </row>
    <row r="1232" spans="4:9" x14ac:dyDescent="0.25">
      <c r="D1232">
        <f t="shared" si="117"/>
        <v>1227</v>
      </c>
      <c r="E1232" s="11">
        <f t="shared" si="114"/>
        <v>61.35</v>
      </c>
      <c r="F1232" s="11">
        <f t="shared" si="118"/>
        <v>369.3284145112047</v>
      </c>
      <c r="G1232" s="11">
        <f t="shared" si="119"/>
        <v>439.88312254658416</v>
      </c>
      <c r="H1232" s="16">
        <f t="shared" si="115"/>
        <v>-9.5534275173649874E-3</v>
      </c>
      <c r="I1232" s="16">
        <f t="shared" si="116"/>
        <v>2.6939567146991996E-2</v>
      </c>
    </row>
    <row r="1233" spans="4:9" x14ac:dyDescent="0.25">
      <c r="D1233">
        <f t="shared" si="117"/>
        <v>1228</v>
      </c>
      <c r="E1233" s="11">
        <f t="shared" si="114"/>
        <v>61.400000000000006</v>
      </c>
      <c r="F1233" s="11">
        <f t="shared" si="118"/>
        <v>369.31886108368735</v>
      </c>
      <c r="G1233" s="11">
        <f t="shared" si="119"/>
        <v>439.91006211373116</v>
      </c>
      <c r="H1233" s="16">
        <f t="shared" si="115"/>
        <v>-9.5423109207492997E-3</v>
      </c>
      <c r="I1233" s="16">
        <f t="shared" si="116"/>
        <v>2.6885746861783633E-2</v>
      </c>
    </row>
    <row r="1234" spans="4:9" x14ac:dyDescent="0.25">
      <c r="D1234">
        <f t="shared" si="117"/>
        <v>1229</v>
      </c>
      <c r="E1234" s="11">
        <f t="shared" si="114"/>
        <v>61.45</v>
      </c>
      <c r="F1234" s="11">
        <f t="shared" si="118"/>
        <v>369.30931877276663</v>
      </c>
      <c r="G1234" s="11">
        <f t="shared" si="119"/>
        <v>439.93694786059297</v>
      </c>
      <c r="H1234" s="16">
        <f t="shared" si="115"/>
        <v>-9.5311580246273814E-3</v>
      </c>
      <c r="I1234" s="16">
        <f t="shared" si="116"/>
        <v>2.6832079916502712E-2</v>
      </c>
    </row>
    <row r="1235" spans="4:9" x14ac:dyDescent="0.25">
      <c r="D1235">
        <f t="shared" si="117"/>
        <v>1230</v>
      </c>
      <c r="E1235" s="11">
        <f t="shared" si="114"/>
        <v>61.5</v>
      </c>
      <c r="F1235" s="11">
        <f t="shared" si="118"/>
        <v>369.299787614742</v>
      </c>
      <c r="G1235" s="11">
        <f t="shared" si="119"/>
        <v>439.96377994050948</v>
      </c>
      <c r="H1235" s="16">
        <f t="shared" si="115"/>
        <v>-9.519969439706559E-3</v>
      </c>
      <c r="I1235" s="16">
        <f t="shared" si="116"/>
        <v>2.6778565456545694E-2</v>
      </c>
    </row>
    <row r="1236" spans="4:9" x14ac:dyDescent="0.25">
      <c r="D1236">
        <f t="shared" si="117"/>
        <v>1231</v>
      </c>
      <c r="E1236" s="11">
        <f t="shared" si="114"/>
        <v>61.550000000000004</v>
      </c>
      <c r="F1236" s="11">
        <f t="shared" si="118"/>
        <v>369.29026764530232</v>
      </c>
      <c r="G1236" s="11">
        <f t="shared" si="119"/>
        <v>439.99055850596602</v>
      </c>
      <c r="H1236" s="16">
        <f t="shared" si="115"/>
        <v>-9.5087457702022499E-3</v>
      </c>
      <c r="I1236" s="16">
        <f t="shared" si="116"/>
        <v>2.6725202634626917E-2</v>
      </c>
    </row>
    <row r="1237" spans="4:9" x14ac:dyDescent="0.25">
      <c r="D1237">
        <f t="shared" si="117"/>
        <v>1232</v>
      </c>
      <c r="E1237" s="11">
        <f t="shared" si="114"/>
        <v>61.6</v>
      </c>
      <c r="F1237" s="11">
        <f t="shared" si="118"/>
        <v>369.28075889953215</v>
      </c>
      <c r="G1237" s="11">
        <f t="shared" si="119"/>
        <v>440.01728370860064</v>
      </c>
      <c r="H1237" s="16">
        <f t="shared" si="115"/>
        <v>-9.4974876139031564E-3</v>
      </c>
      <c r="I1237" s="16">
        <f t="shared" si="116"/>
        <v>2.6671990610713216E-2</v>
      </c>
    </row>
    <row r="1238" spans="4:9" x14ac:dyDescent="0.25">
      <c r="D1238">
        <f t="shared" si="117"/>
        <v>1233</v>
      </c>
      <c r="E1238" s="11">
        <f t="shared" si="114"/>
        <v>61.650000000000006</v>
      </c>
      <c r="F1238" s="11">
        <f t="shared" si="118"/>
        <v>369.27126141191826</v>
      </c>
      <c r="G1238" s="11">
        <f t="shared" si="119"/>
        <v>440.04395569921138</v>
      </c>
      <c r="H1238" s="16">
        <f t="shared" si="115"/>
        <v>-9.4861955622306919E-3</v>
      </c>
      <c r="I1238" s="16">
        <f t="shared" si="116"/>
        <v>2.6618928551947835E-2</v>
      </c>
    </row>
    <row r="1239" spans="4:9" x14ac:dyDescent="0.25">
      <c r="D1239">
        <f t="shared" si="117"/>
        <v>1234</v>
      </c>
      <c r="E1239" s="11">
        <f t="shared" si="114"/>
        <v>61.7</v>
      </c>
      <c r="F1239" s="11">
        <f t="shared" si="118"/>
        <v>369.26177521635606</v>
      </c>
      <c r="G1239" s="11">
        <f t="shared" si="119"/>
        <v>440.07057462776334</v>
      </c>
      <c r="H1239" s="16">
        <f t="shared" si="115"/>
        <v>-9.4748702003115311E-3</v>
      </c>
      <c r="I1239" s="16">
        <f t="shared" si="116"/>
        <v>2.6566015632588348E-2</v>
      </c>
    </row>
    <row r="1240" spans="4:9" x14ac:dyDescent="0.25">
      <c r="D1240">
        <f t="shared" si="117"/>
        <v>1235</v>
      </c>
      <c r="E1240" s="11">
        <f t="shared" si="114"/>
        <v>61.75</v>
      </c>
      <c r="F1240" s="11">
        <f t="shared" si="118"/>
        <v>369.25230034615572</v>
      </c>
      <c r="G1240" s="11">
        <f t="shared" si="119"/>
        <v>440.0971406433959</v>
      </c>
      <c r="H1240" s="16">
        <f t="shared" si="115"/>
        <v>-9.4635121070320918E-3</v>
      </c>
      <c r="I1240" s="16">
        <f t="shared" si="116"/>
        <v>2.6513251033935321E-2</v>
      </c>
    </row>
    <row r="1241" spans="4:9" x14ac:dyDescent="0.25">
      <c r="D1241">
        <f t="shared" si="117"/>
        <v>1236</v>
      </c>
      <c r="E1241" s="11">
        <f t="shared" si="114"/>
        <v>61.800000000000004</v>
      </c>
      <c r="F1241" s="11">
        <f t="shared" si="118"/>
        <v>369.24283683404872</v>
      </c>
      <c r="G1241" s="11">
        <f t="shared" si="119"/>
        <v>440.12365389442982</v>
      </c>
      <c r="H1241" s="16">
        <f t="shared" si="115"/>
        <v>-9.4521218551094129E-3</v>
      </c>
      <c r="I1241" s="16">
        <f t="shared" si="116"/>
        <v>2.6460633944265774E-2</v>
      </c>
    </row>
    <row r="1242" spans="4:9" x14ac:dyDescent="0.25">
      <c r="D1242">
        <f t="shared" si="117"/>
        <v>1237</v>
      </c>
      <c r="E1242" s="11">
        <f t="shared" si="114"/>
        <v>61.85</v>
      </c>
      <c r="F1242" s="11">
        <f t="shared" si="118"/>
        <v>369.23338471219358</v>
      </c>
      <c r="G1242" s="11">
        <f t="shared" si="119"/>
        <v>440.1501145283741</v>
      </c>
      <c r="H1242" s="16">
        <f t="shared" si="115"/>
        <v>-9.4407000111464325E-3</v>
      </c>
      <c r="I1242" s="16">
        <f t="shared" si="116"/>
        <v>2.6408163558764092E-2</v>
      </c>
    </row>
    <row r="1243" spans="4:9" x14ac:dyDescent="0.25">
      <c r="D1243">
        <f t="shared" si="117"/>
        <v>1238</v>
      </c>
      <c r="E1243" s="11">
        <f t="shared" si="114"/>
        <v>61.900000000000006</v>
      </c>
      <c r="F1243" s="11">
        <f t="shared" si="118"/>
        <v>369.22394401218241</v>
      </c>
      <c r="G1243" s="11">
        <f t="shared" si="119"/>
        <v>440.17652269193286</v>
      </c>
      <c r="H1243" s="16">
        <f t="shared" si="115"/>
        <v>-9.4292471357003832E-3</v>
      </c>
      <c r="I1243" s="16">
        <f t="shared" si="116"/>
        <v>2.6355839079461752E-2</v>
      </c>
    </row>
    <row r="1244" spans="4:9" x14ac:dyDescent="0.25">
      <c r="D1244">
        <f t="shared" si="117"/>
        <v>1239</v>
      </c>
      <c r="E1244" s="11">
        <f t="shared" si="114"/>
        <v>61.95</v>
      </c>
      <c r="F1244" s="11">
        <f t="shared" si="118"/>
        <v>369.21451476504672</v>
      </c>
      <c r="G1244" s="11">
        <f t="shared" si="119"/>
        <v>440.20287853101235</v>
      </c>
      <c r="H1244" s="16">
        <f t="shared" si="115"/>
        <v>-9.4177637833380411E-3</v>
      </c>
      <c r="I1244" s="16">
        <f t="shared" si="116"/>
        <v>2.6303659715163248E-2</v>
      </c>
    </row>
    <row r="1245" spans="4:9" x14ac:dyDescent="0.25">
      <c r="D1245">
        <f t="shared" si="117"/>
        <v>1240</v>
      </c>
      <c r="E1245" s="11">
        <f t="shared" si="114"/>
        <v>62</v>
      </c>
      <c r="F1245" s="11">
        <f t="shared" si="118"/>
        <v>369.20509700126337</v>
      </c>
      <c r="G1245" s="11">
        <f t="shared" si="119"/>
        <v>440.2291821907275</v>
      </c>
      <c r="H1245" s="16">
        <f t="shared" si="115"/>
        <v>-9.4062505026983531E-3</v>
      </c>
      <c r="I1245" s="16">
        <f t="shared" si="116"/>
        <v>2.6251624681391545E-2</v>
      </c>
    </row>
    <row r="1246" spans="4:9" x14ac:dyDescent="0.25">
      <c r="D1246">
        <f t="shared" si="117"/>
        <v>1241</v>
      </c>
      <c r="E1246" s="11">
        <f t="shared" si="114"/>
        <v>62.050000000000004</v>
      </c>
      <c r="F1246" s="11">
        <f t="shared" si="118"/>
        <v>369.19569075076066</v>
      </c>
      <c r="G1246" s="11">
        <f t="shared" si="119"/>
        <v>440.25543381540888</v>
      </c>
      <c r="H1246" s="16">
        <f t="shared" si="115"/>
        <v>-9.3947078365533981E-3</v>
      </c>
      <c r="I1246" s="16">
        <f t="shared" si="116"/>
        <v>2.6199733200314879E-2</v>
      </c>
    </row>
    <row r="1247" spans="4:9" x14ac:dyDescent="0.25">
      <c r="D1247">
        <f t="shared" si="117"/>
        <v>1242</v>
      </c>
      <c r="E1247" s="11">
        <f t="shared" si="114"/>
        <v>62.1</v>
      </c>
      <c r="F1247" s="11">
        <f t="shared" si="118"/>
        <v>369.18629604292408</v>
      </c>
      <c r="G1247" s="11">
        <f t="shared" si="119"/>
        <v>440.28163354860919</v>
      </c>
      <c r="H1247" s="16">
        <f t="shared" si="115"/>
        <v>-9.3831363218652604E-3</v>
      </c>
      <c r="I1247" s="16">
        <f t="shared" si="116"/>
        <v>2.6147984500688188E-2</v>
      </c>
    </row>
    <row r="1248" spans="4:9" x14ac:dyDescent="0.25">
      <c r="D1248">
        <f t="shared" si="117"/>
        <v>1243</v>
      </c>
      <c r="E1248" s="11">
        <f t="shared" si="114"/>
        <v>62.150000000000006</v>
      </c>
      <c r="F1248" s="11">
        <f t="shared" si="118"/>
        <v>369.17691290660224</v>
      </c>
      <c r="G1248" s="11">
        <f t="shared" si="119"/>
        <v>440.3077815331099</v>
      </c>
      <c r="H1248" s="16">
        <f t="shared" si="115"/>
        <v>-9.3715364898461426E-3</v>
      </c>
      <c r="I1248" s="16">
        <f t="shared" si="116"/>
        <v>2.6096377817788605E-2</v>
      </c>
    </row>
    <row r="1249" spans="4:9" x14ac:dyDescent="0.25">
      <c r="D1249">
        <f t="shared" si="117"/>
        <v>1244</v>
      </c>
      <c r="E1249" s="11">
        <f t="shared" si="114"/>
        <v>62.2</v>
      </c>
      <c r="F1249" s="11">
        <f t="shared" si="118"/>
        <v>369.16754137011242</v>
      </c>
      <c r="G1249" s="11">
        <f t="shared" si="119"/>
        <v>440.3338779109277</v>
      </c>
      <c r="H1249" s="16">
        <f t="shared" si="115"/>
        <v>-9.3599088660152076E-3</v>
      </c>
      <c r="I1249" s="16">
        <f t="shared" si="116"/>
        <v>2.604491239335285E-2</v>
      </c>
    </row>
    <row r="1250" spans="4:9" x14ac:dyDescent="0.25">
      <c r="D1250">
        <f t="shared" si="117"/>
        <v>1245</v>
      </c>
      <c r="E1250" s="11">
        <f t="shared" si="114"/>
        <v>62.25</v>
      </c>
      <c r="F1250" s="11">
        <f t="shared" si="118"/>
        <v>369.15818146124639</v>
      </c>
      <c r="G1250" s="11">
        <f t="shared" si="119"/>
        <v>440.35992282332103</v>
      </c>
      <c r="H1250" s="16">
        <f t="shared" si="115"/>
        <v>-9.3482539702578436E-3</v>
      </c>
      <c r="I1250" s="16">
        <f t="shared" si="116"/>
        <v>2.5993587475517513E-2</v>
      </c>
    </row>
    <row r="1251" spans="4:9" x14ac:dyDescent="0.25">
      <c r="D1251">
        <f t="shared" si="117"/>
        <v>1246</v>
      </c>
      <c r="E1251" s="11">
        <f t="shared" si="114"/>
        <v>62.300000000000004</v>
      </c>
      <c r="F1251" s="11">
        <f t="shared" si="118"/>
        <v>369.14883320727614</v>
      </c>
      <c r="G1251" s="11">
        <f t="shared" si="119"/>
        <v>440.38591641079654</v>
      </c>
      <c r="H1251" s="16">
        <f t="shared" si="115"/>
        <v>-9.3365723168816733E-3</v>
      </c>
      <c r="I1251" s="16">
        <f t="shared" si="116"/>
        <v>2.5942402318755872E-2</v>
      </c>
    </row>
    <row r="1252" spans="4:9" x14ac:dyDescent="0.25">
      <c r="D1252">
        <f t="shared" si="117"/>
        <v>1247</v>
      </c>
      <c r="E1252" s="11">
        <f t="shared" si="114"/>
        <v>62.35</v>
      </c>
      <c r="F1252" s="11">
        <f t="shared" si="118"/>
        <v>369.13949663495924</v>
      </c>
      <c r="G1252" s="11">
        <f t="shared" si="119"/>
        <v>440.41185881311532</v>
      </c>
      <c r="H1252" s="16">
        <f t="shared" si="115"/>
        <v>-9.3248644146700574E-3</v>
      </c>
      <c r="I1252" s="16">
        <f t="shared" si="116"/>
        <v>2.5891356183817073E-2</v>
      </c>
    </row>
    <row r="1253" spans="4:9" x14ac:dyDescent="0.25">
      <c r="D1253">
        <f t="shared" si="117"/>
        <v>1248</v>
      </c>
      <c r="E1253" s="11">
        <f t="shared" si="114"/>
        <v>62.400000000000006</v>
      </c>
      <c r="F1253" s="11">
        <f t="shared" si="118"/>
        <v>369.13017177054456</v>
      </c>
      <c r="G1253" s="11">
        <f t="shared" si="119"/>
        <v>440.43775016929914</v>
      </c>
      <c r="H1253" s="16">
        <f t="shared" si="115"/>
        <v>-9.3131307669421636E-3</v>
      </c>
      <c r="I1253" s="16">
        <f t="shared" si="116"/>
        <v>2.5840448337667729E-2</v>
      </c>
    </row>
    <row r="1254" spans="4:9" x14ac:dyDescent="0.25">
      <c r="D1254">
        <f t="shared" si="117"/>
        <v>1249</v>
      </c>
      <c r="E1254" s="11">
        <f t="shared" si="114"/>
        <v>62.45</v>
      </c>
      <c r="F1254" s="11">
        <f t="shared" si="118"/>
        <v>369.12085863977762</v>
      </c>
      <c r="G1254" s="11">
        <f t="shared" si="119"/>
        <v>440.46359061763678</v>
      </c>
      <c r="H1254" s="16">
        <f t="shared" si="115"/>
        <v>-9.3013718716072821E-3</v>
      </c>
      <c r="I1254" s="16">
        <f t="shared" si="116"/>
        <v>2.5789678053432963E-2</v>
      </c>
    </row>
    <row r="1255" spans="4:9" x14ac:dyDescent="0.25">
      <c r="D1255">
        <f t="shared" si="117"/>
        <v>1250</v>
      </c>
      <c r="E1255" s="11">
        <f t="shared" si="114"/>
        <v>62.5</v>
      </c>
      <c r="F1255" s="11">
        <f t="shared" si="118"/>
        <v>369.11155726790599</v>
      </c>
      <c r="G1255" s="11">
        <f t="shared" si="119"/>
        <v>440.48938029569024</v>
      </c>
      <c r="H1255" s="16">
        <f t="shared" si="115"/>
        <v>-9.2895882212158387E-3</v>
      </c>
      <c r="I1255" s="16">
        <f t="shared" si="116"/>
        <v>2.5739044610333512E-2</v>
      </c>
    </row>
    <row r="1256" spans="4:9" x14ac:dyDescent="0.25">
      <c r="D1256">
        <f t="shared" si="117"/>
        <v>1251</v>
      </c>
      <c r="E1256" s="11">
        <f t="shared" si="114"/>
        <v>62.550000000000004</v>
      </c>
      <c r="F1256" s="11">
        <f t="shared" si="118"/>
        <v>369.10226767968476</v>
      </c>
      <c r="G1256" s="11">
        <f t="shared" si="119"/>
        <v>440.5151193403006</v>
      </c>
      <c r="H1256" s="16">
        <f t="shared" si="115"/>
        <v>-9.277780303016972E-3</v>
      </c>
      <c r="I1256" s="16">
        <f t="shared" si="116"/>
        <v>2.568854729363397E-2</v>
      </c>
    </row>
    <row r="1257" spans="4:9" x14ac:dyDescent="0.25">
      <c r="D1257">
        <f t="shared" si="117"/>
        <v>1252</v>
      </c>
      <c r="E1257" s="11">
        <f t="shared" si="114"/>
        <v>62.6</v>
      </c>
      <c r="F1257" s="11">
        <f t="shared" si="118"/>
        <v>369.09298989938173</v>
      </c>
      <c r="G1257" s="11">
        <f t="shared" si="119"/>
        <v>440.54080788759421</v>
      </c>
      <c r="H1257" s="16">
        <f t="shared" si="115"/>
        <v>-9.2659485990119975E-3</v>
      </c>
      <c r="I1257" s="16">
        <f t="shared" si="116"/>
        <v>2.5638185394580817E-2</v>
      </c>
    </row>
    <row r="1258" spans="4:9" x14ac:dyDescent="0.25">
      <c r="D1258">
        <f t="shared" si="117"/>
        <v>1253</v>
      </c>
      <c r="E1258" s="11">
        <f t="shared" si="114"/>
        <v>62.650000000000006</v>
      </c>
      <c r="F1258" s="11">
        <f t="shared" si="118"/>
        <v>369.08372395078271</v>
      </c>
      <c r="G1258" s="11">
        <f t="shared" si="119"/>
        <v>440.56644607298881</v>
      </c>
      <c r="H1258" s="16">
        <f t="shared" si="115"/>
        <v>-9.2540935860070186E-3</v>
      </c>
      <c r="I1258" s="16">
        <f t="shared" si="116"/>
        <v>2.5587958210344697E-2</v>
      </c>
    </row>
    <row r="1259" spans="4:9" x14ac:dyDescent="0.25">
      <c r="D1259">
        <f t="shared" si="117"/>
        <v>1254</v>
      </c>
      <c r="E1259" s="11">
        <f t="shared" si="114"/>
        <v>62.7</v>
      </c>
      <c r="F1259" s="11">
        <f t="shared" si="118"/>
        <v>369.07446985719673</v>
      </c>
      <c r="G1259" s="11">
        <f t="shared" si="119"/>
        <v>440.59203403119915</v>
      </c>
      <c r="H1259" s="16">
        <f t="shared" si="115"/>
        <v>-9.2422157356614552E-3</v>
      </c>
      <c r="I1259" s="16">
        <f t="shared" si="116"/>
        <v>2.5537865043966115E-2</v>
      </c>
    </row>
    <row r="1260" spans="4:9" x14ac:dyDescent="0.25">
      <c r="D1260">
        <f t="shared" si="117"/>
        <v>1255</v>
      </c>
      <c r="E1260" s="11">
        <f t="shared" si="114"/>
        <v>62.75</v>
      </c>
      <c r="F1260" s="11">
        <f t="shared" si="118"/>
        <v>369.06522764146109</v>
      </c>
      <c r="G1260" s="11">
        <f t="shared" si="119"/>
        <v>440.61757189624313</v>
      </c>
      <c r="H1260" s="16">
        <f t="shared" si="115"/>
        <v>-9.2303155145480268E-3</v>
      </c>
      <c r="I1260" s="16">
        <f t="shared" si="116"/>
        <v>2.5487905204299627E-2</v>
      </c>
    </row>
    <row r="1261" spans="4:9" x14ac:dyDescent="0.25">
      <c r="D1261">
        <f t="shared" si="117"/>
        <v>1256</v>
      </c>
      <c r="E1261" s="11">
        <f t="shared" si="114"/>
        <v>62.800000000000004</v>
      </c>
      <c r="F1261" s="11">
        <f t="shared" si="118"/>
        <v>369.05599732594652</v>
      </c>
      <c r="G1261" s="11">
        <f t="shared" si="119"/>
        <v>440.64305980144741</v>
      </c>
      <c r="H1261" s="16">
        <f t="shared" si="115"/>
        <v>-9.2183933841954984E-3</v>
      </c>
      <c r="I1261" s="16">
        <f t="shared" si="116"/>
        <v>2.5438078005956516E-2</v>
      </c>
    </row>
    <row r="1262" spans="4:9" x14ac:dyDescent="0.25">
      <c r="D1262">
        <f t="shared" si="117"/>
        <v>1257</v>
      </c>
      <c r="E1262" s="11">
        <f t="shared" si="114"/>
        <v>62.85</v>
      </c>
      <c r="F1262" s="11">
        <f t="shared" si="118"/>
        <v>369.04677893256235</v>
      </c>
      <c r="G1262" s="11">
        <f t="shared" si="119"/>
        <v>440.66849787945335</v>
      </c>
      <c r="H1262" s="16">
        <f t="shared" si="115"/>
        <v>-9.2064498011445641E-3</v>
      </c>
      <c r="I1262" s="16">
        <f t="shared" si="116"/>
        <v>2.5388382769251306E-2</v>
      </c>
    </row>
    <row r="1263" spans="4:9" x14ac:dyDescent="0.25">
      <c r="D1263">
        <f t="shared" si="117"/>
        <v>1258</v>
      </c>
      <c r="E1263" s="11">
        <f t="shared" si="114"/>
        <v>62.900000000000006</v>
      </c>
      <c r="F1263" s="11">
        <f t="shared" si="118"/>
        <v>369.03757248276122</v>
      </c>
      <c r="G1263" s="11">
        <f t="shared" si="119"/>
        <v>440.69388626222263</v>
      </c>
      <c r="H1263" s="16">
        <f t="shared" si="115"/>
        <v>-9.1944852170012074E-3</v>
      </c>
      <c r="I1263" s="16">
        <f t="shared" si="116"/>
        <v>2.5338818820147786E-2</v>
      </c>
    </row>
    <row r="1264" spans="4:9" x14ac:dyDescent="0.25">
      <c r="D1264">
        <f t="shared" si="117"/>
        <v>1259</v>
      </c>
      <c r="E1264" s="11">
        <f t="shared" si="114"/>
        <v>62.95</v>
      </c>
      <c r="F1264" s="11">
        <f t="shared" si="118"/>
        <v>369.02837799754423</v>
      </c>
      <c r="G1264" s="11">
        <f t="shared" si="119"/>
        <v>440.71922508104279</v>
      </c>
      <c r="H1264" s="16">
        <f t="shared" si="115"/>
        <v>-9.1825000784761732E-3</v>
      </c>
      <c r="I1264" s="16">
        <f t="shared" si="116"/>
        <v>2.5289385490201995E-2</v>
      </c>
    </row>
    <row r="1265" spans="4:9" x14ac:dyDescent="0.25">
      <c r="D1265">
        <f t="shared" si="117"/>
        <v>1260</v>
      </c>
      <c r="E1265" s="11">
        <f t="shared" si="114"/>
        <v>63</v>
      </c>
      <c r="F1265" s="11">
        <f t="shared" si="118"/>
        <v>369.01919549746577</v>
      </c>
      <c r="G1265" s="11">
        <f t="shared" si="119"/>
        <v>440.74451446653302</v>
      </c>
      <c r="H1265" s="16">
        <f t="shared" si="115"/>
        <v>-9.170494827446524E-3</v>
      </c>
      <c r="I1265" s="16">
        <f t="shared" si="116"/>
        <v>2.524008211651306E-2</v>
      </c>
    </row>
    <row r="1266" spans="4:9" x14ac:dyDescent="0.25">
      <c r="D1266">
        <f t="shared" si="117"/>
        <v>1261</v>
      </c>
      <c r="E1266" s="11">
        <f t="shared" si="114"/>
        <v>63.050000000000004</v>
      </c>
      <c r="F1266" s="11">
        <f t="shared" si="118"/>
        <v>369.01002500263832</v>
      </c>
      <c r="G1266" s="11">
        <f t="shared" si="119"/>
        <v>440.76975454864953</v>
      </c>
      <c r="H1266" s="16">
        <f t="shared" si="115"/>
        <v>-9.1584699009950588E-3</v>
      </c>
      <c r="I1266" s="16">
        <f t="shared" si="116"/>
        <v>2.5190908041669031E-2</v>
      </c>
    </row>
    <row r="1267" spans="4:9" x14ac:dyDescent="0.25">
      <c r="D1267">
        <f t="shared" si="117"/>
        <v>1262</v>
      </c>
      <c r="E1267" s="11">
        <f t="shared" si="114"/>
        <v>63.1</v>
      </c>
      <c r="F1267" s="11">
        <f t="shared" si="118"/>
        <v>369.00086653273735</v>
      </c>
      <c r="G1267" s="11">
        <f t="shared" si="119"/>
        <v>440.79494545669121</v>
      </c>
      <c r="H1267" s="16">
        <f t="shared" si="115"/>
        <v>-9.1464257314661304E-3</v>
      </c>
      <c r="I1267" s="16">
        <f t="shared" si="116"/>
        <v>2.514186261369224E-2</v>
      </c>
    </row>
    <row r="1268" spans="4:9" x14ac:dyDescent="0.25">
      <c r="D1268">
        <f t="shared" si="117"/>
        <v>1263</v>
      </c>
      <c r="E1268" s="11">
        <f t="shared" si="114"/>
        <v>63.150000000000006</v>
      </c>
      <c r="F1268" s="11">
        <f t="shared" si="118"/>
        <v>368.9917201070059</v>
      </c>
      <c r="G1268" s="11">
        <f t="shared" si="119"/>
        <v>440.82008731930489</v>
      </c>
      <c r="H1268" s="16">
        <f t="shared" si="115"/>
        <v>-9.1343627465058624E-3</v>
      </c>
      <c r="I1268" s="16">
        <f t="shared" si="116"/>
        <v>2.5092945185990465E-2</v>
      </c>
    </row>
    <row r="1269" spans="4:9" x14ac:dyDescent="0.25">
      <c r="D1269">
        <f t="shared" si="117"/>
        <v>1264</v>
      </c>
      <c r="E1269" s="11">
        <f t="shared" si="114"/>
        <v>63.2</v>
      </c>
      <c r="F1269" s="11">
        <f t="shared" si="118"/>
        <v>368.98258574425938</v>
      </c>
      <c r="G1269" s="11">
        <f t="shared" si="119"/>
        <v>440.84518026449086</v>
      </c>
      <c r="H1269" s="16">
        <f t="shared" si="115"/>
        <v>-9.1222813691171148E-3</v>
      </c>
      <c r="I1269" s="16">
        <f t="shared" si="116"/>
        <v>2.5044155117304092E-2</v>
      </c>
    </row>
    <row r="1270" spans="4:9" x14ac:dyDescent="0.25">
      <c r="D1270">
        <f t="shared" si="117"/>
        <v>1265</v>
      </c>
      <c r="E1270" s="11">
        <f t="shared" si="114"/>
        <v>63.25</v>
      </c>
      <c r="F1270" s="11">
        <f t="shared" si="118"/>
        <v>368.97346346289027</v>
      </c>
      <c r="G1270" s="11">
        <f t="shared" si="119"/>
        <v>440.87022441960818</v>
      </c>
      <c r="H1270" s="16">
        <f t="shared" si="115"/>
        <v>-9.1101820177005143E-3</v>
      </c>
      <c r="I1270" s="16">
        <f t="shared" si="116"/>
        <v>2.4995491771656768E-2</v>
      </c>
    </row>
    <row r="1271" spans="4:9" x14ac:dyDescent="0.25">
      <c r="D1271">
        <f t="shared" si="117"/>
        <v>1266</v>
      </c>
      <c r="E1271" s="11">
        <f t="shared" si="114"/>
        <v>63.300000000000004</v>
      </c>
      <c r="F1271" s="11">
        <f t="shared" si="118"/>
        <v>368.96435328087256</v>
      </c>
      <c r="G1271" s="11">
        <f t="shared" si="119"/>
        <v>440.89521991137985</v>
      </c>
      <c r="H1271" s="16">
        <f t="shared" si="115"/>
        <v>-9.0980651061069347E-3</v>
      </c>
      <c r="I1271" s="16">
        <f t="shared" si="116"/>
        <v>2.4946954518302963E-2</v>
      </c>
    </row>
    <row r="1272" spans="4:9" x14ac:dyDescent="0.25">
      <c r="D1272">
        <f t="shared" si="117"/>
        <v>1267</v>
      </c>
      <c r="E1272" s="11">
        <f t="shared" si="114"/>
        <v>63.35</v>
      </c>
      <c r="F1272" s="11">
        <f t="shared" si="118"/>
        <v>368.95525521576644</v>
      </c>
      <c r="G1272" s="11">
        <f t="shared" si="119"/>
        <v>440.92016686589818</v>
      </c>
      <c r="H1272" s="16">
        <f t="shared" si="115"/>
        <v>-9.0859310436768523E-3</v>
      </c>
      <c r="I1272" s="16">
        <f t="shared" si="116"/>
        <v>2.4898542731680462E-2</v>
      </c>
    </row>
    <row r="1273" spans="4:9" x14ac:dyDescent="0.25">
      <c r="D1273">
        <f t="shared" si="117"/>
        <v>1268</v>
      </c>
      <c r="E1273" s="11">
        <f t="shared" si="114"/>
        <v>63.400000000000006</v>
      </c>
      <c r="F1273" s="11">
        <f t="shared" si="118"/>
        <v>368.94616928472277</v>
      </c>
      <c r="G1273" s="11">
        <f t="shared" si="119"/>
        <v>440.94506540862989</v>
      </c>
      <c r="H1273" s="16">
        <f t="shared" si="115"/>
        <v>-9.0737802352911946E-3</v>
      </c>
      <c r="I1273" s="16">
        <f t="shared" si="116"/>
        <v>2.4850255791356884E-2</v>
      </c>
    </row>
    <row r="1274" spans="4:9" x14ac:dyDescent="0.25">
      <c r="D1274">
        <f t="shared" si="117"/>
        <v>1269</v>
      </c>
      <c r="E1274" s="11">
        <f t="shared" si="114"/>
        <v>63.45</v>
      </c>
      <c r="F1274" s="11">
        <f t="shared" si="118"/>
        <v>368.9370955044875</v>
      </c>
      <c r="G1274" s="11">
        <f t="shared" si="119"/>
        <v>440.96991566442125</v>
      </c>
      <c r="H1274" s="16">
        <f t="shared" si="115"/>
        <v>-9.0616130814139394E-3</v>
      </c>
      <c r="I1274" s="16">
        <f t="shared" si="116"/>
        <v>2.4802093081988486E-2</v>
      </c>
    </row>
    <row r="1275" spans="4:9" x14ac:dyDescent="0.25">
      <c r="D1275">
        <f t="shared" si="117"/>
        <v>1270</v>
      </c>
      <c r="E1275" s="11">
        <f t="shared" si="114"/>
        <v>63.5</v>
      </c>
      <c r="F1275" s="11">
        <f t="shared" si="118"/>
        <v>368.92803389140607</v>
      </c>
      <c r="G1275" s="11">
        <f t="shared" si="119"/>
        <v>440.99471775750322</v>
      </c>
      <c r="H1275" s="16">
        <f t="shared" si="115"/>
        <v>-9.0494299781355633E-3</v>
      </c>
      <c r="I1275" s="16">
        <f t="shared" si="116"/>
        <v>2.4754053993265107E-2</v>
      </c>
    </row>
    <row r="1276" spans="4:9" x14ac:dyDescent="0.25">
      <c r="D1276">
        <f t="shared" si="117"/>
        <v>1271</v>
      </c>
      <c r="E1276" s="11">
        <f t="shared" si="114"/>
        <v>63.550000000000004</v>
      </c>
      <c r="F1276" s="11">
        <f t="shared" si="118"/>
        <v>368.91898446142795</v>
      </c>
      <c r="G1276" s="11">
        <f t="shared" si="119"/>
        <v>441.01947181149649</v>
      </c>
      <c r="H1276" s="16">
        <f t="shared" si="115"/>
        <v>-9.0372313172221875E-3</v>
      </c>
      <c r="I1276" s="16">
        <f t="shared" si="116"/>
        <v>2.4706137919862037E-2</v>
      </c>
    </row>
    <row r="1277" spans="4:9" x14ac:dyDescent="0.25">
      <c r="D1277">
        <f t="shared" si="117"/>
        <v>1272</v>
      </c>
      <c r="E1277" s="11">
        <f t="shared" si="114"/>
        <v>63.6</v>
      </c>
      <c r="F1277" s="11">
        <f t="shared" si="118"/>
        <v>368.90994723011073</v>
      </c>
      <c r="G1277" s="11">
        <f t="shared" si="119"/>
        <v>441.04417794941634</v>
      </c>
      <c r="H1277" s="16">
        <f t="shared" si="115"/>
        <v>-9.0250174861549026E-3</v>
      </c>
      <c r="I1277" s="16">
        <f t="shared" si="116"/>
        <v>2.4658344261398107E-2</v>
      </c>
    </row>
    <row r="1278" spans="4:9" x14ac:dyDescent="0.25">
      <c r="D1278">
        <f t="shared" si="117"/>
        <v>1273</v>
      </c>
      <c r="E1278" s="11">
        <f t="shared" si="114"/>
        <v>63.650000000000006</v>
      </c>
      <c r="F1278" s="11">
        <f t="shared" si="118"/>
        <v>368.90092221262455</v>
      </c>
      <c r="G1278" s="11">
        <f t="shared" si="119"/>
        <v>441.06883629367775</v>
      </c>
      <c r="H1278" s="16">
        <f t="shared" si="115"/>
        <v>-9.012788868173166E-3</v>
      </c>
      <c r="I1278" s="16">
        <f t="shared" si="116"/>
        <v>2.4610672422383566E-2</v>
      </c>
    </row>
    <row r="1279" spans="4:9" x14ac:dyDescent="0.25">
      <c r="D1279">
        <f t="shared" si="117"/>
        <v>1274</v>
      </c>
      <c r="E1279" s="11">
        <f t="shared" si="114"/>
        <v>63.7</v>
      </c>
      <c r="F1279" s="11">
        <f t="shared" si="118"/>
        <v>368.89190942375637</v>
      </c>
      <c r="G1279" s="11">
        <f t="shared" si="119"/>
        <v>441.09344696610015</v>
      </c>
      <c r="H1279" s="16">
        <f t="shared" si="115"/>
        <v>-9.0005458423198358E-3</v>
      </c>
      <c r="I1279" s="16">
        <f t="shared" si="116"/>
        <v>2.4563121812176642E-2</v>
      </c>
    </row>
    <row r="1280" spans="4:9" x14ac:dyDescent="0.25">
      <c r="D1280">
        <f t="shared" si="117"/>
        <v>1275</v>
      </c>
      <c r="E1280" s="11">
        <f t="shared" si="114"/>
        <v>63.75</v>
      </c>
      <c r="F1280" s="11">
        <f t="shared" si="118"/>
        <v>368.88290887791408</v>
      </c>
      <c r="G1280" s="11">
        <f t="shared" si="119"/>
        <v>441.1180100879123</v>
      </c>
      <c r="H1280" s="16">
        <f t="shared" si="115"/>
        <v>-8.9882887834853674E-3</v>
      </c>
      <c r="I1280" s="16">
        <f t="shared" si="116"/>
        <v>2.4515691844935728E-2</v>
      </c>
    </row>
    <row r="1281" spans="4:9" x14ac:dyDescent="0.25">
      <c r="D1281">
        <f t="shared" si="117"/>
        <v>1276</v>
      </c>
      <c r="E1281" s="11">
        <f t="shared" si="114"/>
        <v>63.800000000000004</v>
      </c>
      <c r="F1281" s="11">
        <f t="shared" si="118"/>
        <v>368.87392058913059</v>
      </c>
      <c r="G1281" s="11">
        <f t="shared" si="119"/>
        <v>441.14252577975725</v>
      </c>
      <c r="H1281" s="16">
        <f t="shared" si="115"/>
        <v>-8.9760180624421874E-3</v>
      </c>
      <c r="I1281" s="16">
        <f t="shared" si="116"/>
        <v>2.4468381939574908E-2</v>
      </c>
    </row>
    <row r="1282" spans="4:9" x14ac:dyDescent="0.25">
      <c r="D1282">
        <f t="shared" si="117"/>
        <v>1277</v>
      </c>
      <c r="E1282" s="11">
        <f t="shared" si="114"/>
        <v>63.85</v>
      </c>
      <c r="F1282" s="11">
        <f t="shared" si="118"/>
        <v>368.86494457106812</v>
      </c>
      <c r="G1282" s="11">
        <f t="shared" si="119"/>
        <v>441.16699416169683</v>
      </c>
      <c r="H1282" s="16">
        <f t="shared" si="115"/>
        <v>-8.9637340458962426E-3</v>
      </c>
      <c r="I1282" s="16">
        <f t="shared" si="116"/>
        <v>2.4421191519716046E-2</v>
      </c>
    </row>
    <row r="1283" spans="4:9" x14ac:dyDescent="0.25">
      <c r="D1283">
        <f t="shared" si="117"/>
        <v>1278</v>
      </c>
      <c r="E1283" s="11">
        <f t="shared" si="114"/>
        <v>63.900000000000006</v>
      </c>
      <c r="F1283" s="11">
        <f t="shared" si="118"/>
        <v>368.85598083702223</v>
      </c>
      <c r="G1283" s="11">
        <f t="shared" si="119"/>
        <v>441.19141535321654</v>
      </c>
      <c r="H1283" s="16">
        <f t="shared" si="115"/>
        <v>-8.9514370965205273E-3</v>
      </c>
      <c r="I1283" s="16">
        <f t="shared" si="116"/>
        <v>2.437412001364965E-2</v>
      </c>
    </row>
    <row r="1284" spans="4:9" x14ac:dyDescent="0.25">
      <c r="D1284">
        <f t="shared" si="117"/>
        <v>1279</v>
      </c>
      <c r="E1284" s="11">
        <f t="shared" si="114"/>
        <v>63.95</v>
      </c>
      <c r="F1284" s="11">
        <f t="shared" si="118"/>
        <v>368.8470293999257</v>
      </c>
      <c r="G1284" s="11">
        <f t="shared" si="119"/>
        <v>441.21578947323019</v>
      </c>
      <c r="H1284" s="16">
        <f t="shared" si="115"/>
        <v>-8.9391275730000656E-3</v>
      </c>
      <c r="I1284" s="16">
        <f t="shared" si="116"/>
        <v>2.4327166854284932E-2</v>
      </c>
    </row>
    <row r="1285" spans="4:9" x14ac:dyDescent="0.25">
      <c r="D1285">
        <f t="shared" si="117"/>
        <v>1280</v>
      </c>
      <c r="E1285" s="11">
        <f t="shared" ref="E1285:E1348" si="120">D1285*$B$13</f>
        <v>64</v>
      </c>
      <c r="F1285" s="11">
        <f t="shared" si="118"/>
        <v>368.8380902723527</v>
      </c>
      <c r="G1285" s="11">
        <f t="shared" si="119"/>
        <v>441.24011664008447</v>
      </c>
      <c r="H1285" s="16">
        <f t="shared" ref="H1285:H1348" si="121">$B$7*F1285*(1-(F1285+$B$11*G1285)/$B$9)*$B$13</f>
        <v>-8.9268058300703401E-3</v>
      </c>
      <c r="I1285" s="16">
        <f t="shared" ref="I1285:I1348" si="122">$B$8*G1285*(1-(G1285+$B$12*F1285)/$B$10)*$B$13</f>
        <v>2.4280331479107652E-2</v>
      </c>
    </row>
    <row r="1286" spans="4:9" x14ac:dyDescent="0.25">
      <c r="D1286">
        <f t="shared" ref="D1286:D1349" si="123">D1285+1</f>
        <v>1281</v>
      </c>
      <c r="E1286" s="11">
        <f t="shared" si="120"/>
        <v>64.05</v>
      </c>
      <c r="F1286" s="11">
        <f t="shared" ref="F1286:F1349" si="124">F1285+H1285</f>
        <v>368.82916346652263</v>
      </c>
      <c r="G1286" s="11">
        <f t="shared" ref="G1286:G1349" si="125">G1285+I1285</f>
        <v>441.2643969715636</v>
      </c>
      <c r="H1286" s="16">
        <f t="shared" si="121"/>
        <v>-8.9144722185589744E-3</v>
      </c>
      <c r="I1286" s="16">
        <f t="shared" si="122"/>
        <v>2.4233613330138928E-2</v>
      </c>
    </row>
    <row r="1287" spans="4:9" x14ac:dyDescent="0.25">
      <c r="D1287">
        <f t="shared" si="123"/>
        <v>1282</v>
      </c>
      <c r="E1287" s="11">
        <f t="shared" si="120"/>
        <v>64.100000000000009</v>
      </c>
      <c r="F1287" s="11">
        <f t="shared" si="124"/>
        <v>368.82024899430405</v>
      </c>
      <c r="G1287" s="11">
        <f t="shared" si="125"/>
        <v>441.28863058489372</v>
      </c>
      <c r="H1287" s="16">
        <f t="shared" si="121"/>
        <v>-8.9021270854241427E-3</v>
      </c>
      <c r="I1287" s="16">
        <f t="shared" si="122"/>
        <v>2.4187011853889575E-2</v>
      </c>
    </row>
    <row r="1288" spans="4:9" x14ac:dyDescent="0.25">
      <c r="D1288">
        <f t="shared" si="123"/>
        <v>1283</v>
      </c>
      <c r="E1288" s="11">
        <f t="shared" si="120"/>
        <v>64.150000000000006</v>
      </c>
      <c r="F1288" s="11">
        <f t="shared" si="124"/>
        <v>368.81134686721862</v>
      </c>
      <c r="G1288" s="11">
        <f t="shared" si="125"/>
        <v>441.31281759674761</v>
      </c>
      <c r="H1288" s="16">
        <f t="shared" si="121"/>
        <v>-8.8897707737929672E-3</v>
      </c>
      <c r="I1288" s="16">
        <f t="shared" si="122"/>
        <v>2.4140526501318867E-2</v>
      </c>
    </row>
    <row r="1289" spans="4:9" x14ac:dyDescent="0.25">
      <c r="D1289">
        <f t="shared" si="123"/>
        <v>1284</v>
      </c>
      <c r="E1289" s="11">
        <f t="shared" si="120"/>
        <v>64.2</v>
      </c>
      <c r="F1289" s="11">
        <f t="shared" si="124"/>
        <v>368.80245709644481</v>
      </c>
      <c r="G1289" s="11">
        <f t="shared" si="125"/>
        <v>441.33695812324891</v>
      </c>
      <c r="H1289" s="16">
        <f t="shared" si="121"/>
        <v>-8.8774036230023501E-3</v>
      </c>
      <c r="I1289" s="16">
        <f t="shared" si="122"/>
        <v>2.4094156727791253E-2</v>
      </c>
    </row>
    <row r="1290" spans="4:9" x14ac:dyDescent="0.25">
      <c r="D1290">
        <f t="shared" si="123"/>
        <v>1285</v>
      </c>
      <c r="E1290" s="11">
        <f t="shared" si="120"/>
        <v>64.25</v>
      </c>
      <c r="F1290" s="11">
        <f t="shared" si="124"/>
        <v>368.79357969282182</v>
      </c>
      <c r="G1290" s="11">
        <f t="shared" si="125"/>
        <v>441.36105227997672</v>
      </c>
      <c r="H1290" s="16">
        <f t="shared" si="121"/>
        <v>-8.8650259686357345E-3</v>
      </c>
      <c r="I1290" s="16">
        <f t="shared" si="122"/>
        <v>2.4047901993034058E-2</v>
      </c>
    </row>
    <row r="1291" spans="4:9" x14ac:dyDescent="0.25">
      <c r="D1291">
        <f t="shared" si="123"/>
        <v>1286</v>
      </c>
      <c r="E1291" s="11">
        <f t="shared" si="120"/>
        <v>64.3</v>
      </c>
      <c r="F1291" s="11">
        <f t="shared" si="124"/>
        <v>368.78471466685318</v>
      </c>
      <c r="G1291" s="11">
        <f t="shared" si="125"/>
        <v>441.38510018196973</v>
      </c>
      <c r="H1291" s="16">
        <f t="shared" si="121"/>
        <v>-8.8526381425630945E-3</v>
      </c>
      <c r="I1291" s="16">
        <f t="shared" si="122"/>
        <v>2.4001761761100998E-2</v>
      </c>
    </row>
    <row r="1292" spans="4:9" x14ac:dyDescent="0.25">
      <c r="D1292">
        <f t="shared" si="123"/>
        <v>1287</v>
      </c>
      <c r="E1292" s="11">
        <f t="shared" si="120"/>
        <v>64.350000000000009</v>
      </c>
      <c r="F1292" s="11">
        <f t="shared" si="124"/>
        <v>368.77586202871061</v>
      </c>
      <c r="G1292" s="11">
        <f t="shared" si="125"/>
        <v>441.40910194373083</v>
      </c>
      <c r="H1292" s="16">
        <f t="shared" si="121"/>
        <v>-8.8402404729760291E-3</v>
      </c>
      <c r="I1292" s="16">
        <f t="shared" si="122"/>
        <v>2.3955735500323951E-2</v>
      </c>
    </row>
    <row r="1293" spans="4:9" x14ac:dyDescent="0.25">
      <c r="D1293">
        <f t="shared" si="123"/>
        <v>1288</v>
      </c>
      <c r="E1293" s="11">
        <f t="shared" si="120"/>
        <v>64.400000000000006</v>
      </c>
      <c r="F1293" s="11">
        <f t="shared" si="124"/>
        <v>368.76702178823763</v>
      </c>
      <c r="G1293" s="11">
        <f t="shared" si="125"/>
        <v>441.43305767923118</v>
      </c>
      <c r="H1293" s="16">
        <f t="shared" si="121"/>
        <v>-8.8278332844269319E-3</v>
      </c>
      <c r="I1293" s="16">
        <f t="shared" si="122"/>
        <v>2.3909822683276405E-2</v>
      </c>
    </row>
    <row r="1294" spans="4:9" x14ac:dyDescent="0.25">
      <c r="D1294">
        <f t="shared" si="123"/>
        <v>1289</v>
      </c>
      <c r="E1294" s="11">
        <f t="shared" si="120"/>
        <v>64.45</v>
      </c>
      <c r="F1294" s="11">
        <f t="shared" si="124"/>
        <v>368.75819395495319</v>
      </c>
      <c r="G1294" s="11">
        <f t="shared" si="125"/>
        <v>441.45696750191445</v>
      </c>
      <c r="H1294" s="16">
        <f t="shared" si="121"/>
        <v>-8.8154168978640587E-3</v>
      </c>
      <c r="I1294" s="16">
        <f t="shared" si="122"/>
        <v>2.3864022786734451E-2</v>
      </c>
    </row>
    <row r="1295" spans="4:9" x14ac:dyDescent="0.25">
      <c r="D1295">
        <f t="shared" si="123"/>
        <v>1290</v>
      </c>
      <c r="E1295" s="11">
        <f t="shared" si="120"/>
        <v>64.5</v>
      </c>
      <c r="F1295" s="11">
        <f t="shared" si="124"/>
        <v>368.74937853805534</v>
      </c>
      <c r="G1295" s="11">
        <f t="shared" si="125"/>
        <v>441.48083152470116</v>
      </c>
      <c r="H1295" s="16">
        <f t="shared" si="121"/>
        <v>-8.8029916306723299E-3</v>
      </c>
      <c r="I1295" s="16">
        <f t="shared" si="122"/>
        <v>2.3818335291633345E-2</v>
      </c>
    </row>
    <row r="1296" spans="4:9" x14ac:dyDescent="0.25">
      <c r="D1296">
        <f t="shared" si="123"/>
        <v>1291</v>
      </c>
      <c r="E1296" s="11">
        <f t="shared" si="120"/>
        <v>64.55</v>
      </c>
      <c r="F1296" s="11">
        <f t="shared" si="124"/>
        <v>368.74057554642468</v>
      </c>
      <c r="G1296" s="11">
        <f t="shared" si="125"/>
        <v>441.50464985999281</v>
      </c>
      <c r="H1296" s="16">
        <f t="shared" si="121"/>
        <v>-8.7905577967026353E-3</v>
      </c>
      <c r="I1296" s="16">
        <f t="shared" si="122"/>
        <v>2.3772759683032836E-2</v>
      </c>
    </row>
    <row r="1297" spans="4:9" x14ac:dyDescent="0.25">
      <c r="D1297">
        <f t="shared" si="123"/>
        <v>1292</v>
      </c>
      <c r="E1297" s="11">
        <f t="shared" si="120"/>
        <v>64.600000000000009</v>
      </c>
      <c r="F1297" s="11">
        <f t="shared" si="124"/>
        <v>368.73178498862796</v>
      </c>
      <c r="G1297" s="11">
        <f t="shared" si="125"/>
        <v>441.52842261967584</v>
      </c>
      <c r="H1297" s="16">
        <f t="shared" si="121"/>
        <v>-8.7781157063134413E-3</v>
      </c>
      <c r="I1297" s="16">
        <f t="shared" si="122"/>
        <v>2.3727295450072183E-2</v>
      </c>
    </row>
    <row r="1298" spans="4:9" x14ac:dyDescent="0.25">
      <c r="D1298">
        <f t="shared" si="123"/>
        <v>1293</v>
      </c>
      <c r="E1298" s="11">
        <f t="shared" si="120"/>
        <v>64.650000000000006</v>
      </c>
      <c r="F1298" s="11">
        <f t="shared" si="124"/>
        <v>368.72300687292164</v>
      </c>
      <c r="G1298" s="11">
        <f t="shared" si="125"/>
        <v>441.55214991512588</v>
      </c>
      <c r="H1298" s="16">
        <f t="shared" si="121"/>
        <v>-8.7656656664058235E-3</v>
      </c>
      <c r="I1298" s="16">
        <f t="shared" si="122"/>
        <v>2.3681942085935926E-2</v>
      </c>
    </row>
    <row r="1299" spans="4:9" x14ac:dyDescent="0.25">
      <c r="D1299">
        <f t="shared" si="123"/>
        <v>1294</v>
      </c>
      <c r="E1299" s="11">
        <f t="shared" si="120"/>
        <v>64.7</v>
      </c>
      <c r="F1299" s="11">
        <f t="shared" si="124"/>
        <v>368.71424120725521</v>
      </c>
      <c r="G1299" s="11">
        <f t="shared" si="125"/>
        <v>441.57583185721182</v>
      </c>
      <c r="H1299" s="16">
        <f t="shared" si="121"/>
        <v>-8.7532079804535801E-3</v>
      </c>
      <c r="I1299" s="16">
        <f t="shared" si="122"/>
        <v>2.3636699087816692E-2</v>
      </c>
    </row>
    <row r="1300" spans="4:9" x14ac:dyDescent="0.25">
      <c r="D1300">
        <f t="shared" si="123"/>
        <v>1295</v>
      </c>
      <c r="E1300" s="11">
        <f t="shared" si="120"/>
        <v>64.75</v>
      </c>
      <c r="F1300" s="11">
        <f t="shared" si="124"/>
        <v>368.70548799927474</v>
      </c>
      <c r="G1300" s="11">
        <f t="shared" si="125"/>
        <v>441.59946855629966</v>
      </c>
      <c r="H1300" s="16">
        <f t="shared" si="121"/>
        <v>-8.7407429485439943E-3</v>
      </c>
      <c r="I1300" s="16">
        <f t="shared" si="122"/>
        <v>2.3591565956871091E-2</v>
      </c>
    </row>
    <row r="1301" spans="4:9" x14ac:dyDescent="0.25">
      <c r="D1301">
        <f t="shared" si="123"/>
        <v>1296</v>
      </c>
      <c r="E1301" s="11">
        <f t="shared" si="120"/>
        <v>64.8</v>
      </c>
      <c r="F1301" s="11">
        <f t="shared" si="124"/>
        <v>368.6967472563262</v>
      </c>
      <c r="G1301" s="11">
        <f t="shared" si="125"/>
        <v>441.6230601222565</v>
      </c>
      <c r="H1301" s="16">
        <f t="shared" si="121"/>
        <v>-8.7282708674095589E-3</v>
      </c>
      <c r="I1301" s="16">
        <f t="shared" si="122"/>
        <v>2.3546542198189333E-2</v>
      </c>
    </row>
    <row r="1302" spans="4:9" x14ac:dyDescent="0.25">
      <c r="D1302">
        <f t="shared" si="123"/>
        <v>1297</v>
      </c>
      <c r="E1302" s="11">
        <f t="shared" si="120"/>
        <v>64.850000000000009</v>
      </c>
      <c r="F1302" s="11">
        <f t="shared" si="124"/>
        <v>368.68801898545877</v>
      </c>
      <c r="G1302" s="11">
        <f t="shared" si="125"/>
        <v>441.64660666445468</v>
      </c>
      <c r="H1302" s="16">
        <f t="shared" si="121"/>
        <v>-8.7157920304597094E-3</v>
      </c>
      <c r="I1302" s="16">
        <f t="shared" si="122"/>
        <v>2.3501627320752543E-2</v>
      </c>
    </row>
    <row r="1303" spans="4:9" x14ac:dyDescent="0.25">
      <c r="D1303">
        <f t="shared" si="123"/>
        <v>1298</v>
      </c>
      <c r="E1303" s="11">
        <f t="shared" si="120"/>
        <v>64.900000000000006</v>
      </c>
      <c r="F1303" s="11">
        <f t="shared" si="124"/>
        <v>368.67930319342832</v>
      </c>
      <c r="G1303" s="11">
        <f t="shared" si="125"/>
        <v>441.67010829177542</v>
      </c>
      <c r="H1303" s="16">
        <f t="shared" si="121"/>
        <v>-8.7033067278207456E-3</v>
      </c>
      <c r="I1303" s="16">
        <f t="shared" si="122"/>
        <v>2.3456820837400843E-2</v>
      </c>
    </row>
    <row r="1304" spans="4:9" x14ac:dyDescent="0.25">
      <c r="D1304">
        <f t="shared" si="123"/>
        <v>1299</v>
      </c>
      <c r="E1304" s="11">
        <f t="shared" si="120"/>
        <v>64.95</v>
      </c>
      <c r="F1304" s="11">
        <f t="shared" si="124"/>
        <v>368.67059988670053</v>
      </c>
      <c r="G1304" s="11">
        <f t="shared" si="125"/>
        <v>441.69356511261282</v>
      </c>
      <c r="H1304" s="16">
        <f t="shared" si="121"/>
        <v>-8.6908152463618018E-3</v>
      </c>
      <c r="I1304" s="16">
        <f t="shared" si="122"/>
        <v>2.3412122264793059E-2</v>
      </c>
    </row>
    <row r="1305" spans="4:9" x14ac:dyDescent="0.25">
      <c r="D1305">
        <f t="shared" si="123"/>
        <v>1300</v>
      </c>
      <c r="E1305" s="11">
        <f t="shared" si="120"/>
        <v>65</v>
      </c>
      <c r="F1305" s="11">
        <f t="shared" si="124"/>
        <v>368.66190907145415</v>
      </c>
      <c r="G1305" s="11">
        <f t="shared" si="125"/>
        <v>441.71697723487762</v>
      </c>
      <c r="H1305" s="16">
        <f t="shared" si="121"/>
        <v>-8.6783178697331011E-3</v>
      </c>
      <c r="I1305" s="16">
        <f t="shared" si="122"/>
        <v>2.3367531123371824E-2</v>
      </c>
    </row>
    <row r="1306" spans="4:9" x14ac:dyDescent="0.25">
      <c r="D1306">
        <f t="shared" si="123"/>
        <v>1301</v>
      </c>
      <c r="E1306" s="11">
        <f t="shared" si="120"/>
        <v>65.05</v>
      </c>
      <c r="F1306" s="11">
        <f t="shared" si="124"/>
        <v>368.65323075358441</v>
      </c>
      <c r="G1306" s="11">
        <f t="shared" si="125"/>
        <v>441.74034476600099</v>
      </c>
      <c r="H1306" s="16">
        <f t="shared" si="121"/>
        <v>-8.6658148783984989E-3</v>
      </c>
      <c r="I1306" s="16">
        <f t="shared" si="122"/>
        <v>2.33230469373286E-2</v>
      </c>
    </row>
    <row r="1307" spans="4:9" x14ac:dyDescent="0.25">
      <c r="D1307">
        <f t="shared" si="123"/>
        <v>1302</v>
      </c>
      <c r="E1307" s="11">
        <f t="shared" si="120"/>
        <v>65.100000000000009</v>
      </c>
      <c r="F1307" s="11">
        <f t="shared" si="124"/>
        <v>368.64456493870603</v>
      </c>
      <c r="G1307" s="11">
        <f t="shared" si="125"/>
        <v>441.76366781293831</v>
      </c>
      <c r="H1307" s="16">
        <f t="shared" si="121"/>
        <v>-8.6533065496630542E-3</v>
      </c>
      <c r="I1307" s="16">
        <f t="shared" si="122"/>
        <v>2.3278669234566288E-2</v>
      </c>
    </row>
    <row r="1308" spans="4:9" x14ac:dyDescent="0.25">
      <c r="D1308">
        <f t="shared" si="123"/>
        <v>1303</v>
      </c>
      <c r="E1308" s="11">
        <f t="shared" si="120"/>
        <v>65.150000000000006</v>
      </c>
      <c r="F1308" s="11">
        <f t="shared" si="124"/>
        <v>368.63591163215636</v>
      </c>
      <c r="G1308" s="11">
        <f t="shared" si="125"/>
        <v>441.78694648217288</v>
      </c>
      <c r="H1308" s="16">
        <f t="shared" si="121"/>
        <v>-8.6407931577112771E-3</v>
      </c>
      <c r="I1308" s="16">
        <f t="shared" si="122"/>
        <v>2.3234397546669113E-2</v>
      </c>
    </row>
    <row r="1309" spans="4:9" x14ac:dyDescent="0.25">
      <c r="D1309">
        <f t="shared" si="123"/>
        <v>1304</v>
      </c>
      <c r="E1309" s="11">
        <f t="shared" si="120"/>
        <v>65.2</v>
      </c>
      <c r="F1309" s="11">
        <f t="shared" si="124"/>
        <v>368.62727083899864</v>
      </c>
      <c r="G1309" s="11">
        <f t="shared" si="125"/>
        <v>441.81018087971955</v>
      </c>
      <c r="H1309" s="16">
        <f t="shared" si="121"/>
        <v>-8.628274973634718E-3</v>
      </c>
      <c r="I1309" s="16">
        <f t="shared" si="122"/>
        <v>2.3190231408859768E-2</v>
      </c>
    </row>
    <row r="1310" spans="4:9" x14ac:dyDescent="0.25">
      <c r="D1310">
        <f t="shared" si="123"/>
        <v>1305</v>
      </c>
      <c r="E1310" s="11">
        <f t="shared" si="120"/>
        <v>65.25</v>
      </c>
      <c r="F1310" s="11">
        <f t="shared" si="124"/>
        <v>368.61864256402498</v>
      </c>
      <c r="G1310" s="11">
        <f t="shared" si="125"/>
        <v>441.83337111112843</v>
      </c>
      <c r="H1310" s="16">
        <f t="shared" si="121"/>
        <v>-8.6157522654652634E-3</v>
      </c>
      <c r="I1310" s="16">
        <f t="shared" si="122"/>
        <v>2.3146170359974152E-2</v>
      </c>
    </row>
    <row r="1311" spans="4:9" x14ac:dyDescent="0.25">
      <c r="D1311">
        <f t="shared" si="123"/>
        <v>1306</v>
      </c>
      <c r="E1311" s="11">
        <f t="shared" si="120"/>
        <v>65.3</v>
      </c>
      <c r="F1311" s="11">
        <f t="shared" si="124"/>
        <v>368.6100268117595</v>
      </c>
      <c r="G1311" s="11">
        <f t="shared" si="125"/>
        <v>441.85651728148838</v>
      </c>
      <c r="H1311" s="16">
        <f t="shared" si="121"/>
        <v>-8.6032252982068194E-3</v>
      </c>
      <c r="I1311" s="16">
        <f t="shared" si="122"/>
        <v>2.310221394242043E-2</v>
      </c>
    </row>
    <row r="1312" spans="4:9" x14ac:dyDescent="0.25">
      <c r="D1312">
        <f t="shared" si="123"/>
        <v>1307</v>
      </c>
      <c r="E1312" s="11">
        <f t="shared" si="120"/>
        <v>65.350000000000009</v>
      </c>
      <c r="F1312" s="11">
        <f t="shared" si="124"/>
        <v>368.60142358646129</v>
      </c>
      <c r="G1312" s="11">
        <f t="shared" si="125"/>
        <v>441.8796194954308</v>
      </c>
      <c r="H1312" s="16">
        <f t="shared" si="121"/>
        <v>-8.5906943338620312E-3</v>
      </c>
      <c r="I1312" s="16">
        <f t="shared" si="122"/>
        <v>2.3058361702146372E-2</v>
      </c>
    </row>
    <row r="1313" spans="4:9" x14ac:dyDescent="0.25">
      <c r="D1313">
        <f t="shared" si="123"/>
        <v>1308</v>
      </c>
      <c r="E1313" s="11">
        <f t="shared" si="120"/>
        <v>65.400000000000006</v>
      </c>
      <c r="F1313" s="11">
        <f t="shared" si="124"/>
        <v>368.59283289212743</v>
      </c>
      <c r="G1313" s="11">
        <f t="shared" si="125"/>
        <v>441.90267785713297</v>
      </c>
      <c r="H1313" s="16">
        <f t="shared" si="121"/>
        <v>-8.5781596314680551E-3</v>
      </c>
      <c r="I1313" s="16">
        <f t="shared" si="122"/>
        <v>2.3014613188612094E-2</v>
      </c>
    </row>
    <row r="1314" spans="4:9" x14ac:dyDescent="0.25">
      <c r="D1314">
        <f t="shared" si="123"/>
        <v>1309</v>
      </c>
      <c r="E1314" s="11">
        <f t="shared" si="120"/>
        <v>65.45</v>
      </c>
      <c r="F1314" s="11">
        <f t="shared" si="124"/>
        <v>368.58425473249599</v>
      </c>
      <c r="G1314" s="11">
        <f t="shared" si="125"/>
        <v>441.92569247032156</v>
      </c>
      <c r="H1314" s="16">
        <f t="shared" si="121"/>
        <v>-8.565621447124085E-3</v>
      </c>
      <c r="I1314" s="16">
        <f t="shared" si="122"/>
        <v>2.2970967954748005E-2</v>
      </c>
    </row>
    <row r="1315" spans="4:9" x14ac:dyDescent="0.25">
      <c r="D1315">
        <f t="shared" si="123"/>
        <v>1310</v>
      </c>
      <c r="E1315" s="11">
        <f t="shared" si="120"/>
        <v>65.5</v>
      </c>
      <c r="F1315" s="11">
        <f t="shared" si="124"/>
        <v>368.57568911104886</v>
      </c>
      <c r="G1315" s="11">
        <f t="shared" si="125"/>
        <v>441.9486634382763</v>
      </c>
      <c r="H1315" s="16">
        <f t="shared" si="121"/>
        <v>-8.5530800340205462E-3</v>
      </c>
      <c r="I1315" s="16">
        <f t="shared" si="122"/>
        <v>2.2927425556929476E-2</v>
      </c>
    </row>
    <row r="1316" spans="4:9" x14ac:dyDescent="0.25">
      <c r="D1316">
        <f t="shared" si="123"/>
        <v>1311</v>
      </c>
      <c r="E1316" s="11">
        <f t="shared" si="120"/>
        <v>65.55</v>
      </c>
      <c r="F1316" s="11">
        <f t="shared" si="124"/>
        <v>368.56713603101485</v>
      </c>
      <c r="G1316" s="11">
        <f t="shared" si="125"/>
        <v>441.97159086383323</v>
      </c>
      <c r="H1316" s="16">
        <f t="shared" si="121"/>
        <v>-8.540535642469909E-3</v>
      </c>
      <c r="I1316" s="16">
        <f t="shared" si="122"/>
        <v>2.2883985554939174E-2</v>
      </c>
    </row>
    <row r="1317" spans="4:9" x14ac:dyDescent="0.25">
      <c r="D1317">
        <f t="shared" si="123"/>
        <v>1312</v>
      </c>
      <c r="E1317" s="11">
        <f t="shared" si="120"/>
        <v>65.600000000000009</v>
      </c>
      <c r="F1317" s="11">
        <f t="shared" si="124"/>
        <v>368.5585954953724</v>
      </c>
      <c r="G1317" s="11">
        <f t="shared" si="125"/>
        <v>441.99447484938815</v>
      </c>
      <c r="H1317" s="16">
        <f t="shared" si="121"/>
        <v>-8.5279885199382975E-3</v>
      </c>
      <c r="I1317" s="16">
        <f t="shared" si="122"/>
        <v>2.2840647511939208E-2</v>
      </c>
    </row>
    <row r="1318" spans="4:9" x14ac:dyDescent="0.25">
      <c r="D1318">
        <f t="shared" si="123"/>
        <v>1313</v>
      </c>
      <c r="E1318" s="11">
        <f t="shared" si="120"/>
        <v>65.650000000000006</v>
      </c>
      <c r="F1318" s="11">
        <f t="shared" si="124"/>
        <v>368.55006750685249</v>
      </c>
      <c r="G1318" s="11">
        <f t="shared" si="125"/>
        <v>442.0173154969001</v>
      </c>
      <c r="H1318" s="16">
        <f t="shared" si="121"/>
        <v>-8.5154389110673034E-3</v>
      </c>
      <c r="I1318" s="16">
        <f t="shared" si="122"/>
        <v>2.2797410994435871E-2</v>
      </c>
    </row>
    <row r="1319" spans="4:9" x14ac:dyDescent="0.25">
      <c r="D1319">
        <f t="shared" si="123"/>
        <v>1314</v>
      </c>
      <c r="E1319" s="11">
        <f t="shared" si="120"/>
        <v>65.7</v>
      </c>
      <c r="F1319" s="11">
        <f t="shared" si="124"/>
        <v>368.54155206794144</v>
      </c>
      <c r="G1319" s="11">
        <f t="shared" si="125"/>
        <v>442.04011290789452</v>
      </c>
      <c r="H1319" s="16">
        <f t="shared" si="121"/>
        <v>-8.5028870577104915E-3</v>
      </c>
      <c r="I1319" s="16">
        <f t="shared" si="122"/>
        <v>2.275427557225124E-2</v>
      </c>
    </row>
    <row r="1320" spans="4:9" x14ac:dyDescent="0.25">
      <c r="D1320">
        <f t="shared" si="123"/>
        <v>1315</v>
      </c>
      <c r="E1320" s="11">
        <f t="shared" si="120"/>
        <v>65.75</v>
      </c>
      <c r="F1320" s="11">
        <f t="shared" si="124"/>
        <v>368.53304918088372</v>
      </c>
      <c r="G1320" s="11">
        <f t="shared" si="125"/>
        <v>442.06286718346678</v>
      </c>
      <c r="H1320" s="16">
        <f t="shared" si="121"/>
        <v>-8.4903331989576464E-3</v>
      </c>
      <c r="I1320" s="16">
        <f t="shared" si="122"/>
        <v>2.2711240818488389E-2</v>
      </c>
    </row>
    <row r="1321" spans="4:9" x14ac:dyDescent="0.25">
      <c r="D1321">
        <f t="shared" si="123"/>
        <v>1316</v>
      </c>
      <c r="E1321" s="11">
        <f t="shared" si="120"/>
        <v>65.8</v>
      </c>
      <c r="F1321" s="11">
        <f t="shared" si="124"/>
        <v>368.52455884768477</v>
      </c>
      <c r="G1321" s="11">
        <f t="shared" si="125"/>
        <v>442.08557842428525</v>
      </c>
      <c r="H1321" s="16">
        <f t="shared" si="121"/>
        <v>-8.4777775711647255E-3</v>
      </c>
      <c r="I1321" s="16">
        <f t="shared" si="122"/>
        <v>2.2668306309504879E-2</v>
      </c>
    </row>
    <row r="1322" spans="4:9" x14ac:dyDescent="0.25">
      <c r="D1322">
        <f t="shared" si="123"/>
        <v>1317</v>
      </c>
      <c r="E1322" s="11">
        <f t="shared" si="120"/>
        <v>65.850000000000009</v>
      </c>
      <c r="F1322" s="11">
        <f t="shared" si="124"/>
        <v>368.51608107011361</v>
      </c>
      <c r="G1322" s="11">
        <f t="shared" si="125"/>
        <v>442.10824673059477</v>
      </c>
      <c r="H1322" s="16">
        <f t="shared" si="121"/>
        <v>-8.4652204079805476E-3</v>
      </c>
      <c r="I1322" s="16">
        <f t="shared" si="122"/>
        <v>2.2625471624877942E-2</v>
      </c>
    </row>
    <row r="1323" spans="4:9" x14ac:dyDescent="0.25">
      <c r="D1323">
        <f t="shared" si="123"/>
        <v>1318</v>
      </c>
      <c r="E1323" s="11">
        <f t="shared" si="120"/>
        <v>65.900000000000006</v>
      </c>
      <c r="F1323" s="11">
        <f t="shared" si="124"/>
        <v>368.50761584970564</v>
      </c>
      <c r="G1323" s="11">
        <f t="shared" si="125"/>
        <v>442.13087220221968</v>
      </c>
      <c r="H1323" s="16">
        <f t="shared" si="121"/>
        <v>-8.4526619403734581E-3</v>
      </c>
      <c r="I1323" s="16">
        <f t="shared" si="122"/>
        <v>2.2582736347378923E-2</v>
      </c>
    </row>
    <row r="1324" spans="4:9" x14ac:dyDescent="0.25">
      <c r="D1324">
        <f t="shared" si="123"/>
        <v>1319</v>
      </c>
      <c r="E1324" s="11">
        <f t="shared" si="120"/>
        <v>65.95</v>
      </c>
      <c r="F1324" s="11">
        <f t="shared" si="124"/>
        <v>368.49916318776525</v>
      </c>
      <c r="G1324" s="11">
        <f t="shared" si="125"/>
        <v>442.15345493856705</v>
      </c>
      <c r="H1324" s="16">
        <f t="shared" si="121"/>
        <v>-8.440102396659644E-3</v>
      </c>
      <c r="I1324" s="16">
        <f t="shared" si="122"/>
        <v>2.2540100062937381E-2</v>
      </c>
    </row>
    <row r="1325" spans="4:9" x14ac:dyDescent="0.25">
      <c r="D1325">
        <f t="shared" si="123"/>
        <v>1320</v>
      </c>
      <c r="E1325" s="11">
        <f t="shared" si="120"/>
        <v>66</v>
      </c>
      <c r="F1325" s="11">
        <f t="shared" si="124"/>
        <v>368.49072308536859</v>
      </c>
      <c r="G1325" s="11">
        <f t="shared" si="125"/>
        <v>442.17599503862999</v>
      </c>
      <c r="H1325" s="16">
        <f t="shared" si="121"/>
        <v>-8.4275420025330568E-3</v>
      </c>
      <c r="I1325" s="16">
        <f t="shared" si="122"/>
        <v>2.2497562360618492E-2</v>
      </c>
    </row>
    <row r="1326" spans="4:9" x14ac:dyDescent="0.25">
      <c r="D1326">
        <f t="shared" si="123"/>
        <v>1321</v>
      </c>
      <c r="E1326" s="11">
        <f t="shared" si="120"/>
        <v>66.05</v>
      </c>
      <c r="F1326" s="11">
        <f t="shared" si="124"/>
        <v>368.48229554336604</v>
      </c>
      <c r="G1326" s="11">
        <f t="shared" si="125"/>
        <v>442.19849260099062</v>
      </c>
      <c r="H1326" s="16">
        <f t="shared" si="121"/>
        <v>-8.4149809810855278E-3</v>
      </c>
      <c r="I1326" s="16">
        <f t="shared" si="122"/>
        <v>2.2455122832584648E-2</v>
      </c>
    </row>
    <row r="1327" spans="4:9" x14ac:dyDescent="0.25">
      <c r="D1327">
        <f t="shared" si="123"/>
        <v>1322</v>
      </c>
      <c r="E1327" s="11">
        <f t="shared" si="120"/>
        <v>66.100000000000009</v>
      </c>
      <c r="F1327" s="11">
        <f t="shared" si="124"/>
        <v>368.47388056238498</v>
      </c>
      <c r="G1327" s="11">
        <f t="shared" si="125"/>
        <v>442.2209477238232</v>
      </c>
      <c r="H1327" s="16">
        <f t="shared" si="121"/>
        <v>-8.4024195528416105E-3</v>
      </c>
      <c r="I1327" s="16">
        <f t="shared" si="122"/>
        <v>2.2412781074077189E-2</v>
      </c>
    </row>
    <row r="1328" spans="4:9" x14ac:dyDescent="0.25">
      <c r="D1328">
        <f t="shared" si="123"/>
        <v>1323</v>
      </c>
      <c r="E1328" s="11">
        <f t="shared" si="120"/>
        <v>66.150000000000006</v>
      </c>
      <c r="F1328" s="11">
        <f t="shared" si="124"/>
        <v>368.46547814283213</v>
      </c>
      <c r="G1328" s="11">
        <f t="shared" si="125"/>
        <v>442.24336050489728</v>
      </c>
      <c r="H1328" s="16">
        <f t="shared" si="121"/>
        <v>-8.3898579357753796E-3</v>
      </c>
      <c r="I1328" s="16">
        <f t="shared" si="122"/>
        <v>2.2370536683379474E-2</v>
      </c>
    </row>
    <row r="1329" spans="4:9" x14ac:dyDescent="0.25">
      <c r="D1329">
        <f t="shared" si="123"/>
        <v>1324</v>
      </c>
      <c r="E1329" s="11">
        <f t="shared" si="120"/>
        <v>66.2</v>
      </c>
      <c r="F1329" s="11">
        <f t="shared" si="124"/>
        <v>368.45708828489637</v>
      </c>
      <c r="G1329" s="11">
        <f t="shared" si="125"/>
        <v>442.26573104158064</v>
      </c>
      <c r="H1329" s="16">
        <f t="shared" si="121"/>
        <v>-8.3772963453461035E-3</v>
      </c>
      <c r="I1329" s="16">
        <f t="shared" si="122"/>
        <v>2.2328389261790711E-2</v>
      </c>
    </row>
    <row r="1330" spans="4:9" x14ac:dyDescent="0.25">
      <c r="D1330">
        <f t="shared" si="123"/>
        <v>1325</v>
      </c>
      <c r="E1330" s="11">
        <f t="shared" si="120"/>
        <v>66.25</v>
      </c>
      <c r="F1330" s="11">
        <f t="shared" si="124"/>
        <v>368.448710988551</v>
      </c>
      <c r="G1330" s="11">
        <f t="shared" si="125"/>
        <v>442.28805943084245</v>
      </c>
      <c r="H1330" s="16">
        <f t="shared" si="121"/>
        <v>-8.3647349945150228E-3</v>
      </c>
      <c r="I1330" s="16">
        <f t="shared" si="122"/>
        <v>2.2286338413597326E-2</v>
      </c>
    </row>
    <row r="1331" spans="4:9" x14ac:dyDescent="0.25">
      <c r="D1331">
        <f t="shared" si="123"/>
        <v>1326</v>
      </c>
      <c r="E1331" s="11">
        <f t="shared" si="120"/>
        <v>66.3</v>
      </c>
      <c r="F1331" s="11">
        <f t="shared" si="124"/>
        <v>368.44034625355647</v>
      </c>
      <c r="G1331" s="11">
        <f t="shared" si="125"/>
        <v>442.31034576925606</v>
      </c>
      <c r="H1331" s="16">
        <f t="shared" si="121"/>
        <v>-8.352174093776912E-3</v>
      </c>
      <c r="I1331" s="16">
        <f t="shared" si="122"/>
        <v>2.2244383746047244E-2</v>
      </c>
    </row>
    <row r="1332" spans="4:9" x14ac:dyDescent="0.25">
      <c r="D1332">
        <f t="shared" si="123"/>
        <v>1327</v>
      </c>
      <c r="E1332" s="11">
        <f t="shared" si="120"/>
        <v>66.350000000000009</v>
      </c>
      <c r="F1332" s="11">
        <f t="shared" si="124"/>
        <v>368.4319940794627</v>
      </c>
      <c r="G1332" s="11">
        <f t="shared" si="125"/>
        <v>442.33259015300212</v>
      </c>
      <c r="H1332" s="16">
        <f t="shared" si="121"/>
        <v>-8.3396138511834181E-3</v>
      </c>
      <c r="I1332" s="16">
        <f t="shared" si="122"/>
        <v>2.2202524869319239E-2</v>
      </c>
    </row>
    <row r="1333" spans="4:9" x14ac:dyDescent="0.25">
      <c r="D1333">
        <f t="shared" si="123"/>
        <v>1328</v>
      </c>
      <c r="E1333" s="11">
        <f t="shared" si="120"/>
        <v>66.400000000000006</v>
      </c>
      <c r="F1333" s="11">
        <f t="shared" si="124"/>
        <v>368.42365446561149</v>
      </c>
      <c r="G1333" s="11">
        <f t="shared" si="125"/>
        <v>442.35479267787144</v>
      </c>
      <c r="H1333" s="16">
        <f t="shared" si="121"/>
        <v>-8.3270544723672169E-3</v>
      </c>
      <c r="I1333" s="16">
        <f t="shared" si="122"/>
        <v>2.2160761396498682E-2</v>
      </c>
    </row>
    <row r="1334" spans="4:9" x14ac:dyDescent="0.25">
      <c r="D1334">
        <f t="shared" si="123"/>
        <v>1329</v>
      </c>
      <c r="E1334" s="11">
        <f t="shared" si="120"/>
        <v>66.45</v>
      </c>
      <c r="F1334" s="11">
        <f t="shared" si="124"/>
        <v>368.41532741113912</v>
      </c>
      <c r="G1334" s="11">
        <f t="shared" si="125"/>
        <v>442.37695343926794</v>
      </c>
      <c r="H1334" s="16">
        <f t="shared" si="121"/>
        <v>-8.3144961605661743E-3</v>
      </c>
      <c r="I1334" s="16">
        <f t="shared" si="122"/>
        <v>2.2119092943544878E-2</v>
      </c>
    </row>
    <row r="1335" spans="4:9" x14ac:dyDescent="0.25">
      <c r="D1335">
        <f t="shared" si="123"/>
        <v>1330</v>
      </c>
      <c r="E1335" s="11">
        <f t="shared" si="120"/>
        <v>66.5</v>
      </c>
      <c r="F1335" s="11">
        <f t="shared" si="124"/>
        <v>368.40701291497857</v>
      </c>
      <c r="G1335" s="11">
        <f t="shared" si="125"/>
        <v>442.39907253221151</v>
      </c>
      <c r="H1335" s="16">
        <f t="shared" si="121"/>
        <v>-8.3019391166515803E-3</v>
      </c>
      <c r="I1335" s="16">
        <f t="shared" si="122"/>
        <v>2.2077519129270681E-2</v>
      </c>
    </row>
    <row r="1336" spans="4:9" x14ac:dyDescent="0.25">
      <c r="D1336">
        <f t="shared" si="123"/>
        <v>1331</v>
      </c>
      <c r="E1336" s="11">
        <f t="shared" si="120"/>
        <v>66.55</v>
      </c>
      <c r="F1336" s="11">
        <f t="shared" si="124"/>
        <v>368.39871097586189</v>
      </c>
      <c r="G1336" s="11">
        <f t="shared" si="125"/>
        <v>442.42115005134076</v>
      </c>
      <c r="H1336" s="16">
        <f t="shared" si="121"/>
        <v>-8.2893835391473908E-3</v>
      </c>
      <c r="I1336" s="16">
        <f t="shared" si="122"/>
        <v>2.2036039575313238E-2</v>
      </c>
    </row>
    <row r="1337" spans="4:9" x14ac:dyDescent="0.25">
      <c r="D1337">
        <f t="shared" si="123"/>
        <v>1332</v>
      </c>
      <c r="E1337" s="11">
        <f t="shared" si="120"/>
        <v>66.600000000000009</v>
      </c>
      <c r="F1337" s="11">
        <f t="shared" si="124"/>
        <v>368.39042159232275</v>
      </c>
      <c r="G1337" s="11">
        <f t="shared" si="125"/>
        <v>442.44318609091607</v>
      </c>
      <c r="H1337" s="16">
        <f t="shared" si="121"/>
        <v>-8.2768296242568158E-3</v>
      </c>
      <c r="I1337" s="16">
        <f t="shared" si="122"/>
        <v>2.199465390610475E-2</v>
      </c>
    </row>
    <row r="1338" spans="4:9" x14ac:dyDescent="0.25">
      <c r="D1338">
        <f t="shared" si="123"/>
        <v>1333</v>
      </c>
      <c r="E1338" s="11">
        <f t="shared" si="120"/>
        <v>66.650000000000006</v>
      </c>
      <c r="F1338" s="11">
        <f t="shared" si="124"/>
        <v>368.38214476269849</v>
      </c>
      <c r="G1338" s="11">
        <f t="shared" si="125"/>
        <v>442.46518074482219</v>
      </c>
      <c r="H1338" s="16">
        <f t="shared" si="121"/>
        <v>-8.2642775658856322E-3</v>
      </c>
      <c r="I1338" s="16">
        <f t="shared" si="122"/>
        <v>2.1953361748850535E-2</v>
      </c>
    </row>
    <row r="1339" spans="4:9" x14ac:dyDescent="0.25">
      <c r="D1339">
        <f t="shared" si="123"/>
        <v>1334</v>
      </c>
      <c r="E1339" s="11">
        <f t="shared" si="120"/>
        <v>66.7</v>
      </c>
      <c r="F1339" s="11">
        <f t="shared" si="124"/>
        <v>368.37388048513259</v>
      </c>
      <c r="G1339" s="11">
        <f t="shared" si="125"/>
        <v>442.48713410657103</v>
      </c>
      <c r="H1339" s="16">
        <f t="shared" si="121"/>
        <v>-8.2517275556663224E-3</v>
      </c>
      <c r="I1339" s="16">
        <f t="shared" si="122"/>
        <v>2.1912162733501678E-2</v>
      </c>
    </row>
    <row r="1340" spans="4:9" x14ac:dyDescent="0.25">
      <c r="D1340">
        <f t="shared" si="123"/>
        <v>1335</v>
      </c>
      <c r="E1340" s="11">
        <f t="shared" si="120"/>
        <v>66.75</v>
      </c>
      <c r="F1340" s="11">
        <f t="shared" si="124"/>
        <v>368.36562875757693</v>
      </c>
      <c r="G1340" s="11">
        <f t="shared" si="125"/>
        <v>442.50904626930452</v>
      </c>
      <c r="H1340" s="16">
        <f t="shared" si="121"/>
        <v>-8.2391797829789049E-3</v>
      </c>
      <c r="I1340" s="16">
        <f t="shared" si="122"/>
        <v>2.1871056492729201E-2</v>
      </c>
    </row>
    <row r="1341" spans="4:9" x14ac:dyDescent="0.25">
      <c r="D1341">
        <f t="shared" si="123"/>
        <v>1336</v>
      </c>
      <c r="E1341" s="11">
        <f t="shared" si="120"/>
        <v>66.8</v>
      </c>
      <c r="F1341" s="11">
        <f t="shared" si="124"/>
        <v>368.35738957779392</v>
      </c>
      <c r="G1341" s="11">
        <f t="shared" si="125"/>
        <v>442.53091732579725</v>
      </c>
      <c r="H1341" s="16">
        <f t="shared" si="121"/>
        <v>-8.2266344349767092E-3</v>
      </c>
      <c r="I1341" s="16">
        <f t="shared" si="122"/>
        <v>2.1830042661898585E-2</v>
      </c>
    </row>
    <row r="1342" spans="4:9" x14ac:dyDescent="0.25">
      <c r="D1342">
        <f t="shared" si="123"/>
        <v>1337</v>
      </c>
      <c r="E1342" s="11">
        <f t="shared" si="120"/>
        <v>66.850000000000009</v>
      </c>
      <c r="F1342" s="11">
        <f t="shared" si="124"/>
        <v>368.34916294335892</v>
      </c>
      <c r="G1342" s="11">
        <f t="shared" si="125"/>
        <v>442.55274736845917</v>
      </c>
      <c r="H1342" s="16">
        <f t="shared" si="121"/>
        <v>-8.2140916966088398E-3</v>
      </c>
      <c r="I1342" s="16">
        <f t="shared" si="122"/>
        <v>2.1789120879042917E-2</v>
      </c>
    </row>
    <row r="1343" spans="4:9" x14ac:dyDescent="0.25">
      <c r="D1343">
        <f t="shared" si="123"/>
        <v>1338</v>
      </c>
      <c r="E1343" s="11">
        <f t="shared" si="120"/>
        <v>66.900000000000006</v>
      </c>
      <c r="F1343" s="11">
        <f t="shared" si="124"/>
        <v>368.34094885166229</v>
      </c>
      <c r="G1343" s="11">
        <f t="shared" si="125"/>
        <v>442.57453648933819</v>
      </c>
      <c r="H1343" s="16">
        <f t="shared" si="121"/>
        <v>-8.2015517506401955E-3</v>
      </c>
      <c r="I1343" s="16">
        <f t="shared" si="122"/>
        <v>2.1748290784844807E-2</v>
      </c>
    </row>
    <row r="1344" spans="4:9" x14ac:dyDescent="0.25">
      <c r="D1344">
        <f t="shared" si="123"/>
        <v>1339</v>
      </c>
      <c r="E1344" s="11">
        <f t="shared" si="120"/>
        <v>66.95</v>
      </c>
      <c r="F1344" s="11">
        <f t="shared" si="124"/>
        <v>368.33274729991166</v>
      </c>
      <c r="G1344" s="11">
        <f t="shared" si="125"/>
        <v>442.59628478012303</v>
      </c>
      <c r="H1344" s="16">
        <f t="shared" si="121"/>
        <v>-8.189014777675566E-3</v>
      </c>
      <c r="I1344" s="16">
        <f t="shared" si="122"/>
        <v>2.1707552022601086E-2</v>
      </c>
    </row>
    <row r="1345" spans="4:9" x14ac:dyDescent="0.25">
      <c r="D1345">
        <f t="shared" si="123"/>
        <v>1340</v>
      </c>
      <c r="E1345" s="11">
        <f t="shared" si="120"/>
        <v>67</v>
      </c>
      <c r="F1345" s="11">
        <f t="shared" si="124"/>
        <v>368.324558285134</v>
      </c>
      <c r="G1345" s="11">
        <f t="shared" si="125"/>
        <v>442.6179923321456</v>
      </c>
      <c r="H1345" s="16">
        <f t="shared" si="121"/>
        <v>-8.1764809561837432E-3</v>
      </c>
      <c r="I1345" s="16">
        <f t="shared" si="122"/>
        <v>2.1666904238207659E-2</v>
      </c>
    </row>
    <row r="1346" spans="4:9" x14ac:dyDescent="0.25">
      <c r="D1346">
        <f t="shared" si="123"/>
        <v>1341</v>
      </c>
      <c r="E1346" s="11">
        <f t="shared" si="120"/>
        <v>67.05</v>
      </c>
      <c r="F1346" s="11">
        <f t="shared" si="124"/>
        <v>368.31638180417781</v>
      </c>
      <c r="G1346" s="11">
        <f t="shared" si="125"/>
        <v>442.63965923638381</v>
      </c>
      <c r="H1346" s="16">
        <f t="shared" si="121"/>
        <v>-8.1639504625142367E-3</v>
      </c>
      <c r="I1346" s="16">
        <f t="shared" si="122"/>
        <v>2.1626347080131544E-2</v>
      </c>
    </row>
    <row r="1347" spans="4:9" x14ac:dyDescent="0.25">
      <c r="D1347">
        <f t="shared" si="123"/>
        <v>1342</v>
      </c>
      <c r="E1347" s="11">
        <f t="shared" si="120"/>
        <v>67.100000000000009</v>
      </c>
      <c r="F1347" s="11">
        <f t="shared" si="124"/>
        <v>368.30821785371529</v>
      </c>
      <c r="G1347" s="11">
        <f t="shared" si="125"/>
        <v>442.66128558346395</v>
      </c>
      <c r="H1347" s="16">
        <f t="shared" si="121"/>
        <v>-8.1514234709238187E-3</v>
      </c>
      <c r="I1347" s="16">
        <f t="shared" si="122"/>
        <v>2.1585880199387335E-2</v>
      </c>
    </row>
    <row r="1348" spans="4:9" x14ac:dyDescent="0.25">
      <c r="D1348">
        <f t="shared" si="123"/>
        <v>1343</v>
      </c>
      <c r="E1348" s="11">
        <f t="shared" si="120"/>
        <v>67.150000000000006</v>
      </c>
      <c r="F1348" s="11">
        <f t="shared" si="124"/>
        <v>368.30006643024439</v>
      </c>
      <c r="G1348" s="11">
        <f t="shared" si="125"/>
        <v>442.68287146366333</v>
      </c>
      <c r="H1348" s="16">
        <f t="shared" si="121"/>
        <v>-8.1389001535957049E-3</v>
      </c>
      <c r="I1348" s="16">
        <f t="shared" si="122"/>
        <v>2.1545503249512644E-2</v>
      </c>
    </row>
    <row r="1349" spans="4:9" x14ac:dyDescent="0.25">
      <c r="D1349">
        <f t="shared" si="123"/>
        <v>1344</v>
      </c>
      <c r="E1349" s="11">
        <f t="shared" ref="E1349:E1412" si="126">D1349*$B$13</f>
        <v>67.2</v>
      </c>
      <c r="F1349" s="11">
        <f t="shared" si="124"/>
        <v>368.29192753009079</v>
      </c>
      <c r="G1349" s="11">
        <f t="shared" si="125"/>
        <v>442.70441696691285</v>
      </c>
      <c r="H1349" s="16">
        <f t="shared" ref="H1349:H1412" si="127">$B$7*F1349*(1-(F1349+$B$11*G1349)/$B$9)*$B$13</f>
        <v>-8.126380680661174E-3</v>
      </c>
      <c r="I1349" s="16">
        <f t="shared" ref="I1349:I1412" si="128">$B$8*G1349*(1-(G1349+$B$12*F1349)/$B$10)*$B$13</f>
        <v>2.1505215886545519E-2</v>
      </c>
    </row>
    <row r="1350" spans="4:9" x14ac:dyDescent="0.25">
      <c r="D1350">
        <f t="shared" ref="D1350:D1413" si="129">D1349+1</f>
        <v>1345</v>
      </c>
      <c r="E1350" s="11">
        <f t="shared" si="126"/>
        <v>67.25</v>
      </c>
      <c r="F1350" s="11">
        <f t="shared" ref="F1350:F1413" si="130">F1349+H1349</f>
        <v>368.28380114941012</v>
      </c>
      <c r="G1350" s="11">
        <f t="shared" ref="G1350:G1413" si="131">G1349+I1349</f>
        <v>442.72592218279937</v>
      </c>
      <c r="H1350" s="16">
        <f t="shared" si="127"/>
        <v>-8.1138652202195471E-3</v>
      </c>
      <c r="I1350" s="16">
        <f t="shared" si="128"/>
        <v>2.1465017769002295E-2</v>
      </c>
    </row>
    <row r="1351" spans="4:9" x14ac:dyDescent="0.25">
      <c r="D1351">
        <f t="shared" si="129"/>
        <v>1346</v>
      </c>
      <c r="E1351" s="11">
        <f t="shared" si="126"/>
        <v>67.3</v>
      </c>
      <c r="F1351" s="11">
        <f t="shared" si="130"/>
        <v>368.27568728418993</v>
      </c>
      <c r="G1351" s="11">
        <f t="shared" si="131"/>
        <v>442.74738720056837</v>
      </c>
      <c r="H1351" s="16">
        <f t="shared" si="127"/>
        <v>-8.1013539383614462E-3</v>
      </c>
      <c r="I1351" s="16">
        <f t="shared" si="128"/>
        <v>2.1424908557853534E-2</v>
      </c>
    </row>
    <row r="1352" spans="4:9" x14ac:dyDescent="0.25">
      <c r="D1352">
        <f t="shared" si="129"/>
        <v>1347</v>
      </c>
      <c r="E1352" s="11">
        <f t="shared" si="126"/>
        <v>67.350000000000009</v>
      </c>
      <c r="F1352" s="11">
        <f t="shared" si="130"/>
        <v>368.26758593025158</v>
      </c>
      <c r="G1352" s="11">
        <f t="shared" si="131"/>
        <v>442.7688121091262</v>
      </c>
      <c r="H1352" s="16">
        <f t="shared" si="127"/>
        <v>-8.088846999187117E-3</v>
      </c>
      <c r="I1352" s="16">
        <f t="shared" si="128"/>
        <v>2.1384887916499371E-2</v>
      </c>
    </row>
    <row r="1353" spans="4:9" x14ac:dyDescent="0.25">
      <c r="D1353">
        <f t="shared" si="129"/>
        <v>1348</v>
      </c>
      <c r="E1353" s="11">
        <f t="shared" si="126"/>
        <v>67.400000000000006</v>
      </c>
      <c r="F1353" s="11">
        <f t="shared" si="130"/>
        <v>368.25949708325237</v>
      </c>
      <c r="G1353" s="11">
        <f t="shared" si="131"/>
        <v>442.7901969970427</v>
      </c>
      <c r="H1353" s="16">
        <f t="shared" si="127"/>
        <v>-8.0763445648264209E-3</v>
      </c>
      <c r="I1353" s="16">
        <f t="shared" si="128"/>
        <v>2.1344955510750323E-2</v>
      </c>
    </row>
    <row r="1354" spans="4:9" x14ac:dyDescent="0.25">
      <c r="D1354">
        <f t="shared" si="129"/>
        <v>1349</v>
      </c>
      <c r="E1354" s="11">
        <f t="shared" si="126"/>
        <v>67.45</v>
      </c>
      <c r="F1354" s="11">
        <f t="shared" si="130"/>
        <v>368.25142073868756</v>
      </c>
      <c r="G1354" s="11">
        <f t="shared" si="131"/>
        <v>442.81154195255345</v>
      </c>
      <c r="H1354" s="16">
        <f t="shared" si="127"/>
        <v>-8.0638467954628722E-3</v>
      </c>
      <c r="I1354" s="16">
        <f t="shared" si="128"/>
        <v>2.1305111008803123E-2</v>
      </c>
    </row>
    <row r="1355" spans="4:9" x14ac:dyDescent="0.25">
      <c r="D1355">
        <f t="shared" si="129"/>
        <v>1350</v>
      </c>
      <c r="E1355" s="11">
        <f t="shared" si="126"/>
        <v>67.5</v>
      </c>
      <c r="F1355" s="11">
        <f t="shared" si="130"/>
        <v>368.24335689189212</v>
      </c>
      <c r="G1355" s="11">
        <f t="shared" si="131"/>
        <v>442.83284706356227</v>
      </c>
      <c r="H1355" s="16">
        <f t="shared" si="127"/>
        <v>-8.051353849347874E-3</v>
      </c>
      <c r="I1355" s="16">
        <f t="shared" si="128"/>
        <v>2.1265354081219018E-2</v>
      </c>
    </row>
    <row r="1356" spans="4:9" x14ac:dyDescent="0.25">
      <c r="D1356">
        <f t="shared" si="129"/>
        <v>1351</v>
      </c>
      <c r="E1356" s="11">
        <f t="shared" si="126"/>
        <v>67.55</v>
      </c>
      <c r="F1356" s="11">
        <f t="shared" si="130"/>
        <v>368.23530553804278</v>
      </c>
      <c r="G1356" s="11">
        <f t="shared" si="131"/>
        <v>442.85411241764348</v>
      </c>
      <c r="H1356" s="16">
        <f t="shared" si="127"/>
        <v>-8.038865882824776E-3</v>
      </c>
      <c r="I1356" s="16">
        <f t="shared" si="128"/>
        <v>2.1225684400901067E-2</v>
      </c>
    </row>
    <row r="1357" spans="4:9" x14ac:dyDescent="0.25">
      <c r="D1357">
        <f t="shared" si="129"/>
        <v>1352</v>
      </c>
      <c r="E1357" s="11">
        <f t="shared" si="126"/>
        <v>67.600000000000009</v>
      </c>
      <c r="F1357" s="11">
        <f t="shared" si="130"/>
        <v>368.22726667215994</v>
      </c>
      <c r="G1357" s="11">
        <f t="shared" si="131"/>
        <v>442.8753381020444</v>
      </c>
      <c r="H1357" s="16">
        <f t="shared" si="127"/>
        <v>-8.0263830503471707E-3</v>
      </c>
      <c r="I1357" s="16">
        <f t="shared" si="128"/>
        <v>2.1186101643074856E-2</v>
      </c>
    </row>
    <row r="1358" spans="4:9" x14ac:dyDescent="0.25">
      <c r="D1358">
        <f t="shared" si="129"/>
        <v>1353</v>
      </c>
      <c r="E1358" s="11">
        <f t="shared" si="126"/>
        <v>67.650000000000006</v>
      </c>
      <c r="F1358" s="11">
        <f t="shared" si="130"/>
        <v>368.21924028910962</v>
      </c>
      <c r="G1358" s="11">
        <f t="shared" si="131"/>
        <v>442.89652420368748</v>
      </c>
      <c r="H1358" s="16">
        <f t="shared" si="127"/>
        <v>-8.0139055044988663E-3</v>
      </c>
      <c r="I1358" s="16">
        <f t="shared" si="128"/>
        <v>2.1146605485263797E-2</v>
      </c>
    </row>
    <row r="1359" spans="4:9" x14ac:dyDescent="0.25">
      <c r="D1359">
        <f t="shared" si="129"/>
        <v>1354</v>
      </c>
      <c r="E1359" s="11">
        <f t="shared" si="126"/>
        <v>67.7</v>
      </c>
      <c r="F1359" s="11">
        <f t="shared" si="130"/>
        <v>368.21122638360509</v>
      </c>
      <c r="G1359" s="11">
        <f t="shared" si="131"/>
        <v>442.91767080917276</v>
      </c>
      <c r="H1359" s="16">
        <f t="shared" si="127"/>
        <v>-8.0014333960105304E-3</v>
      </c>
      <c r="I1359" s="16">
        <f t="shared" si="128"/>
        <v>2.1107195607269817E-2</v>
      </c>
    </row>
    <row r="1360" spans="4:9" x14ac:dyDescent="0.25">
      <c r="D1360">
        <f t="shared" si="129"/>
        <v>1355</v>
      </c>
      <c r="E1360" s="11">
        <f t="shared" si="126"/>
        <v>67.75</v>
      </c>
      <c r="F1360" s="11">
        <f t="shared" si="130"/>
        <v>368.20322495020906</v>
      </c>
      <c r="G1360" s="11">
        <f t="shared" si="131"/>
        <v>442.93877800478003</v>
      </c>
      <c r="H1360" s="16">
        <f t="shared" si="127"/>
        <v>-7.9889668737829263E-3</v>
      </c>
      <c r="I1360" s="16">
        <f t="shared" si="128"/>
        <v>2.1067871691151086E-2</v>
      </c>
    </row>
    <row r="1361" spans="4:9" x14ac:dyDescent="0.25">
      <c r="D1361">
        <f t="shared" si="129"/>
        <v>1356</v>
      </c>
      <c r="E1361" s="11">
        <f t="shared" si="126"/>
        <v>67.8</v>
      </c>
      <c r="F1361" s="11">
        <f t="shared" si="130"/>
        <v>368.19523598333529</v>
      </c>
      <c r="G1361" s="11">
        <f t="shared" si="131"/>
        <v>442.95984587647121</v>
      </c>
      <c r="H1361" s="16">
        <f t="shared" si="127"/>
        <v>-7.976506084901103E-3</v>
      </c>
      <c r="I1361" s="16">
        <f t="shared" si="128"/>
        <v>2.102863342120417E-2</v>
      </c>
    </row>
    <row r="1362" spans="4:9" x14ac:dyDescent="0.25">
      <c r="D1362">
        <f t="shared" si="129"/>
        <v>1357</v>
      </c>
      <c r="E1362" s="11">
        <f t="shared" si="126"/>
        <v>67.850000000000009</v>
      </c>
      <c r="F1362" s="11">
        <f t="shared" si="130"/>
        <v>368.18725947725039</v>
      </c>
      <c r="G1362" s="11">
        <f t="shared" si="131"/>
        <v>442.98087450989243</v>
      </c>
      <c r="H1362" s="16">
        <f t="shared" si="127"/>
        <v>-7.9640511746567871E-3</v>
      </c>
      <c r="I1362" s="16">
        <f t="shared" si="128"/>
        <v>2.0989480483937267E-2</v>
      </c>
    </row>
    <row r="1363" spans="4:9" x14ac:dyDescent="0.25">
      <c r="D1363">
        <f t="shared" si="129"/>
        <v>1358</v>
      </c>
      <c r="E1363" s="11">
        <f t="shared" si="126"/>
        <v>67.900000000000006</v>
      </c>
      <c r="F1363" s="11">
        <f t="shared" si="130"/>
        <v>368.17929542607573</v>
      </c>
      <c r="G1363" s="11">
        <f t="shared" si="131"/>
        <v>443.00186399037636</v>
      </c>
      <c r="H1363" s="16">
        <f t="shared" si="127"/>
        <v>-7.951602286563407E-3</v>
      </c>
      <c r="I1363" s="16">
        <f t="shared" si="128"/>
        <v>2.0950412568059247E-2</v>
      </c>
    </row>
    <row r="1364" spans="4:9" x14ac:dyDescent="0.25">
      <c r="D1364">
        <f t="shared" si="129"/>
        <v>1359</v>
      </c>
      <c r="E1364" s="11">
        <f t="shared" si="126"/>
        <v>67.95</v>
      </c>
      <c r="F1364" s="11">
        <f t="shared" si="130"/>
        <v>368.17134382378919</v>
      </c>
      <c r="G1364" s="11">
        <f t="shared" si="131"/>
        <v>443.02281440294445</v>
      </c>
      <c r="H1364" s="16">
        <f t="shared" si="127"/>
        <v>-7.9391595623792815E-3</v>
      </c>
      <c r="I1364" s="16">
        <f t="shared" si="128"/>
        <v>2.0911429364448439E-2</v>
      </c>
    </row>
    <row r="1365" spans="4:9" x14ac:dyDescent="0.25">
      <c r="D1365">
        <f t="shared" si="129"/>
        <v>1360</v>
      </c>
      <c r="E1365" s="11">
        <f t="shared" si="126"/>
        <v>68</v>
      </c>
      <c r="F1365" s="11">
        <f t="shared" si="130"/>
        <v>368.16340466422679</v>
      </c>
      <c r="G1365" s="11">
        <f t="shared" si="131"/>
        <v>443.04372583230889</v>
      </c>
      <c r="H1365" s="16">
        <f t="shared" si="127"/>
        <v>-7.9267231421185358E-3</v>
      </c>
      <c r="I1365" s="16">
        <f t="shared" si="128"/>
        <v>2.0872530566142092E-2</v>
      </c>
    </row>
    <row r="1366" spans="4:9" x14ac:dyDescent="0.25">
      <c r="D1366">
        <f t="shared" si="129"/>
        <v>1361</v>
      </c>
      <c r="E1366" s="11">
        <f t="shared" si="126"/>
        <v>68.05</v>
      </c>
      <c r="F1366" s="11">
        <f t="shared" si="130"/>
        <v>368.15547794108465</v>
      </c>
      <c r="G1366" s="11">
        <f t="shared" si="131"/>
        <v>443.06459836287502</v>
      </c>
      <c r="H1366" s="16">
        <f t="shared" si="127"/>
        <v>-7.9142931640767567E-3</v>
      </c>
      <c r="I1366" s="16">
        <f t="shared" si="128"/>
        <v>2.083371586830814E-2</v>
      </c>
    </row>
    <row r="1367" spans="4:9" x14ac:dyDescent="0.25">
      <c r="D1367">
        <f t="shared" si="129"/>
        <v>1362</v>
      </c>
      <c r="E1367" s="11">
        <f t="shared" si="126"/>
        <v>68.100000000000009</v>
      </c>
      <c r="F1367" s="11">
        <f t="shared" si="130"/>
        <v>368.14756364792061</v>
      </c>
      <c r="G1367" s="11">
        <f t="shared" si="131"/>
        <v>443.08543207874334</v>
      </c>
      <c r="H1367" s="16">
        <f t="shared" si="127"/>
        <v>-7.9018697648418953E-3</v>
      </c>
      <c r="I1367" s="16">
        <f t="shared" si="128"/>
        <v>2.0794984968233149E-2</v>
      </c>
    </row>
    <row r="1368" spans="4:9" x14ac:dyDescent="0.25">
      <c r="D1368">
        <f t="shared" si="129"/>
        <v>1363</v>
      </c>
      <c r="E1368" s="11">
        <f t="shared" si="126"/>
        <v>68.150000000000006</v>
      </c>
      <c r="F1368" s="11">
        <f t="shared" si="130"/>
        <v>368.13966177815576</v>
      </c>
      <c r="G1368" s="11">
        <f t="shared" si="131"/>
        <v>443.10622706371157</v>
      </c>
      <c r="H1368" s="16">
        <f t="shared" si="127"/>
        <v>-7.8894530793174444E-3</v>
      </c>
      <c r="I1368" s="16">
        <f t="shared" si="128"/>
        <v>2.0756337565298447E-2</v>
      </c>
    </row>
    <row r="1369" spans="4:9" x14ac:dyDescent="0.25">
      <c r="D1369">
        <f t="shared" si="129"/>
        <v>1364</v>
      </c>
      <c r="E1369" s="11">
        <f t="shared" si="126"/>
        <v>68.2</v>
      </c>
      <c r="F1369" s="11">
        <f t="shared" si="130"/>
        <v>368.13177232507644</v>
      </c>
      <c r="G1369" s="11">
        <f t="shared" si="131"/>
        <v>443.12698340127685</v>
      </c>
      <c r="H1369" s="16">
        <f t="shared" si="127"/>
        <v>-7.8770432407349947E-3</v>
      </c>
      <c r="I1369" s="16">
        <f t="shared" si="128"/>
        <v>2.0717773360961658E-2</v>
      </c>
    </row>
    <row r="1370" spans="4:9" x14ac:dyDescent="0.25">
      <c r="D1370">
        <f t="shared" si="129"/>
        <v>1365</v>
      </c>
      <c r="E1370" s="11">
        <f t="shared" si="126"/>
        <v>68.25</v>
      </c>
      <c r="F1370" s="11">
        <f t="shared" si="130"/>
        <v>368.1238952818357</v>
      </c>
      <c r="G1370" s="11">
        <f t="shared" si="131"/>
        <v>443.1477011746378</v>
      </c>
      <c r="H1370" s="16">
        <f t="shared" si="127"/>
        <v>-7.8646403806732993E-3</v>
      </c>
      <c r="I1370" s="16">
        <f t="shared" si="128"/>
        <v>2.0679292058738755E-2</v>
      </c>
    </row>
    <row r="1371" spans="4:9" x14ac:dyDescent="0.25">
      <c r="D1371">
        <f t="shared" si="129"/>
        <v>1366</v>
      </c>
      <c r="E1371" s="11">
        <f t="shared" si="126"/>
        <v>68.3</v>
      </c>
      <c r="F1371" s="11">
        <f t="shared" si="130"/>
        <v>368.11603064145504</v>
      </c>
      <c r="G1371" s="11">
        <f t="shared" si="131"/>
        <v>443.16838046669653</v>
      </c>
      <c r="H1371" s="16">
        <f t="shared" si="127"/>
        <v>-7.852244629078178E-3</v>
      </c>
      <c r="I1371" s="16">
        <f t="shared" si="128"/>
        <v>2.0640893364181127E-2</v>
      </c>
    </row>
    <row r="1372" spans="4:9" x14ac:dyDescent="0.25">
      <c r="D1372">
        <f t="shared" si="129"/>
        <v>1367</v>
      </c>
      <c r="E1372" s="11">
        <f t="shared" si="126"/>
        <v>68.350000000000009</v>
      </c>
      <c r="F1372" s="11">
        <f t="shared" si="130"/>
        <v>368.10817839682596</v>
      </c>
      <c r="G1372" s="11">
        <f t="shared" si="131"/>
        <v>443.18902136006074</v>
      </c>
      <c r="H1372" s="16">
        <f t="shared" si="127"/>
        <v>-7.839856114272601E-3</v>
      </c>
      <c r="I1372" s="16">
        <f t="shared" si="128"/>
        <v>2.0602576984864434E-2</v>
      </c>
    </row>
    <row r="1373" spans="4:9" x14ac:dyDescent="0.25">
      <c r="D1373">
        <f t="shared" si="129"/>
        <v>1368</v>
      </c>
      <c r="E1373" s="11">
        <f t="shared" si="126"/>
        <v>68.400000000000006</v>
      </c>
      <c r="F1373" s="11">
        <f t="shared" si="130"/>
        <v>368.10033854071168</v>
      </c>
      <c r="G1373" s="11">
        <f t="shared" si="131"/>
        <v>443.20962393704559</v>
      </c>
      <c r="H1373" s="16">
        <f t="shared" si="127"/>
        <v>-7.8274749629822869E-3</v>
      </c>
      <c r="I1373" s="16">
        <f t="shared" si="128"/>
        <v>2.0564342630361776E-2</v>
      </c>
    </row>
    <row r="1374" spans="4:9" x14ac:dyDescent="0.25">
      <c r="D1374">
        <f t="shared" si="129"/>
        <v>1369</v>
      </c>
      <c r="E1374" s="11">
        <f t="shared" si="126"/>
        <v>68.45</v>
      </c>
      <c r="F1374" s="11">
        <f t="shared" si="130"/>
        <v>368.09251106574868</v>
      </c>
      <c r="G1374" s="11">
        <f t="shared" si="131"/>
        <v>443.23018827967593</v>
      </c>
      <c r="H1374" s="16">
        <f t="shared" si="127"/>
        <v>-7.8151013003425179E-3</v>
      </c>
      <c r="I1374" s="16">
        <f t="shared" si="128"/>
        <v>2.0526190012232017E-2</v>
      </c>
    </row>
    <row r="1375" spans="4:9" x14ac:dyDescent="0.25">
      <c r="D1375">
        <f t="shared" si="129"/>
        <v>1370</v>
      </c>
      <c r="E1375" s="11">
        <f t="shared" si="126"/>
        <v>68.5</v>
      </c>
      <c r="F1375" s="11">
        <f t="shared" si="130"/>
        <v>368.08469596444831</v>
      </c>
      <c r="G1375" s="11">
        <f t="shared" si="131"/>
        <v>443.25071446968815</v>
      </c>
      <c r="H1375" s="16">
        <f t="shared" si="127"/>
        <v>-7.8027352499212832E-3</v>
      </c>
      <c r="I1375" s="16">
        <f t="shared" si="128"/>
        <v>2.0488118843996365E-2</v>
      </c>
    </row>
    <row r="1376" spans="4:9" x14ac:dyDescent="0.25">
      <c r="D1376">
        <f t="shared" si="129"/>
        <v>1371</v>
      </c>
      <c r="E1376" s="11">
        <f t="shared" si="126"/>
        <v>68.55</v>
      </c>
      <c r="F1376" s="11">
        <f t="shared" si="130"/>
        <v>368.07689322919839</v>
      </c>
      <c r="G1376" s="11">
        <f t="shared" si="131"/>
        <v>443.27120258853216</v>
      </c>
      <c r="H1376" s="16">
        <f t="shared" si="127"/>
        <v>-7.7903769337358923E-3</v>
      </c>
      <c r="I1376" s="16">
        <f t="shared" si="128"/>
        <v>2.0450128841124224E-2</v>
      </c>
    </row>
    <row r="1377" spans="4:9" x14ac:dyDescent="0.25">
      <c r="D1377">
        <f t="shared" si="129"/>
        <v>1372</v>
      </c>
      <c r="E1377" s="11">
        <f t="shared" si="126"/>
        <v>68.600000000000009</v>
      </c>
      <c r="F1377" s="11">
        <f t="shared" si="130"/>
        <v>368.06910285226468</v>
      </c>
      <c r="G1377" s="11">
        <f t="shared" si="131"/>
        <v>443.29165271737327</v>
      </c>
      <c r="H1377" s="16">
        <f t="shared" si="127"/>
        <v>-7.778026472260573E-3</v>
      </c>
      <c r="I1377" s="16">
        <f t="shared" si="128"/>
        <v>2.0412219721011201E-2</v>
      </c>
    </row>
    <row r="1378" spans="4:9" x14ac:dyDescent="0.25">
      <c r="D1378">
        <f t="shared" si="129"/>
        <v>1373</v>
      </c>
      <c r="E1378" s="11">
        <f t="shared" si="126"/>
        <v>68.650000000000006</v>
      </c>
      <c r="F1378" s="11">
        <f t="shared" si="130"/>
        <v>368.06132482579244</v>
      </c>
      <c r="G1378" s="11">
        <f t="shared" si="131"/>
        <v>443.31206493709431</v>
      </c>
      <c r="H1378" s="16">
        <f t="shared" si="127"/>
        <v>-7.7656839844537102E-3</v>
      </c>
      <c r="I1378" s="16">
        <f t="shared" si="128"/>
        <v>2.0374391202967915E-2</v>
      </c>
    </row>
    <row r="1379" spans="4:9" x14ac:dyDescent="0.25">
      <c r="D1379">
        <f t="shared" si="129"/>
        <v>1374</v>
      </c>
      <c r="E1379" s="11">
        <f t="shared" si="126"/>
        <v>68.7</v>
      </c>
      <c r="F1379" s="11">
        <f t="shared" si="130"/>
        <v>368.05355914180797</v>
      </c>
      <c r="G1379" s="11">
        <f t="shared" si="131"/>
        <v>443.33243932829726</v>
      </c>
      <c r="H1379" s="16">
        <f t="shared" si="127"/>
        <v>-7.753349587763813E-3</v>
      </c>
      <c r="I1379" s="16">
        <f t="shared" si="128"/>
        <v>2.0336643008197E-2</v>
      </c>
    </row>
    <row r="1380" spans="4:9" x14ac:dyDescent="0.25">
      <c r="D1380">
        <f t="shared" si="129"/>
        <v>1375</v>
      </c>
      <c r="E1380" s="11">
        <f t="shared" si="126"/>
        <v>68.75</v>
      </c>
      <c r="F1380" s="11">
        <f t="shared" si="130"/>
        <v>368.04580579222022</v>
      </c>
      <c r="G1380" s="11">
        <f t="shared" si="131"/>
        <v>443.35277597130545</v>
      </c>
      <c r="H1380" s="16">
        <f t="shared" si="127"/>
        <v>-7.7410233981526372E-3</v>
      </c>
      <c r="I1380" s="16">
        <f t="shared" si="128"/>
        <v>2.0298974859776935E-2</v>
      </c>
    </row>
    <row r="1381" spans="4:9" x14ac:dyDescent="0.25">
      <c r="D1381">
        <f t="shared" si="129"/>
        <v>1376</v>
      </c>
      <c r="E1381" s="11">
        <f t="shared" si="126"/>
        <v>68.8</v>
      </c>
      <c r="F1381" s="11">
        <f t="shared" si="130"/>
        <v>368.0380647688221</v>
      </c>
      <c r="G1381" s="11">
        <f t="shared" si="131"/>
        <v>443.37307494616522</v>
      </c>
      <c r="H1381" s="16">
        <f t="shared" si="127"/>
        <v>-7.7287055301044297E-3</v>
      </c>
      <c r="I1381" s="16">
        <f t="shared" si="128"/>
        <v>2.0261386482645437E-2</v>
      </c>
    </row>
    <row r="1382" spans="4:9" x14ac:dyDescent="0.25">
      <c r="D1382">
        <f t="shared" si="129"/>
        <v>1377</v>
      </c>
      <c r="E1382" s="11">
        <f t="shared" si="126"/>
        <v>68.850000000000009</v>
      </c>
      <c r="F1382" s="11">
        <f t="shared" si="130"/>
        <v>368.030336063292</v>
      </c>
      <c r="G1382" s="11">
        <f t="shared" si="131"/>
        <v>443.39333633264789</v>
      </c>
      <c r="H1382" s="16">
        <f t="shared" si="127"/>
        <v>-7.716396096644965E-3</v>
      </c>
      <c r="I1382" s="16">
        <f t="shared" si="128"/>
        <v>2.0223877603582806E-2</v>
      </c>
    </row>
    <row r="1383" spans="4:9" x14ac:dyDescent="0.25">
      <c r="D1383">
        <f t="shared" si="129"/>
        <v>1378</v>
      </c>
      <c r="E1383" s="11">
        <f t="shared" si="126"/>
        <v>68.900000000000006</v>
      </c>
      <c r="F1383" s="11">
        <f t="shared" si="130"/>
        <v>368.02261966719533</v>
      </c>
      <c r="G1383" s="11">
        <f t="shared" si="131"/>
        <v>443.41356021025149</v>
      </c>
      <c r="H1383" s="16">
        <f t="shared" si="127"/>
        <v>-7.704095209354847E-3</v>
      </c>
      <c r="I1383" s="16">
        <f t="shared" si="128"/>
        <v>2.018644795119575E-2</v>
      </c>
    </row>
    <row r="1384" spans="4:9" x14ac:dyDescent="0.25">
      <c r="D1384">
        <f t="shared" si="129"/>
        <v>1379</v>
      </c>
      <c r="E1384" s="11">
        <f t="shared" si="126"/>
        <v>68.95</v>
      </c>
      <c r="F1384" s="11">
        <f t="shared" si="130"/>
        <v>368.01491557198597</v>
      </c>
      <c r="G1384" s="11">
        <f t="shared" si="131"/>
        <v>443.43374665820267</v>
      </c>
      <c r="H1384" s="16">
        <f t="shared" si="127"/>
        <v>-7.6918029783869211E-3</v>
      </c>
      <c r="I1384" s="16">
        <f t="shared" si="128"/>
        <v>2.0149097255898262E-2</v>
      </c>
    </row>
    <row r="1385" spans="4:9" x14ac:dyDescent="0.25">
      <c r="D1385">
        <f t="shared" si="129"/>
        <v>1380</v>
      </c>
      <c r="E1385" s="11">
        <f t="shared" si="126"/>
        <v>69</v>
      </c>
      <c r="F1385" s="11">
        <f t="shared" si="130"/>
        <v>368.00722376900757</v>
      </c>
      <c r="G1385" s="11">
        <f t="shared" si="131"/>
        <v>443.45389575545857</v>
      </c>
      <c r="H1385" s="16">
        <f t="shared" si="127"/>
        <v>-7.6795195124754832E-3</v>
      </c>
      <c r="I1385" s="16">
        <f t="shared" si="128"/>
        <v>2.0111825249896902E-2</v>
      </c>
    </row>
    <row r="1386" spans="4:9" x14ac:dyDescent="0.25">
      <c r="D1386">
        <f t="shared" si="129"/>
        <v>1381</v>
      </c>
      <c r="E1386" s="11">
        <f t="shared" si="126"/>
        <v>69.05</v>
      </c>
      <c r="F1386" s="11">
        <f t="shared" si="130"/>
        <v>367.9995442494951</v>
      </c>
      <c r="G1386" s="11">
        <f t="shared" si="131"/>
        <v>443.47400758070847</v>
      </c>
      <c r="H1386" s="16">
        <f t="shared" si="127"/>
        <v>-7.6672449189577607E-3</v>
      </c>
      <c r="I1386" s="16">
        <f t="shared" si="128"/>
        <v>2.0074631667174103E-2</v>
      </c>
    </row>
    <row r="1387" spans="4:9" x14ac:dyDescent="0.25">
      <c r="D1387">
        <f t="shared" si="129"/>
        <v>1382</v>
      </c>
      <c r="E1387" s="11">
        <f t="shared" si="126"/>
        <v>69.100000000000009</v>
      </c>
      <c r="F1387" s="11">
        <f t="shared" si="130"/>
        <v>367.99187700457617</v>
      </c>
      <c r="G1387" s="11">
        <f t="shared" si="131"/>
        <v>443.49408221237564</v>
      </c>
      <c r="H1387" s="16">
        <f t="shared" si="127"/>
        <v>-7.6549793037839417E-3</v>
      </c>
      <c r="I1387" s="16">
        <f t="shared" si="128"/>
        <v>2.0037516243473445E-2</v>
      </c>
    </row>
    <row r="1388" spans="4:9" x14ac:dyDescent="0.25">
      <c r="D1388">
        <f t="shared" si="129"/>
        <v>1383</v>
      </c>
      <c r="E1388" s="11">
        <f t="shared" si="126"/>
        <v>69.150000000000006</v>
      </c>
      <c r="F1388" s="11">
        <f t="shared" si="130"/>
        <v>367.9842220252724</v>
      </c>
      <c r="G1388" s="11">
        <f t="shared" si="131"/>
        <v>443.51411972861911</v>
      </c>
      <c r="H1388" s="16">
        <f t="shared" si="127"/>
        <v>-7.6427227715321136E-3</v>
      </c>
      <c r="I1388" s="16">
        <f t="shared" si="128"/>
        <v>2.0000478716280967E-2</v>
      </c>
    </row>
    <row r="1389" spans="4:9" x14ac:dyDescent="0.25">
      <c r="D1389">
        <f t="shared" si="129"/>
        <v>1384</v>
      </c>
      <c r="E1389" s="11">
        <f t="shared" si="126"/>
        <v>69.2</v>
      </c>
      <c r="F1389" s="11">
        <f t="shared" si="130"/>
        <v>367.97657930250085</v>
      </c>
      <c r="G1389" s="11">
        <f t="shared" si="131"/>
        <v>443.53412020733538</v>
      </c>
      <c r="H1389" s="16">
        <f t="shared" si="127"/>
        <v>-7.6304754254223634E-3</v>
      </c>
      <c r="I1389" s="16">
        <f t="shared" si="128"/>
        <v>1.9963518824810914E-2</v>
      </c>
    </row>
    <row r="1390" spans="4:9" x14ac:dyDescent="0.25">
      <c r="D1390">
        <f t="shared" si="129"/>
        <v>1385</v>
      </c>
      <c r="E1390" s="11">
        <f t="shared" si="126"/>
        <v>69.25</v>
      </c>
      <c r="F1390" s="11">
        <f t="shared" si="130"/>
        <v>367.96894882707545</v>
      </c>
      <c r="G1390" s="11">
        <f t="shared" si="131"/>
        <v>443.55408372616017</v>
      </c>
      <c r="H1390" s="16">
        <f t="shared" si="127"/>
        <v>-7.6182373673333477E-3</v>
      </c>
      <c r="I1390" s="16">
        <f t="shared" si="128"/>
        <v>1.9926636309990454E-2</v>
      </c>
    </row>
    <row r="1391" spans="4:9" x14ac:dyDescent="0.25">
      <c r="D1391">
        <f t="shared" si="129"/>
        <v>1386</v>
      </c>
      <c r="E1391" s="11">
        <f t="shared" si="126"/>
        <v>69.3</v>
      </c>
      <c r="F1391" s="11">
        <f t="shared" si="130"/>
        <v>367.9613305897081</v>
      </c>
      <c r="G1391" s="11">
        <f t="shared" si="131"/>
        <v>443.57401036247018</v>
      </c>
      <c r="H1391" s="16">
        <f t="shared" si="127"/>
        <v>-7.6060086978123045E-3</v>
      </c>
      <c r="I1391" s="16">
        <f t="shared" si="128"/>
        <v>1.9889830914441006E-2</v>
      </c>
    </row>
    <row r="1392" spans="4:9" x14ac:dyDescent="0.25">
      <c r="D1392">
        <f t="shared" si="129"/>
        <v>1387</v>
      </c>
      <c r="E1392" s="11">
        <f t="shared" si="126"/>
        <v>69.350000000000009</v>
      </c>
      <c r="F1392" s="11">
        <f t="shared" si="130"/>
        <v>367.95372458101031</v>
      </c>
      <c r="G1392" s="11">
        <f t="shared" si="131"/>
        <v>443.59390019338463</v>
      </c>
      <c r="H1392" s="16">
        <f t="shared" si="127"/>
        <v>-7.5937895160940712E-3</v>
      </c>
      <c r="I1392" s="16">
        <f t="shared" si="128"/>
        <v>1.9853102382469321E-2</v>
      </c>
    </row>
    <row r="1393" spans="4:9" x14ac:dyDescent="0.25">
      <c r="D1393">
        <f t="shared" si="129"/>
        <v>1388</v>
      </c>
      <c r="E1393" s="11">
        <f t="shared" si="126"/>
        <v>69.400000000000006</v>
      </c>
      <c r="F1393" s="11">
        <f t="shared" si="130"/>
        <v>367.94613079149423</v>
      </c>
      <c r="G1393" s="11">
        <f t="shared" si="131"/>
        <v>443.61375329576708</v>
      </c>
      <c r="H1393" s="16">
        <f t="shared" si="127"/>
        <v>-7.5815799201053597E-3</v>
      </c>
      <c r="I1393" s="16">
        <f t="shared" si="128"/>
        <v>1.9816450460044356E-2</v>
      </c>
    </row>
    <row r="1394" spans="4:9" x14ac:dyDescent="0.25">
      <c r="D1394">
        <f t="shared" si="129"/>
        <v>1389</v>
      </c>
      <c r="E1394" s="11">
        <f t="shared" si="126"/>
        <v>69.45</v>
      </c>
      <c r="F1394" s="11">
        <f t="shared" si="130"/>
        <v>367.93854921157413</v>
      </c>
      <c r="G1394" s="11">
        <f t="shared" si="131"/>
        <v>443.63356974622712</v>
      </c>
      <c r="H1394" s="16">
        <f t="shared" si="127"/>
        <v>-7.5693800064886773E-3</v>
      </c>
      <c r="I1394" s="16">
        <f t="shared" si="128"/>
        <v>1.9779874894787854E-2</v>
      </c>
    </row>
    <row r="1395" spans="4:9" x14ac:dyDescent="0.25">
      <c r="D1395">
        <f t="shared" si="129"/>
        <v>1390</v>
      </c>
      <c r="E1395" s="11">
        <f t="shared" si="126"/>
        <v>69.5</v>
      </c>
      <c r="F1395" s="11">
        <f t="shared" si="130"/>
        <v>367.93097983156764</v>
      </c>
      <c r="G1395" s="11">
        <f t="shared" si="131"/>
        <v>443.65334962112189</v>
      </c>
      <c r="H1395" s="16">
        <f t="shared" si="127"/>
        <v>-7.5571898706106883E-3</v>
      </c>
      <c r="I1395" s="16">
        <f t="shared" si="128"/>
        <v>1.9743375435958069E-2</v>
      </c>
    </row>
    <row r="1396" spans="4:9" x14ac:dyDescent="0.25">
      <c r="D1396">
        <f t="shared" si="129"/>
        <v>1391</v>
      </c>
      <c r="E1396" s="11">
        <f t="shared" si="126"/>
        <v>69.55</v>
      </c>
      <c r="F1396" s="11">
        <f t="shared" si="130"/>
        <v>367.92342264169702</v>
      </c>
      <c r="G1396" s="11">
        <f t="shared" si="131"/>
        <v>443.67309299655784</v>
      </c>
      <c r="H1396" s="16">
        <f t="shared" si="127"/>
        <v>-7.5450096065746751E-3</v>
      </c>
      <c r="I1396" s="16">
        <f t="shared" si="128"/>
        <v>1.9706951834432971E-2</v>
      </c>
    </row>
    <row r="1397" spans="4:9" x14ac:dyDescent="0.25">
      <c r="D1397">
        <f t="shared" si="129"/>
        <v>1392</v>
      </c>
      <c r="E1397" s="11">
        <f t="shared" si="126"/>
        <v>69.600000000000009</v>
      </c>
      <c r="F1397" s="11">
        <f t="shared" si="130"/>
        <v>367.91587763209043</v>
      </c>
      <c r="G1397" s="11">
        <f t="shared" si="131"/>
        <v>443.69279994839229</v>
      </c>
      <c r="H1397" s="16">
        <f t="shared" si="127"/>
        <v>-7.5328393072362628E-3</v>
      </c>
      <c r="I1397" s="16">
        <f t="shared" si="128"/>
        <v>1.9670603842698375E-2</v>
      </c>
    </row>
    <row r="1398" spans="4:9" x14ac:dyDescent="0.25">
      <c r="D1398">
        <f t="shared" si="129"/>
        <v>1393</v>
      </c>
      <c r="E1398" s="11">
        <f t="shared" si="126"/>
        <v>69.650000000000006</v>
      </c>
      <c r="F1398" s="11">
        <f t="shared" si="130"/>
        <v>367.90834479278317</v>
      </c>
      <c r="G1398" s="11">
        <f t="shared" si="131"/>
        <v>443.712470552235</v>
      </c>
      <c r="H1398" s="16">
        <f t="shared" si="127"/>
        <v>-7.5206790642125959E-3</v>
      </c>
      <c r="I1398" s="16">
        <f t="shared" si="128"/>
        <v>1.9634331214830131E-2</v>
      </c>
    </row>
    <row r="1399" spans="4:9" x14ac:dyDescent="0.25">
      <c r="D1399">
        <f t="shared" si="129"/>
        <v>1394</v>
      </c>
      <c r="E1399" s="11">
        <f t="shared" si="126"/>
        <v>69.7</v>
      </c>
      <c r="F1399" s="11">
        <f t="shared" si="130"/>
        <v>367.90082411371895</v>
      </c>
      <c r="G1399" s="11">
        <f t="shared" si="131"/>
        <v>443.73210488344984</v>
      </c>
      <c r="H1399" s="16">
        <f t="shared" si="127"/>
        <v>-7.5085289679005145E-3</v>
      </c>
      <c r="I1399" s="16">
        <f t="shared" si="128"/>
        <v>1.9598133706483205E-2</v>
      </c>
    </row>
    <row r="1400" spans="4:9" x14ac:dyDescent="0.25">
      <c r="D1400">
        <f t="shared" si="129"/>
        <v>1395</v>
      </c>
      <c r="E1400" s="11">
        <f t="shared" si="126"/>
        <v>69.75</v>
      </c>
      <c r="F1400" s="11">
        <f t="shared" si="130"/>
        <v>367.89331558475106</v>
      </c>
      <c r="G1400" s="11">
        <f t="shared" si="131"/>
        <v>443.75170301715633</v>
      </c>
      <c r="H1400" s="16">
        <f t="shared" si="127"/>
        <v>-7.4963891074824544E-3</v>
      </c>
      <c r="I1400" s="16">
        <f t="shared" si="128"/>
        <v>1.9562011074876359E-2</v>
      </c>
    </row>
    <row r="1401" spans="4:9" x14ac:dyDescent="0.25">
      <c r="D1401">
        <f t="shared" si="129"/>
        <v>1396</v>
      </c>
      <c r="E1401" s="11">
        <f t="shared" si="126"/>
        <v>69.8</v>
      </c>
      <c r="F1401" s="11">
        <f t="shared" si="130"/>
        <v>367.88581919564359</v>
      </c>
      <c r="G1401" s="11">
        <f t="shared" si="131"/>
        <v>443.7712650282312</v>
      </c>
      <c r="H1401" s="16">
        <f t="shared" si="127"/>
        <v>-7.4842595709470666E-3</v>
      </c>
      <c r="I1401" s="16">
        <f t="shared" si="128"/>
        <v>1.9525963078777259E-2</v>
      </c>
    </row>
    <row r="1402" spans="4:9" x14ac:dyDescent="0.25">
      <c r="D1402">
        <f t="shared" si="129"/>
        <v>1397</v>
      </c>
      <c r="E1402" s="11">
        <f t="shared" si="126"/>
        <v>69.850000000000009</v>
      </c>
      <c r="F1402" s="11">
        <f t="shared" si="130"/>
        <v>367.87833493607263</v>
      </c>
      <c r="G1402" s="11">
        <f t="shared" si="131"/>
        <v>443.79079099130996</v>
      </c>
      <c r="H1402" s="16">
        <f t="shared" si="127"/>
        <v>-7.4721404450926706E-3</v>
      </c>
      <c r="I1402" s="16">
        <f t="shared" si="128"/>
        <v>1.9489989478487586E-2</v>
      </c>
    </row>
    <row r="1403" spans="4:9" x14ac:dyDescent="0.25">
      <c r="D1403">
        <f t="shared" si="129"/>
        <v>1398</v>
      </c>
      <c r="E1403" s="11">
        <f t="shared" si="126"/>
        <v>69.900000000000006</v>
      </c>
      <c r="F1403" s="11">
        <f t="shared" si="130"/>
        <v>367.87086279562754</v>
      </c>
      <c r="G1403" s="11">
        <f t="shared" si="131"/>
        <v>443.81028098078843</v>
      </c>
      <c r="H1403" s="16">
        <f t="shared" si="127"/>
        <v>-7.4600318155478565E-3</v>
      </c>
      <c r="I1403" s="16">
        <f t="shared" si="128"/>
        <v>1.9454090035832605E-2</v>
      </c>
    </row>
    <row r="1404" spans="4:9" x14ac:dyDescent="0.25">
      <c r="D1404">
        <f t="shared" si="129"/>
        <v>1399</v>
      </c>
      <c r="E1404" s="11">
        <f t="shared" si="126"/>
        <v>69.95</v>
      </c>
      <c r="F1404" s="11">
        <f t="shared" si="130"/>
        <v>367.86340276381202</v>
      </c>
      <c r="G1404" s="11">
        <f t="shared" si="131"/>
        <v>443.82973507082426</v>
      </c>
      <c r="H1404" s="16">
        <f t="shared" si="127"/>
        <v>-7.447933766779026E-3</v>
      </c>
      <c r="I1404" s="16">
        <f t="shared" si="128"/>
        <v>1.9418264514142806E-2</v>
      </c>
    </row>
    <row r="1405" spans="4:9" x14ac:dyDescent="0.25">
      <c r="D1405">
        <f t="shared" si="129"/>
        <v>1400</v>
      </c>
      <c r="E1405" s="11">
        <f t="shared" si="126"/>
        <v>70</v>
      </c>
      <c r="F1405" s="11">
        <f t="shared" si="130"/>
        <v>367.85595483004522</v>
      </c>
      <c r="G1405" s="11">
        <f t="shared" si="131"/>
        <v>443.84915333533837</v>
      </c>
      <c r="H1405" s="16">
        <f t="shared" si="127"/>
        <v>-7.4358463821011861E-3</v>
      </c>
      <c r="I1405" s="16">
        <f t="shared" si="128"/>
        <v>1.9382512678245412E-2</v>
      </c>
    </row>
    <row r="1406" spans="4:9" x14ac:dyDescent="0.25">
      <c r="D1406">
        <f t="shared" si="129"/>
        <v>1401</v>
      </c>
      <c r="E1406" s="11">
        <f t="shared" si="126"/>
        <v>70.05</v>
      </c>
      <c r="F1406" s="11">
        <f t="shared" si="130"/>
        <v>367.8485189836631</v>
      </c>
      <c r="G1406" s="11">
        <f t="shared" si="131"/>
        <v>443.86853584801662</v>
      </c>
      <c r="H1406" s="16">
        <f t="shared" si="127"/>
        <v>-7.4237697436952818E-3</v>
      </c>
      <c r="I1406" s="16">
        <f t="shared" si="128"/>
        <v>1.9346834294447487E-2</v>
      </c>
    </row>
    <row r="1407" spans="4:9" x14ac:dyDescent="0.25">
      <c r="D1407">
        <f t="shared" si="129"/>
        <v>1402</v>
      </c>
      <c r="E1407" s="11">
        <f t="shared" si="126"/>
        <v>70.100000000000009</v>
      </c>
      <c r="F1407" s="11">
        <f t="shared" si="130"/>
        <v>367.8410952139194</v>
      </c>
      <c r="G1407" s="11">
        <f t="shared" si="131"/>
        <v>443.88788268231104</v>
      </c>
      <c r="H1407" s="16">
        <f t="shared" si="127"/>
        <v>-7.4117039326149041E-3</v>
      </c>
      <c r="I1407" s="16">
        <f t="shared" si="128"/>
        <v>1.9311229130522495E-2</v>
      </c>
    </row>
    <row r="1408" spans="4:9" x14ac:dyDescent="0.25">
      <c r="D1408">
        <f t="shared" si="129"/>
        <v>1403</v>
      </c>
      <c r="E1408" s="11">
        <f t="shared" si="126"/>
        <v>70.150000000000006</v>
      </c>
      <c r="F1408" s="11">
        <f t="shared" si="130"/>
        <v>367.83368350998677</v>
      </c>
      <c r="G1408" s="11">
        <f t="shared" si="131"/>
        <v>443.90719391144154</v>
      </c>
      <c r="H1408" s="16">
        <f t="shared" si="127"/>
        <v>-7.3996490287995351E-3</v>
      </c>
      <c r="I1408" s="16">
        <f t="shared" si="128"/>
        <v>1.9275696955700791E-2</v>
      </c>
    </row>
    <row r="1409" spans="4:9" x14ac:dyDescent="0.25">
      <c r="D1409">
        <f t="shared" si="129"/>
        <v>1404</v>
      </c>
      <c r="E1409" s="11">
        <f t="shared" si="126"/>
        <v>70.2</v>
      </c>
      <c r="F1409" s="11">
        <f t="shared" si="130"/>
        <v>367.82628386095797</v>
      </c>
      <c r="G1409" s="11">
        <f t="shared" si="131"/>
        <v>443.92646960839721</v>
      </c>
      <c r="H1409" s="16">
        <f t="shared" si="127"/>
        <v>-7.3876051110886021E-3</v>
      </c>
      <c r="I1409" s="16">
        <f t="shared" si="128"/>
        <v>1.9240237540651229E-2</v>
      </c>
    </row>
    <row r="1410" spans="4:9" x14ac:dyDescent="0.25">
      <c r="D1410">
        <f t="shared" si="129"/>
        <v>1405</v>
      </c>
      <c r="E1410" s="11">
        <f t="shared" si="126"/>
        <v>70.25</v>
      </c>
      <c r="F1410" s="11">
        <f t="shared" si="130"/>
        <v>367.81889625584688</v>
      </c>
      <c r="G1410" s="11">
        <f t="shared" si="131"/>
        <v>443.94570984593787</v>
      </c>
      <c r="H1410" s="16">
        <f t="shared" si="127"/>
        <v>-7.3755722572281766E-3</v>
      </c>
      <c r="I1410" s="16">
        <f t="shared" si="128"/>
        <v>1.9204850657472138E-2</v>
      </c>
    </row>
    <row r="1411" spans="4:9" x14ac:dyDescent="0.25">
      <c r="D1411">
        <f t="shared" si="129"/>
        <v>1406</v>
      </c>
      <c r="E1411" s="11">
        <f t="shared" si="126"/>
        <v>70.3</v>
      </c>
      <c r="F1411" s="11">
        <f t="shared" si="130"/>
        <v>367.81152068358966</v>
      </c>
      <c r="G1411" s="11">
        <f t="shared" si="131"/>
        <v>443.96491469659532</v>
      </c>
      <c r="H1411" s="16">
        <f t="shared" si="127"/>
        <v>-7.3635505438866657E-3</v>
      </c>
      <c r="I1411" s="16">
        <f t="shared" si="128"/>
        <v>1.916953607967832E-2</v>
      </c>
    </row>
    <row r="1412" spans="4:9" x14ac:dyDescent="0.25">
      <c r="D1412">
        <f t="shared" si="129"/>
        <v>1407</v>
      </c>
      <c r="E1412" s="11">
        <f t="shared" si="126"/>
        <v>70.350000000000009</v>
      </c>
      <c r="F1412" s="11">
        <f t="shared" si="130"/>
        <v>367.80415713304575</v>
      </c>
      <c r="G1412" s="11">
        <f t="shared" si="131"/>
        <v>443.984084232675</v>
      </c>
      <c r="H1412" s="16">
        <f t="shared" si="127"/>
        <v>-7.3515400466639576E-3</v>
      </c>
      <c r="I1412" s="16">
        <f t="shared" si="128"/>
        <v>1.9134293582186112E-2</v>
      </c>
    </row>
    <row r="1413" spans="4:9" x14ac:dyDescent="0.25">
      <c r="D1413">
        <f t="shared" si="129"/>
        <v>1408</v>
      </c>
      <c r="E1413" s="11">
        <f t="shared" ref="E1413:E1476" si="132">D1413*$B$13</f>
        <v>70.400000000000006</v>
      </c>
      <c r="F1413" s="11">
        <f t="shared" si="130"/>
        <v>367.79680559299908</v>
      </c>
      <c r="G1413" s="11">
        <f t="shared" si="131"/>
        <v>444.00321852625717</v>
      </c>
      <c r="H1413" s="16">
        <f t="shared" ref="H1413:H1476" si="133">$B$7*F1413*(1-(F1413+$B$11*G1413)/$B$9)*$B$13</f>
        <v>-7.3395408401030126E-3</v>
      </c>
      <c r="I1413" s="16">
        <f t="shared" ref="I1413:I1476" si="134">$B$8*G1413*(1-(G1413+$B$12*F1413)/$B$10)*$B$13</f>
        <v>1.9099122941303309E-2</v>
      </c>
    </row>
    <row r="1414" spans="4:9" x14ac:dyDescent="0.25">
      <c r="D1414">
        <f t="shared" ref="D1414:D1477" si="135">D1413+1</f>
        <v>1409</v>
      </c>
      <c r="E1414" s="11">
        <f t="shared" si="132"/>
        <v>70.45</v>
      </c>
      <c r="F1414" s="11">
        <f t="shared" ref="F1414:F1477" si="136">F1413+H1413</f>
        <v>367.78946605215896</v>
      </c>
      <c r="G1414" s="11">
        <f t="shared" ref="G1414:G1477" si="137">G1413+I1413</f>
        <v>444.0223176491985</v>
      </c>
      <c r="H1414" s="16">
        <f t="shared" si="133"/>
        <v>-7.3275529976990147E-3</v>
      </c>
      <c r="I1414" s="16">
        <f t="shared" si="134"/>
        <v>1.90640239347152E-2</v>
      </c>
    </row>
    <row r="1415" spans="4:9" x14ac:dyDescent="0.25">
      <c r="D1415">
        <f t="shared" si="135"/>
        <v>1410</v>
      </c>
      <c r="E1415" s="11">
        <f t="shared" si="132"/>
        <v>70.5</v>
      </c>
      <c r="F1415" s="11">
        <f t="shared" si="136"/>
        <v>367.78213849916125</v>
      </c>
      <c r="G1415" s="11">
        <f t="shared" si="137"/>
        <v>444.04138167313323</v>
      </c>
      <c r="H1415" s="16">
        <f t="shared" si="133"/>
        <v>-7.315576591915042E-3</v>
      </c>
      <c r="I1415" s="16">
        <f t="shared" si="134"/>
        <v>1.9028996341472038E-2</v>
      </c>
    </row>
    <row r="1416" spans="4:9" x14ac:dyDescent="0.25">
      <c r="D1416">
        <f t="shared" si="135"/>
        <v>1411</v>
      </c>
      <c r="E1416" s="11">
        <f t="shared" si="132"/>
        <v>70.55</v>
      </c>
      <c r="F1416" s="11">
        <f t="shared" si="136"/>
        <v>367.77482292256934</v>
      </c>
      <c r="G1416" s="11">
        <f t="shared" si="137"/>
        <v>444.06041066947472</v>
      </c>
      <c r="H1416" s="16">
        <f t="shared" si="133"/>
        <v>-7.3036116941879396E-3</v>
      </c>
      <c r="I1416" s="16">
        <f t="shared" si="134"/>
        <v>1.8994039941979457E-2</v>
      </c>
    </row>
    <row r="1417" spans="4:9" x14ac:dyDescent="0.25">
      <c r="D1417">
        <f t="shared" si="135"/>
        <v>1412</v>
      </c>
      <c r="E1417" s="11">
        <f t="shared" si="132"/>
        <v>70.600000000000009</v>
      </c>
      <c r="F1417" s="11">
        <f t="shared" si="136"/>
        <v>367.76751931087517</v>
      </c>
      <c r="G1417" s="11">
        <f t="shared" si="137"/>
        <v>444.07940470941668</v>
      </c>
      <c r="H1417" s="16">
        <f t="shared" si="133"/>
        <v>-7.2916583749415391E-3</v>
      </c>
      <c r="I1417" s="16">
        <f t="shared" si="134"/>
        <v>1.8959154517982982E-2</v>
      </c>
    </row>
    <row r="1418" spans="4:9" x14ac:dyDescent="0.25">
      <c r="D1418">
        <f t="shared" si="135"/>
        <v>1413</v>
      </c>
      <c r="E1418" s="11">
        <f t="shared" si="132"/>
        <v>70.650000000000006</v>
      </c>
      <c r="F1418" s="11">
        <f t="shared" si="136"/>
        <v>367.76022765250025</v>
      </c>
      <c r="G1418" s="11">
        <f t="shared" si="137"/>
        <v>444.09836386393465</v>
      </c>
      <c r="H1418" s="16">
        <f t="shared" si="133"/>
        <v>-7.2797167035949769E-3</v>
      </c>
      <c r="I1418" s="16">
        <f t="shared" si="134"/>
        <v>1.8924339852557454E-2</v>
      </c>
    </row>
    <row r="1419" spans="4:9" x14ac:dyDescent="0.25">
      <c r="D1419">
        <f t="shared" si="135"/>
        <v>1414</v>
      </c>
      <c r="E1419" s="11">
        <f t="shared" si="132"/>
        <v>70.7</v>
      </c>
      <c r="F1419" s="11">
        <f t="shared" si="136"/>
        <v>367.75294793579667</v>
      </c>
      <c r="G1419" s="11">
        <f t="shared" si="137"/>
        <v>444.11728820378721</v>
      </c>
      <c r="H1419" s="16">
        <f t="shared" si="133"/>
        <v>-7.2677867485759122E-3</v>
      </c>
      <c r="I1419" s="16">
        <f t="shared" si="134"/>
        <v>1.8889595730095968E-2</v>
      </c>
    </row>
    <row r="1420" spans="4:9" x14ac:dyDescent="0.25">
      <c r="D1420">
        <f t="shared" si="135"/>
        <v>1415</v>
      </c>
      <c r="E1420" s="11">
        <f t="shared" si="132"/>
        <v>70.75</v>
      </c>
      <c r="F1420" s="11">
        <f t="shared" si="136"/>
        <v>367.7456801490481</v>
      </c>
      <c r="G1420" s="11">
        <f t="shared" si="137"/>
        <v>444.13617779951733</v>
      </c>
      <c r="H1420" s="16">
        <f t="shared" si="133"/>
        <v>-7.2558685773312847E-3</v>
      </c>
      <c r="I1420" s="16">
        <f t="shared" si="134"/>
        <v>1.8854921936297293E-2</v>
      </c>
    </row>
    <row r="1421" spans="4:9" x14ac:dyDescent="0.25">
      <c r="D1421">
        <f t="shared" si="135"/>
        <v>1416</v>
      </c>
      <c r="E1421" s="11">
        <f t="shared" si="132"/>
        <v>70.8</v>
      </c>
      <c r="F1421" s="11">
        <f t="shared" si="136"/>
        <v>367.73842428047078</v>
      </c>
      <c r="G1421" s="11">
        <f t="shared" si="137"/>
        <v>444.15503272145361</v>
      </c>
      <c r="H1421" s="16">
        <f t="shared" si="133"/>
        <v>-7.243962256332369E-3</v>
      </c>
      <c r="I1421" s="16">
        <f t="shared" si="134"/>
        <v>1.8820318258156266E-2</v>
      </c>
    </row>
    <row r="1422" spans="4:9" x14ac:dyDescent="0.25">
      <c r="D1422">
        <f t="shared" si="135"/>
        <v>1417</v>
      </c>
      <c r="E1422" s="11">
        <f t="shared" si="132"/>
        <v>70.850000000000009</v>
      </c>
      <c r="F1422" s="11">
        <f t="shared" si="136"/>
        <v>367.73118031821446</v>
      </c>
      <c r="G1422" s="11">
        <f t="shared" si="137"/>
        <v>444.17385303971179</v>
      </c>
      <c r="H1422" s="16">
        <f t="shared" si="133"/>
        <v>-7.2320678510928707E-3</v>
      </c>
      <c r="I1422" s="16">
        <f t="shared" si="134"/>
        <v>1.8785784483947784E-2</v>
      </c>
    </row>
    <row r="1423" spans="4:9" x14ac:dyDescent="0.25">
      <c r="D1423">
        <f t="shared" si="135"/>
        <v>1418</v>
      </c>
      <c r="E1423" s="11">
        <f t="shared" si="132"/>
        <v>70.900000000000006</v>
      </c>
      <c r="F1423" s="11">
        <f t="shared" si="136"/>
        <v>367.72394825036338</v>
      </c>
      <c r="G1423" s="11">
        <f t="shared" si="137"/>
        <v>444.19263882419574</v>
      </c>
      <c r="H1423" s="16">
        <f t="shared" si="133"/>
        <v>-7.2201854261698967E-3</v>
      </c>
      <c r="I1423" s="16">
        <f t="shared" si="134"/>
        <v>1.8751320403219626E-2</v>
      </c>
    </row>
    <row r="1424" spans="4:9" x14ac:dyDescent="0.25">
      <c r="D1424">
        <f t="shared" si="135"/>
        <v>1419</v>
      </c>
      <c r="E1424" s="11">
        <f t="shared" si="132"/>
        <v>70.95</v>
      </c>
      <c r="F1424" s="11">
        <f t="shared" si="136"/>
        <v>367.71672806493723</v>
      </c>
      <c r="G1424" s="11">
        <f t="shared" si="137"/>
        <v>444.21139014459897</v>
      </c>
      <c r="H1424" s="16">
        <f t="shared" si="133"/>
        <v>-7.2083150451828712E-3</v>
      </c>
      <c r="I1424" s="16">
        <f t="shared" si="134"/>
        <v>1.8716925806780364E-2</v>
      </c>
    </row>
    <row r="1425" spans="4:9" x14ac:dyDescent="0.25">
      <c r="D1425">
        <f t="shared" si="135"/>
        <v>1420</v>
      </c>
      <c r="E1425" s="11">
        <f t="shared" si="132"/>
        <v>71</v>
      </c>
      <c r="F1425" s="11">
        <f t="shared" si="136"/>
        <v>367.70951974989202</v>
      </c>
      <c r="G1425" s="11">
        <f t="shared" si="137"/>
        <v>444.23010707040572</v>
      </c>
      <c r="H1425" s="16">
        <f t="shared" si="133"/>
        <v>-7.1964567708161162E-3</v>
      </c>
      <c r="I1425" s="16">
        <f t="shared" si="134"/>
        <v>1.8682600486686265E-2</v>
      </c>
    </row>
    <row r="1426" spans="4:9" x14ac:dyDescent="0.25">
      <c r="D1426">
        <f t="shared" si="135"/>
        <v>1421</v>
      </c>
      <c r="E1426" s="11">
        <f t="shared" si="132"/>
        <v>71.05</v>
      </c>
      <c r="F1426" s="11">
        <f t="shared" si="136"/>
        <v>367.7023232931212</v>
      </c>
      <c r="G1426" s="11">
        <f t="shared" si="137"/>
        <v>444.24878967089239</v>
      </c>
      <c r="H1426" s="16">
        <f t="shared" si="133"/>
        <v>-7.1846106648337004E-3</v>
      </c>
      <c r="I1426" s="16">
        <f t="shared" si="134"/>
        <v>1.8648344236232166E-2</v>
      </c>
    </row>
    <row r="1427" spans="4:9" x14ac:dyDescent="0.25">
      <c r="D1427">
        <f t="shared" si="135"/>
        <v>1422</v>
      </c>
      <c r="E1427" s="11">
        <f t="shared" si="132"/>
        <v>71.100000000000009</v>
      </c>
      <c r="F1427" s="11">
        <f t="shared" si="136"/>
        <v>367.69513868245639</v>
      </c>
      <c r="G1427" s="11">
        <f t="shared" si="137"/>
        <v>444.26743801512862</v>
      </c>
      <c r="H1427" s="16">
        <f t="shared" si="133"/>
        <v>-7.1727767880869044E-3</v>
      </c>
      <c r="I1427" s="16">
        <f t="shared" si="134"/>
        <v>1.8614156849940305E-2</v>
      </c>
    </row>
    <row r="1428" spans="4:9" x14ac:dyDescent="0.25">
      <c r="D1428">
        <f t="shared" si="135"/>
        <v>1423</v>
      </c>
      <c r="E1428" s="11">
        <f t="shared" si="132"/>
        <v>71.150000000000006</v>
      </c>
      <c r="F1428" s="11">
        <f t="shared" si="136"/>
        <v>367.68796590566831</v>
      </c>
      <c r="G1428" s="11">
        <f t="shared" si="137"/>
        <v>444.28605217197855</v>
      </c>
      <c r="H1428" s="16">
        <f t="shared" si="133"/>
        <v>-7.1609552005217174E-3</v>
      </c>
      <c r="I1428" s="16">
        <f t="shared" si="134"/>
        <v>1.8580038123548723E-2</v>
      </c>
    </row>
    <row r="1429" spans="4:9" x14ac:dyDescent="0.25">
      <c r="D1429">
        <f t="shared" si="135"/>
        <v>1424</v>
      </c>
      <c r="E1429" s="11">
        <f t="shared" si="132"/>
        <v>71.2</v>
      </c>
      <c r="F1429" s="11">
        <f t="shared" si="136"/>
        <v>367.6808049504678</v>
      </c>
      <c r="G1429" s="11">
        <f t="shared" si="137"/>
        <v>444.30463221010211</v>
      </c>
      <c r="H1429" s="16">
        <f t="shared" si="133"/>
        <v>-7.1491459611928336E-3</v>
      </c>
      <c r="I1429" s="16">
        <f t="shared" si="134"/>
        <v>1.8545987854001588E-2</v>
      </c>
    </row>
    <row r="1430" spans="4:9" x14ac:dyDescent="0.25">
      <c r="D1430">
        <f t="shared" si="135"/>
        <v>1425</v>
      </c>
      <c r="E1430" s="11">
        <f t="shared" si="132"/>
        <v>71.25</v>
      </c>
      <c r="F1430" s="11">
        <f t="shared" si="136"/>
        <v>367.67365580450661</v>
      </c>
      <c r="G1430" s="11">
        <f t="shared" si="137"/>
        <v>444.32317819795611</v>
      </c>
      <c r="H1430" s="16">
        <f t="shared" si="133"/>
        <v>-7.1373491282686928E-3</v>
      </c>
      <c r="I1430" s="16">
        <f t="shared" si="134"/>
        <v>1.8512005839437542E-2</v>
      </c>
    </row>
    <row r="1431" spans="4:9" x14ac:dyDescent="0.25">
      <c r="D1431">
        <f t="shared" si="135"/>
        <v>1426</v>
      </c>
      <c r="E1431" s="11">
        <f t="shared" si="132"/>
        <v>71.3</v>
      </c>
      <c r="F1431" s="11">
        <f t="shared" si="136"/>
        <v>367.66651845537837</v>
      </c>
      <c r="G1431" s="11">
        <f t="shared" si="137"/>
        <v>444.34169020379557</v>
      </c>
      <c r="H1431" s="16">
        <f t="shared" si="133"/>
        <v>-7.1255647590446631E-3</v>
      </c>
      <c r="I1431" s="16">
        <f t="shared" si="134"/>
        <v>1.8478091879180033E-2</v>
      </c>
    </row>
    <row r="1432" spans="4:9" x14ac:dyDescent="0.25">
      <c r="D1432">
        <f t="shared" si="135"/>
        <v>1427</v>
      </c>
      <c r="E1432" s="11">
        <f t="shared" si="132"/>
        <v>71.350000000000009</v>
      </c>
      <c r="F1432" s="11">
        <f t="shared" si="136"/>
        <v>367.6593928906193</v>
      </c>
      <c r="G1432" s="11">
        <f t="shared" si="137"/>
        <v>444.36016829567473</v>
      </c>
      <c r="H1432" s="16">
        <f t="shared" si="133"/>
        <v>-7.113792909949697E-3</v>
      </c>
      <c r="I1432" s="16">
        <f t="shared" si="134"/>
        <v>1.8444245773725672E-2</v>
      </c>
    </row>
    <row r="1433" spans="4:9" x14ac:dyDescent="0.25">
      <c r="D1433">
        <f t="shared" si="135"/>
        <v>1428</v>
      </c>
      <c r="E1433" s="11">
        <f t="shared" si="132"/>
        <v>71.400000000000006</v>
      </c>
      <c r="F1433" s="11">
        <f t="shared" si="136"/>
        <v>367.65227909770937</v>
      </c>
      <c r="G1433" s="11">
        <f t="shared" si="137"/>
        <v>444.37861254144843</v>
      </c>
      <c r="H1433" s="16">
        <f t="shared" si="133"/>
        <v>-7.1020336365546256E-3</v>
      </c>
      <c r="I1433" s="16">
        <f t="shared" si="134"/>
        <v>1.8410467324734992E-2</v>
      </c>
    </row>
    <row r="1434" spans="4:9" x14ac:dyDescent="0.25">
      <c r="D1434">
        <f t="shared" si="135"/>
        <v>1429</v>
      </c>
      <c r="E1434" s="11">
        <f t="shared" si="132"/>
        <v>71.45</v>
      </c>
      <c r="F1434" s="11">
        <f t="shared" si="136"/>
        <v>367.64517706407281</v>
      </c>
      <c r="G1434" s="11">
        <f t="shared" si="137"/>
        <v>444.39702300877315</v>
      </c>
      <c r="H1434" s="16">
        <f t="shared" si="133"/>
        <v>-7.0902869935845214E-3</v>
      </c>
      <c r="I1434" s="16">
        <f t="shared" si="134"/>
        <v>1.8376756335022809E-2</v>
      </c>
    </row>
    <row r="1435" spans="4:9" x14ac:dyDescent="0.25">
      <c r="D1435">
        <f t="shared" si="135"/>
        <v>1430</v>
      </c>
      <c r="E1435" s="11">
        <f t="shared" si="132"/>
        <v>71.5</v>
      </c>
      <c r="F1435" s="11">
        <f t="shared" si="136"/>
        <v>367.63808677707925</v>
      </c>
      <c r="G1435" s="11">
        <f t="shared" si="137"/>
        <v>444.41539976510819</v>
      </c>
      <c r="H1435" s="16">
        <f t="shared" si="133"/>
        <v>-7.0785530349237197E-3</v>
      </c>
      <c r="I1435" s="16">
        <f t="shared" si="134"/>
        <v>1.8343112608544539E-2</v>
      </c>
    </row>
    <row r="1436" spans="4:9" x14ac:dyDescent="0.25">
      <c r="D1436">
        <f t="shared" si="135"/>
        <v>1431</v>
      </c>
      <c r="E1436" s="11">
        <f t="shared" si="132"/>
        <v>71.55</v>
      </c>
      <c r="F1436" s="11">
        <f t="shared" si="136"/>
        <v>367.63100822404431</v>
      </c>
      <c r="G1436" s="11">
        <f t="shared" si="137"/>
        <v>444.43374287771672</v>
      </c>
      <c r="H1436" s="16">
        <f t="shared" si="133"/>
        <v>-7.0668318136273599E-3</v>
      </c>
      <c r="I1436" s="16">
        <f t="shared" si="134"/>
        <v>1.8309535950393387E-2</v>
      </c>
    </row>
    <row r="1437" spans="4:9" x14ac:dyDescent="0.25">
      <c r="D1437">
        <f t="shared" si="135"/>
        <v>1432</v>
      </c>
      <c r="E1437" s="11">
        <f t="shared" si="132"/>
        <v>71.600000000000009</v>
      </c>
      <c r="F1437" s="11">
        <f t="shared" si="136"/>
        <v>367.62394139223068</v>
      </c>
      <c r="G1437" s="11">
        <f t="shared" si="137"/>
        <v>444.4520524136671</v>
      </c>
      <c r="H1437" s="16">
        <f t="shared" si="133"/>
        <v>-7.0551233819296779E-3</v>
      </c>
      <c r="I1437" s="16">
        <f t="shared" si="134"/>
        <v>1.8276026166781281E-2</v>
      </c>
    </row>
    <row r="1438" spans="4:9" x14ac:dyDescent="0.25">
      <c r="D1438">
        <f t="shared" si="135"/>
        <v>1433</v>
      </c>
      <c r="E1438" s="11">
        <f t="shared" si="132"/>
        <v>71.650000000000006</v>
      </c>
      <c r="F1438" s="11">
        <f t="shared" si="136"/>
        <v>367.61688626884876</v>
      </c>
      <c r="G1438" s="11">
        <f t="shared" si="137"/>
        <v>444.47032843983391</v>
      </c>
      <c r="H1438" s="16">
        <f t="shared" si="133"/>
        <v>-7.0434277912522743E-3</v>
      </c>
      <c r="I1438" s="16">
        <f t="shared" si="134"/>
        <v>1.8242583065036552E-2</v>
      </c>
    </row>
    <row r="1439" spans="4:9" x14ac:dyDescent="0.25">
      <c r="D1439">
        <f t="shared" si="135"/>
        <v>1434</v>
      </c>
      <c r="E1439" s="11">
        <f t="shared" si="132"/>
        <v>71.7</v>
      </c>
      <c r="F1439" s="11">
        <f t="shared" si="136"/>
        <v>367.60984284105751</v>
      </c>
      <c r="G1439" s="11">
        <f t="shared" si="137"/>
        <v>444.48857102289895</v>
      </c>
      <c r="H1439" s="16">
        <f t="shared" si="133"/>
        <v>-7.0317450922099513E-3</v>
      </c>
      <c r="I1439" s="16">
        <f t="shared" si="134"/>
        <v>1.8209206453591233E-2</v>
      </c>
    </row>
    <row r="1440" spans="4:9" x14ac:dyDescent="0.25">
      <c r="D1440">
        <f t="shared" si="135"/>
        <v>1435</v>
      </c>
      <c r="E1440" s="11">
        <f t="shared" si="132"/>
        <v>71.75</v>
      </c>
      <c r="F1440" s="11">
        <f t="shared" si="136"/>
        <v>367.60281109596531</v>
      </c>
      <c r="G1440" s="11">
        <f t="shared" si="137"/>
        <v>444.50678022935256</v>
      </c>
      <c r="H1440" s="16">
        <f t="shared" si="133"/>
        <v>-7.020075334624694E-3</v>
      </c>
      <c r="I1440" s="16">
        <f t="shared" si="134"/>
        <v>1.8175896141969343E-2</v>
      </c>
    </row>
    <row r="1441" spans="4:9" x14ac:dyDescent="0.25">
      <c r="D1441">
        <f t="shared" si="135"/>
        <v>1436</v>
      </c>
      <c r="E1441" s="11">
        <f t="shared" si="132"/>
        <v>71.8</v>
      </c>
      <c r="F1441" s="11">
        <f t="shared" si="136"/>
        <v>367.59579102063066</v>
      </c>
      <c r="G1441" s="11">
        <f t="shared" si="137"/>
        <v>444.52495612549455</v>
      </c>
      <c r="H1441" s="16">
        <f t="shared" si="133"/>
        <v>-7.0084185675306793E-3</v>
      </c>
      <c r="I1441" s="16">
        <f t="shared" si="134"/>
        <v>1.8142651940782614E-2</v>
      </c>
    </row>
    <row r="1442" spans="4:9" x14ac:dyDescent="0.25">
      <c r="D1442">
        <f t="shared" si="135"/>
        <v>1437</v>
      </c>
      <c r="E1442" s="11">
        <f t="shared" si="132"/>
        <v>71.850000000000009</v>
      </c>
      <c r="F1442" s="11">
        <f t="shared" si="136"/>
        <v>367.58878260206313</v>
      </c>
      <c r="G1442" s="11">
        <f t="shared" si="137"/>
        <v>444.54309877743532</v>
      </c>
      <c r="H1442" s="16">
        <f t="shared" si="133"/>
        <v>-6.9967748391817465E-3</v>
      </c>
      <c r="I1442" s="16">
        <f t="shared" si="134"/>
        <v>1.8109473661714792E-2</v>
      </c>
    </row>
    <row r="1443" spans="4:9" x14ac:dyDescent="0.25">
      <c r="D1443">
        <f t="shared" si="135"/>
        <v>1438</v>
      </c>
      <c r="E1443" s="11">
        <f t="shared" si="132"/>
        <v>71.900000000000006</v>
      </c>
      <c r="F1443" s="11">
        <f t="shared" si="136"/>
        <v>367.58178582722394</v>
      </c>
      <c r="G1443" s="11">
        <f t="shared" si="137"/>
        <v>444.56120825109701</v>
      </c>
      <c r="H1443" s="16">
        <f t="shared" si="133"/>
        <v>-6.9851441970629081E-3</v>
      </c>
      <c r="I1443" s="16">
        <f t="shared" si="134"/>
        <v>1.8076361117517814E-2</v>
      </c>
    </row>
    <row r="1444" spans="4:9" x14ac:dyDescent="0.25">
      <c r="D1444">
        <f t="shared" si="135"/>
        <v>1439</v>
      </c>
      <c r="E1444" s="11">
        <f t="shared" si="132"/>
        <v>71.95</v>
      </c>
      <c r="F1444" s="11">
        <f t="shared" si="136"/>
        <v>367.57480068302687</v>
      </c>
      <c r="G1444" s="11">
        <f t="shared" si="137"/>
        <v>444.57928461221451</v>
      </c>
      <c r="H1444" s="16">
        <f t="shared" si="133"/>
        <v>-6.9735266878937427E-3</v>
      </c>
      <c r="I1444" s="16">
        <f t="shared" si="134"/>
        <v>1.8043314121999596E-2</v>
      </c>
    </row>
    <row r="1445" spans="4:9" x14ac:dyDescent="0.25">
      <c r="D1445">
        <f t="shared" si="135"/>
        <v>1440</v>
      </c>
      <c r="E1445" s="11">
        <f t="shared" si="132"/>
        <v>72</v>
      </c>
      <c r="F1445" s="11">
        <f t="shared" si="136"/>
        <v>367.56782715633898</v>
      </c>
      <c r="G1445" s="11">
        <f t="shared" si="137"/>
        <v>444.5973279263365</v>
      </c>
      <c r="H1445" s="16">
        <f t="shared" si="133"/>
        <v>-6.9619223576423642E-3</v>
      </c>
      <c r="I1445" s="16">
        <f t="shared" si="134"/>
        <v>1.8010332490014262E-2</v>
      </c>
    </row>
    <row r="1446" spans="4:9" x14ac:dyDescent="0.25">
      <c r="D1446">
        <f t="shared" si="135"/>
        <v>1441</v>
      </c>
      <c r="E1446" s="11">
        <f t="shared" si="132"/>
        <v>72.05</v>
      </c>
      <c r="F1446" s="11">
        <f t="shared" si="136"/>
        <v>367.56086523398136</v>
      </c>
      <c r="G1446" s="11">
        <f t="shared" si="137"/>
        <v>444.61533825882651</v>
      </c>
      <c r="H1446" s="16">
        <f t="shared" si="133"/>
        <v>-6.9503312515279796E-3</v>
      </c>
      <c r="I1446" s="16">
        <f t="shared" si="134"/>
        <v>1.7977416037453866E-2</v>
      </c>
    </row>
    <row r="1447" spans="4:9" x14ac:dyDescent="0.25">
      <c r="D1447">
        <f t="shared" si="135"/>
        <v>1442</v>
      </c>
      <c r="E1447" s="11">
        <f t="shared" si="132"/>
        <v>72.100000000000009</v>
      </c>
      <c r="F1447" s="11">
        <f t="shared" si="136"/>
        <v>367.55391490272984</v>
      </c>
      <c r="G1447" s="11">
        <f t="shared" si="137"/>
        <v>444.63331567486398</v>
      </c>
      <c r="H1447" s="16">
        <f t="shared" si="133"/>
        <v>-6.9387534140299585E-3</v>
      </c>
      <c r="I1447" s="16">
        <f t="shared" si="134"/>
        <v>1.7944564581244028E-2</v>
      </c>
    </row>
    <row r="1448" spans="4:9" x14ac:dyDescent="0.25">
      <c r="D1448">
        <f t="shared" si="135"/>
        <v>1443</v>
      </c>
      <c r="E1448" s="11">
        <f t="shared" si="132"/>
        <v>72.150000000000006</v>
      </c>
      <c r="F1448" s="11">
        <f t="shared" si="136"/>
        <v>367.54697614931581</v>
      </c>
      <c r="G1448" s="11">
        <f t="shared" si="137"/>
        <v>444.65126023944521</v>
      </c>
      <c r="H1448" s="16">
        <f t="shared" si="133"/>
        <v>-6.927188888899375E-3</v>
      </c>
      <c r="I1448" s="16">
        <f t="shared" si="134"/>
        <v>1.7911777939324813E-2</v>
      </c>
    </row>
    <row r="1449" spans="4:9" x14ac:dyDescent="0.25">
      <c r="D1449">
        <f t="shared" si="135"/>
        <v>1444</v>
      </c>
      <c r="E1449" s="11">
        <f t="shared" si="132"/>
        <v>72.2</v>
      </c>
      <c r="F1449" s="11">
        <f t="shared" si="136"/>
        <v>367.54004896042693</v>
      </c>
      <c r="G1449" s="11">
        <f t="shared" si="137"/>
        <v>444.66917201738454</v>
      </c>
      <c r="H1449" s="16">
        <f t="shared" si="133"/>
        <v>-6.91563771916318E-3</v>
      </c>
      <c r="I1449" s="16">
        <f t="shared" si="134"/>
        <v>1.7879055930651776E-2</v>
      </c>
    </row>
    <row r="1450" spans="4:9" x14ac:dyDescent="0.25">
      <c r="D1450">
        <f t="shared" si="135"/>
        <v>1445</v>
      </c>
      <c r="E1450" s="11">
        <f t="shared" si="132"/>
        <v>72.25</v>
      </c>
      <c r="F1450" s="11">
        <f t="shared" si="136"/>
        <v>367.53313332270778</v>
      </c>
      <c r="G1450" s="11">
        <f t="shared" si="137"/>
        <v>444.68705107331522</v>
      </c>
      <c r="H1450" s="16">
        <f t="shared" si="133"/>
        <v>-6.9040999471308255E-3</v>
      </c>
      <c r="I1450" s="16">
        <f t="shared" si="134"/>
        <v>1.7846398375181243E-2</v>
      </c>
    </row>
    <row r="1451" spans="4:9" x14ac:dyDescent="0.25">
      <c r="D1451">
        <f t="shared" si="135"/>
        <v>1446</v>
      </c>
      <c r="E1451" s="11">
        <f t="shared" si="132"/>
        <v>72.3</v>
      </c>
      <c r="F1451" s="11">
        <f t="shared" si="136"/>
        <v>367.52622922276066</v>
      </c>
      <c r="G1451" s="11">
        <f t="shared" si="137"/>
        <v>444.7048974716904</v>
      </c>
      <c r="H1451" s="16">
        <f t="shared" si="133"/>
        <v>-6.8925756144066069E-3</v>
      </c>
      <c r="I1451" s="16">
        <f t="shared" si="134"/>
        <v>1.7813805093865966E-2</v>
      </c>
    </row>
    <row r="1452" spans="4:9" x14ac:dyDescent="0.25">
      <c r="D1452">
        <f t="shared" si="135"/>
        <v>1447</v>
      </c>
      <c r="E1452" s="11">
        <f t="shared" si="132"/>
        <v>72.350000000000009</v>
      </c>
      <c r="F1452" s="11">
        <f t="shared" si="136"/>
        <v>367.51933664714625</v>
      </c>
      <c r="G1452" s="11">
        <f t="shared" si="137"/>
        <v>444.72271127678425</v>
      </c>
      <c r="H1452" s="16">
        <f t="shared" si="133"/>
        <v>-6.8810647618905724E-3</v>
      </c>
      <c r="I1452" s="16">
        <f t="shared" si="134"/>
        <v>1.7781275908640849E-2</v>
      </c>
    </row>
    <row r="1453" spans="4:9" x14ac:dyDescent="0.25">
      <c r="D1453">
        <f t="shared" si="135"/>
        <v>1448</v>
      </c>
      <c r="E1453" s="11">
        <f t="shared" si="132"/>
        <v>72.400000000000006</v>
      </c>
      <c r="F1453" s="11">
        <f t="shared" si="136"/>
        <v>367.51245558238435</v>
      </c>
      <c r="G1453" s="11">
        <f t="shared" si="137"/>
        <v>444.7404925526929</v>
      </c>
      <c r="H1453" s="16">
        <f t="shared" si="133"/>
        <v>-6.8695674297933095E-3</v>
      </c>
      <c r="I1453" s="16">
        <f t="shared" si="134"/>
        <v>1.7748810642420586E-2</v>
      </c>
    </row>
    <row r="1454" spans="4:9" x14ac:dyDescent="0.25">
      <c r="D1454">
        <f t="shared" si="135"/>
        <v>1449</v>
      </c>
      <c r="E1454" s="11">
        <f t="shared" si="132"/>
        <v>72.45</v>
      </c>
      <c r="F1454" s="11">
        <f t="shared" si="136"/>
        <v>367.50558601495453</v>
      </c>
      <c r="G1454" s="11">
        <f t="shared" si="137"/>
        <v>444.75824136333534</v>
      </c>
      <c r="H1454" s="16">
        <f t="shared" si="133"/>
        <v>-6.8580836576360316E-3</v>
      </c>
      <c r="I1454" s="16">
        <f t="shared" si="134"/>
        <v>1.7716409119087839E-2</v>
      </c>
    </row>
    <row r="1455" spans="4:9" x14ac:dyDescent="0.25">
      <c r="D1455">
        <f t="shared" si="135"/>
        <v>1450</v>
      </c>
      <c r="E1455" s="11">
        <f t="shared" si="132"/>
        <v>72.5</v>
      </c>
      <c r="F1455" s="11">
        <f t="shared" si="136"/>
        <v>367.49872793129691</v>
      </c>
      <c r="G1455" s="11">
        <f t="shared" si="137"/>
        <v>444.77595777245443</v>
      </c>
      <c r="H1455" s="16">
        <f t="shared" si="133"/>
        <v>-6.8466134842661789E-3</v>
      </c>
      <c r="I1455" s="16">
        <f t="shared" si="134"/>
        <v>1.7684071163483951E-2</v>
      </c>
    </row>
    <row r="1456" spans="4:9" x14ac:dyDescent="0.25">
      <c r="D1456">
        <f t="shared" si="135"/>
        <v>1451</v>
      </c>
      <c r="E1456" s="11">
        <f t="shared" si="132"/>
        <v>72.55</v>
      </c>
      <c r="F1456" s="11">
        <f t="shared" si="136"/>
        <v>367.49188131781267</v>
      </c>
      <c r="G1456" s="11">
        <f t="shared" si="137"/>
        <v>444.79364184361793</v>
      </c>
      <c r="H1456" s="16">
        <f t="shared" si="133"/>
        <v>-6.8351569478542432E-3</v>
      </c>
      <c r="I1456" s="16">
        <f t="shared" si="134"/>
        <v>1.765179660140502E-2</v>
      </c>
    </row>
    <row r="1457" spans="4:9" x14ac:dyDescent="0.25">
      <c r="D1457">
        <f t="shared" si="135"/>
        <v>1452</v>
      </c>
      <c r="E1457" s="11">
        <f t="shared" si="132"/>
        <v>72.600000000000009</v>
      </c>
      <c r="F1457" s="11">
        <f t="shared" si="136"/>
        <v>367.48504616086484</v>
      </c>
      <c r="G1457" s="11">
        <f t="shared" si="137"/>
        <v>444.81129364021933</v>
      </c>
      <c r="H1457" s="16">
        <f t="shared" si="133"/>
        <v>-6.8237140859109926E-3</v>
      </c>
      <c r="I1457" s="16">
        <f t="shared" si="134"/>
        <v>1.7619585259589138E-2</v>
      </c>
    </row>
    <row r="1458" spans="4:9" x14ac:dyDescent="0.25">
      <c r="D1458">
        <f t="shared" si="135"/>
        <v>1453</v>
      </c>
      <c r="E1458" s="11">
        <f t="shared" si="132"/>
        <v>72.650000000000006</v>
      </c>
      <c r="F1458" s="11">
        <f t="shared" si="136"/>
        <v>367.47822244677894</v>
      </c>
      <c r="G1458" s="11">
        <f t="shared" si="137"/>
        <v>444.82891322547891</v>
      </c>
      <c r="H1458" s="16">
        <f t="shared" si="133"/>
        <v>-6.8122849352859234E-3</v>
      </c>
      <c r="I1458" s="16">
        <f t="shared" si="134"/>
        <v>1.7587436965710988E-2</v>
      </c>
    </row>
    <row r="1459" spans="4:9" x14ac:dyDescent="0.25">
      <c r="D1459">
        <f t="shared" si="135"/>
        <v>1454</v>
      </c>
      <c r="E1459" s="11">
        <f t="shared" si="132"/>
        <v>72.7</v>
      </c>
      <c r="F1459" s="11">
        <f t="shared" si="136"/>
        <v>367.47141016184366</v>
      </c>
      <c r="G1459" s="11">
        <f t="shared" si="137"/>
        <v>444.84650066244461</v>
      </c>
      <c r="H1459" s="16">
        <f t="shared" si="133"/>
        <v>-6.8008695321820391E-3</v>
      </c>
      <c r="I1459" s="16">
        <f t="shared" si="134"/>
        <v>1.7555351548372018E-2</v>
      </c>
    </row>
    <row r="1460" spans="4:9" x14ac:dyDescent="0.25">
      <c r="D1460">
        <f t="shared" si="135"/>
        <v>1455</v>
      </c>
      <c r="E1460" s="11">
        <f t="shared" si="132"/>
        <v>72.75</v>
      </c>
      <c r="F1460" s="11">
        <f t="shared" si="136"/>
        <v>367.46460929231148</v>
      </c>
      <c r="G1460" s="11">
        <f t="shared" si="137"/>
        <v>444.86405601399298</v>
      </c>
      <c r="H1460" s="16">
        <f t="shared" si="133"/>
        <v>-6.7894679121575643E-3</v>
      </c>
      <c r="I1460" s="16">
        <f t="shared" si="134"/>
        <v>1.7523328837095047E-2</v>
      </c>
    </row>
    <row r="1461" spans="4:9" x14ac:dyDescent="0.25">
      <c r="D1461">
        <f t="shared" si="135"/>
        <v>1456</v>
      </c>
      <c r="E1461" s="11">
        <f t="shared" si="132"/>
        <v>72.8</v>
      </c>
      <c r="F1461" s="11">
        <f t="shared" si="136"/>
        <v>367.45781982439934</v>
      </c>
      <c r="G1461" s="11">
        <f t="shared" si="137"/>
        <v>444.88157934283009</v>
      </c>
      <c r="H1461" s="16">
        <f t="shared" si="133"/>
        <v>-6.7780801101325608E-3</v>
      </c>
      <c r="I1461" s="16">
        <f t="shared" si="134"/>
        <v>1.7491368662314408E-2</v>
      </c>
    </row>
    <row r="1462" spans="4:9" x14ac:dyDescent="0.25">
      <c r="D1462">
        <f t="shared" si="135"/>
        <v>1457</v>
      </c>
      <c r="E1462" s="11">
        <f t="shared" si="132"/>
        <v>72.850000000000009</v>
      </c>
      <c r="F1462" s="11">
        <f t="shared" si="136"/>
        <v>367.45104174428923</v>
      </c>
      <c r="G1462" s="11">
        <f t="shared" si="137"/>
        <v>444.89907071149241</v>
      </c>
      <c r="H1462" s="16">
        <f t="shared" si="133"/>
        <v>-6.766706160399605E-3</v>
      </c>
      <c r="I1462" s="16">
        <f t="shared" si="134"/>
        <v>1.7459470855368097E-2</v>
      </c>
    </row>
    <row r="1463" spans="4:9" x14ac:dyDescent="0.25">
      <c r="D1463">
        <f t="shared" si="135"/>
        <v>1458</v>
      </c>
      <c r="E1463" s="11">
        <f t="shared" si="132"/>
        <v>72.900000000000006</v>
      </c>
      <c r="F1463" s="11">
        <f t="shared" si="136"/>
        <v>367.44427503812881</v>
      </c>
      <c r="G1463" s="11">
        <f t="shared" si="137"/>
        <v>444.9165301823478</v>
      </c>
      <c r="H1463" s="16">
        <f t="shared" si="133"/>
        <v>-6.7553460966279641E-3</v>
      </c>
      <c r="I1463" s="16">
        <f t="shared" si="134"/>
        <v>1.7427635248489375E-2</v>
      </c>
    </row>
    <row r="1464" spans="4:9" x14ac:dyDescent="0.25">
      <c r="D1464">
        <f t="shared" si="135"/>
        <v>1459</v>
      </c>
      <c r="E1464" s="11">
        <f t="shared" si="132"/>
        <v>72.95</v>
      </c>
      <c r="F1464" s="11">
        <f t="shared" si="136"/>
        <v>367.4375196920322</v>
      </c>
      <c r="G1464" s="11">
        <f t="shared" si="137"/>
        <v>444.93395781759631</v>
      </c>
      <c r="H1464" s="16">
        <f t="shared" si="133"/>
        <v>-6.7439999518701934E-3</v>
      </c>
      <c r="I1464" s="16">
        <f t="shared" si="134"/>
        <v>1.7395861674804333E-2</v>
      </c>
    </row>
    <row r="1465" spans="4:9" x14ac:dyDescent="0.25">
      <c r="D1465">
        <f t="shared" si="135"/>
        <v>1460</v>
      </c>
      <c r="E1465" s="11">
        <f t="shared" si="132"/>
        <v>73</v>
      </c>
      <c r="F1465" s="11">
        <f t="shared" si="136"/>
        <v>367.43077569208032</v>
      </c>
      <c r="G1465" s="11">
        <f t="shared" si="137"/>
        <v>444.95135367927111</v>
      </c>
      <c r="H1465" s="16">
        <f t="shared" si="133"/>
        <v>-6.7326677585679258E-3</v>
      </c>
      <c r="I1465" s="16">
        <f t="shared" si="134"/>
        <v>1.7364149968316103E-2</v>
      </c>
    </row>
    <row r="1466" spans="4:9" x14ac:dyDescent="0.25">
      <c r="D1466">
        <f t="shared" si="135"/>
        <v>1461</v>
      </c>
      <c r="E1466" s="11">
        <f t="shared" si="132"/>
        <v>73.05</v>
      </c>
      <c r="F1466" s="11">
        <f t="shared" si="136"/>
        <v>367.42404302432175</v>
      </c>
      <c r="G1466" s="11">
        <f t="shared" si="137"/>
        <v>444.96871782923944</v>
      </c>
      <c r="H1466" s="16">
        <f t="shared" si="133"/>
        <v>-6.7213495485617504E-3</v>
      </c>
      <c r="I1466" s="16">
        <f t="shared" si="134"/>
        <v>1.733249996390487E-2</v>
      </c>
    </row>
    <row r="1467" spans="4:9" x14ac:dyDescent="0.25">
      <c r="D1467">
        <f t="shared" si="135"/>
        <v>1462</v>
      </c>
      <c r="E1467" s="11">
        <f t="shared" si="132"/>
        <v>73.100000000000009</v>
      </c>
      <c r="F1467" s="11">
        <f t="shared" si="136"/>
        <v>367.41732167477318</v>
      </c>
      <c r="G1467" s="11">
        <f t="shared" si="137"/>
        <v>444.98605032920335</v>
      </c>
      <c r="H1467" s="16">
        <f t="shared" si="133"/>
        <v>-6.7100453530937231E-3</v>
      </c>
      <c r="I1467" s="16">
        <f t="shared" si="134"/>
        <v>1.7300911497315025E-2</v>
      </c>
    </row>
    <row r="1468" spans="4:9" x14ac:dyDescent="0.25">
      <c r="D1468">
        <f t="shared" si="135"/>
        <v>1463</v>
      </c>
      <c r="E1468" s="11">
        <f t="shared" si="132"/>
        <v>73.150000000000006</v>
      </c>
      <c r="F1468" s="11">
        <f t="shared" si="136"/>
        <v>367.41061162942009</v>
      </c>
      <c r="G1468" s="11">
        <f t="shared" si="137"/>
        <v>445.00335124070068</v>
      </c>
      <c r="H1468" s="16">
        <f t="shared" si="133"/>
        <v>-6.6987552028147969E-3</v>
      </c>
      <c r="I1468" s="16">
        <f t="shared" si="134"/>
        <v>1.7269384405150235E-2</v>
      </c>
    </row>
    <row r="1469" spans="4:9" x14ac:dyDescent="0.25">
      <c r="D1469">
        <f t="shared" si="135"/>
        <v>1464</v>
      </c>
      <c r="E1469" s="11">
        <f t="shared" si="132"/>
        <v>73.2</v>
      </c>
      <c r="F1469" s="11">
        <f t="shared" si="136"/>
        <v>367.40391287421727</v>
      </c>
      <c r="G1469" s="11">
        <f t="shared" si="137"/>
        <v>445.02062062510583</v>
      </c>
      <c r="H1469" s="16">
        <f t="shared" si="133"/>
        <v>-6.6874791277946738E-3</v>
      </c>
      <c r="I1469" s="16">
        <f t="shared" si="134"/>
        <v>1.7237918524867522E-2</v>
      </c>
    </row>
    <row r="1470" spans="4:9" x14ac:dyDescent="0.25">
      <c r="D1470">
        <f t="shared" si="135"/>
        <v>1465</v>
      </c>
      <c r="E1470" s="11">
        <f t="shared" si="132"/>
        <v>73.25</v>
      </c>
      <c r="F1470" s="11">
        <f t="shared" si="136"/>
        <v>367.39722539508949</v>
      </c>
      <c r="G1470" s="11">
        <f t="shared" si="137"/>
        <v>445.0378585436307</v>
      </c>
      <c r="H1470" s="16">
        <f t="shared" si="133"/>
        <v>-6.6762171575227057E-3</v>
      </c>
      <c r="I1470" s="16">
        <f t="shared" si="134"/>
        <v>1.7206513694766862E-2</v>
      </c>
    </row>
    <row r="1471" spans="4:9" x14ac:dyDescent="0.25">
      <c r="D1471">
        <f t="shared" si="135"/>
        <v>1466</v>
      </c>
      <c r="E1471" s="11">
        <f t="shared" si="132"/>
        <v>73.3</v>
      </c>
      <c r="F1471" s="11">
        <f t="shared" si="136"/>
        <v>367.39054917793197</v>
      </c>
      <c r="G1471" s="11">
        <f t="shared" si="137"/>
        <v>445.05506505732546</v>
      </c>
      <c r="H1471" s="16">
        <f t="shared" si="133"/>
        <v>-6.664969320915301E-3</v>
      </c>
      <c r="I1471" s="16">
        <f t="shared" si="134"/>
        <v>1.7175169753986759E-2</v>
      </c>
    </row>
    <row r="1472" spans="4:9" x14ac:dyDescent="0.25">
      <c r="D1472">
        <f t="shared" si="135"/>
        <v>1467</v>
      </c>
      <c r="E1472" s="11">
        <f t="shared" si="132"/>
        <v>73.350000000000009</v>
      </c>
      <c r="F1472" s="11">
        <f t="shared" si="136"/>
        <v>367.38388420861105</v>
      </c>
      <c r="G1472" s="11">
        <f t="shared" si="137"/>
        <v>445.07224022707948</v>
      </c>
      <c r="H1472" s="16">
        <f t="shared" si="133"/>
        <v>-6.6537356463274204E-3</v>
      </c>
      <c r="I1472" s="16">
        <f t="shared" si="134"/>
        <v>1.7143886542495806E-2</v>
      </c>
    </row>
    <row r="1473" spans="4:9" x14ac:dyDescent="0.25">
      <c r="D1473">
        <f t="shared" si="135"/>
        <v>1468</v>
      </c>
      <c r="E1473" s="11">
        <f t="shared" si="132"/>
        <v>73.400000000000006</v>
      </c>
      <c r="F1473" s="11">
        <f t="shared" si="136"/>
        <v>367.3772304729647</v>
      </c>
      <c r="G1473" s="11">
        <f t="shared" si="137"/>
        <v>445.08938411362197</v>
      </c>
      <c r="H1473" s="16">
        <f t="shared" si="133"/>
        <v>-6.6425161615493809E-3</v>
      </c>
      <c r="I1473" s="16">
        <f t="shared" si="134"/>
        <v>1.7112663901086258E-2</v>
      </c>
    </row>
    <row r="1474" spans="4:9" x14ac:dyDescent="0.25">
      <c r="D1474">
        <f t="shared" si="135"/>
        <v>1469</v>
      </c>
      <c r="E1474" s="11">
        <f t="shared" si="132"/>
        <v>73.45</v>
      </c>
      <c r="F1474" s="11">
        <f t="shared" si="136"/>
        <v>367.37058795680315</v>
      </c>
      <c r="G1474" s="11">
        <f t="shared" si="137"/>
        <v>445.10649677752303</v>
      </c>
      <c r="H1474" s="16">
        <f t="shared" si="133"/>
        <v>-6.6313108938224315E-3</v>
      </c>
      <c r="I1474" s="16">
        <f t="shared" si="134"/>
        <v>1.7081501671365611E-2</v>
      </c>
    </row>
    <row r="1475" spans="4:9" x14ac:dyDescent="0.25">
      <c r="D1475">
        <f t="shared" si="135"/>
        <v>1470</v>
      </c>
      <c r="E1475" s="11">
        <f t="shared" si="132"/>
        <v>73.5</v>
      </c>
      <c r="F1475" s="11">
        <f t="shared" si="136"/>
        <v>367.36395664590935</v>
      </c>
      <c r="G1475" s="11">
        <f t="shared" si="137"/>
        <v>445.12357827919442</v>
      </c>
      <c r="H1475" s="16">
        <f t="shared" si="133"/>
        <v>-6.6201198698379905E-3</v>
      </c>
      <c r="I1475" s="16">
        <f t="shared" si="134"/>
        <v>1.7050399695753126E-2</v>
      </c>
    </row>
    <row r="1476" spans="4:9" x14ac:dyDescent="0.25">
      <c r="D1476">
        <f t="shared" si="135"/>
        <v>1471</v>
      </c>
      <c r="E1476" s="11">
        <f t="shared" si="132"/>
        <v>73.55</v>
      </c>
      <c r="F1476" s="11">
        <f t="shared" si="136"/>
        <v>367.35733652603949</v>
      </c>
      <c r="G1476" s="11">
        <f t="shared" si="137"/>
        <v>445.14062867889015</v>
      </c>
      <c r="H1476" s="16">
        <f t="shared" si="133"/>
        <v>-6.6089431157442535E-3</v>
      </c>
      <c r="I1476" s="16">
        <f t="shared" si="134"/>
        <v>1.7019357817468415E-2</v>
      </c>
    </row>
    <row r="1477" spans="4:9" x14ac:dyDescent="0.25">
      <c r="D1477">
        <f t="shared" si="135"/>
        <v>1472</v>
      </c>
      <c r="E1477" s="11">
        <f t="shared" ref="E1477:E1540" si="138">D1477*$B$13</f>
        <v>73.600000000000009</v>
      </c>
      <c r="F1477" s="11">
        <f t="shared" si="136"/>
        <v>367.35072758292375</v>
      </c>
      <c r="G1477" s="11">
        <f t="shared" si="137"/>
        <v>445.1576480367076</v>
      </c>
      <c r="H1477" s="16">
        <f t="shared" ref="H1477:H1540" si="139">$B$7*F1477*(1-(F1477+$B$11*G1477)/$B$9)*$B$13</f>
        <v>-6.5977806571576748E-3</v>
      </c>
      <c r="I1477" s="16">
        <f t="shared" ref="I1477:I1540" si="140">$B$8*G1477*(1-(G1477+$B$12*F1477)/$B$10)*$B$13</f>
        <v>1.6988375880528952E-2</v>
      </c>
    </row>
    <row r="1478" spans="4:9" x14ac:dyDescent="0.25">
      <c r="D1478">
        <f t="shared" ref="D1478:D1541" si="141">D1477+1</f>
        <v>1473</v>
      </c>
      <c r="E1478" s="11">
        <f t="shared" si="138"/>
        <v>73.650000000000006</v>
      </c>
      <c r="F1478" s="11">
        <f t="shared" ref="F1478:F1541" si="142">F1477+H1477</f>
        <v>367.34412980226659</v>
      </c>
      <c r="G1478" s="11">
        <f t="shared" ref="G1478:G1541" si="143">G1477+I1477</f>
        <v>445.17463641258814</v>
      </c>
      <c r="H1478" s="16">
        <f t="shared" si="139"/>
        <v>-6.5866325191597623E-3</v>
      </c>
      <c r="I1478" s="16">
        <f t="shared" si="140"/>
        <v>1.6957453729742129E-2</v>
      </c>
    </row>
    <row r="1479" spans="4:9" x14ac:dyDescent="0.25">
      <c r="D1479">
        <f t="shared" si="141"/>
        <v>1474</v>
      </c>
      <c r="E1479" s="11">
        <f t="shared" si="138"/>
        <v>73.7</v>
      </c>
      <c r="F1479" s="11">
        <f t="shared" si="142"/>
        <v>367.33754316974745</v>
      </c>
      <c r="G1479" s="11">
        <f t="shared" si="143"/>
        <v>445.19159386631787</v>
      </c>
      <c r="H1479" s="16">
        <f t="shared" si="139"/>
        <v>-6.575498726310202E-3</v>
      </c>
      <c r="I1479" s="16">
        <f t="shared" si="140"/>
        <v>1.6926591210695837E-2</v>
      </c>
    </row>
    <row r="1480" spans="4:9" x14ac:dyDescent="0.25">
      <c r="D1480">
        <f t="shared" si="141"/>
        <v>1475</v>
      </c>
      <c r="E1480" s="11">
        <f t="shared" si="138"/>
        <v>73.75</v>
      </c>
      <c r="F1480" s="11">
        <f t="shared" si="142"/>
        <v>367.33096767102114</v>
      </c>
      <c r="G1480" s="11">
        <f t="shared" si="143"/>
        <v>445.20852045752855</v>
      </c>
      <c r="H1480" s="16">
        <f t="shared" si="139"/>
        <v>-6.5643793026493634E-3</v>
      </c>
      <c r="I1480" s="16">
        <f t="shared" si="140"/>
        <v>1.6895788169755923E-2</v>
      </c>
    </row>
    <row r="1481" spans="4:9" x14ac:dyDescent="0.25">
      <c r="D1481">
        <f t="shared" si="141"/>
        <v>1476</v>
      </c>
      <c r="E1481" s="11">
        <f t="shared" si="138"/>
        <v>73.8</v>
      </c>
      <c r="F1481" s="11">
        <f t="shared" si="142"/>
        <v>367.32440329171851</v>
      </c>
      <c r="G1481" s="11">
        <f t="shared" si="143"/>
        <v>445.22541624569828</v>
      </c>
      <c r="H1481" s="16">
        <f t="shared" si="139"/>
        <v>-6.5532742717048847E-3</v>
      </c>
      <c r="I1481" s="16">
        <f t="shared" si="140"/>
        <v>1.6865044454057773E-2</v>
      </c>
    </row>
    <row r="1482" spans="4:9" x14ac:dyDescent="0.25">
      <c r="D1482">
        <f t="shared" si="141"/>
        <v>1477</v>
      </c>
      <c r="E1482" s="11">
        <f t="shared" si="138"/>
        <v>73.850000000000009</v>
      </c>
      <c r="F1482" s="11">
        <f t="shared" si="142"/>
        <v>367.3178500174468</v>
      </c>
      <c r="G1482" s="11">
        <f t="shared" si="143"/>
        <v>445.24228129015233</v>
      </c>
      <c r="H1482" s="16">
        <f t="shared" si="139"/>
        <v>-6.5421836564950007E-3</v>
      </c>
      <c r="I1482" s="16">
        <f t="shared" si="140"/>
        <v>1.6834359911501309E-2</v>
      </c>
    </row>
    <row r="1483" spans="4:9" x14ac:dyDescent="0.25">
      <c r="D1483">
        <f t="shared" si="141"/>
        <v>1478</v>
      </c>
      <c r="E1483" s="11">
        <f t="shared" si="138"/>
        <v>73.900000000000006</v>
      </c>
      <c r="F1483" s="11">
        <f t="shared" si="142"/>
        <v>367.31130783379029</v>
      </c>
      <c r="G1483" s="11">
        <f t="shared" si="143"/>
        <v>445.25911565006385</v>
      </c>
      <c r="H1483" s="16">
        <f t="shared" si="139"/>
        <v>-6.5311074795375741E-3</v>
      </c>
      <c r="I1483" s="16">
        <f t="shared" si="140"/>
        <v>1.6803734390741527E-2</v>
      </c>
    </row>
    <row r="1484" spans="4:9" x14ac:dyDescent="0.25">
      <c r="D1484">
        <f t="shared" si="141"/>
        <v>1479</v>
      </c>
      <c r="E1484" s="11">
        <f t="shared" si="138"/>
        <v>73.95</v>
      </c>
      <c r="F1484" s="11">
        <f t="shared" si="142"/>
        <v>367.30477672631076</v>
      </c>
      <c r="G1484" s="11">
        <f t="shared" si="143"/>
        <v>445.2759193844546</v>
      </c>
      <c r="H1484" s="16">
        <f t="shared" si="139"/>
        <v>-6.5200457628509642E-3</v>
      </c>
      <c r="I1484" s="16">
        <f t="shared" si="140"/>
        <v>1.6773167741185497E-2</v>
      </c>
    </row>
    <row r="1485" spans="4:9" x14ac:dyDescent="0.25">
      <c r="D1485">
        <f t="shared" si="141"/>
        <v>1480</v>
      </c>
      <c r="E1485" s="11">
        <f t="shared" si="138"/>
        <v>74</v>
      </c>
      <c r="F1485" s="11">
        <f t="shared" si="142"/>
        <v>367.29825668054792</v>
      </c>
      <c r="G1485" s="11">
        <f t="shared" si="143"/>
        <v>445.29269255219577</v>
      </c>
      <c r="H1485" s="16">
        <f t="shared" si="139"/>
        <v>-6.5089985279663315E-3</v>
      </c>
      <c r="I1485" s="16">
        <f t="shared" si="140"/>
        <v>1.6742659812983396E-2</v>
      </c>
    </row>
    <row r="1486" spans="4:9" x14ac:dyDescent="0.25">
      <c r="D1486">
        <f t="shared" si="141"/>
        <v>1481</v>
      </c>
      <c r="E1486" s="11">
        <f t="shared" si="138"/>
        <v>74.05</v>
      </c>
      <c r="F1486" s="11">
        <f t="shared" si="142"/>
        <v>367.29174768201995</v>
      </c>
      <c r="G1486" s="11">
        <f t="shared" si="143"/>
        <v>445.30943521200874</v>
      </c>
      <c r="H1486" s="16">
        <f t="shared" si="139"/>
        <v>-6.4979657959244154E-3</v>
      </c>
      <c r="I1486" s="16">
        <f t="shared" si="140"/>
        <v>1.6712210457025967E-2</v>
      </c>
    </row>
    <row r="1487" spans="4:9" x14ac:dyDescent="0.25">
      <c r="D1487">
        <f t="shared" si="141"/>
        <v>1482</v>
      </c>
      <c r="E1487" s="11">
        <f t="shared" si="138"/>
        <v>74.100000000000009</v>
      </c>
      <c r="F1487" s="11">
        <f t="shared" si="142"/>
        <v>367.28524971622403</v>
      </c>
      <c r="G1487" s="11">
        <f t="shared" si="143"/>
        <v>445.32614742246574</v>
      </c>
      <c r="H1487" s="16">
        <f t="shared" si="139"/>
        <v>-6.4869475872862126E-3</v>
      </c>
      <c r="I1487" s="16">
        <f t="shared" si="140"/>
        <v>1.6681819524935568E-2</v>
      </c>
    </row>
    <row r="1488" spans="4:9" x14ac:dyDescent="0.25">
      <c r="D1488">
        <f t="shared" si="141"/>
        <v>1483</v>
      </c>
      <c r="E1488" s="11">
        <f t="shared" si="138"/>
        <v>74.150000000000006</v>
      </c>
      <c r="F1488" s="11">
        <f t="shared" si="142"/>
        <v>367.27876276863674</v>
      </c>
      <c r="G1488" s="11">
        <f t="shared" si="143"/>
        <v>445.34282924199067</v>
      </c>
      <c r="H1488" s="16">
        <f t="shared" si="139"/>
        <v>-6.475943922139538E-3</v>
      </c>
      <c r="I1488" s="16">
        <f t="shared" si="140"/>
        <v>1.6651486869059162E-2</v>
      </c>
    </row>
    <row r="1489" spans="4:9" x14ac:dyDescent="0.25">
      <c r="D1489">
        <f t="shared" si="141"/>
        <v>1484</v>
      </c>
      <c r="E1489" s="11">
        <f t="shared" si="138"/>
        <v>74.2</v>
      </c>
      <c r="F1489" s="11">
        <f t="shared" si="142"/>
        <v>367.27228682471463</v>
      </c>
      <c r="G1489" s="11">
        <f t="shared" si="143"/>
        <v>445.35948072885975</v>
      </c>
      <c r="H1489" s="16">
        <f t="shared" si="139"/>
        <v>-6.4649548200974615E-3</v>
      </c>
      <c r="I1489" s="16">
        <f t="shared" si="140"/>
        <v>1.6621212342465785E-2</v>
      </c>
    </row>
    <row r="1490" spans="4:9" x14ac:dyDescent="0.25">
      <c r="D1490">
        <f t="shared" si="141"/>
        <v>1485</v>
      </c>
      <c r="E1490" s="11">
        <f t="shared" si="138"/>
        <v>74.25</v>
      </c>
      <c r="F1490" s="11">
        <f t="shared" si="142"/>
        <v>367.26582186989452</v>
      </c>
      <c r="G1490" s="11">
        <f t="shared" si="143"/>
        <v>445.37610194120219</v>
      </c>
      <c r="H1490" s="16">
        <f t="shared" si="139"/>
        <v>-6.4539803003097742E-3</v>
      </c>
      <c r="I1490" s="16">
        <f t="shared" si="140"/>
        <v>1.6590995798937063E-2</v>
      </c>
    </row>
    <row r="1491" spans="4:9" x14ac:dyDescent="0.25">
      <c r="D1491">
        <f t="shared" si="141"/>
        <v>1486</v>
      </c>
      <c r="E1491" s="11">
        <f t="shared" si="138"/>
        <v>74.3</v>
      </c>
      <c r="F1491" s="11">
        <f t="shared" si="142"/>
        <v>367.25936788959422</v>
      </c>
      <c r="G1491" s="11">
        <f t="shared" si="143"/>
        <v>445.39269293700113</v>
      </c>
      <c r="H1491" s="16">
        <f t="shared" si="139"/>
        <v>-6.4430203814671199E-3</v>
      </c>
      <c r="I1491" s="16">
        <f t="shared" si="140"/>
        <v>1.6560837092965658E-2</v>
      </c>
    </row>
    <row r="1492" spans="4:9" x14ac:dyDescent="0.25">
      <c r="D1492">
        <f t="shared" si="141"/>
        <v>1487</v>
      </c>
      <c r="E1492" s="11">
        <f t="shared" si="138"/>
        <v>74.350000000000009</v>
      </c>
      <c r="F1492" s="11">
        <f t="shared" si="142"/>
        <v>367.25292486921273</v>
      </c>
      <c r="G1492" s="11">
        <f t="shared" si="143"/>
        <v>445.40925377409411</v>
      </c>
      <c r="H1492" s="16">
        <f t="shared" si="139"/>
        <v>-6.4320750818018628E-3</v>
      </c>
      <c r="I1492" s="16">
        <f t="shared" si="140"/>
        <v>1.6530736079744309E-2</v>
      </c>
    </row>
    <row r="1493" spans="4:9" x14ac:dyDescent="0.25">
      <c r="D1493">
        <f t="shared" si="141"/>
        <v>1488</v>
      </c>
      <c r="E1493" s="11">
        <f t="shared" si="138"/>
        <v>74.400000000000006</v>
      </c>
      <c r="F1493" s="11">
        <f t="shared" si="142"/>
        <v>367.24649279413092</v>
      </c>
      <c r="G1493" s="11">
        <f t="shared" si="143"/>
        <v>445.42578451017386</v>
      </c>
      <c r="H1493" s="16">
        <f t="shared" si="139"/>
        <v>-6.4211444190979189E-3</v>
      </c>
      <c r="I1493" s="16">
        <f t="shared" si="140"/>
        <v>1.6500692615164746E-2</v>
      </c>
    </row>
    <row r="1494" spans="4:9" x14ac:dyDescent="0.25">
      <c r="D1494">
        <f t="shared" si="141"/>
        <v>1489</v>
      </c>
      <c r="E1494" s="11">
        <f t="shared" si="138"/>
        <v>74.45</v>
      </c>
      <c r="F1494" s="11">
        <f t="shared" si="142"/>
        <v>367.24007164971181</v>
      </c>
      <c r="G1494" s="11">
        <f t="shared" si="143"/>
        <v>445.44228520278904</v>
      </c>
      <c r="H1494" s="16">
        <f t="shared" si="139"/>
        <v>-6.410228410692451E-3</v>
      </c>
      <c r="I1494" s="16">
        <f t="shared" si="140"/>
        <v>1.6470706555808196E-2</v>
      </c>
    </row>
    <row r="1495" spans="4:9" x14ac:dyDescent="0.25">
      <c r="D1495">
        <f t="shared" si="141"/>
        <v>1490</v>
      </c>
      <c r="E1495" s="11">
        <f t="shared" si="138"/>
        <v>74.5</v>
      </c>
      <c r="F1495" s="11">
        <f t="shared" si="142"/>
        <v>367.23366142130112</v>
      </c>
      <c r="G1495" s="11">
        <f t="shared" si="143"/>
        <v>445.45875590934486</v>
      </c>
      <c r="H1495" s="16">
        <f t="shared" si="139"/>
        <v>-6.3993270734832401E-3</v>
      </c>
      <c r="I1495" s="16">
        <f t="shared" si="140"/>
        <v>1.6440777758940379E-2</v>
      </c>
    </row>
    <row r="1496" spans="4:9" x14ac:dyDescent="0.25">
      <c r="D1496">
        <f t="shared" si="141"/>
        <v>1491</v>
      </c>
      <c r="E1496" s="11">
        <f t="shared" si="138"/>
        <v>74.55</v>
      </c>
      <c r="F1496" s="11">
        <f t="shared" si="142"/>
        <v>367.22726209422763</v>
      </c>
      <c r="G1496" s="11">
        <f t="shared" si="143"/>
        <v>445.47519668710379</v>
      </c>
      <c r="H1496" s="16">
        <f t="shared" si="139"/>
        <v>-6.3884404239303808E-3</v>
      </c>
      <c r="I1496" s="16">
        <f t="shared" si="140"/>
        <v>1.6410906082509891E-2</v>
      </c>
    </row>
    <row r="1497" spans="4:9" x14ac:dyDescent="0.25">
      <c r="D1497">
        <f t="shared" si="141"/>
        <v>1492</v>
      </c>
      <c r="E1497" s="11">
        <f t="shared" si="138"/>
        <v>74.600000000000009</v>
      </c>
      <c r="F1497" s="11">
        <f t="shared" si="142"/>
        <v>367.22087365380372</v>
      </c>
      <c r="G1497" s="11">
        <f t="shared" si="143"/>
        <v>445.4916075931863</v>
      </c>
      <c r="H1497" s="16">
        <f t="shared" si="139"/>
        <v>-6.3775684780644718E-3</v>
      </c>
      <c r="I1497" s="16">
        <f t="shared" si="140"/>
        <v>1.6381091385137252E-2</v>
      </c>
    </row>
    <row r="1498" spans="4:9" x14ac:dyDescent="0.25">
      <c r="D1498">
        <f t="shared" si="141"/>
        <v>1493</v>
      </c>
      <c r="E1498" s="11">
        <f t="shared" si="138"/>
        <v>74.650000000000006</v>
      </c>
      <c r="F1498" s="11">
        <f t="shared" si="142"/>
        <v>367.21449608532566</v>
      </c>
      <c r="G1498" s="11">
        <f t="shared" si="143"/>
        <v>445.50798868457144</v>
      </c>
      <c r="H1498" s="16">
        <f t="shared" si="139"/>
        <v>-6.3667112514874825E-3</v>
      </c>
      <c r="I1498" s="16">
        <f t="shared" si="140"/>
        <v>1.6351333526113794E-2</v>
      </c>
    </row>
    <row r="1499" spans="4:9" x14ac:dyDescent="0.25">
      <c r="D1499">
        <f t="shared" si="141"/>
        <v>1494</v>
      </c>
      <c r="E1499" s="11">
        <f t="shared" si="138"/>
        <v>74.7</v>
      </c>
      <c r="F1499" s="11">
        <f t="shared" si="142"/>
        <v>367.20812937407419</v>
      </c>
      <c r="G1499" s="11">
        <f t="shared" si="143"/>
        <v>445.52434001809758</v>
      </c>
      <c r="H1499" s="16">
        <f t="shared" si="139"/>
        <v>-6.3558687593817751E-3</v>
      </c>
      <c r="I1499" s="16">
        <f t="shared" si="140"/>
        <v>1.632163236539266E-2</v>
      </c>
    </row>
    <row r="1500" spans="4:9" x14ac:dyDescent="0.25">
      <c r="D1500">
        <f t="shared" si="141"/>
        <v>1495</v>
      </c>
      <c r="E1500" s="11">
        <f t="shared" si="138"/>
        <v>74.75</v>
      </c>
      <c r="F1500" s="11">
        <f t="shared" si="142"/>
        <v>367.2017735053148</v>
      </c>
      <c r="G1500" s="11">
        <f t="shared" si="143"/>
        <v>445.54066165046299</v>
      </c>
      <c r="H1500" s="16">
        <f t="shared" si="139"/>
        <v>-6.3450410165109515E-3</v>
      </c>
      <c r="I1500" s="16">
        <f t="shared" si="140"/>
        <v>1.6291987763585244E-2</v>
      </c>
    </row>
    <row r="1501" spans="4:9" x14ac:dyDescent="0.25">
      <c r="D1501">
        <f t="shared" si="141"/>
        <v>1496</v>
      </c>
      <c r="E1501" s="11">
        <f t="shared" si="138"/>
        <v>74.8</v>
      </c>
      <c r="F1501" s="11">
        <f t="shared" si="142"/>
        <v>367.19542846429829</v>
      </c>
      <c r="G1501" s="11">
        <f t="shared" si="143"/>
        <v>445.55695363822656</v>
      </c>
      <c r="H1501" s="16">
        <f t="shared" si="139"/>
        <v>-6.3342280372256218E-3</v>
      </c>
      <c r="I1501" s="16">
        <f t="shared" si="140"/>
        <v>1.6262399581956615E-2</v>
      </c>
    </row>
    <row r="1502" spans="4:9" x14ac:dyDescent="0.25">
      <c r="D1502">
        <f t="shared" si="141"/>
        <v>1497</v>
      </c>
      <c r="E1502" s="11">
        <f t="shared" si="138"/>
        <v>74.850000000000009</v>
      </c>
      <c r="F1502" s="11">
        <f t="shared" si="142"/>
        <v>367.18909423626104</v>
      </c>
      <c r="G1502" s="11">
        <f t="shared" si="143"/>
        <v>445.57321603780849</v>
      </c>
      <c r="H1502" s="16">
        <f t="shared" si="139"/>
        <v>-6.3234298354699616E-3</v>
      </c>
      <c r="I1502" s="16">
        <f t="shared" si="140"/>
        <v>1.6232867682417992E-2</v>
      </c>
    </row>
    <row r="1503" spans="4:9" x14ac:dyDescent="0.25">
      <c r="D1503">
        <f t="shared" si="141"/>
        <v>1498</v>
      </c>
      <c r="E1503" s="11">
        <f t="shared" si="138"/>
        <v>74.900000000000006</v>
      </c>
      <c r="F1503" s="11">
        <f t="shared" si="142"/>
        <v>367.18277080642559</v>
      </c>
      <c r="G1503" s="11">
        <f t="shared" si="143"/>
        <v>445.58944890549088</v>
      </c>
      <c r="H1503" s="16">
        <f t="shared" si="139"/>
        <v>-6.3126464247833846E-3</v>
      </c>
      <c r="I1503" s="16">
        <f t="shared" si="140"/>
        <v>1.6203391927522653E-2</v>
      </c>
    </row>
    <row r="1504" spans="4:9" x14ac:dyDescent="0.25">
      <c r="D1504">
        <f t="shared" si="141"/>
        <v>1499</v>
      </c>
      <c r="E1504" s="11">
        <f t="shared" si="138"/>
        <v>74.95</v>
      </c>
      <c r="F1504" s="11">
        <f t="shared" si="142"/>
        <v>367.17645816000083</v>
      </c>
      <c r="G1504" s="11">
        <f t="shared" si="143"/>
        <v>445.60565229741843</v>
      </c>
      <c r="H1504" s="16">
        <f t="shared" si="139"/>
        <v>-6.3018778183063021E-3</v>
      </c>
      <c r="I1504" s="16">
        <f t="shared" si="140"/>
        <v>1.6173972180462876E-2</v>
      </c>
    </row>
    <row r="1505" spans="4:9" x14ac:dyDescent="0.25">
      <c r="D1505">
        <f t="shared" si="141"/>
        <v>1500</v>
      </c>
      <c r="E1505" s="11">
        <f t="shared" si="138"/>
        <v>75</v>
      </c>
      <c r="F1505" s="11">
        <f t="shared" si="142"/>
        <v>367.17015628218252</v>
      </c>
      <c r="G1505" s="11">
        <f t="shared" si="143"/>
        <v>445.6218262695989</v>
      </c>
      <c r="H1505" s="16">
        <f t="shared" si="139"/>
        <v>-6.2911240287825999E-3</v>
      </c>
      <c r="I1505" s="16">
        <f t="shared" si="140"/>
        <v>1.6144608305059895E-2</v>
      </c>
    </row>
    <row r="1506" spans="4:9" x14ac:dyDescent="0.25">
      <c r="D1506">
        <f t="shared" si="141"/>
        <v>1501</v>
      </c>
      <c r="E1506" s="11">
        <f t="shared" si="138"/>
        <v>75.05</v>
      </c>
      <c r="F1506" s="11">
        <f t="shared" si="142"/>
        <v>367.16386515815373</v>
      </c>
      <c r="G1506" s="11">
        <f t="shared" si="143"/>
        <v>445.63797087790397</v>
      </c>
      <c r="H1506" s="16">
        <f t="shared" si="139"/>
        <v>-6.2803850685686545E-3</v>
      </c>
      <c r="I1506" s="16">
        <f t="shared" si="140"/>
        <v>1.6115300165764779E-2</v>
      </c>
    </row>
    <row r="1507" spans="4:9" x14ac:dyDescent="0.25">
      <c r="D1507">
        <f t="shared" si="141"/>
        <v>1502</v>
      </c>
      <c r="E1507" s="11">
        <f t="shared" si="138"/>
        <v>75.100000000000009</v>
      </c>
      <c r="F1507" s="11">
        <f t="shared" si="142"/>
        <v>367.15758477308515</v>
      </c>
      <c r="G1507" s="11">
        <f t="shared" si="143"/>
        <v>445.65408617806975</v>
      </c>
      <c r="H1507" s="16">
        <f t="shared" si="139"/>
        <v>-6.2696609496309301E-3</v>
      </c>
      <c r="I1507" s="16">
        <f t="shared" si="140"/>
        <v>1.6086047627646427E-2</v>
      </c>
    </row>
    <row r="1508" spans="4:9" x14ac:dyDescent="0.25">
      <c r="D1508">
        <f t="shared" si="141"/>
        <v>1503</v>
      </c>
      <c r="E1508" s="11">
        <f t="shared" si="138"/>
        <v>75.150000000000006</v>
      </c>
      <c r="F1508" s="11">
        <f t="shared" si="142"/>
        <v>367.15131511213553</v>
      </c>
      <c r="G1508" s="11">
        <f t="shared" si="143"/>
        <v>445.6701722256974</v>
      </c>
      <c r="H1508" s="16">
        <f t="shared" si="139"/>
        <v>-6.2589516835574238E-3</v>
      </c>
      <c r="I1508" s="16">
        <f t="shared" si="140"/>
        <v>1.6056850556394893E-2</v>
      </c>
    </row>
    <row r="1509" spans="4:9" x14ac:dyDescent="0.25">
      <c r="D1509">
        <f t="shared" si="141"/>
        <v>1504</v>
      </c>
      <c r="E1509" s="11">
        <f t="shared" si="138"/>
        <v>75.2</v>
      </c>
      <c r="F1509" s="11">
        <f t="shared" si="142"/>
        <v>367.14505616045199</v>
      </c>
      <c r="G1509" s="11">
        <f t="shared" si="143"/>
        <v>445.68622907625377</v>
      </c>
      <c r="H1509" s="16">
        <f t="shared" si="139"/>
        <v>-6.2482572815560789E-3</v>
      </c>
      <c r="I1509" s="16">
        <f t="shared" si="140"/>
        <v>1.6027708818309384E-2</v>
      </c>
    </row>
    <row r="1510" spans="4:9" x14ac:dyDescent="0.25">
      <c r="D1510">
        <f t="shared" si="141"/>
        <v>1505</v>
      </c>
      <c r="E1510" s="11">
        <f t="shared" si="138"/>
        <v>75.25</v>
      </c>
      <c r="F1510" s="11">
        <f t="shared" si="142"/>
        <v>367.1388079031704</v>
      </c>
      <c r="G1510" s="11">
        <f t="shared" si="143"/>
        <v>445.70225678507205</v>
      </c>
      <c r="H1510" s="16">
        <f t="shared" si="139"/>
        <v>-6.2375777544613461E-3</v>
      </c>
      <c r="I1510" s="16">
        <f t="shared" si="140"/>
        <v>1.5998622280295659E-2</v>
      </c>
    </row>
    <row r="1511" spans="4:9" x14ac:dyDescent="0.25">
      <c r="D1511">
        <f t="shared" si="141"/>
        <v>1506</v>
      </c>
      <c r="E1511" s="11">
        <f t="shared" si="138"/>
        <v>75.3</v>
      </c>
      <c r="F1511" s="11">
        <f t="shared" si="142"/>
        <v>367.13257032541594</v>
      </c>
      <c r="G1511" s="11">
        <f t="shared" si="143"/>
        <v>445.71825540735233</v>
      </c>
      <c r="H1511" s="16">
        <f t="shared" si="139"/>
        <v>-6.2269131127391155E-3</v>
      </c>
      <c r="I1511" s="16">
        <f t="shared" si="140"/>
        <v>1.596959080986389E-2</v>
      </c>
    </row>
    <row r="1512" spans="4:9" x14ac:dyDescent="0.25">
      <c r="D1512">
        <f t="shared" si="141"/>
        <v>1507</v>
      </c>
      <c r="E1512" s="11">
        <f t="shared" si="138"/>
        <v>75.350000000000009</v>
      </c>
      <c r="F1512" s="11">
        <f t="shared" si="142"/>
        <v>367.12634341230319</v>
      </c>
      <c r="G1512" s="11">
        <f t="shared" si="143"/>
        <v>445.73422499816218</v>
      </c>
      <c r="H1512" s="16">
        <f t="shared" si="139"/>
        <v>-6.216263366488374E-3</v>
      </c>
      <c r="I1512" s="16">
        <f t="shared" si="140"/>
        <v>1.594061427511766E-2</v>
      </c>
    </row>
    <row r="1513" spans="4:9" x14ac:dyDescent="0.25">
      <c r="D1513">
        <f t="shared" si="141"/>
        <v>1508</v>
      </c>
      <c r="E1513" s="11">
        <f t="shared" si="138"/>
        <v>75.400000000000006</v>
      </c>
      <c r="F1513" s="11">
        <f t="shared" si="142"/>
        <v>367.12012714893672</v>
      </c>
      <c r="G1513" s="11">
        <f t="shared" si="143"/>
        <v>445.75016561243729</v>
      </c>
      <c r="H1513" s="16">
        <f t="shared" si="139"/>
        <v>-6.2056285254477785E-3</v>
      </c>
      <c r="I1513" s="16">
        <f t="shared" si="140"/>
        <v>1.5911692544756755E-2</v>
      </c>
    </row>
    <row r="1514" spans="4:9" x14ac:dyDescent="0.25">
      <c r="D1514">
        <f t="shared" si="141"/>
        <v>1509</v>
      </c>
      <c r="E1514" s="11">
        <f t="shared" si="138"/>
        <v>75.45</v>
      </c>
      <c r="F1514" s="11">
        <f t="shared" si="142"/>
        <v>367.11392152041128</v>
      </c>
      <c r="G1514" s="11">
        <f t="shared" si="143"/>
        <v>445.76607730498205</v>
      </c>
      <c r="H1514" s="16">
        <f t="shared" si="139"/>
        <v>-6.195008598997305E-3</v>
      </c>
      <c r="I1514" s="16">
        <f t="shared" si="140"/>
        <v>1.5882825488066656E-2</v>
      </c>
    </row>
    <row r="1515" spans="4:9" x14ac:dyDescent="0.25">
      <c r="D1515">
        <f t="shared" si="141"/>
        <v>1510</v>
      </c>
      <c r="E1515" s="11">
        <f t="shared" si="138"/>
        <v>75.5</v>
      </c>
      <c r="F1515" s="11">
        <f t="shared" si="142"/>
        <v>367.1077265118123</v>
      </c>
      <c r="G1515" s="11">
        <f t="shared" si="143"/>
        <v>445.78196013047011</v>
      </c>
      <c r="H1515" s="16">
        <f t="shared" si="139"/>
        <v>-6.1844035961656349E-3</v>
      </c>
      <c r="I1515" s="16">
        <f t="shared" si="140"/>
        <v>1.5854012974917373E-2</v>
      </c>
    </row>
    <row r="1516" spans="4:9" x14ac:dyDescent="0.25">
      <c r="D1516">
        <f t="shared" si="141"/>
        <v>1511</v>
      </c>
      <c r="E1516" s="11">
        <f t="shared" si="138"/>
        <v>75.55</v>
      </c>
      <c r="F1516" s="11">
        <f t="shared" si="142"/>
        <v>367.10154210821611</v>
      </c>
      <c r="G1516" s="11">
        <f t="shared" si="143"/>
        <v>445.79781414344501</v>
      </c>
      <c r="H1516" s="16">
        <f t="shared" si="139"/>
        <v>-6.1738135256293666E-3</v>
      </c>
      <c r="I1516" s="16">
        <f t="shared" si="140"/>
        <v>1.5825254875755899E-2</v>
      </c>
    </row>
    <row r="1517" spans="4:9" x14ac:dyDescent="0.25">
      <c r="D1517">
        <f t="shared" si="141"/>
        <v>1512</v>
      </c>
      <c r="E1517" s="11">
        <f t="shared" si="138"/>
        <v>75.600000000000009</v>
      </c>
      <c r="F1517" s="11">
        <f t="shared" si="142"/>
        <v>367.0953682946905</v>
      </c>
      <c r="G1517" s="11">
        <f t="shared" si="143"/>
        <v>445.81363939832079</v>
      </c>
      <c r="H1517" s="16">
        <f t="shared" si="139"/>
        <v>-6.1632383957220182E-3</v>
      </c>
      <c r="I1517" s="16">
        <f t="shared" si="140"/>
        <v>1.5796551061604543E-2</v>
      </c>
    </row>
    <row r="1518" spans="4:9" x14ac:dyDescent="0.25">
      <c r="D1518">
        <f t="shared" si="141"/>
        <v>1513</v>
      </c>
      <c r="E1518" s="11">
        <f t="shared" si="138"/>
        <v>75.650000000000006</v>
      </c>
      <c r="F1518" s="11">
        <f t="shared" si="142"/>
        <v>367.08920505629476</v>
      </c>
      <c r="G1518" s="11">
        <f t="shared" si="143"/>
        <v>445.8294359493824</v>
      </c>
      <c r="H1518" s="16">
        <f t="shared" si="139"/>
        <v>-6.1526782144308012E-3</v>
      </c>
      <c r="I1518" s="16">
        <f t="shared" si="140"/>
        <v>1.5767901404053371E-2</v>
      </c>
    </row>
    <row r="1519" spans="4:9" x14ac:dyDescent="0.25">
      <c r="D1519">
        <f t="shared" si="141"/>
        <v>1514</v>
      </c>
      <c r="E1519" s="11">
        <f t="shared" si="138"/>
        <v>75.7</v>
      </c>
      <c r="F1519" s="11">
        <f t="shared" si="142"/>
        <v>367.08305237808031</v>
      </c>
      <c r="G1519" s="11">
        <f t="shared" si="143"/>
        <v>445.84520385078645</v>
      </c>
      <c r="H1519" s="16">
        <f t="shared" si="139"/>
        <v>-6.1421329894113235E-3</v>
      </c>
      <c r="I1519" s="16">
        <f t="shared" si="140"/>
        <v>1.5739305775259029E-2</v>
      </c>
    </row>
    <row r="1520" spans="4:9" x14ac:dyDescent="0.25">
      <c r="D1520">
        <f t="shared" si="141"/>
        <v>1515</v>
      </c>
      <c r="E1520" s="11">
        <f t="shared" si="138"/>
        <v>75.75</v>
      </c>
      <c r="F1520" s="11">
        <f t="shared" si="142"/>
        <v>367.07691024509091</v>
      </c>
      <c r="G1520" s="11">
        <f t="shared" si="143"/>
        <v>445.86094315656169</v>
      </c>
      <c r="H1520" s="16">
        <f t="shared" si="139"/>
        <v>-6.1316027279778428E-3</v>
      </c>
      <c r="I1520" s="16">
        <f t="shared" si="140"/>
        <v>1.5710764047937691E-2</v>
      </c>
    </row>
    <row r="1521" spans="4:9" x14ac:dyDescent="0.25">
      <c r="D1521">
        <f t="shared" si="141"/>
        <v>1516</v>
      </c>
      <c r="E1521" s="11">
        <f t="shared" si="138"/>
        <v>75.8</v>
      </c>
      <c r="F1521" s="11">
        <f t="shared" si="142"/>
        <v>367.07077864236294</v>
      </c>
      <c r="G1521" s="11">
        <f t="shared" si="143"/>
        <v>445.87665392060961</v>
      </c>
      <c r="H1521" s="16">
        <f t="shared" si="139"/>
        <v>-6.1210874371204135E-3</v>
      </c>
      <c r="I1521" s="16">
        <f t="shared" si="140"/>
        <v>1.5682276095362376E-2</v>
      </c>
    </row>
    <row r="1522" spans="4:9" x14ac:dyDescent="0.25">
      <c r="D1522">
        <f t="shared" si="141"/>
        <v>1517</v>
      </c>
      <c r="E1522" s="11">
        <f t="shared" si="138"/>
        <v>75.850000000000009</v>
      </c>
      <c r="F1522" s="11">
        <f t="shared" si="142"/>
        <v>367.06465755492582</v>
      </c>
      <c r="G1522" s="11">
        <f t="shared" si="143"/>
        <v>445.892336196705</v>
      </c>
      <c r="H1522" s="16">
        <f t="shared" si="139"/>
        <v>-6.1105871234967638E-3</v>
      </c>
      <c r="I1522" s="16">
        <f t="shared" si="140"/>
        <v>1.5653841791355396E-2</v>
      </c>
    </row>
    <row r="1523" spans="4:9" x14ac:dyDescent="0.25">
      <c r="D1523">
        <f t="shared" si="141"/>
        <v>1518</v>
      </c>
      <c r="E1523" s="11">
        <f t="shared" si="138"/>
        <v>75.900000000000006</v>
      </c>
      <c r="F1523" s="11">
        <f t="shared" si="142"/>
        <v>367.05854696780233</v>
      </c>
      <c r="G1523" s="11">
        <f t="shared" si="143"/>
        <v>445.90799003849634</v>
      </c>
      <c r="H1523" s="16">
        <f t="shared" si="139"/>
        <v>-6.1001017934461917E-3</v>
      </c>
      <c r="I1523" s="16">
        <f t="shared" si="140"/>
        <v>1.562546101029013E-2</v>
      </c>
    </row>
    <row r="1524" spans="4:9" x14ac:dyDescent="0.25">
      <c r="D1524">
        <f t="shared" si="141"/>
        <v>1519</v>
      </c>
      <c r="E1524" s="11">
        <f t="shared" si="138"/>
        <v>75.95</v>
      </c>
      <c r="F1524" s="11">
        <f t="shared" si="142"/>
        <v>367.05244686600889</v>
      </c>
      <c r="G1524" s="11">
        <f t="shared" si="143"/>
        <v>445.92361549950664</v>
      </c>
      <c r="H1524" s="16">
        <f t="shared" si="139"/>
        <v>-6.0896314529838786E-3</v>
      </c>
      <c r="I1524" s="16">
        <f t="shared" si="140"/>
        <v>1.5597133627079493E-2</v>
      </c>
    </row>
    <row r="1525" spans="4:9" x14ac:dyDescent="0.25">
      <c r="D1525">
        <f t="shared" si="141"/>
        <v>1520</v>
      </c>
      <c r="E1525" s="11">
        <f t="shared" si="138"/>
        <v>76</v>
      </c>
      <c r="F1525" s="11">
        <f t="shared" si="142"/>
        <v>367.0463572345559</v>
      </c>
      <c r="G1525" s="11">
        <f t="shared" si="143"/>
        <v>445.93921263313371</v>
      </c>
      <c r="H1525" s="16">
        <f t="shared" si="139"/>
        <v>-6.0791761078123341E-3</v>
      </c>
      <c r="I1525" s="16">
        <f t="shared" si="140"/>
        <v>1.5568859517178239E-2</v>
      </c>
    </row>
    <row r="1526" spans="4:9" x14ac:dyDescent="0.25">
      <c r="D1526">
        <f t="shared" si="141"/>
        <v>1521</v>
      </c>
      <c r="E1526" s="11">
        <f t="shared" si="138"/>
        <v>76.05</v>
      </c>
      <c r="F1526" s="11">
        <f t="shared" si="142"/>
        <v>367.04027805844811</v>
      </c>
      <c r="G1526" s="11">
        <f t="shared" si="143"/>
        <v>445.95478149265091</v>
      </c>
      <c r="H1526" s="16">
        <f t="shared" si="139"/>
        <v>-6.068735763318984E-3</v>
      </c>
      <c r="I1526" s="16">
        <f t="shared" si="140"/>
        <v>1.5540638556573351E-2</v>
      </c>
    </row>
    <row r="1527" spans="4:9" x14ac:dyDescent="0.25">
      <c r="D1527">
        <f t="shared" si="141"/>
        <v>1522</v>
      </c>
      <c r="E1527" s="11">
        <f t="shared" si="138"/>
        <v>76.100000000000009</v>
      </c>
      <c r="F1527" s="11">
        <f t="shared" si="142"/>
        <v>367.03420932268477</v>
      </c>
      <c r="G1527" s="11">
        <f t="shared" si="143"/>
        <v>445.97032213120747</v>
      </c>
      <c r="H1527" s="16">
        <f t="shared" si="139"/>
        <v>-6.0583104245843381E-3</v>
      </c>
      <c r="I1527" s="16">
        <f t="shared" si="140"/>
        <v>1.5512470621783892E-2</v>
      </c>
    </row>
    <row r="1528" spans="4:9" x14ac:dyDescent="0.25">
      <c r="D1528">
        <f t="shared" si="141"/>
        <v>1523</v>
      </c>
      <c r="E1528" s="11">
        <f t="shared" si="138"/>
        <v>76.150000000000006</v>
      </c>
      <c r="F1528" s="11">
        <f t="shared" si="142"/>
        <v>367.0281510122602</v>
      </c>
      <c r="G1528" s="11">
        <f t="shared" si="143"/>
        <v>445.98583460182925</v>
      </c>
      <c r="H1528" s="16">
        <f t="shared" si="139"/>
        <v>-6.0479000963820275E-3</v>
      </c>
      <c r="I1528" s="16">
        <f t="shared" si="140"/>
        <v>1.5484355589854372E-2</v>
      </c>
    </row>
    <row r="1529" spans="4:9" x14ac:dyDescent="0.25">
      <c r="D1529">
        <f t="shared" si="141"/>
        <v>1524</v>
      </c>
      <c r="E1529" s="11">
        <f t="shared" si="138"/>
        <v>76.2</v>
      </c>
      <c r="F1529" s="11">
        <f t="shared" si="142"/>
        <v>367.02210311216379</v>
      </c>
      <c r="G1529" s="11">
        <f t="shared" si="143"/>
        <v>446.00131895741913</v>
      </c>
      <c r="H1529" s="16">
        <f t="shared" si="139"/>
        <v>-6.0375047831837166E-3</v>
      </c>
      <c r="I1529" s="16">
        <f t="shared" si="140"/>
        <v>1.5456293338352091E-2</v>
      </c>
    </row>
    <row r="1530" spans="4:9" x14ac:dyDescent="0.25">
      <c r="D1530">
        <f t="shared" si="141"/>
        <v>1525</v>
      </c>
      <c r="E1530" s="11">
        <f t="shared" si="138"/>
        <v>76.25</v>
      </c>
      <c r="F1530" s="11">
        <f t="shared" si="142"/>
        <v>367.0160656073806</v>
      </c>
      <c r="G1530" s="11">
        <f t="shared" si="143"/>
        <v>446.01677525075746</v>
      </c>
      <c r="H1530" s="16">
        <f t="shared" si="139"/>
        <v>-6.0271244891623929E-3</v>
      </c>
      <c r="I1530" s="16">
        <f t="shared" si="140"/>
        <v>1.5428283745362993E-2</v>
      </c>
    </row>
    <row r="1531" spans="4:9" x14ac:dyDescent="0.25">
      <c r="D1531">
        <f t="shared" si="141"/>
        <v>1526</v>
      </c>
      <c r="E1531" s="11">
        <f t="shared" si="138"/>
        <v>76.3</v>
      </c>
      <c r="F1531" s="11">
        <f t="shared" si="142"/>
        <v>367.01003848289145</v>
      </c>
      <c r="G1531" s="11">
        <f t="shared" si="143"/>
        <v>446.0322035345028</v>
      </c>
      <c r="H1531" s="16">
        <f t="shared" si="139"/>
        <v>-6.0167592181948329E-3</v>
      </c>
      <c r="I1531" s="16">
        <f t="shared" si="140"/>
        <v>1.5400326689486044E-2</v>
      </c>
    </row>
    <row r="1532" spans="4:9" x14ac:dyDescent="0.25">
      <c r="D1532">
        <f t="shared" si="141"/>
        <v>1527</v>
      </c>
      <c r="E1532" s="11">
        <f t="shared" si="138"/>
        <v>76.350000000000009</v>
      </c>
      <c r="F1532" s="11">
        <f t="shared" si="142"/>
        <v>367.00402172367325</v>
      </c>
      <c r="G1532" s="11">
        <f t="shared" si="143"/>
        <v>446.04760386119227</v>
      </c>
      <c r="H1532" s="16">
        <f t="shared" si="139"/>
        <v>-6.0064089738681532E-3</v>
      </c>
      <c r="I1532" s="16">
        <f t="shared" si="140"/>
        <v>1.5372422049831046E-2</v>
      </c>
    </row>
    <row r="1533" spans="4:9" x14ac:dyDescent="0.25">
      <c r="D1533">
        <f t="shared" si="141"/>
        <v>1528</v>
      </c>
      <c r="E1533" s="11">
        <f t="shared" si="138"/>
        <v>76.400000000000006</v>
      </c>
      <c r="F1533" s="11">
        <f t="shared" si="142"/>
        <v>366.99801531469939</v>
      </c>
      <c r="G1533" s="11">
        <f t="shared" si="143"/>
        <v>446.06297628324211</v>
      </c>
      <c r="H1533" s="16">
        <f t="shared" si="139"/>
        <v>-5.9960737594790163E-3</v>
      </c>
      <c r="I1533" s="16">
        <f t="shared" si="140"/>
        <v>1.5344569706013986E-2</v>
      </c>
    </row>
    <row r="1534" spans="4:9" x14ac:dyDescent="0.25">
      <c r="D1534">
        <f t="shared" si="141"/>
        <v>1529</v>
      </c>
      <c r="E1534" s="11">
        <f t="shared" si="138"/>
        <v>76.45</v>
      </c>
      <c r="F1534" s="11">
        <f t="shared" si="142"/>
        <v>366.9920192409399</v>
      </c>
      <c r="G1534" s="11">
        <f t="shared" si="143"/>
        <v>446.07832085294814</v>
      </c>
      <c r="H1534" s="16">
        <f t="shared" si="139"/>
        <v>-5.9857535780369186E-3</v>
      </c>
      <c r="I1534" s="16">
        <f t="shared" si="140"/>
        <v>1.5316769538154383E-2</v>
      </c>
    </row>
    <row r="1535" spans="4:9" x14ac:dyDescent="0.25">
      <c r="D1535">
        <f t="shared" si="141"/>
        <v>1530</v>
      </c>
      <c r="E1535" s="11">
        <f t="shared" si="138"/>
        <v>76.5</v>
      </c>
      <c r="F1535" s="11">
        <f t="shared" si="142"/>
        <v>366.98603348736185</v>
      </c>
      <c r="G1535" s="11">
        <f t="shared" si="143"/>
        <v>446.09363762248631</v>
      </c>
      <c r="H1535" s="16">
        <f t="shared" si="139"/>
        <v>-5.9754484322723572E-3</v>
      </c>
      <c r="I1535" s="16">
        <f t="shared" si="140"/>
        <v>1.5289021426869632E-2</v>
      </c>
    </row>
    <row r="1536" spans="4:9" x14ac:dyDescent="0.25">
      <c r="D1536">
        <f t="shared" si="141"/>
        <v>1531</v>
      </c>
      <c r="E1536" s="11">
        <f t="shared" si="138"/>
        <v>76.55</v>
      </c>
      <c r="F1536" s="11">
        <f t="shared" si="142"/>
        <v>366.9800580389296</v>
      </c>
      <c r="G1536" s="11">
        <f t="shared" si="143"/>
        <v>446.10892664391321</v>
      </c>
      <c r="H1536" s="16">
        <f t="shared" si="139"/>
        <v>-5.9651583246336029E-3</v>
      </c>
      <c r="I1536" s="16">
        <f t="shared" si="140"/>
        <v>1.5261325253271344E-2</v>
      </c>
    </row>
    <row r="1537" spans="4:9" x14ac:dyDescent="0.25">
      <c r="D1537">
        <f t="shared" si="141"/>
        <v>1532</v>
      </c>
      <c r="E1537" s="11">
        <f t="shared" si="138"/>
        <v>76.600000000000009</v>
      </c>
      <c r="F1537" s="11">
        <f t="shared" si="142"/>
        <v>366.97409288060499</v>
      </c>
      <c r="G1537" s="11">
        <f t="shared" si="143"/>
        <v>446.12418796916648</v>
      </c>
      <c r="H1537" s="16">
        <f t="shared" si="139"/>
        <v>-5.9548832572964908E-3</v>
      </c>
      <c r="I1537" s="16">
        <f t="shared" si="140"/>
        <v>1.5233680898962163E-2</v>
      </c>
    </row>
    <row r="1538" spans="4:9" x14ac:dyDescent="0.25">
      <c r="D1538">
        <f t="shared" si="141"/>
        <v>1533</v>
      </c>
      <c r="E1538" s="11">
        <f t="shared" si="138"/>
        <v>76.650000000000006</v>
      </c>
      <c r="F1538" s="11">
        <f t="shared" si="142"/>
        <v>366.9681379973477</v>
      </c>
      <c r="G1538" s="11">
        <f t="shared" si="143"/>
        <v>446.13942165006546</v>
      </c>
      <c r="H1538" s="16">
        <f t="shared" si="139"/>
        <v>-5.9446232321603808E-3</v>
      </c>
      <c r="I1538" s="16">
        <f t="shared" si="140"/>
        <v>1.5206088246034106E-2</v>
      </c>
    </row>
    <row r="1539" spans="4:9" x14ac:dyDescent="0.25">
      <c r="D1539">
        <f t="shared" si="141"/>
        <v>1534</v>
      </c>
      <c r="E1539" s="11">
        <f t="shared" si="138"/>
        <v>76.7</v>
      </c>
      <c r="F1539" s="11">
        <f t="shared" si="142"/>
        <v>366.96219337411554</v>
      </c>
      <c r="G1539" s="11">
        <f t="shared" si="143"/>
        <v>446.15462773831149</v>
      </c>
      <c r="H1539" s="16">
        <f t="shared" si="139"/>
        <v>-5.9343782508563198E-3</v>
      </c>
      <c r="I1539" s="16">
        <f t="shared" si="140"/>
        <v>1.5178547177059899E-2</v>
      </c>
    </row>
    <row r="1540" spans="4:9" x14ac:dyDescent="0.25">
      <c r="D1540">
        <f t="shared" si="141"/>
        <v>1535</v>
      </c>
      <c r="E1540" s="11">
        <f t="shared" si="138"/>
        <v>76.75</v>
      </c>
      <c r="F1540" s="11">
        <f t="shared" si="142"/>
        <v>366.95625899586469</v>
      </c>
      <c r="G1540" s="11">
        <f t="shared" si="143"/>
        <v>446.16980628548856</v>
      </c>
      <c r="H1540" s="16">
        <f t="shared" si="139"/>
        <v>-5.9241483147503228E-3</v>
      </c>
      <c r="I1540" s="16">
        <f t="shared" si="140"/>
        <v>1.5151057575093791E-2</v>
      </c>
    </row>
    <row r="1541" spans="4:9" x14ac:dyDescent="0.25">
      <c r="D1541">
        <f t="shared" si="141"/>
        <v>1536</v>
      </c>
      <c r="E1541" s="11">
        <f t="shared" ref="E1541:E1604" si="144">D1541*$B$13</f>
        <v>76.800000000000011</v>
      </c>
      <c r="F1541" s="11">
        <f t="shared" si="142"/>
        <v>366.95033484754993</v>
      </c>
      <c r="G1541" s="11">
        <f t="shared" si="143"/>
        <v>446.18495734306367</v>
      </c>
      <c r="H1541" s="16">
        <f t="shared" ref="H1541:H1604" si="145">$B$7*F1541*(1-(F1541+$B$11*G1541)/$B$9)*$B$13</f>
        <v>-5.9139334249434005E-3</v>
      </c>
      <c r="I1541" s="16">
        <f t="shared" ref="I1541:I1604" si="146">$B$8*G1541*(1-(G1541+$B$12*F1541)/$B$10)*$B$13</f>
        <v>1.5123619323666888E-2</v>
      </c>
    </row>
    <row r="1542" spans="4:9" x14ac:dyDescent="0.25">
      <c r="D1542">
        <f t="shared" ref="D1542:D1605" si="147">D1541+1</f>
        <v>1537</v>
      </c>
      <c r="E1542" s="11">
        <f t="shared" si="144"/>
        <v>76.850000000000009</v>
      </c>
      <c r="F1542" s="11">
        <f t="shared" ref="F1542:F1605" si="148">F1541+H1541</f>
        <v>366.94442091412498</v>
      </c>
      <c r="G1542" s="11">
        <f t="shared" ref="G1542:G1605" si="149">G1541+I1541</f>
        <v>446.20008096238735</v>
      </c>
      <c r="H1542" s="16">
        <f t="shared" si="145"/>
        <v>-5.9037335822740176E-3</v>
      </c>
      <c r="I1542" s="16">
        <f t="shared" si="146"/>
        <v>1.5096232306779485E-2</v>
      </c>
    </row>
    <row r="1543" spans="4:9" x14ac:dyDescent="0.25">
      <c r="D1543">
        <f t="shared" si="147"/>
        <v>1538</v>
      </c>
      <c r="E1543" s="11">
        <f t="shared" si="144"/>
        <v>76.900000000000006</v>
      </c>
      <c r="F1543" s="11">
        <f t="shared" si="148"/>
        <v>366.9385171805427</v>
      </c>
      <c r="G1543" s="11">
        <f t="shared" si="149"/>
        <v>446.21517719469415</v>
      </c>
      <c r="H1543" s="16">
        <f t="shared" si="145"/>
        <v>-5.8935487873262651E-3</v>
      </c>
      <c r="I1543" s="16">
        <f t="shared" si="146"/>
        <v>1.5068896408905842E-2</v>
      </c>
    </row>
    <row r="1544" spans="4:9" x14ac:dyDescent="0.25">
      <c r="D1544">
        <f t="shared" si="147"/>
        <v>1539</v>
      </c>
      <c r="E1544" s="11">
        <f t="shared" si="144"/>
        <v>76.95</v>
      </c>
      <c r="F1544" s="11">
        <f t="shared" si="148"/>
        <v>366.9326236317554</v>
      </c>
      <c r="G1544" s="11">
        <f t="shared" si="149"/>
        <v>446.23024609110308</v>
      </c>
      <c r="H1544" s="16">
        <f t="shared" si="145"/>
        <v>-5.8833790404290674E-3</v>
      </c>
      <c r="I1544" s="16">
        <f t="shared" si="146"/>
        <v>1.5041611514981554E-2</v>
      </c>
    </row>
    <row r="1545" spans="4:9" x14ac:dyDescent="0.25">
      <c r="D1545">
        <f t="shared" si="147"/>
        <v>1540</v>
      </c>
      <c r="E1545" s="11">
        <f t="shared" si="144"/>
        <v>77</v>
      </c>
      <c r="F1545" s="11">
        <f t="shared" si="148"/>
        <v>366.92674025271498</v>
      </c>
      <c r="G1545" s="11">
        <f t="shared" si="149"/>
        <v>446.24528770261804</v>
      </c>
      <c r="H1545" s="16">
        <f t="shared" si="145"/>
        <v>-5.8732243416570054E-3</v>
      </c>
      <c r="I1545" s="16">
        <f t="shared" si="146"/>
        <v>1.5014377510408312E-2</v>
      </c>
    </row>
    <row r="1546" spans="4:9" x14ac:dyDescent="0.25">
      <c r="D1546">
        <f t="shared" si="147"/>
        <v>1541</v>
      </c>
      <c r="E1546" s="11">
        <f t="shared" si="144"/>
        <v>77.050000000000011</v>
      </c>
      <c r="F1546" s="11">
        <f t="shared" si="148"/>
        <v>366.92086702837332</v>
      </c>
      <c r="G1546" s="11">
        <f t="shared" si="149"/>
        <v>446.26030208012844</v>
      </c>
      <c r="H1546" s="16">
        <f t="shared" si="145"/>
        <v>-5.8630846908384986E-3</v>
      </c>
      <c r="I1546" s="16">
        <f t="shared" si="146"/>
        <v>1.4987194281041789E-2</v>
      </c>
    </row>
    <row r="1547" spans="4:9" x14ac:dyDescent="0.25">
      <c r="D1547">
        <f t="shared" si="147"/>
        <v>1542</v>
      </c>
      <c r="E1547" s="11">
        <f t="shared" si="144"/>
        <v>77.100000000000009</v>
      </c>
      <c r="F1547" s="11">
        <f t="shared" si="148"/>
        <v>366.91500394368251</v>
      </c>
      <c r="G1547" s="11">
        <f t="shared" si="149"/>
        <v>446.27528927440949</v>
      </c>
      <c r="H1547" s="16">
        <f t="shared" si="145"/>
        <v>-5.8529600875541843E-3</v>
      </c>
      <c r="I1547" s="16">
        <f t="shared" si="146"/>
        <v>1.496006171319586E-2</v>
      </c>
    </row>
    <row r="1548" spans="4:9" x14ac:dyDescent="0.25">
      <c r="D1548">
        <f t="shared" si="147"/>
        <v>1543</v>
      </c>
      <c r="E1548" s="11">
        <f t="shared" si="144"/>
        <v>77.150000000000006</v>
      </c>
      <c r="F1548" s="11">
        <f t="shared" si="148"/>
        <v>366.90915098359494</v>
      </c>
      <c r="G1548" s="11">
        <f t="shared" si="149"/>
        <v>446.29024933612266</v>
      </c>
      <c r="H1548" s="16">
        <f t="shared" si="145"/>
        <v>-5.8428505311418268E-3</v>
      </c>
      <c r="I1548" s="16">
        <f t="shared" si="146"/>
        <v>1.4932979693635979E-2</v>
      </c>
    </row>
    <row r="1549" spans="4:9" x14ac:dyDescent="0.25">
      <c r="D1549">
        <f t="shared" si="147"/>
        <v>1544</v>
      </c>
      <c r="E1549" s="11">
        <f t="shared" si="144"/>
        <v>77.2</v>
      </c>
      <c r="F1549" s="11">
        <f t="shared" si="148"/>
        <v>366.90330813306377</v>
      </c>
      <c r="G1549" s="11">
        <f t="shared" si="149"/>
        <v>446.3051823158163</v>
      </c>
      <c r="H1549" s="16">
        <f t="shared" si="145"/>
        <v>-5.8327560206995937E-3</v>
      </c>
      <c r="I1549" s="16">
        <f t="shared" si="146"/>
        <v>1.4905948109575441E-2</v>
      </c>
    </row>
    <row r="1550" spans="4:9" x14ac:dyDescent="0.25">
      <c r="D1550">
        <f t="shared" si="147"/>
        <v>1545</v>
      </c>
      <c r="E1550" s="11">
        <f t="shared" si="144"/>
        <v>77.25</v>
      </c>
      <c r="F1550" s="11">
        <f t="shared" si="148"/>
        <v>366.89747537704307</v>
      </c>
      <c r="G1550" s="11">
        <f t="shared" si="149"/>
        <v>446.32008826392587</v>
      </c>
      <c r="H1550" s="16">
        <f t="shared" si="145"/>
        <v>-5.8226765550885183E-3</v>
      </c>
      <c r="I1550" s="16">
        <f t="shared" si="146"/>
        <v>1.4878966848671722E-2</v>
      </c>
    </row>
    <row r="1551" spans="4:9" x14ac:dyDescent="0.25">
      <c r="D1551">
        <f t="shared" si="147"/>
        <v>1546</v>
      </c>
      <c r="E1551" s="11">
        <f t="shared" si="144"/>
        <v>77.300000000000011</v>
      </c>
      <c r="F1551" s="11">
        <f t="shared" si="148"/>
        <v>366.89165270048795</v>
      </c>
      <c r="G1551" s="11">
        <f t="shared" si="149"/>
        <v>446.33496723077457</v>
      </c>
      <c r="H1551" s="16">
        <f t="shared" si="145"/>
        <v>-5.8126121329325165E-3</v>
      </c>
      <c r="I1551" s="16">
        <f t="shared" si="146"/>
        <v>1.4852035799024747E-2</v>
      </c>
    </row>
    <row r="1552" spans="4:9" x14ac:dyDescent="0.25">
      <c r="D1552">
        <f t="shared" si="147"/>
        <v>1547</v>
      </c>
      <c r="E1552" s="11">
        <f t="shared" si="144"/>
        <v>77.350000000000009</v>
      </c>
      <c r="F1552" s="11">
        <f t="shared" si="148"/>
        <v>366.885840088355</v>
      </c>
      <c r="G1552" s="11">
        <f t="shared" si="149"/>
        <v>446.3498192665736</v>
      </c>
      <c r="H1552" s="16">
        <f t="shared" si="145"/>
        <v>-5.8025627526232882E-3</v>
      </c>
      <c r="I1552" s="16">
        <f t="shared" si="146"/>
        <v>1.482515484917271E-2</v>
      </c>
    </row>
    <row r="1553" spans="4:9" x14ac:dyDescent="0.25">
      <c r="D1553">
        <f t="shared" si="147"/>
        <v>1548</v>
      </c>
      <c r="E1553" s="11">
        <f t="shared" si="144"/>
        <v>77.400000000000006</v>
      </c>
      <c r="F1553" s="11">
        <f t="shared" si="148"/>
        <v>366.88003752560235</v>
      </c>
      <c r="G1553" s="11">
        <f t="shared" si="149"/>
        <v>446.36464442142278</v>
      </c>
      <c r="H1553" s="16">
        <f t="shared" si="145"/>
        <v>-5.7925284123268583E-3</v>
      </c>
      <c r="I1553" s="16">
        <f t="shared" si="146"/>
        <v>1.4798323888089847E-2</v>
      </c>
    </row>
    <row r="1554" spans="4:9" x14ac:dyDescent="0.25">
      <c r="D1554">
        <f t="shared" si="147"/>
        <v>1549</v>
      </c>
      <c r="E1554" s="11">
        <f t="shared" si="144"/>
        <v>77.45</v>
      </c>
      <c r="F1554" s="11">
        <f t="shared" si="148"/>
        <v>366.87424499719003</v>
      </c>
      <c r="G1554" s="11">
        <f t="shared" si="149"/>
        <v>446.37944274531088</v>
      </c>
      <c r="H1554" s="16">
        <f t="shared" si="145"/>
        <v>-5.7825091099778826E-3</v>
      </c>
      <c r="I1554" s="16">
        <f t="shared" si="146"/>
        <v>1.4771542805180757E-2</v>
      </c>
    </row>
    <row r="1555" spans="4:9" x14ac:dyDescent="0.25">
      <c r="D1555">
        <f t="shared" si="147"/>
        <v>1550</v>
      </c>
      <c r="E1555" s="11">
        <f t="shared" si="144"/>
        <v>77.5</v>
      </c>
      <c r="F1555" s="11">
        <f t="shared" si="148"/>
        <v>366.86846248808007</v>
      </c>
      <c r="G1555" s="11">
        <f t="shared" si="149"/>
        <v>446.39421428811607</v>
      </c>
      <c r="H1555" s="16">
        <f t="shared" si="145"/>
        <v>-5.7725048432894378E-3</v>
      </c>
      <c r="I1555" s="16">
        <f t="shared" si="146"/>
        <v>1.4744811490280669E-2</v>
      </c>
    </row>
    <row r="1556" spans="4:9" x14ac:dyDescent="0.25">
      <c r="D1556">
        <f t="shared" si="147"/>
        <v>1551</v>
      </c>
      <c r="E1556" s="11">
        <f t="shared" si="144"/>
        <v>77.550000000000011</v>
      </c>
      <c r="F1556" s="11">
        <f t="shared" si="148"/>
        <v>366.86268998323681</v>
      </c>
      <c r="G1556" s="11">
        <f t="shared" si="149"/>
        <v>446.40895909960636</v>
      </c>
      <c r="H1556" s="16">
        <f t="shared" si="145"/>
        <v>-5.7625156097522333E-3</v>
      </c>
      <c r="I1556" s="16">
        <f t="shared" si="146"/>
        <v>1.4718129833648261E-2</v>
      </c>
    </row>
    <row r="1557" spans="4:9" x14ac:dyDescent="0.25">
      <c r="D1557">
        <f t="shared" si="147"/>
        <v>1552</v>
      </c>
      <c r="E1557" s="11">
        <f t="shared" si="144"/>
        <v>77.600000000000009</v>
      </c>
      <c r="F1557" s="11">
        <f t="shared" si="148"/>
        <v>366.85692746762703</v>
      </c>
      <c r="G1557" s="11">
        <f t="shared" si="149"/>
        <v>446.42367722943999</v>
      </c>
      <c r="H1557" s="16">
        <f t="shared" si="145"/>
        <v>-5.7525414066370538E-3</v>
      </c>
      <c r="I1557" s="16">
        <f t="shared" si="146"/>
        <v>1.4691497725967902E-2</v>
      </c>
    </row>
    <row r="1558" spans="4:9" x14ac:dyDescent="0.25">
      <c r="D1558">
        <f t="shared" si="147"/>
        <v>1553</v>
      </c>
      <c r="E1558" s="11">
        <f t="shared" si="144"/>
        <v>77.650000000000006</v>
      </c>
      <c r="F1558" s="11">
        <f t="shared" si="148"/>
        <v>366.85117492622038</v>
      </c>
      <c r="G1558" s="11">
        <f t="shared" si="149"/>
        <v>446.43836872716594</v>
      </c>
      <c r="H1558" s="16">
        <f t="shared" si="145"/>
        <v>-5.7425822309996781E-3</v>
      </c>
      <c r="I1558" s="16">
        <f t="shared" si="146"/>
        <v>1.4664915058339495E-2</v>
      </c>
    </row>
    <row r="1559" spans="4:9" x14ac:dyDescent="0.25">
      <c r="D1559">
        <f t="shared" si="147"/>
        <v>1554</v>
      </c>
      <c r="E1559" s="11">
        <f t="shared" si="144"/>
        <v>77.7</v>
      </c>
      <c r="F1559" s="11">
        <f t="shared" si="148"/>
        <v>366.84543234398939</v>
      </c>
      <c r="G1559" s="11">
        <f t="shared" si="149"/>
        <v>446.45303364222428</v>
      </c>
      <c r="H1559" s="16">
        <f t="shared" si="145"/>
        <v>-5.7326380796808782E-3</v>
      </c>
      <c r="I1559" s="16">
        <f t="shared" si="146"/>
        <v>1.463838172228122E-2</v>
      </c>
    </row>
    <row r="1560" spans="4:9" x14ac:dyDescent="0.25">
      <c r="D1560">
        <f t="shared" si="147"/>
        <v>1555</v>
      </c>
      <c r="E1560" s="11">
        <f t="shared" si="144"/>
        <v>77.75</v>
      </c>
      <c r="F1560" s="11">
        <f t="shared" si="148"/>
        <v>366.83969970590971</v>
      </c>
      <c r="G1560" s="11">
        <f t="shared" si="149"/>
        <v>446.46767202394659</v>
      </c>
      <c r="H1560" s="16">
        <f t="shared" si="145"/>
        <v>-5.7227089493097003E-3</v>
      </c>
      <c r="I1560" s="16">
        <f t="shared" si="146"/>
        <v>1.4611897609725319E-2</v>
      </c>
    </row>
    <row r="1561" spans="4:9" x14ac:dyDescent="0.25">
      <c r="D1561">
        <f t="shared" si="147"/>
        <v>1556</v>
      </c>
      <c r="E1561" s="11">
        <f t="shared" si="144"/>
        <v>77.800000000000011</v>
      </c>
      <c r="F1561" s="11">
        <f t="shared" si="148"/>
        <v>366.83397699696042</v>
      </c>
      <c r="G1561" s="11">
        <f t="shared" si="149"/>
        <v>446.4822839215563</v>
      </c>
      <c r="H1561" s="16">
        <f t="shared" si="145"/>
        <v>-5.7127948363083604E-3</v>
      </c>
      <c r="I1561" s="16">
        <f t="shared" si="146"/>
        <v>1.4585462613013382E-2</v>
      </c>
    </row>
    <row r="1562" spans="4:9" x14ac:dyDescent="0.25">
      <c r="D1562">
        <f t="shared" si="147"/>
        <v>1557</v>
      </c>
      <c r="E1562" s="11">
        <f t="shared" si="144"/>
        <v>77.850000000000009</v>
      </c>
      <c r="F1562" s="11">
        <f t="shared" si="148"/>
        <v>366.8282642021241</v>
      </c>
      <c r="G1562" s="11">
        <f t="shared" si="149"/>
        <v>446.49686938416932</v>
      </c>
      <c r="H1562" s="16">
        <f t="shared" si="145"/>
        <v>-5.7028957368906331E-3</v>
      </c>
      <c r="I1562" s="16">
        <f t="shared" si="146"/>
        <v>1.4559076624892649E-2</v>
      </c>
    </row>
    <row r="1563" spans="4:9" x14ac:dyDescent="0.25">
      <c r="D1563">
        <f t="shared" si="147"/>
        <v>1558</v>
      </c>
      <c r="E1563" s="11">
        <f t="shared" si="144"/>
        <v>77.900000000000006</v>
      </c>
      <c r="F1563" s="11">
        <f t="shared" si="148"/>
        <v>366.82256130638723</v>
      </c>
      <c r="G1563" s="11">
        <f t="shared" si="149"/>
        <v>446.51142846079421</v>
      </c>
      <c r="H1563" s="16">
        <f t="shared" si="145"/>
        <v>-5.6930116470651181E-3</v>
      </c>
      <c r="I1563" s="16">
        <f t="shared" si="146"/>
        <v>1.4532739538519711E-2</v>
      </c>
    </row>
    <row r="1564" spans="4:9" x14ac:dyDescent="0.25">
      <c r="D1564">
        <f t="shared" si="147"/>
        <v>1559</v>
      </c>
      <c r="E1564" s="11">
        <f t="shared" si="144"/>
        <v>77.95</v>
      </c>
      <c r="F1564" s="11">
        <f t="shared" si="148"/>
        <v>366.81686829474017</v>
      </c>
      <c r="G1564" s="11">
        <f t="shared" si="149"/>
        <v>446.52596120033274</v>
      </c>
      <c r="H1564" s="16">
        <f t="shared" si="145"/>
        <v>-5.6831425626417678E-3</v>
      </c>
      <c r="I1564" s="16">
        <f t="shared" si="146"/>
        <v>1.4506451247446385E-2</v>
      </c>
    </row>
    <row r="1565" spans="4:9" x14ac:dyDescent="0.25">
      <c r="D1565">
        <f t="shared" si="147"/>
        <v>1560</v>
      </c>
      <c r="E1565" s="11">
        <f t="shared" si="144"/>
        <v>78</v>
      </c>
      <c r="F1565" s="11">
        <f t="shared" si="148"/>
        <v>366.81118515217753</v>
      </c>
      <c r="G1565" s="11">
        <f t="shared" si="149"/>
        <v>446.54046765158017</v>
      </c>
      <c r="H1565" s="16">
        <f t="shared" si="145"/>
        <v>-5.6732884792286484E-3</v>
      </c>
      <c r="I1565" s="16">
        <f t="shared" si="146"/>
        <v>1.44802116456274E-2</v>
      </c>
    </row>
    <row r="1566" spans="4:9" x14ac:dyDescent="0.25">
      <c r="D1566">
        <f t="shared" si="147"/>
        <v>1561</v>
      </c>
      <c r="E1566" s="11">
        <f t="shared" si="144"/>
        <v>78.050000000000011</v>
      </c>
      <c r="F1566" s="11">
        <f t="shared" si="148"/>
        <v>366.80551186369831</v>
      </c>
      <c r="G1566" s="11">
        <f t="shared" si="149"/>
        <v>446.55494786322578</v>
      </c>
      <c r="H1566" s="16">
        <f t="shared" si="145"/>
        <v>-5.6634493922376444E-3</v>
      </c>
      <c r="I1566" s="16">
        <f t="shared" si="146"/>
        <v>1.4454020627409726E-2</v>
      </c>
    </row>
    <row r="1567" spans="4:9" x14ac:dyDescent="0.25">
      <c r="D1567">
        <f t="shared" si="147"/>
        <v>1562</v>
      </c>
      <c r="E1567" s="11">
        <f t="shared" si="144"/>
        <v>78.100000000000009</v>
      </c>
      <c r="F1567" s="11">
        <f t="shared" si="148"/>
        <v>366.7998484143061</v>
      </c>
      <c r="G1567" s="11">
        <f t="shared" si="149"/>
        <v>446.56940188385317</v>
      </c>
      <c r="H1567" s="16">
        <f t="shared" si="145"/>
        <v>-5.6536252968852887E-3</v>
      </c>
      <c r="I1567" s="16">
        <f t="shared" si="146"/>
        <v>1.4427878087537781E-2</v>
      </c>
    </row>
    <row r="1568" spans="4:9" x14ac:dyDescent="0.25">
      <c r="D1568">
        <f t="shared" si="147"/>
        <v>1563</v>
      </c>
      <c r="E1568" s="11">
        <f t="shared" si="144"/>
        <v>78.150000000000006</v>
      </c>
      <c r="F1568" s="11">
        <f t="shared" si="148"/>
        <v>366.79419478900923</v>
      </c>
      <c r="G1568" s="11">
        <f t="shared" si="149"/>
        <v>446.58382976194071</v>
      </c>
      <c r="H1568" s="16">
        <f t="shared" si="145"/>
        <v>-5.6438161881984736E-3</v>
      </c>
      <c r="I1568" s="16">
        <f t="shared" si="146"/>
        <v>1.4401783921141262E-2</v>
      </c>
    </row>
    <row r="1569" spans="4:9" x14ac:dyDescent="0.25">
      <c r="D1569">
        <f t="shared" si="147"/>
        <v>1564</v>
      </c>
      <c r="E1569" s="11">
        <f t="shared" si="144"/>
        <v>78.2</v>
      </c>
      <c r="F1569" s="11">
        <f t="shared" si="148"/>
        <v>366.78855097282104</v>
      </c>
      <c r="G1569" s="11">
        <f t="shared" si="149"/>
        <v>446.59823154586184</v>
      </c>
      <c r="H1569" s="16">
        <f t="shared" si="145"/>
        <v>-5.6340220610112037E-3</v>
      </c>
      <c r="I1569" s="16">
        <f t="shared" si="146"/>
        <v>1.437573802373986E-2</v>
      </c>
    </row>
    <row r="1570" spans="4:9" x14ac:dyDescent="0.25">
      <c r="D1570">
        <f t="shared" si="147"/>
        <v>1565</v>
      </c>
      <c r="E1570" s="11">
        <f t="shared" si="144"/>
        <v>78.25</v>
      </c>
      <c r="F1570" s="11">
        <f t="shared" si="148"/>
        <v>366.78291695076001</v>
      </c>
      <c r="G1570" s="11">
        <f t="shared" si="149"/>
        <v>446.61260728388555</v>
      </c>
      <c r="H1570" s="16">
        <f t="shared" si="145"/>
        <v>-5.6242429099694954E-3</v>
      </c>
      <c r="I1570" s="16">
        <f t="shared" si="146"/>
        <v>1.4349740291237038E-2</v>
      </c>
    </row>
    <row r="1571" spans="4:9" x14ac:dyDescent="0.25">
      <c r="D1571">
        <f t="shared" si="147"/>
        <v>1566</v>
      </c>
      <c r="E1571" s="11">
        <f t="shared" si="144"/>
        <v>78.300000000000011</v>
      </c>
      <c r="F1571" s="11">
        <f t="shared" si="148"/>
        <v>366.77729270785005</v>
      </c>
      <c r="G1571" s="11">
        <f t="shared" si="149"/>
        <v>446.62695702417676</v>
      </c>
      <c r="H1571" s="16">
        <f t="shared" si="145"/>
        <v>-5.6144787295346393E-3</v>
      </c>
      <c r="I1571" s="16">
        <f t="shared" si="146"/>
        <v>1.4323790619915823E-2</v>
      </c>
    </row>
    <row r="1572" spans="4:9" x14ac:dyDescent="0.25">
      <c r="D1572">
        <f t="shared" si="147"/>
        <v>1567</v>
      </c>
      <c r="E1572" s="11">
        <f t="shared" si="144"/>
        <v>78.350000000000009</v>
      </c>
      <c r="F1572" s="11">
        <f t="shared" si="148"/>
        <v>366.77167822912054</v>
      </c>
      <c r="G1572" s="11">
        <f t="shared" si="149"/>
        <v>446.64128081479669</v>
      </c>
      <c r="H1572" s="16">
        <f t="shared" si="145"/>
        <v>-5.6047295139864716E-3</v>
      </c>
      <c r="I1572" s="16">
        <f t="shared" si="146"/>
        <v>1.4297888906442483E-2</v>
      </c>
    </row>
    <row r="1573" spans="4:9" x14ac:dyDescent="0.25">
      <c r="D1573">
        <f t="shared" si="147"/>
        <v>1568</v>
      </c>
      <c r="E1573" s="11">
        <f t="shared" si="144"/>
        <v>78.400000000000006</v>
      </c>
      <c r="F1573" s="11">
        <f t="shared" si="148"/>
        <v>366.76607349960653</v>
      </c>
      <c r="G1573" s="11">
        <f t="shared" si="149"/>
        <v>446.65557870370316</v>
      </c>
      <c r="H1573" s="16">
        <f t="shared" si="145"/>
        <v>-5.5949952574201271E-3</v>
      </c>
      <c r="I1573" s="16">
        <f t="shared" si="146"/>
        <v>1.4272035047856863E-2</v>
      </c>
    </row>
    <row r="1574" spans="4:9" x14ac:dyDescent="0.25">
      <c r="D1574">
        <f t="shared" si="147"/>
        <v>1569</v>
      </c>
      <c r="E1574" s="11">
        <f t="shared" si="144"/>
        <v>78.45</v>
      </c>
      <c r="F1574" s="11">
        <f t="shared" si="148"/>
        <v>366.76047850434912</v>
      </c>
      <c r="G1574" s="11">
        <f t="shared" si="149"/>
        <v>446.66985073875099</v>
      </c>
      <c r="H1574" s="16">
        <f t="shared" si="145"/>
        <v>-5.585275953755001E-3</v>
      </c>
      <c r="I1574" s="16">
        <f t="shared" si="146"/>
        <v>1.4246228941571119E-2</v>
      </c>
    </row>
    <row r="1575" spans="4:9" x14ac:dyDescent="0.25">
      <c r="D1575">
        <f t="shared" si="147"/>
        <v>1570</v>
      </c>
      <c r="E1575" s="11">
        <f t="shared" si="144"/>
        <v>78.5</v>
      </c>
      <c r="F1575" s="11">
        <f t="shared" si="148"/>
        <v>366.75489322839536</v>
      </c>
      <c r="G1575" s="11">
        <f t="shared" si="149"/>
        <v>446.68409696769254</v>
      </c>
      <c r="H1575" s="16">
        <f t="shared" si="145"/>
        <v>-5.5755715967298761E-3</v>
      </c>
      <c r="I1575" s="16">
        <f t="shared" si="146"/>
        <v>1.422047048537144E-2</v>
      </c>
    </row>
    <row r="1576" spans="4:9" x14ac:dyDescent="0.25">
      <c r="D1576">
        <f t="shared" si="147"/>
        <v>1571</v>
      </c>
      <c r="E1576" s="11">
        <f t="shared" si="144"/>
        <v>78.550000000000011</v>
      </c>
      <c r="F1576" s="11">
        <f t="shared" si="148"/>
        <v>366.74931765679861</v>
      </c>
      <c r="G1576" s="11">
        <f t="shared" si="149"/>
        <v>446.69831743817792</v>
      </c>
      <c r="H1576" s="16">
        <f t="shared" si="145"/>
        <v>-5.5658821799118886E-3</v>
      </c>
      <c r="I1576" s="16">
        <f t="shared" si="146"/>
        <v>1.4194759577410836E-2</v>
      </c>
    </row>
    <row r="1577" spans="4:9" x14ac:dyDescent="0.25">
      <c r="D1577">
        <f t="shared" si="147"/>
        <v>1572</v>
      </c>
      <c r="E1577" s="11">
        <f t="shared" si="144"/>
        <v>78.600000000000009</v>
      </c>
      <c r="F1577" s="11">
        <f t="shared" si="148"/>
        <v>366.74375177461872</v>
      </c>
      <c r="G1577" s="11">
        <f t="shared" si="149"/>
        <v>446.71251219775536</v>
      </c>
      <c r="H1577" s="16">
        <f t="shared" si="145"/>
        <v>-5.556207696694908E-3</v>
      </c>
      <c r="I1577" s="16">
        <f t="shared" si="146"/>
        <v>1.4169096116207367E-2</v>
      </c>
    </row>
    <row r="1578" spans="4:9" x14ac:dyDescent="0.25">
      <c r="D1578">
        <f t="shared" si="147"/>
        <v>1573</v>
      </c>
      <c r="E1578" s="11">
        <f t="shared" si="144"/>
        <v>78.650000000000006</v>
      </c>
      <c r="F1578" s="11">
        <f t="shared" si="148"/>
        <v>366.738195566922</v>
      </c>
      <c r="G1578" s="11">
        <f t="shared" si="149"/>
        <v>446.72668129387159</v>
      </c>
      <c r="H1578" s="16">
        <f t="shared" si="145"/>
        <v>-5.5465481403019837E-3</v>
      </c>
      <c r="I1578" s="16">
        <f t="shared" si="146"/>
        <v>1.4143480000643895E-2</v>
      </c>
    </row>
    <row r="1579" spans="4:9" x14ac:dyDescent="0.25">
      <c r="D1579">
        <f t="shared" si="147"/>
        <v>1574</v>
      </c>
      <c r="E1579" s="11">
        <f t="shared" si="144"/>
        <v>78.7</v>
      </c>
      <c r="F1579" s="11">
        <f t="shared" si="148"/>
        <v>366.73264901878167</v>
      </c>
      <c r="G1579" s="11">
        <f t="shared" si="149"/>
        <v>446.74082477387225</v>
      </c>
      <c r="H1579" s="16">
        <f t="shared" si="145"/>
        <v>-5.5369035037861735E-3</v>
      </c>
      <c r="I1579" s="16">
        <f t="shared" si="146"/>
        <v>1.4117911129963327E-2</v>
      </c>
    </row>
    <row r="1580" spans="4:9" x14ac:dyDescent="0.25">
      <c r="D1580">
        <f t="shared" si="147"/>
        <v>1575</v>
      </c>
      <c r="E1580" s="11">
        <f t="shared" si="144"/>
        <v>78.75</v>
      </c>
      <c r="F1580" s="11">
        <f t="shared" si="148"/>
        <v>366.72711211527786</v>
      </c>
      <c r="G1580" s="11">
        <f t="shared" si="149"/>
        <v>446.75494268500222</v>
      </c>
      <c r="H1580" s="16">
        <f t="shared" si="145"/>
        <v>-5.5272737800370619E-3</v>
      </c>
      <c r="I1580" s="16">
        <f t="shared" si="146"/>
        <v>1.4092389403765877E-2</v>
      </c>
    </row>
    <row r="1581" spans="4:9" x14ac:dyDescent="0.25">
      <c r="D1581">
        <f t="shared" si="147"/>
        <v>1576</v>
      </c>
      <c r="E1581" s="11">
        <f t="shared" si="144"/>
        <v>78.800000000000011</v>
      </c>
      <c r="F1581" s="11">
        <f t="shared" si="148"/>
        <v>366.72158484149782</v>
      </c>
      <c r="G1581" s="11">
        <f t="shared" si="149"/>
        <v>446.76903507440596</v>
      </c>
      <c r="H1581" s="16">
        <f t="shared" si="145"/>
        <v>-5.5176589617766947E-3</v>
      </c>
      <c r="I1581" s="16">
        <f t="shared" si="146"/>
        <v>1.4066914722008775E-2</v>
      </c>
    </row>
    <row r="1582" spans="4:9" x14ac:dyDescent="0.25">
      <c r="D1582">
        <f t="shared" si="147"/>
        <v>1577</v>
      </c>
      <c r="E1582" s="11">
        <f t="shared" si="144"/>
        <v>78.850000000000009</v>
      </c>
      <c r="F1582" s="11">
        <f t="shared" si="148"/>
        <v>366.71606718253605</v>
      </c>
      <c r="G1582" s="11">
        <f t="shared" si="149"/>
        <v>446.783101989128</v>
      </c>
      <c r="H1582" s="16">
        <f t="shared" si="145"/>
        <v>-5.5080590415669201E-3</v>
      </c>
      <c r="I1582" s="16">
        <f t="shared" si="146"/>
        <v>1.4041486985001052E-2</v>
      </c>
    </row>
    <row r="1583" spans="4:9" x14ac:dyDescent="0.25">
      <c r="D1583">
        <f t="shared" si="147"/>
        <v>1578</v>
      </c>
      <c r="E1583" s="11">
        <f t="shared" si="144"/>
        <v>78.900000000000006</v>
      </c>
      <c r="F1583" s="11">
        <f t="shared" si="148"/>
        <v>366.71055912349448</v>
      </c>
      <c r="G1583" s="11">
        <f t="shared" si="149"/>
        <v>446.79714347611298</v>
      </c>
      <c r="H1583" s="16">
        <f t="shared" si="145"/>
        <v>-5.498474011806944E-3</v>
      </c>
      <c r="I1583" s="16">
        <f t="shared" si="146"/>
        <v>1.401610609340323E-2</v>
      </c>
    </row>
    <row r="1584" spans="4:9" x14ac:dyDescent="0.25">
      <c r="D1584">
        <f t="shared" si="147"/>
        <v>1579</v>
      </c>
      <c r="E1584" s="11">
        <f t="shared" si="144"/>
        <v>78.95</v>
      </c>
      <c r="F1584" s="11">
        <f t="shared" si="148"/>
        <v>366.70506064948268</v>
      </c>
      <c r="G1584" s="11">
        <f t="shared" si="149"/>
        <v>446.81115958220636</v>
      </c>
      <c r="H1584" s="16">
        <f t="shared" si="145"/>
        <v>-5.4889038647406695E-3</v>
      </c>
      <c r="I1584" s="16">
        <f t="shared" si="146"/>
        <v>1.399077194822509E-2</v>
      </c>
    </row>
    <row r="1585" spans="4:9" x14ac:dyDescent="0.25">
      <c r="D1585">
        <f t="shared" si="147"/>
        <v>1580</v>
      </c>
      <c r="E1585" s="11">
        <f t="shared" si="144"/>
        <v>79</v>
      </c>
      <c r="F1585" s="11">
        <f t="shared" si="148"/>
        <v>366.69957174561796</v>
      </c>
      <c r="G1585" s="11">
        <f t="shared" si="149"/>
        <v>446.82515035415457</v>
      </c>
      <c r="H1585" s="16">
        <f t="shared" si="145"/>
        <v>-5.4793485924518213E-3</v>
      </c>
      <c r="I1585" s="16">
        <f t="shared" si="146"/>
        <v>1.3965484450819418E-2</v>
      </c>
    </row>
    <row r="1586" spans="4:9" x14ac:dyDescent="0.25">
      <c r="D1586">
        <f t="shared" si="147"/>
        <v>1581</v>
      </c>
      <c r="E1586" s="11">
        <f t="shared" si="144"/>
        <v>79.050000000000011</v>
      </c>
      <c r="F1586" s="11">
        <f t="shared" si="148"/>
        <v>366.69409239702549</v>
      </c>
      <c r="G1586" s="11">
        <f t="shared" si="149"/>
        <v>446.83911583860538</v>
      </c>
      <c r="H1586" s="16">
        <f t="shared" si="145"/>
        <v>-5.469808186870458E-3</v>
      </c>
      <c r="I1586" s="16">
        <f t="shared" si="146"/>
        <v>1.3940243502886696E-2</v>
      </c>
    </row>
    <row r="1587" spans="4:9" x14ac:dyDescent="0.25">
      <c r="D1587">
        <f t="shared" si="147"/>
        <v>1582</v>
      </c>
      <c r="E1587" s="11">
        <f t="shared" si="144"/>
        <v>79.100000000000009</v>
      </c>
      <c r="F1587" s="11">
        <f t="shared" si="148"/>
        <v>366.6886225888386</v>
      </c>
      <c r="G1587" s="11">
        <f t="shared" si="149"/>
        <v>446.85305608210825</v>
      </c>
      <c r="H1587" s="16">
        <f t="shared" si="145"/>
        <v>-5.4602826397762367E-3</v>
      </c>
      <c r="I1587" s="16">
        <f t="shared" si="146"/>
        <v>1.391504900646439E-2</v>
      </c>
    </row>
    <row r="1588" spans="4:9" x14ac:dyDescent="0.25">
      <c r="D1588">
        <f t="shared" si="147"/>
        <v>1583</v>
      </c>
      <c r="E1588" s="11">
        <f t="shared" si="144"/>
        <v>79.150000000000006</v>
      </c>
      <c r="F1588" s="11">
        <f t="shared" si="148"/>
        <v>366.68316230619882</v>
      </c>
      <c r="G1588" s="11">
        <f t="shared" si="149"/>
        <v>446.86697113111472</v>
      </c>
      <c r="H1588" s="16">
        <f t="shared" si="145"/>
        <v>-5.450771942794354E-3</v>
      </c>
      <c r="I1588" s="16">
        <f t="shared" si="146"/>
        <v>1.3889900863932129E-2</v>
      </c>
    </row>
    <row r="1589" spans="4:9" x14ac:dyDescent="0.25">
      <c r="D1589">
        <f t="shared" si="147"/>
        <v>1584</v>
      </c>
      <c r="E1589" s="11">
        <f t="shared" si="144"/>
        <v>79.2</v>
      </c>
      <c r="F1589" s="11">
        <f t="shared" si="148"/>
        <v>366.67771153425605</v>
      </c>
      <c r="G1589" s="11">
        <f t="shared" si="149"/>
        <v>446.88086103197867</v>
      </c>
      <c r="H1589" s="16">
        <f t="shared" si="145"/>
        <v>-5.4412760874044952E-3</v>
      </c>
      <c r="I1589" s="16">
        <f t="shared" si="146"/>
        <v>1.386479897800248E-2</v>
      </c>
    </row>
    <row r="1590" spans="4:9" x14ac:dyDescent="0.25">
      <c r="D1590">
        <f t="shared" si="147"/>
        <v>1585</v>
      </c>
      <c r="E1590" s="11">
        <f t="shared" si="144"/>
        <v>79.25</v>
      </c>
      <c r="F1590" s="11">
        <f t="shared" si="148"/>
        <v>366.67227025816862</v>
      </c>
      <c r="G1590" s="11">
        <f t="shared" si="149"/>
        <v>446.89472583095665</v>
      </c>
      <c r="H1590" s="16">
        <f t="shared" si="145"/>
        <v>-5.4317950649351524E-3</v>
      </c>
      <c r="I1590" s="16">
        <f t="shared" si="146"/>
        <v>1.3839743251727125E-2</v>
      </c>
    </row>
    <row r="1591" spans="4:9" x14ac:dyDescent="0.25">
      <c r="D1591">
        <f t="shared" si="147"/>
        <v>1586</v>
      </c>
      <c r="E1591" s="11">
        <f t="shared" si="144"/>
        <v>79.300000000000011</v>
      </c>
      <c r="F1591" s="11">
        <f t="shared" si="148"/>
        <v>366.66683846310372</v>
      </c>
      <c r="G1591" s="11">
        <f t="shared" si="149"/>
        <v>446.90856557420835</v>
      </c>
      <c r="H1591" s="16">
        <f t="shared" si="145"/>
        <v>-5.4223288665725747E-3</v>
      </c>
      <c r="I1591" s="16">
        <f t="shared" si="146"/>
        <v>1.381473358848416E-2</v>
      </c>
    </row>
    <row r="1592" spans="4:9" x14ac:dyDescent="0.25">
      <c r="D1592">
        <f t="shared" si="147"/>
        <v>1587</v>
      </c>
      <c r="E1592" s="11">
        <f t="shared" si="144"/>
        <v>79.350000000000009</v>
      </c>
      <c r="F1592" s="11">
        <f t="shared" si="148"/>
        <v>366.66141613423713</v>
      </c>
      <c r="G1592" s="11">
        <f t="shared" si="149"/>
        <v>446.92238030779686</v>
      </c>
      <c r="H1592" s="16">
        <f t="shared" si="145"/>
        <v>-5.4128774833583386E-3</v>
      </c>
      <c r="I1592" s="16">
        <f t="shared" si="146"/>
        <v>1.3789769891985243E-2</v>
      </c>
    </row>
    <row r="1593" spans="4:9" x14ac:dyDescent="0.25">
      <c r="D1593">
        <f t="shared" si="147"/>
        <v>1588</v>
      </c>
      <c r="E1593" s="11">
        <f t="shared" si="144"/>
        <v>79.400000000000006</v>
      </c>
      <c r="F1593" s="11">
        <f t="shared" si="148"/>
        <v>366.65600325675376</v>
      </c>
      <c r="G1593" s="11">
        <f t="shared" si="149"/>
        <v>446.93617007768881</v>
      </c>
      <c r="H1593" s="16">
        <f t="shared" si="145"/>
        <v>-5.4034409061917872E-3</v>
      </c>
      <c r="I1593" s="16">
        <f t="shared" si="146"/>
        <v>1.3764852066268858E-2</v>
      </c>
    </row>
    <row r="1594" spans="4:9" x14ac:dyDescent="0.25">
      <c r="D1594">
        <f t="shared" si="147"/>
        <v>1589</v>
      </c>
      <c r="E1594" s="11">
        <f t="shared" si="144"/>
        <v>79.45</v>
      </c>
      <c r="F1594" s="11">
        <f t="shared" si="148"/>
        <v>366.65059981584756</v>
      </c>
      <c r="G1594" s="11">
        <f t="shared" si="149"/>
        <v>446.9499349297551</v>
      </c>
      <c r="H1594" s="16">
        <f t="shared" si="145"/>
        <v>-5.3940191258324824E-3</v>
      </c>
      <c r="I1594" s="16">
        <f t="shared" si="146"/>
        <v>1.3739980015697038E-2</v>
      </c>
    </row>
    <row r="1595" spans="4:9" x14ac:dyDescent="0.25">
      <c r="D1595">
        <f t="shared" si="147"/>
        <v>1590</v>
      </c>
      <c r="E1595" s="11">
        <f t="shared" si="144"/>
        <v>79.5</v>
      </c>
      <c r="F1595" s="11">
        <f t="shared" si="148"/>
        <v>366.64520579672171</v>
      </c>
      <c r="G1595" s="11">
        <f t="shared" si="149"/>
        <v>446.96367490977082</v>
      </c>
      <c r="H1595" s="16">
        <f t="shared" si="145"/>
        <v>-5.3846121329026476E-3</v>
      </c>
      <c r="I1595" s="16">
        <f t="shared" si="146"/>
        <v>1.3715153644956082E-2</v>
      </c>
    </row>
    <row r="1596" spans="4:9" x14ac:dyDescent="0.25">
      <c r="D1596">
        <f t="shared" si="147"/>
        <v>1591</v>
      </c>
      <c r="E1596" s="11">
        <f t="shared" si="144"/>
        <v>79.550000000000011</v>
      </c>
      <c r="F1596" s="11">
        <f t="shared" si="148"/>
        <v>366.63982118458881</v>
      </c>
      <c r="G1596" s="11">
        <f t="shared" si="149"/>
        <v>446.97739006341578</v>
      </c>
      <c r="H1596" s="16">
        <f t="shared" si="145"/>
        <v>-5.3752199178871748E-3</v>
      </c>
      <c r="I1596" s="16">
        <f t="shared" si="146"/>
        <v>1.3690372859053758E-2</v>
      </c>
    </row>
    <row r="1597" spans="4:9" x14ac:dyDescent="0.25">
      <c r="D1597">
        <f t="shared" si="147"/>
        <v>1592</v>
      </c>
      <c r="E1597" s="11">
        <f t="shared" si="144"/>
        <v>79.600000000000009</v>
      </c>
      <c r="F1597" s="11">
        <f t="shared" si="148"/>
        <v>366.63444596467093</v>
      </c>
      <c r="G1597" s="11">
        <f t="shared" si="149"/>
        <v>446.99108043627484</v>
      </c>
      <c r="H1597" s="16">
        <f t="shared" si="145"/>
        <v>-5.3658424711344353E-3</v>
      </c>
      <c r="I1597" s="16">
        <f t="shared" si="146"/>
        <v>1.3665637563316036E-2</v>
      </c>
    </row>
    <row r="1598" spans="4:9" x14ac:dyDescent="0.25">
      <c r="D1598">
        <f t="shared" si="147"/>
        <v>1593</v>
      </c>
      <c r="E1598" s="11">
        <f t="shared" si="144"/>
        <v>79.650000000000006</v>
      </c>
      <c r="F1598" s="11">
        <f t="shared" si="148"/>
        <v>366.62908012219981</v>
      </c>
      <c r="G1598" s="11">
        <f t="shared" si="149"/>
        <v>447.00474607383813</v>
      </c>
      <c r="H1598" s="16">
        <f t="shared" si="145"/>
        <v>-5.3564797828628023E-3</v>
      </c>
      <c r="I1598" s="16">
        <f t="shared" si="146"/>
        <v>1.364094766338431E-2</v>
      </c>
    </row>
    <row r="1599" spans="4:9" x14ac:dyDescent="0.25">
      <c r="D1599">
        <f t="shared" si="147"/>
        <v>1594</v>
      </c>
      <c r="E1599" s="11">
        <f t="shared" si="144"/>
        <v>79.7</v>
      </c>
      <c r="F1599" s="11">
        <f t="shared" si="148"/>
        <v>366.62372364241696</v>
      </c>
      <c r="G1599" s="11">
        <f t="shared" si="149"/>
        <v>447.0183870215015</v>
      </c>
      <c r="H1599" s="16">
        <f t="shared" si="145"/>
        <v>-5.3471318431565825E-3</v>
      </c>
      <c r="I1599" s="16">
        <f t="shared" si="146"/>
        <v>1.3616303065216591E-2</v>
      </c>
    </row>
    <row r="1600" spans="4:9" x14ac:dyDescent="0.25">
      <c r="D1600">
        <f t="shared" si="147"/>
        <v>1595</v>
      </c>
      <c r="E1600" s="11">
        <f t="shared" si="144"/>
        <v>79.75</v>
      </c>
      <c r="F1600" s="11">
        <f t="shared" si="148"/>
        <v>366.6183765105738</v>
      </c>
      <c r="G1600" s="11">
        <f t="shared" si="149"/>
        <v>447.03200332456669</v>
      </c>
      <c r="H1600" s="16">
        <f t="shared" si="145"/>
        <v>-5.3377986419717123E-3</v>
      </c>
      <c r="I1600" s="16">
        <f t="shared" si="146"/>
        <v>1.3591703675081746E-2</v>
      </c>
    </row>
    <row r="1601" spans="4:9" x14ac:dyDescent="0.25">
      <c r="D1601">
        <f t="shared" si="147"/>
        <v>1596</v>
      </c>
      <c r="E1601" s="11">
        <f t="shared" si="144"/>
        <v>79.800000000000011</v>
      </c>
      <c r="F1601" s="11">
        <f t="shared" si="148"/>
        <v>366.61303871193184</v>
      </c>
      <c r="G1601" s="11">
        <f t="shared" si="149"/>
        <v>447.04559502824179</v>
      </c>
      <c r="H1601" s="16">
        <f t="shared" si="145"/>
        <v>-5.3284801691341373E-3</v>
      </c>
      <c r="I1601" s="16">
        <f t="shared" si="146"/>
        <v>1.3567149399559195E-2</v>
      </c>
    </row>
    <row r="1602" spans="4:9" x14ac:dyDescent="0.25">
      <c r="D1602">
        <f t="shared" si="147"/>
        <v>1597</v>
      </c>
      <c r="E1602" s="11">
        <f t="shared" si="144"/>
        <v>79.850000000000009</v>
      </c>
      <c r="F1602" s="11">
        <f t="shared" si="148"/>
        <v>366.60771023176272</v>
      </c>
      <c r="G1602" s="11">
        <f t="shared" si="149"/>
        <v>447.05916217764133</v>
      </c>
      <c r="H1602" s="16">
        <f t="shared" si="145"/>
        <v>-5.31917641434714E-3</v>
      </c>
      <c r="I1602" s="16">
        <f t="shared" si="146"/>
        <v>1.3542640145537119E-2</v>
      </c>
    </row>
    <row r="1603" spans="4:9" x14ac:dyDescent="0.25">
      <c r="D1603">
        <f t="shared" si="147"/>
        <v>1598</v>
      </c>
      <c r="E1603" s="11">
        <f t="shared" si="144"/>
        <v>79.900000000000006</v>
      </c>
      <c r="F1603" s="11">
        <f t="shared" si="148"/>
        <v>366.60239105534839</v>
      </c>
      <c r="G1603" s="11">
        <f t="shared" si="149"/>
        <v>447.07270481778687</v>
      </c>
      <c r="H1603" s="16">
        <f t="shared" si="145"/>
        <v>-5.3098873671831998E-3</v>
      </c>
      <c r="I1603" s="16">
        <f t="shared" si="146"/>
        <v>1.3518175820209184E-2</v>
      </c>
    </row>
    <row r="1604" spans="4:9" x14ac:dyDescent="0.25">
      <c r="D1604">
        <f t="shared" si="147"/>
        <v>1599</v>
      </c>
      <c r="E1604" s="11">
        <f t="shared" si="144"/>
        <v>79.95</v>
      </c>
      <c r="F1604" s="11">
        <f t="shared" si="148"/>
        <v>366.59708116798123</v>
      </c>
      <c r="G1604" s="11">
        <f t="shared" si="149"/>
        <v>447.08622299360707</v>
      </c>
      <c r="H1604" s="16">
        <f t="shared" si="145"/>
        <v>-5.3006130170970183E-3</v>
      </c>
      <c r="I1604" s="16">
        <f t="shared" si="146"/>
        <v>1.3493756331074219E-2</v>
      </c>
    </row>
    <row r="1605" spans="4:9" x14ac:dyDescent="0.25">
      <c r="D1605">
        <f t="shared" si="147"/>
        <v>1600</v>
      </c>
      <c r="E1605" s="11">
        <f t="shared" ref="E1605:E1668" si="150">D1605*$B$13</f>
        <v>80</v>
      </c>
      <c r="F1605" s="11">
        <f t="shared" si="148"/>
        <v>366.59178055496415</v>
      </c>
      <c r="G1605" s="11">
        <f t="shared" si="149"/>
        <v>447.09971674993812</v>
      </c>
      <c r="H1605" s="16">
        <f t="shared" ref="H1605:H1668" si="151">$B$7*F1605*(1-(F1605+$B$11*G1605)/$B$9)*$B$13</f>
        <v>-5.2913533534182013E-3</v>
      </c>
      <c r="I1605" s="16">
        <f t="shared" ref="I1605:I1668" si="152">$B$8*G1605*(1-(G1605+$B$12*F1605)/$B$10)*$B$13</f>
        <v>1.3469381585932966E-2</v>
      </c>
    </row>
    <row r="1606" spans="4:9" x14ac:dyDescent="0.25">
      <c r="D1606">
        <f t="shared" ref="D1606:D1669" si="153">D1605+1</f>
        <v>1601</v>
      </c>
      <c r="E1606" s="11">
        <f t="shared" si="150"/>
        <v>80.050000000000011</v>
      </c>
      <c r="F1606" s="11">
        <f t="shared" ref="F1606:F1669" si="154">F1605+H1605</f>
        <v>366.58648920161073</v>
      </c>
      <c r="G1606" s="11">
        <f t="shared" ref="G1606:G1669" si="155">G1605+I1605</f>
        <v>447.11318613152406</v>
      </c>
      <c r="H1606" s="16">
        <f t="shared" si="151"/>
        <v>-5.2821083653561349E-3</v>
      </c>
      <c r="I1606" s="16">
        <f t="shared" si="152"/>
        <v>1.3445051492886245E-2</v>
      </c>
    </row>
    <row r="1607" spans="4:9" x14ac:dyDescent="0.25">
      <c r="D1607">
        <f t="shared" si="153"/>
        <v>1602</v>
      </c>
      <c r="E1607" s="11">
        <f t="shared" si="150"/>
        <v>80.100000000000009</v>
      </c>
      <c r="F1607" s="11">
        <f t="shared" si="154"/>
        <v>366.58120709324538</v>
      </c>
      <c r="G1607" s="11">
        <f t="shared" si="155"/>
        <v>447.12663118301697</v>
      </c>
      <c r="H1607" s="16">
        <f t="shared" si="151"/>
        <v>-5.2728780420032506E-3</v>
      </c>
      <c r="I1607" s="16">
        <f t="shared" si="152"/>
        <v>1.3420765960332199E-2</v>
      </c>
    </row>
    <row r="1608" spans="4:9" x14ac:dyDescent="0.25">
      <c r="D1608">
        <f t="shared" si="153"/>
        <v>1603</v>
      </c>
      <c r="E1608" s="11">
        <f t="shared" si="150"/>
        <v>80.150000000000006</v>
      </c>
      <c r="F1608" s="11">
        <f t="shared" si="154"/>
        <v>366.5759342152034</v>
      </c>
      <c r="G1608" s="11">
        <f t="shared" si="155"/>
        <v>447.14005194897732</v>
      </c>
      <c r="H1608" s="16">
        <f t="shared" si="151"/>
        <v>-5.2636623723342083E-3</v>
      </c>
      <c r="I1608" s="16">
        <f t="shared" si="152"/>
        <v>1.3396524896967936E-2</v>
      </c>
    </row>
    <row r="1609" spans="4:9" x14ac:dyDescent="0.25">
      <c r="D1609">
        <f t="shared" si="153"/>
        <v>1604</v>
      </c>
      <c r="E1609" s="11">
        <f t="shared" si="150"/>
        <v>80.2</v>
      </c>
      <c r="F1609" s="11">
        <f t="shared" si="154"/>
        <v>366.57067055283107</v>
      </c>
      <c r="G1609" s="11">
        <f t="shared" si="155"/>
        <v>447.15344847387428</v>
      </c>
      <c r="H1609" s="16">
        <f t="shared" si="151"/>
        <v>-5.254461345206715E-3</v>
      </c>
      <c r="I1609" s="16">
        <f t="shared" si="152"/>
        <v>1.3372328211781798E-2</v>
      </c>
    </row>
    <row r="1610" spans="4:9" x14ac:dyDescent="0.25">
      <c r="D1610">
        <f t="shared" si="153"/>
        <v>1605</v>
      </c>
      <c r="E1610" s="11">
        <f t="shared" si="150"/>
        <v>80.25</v>
      </c>
      <c r="F1610" s="11">
        <f t="shared" si="154"/>
        <v>366.56541609148587</v>
      </c>
      <c r="G1610" s="11">
        <f t="shared" si="155"/>
        <v>447.16682080208608</v>
      </c>
      <c r="H1610" s="16">
        <f t="shared" si="151"/>
        <v>-5.2452749493655882E-3</v>
      </c>
      <c r="I1610" s="16">
        <f t="shared" si="152"/>
        <v>1.3348175814058012E-2</v>
      </c>
    </row>
    <row r="1611" spans="4:9" x14ac:dyDescent="0.25">
      <c r="D1611">
        <f t="shared" si="153"/>
        <v>1606</v>
      </c>
      <c r="E1611" s="11">
        <f t="shared" si="150"/>
        <v>80.300000000000011</v>
      </c>
      <c r="F1611" s="11">
        <f t="shared" si="154"/>
        <v>366.56017081653653</v>
      </c>
      <c r="G1611" s="11">
        <f t="shared" si="155"/>
        <v>447.18016897790011</v>
      </c>
      <c r="H1611" s="16">
        <f t="shared" si="151"/>
        <v>-5.2361031734435778E-3</v>
      </c>
      <c r="I1611" s="16">
        <f t="shared" si="152"/>
        <v>1.3324067613366922E-2</v>
      </c>
    </row>
    <row r="1612" spans="4:9" x14ac:dyDescent="0.25">
      <c r="D1612">
        <f t="shared" si="153"/>
        <v>1607</v>
      </c>
      <c r="E1612" s="11">
        <f t="shared" si="150"/>
        <v>80.350000000000009</v>
      </c>
      <c r="F1612" s="11">
        <f t="shared" si="154"/>
        <v>366.55493471336308</v>
      </c>
      <c r="G1612" s="11">
        <f t="shared" si="155"/>
        <v>447.19349304551349</v>
      </c>
      <c r="H1612" s="16">
        <f t="shared" si="151"/>
        <v>-5.2269460059605503E-3</v>
      </c>
      <c r="I1612" s="16">
        <f t="shared" si="152"/>
        <v>1.3300003519572657E-2</v>
      </c>
    </row>
    <row r="1613" spans="4:9" x14ac:dyDescent="0.25">
      <c r="D1613">
        <f t="shared" si="153"/>
        <v>1608</v>
      </c>
      <c r="E1613" s="11">
        <f t="shared" si="150"/>
        <v>80.400000000000006</v>
      </c>
      <c r="F1613" s="11">
        <f t="shared" si="154"/>
        <v>366.54970776735712</v>
      </c>
      <c r="G1613" s="11">
        <f t="shared" si="155"/>
        <v>447.20679304903308</v>
      </c>
      <c r="H1613" s="16">
        <f t="shared" si="151"/>
        <v>-5.2178034353267426E-3</v>
      </c>
      <c r="I1613" s="16">
        <f t="shared" si="152"/>
        <v>1.3275983442823342E-2</v>
      </c>
    </row>
    <row r="1614" spans="4:9" x14ac:dyDescent="0.25">
      <c r="D1614">
        <f t="shared" si="153"/>
        <v>1609</v>
      </c>
      <c r="E1614" s="11">
        <f t="shared" si="150"/>
        <v>80.45</v>
      </c>
      <c r="F1614" s="11">
        <f t="shared" si="154"/>
        <v>366.54448996392182</v>
      </c>
      <c r="G1614" s="11">
        <f t="shared" si="155"/>
        <v>447.22006903247592</v>
      </c>
      <c r="H1614" s="16">
        <f t="shared" si="151"/>
        <v>-5.2086754498460184E-3</v>
      </c>
      <c r="I1614" s="16">
        <f t="shared" si="152"/>
        <v>1.3252007293551811E-2</v>
      </c>
    </row>
    <row r="1615" spans="4:9" x14ac:dyDescent="0.25">
      <c r="D1615">
        <f t="shared" si="153"/>
        <v>1610</v>
      </c>
      <c r="E1615" s="11">
        <f t="shared" si="150"/>
        <v>80.5</v>
      </c>
      <c r="F1615" s="11">
        <f t="shared" si="154"/>
        <v>366.53928128847195</v>
      </c>
      <c r="G1615" s="11">
        <f t="shared" si="155"/>
        <v>447.23332103976946</v>
      </c>
      <c r="H1615" s="16">
        <f t="shared" si="151"/>
        <v>-5.1995620377134292E-3</v>
      </c>
      <c r="I1615" s="16">
        <f t="shared" si="152"/>
        <v>1.3228074982476249E-2</v>
      </c>
    </row>
    <row r="1616" spans="4:9" x14ac:dyDescent="0.25">
      <c r="D1616">
        <f t="shared" si="153"/>
        <v>1611</v>
      </c>
      <c r="E1616" s="11">
        <f t="shared" si="150"/>
        <v>80.550000000000011</v>
      </c>
      <c r="F1616" s="11">
        <f t="shared" si="154"/>
        <v>366.53408172643424</v>
      </c>
      <c r="G1616" s="11">
        <f t="shared" si="155"/>
        <v>447.24654911475193</v>
      </c>
      <c r="H1616" s="16">
        <f t="shared" si="151"/>
        <v>-5.1904631870176542E-3</v>
      </c>
      <c r="I1616" s="16">
        <f t="shared" si="152"/>
        <v>1.3204186420594448E-2</v>
      </c>
    </row>
    <row r="1617" spans="4:9" x14ac:dyDescent="0.25">
      <c r="D1617">
        <f t="shared" si="153"/>
        <v>1612</v>
      </c>
      <c r="E1617" s="11">
        <f t="shared" si="150"/>
        <v>80.600000000000009</v>
      </c>
      <c r="F1617" s="11">
        <f t="shared" si="154"/>
        <v>366.5288912632472</v>
      </c>
      <c r="G1617" s="11">
        <f t="shared" si="155"/>
        <v>447.25975330117251</v>
      </c>
      <c r="H1617" s="16">
        <f t="shared" si="151"/>
        <v>-5.1813788857475087E-3</v>
      </c>
      <c r="I1617" s="16">
        <f t="shared" si="152"/>
        <v>1.3180341519184947E-2</v>
      </c>
    </row>
    <row r="1618" spans="4:9" x14ac:dyDescent="0.25">
      <c r="D1618">
        <f t="shared" si="153"/>
        <v>1613</v>
      </c>
      <c r="E1618" s="11">
        <f t="shared" si="150"/>
        <v>80.650000000000006</v>
      </c>
      <c r="F1618" s="11">
        <f t="shared" si="154"/>
        <v>366.52370988436144</v>
      </c>
      <c r="G1618" s="11">
        <f t="shared" si="155"/>
        <v>447.27293364269167</v>
      </c>
      <c r="H1618" s="16">
        <f t="shared" si="151"/>
        <v>-5.1723091217838069E-3</v>
      </c>
      <c r="I1618" s="16">
        <f t="shared" si="152"/>
        <v>1.3156540189802269E-2</v>
      </c>
    </row>
    <row r="1619" spans="4:9" x14ac:dyDescent="0.25">
      <c r="D1619">
        <f t="shared" si="153"/>
        <v>1614</v>
      </c>
      <c r="E1619" s="11">
        <f t="shared" si="150"/>
        <v>80.7</v>
      </c>
      <c r="F1619" s="11">
        <f t="shared" si="154"/>
        <v>366.51853757523963</v>
      </c>
      <c r="G1619" s="11">
        <f t="shared" si="155"/>
        <v>447.28609018288148</v>
      </c>
      <c r="H1619" s="16">
        <f t="shared" si="151"/>
        <v>-5.1632538829091282E-3</v>
      </c>
      <c r="I1619" s="16">
        <f t="shared" si="152"/>
        <v>1.3132782344280051E-2</v>
      </c>
    </row>
    <row r="1620" spans="4:9" x14ac:dyDescent="0.25">
      <c r="D1620">
        <f t="shared" si="153"/>
        <v>1615</v>
      </c>
      <c r="E1620" s="11">
        <f t="shared" si="150"/>
        <v>80.75</v>
      </c>
      <c r="F1620" s="11">
        <f t="shared" si="154"/>
        <v>366.51337432135671</v>
      </c>
      <c r="G1620" s="11">
        <f t="shared" si="155"/>
        <v>447.29922296522574</v>
      </c>
      <c r="H1620" s="16">
        <f t="shared" si="151"/>
        <v>-5.1542131568061865E-3</v>
      </c>
      <c r="I1620" s="16">
        <f t="shared" si="152"/>
        <v>1.3109067894723781E-2</v>
      </c>
    </row>
    <row r="1621" spans="4:9" x14ac:dyDescent="0.25">
      <c r="D1621">
        <f t="shared" si="153"/>
        <v>1616</v>
      </c>
      <c r="E1621" s="11">
        <f t="shared" si="150"/>
        <v>80.800000000000011</v>
      </c>
      <c r="F1621" s="11">
        <f t="shared" si="154"/>
        <v>366.50822010819991</v>
      </c>
      <c r="G1621" s="11">
        <f t="shared" si="155"/>
        <v>447.31233203312047</v>
      </c>
      <c r="H1621" s="16">
        <f t="shared" si="151"/>
        <v>-5.1451869310578319E-3</v>
      </c>
      <c r="I1621" s="16">
        <f t="shared" si="152"/>
        <v>1.3085396753511983E-2</v>
      </c>
    </row>
    <row r="1622" spans="4:9" x14ac:dyDescent="0.25">
      <c r="D1622">
        <f t="shared" si="153"/>
        <v>1617</v>
      </c>
      <c r="E1622" s="11">
        <f t="shared" si="150"/>
        <v>80.850000000000009</v>
      </c>
      <c r="F1622" s="11">
        <f t="shared" si="154"/>
        <v>366.50307492126888</v>
      </c>
      <c r="G1622" s="11">
        <f t="shared" si="155"/>
        <v>447.32541742987399</v>
      </c>
      <c r="H1622" s="16">
        <f t="shared" si="151"/>
        <v>-5.1361751931494866E-3</v>
      </c>
      <c r="I1622" s="16">
        <f t="shared" si="152"/>
        <v>1.3061768833294365E-2</v>
      </c>
    </row>
    <row r="1623" spans="4:9" x14ac:dyDescent="0.25">
      <c r="D1623">
        <f t="shared" si="153"/>
        <v>1618</v>
      </c>
      <c r="E1623" s="11">
        <f t="shared" si="150"/>
        <v>80.900000000000006</v>
      </c>
      <c r="F1623" s="11">
        <f t="shared" si="154"/>
        <v>366.4979387460757</v>
      </c>
      <c r="G1623" s="11">
        <f t="shared" si="155"/>
        <v>447.33847919870726</v>
      </c>
      <c r="H1623" s="16">
        <f t="shared" si="151"/>
        <v>-5.1271779304715879E-3</v>
      </c>
      <c r="I1623" s="16">
        <f t="shared" si="152"/>
        <v>1.3038184046993515E-2</v>
      </c>
    </row>
    <row r="1624" spans="4:9" x14ac:dyDescent="0.25">
      <c r="D1624">
        <f t="shared" si="153"/>
        <v>1619</v>
      </c>
      <c r="E1624" s="11">
        <f t="shared" si="150"/>
        <v>80.95</v>
      </c>
      <c r="F1624" s="11">
        <f t="shared" si="154"/>
        <v>366.49281156814521</v>
      </c>
      <c r="G1624" s="11">
        <f t="shared" si="155"/>
        <v>447.35151738275425</v>
      </c>
      <c r="H1624" s="16">
        <f t="shared" si="151"/>
        <v>-5.1181951303171467E-3</v>
      </c>
      <c r="I1624" s="16">
        <f t="shared" si="152"/>
        <v>1.3014642307791641E-2</v>
      </c>
    </row>
    <row r="1625" spans="4:9" x14ac:dyDescent="0.25">
      <c r="D1625">
        <f t="shared" si="153"/>
        <v>1620</v>
      </c>
      <c r="E1625" s="11">
        <f t="shared" si="150"/>
        <v>81</v>
      </c>
      <c r="F1625" s="11">
        <f t="shared" si="154"/>
        <v>366.48769337301491</v>
      </c>
      <c r="G1625" s="11">
        <f t="shared" si="155"/>
        <v>447.36453202506203</v>
      </c>
      <c r="H1625" s="16">
        <f t="shared" si="151"/>
        <v>-5.1092267798898833E-3</v>
      </c>
      <c r="I1625" s="16">
        <f t="shared" si="152"/>
        <v>1.2991143529144163E-2</v>
      </c>
    </row>
    <row r="1626" spans="4:9" x14ac:dyDescent="0.25">
      <c r="D1626">
        <f t="shared" si="153"/>
        <v>1621</v>
      </c>
      <c r="E1626" s="11">
        <f t="shared" si="150"/>
        <v>81.050000000000011</v>
      </c>
      <c r="F1626" s="11">
        <f t="shared" si="154"/>
        <v>366.48258414623501</v>
      </c>
      <c r="G1626" s="11">
        <f t="shared" si="155"/>
        <v>447.37752316859115</v>
      </c>
      <c r="H1626" s="16">
        <f t="shared" si="151"/>
        <v>-5.1002728662993373E-3</v>
      </c>
      <c r="I1626" s="16">
        <f t="shared" si="152"/>
        <v>1.2967687624766955E-2</v>
      </c>
    </row>
    <row r="1627" spans="4:9" x14ac:dyDescent="0.25">
      <c r="D1627">
        <f t="shared" si="153"/>
        <v>1622</v>
      </c>
      <c r="E1627" s="11">
        <f t="shared" si="150"/>
        <v>81.100000000000009</v>
      </c>
      <c r="F1627" s="11">
        <f t="shared" si="154"/>
        <v>366.47748387336873</v>
      </c>
      <c r="G1627" s="11">
        <f t="shared" si="155"/>
        <v>447.39049085621593</v>
      </c>
      <c r="H1627" s="16">
        <f t="shared" si="151"/>
        <v>-5.0913333765616881E-3</v>
      </c>
      <c r="I1627" s="16">
        <f t="shared" si="152"/>
        <v>1.2944274508640014E-2</v>
      </c>
    </row>
    <row r="1628" spans="4:9" x14ac:dyDescent="0.25">
      <c r="D1628">
        <f t="shared" si="153"/>
        <v>1623</v>
      </c>
      <c r="E1628" s="11">
        <f t="shared" si="150"/>
        <v>81.150000000000006</v>
      </c>
      <c r="F1628" s="11">
        <f t="shared" si="154"/>
        <v>366.47239253999214</v>
      </c>
      <c r="G1628" s="11">
        <f t="shared" si="155"/>
        <v>447.40343513072457</v>
      </c>
      <c r="H1628" s="16">
        <f t="shared" si="151"/>
        <v>-5.0824082976070701E-3</v>
      </c>
      <c r="I1628" s="16">
        <f t="shared" si="152"/>
        <v>1.2920904095004116E-2</v>
      </c>
    </row>
    <row r="1629" spans="4:9" x14ac:dyDescent="0.25">
      <c r="D1629">
        <f t="shared" si="153"/>
        <v>1624</v>
      </c>
      <c r="E1629" s="11">
        <f t="shared" si="150"/>
        <v>81.2</v>
      </c>
      <c r="F1629" s="11">
        <f t="shared" si="154"/>
        <v>366.46731013169455</v>
      </c>
      <c r="G1629" s="11">
        <f t="shared" si="155"/>
        <v>447.41635603481956</v>
      </c>
      <c r="H1629" s="16">
        <f t="shared" si="151"/>
        <v>-5.0734976162755043E-3</v>
      </c>
      <c r="I1629" s="16">
        <f t="shared" si="152"/>
        <v>1.2897576298358526E-2</v>
      </c>
    </row>
    <row r="1630" spans="4:9" x14ac:dyDescent="0.25">
      <c r="D1630">
        <f t="shared" si="153"/>
        <v>1625</v>
      </c>
      <c r="E1630" s="11">
        <f t="shared" si="150"/>
        <v>81.25</v>
      </c>
      <c r="F1630" s="11">
        <f t="shared" si="154"/>
        <v>366.46223663407829</v>
      </c>
      <c r="G1630" s="11">
        <f t="shared" si="155"/>
        <v>447.42925361111793</v>
      </c>
      <c r="H1630" s="16">
        <f t="shared" si="151"/>
        <v>-5.0646013193201521E-3</v>
      </c>
      <c r="I1630" s="16">
        <f t="shared" si="152"/>
        <v>1.287429103346016E-2</v>
      </c>
    </row>
    <row r="1631" spans="4:9" x14ac:dyDescent="0.25">
      <c r="D1631">
        <f t="shared" si="153"/>
        <v>1626</v>
      </c>
      <c r="E1631" s="11">
        <f t="shared" si="150"/>
        <v>81.300000000000011</v>
      </c>
      <c r="F1631" s="11">
        <f t="shared" si="154"/>
        <v>366.45717203275899</v>
      </c>
      <c r="G1631" s="11">
        <f t="shared" si="155"/>
        <v>447.44212790215141</v>
      </c>
      <c r="H1631" s="16">
        <f t="shared" si="151"/>
        <v>-5.0557193934073104E-3</v>
      </c>
      <c r="I1631" s="16">
        <f t="shared" si="152"/>
        <v>1.2851048215324734E-2</v>
      </c>
    </row>
    <row r="1632" spans="4:9" x14ac:dyDescent="0.25">
      <c r="D1632">
        <f t="shared" si="153"/>
        <v>1627</v>
      </c>
      <c r="E1632" s="11">
        <f t="shared" si="150"/>
        <v>81.350000000000009</v>
      </c>
      <c r="F1632" s="11">
        <f t="shared" si="154"/>
        <v>366.45211631336559</v>
      </c>
      <c r="G1632" s="11">
        <f t="shared" si="155"/>
        <v>447.45497895036675</v>
      </c>
      <c r="H1632" s="16">
        <f t="shared" si="151"/>
        <v>-5.0468518251188506E-3</v>
      </c>
      <c r="I1632" s="16">
        <f t="shared" si="152"/>
        <v>1.2827847759220988E-2</v>
      </c>
    </row>
    <row r="1633" spans="4:9" x14ac:dyDescent="0.25">
      <c r="D1633">
        <f t="shared" si="153"/>
        <v>1628</v>
      </c>
      <c r="E1633" s="11">
        <f t="shared" si="150"/>
        <v>81.400000000000006</v>
      </c>
      <c r="F1633" s="11">
        <f t="shared" si="154"/>
        <v>366.44706946154048</v>
      </c>
      <c r="G1633" s="11">
        <f t="shared" si="155"/>
        <v>447.46780679812599</v>
      </c>
      <c r="H1633" s="16">
        <f t="shared" si="151"/>
        <v>-5.0379986009530323E-3</v>
      </c>
      <c r="I1633" s="16">
        <f t="shared" si="152"/>
        <v>1.2804689580668834E-2</v>
      </c>
    </row>
    <row r="1634" spans="4:9" x14ac:dyDescent="0.25">
      <c r="D1634">
        <f t="shared" si="153"/>
        <v>1629</v>
      </c>
      <c r="E1634" s="11">
        <f t="shared" si="150"/>
        <v>81.45</v>
      </c>
      <c r="F1634" s="11">
        <f t="shared" si="154"/>
        <v>366.44203146293955</v>
      </c>
      <c r="G1634" s="11">
        <f t="shared" si="155"/>
        <v>447.48061148770665</v>
      </c>
      <c r="H1634" s="16">
        <f t="shared" si="151"/>
        <v>-5.0291597073261231E-3</v>
      </c>
      <c r="I1634" s="16">
        <f t="shared" si="152"/>
        <v>1.2781573595443508E-2</v>
      </c>
    </row>
    <row r="1635" spans="4:9" x14ac:dyDescent="0.25">
      <c r="D1635">
        <f t="shared" si="153"/>
        <v>1630</v>
      </c>
      <c r="E1635" s="11">
        <f t="shared" si="150"/>
        <v>81.5</v>
      </c>
      <c r="F1635" s="11">
        <f t="shared" si="154"/>
        <v>366.43700230323225</v>
      </c>
      <c r="G1635" s="11">
        <f t="shared" si="155"/>
        <v>447.49339306130207</v>
      </c>
      <c r="H1635" s="16">
        <f t="shared" si="151"/>
        <v>-5.0203351305715864E-3</v>
      </c>
      <c r="I1635" s="16">
        <f t="shared" si="152"/>
        <v>1.2758499719567291E-2</v>
      </c>
    </row>
    <row r="1636" spans="4:9" x14ac:dyDescent="0.25">
      <c r="D1636">
        <f t="shared" si="153"/>
        <v>1631</v>
      </c>
      <c r="E1636" s="11">
        <f t="shared" si="150"/>
        <v>81.550000000000011</v>
      </c>
      <c r="F1636" s="11">
        <f t="shared" si="154"/>
        <v>366.4319819681017</v>
      </c>
      <c r="G1636" s="11">
        <f t="shared" si="155"/>
        <v>447.50615156102162</v>
      </c>
      <c r="H1636" s="16">
        <f t="shared" si="151"/>
        <v>-5.011524856944144E-3</v>
      </c>
      <c r="I1636" s="16">
        <f t="shared" si="152"/>
        <v>1.2735467869313122E-2</v>
      </c>
    </row>
    <row r="1637" spans="4:9" x14ac:dyDescent="0.25">
      <c r="D1637">
        <f t="shared" si="153"/>
        <v>1632</v>
      </c>
      <c r="E1637" s="11">
        <f t="shared" si="150"/>
        <v>81.600000000000009</v>
      </c>
      <c r="F1637" s="11">
        <f t="shared" si="154"/>
        <v>366.42697044324473</v>
      </c>
      <c r="G1637" s="11">
        <f t="shared" si="155"/>
        <v>447.51888702889096</v>
      </c>
      <c r="H1637" s="16">
        <f t="shared" si="151"/>
        <v>-5.0027288726181467E-3</v>
      </c>
      <c r="I1637" s="16">
        <f t="shared" si="152"/>
        <v>1.2712477961198827E-2</v>
      </c>
    </row>
    <row r="1638" spans="4:9" x14ac:dyDescent="0.25">
      <c r="D1638">
        <f t="shared" si="153"/>
        <v>1633</v>
      </c>
      <c r="E1638" s="11">
        <f t="shared" si="150"/>
        <v>81.650000000000006</v>
      </c>
      <c r="F1638" s="11">
        <f t="shared" si="154"/>
        <v>366.4219677143721</v>
      </c>
      <c r="G1638" s="11">
        <f t="shared" si="155"/>
        <v>447.53159950685216</v>
      </c>
      <c r="H1638" s="16">
        <f t="shared" si="151"/>
        <v>-4.993947163692454E-3</v>
      </c>
      <c r="I1638" s="16">
        <f t="shared" si="152"/>
        <v>1.2689529911990228E-2</v>
      </c>
    </row>
    <row r="1639" spans="4:9" x14ac:dyDescent="0.25">
      <c r="D1639">
        <f t="shared" si="153"/>
        <v>1634</v>
      </c>
      <c r="E1639" s="11">
        <f t="shared" si="150"/>
        <v>81.7</v>
      </c>
      <c r="F1639" s="11">
        <f t="shared" si="154"/>
        <v>366.41697376720839</v>
      </c>
      <c r="G1639" s="11">
        <f t="shared" si="155"/>
        <v>447.54428903676416</v>
      </c>
      <c r="H1639" s="16">
        <f t="shared" si="151"/>
        <v>-4.9851797161855451E-3</v>
      </c>
      <c r="I1639" s="16">
        <f t="shared" si="152"/>
        <v>1.2666623638695355E-2</v>
      </c>
    </row>
    <row r="1640" spans="4:9" x14ac:dyDescent="0.25">
      <c r="D1640">
        <f t="shared" si="153"/>
        <v>1635</v>
      </c>
      <c r="E1640" s="11">
        <f t="shared" si="150"/>
        <v>81.75</v>
      </c>
      <c r="F1640" s="11">
        <f t="shared" si="154"/>
        <v>366.4119885874922</v>
      </c>
      <c r="G1640" s="11">
        <f t="shared" si="155"/>
        <v>447.55695566040288</v>
      </c>
      <c r="H1640" s="16">
        <f t="shared" si="151"/>
        <v>-4.9764265160420276E-3</v>
      </c>
      <c r="I1640" s="16">
        <f t="shared" si="152"/>
        <v>1.2643759058566085E-2</v>
      </c>
    </row>
    <row r="1641" spans="4:9" x14ac:dyDescent="0.25">
      <c r="D1641">
        <f t="shared" si="153"/>
        <v>1636</v>
      </c>
      <c r="E1641" s="11">
        <f t="shared" si="150"/>
        <v>81.800000000000011</v>
      </c>
      <c r="F1641" s="11">
        <f t="shared" si="154"/>
        <v>366.40701216097614</v>
      </c>
      <c r="G1641" s="11">
        <f t="shared" si="155"/>
        <v>447.56959941946144</v>
      </c>
      <c r="H1641" s="16">
        <f t="shared" si="151"/>
        <v>-4.96768754913182E-3</v>
      </c>
      <c r="I1641" s="16">
        <f t="shared" si="152"/>
        <v>1.2620936089095322E-2</v>
      </c>
    </row>
    <row r="1642" spans="4:9" x14ac:dyDescent="0.25">
      <c r="D1642">
        <f t="shared" si="153"/>
        <v>1637</v>
      </c>
      <c r="E1642" s="11">
        <f t="shared" si="150"/>
        <v>81.850000000000009</v>
      </c>
      <c r="F1642" s="11">
        <f t="shared" si="154"/>
        <v>366.402044473427</v>
      </c>
      <c r="G1642" s="11">
        <f t="shared" si="155"/>
        <v>447.58222035555053</v>
      </c>
      <c r="H1642" s="16">
        <f t="shared" si="151"/>
        <v>-4.9589628012509605E-3</v>
      </c>
      <c r="I1642" s="16">
        <f t="shared" si="152"/>
        <v>1.2598154648015164E-2</v>
      </c>
    </row>
    <row r="1643" spans="4:9" x14ac:dyDescent="0.25">
      <c r="D1643">
        <f t="shared" si="153"/>
        <v>1638</v>
      </c>
      <c r="E1643" s="11">
        <f t="shared" si="150"/>
        <v>81.900000000000006</v>
      </c>
      <c r="F1643" s="11">
        <f t="shared" si="154"/>
        <v>366.39708551062574</v>
      </c>
      <c r="G1643" s="11">
        <f t="shared" si="155"/>
        <v>447.59481851019854</v>
      </c>
      <c r="H1643" s="16">
        <f t="shared" si="151"/>
        <v>-4.9502522581240434E-3</v>
      </c>
      <c r="I1643" s="16">
        <f t="shared" si="152"/>
        <v>1.2575414653296549E-2</v>
      </c>
    </row>
    <row r="1644" spans="4:9" x14ac:dyDescent="0.25">
      <c r="D1644">
        <f t="shared" si="153"/>
        <v>1639</v>
      </c>
      <c r="E1644" s="11">
        <f t="shared" si="150"/>
        <v>81.95</v>
      </c>
      <c r="F1644" s="11">
        <f t="shared" si="154"/>
        <v>366.3921352583676</v>
      </c>
      <c r="G1644" s="11">
        <f t="shared" si="155"/>
        <v>447.60739392485181</v>
      </c>
      <c r="H1644" s="16">
        <f t="shared" si="151"/>
        <v>-4.9415559054009628E-3</v>
      </c>
      <c r="I1644" s="16">
        <f t="shared" si="152"/>
        <v>1.2552716023147432E-2</v>
      </c>
    </row>
    <row r="1645" spans="4:9" x14ac:dyDescent="0.25">
      <c r="D1645">
        <f t="shared" si="153"/>
        <v>1640</v>
      </c>
      <c r="E1645" s="11">
        <f t="shared" si="150"/>
        <v>82</v>
      </c>
      <c r="F1645" s="11">
        <f t="shared" si="154"/>
        <v>366.38719370246218</v>
      </c>
      <c r="G1645" s="11">
        <f t="shared" si="155"/>
        <v>447.61994664087496</v>
      </c>
      <c r="H1645" s="16">
        <f t="shared" si="151"/>
        <v>-4.9328737286658576E-3</v>
      </c>
      <c r="I1645" s="16">
        <f t="shared" si="152"/>
        <v>1.2530058676010945E-2</v>
      </c>
    </row>
    <row r="1646" spans="4:9" x14ac:dyDescent="0.25">
      <c r="D1646">
        <f t="shared" si="153"/>
        <v>1641</v>
      </c>
      <c r="E1646" s="11">
        <f t="shared" si="150"/>
        <v>82.050000000000011</v>
      </c>
      <c r="F1646" s="11">
        <f t="shared" si="154"/>
        <v>366.38226082873354</v>
      </c>
      <c r="G1646" s="11">
        <f t="shared" si="155"/>
        <v>447.63247669955098</v>
      </c>
      <c r="H1646" s="16">
        <f t="shared" si="151"/>
        <v>-4.9242057134281534E-3</v>
      </c>
      <c r="I1646" s="16">
        <f t="shared" si="152"/>
        <v>1.2507442530566043E-2</v>
      </c>
    </row>
    <row r="1647" spans="4:9" x14ac:dyDescent="0.25">
      <c r="D1647">
        <f t="shared" si="153"/>
        <v>1642</v>
      </c>
      <c r="E1647" s="11">
        <f t="shared" si="150"/>
        <v>82.100000000000009</v>
      </c>
      <c r="F1647" s="11">
        <f t="shared" si="154"/>
        <v>366.37733662302008</v>
      </c>
      <c r="G1647" s="11">
        <f t="shared" si="155"/>
        <v>447.64498414208157</v>
      </c>
      <c r="H1647" s="16">
        <f t="shared" si="151"/>
        <v>-4.9155518451339565E-3</v>
      </c>
      <c r="I1647" s="16">
        <f t="shared" si="152"/>
        <v>1.248486750572269E-2</v>
      </c>
    </row>
    <row r="1648" spans="4:9" x14ac:dyDescent="0.25">
      <c r="D1648">
        <f t="shared" si="153"/>
        <v>1643</v>
      </c>
      <c r="E1648" s="11">
        <f t="shared" si="150"/>
        <v>82.15</v>
      </c>
      <c r="F1648" s="11">
        <f t="shared" si="154"/>
        <v>366.37242107117493</v>
      </c>
      <c r="G1648" s="11">
        <f t="shared" si="155"/>
        <v>447.65746900958732</v>
      </c>
      <c r="H1648" s="16">
        <f t="shared" si="151"/>
        <v>-4.9069121091587196E-3</v>
      </c>
      <c r="I1648" s="16">
        <f t="shared" si="152"/>
        <v>1.2462333520621992E-2</v>
      </c>
    </row>
    <row r="1649" spans="4:9" x14ac:dyDescent="0.25">
      <c r="D1649">
        <f t="shared" si="153"/>
        <v>1644</v>
      </c>
      <c r="E1649" s="11">
        <f t="shared" si="150"/>
        <v>82.2</v>
      </c>
      <c r="F1649" s="11">
        <f t="shared" si="154"/>
        <v>366.36751415906576</v>
      </c>
      <c r="G1649" s="11">
        <f t="shared" si="155"/>
        <v>447.66993134310792</v>
      </c>
      <c r="H1649" s="16">
        <f t="shared" si="151"/>
        <v>-4.8982864908121227E-3</v>
      </c>
      <c r="I1649" s="16">
        <f t="shared" si="152"/>
        <v>1.2439840494637869E-2</v>
      </c>
    </row>
    <row r="1650" spans="4:9" x14ac:dyDescent="0.25">
      <c r="D1650">
        <f t="shared" si="153"/>
        <v>1645</v>
      </c>
      <c r="E1650" s="11">
        <f t="shared" si="150"/>
        <v>82.25</v>
      </c>
      <c r="F1650" s="11">
        <f t="shared" si="154"/>
        <v>366.36261587257496</v>
      </c>
      <c r="G1650" s="11">
        <f t="shared" si="155"/>
        <v>447.68237118360258</v>
      </c>
      <c r="H1650" s="16">
        <f t="shared" si="151"/>
        <v>-4.8896749753388809E-3</v>
      </c>
      <c r="I1650" s="16">
        <f t="shared" si="152"/>
        <v>1.2417388347371206E-2</v>
      </c>
    </row>
    <row r="1651" spans="4:9" x14ac:dyDescent="0.25">
      <c r="D1651">
        <f t="shared" si="153"/>
        <v>1646</v>
      </c>
      <c r="E1651" s="11">
        <f t="shared" si="150"/>
        <v>82.300000000000011</v>
      </c>
      <c r="F1651" s="11">
        <f t="shared" si="154"/>
        <v>366.35772619759962</v>
      </c>
      <c r="G1651" s="11">
        <f t="shared" si="155"/>
        <v>447.69478857194997</v>
      </c>
      <c r="H1651" s="16">
        <f t="shared" si="151"/>
        <v>-4.8810775479195536E-3</v>
      </c>
      <c r="I1651" s="16">
        <f t="shared" si="152"/>
        <v>1.2394976998649518E-2</v>
      </c>
    </row>
    <row r="1652" spans="4:9" x14ac:dyDescent="0.25">
      <c r="D1652">
        <f t="shared" si="153"/>
        <v>1647</v>
      </c>
      <c r="E1652" s="11">
        <f t="shared" si="150"/>
        <v>82.350000000000009</v>
      </c>
      <c r="F1652" s="11">
        <f t="shared" si="154"/>
        <v>366.35284512005171</v>
      </c>
      <c r="G1652" s="11">
        <f t="shared" si="155"/>
        <v>447.70718354894859</v>
      </c>
      <c r="H1652" s="16">
        <f t="shared" si="151"/>
        <v>-4.8724941936697259E-3</v>
      </c>
      <c r="I1652" s="16">
        <f t="shared" si="152"/>
        <v>1.2372606368528586E-2</v>
      </c>
    </row>
    <row r="1653" spans="4:9" x14ac:dyDescent="0.25">
      <c r="D1653">
        <f t="shared" si="153"/>
        <v>1648</v>
      </c>
      <c r="E1653" s="11">
        <f t="shared" si="150"/>
        <v>82.4</v>
      </c>
      <c r="F1653" s="11">
        <f t="shared" si="154"/>
        <v>366.34797262585806</v>
      </c>
      <c r="G1653" s="11">
        <f t="shared" si="155"/>
        <v>447.71955615531709</v>
      </c>
      <c r="H1653" s="16">
        <f t="shared" si="151"/>
        <v>-4.863924897644885E-3</v>
      </c>
      <c r="I1653" s="16">
        <f t="shared" si="152"/>
        <v>1.235027637728813E-2</v>
      </c>
    </row>
    <row r="1654" spans="4:9" x14ac:dyDescent="0.25">
      <c r="D1654">
        <f t="shared" si="153"/>
        <v>1649</v>
      </c>
      <c r="E1654" s="11">
        <f t="shared" si="150"/>
        <v>82.45</v>
      </c>
      <c r="F1654" s="11">
        <f t="shared" si="154"/>
        <v>366.34310870096044</v>
      </c>
      <c r="G1654" s="11">
        <f t="shared" si="155"/>
        <v>447.73190643169437</v>
      </c>
      <c r="H1654" s="16">
        <f t="shared" si="151"/>
        <v>-4.8553696448363475E-3</v>
      </c>
      <c r="I1654" s="16">
        <f t="shared" si="152"/>
        <v>1.2327986945431458E-2</v>
      </c>
    </row>
    <row r="1655" spans="4:9" x14ac:dyDescent="0.25">
      <c r="D1655">
        <f t="shared" si="153"/>
        <v>1650</v>
      </c>
      <c r="E1655" s="11">
        <f t="shared" si="150"/>
        <v>82.5</v>
      </c>
      <c r="F1655" s="11">
        <f t="shared" si="154"/>
        <v>366.33825333131563</v>
      </c>
      <c r="G1655" s="11">
        <f t="shared" si="155"/>
        <v>447.74423441863979</v>
      </c>
      <c r="H1655" s="16">
        <f t="shared" si="151"/>
        <v>-4.8468284201769489E-3</v>
      </c>
      <c r="I1655" s="16">
        <f t="shared" si="152"/>
        <v>1.2305737993685102E-2</v>
      </c>
    </row>
    <row r="1656" spans="4:9" x14ac:dyDescent="0.25">
      <c r="D1656">
        <f t="shared" si="153"/>
        <v>1651</v>
      </c>
      <c r="E1656" s="11">
        <f t="shared" si="150"/>
        <v>82.550000000000011</v>
      </c>
      <c r="F1656" s="11">
        <f t="shared" si="154"/>
        <v>366.33340650289546</v>
      </c>
      <c r="G1656" s="11">
        <f t="shared" si="155"/>
        <v>447.75654015663349</v>
      </c>
      <c r="H1656" s="16">
        <f t="shared" si="151"/>
        <v>-4.8383012085385967E-3</v>
      </c>
      <c r="I1656" s="16">
        <f t="shared" si="152"/>
        <v>1.2283529442995001E-2</v>
      </c>
    </row>
    <row r="1657" spans="4:9" x14ac:dyDescent="0.25">
      <c r="D1657">
        <f t="shared" si="153"/>
        <v>1652</v>
      </c>
      <c r="E1657" s="11">
        <f t="shared" si="150"/>
        <v>82.600000000000009</v>
      </c>
      <c r="F1657" s="11">
        <f t="shared" si="154"/>
        <v>366.32856820168689</v>
      </c>
      <c r="G1657" s="11">
        <f t="shared" si="155"/>
        <v>447.76882368607647</v>
      </c>
      <c r="H1657" s="16">
        <f t="shared" si="151"/>
        <v>-4.8297879947338945E-3</v>
      </c>
      <c r="I1657" s="16">
        <f t="shared" si="152"/>
        <v>1.2261361214528619E-2</v>
      </c>
    </row>
    <row r="1658" spans="4:9" x14ac:dyDescent="0.25">
      <c r="D1658">
        <f t="shared" si="153"/>
        <v>1653</v>
      </c>
      <c r="E1658" s="11">
        <f t="shared" si="150"/>
        <v>82.65</v>
      </c>
      <c r="F1658" s="11">
        <f t="shared" si="154"/>
        <v>366.32373841369218</v>
      </c>
      <c r="G1658" s="11">
        <f t="shared" si="155"/>
        <v>447.78108504729101</v>
      </c>
      <c r="H1658" s="16">
        <f t="shared" si="151"/>
        <v>-4.8212887635202045E-3</v>
      </c>
      <c r="I1658" s="16">
        <f t="shared" si="152"/>
        <v>1.2239233229670618E-2</v>
      </c>
    </row>
    <row r="1659" spans="4:9" x14ac:dyDescent="0.25">
      <c r="D1659">
        <f t="shared" si="153"/>
        <v>1654</v>
      </c>
      <c r="E1659" s="11">
        <f t="shared" si="150"/>
        <v>82.7</v>
      </c>
      <c r="F1659" s="11">
        <f t="shared" si="154"/>
        <v>366.31891712492865</v>
      </c>
      <c r="G1659" s="11">
        <f t="shared" si="155"/>
        <v>447.79332428052066</v>
      </c>
      <c r="H1659" s="16">
        <f t="shared" si="151"/>
        <v>-4.8128034995947536E-3</v>
      </c>
      <c r="I1659" s="16">
        <f t="shared" si="152"/>
        <v>1.2217145410025982E-2</v>
      </c>
    </row>
    <row r="1660" spans="4:9" x14ac:dyDescent="0.25">
      <c r="D1660">
        <f t="shared" si="153"/>
        <v>1655</v>
      </c>
      <c r="E1660" s="11">
        <f t="shared" si="150"/>
        <v>82.75</v>
      </c>
      <c r="F1660" s="11">
        <f t="shared" si="154"/>
        <v>366.31410432142906</v>
      </c>
      <c r="G1660" s="11">
        <f t="shared" si="155"/>
        <v>447.8055414259307</v>
      </c>
      <c r="H1660" s="16">
        <f t="shared" si="151"/>
        <v>-4.804332187600336E-3</v>
      </c>
      <c r="I1660" s="16">
        <f t="shared" si="152"/>
        <v>1.2195097677411705E-2</v>
      </c>
    </row>
    <row r="1661" spans="4:9" x14ac:dyDescent="0.25">
      <c r="D1661">
        <f t="shared" si="153"/>
        <v>1656</v>
      </c>
      <c r="E1661" s="11">
        <f t="shared" si="150"/>
        <v>82.800000000000011</v>
      </c>
      <c r="F1661" s="11">
        <f t="shared" si="154"/>
        <v>366.30929998924148</v>
      </c>
      <c r="G1661" s="11">
        <f t="shared" si="155"/>
        <v>447.81773652360812</v>
      </c>
      <c r="H1661" s="16">
        <f t="shared" si="151"/>
        <v>-4.7958748121244808E-3</v>
      </c>
      <c r="I1661" s="16">
        <f t="shared" si="152"/>
        <v>1.2173089953862393E-2</v>
      </c>
    </row>
    <row r="1662" spans="4:9" x14ac:dyDescent="0.25">
      <c r="D1662">
        <f t="shared" si="153"/>
        <v>1657</v>
      </c>
      <c r="E1662" s="11">
        <f t="shared" si="150"/>
        <v>82.850000000000009</v>
      </c>
      <c r="F1662" s="11">
        <f t="shared" si="154"/>
        <v>366.30450411442934</v>
      </c>
      <c r="G1662" s="11">
        <f t="shared" si="155"/>
        <v>447.82990961356199</v>
      </c>
      <c r="H1662" s="16">
        <f t="shared" si="151"/>
        <v>-4.7874313576994516E-3</v>
      </c>
      <c r="I1662" s="16">
        <f t="shared" si="152"/>
        <v>1.2151122161625949E-2</v>
      </c>
    </row>
    <row r="1663" spans="4:9" x14ac:dyDescent="0.25">
      <c r="D1663">
        <f t="shared" si="153"/>
        <v>1658</v>
      </c>
      <c r="E1663" s="11">
        <f t="shared" si="150"/>
        <v>82.9</v>
      </c>
      <c r="F1663" s="11">
        <f t="shared" si="154"/>
        <v>366.29971668307161</v>
      </c>
      <c r="G1663" s="11">
        <f t="shared" si="155"/>
        <v>447.84206073572363</v>
      </c>
      <c r="H1663" s="16">
        <f t="shared" si="151"/>
        <v>-4.7790018088054989E-3</v>
      </c>
      <c r="I1663" s="16">
        <f t="shared" si="152"/>
        <v>1.2129194223163178E-2</v>
      </c>
    </row>
    <row r="1664" spans="4:9" x14ac:dyDescent="0.25">
      <c r="D1664">
        <f t="shared" si="153"/>
        <v>1659</v>
      </c>
      <c r="E1664" s="11">
        <f t="shared" si="150"/>
        <v>82.95</v>
      </c>
      <c r="F1664" s="11">
        <f t="shared" si="154"/>
        <v>366.29493768126281</v>
      </c>
      <c r="G1664" s="11">
        <f t="shared" si="155"/>
        <v>447.85418992994681</v>
      </c>
      <c r="H1664" s="16">
        <f t="shared" si="151"/>
        <v>-4.7705861498700316E-3</v>
      </c>
      <c r="I1664" s="16">
        <f t="shared" si="152"/>
        <v>1.2107306061144981E-2</v>
      </c>
    </row>
    <row r="1665" spans="4:9" x14ac:dyDescent="0.25">
      <c r="D1665">
        <f t="shared" si="153"/>
        <v>1660</v>
      </c>
      <c r="E1665" s="11">
        <f t="shared" si="150"/>
        <v>83</v>
      </c>
      <c r="F1665" s="11">
        <f t="shared" si="154"/>
        <v>366.29016709511296</v>
      </c>
      <c r="G1665" s="11">
        <f t="shared" si="155"/>
        <v>447.86629723600794</v>
      </c>
      <c r="H1665" s="16">
        <f t="shared" si="151"/>
        <v>-4.7621843652668073E-3</v>
      </c>
      <c r="I1665" s="16">
        <f t="shared" si="152"/>
        <v>1.2085457598453954E-2</v>
      </c>
    </row>
    <row r="1666" spans="4:9" x14ac:dyDescent="0.25">
      <c r="D1666">
        <f t="shared" si="153"/>
        <v>1661</v>
      </c>
      <c r="E1666" s="11">
        <f t="shared" si="150"/>
        <v>83.050000000000011</v>
      </c>
      <c r="F1666" s="11">
        <f t="shared" si="154"/>
        <v>366.28540491074767</v>
      </c>
      <c r="G1666" s="11">
        <f t="shared" si="155"/>
        <v>447.8783826936064</v>
      </c>
      <c r="H1666" s="16">
        <f t="shared" si="151"/>
        <v>-4.7537964393207961E-3</v>
      </c>
      <c r="I1666" s="16">
        <f t="shared" si="152"/>
        <v>1.2063648758182548E-2</v>
      </c>
    </row>
    <row r="1667" spans="4:9" x14ac:dyDescent="0.25">
      <c r="D1667">
        <f t="shared" si="153"/>
        <v>1662</v>
      </c>
      <c r="E1667" s="11">
        <f t="shared" si="150"/>
        <v>83.100000000000009</v>
      </c>
      <c r="F1667" s="11">
        <f t="shared" si="154"/>
        <v>366.28065111430834</v>
      </c>
      <c r="G1667" s="11">
        <f t="shared" si="155"/>
        <v>447.89044634236456</v>
      </c>
      <c r="H1667" s="16">
        <f t="shared" si="151"/>
        <v>-4.7454223563065598E-3</v>
      </c>
      <c r="I1667" s="16">
        <f t="shared" si="152"/>
        <v>1.2041879463627734E-2</v>
      </c>
    </row>
    <row r="1668" spans="4:9" x14ac:dyDescent="0.25">
      <c r="D1668">
        <f t="shared" si="153"/>
        <v>1663</v>
      </c>
      <c r="E1668" s="11">
        <f t="shared" si="150"/>
        <v>83.15</v>
      </c>
      <c r="F1668" s="11">
        <f t="shared" si="154"/>
        <v>366.27590569195206</v>
      </c>
      <c r="G1668" s="11">
        <f t="shared" si="155"/>
        <v>447.90248822182821</v>
      </c>
      <c r="H1668" s="16">
        <f t="shared" si="151"/>
        <v>-4.7370621004482368E-3</v>
      </c>
      <c r="I1668" s="16">
        <f t="shared" si="152"/>
        <v>1.2020149638297598E-2</v>
      </c>
    </row>
    <row r="1669" spans="4:9" x14ac:dyDescent="0.25">
      <c r="D1669">
        <f t="shared" si="153"/>
        <v>1664</v>
      </c>
      <c r="E1669" s="11">
        <f t="shared" ref="E1669:E1732" si="156">D1669*$B$13</f>
        <v>83.2</v>
      </c>
      <c r="F1669" s="11">
        <f t="shared" si="154"/>
        <v>366.27116862985162</v>
      </c>
      <c r="G1669" s="11">
        <f t="shared" si="155"/>
        <v>447.91450837146652</v>
      </c>
      <c r="H1669" s="16">
        <f t="shared" ref="H1669:H1732" si="157">$B$7*F1669*(1-(F1669+$B$11*G1669)/$B$9)*$B$13</f>
        <v>-4.7287156559227914E-3</v>
      </c>
      <c r="I1669" s="16">
        <f t="shared" ref="I1669:I1732" si="158">$B$8*G1669*(1-(G1669+$B$12*F1669)/$B$10)*$B$13</f>
        <v>1.1998459205902525E-2</v>
      </c>
    </row>
    <row r="1670" spans="4:9" x14ac:dyDescent="0.25">
      <c r="D1670">
        <f t="shared" ref="D1670:D1733" si="159">D1669+1</f>
        <v>1665</v>
      </c>
      <c r="E1670" s="11">
        <f t="shared" si="156"/>
        <v>83.25</v>
      </c>
      <c r="F1670" s="11">
        <f t="shared" ref="F1670:F1733" si="160">F1669+H1669</f>
        <v>366.2664399141957</v>
      </c>
      <c r="G1670" s="11">
        <f t="shared" ref="G1670:G1733" si="161">G1669+I1669</f>
        <v>447.92650683067245</v>
      </c>
      <c r="H1670" s="16">
        <f t="shared" si="157"/>
        <v>-4.7203830068575699E-3</v>
      </c>
      <c r="I1670" s="16">
        <f t="shared" si="158"/>
        <v>1.1976808090358816E-2</v>
      </c>
    </row>
    <row r="1671" spans="4:9" x14ac:dyDescent="0.25">
      <c r="D1671">
        <f t="shared" si="159"/>
        <v>1666</v>
      </c>
      <c r="E1671" s="11">
        <f t="shared" si="156"/>
        <v>83.300000000000011</v>
      </c>
      <c r="F1671" s="11">
        <f t="shared" si="160"/>
        <v>366.26171953118882</v>
      </c>
      <c r="G1671" s="11">
        <f t="shared" si="161"/>
        <v>447.93848363876282</v>
      </c>
      <c r="H1671" s="16">
        <f t="shared" si="157"/>
        <v>-4.7120641373359848E-3</v>
      </c>
      <c r="I1671" s="16">
        <f t="shared" si="158"/>
        <v>1.1955196215788319E-2</v>
      </c>
    </row>
    <row r="1672" spans="4:9" x14ac:dyDescent="0.25">
      <c r="D1672">
        <f t="shared" si="159"/>
        <v>1667</v>
      </c>
      <c r="E1672" s="11">
        <f t="shared" si="156"/>
        <v>83.350000000000009</v>
      </c>
      <c r="F1672" s="11">
        <f t="shared" si="160"/>
        <v>366.25700746705149</v>
      </c>
      <c r="G1672" s="11">
        <f t="shared" si="161"/>
        <v>447.95043883497863</v>
      </c>
      <c r="H1672" s="16">
        <f t="shared" si="157"/>
        <v>-4.703759031391818E-3</v>
      </c>
      <c r="I1672" s="16">
        <f t="shared" si="158"/>
        <v>1.1933623506510609E-2</v>
      </c>
    </row>
    <row r="1673" spans="4:9" x14ac:dyDescent="0.25">
      <c r="D1673">
        <f t="shared" si="159"/>
        <v>1668</v>
      </c>
      <c r="E1673" s="11">
        <f t="shared" si="156"/>
        <v>83.4</v>
      </c>
      <c r="F1673" s="11">
        <f t="shared" si="160"/>
        <v>366.25230370802012</v>
      </c>
      <c r="G1673" s="11">
        <f t="shared" si="161"/>
        <v>447.96237245848516</v>
      </c>
      <c r="H1673" s="16">
        <f t="shared" si="157"/>
        <v>-4.695467673017345E-3</v>
      </c>
      <c r="I1673" s="16">
        <f t="shared" si="158"/>
        <v>1.1912089887050567E-2</v>
      </c>
    </row>
    <row r="1674" spans="4:9" x14ac:dyDescent="0.25">
      <c r="D1674">
        <f t="shared" si="159"/>
        <v>1669</v>
      </c>
      <c r="E1674" s="11">
        <f t="shared" si="156"/>
        <v>83.45</v>
      </c>
      <c r="F1674" s="11">
        <f t="shared" si="160"/>
        <v>366.24760824034712</v>
      </c>
      <c r="G1674" s="11">
        <f t="shared" si="161"/>
        <v>447.97428454837222</v>
      </c>
      <c r="H1674" s="16">
        <f t="shared" si="157"/>
        <v>-4.6871900461568222E-3</v>
      </c>
      <c r="I1674" s="16">
        <f t="shared" si="158"/>
        <v>1.1890595282132072E-2</v>
      </c>
    </row>
    <row r="1675" spans="4:9" x14ac:dyDescent="0.25">
      <c r="D1675">
        <f t="shared" si="159"/>
        <v>1670</v>
      </c>
      <c r="E1675" s="11">
        <f t="shared" si="156"/>
        <v>83.5</v>
      </c>
      <c r="F1675" s="11">
        <f t="shared" si="160"/>
        <v>366.24292105030094</v>
      </c>
      <c r="G1675" s="11">
        <f t="shared" si="161"/>
        <v>447.98617514365435</v>
      </c>
      <c r="H1675" s="16">
        <f t="shared" si="157"/>
        <v>-4.6789261347121736E-3</v>
      </c>
      <c r="I1675" s="16">
        <f t="shared" si="158"/>
        <v>1.1869139616678591E-2</v>
      </c>
    </row>
    <row r="1676" spans="4:9" x14ac:dyDescent="0.25">
      <c r="D1676">
        <f t="shared" si="159"/>
        <v>1671</v>
      </c>
      <c r="E1676" s="11">
        <f t="shared" si="156"/>
        <v>83.550000000000011</v>
      </c>
      <c r="F1676" s="11">
        <f t="shared" si="160"/>
        <v>366.23824212416622</v>
      </c>
      <c r="G1676" s="11">
        <f t="shared" si="161"/>
        <v>447.99804428327104</v>
      </c>
      <c r="H1676" s="16">
        <f t="shared" si="157"/>
        <v>-4.6706759225429891E-3</v>
      </c>
      <c r="I1676" s="16">
        <f t="shared" si="158"/>
        <v>1.1847722815809855E-2</v>
      </c>
    </row>
    <row r="1677" spans="4:9" x14ac:dyDescent="0.25">
      <c r="D1677">
        <f t="shared" si="159"/>
        <v>1672</v>
      </c>
      <c r="E1677" s="11">
        <f t="shared" si="156"/>
        <v>83.600000000000009</v>
      </c>
      <c r="F1677" s="11">
        <f t="shared" si="160"/>
        <v>366.23357144824365</v>
      </c>
      <c r="G1677" s="11">
        <f t="shared" si="161"/>
        <v>448.00989200608683</v>
      </c>
      <c r="H1677" s="16">
        <f t="shared" si="157"/>
        <v>-4.6624393934656958E-3</v>
      </c>
      <c r="I1677" s="16">
        <f t="shared" si="158"/>
        <v>1.1826344804845956E-2</v>
      </c>
    </row>
    <row r="1678" spans="4:9" x14ac:dyDescent="0.25">
      <c r="D1678">
        <f t="shared" si="159"/>
        <v>1673</v>
      </c>
      <c r="E1678" s="11">
        <f t="shared" si="156"/>
        <v>83.65</v>
      </c>
      <c r="F1678" s="11">
        <f t="shared" si="160"/>
        <v>366.22890900885017</v>
      </c>
      <c r="G1678" s="11">
        <f t="shared" si="161"/>
        <v>448.02171835089166</v>
      </c>
      <c r="H1678" s="16">
        <f t="shared" si="157"/>
        <v>-4.6542165312551814E-3</v>
      </c>
      <c r="I1678" s="16">
        <f t="shared" si="158"/>
        <v>1.1805005509299025E-2</v>
      </c>
    </row>
    <row r="1679" spans="4:9" x14ac:dyDescent="0.25">
      <c r="D1679">
        <f t="shared" si="159"/>
        <v>1674</v>
      </c>
      <c r="E1679" s="11">
        <f t="shared" si="156"/>
        <v>83.7</v>
      </c>
      <c r="F1679" s="11">
        <f t="shared" si="160"/>
        <v>366.2242547923189</v>
      </c>
      <c r="G1679" s="11">
        <f t="shared" si="161"/>
        <v>448.03352335640096</v>
      </c>
      <c r="H1679" s="16">
        <f t="shared" si="157"/>
        <v>-4.646007319647232E-3</v>
      </c>
      <c r="I1679" s="16">
        <f t="shared" si="158"/>
        <v>1.178370485487782E-2</v>
      </c>
    </row>
    <row r="1680" spans="4:9" x14ac:dyDescent="0.25">
      <c r="D1680">
        <f t="shared" si="159"/>
        <v>1675</v>
      </c>
      <c r="E1680" s="11">
        <f t="shared" si="156"/>
        <v>83.75</v>
      </c>
      <c r="F1680" s="11">
        <f t="shared" si="160"/>
        <v>366.21960878499925</v>
      </c>
      <c r="G1680" s="11">
        <f t="shared" si="161"/>
        <v>448.04530706125581</v>
      </c>
      <c r="H1680" s="16">
        <f t="shared" si="157"/>
        <v>-4.6378117423328249E-3</v>
      </c>
      <c r="I1680" s="16">
        <f t="shared" si="158"/>
        <v>1.1762442767488869E-2</v>
      </c>
    </row>
    <row r="1681" spans="4:9" x14ac:dyDescent="0.25">
      <c r="D1681">
        <f t="shared" si="159"/>
        <v>1676</v>
      </c>
      <c r="E1681" s="11">
        <f t="shared" si="156"/>
        <v>83.800000000000011</v>
      </c>
      <c r="F1681" s="11">
        <f t="shared" si="160"/>
        <v>366.21497097325692</v>
      </c>
      <c r="G1681" s="11">
        <f t="shared" si="161"/>
        <v>448.05706950402327</v>
      </c>
      <c r="H1681" s="16">
        <f t="shared" si="157"/>
        <v>-4.629629782969511E-3</v>
      </c>
      <c r="I1681" s="16">
        <f t="shared" si="158"/>
        <v>1.1741219173224642E-2</v>
      </c>
    </row>
    <row r="1682" spans="4:9" x14ac:dyDescent="0.25">
      <c r="D1682">
        <f t="shared" si="159"/>
        <v>1677</v>
      </c>
      <c r="E1682" s="11">
        <f t="shared" si="156"/>
        <v>83.850000000000009</v>
      </c>
      <c r="F1682" s="11">
        <f t="shared" si="160"/>
        <v>366.21034134347394</v>
      </c>
      <c r="G1682" s="11">
        <f t="shared" si="161"/>
        <v>448.06881072319652</v>
      </c>
      <c r="H1682" s="16">
        <f t="shared" si="157"/>
        <v>-4.6214614251716482E-3</v>
      </c>
      <c r="I1682" s="16">
        <f t="shared" si="158"/>
        <v>1.1720033998374627E-2</v>
      </c>
    </row>
    <row r="1683" spans="4:9" x14ac:dyDescent="0.25">
      <c r="D1683">
        <f t="shared" si="159"/>
        <v>1678</v>
      </c>
      <c r="E1683" s="11">
        <f t="shared" si="156"/>
        <v>83.9</v>
      </c>
      <c r="F1683" s="11">
        <f t="shared" si="160"/>
        <v>366.20571988204875</v>
      </c>
      <c r="G1683" s="11">
        <f t="shared" si="161"/>
        <v>448.08053075719488</v>
      </c>
      <c r="H1683" s="16">
        <f t="shared" si="157"/>
        <v>-4.6133066525177171E-3</v>
      </c>
      <c r="I1683" s="16">
        <f t="shared" si="158"/>
        <v>1.1698887169418488E-2</v>
      </c>
    </row>
    <row r="1684" spans="4:9" x14ac:dyDescent="0.25">
      <c r="D1684">
        <f t="shared" si="159"/>
        <v>1679</v>
      </c>
      <c r="E1684" s="11">
        <f t="shared" si="156"/>
        <v>83.95</v>
      </c>
      <c r="F1684" s="11">
        <f t="shared" si="160"/>
        <v>366.20110657539624</v>
      </c>
      <c r="G1684" s="11">
        <f t="shared" si="161"/>
        <v>448.09222964436429</v>
      </c>
      <c r="H1684" s="16">
        <f t="shared" si="157"/>
        <v>-4.6051654485486778E-3</v>
      </c>
      <c r="I1684" s="16">
        <f t="shared" si="158"/>
        <v>1.1677778613024197E-2</v>
      </c>
    </row>
    <row r="1685" spans="4:9" x14ac:dyDescent="0.25">
      <c r="D1685">
        <f t="shared" si="159"/>
        <v>1680</v>
      </c>
      <c r="E1685" s="11">
        <f t="shared" si="156"/>
        <v>84</v>
      </c>
      <c r="F1685" s="11">
        <f t="shared" si="160"/>
        <v>366.1965014099477</v>
      </c>
      <c r="G1685" s="11">
        <f t="shared" si="161"/>
        <v>448.10390742297733</v>
      </c>
      <c r="H1685" s="16">
        <f t="shared" si="157"/>
        <v>-4.5970377967679762E-3</v>
      </c>
      <c r="I1685" s="16">
        <f t="shared" si="158"/>
        <v>1.1656708256050655E-2</v>
      </c>
    </row>
    <row r="1686" spans="4:9" x14ac:dyDescent="0.25">
      <c r="D1686">
        <f t="shared" si="159"/>
        <v>1681</v>
      </c>
      <c r="E1686" s="11">
        <f t="shared" si="156"/>
        <v>84.050000000000011</v>
      </c>
      <c r="F1686" s="11">
        <f t="shared" si="160"/>
        <v>366.19190437215093</v>
      </c>
      <c r="G1686" s="11">
        <f t="shared" si="161"/>
        <v>448.11556413123338</v>
      </c>
      <c r="H1686" s="16">
        <f t="shared" si="157"/>
        <v>-4.588923680643963E-3</v>
      </c>
      <c r="I1686" s="16">
        <f t="shared" si="158"/>
        <v>1.1635676025541827E-2</v>
      </c>
    </row>
    <row r="1687" spans="4:9" x14ac:dyDescent="0.25">
      <c r="D1687">
        <f t="shared" si="159"/>
        <v>1682</v>
      </c>
      <c r="E1687" s="11">
        <f t="shared" si="156"/>
        <v>84.100000000000009</v>
      </c>
      <c r="F1687" s="11">
        <f t="shared" si="160"/>
        <v>366.18731544847026</v>
      </c>
      <c r="G1687" s="11">
        <f t="shared" si="161"/>
        <v>448.12719980725893</v>
      </c>
      <c r="H1687" s="16">
        <f t="shared" si="157"/>
        <v>-4.5808230836090836E-3</v>
      </c>
      <c r="I1687" s="16">
        <f t="shared" si="158"/>
        <v>1.1614681848733847E-2</v>
      </c>
    </row>
    <row r="1688" spans="4:9" x14ac:dyDescent="0.25">
      <c r="D1688">
        <f t="shared" si="159"/>
        <v>1683</v>
      </c>
      <c r="E1688" s="11">
        <f t="shared" si="156"/>
        <v>84.15</v>
      </c>
      <c r="F1688" s="11">
        <f t="shared" si="160"/>
        <v>366.18273462538667</v>
      </c>
      <c r="G1688" s="11">
        <f t="shared" si="161"/>
        <v>448.13881448910769</v>
      </c>
      <c r="H1688" s="16">
        <f t="shared" si="157"/>
        <v>-4.5727359890623048E-3</v>
      </c>
      <c r="I1688" s="16">
        <f t="shared" si="158"/>
        <v>1.1593725653043688E-2</v>
      </c>
    </row>
    <row r="1689" spans="4:9" x14ac:dyDescent="0.25">
      <c r="D1689">
        <f t="shared" si="159"/>
        <v>1684</v>
      </c>
      <c r="E1689" s="11">
        <f t="shared" si="156"/>
        <v>84.2</v>
      </c>
      <c r="F1689" s="11">
        <f t="shared" si="160"/>
        <v>366.17816188939759</v>
      </c>
      <c r="G1689" s="11">
        <f t="shared" si="161"/>
        <v>448.15040821476072</v>
      </c>
      <c r="H1689" s="16">
        <f t="shared" si="157"/>
        <v>-4.5646623803666684E-3</v>
      </c>
      <c r="I1689" s="16">
        <f t="shared" si="158"/>
        <v>1.1572807366076245E-2</v>
      </c>
    </row>
    <row r="1690" spans="4:9" x14ac:dyDescent="0.25">
      <c r="D1690">
        <f t="shared" si="159"/>
        <v>1685</v>
      </c>
      <c r="E1690" s="11">
        <f t="shared" si="156"/>
        <v>84.25</v>
      </c>
      <c r="F1690" s="11">
        <f t="shared" si="160"/>
        <v>366.17359722701724</v>
      </c>
      <c r="G1690" s="11">
        <f t="shared" si="161"/>
        <v>448.16198102212678</v>
      </c>
      <c r="H1690" s="16">
        <f t="shared" si="157"/>
        <v>-4.5566022408549791E-3</v>
      </c>
      <c r="I1690" s="16">
        <f t="shared" si="158"/>
        <v>1.155192691561999E-2</v>
      </c>
    </row>
    <row r="1691" spans="4:9" x14ac:dyDescent="0.25">
      <c r="D1691">
        <f t="shared" si="159"/>
        <v>1686</v>
      </c>
      <c r="E1691" s="11">
        <f t="shared" si="156"/>
        <v>84.300000000000011</v>
      </c>
      <c r="F1691" s="11">
        <f t="shared" si="160"/>
        <v>366.16904062477636</v>
      </c>
      <c r="G1691" s="11">
        <f t="shared" si="161"/>
        <v>448.1735329490424</v>
      </c>
      <c r="H1691" s="16">
        <f t="shared" si="157"/>
        <v>-4.5485555538241004E-3</v>
      </c>
      <c r="I1691" s="16">
        <f t="shared" si="158"/>
        <v>1.1531084229648074E-2</v>
      </c>
    </row>
    <row r="1692" spans="4:9" x14ac:dyDescent="0.25">
      <c r="D1692">
        <f t="shared" si="159"/>
        <v>1687</v>
      </c>
      <c r="E1692" s="11">
        <f t="shared" si="156"/>
        <v>84.350000000000009</v>
      </c>
      <c r="F1692" s="11">
        <f t="shared" si="160"/>
        <v>366.16449206922255</v>
      </c>
      <c r="G1692" s="11">
        <f t="shared" si="161"/>
        <v>448.18506403327206</v>
      </c>
      <c r="H1692" s="16">
        <f t="shared" si="157"/>
        <v>-4.5405223025398317E-3</v>
      </c>
      <c r="I1692" s="16">
        <f t="shared" si="158"/>
        <v>1.1510279236312974E-2</v>
      </c>
    </row>
    <row r="1693" spans="4:9" x14ac:dyDescent="0.25">
      <c r="D1693">
        <f t="shared" si="159"/>
        <v>1688</v>
      </c>
      <c r="E1693" s="11">
        <f t="shared" si="156"/>
        <v>84.4</v>
      </c>
      <c r="F1693" s="11">
        <f t="shared" si="160"/>
        <v>366.15995154692001</v>
      </c>
      <c r="G1693" s="11">
        <f t="shared" si="161"/>
        <v>448.19657431250835</v>
      </c>
      <c r="H1693" s="16">
        <f t="shared" si="157"/>
        <v>-4.532502470237708E-3</v>
      </c>
      <c r="I1693" s="16">
        <f t="shared" si="158"/>
        <v>1.1489511863951106E-2</v>
      </c>
    </row>
    <row r="1694" spans="4:9" x14ac:dyDescent="0.25">
      <c r="D1694">
        <f t="shared" si="159"/>
        <v>1689</v>
      </c>
      <c r="E1694" s="11">
        <f t="shared" si="156"/>
        <v>84.45</v>
      </c>
      <c r="F1694" s="11">
        <f t="shared" si="160"/>
        <v>366.15541904444979</v>
      </c>
      <c r="G1694" s="11">
        <f t="shared" si="161"/>
        <v>448.20806382437229</v>
      </c>
      <c r="H1694" s="16">
        <f t="shared" si="157"/>
        <v>-4.5244960401221836E-3</v>
      </c>
      <c r="I1694" s="16">
        <f t="shared" si="158"/>
        <v>1.1468782041079435E-2</v>
      </c>
    </row>
    <row r="1695" spans="4:9" x14ac:dyDescent="0.25">
      <c r="D1695">
        <f t="shared" si="159"/>
        <v>1690</v>
      </c>
      <c r="E1695" s="11">
        <f t="shared" si="156"/>
        <v>84.5</v>
      </c>
      <c r="F1695" s="11">
        <f t="shared" si="160"/>
        <v>366.15089454840967</v>
      </c>
      <c r="G1695" s="11">
        <f t="shared" si="161"/>
        <v>448.2195326064134</v>
      </c>
      <c r="H1695" s="16">
        <f t="shared" si="157"/>
        <v>-4.5165029953658075E-3</v>
      </c>
      <c r="I1695" s="16">
        <f t="shared" si="158"/>
        <v>1.1448089696392131E-2</v>
      </c>
    </row>
    <row r="1696" spans="4:9" x14ac:dyDescent="0.25">
      <c r="D1696">
        <f t="shared" si="159"/>
        <v>1691</v>
      </c>
      <c r="E1696" s="11">
        <f t="shared" si="156"/>
        <v>84.550000000000011</v>
      </c>
      <c r="F1696" s="11">
        <f t="shared" si="160"/>
        <v>366.14637804541428</v>
      </c>
      <c r="G1696" s="11">
        <f t="shared" si="161"/>
        <v>448.23098069610978</v>
      </c>
      <c r="H1696" s="16">
        <f t="shared" si="157"/>
        <v>-4.5085233191132839E-3</v>
      </c>
      <c r="I1696" s="16">
        <f t="shared" si="158"/>
        <v>1.1427434758765146E-2</v>
      </c>
    </row>
    <row r="1697" spans="4:9" x14ac:dyDescent="0.25">
      <c r="D1697">
        <f t="shared" si="159"/>
        <v>1692</v>
      </c>
      <c r="E1697" s="11">
        <f t="shared" si="156"/>
        <v>84.600000000000009</v>
      </c>
      <c r="F1697" s="11">
        <f t="shared" si="160"/>
        <v>366.14186952209519</v>
      </c>
      <c r="G1697" s="11">
        <f t="shared" si="161"/>
        <v>448.24240813086857</v>
      </c>
      <c r="H1697" s="16">
        <f t="shared" si="157"/>
        <v>-4.500556994480656E-3</v>
      </c>
      <c r="I1697" s="16">
        <f t="shared" si="158"/>
        <v>1.1406817157250877E-2</v>
      </c>
    </row>
    <row r="1698" spans="4:9" x14ac:dyDescent="0.25">
      <c r="D1698">
        <f t="shared" si="159"/>
        <v>1693</v>
      </c>
      <c r="E1698" s="11">
        <f t="shared" si="156"/>
        <v>84.65</v>
      </c>
      <c r="F1698" s="11">
        <f t="shared" si="160"/>
        <v>366.13736896510073</v>
      </c>
      <c r="G1698" s="11">
        <f t="shared" si="161"/>
        <v>448.25381494802582</v>
      </c>
      <c r="H1698" s="16">
        <f t="shared" si="157"/>
        <v>-4.4926040045544713E-3</v>
      </c>
      <c r="I1698" s="16">
        <f t="shared" si="158"/>
        <v>1.1386236821078756E-2</v>
      </c>
    </row>
    <row r="1699" spans="4:9" x14ac:dyDescent="0.25">
      <c r="D1699">
        <f t="shared" si="159"/>
        <v>1694</v>
      </c>
      <c r="E1699" s="11">
        <f t="shared" si="156"/>
        <v>84.7</v>
      </c>
      <c r="F1699" s="11">
        <f t="shared" si="160"/>
        <v>366.13287636109618</v>
      </c>
      <c r="G1699" s="11">
        <f t="shared" si="161"/>
        <v>448.26520118484689</v>
      </c>
      <c r="H1699" s="16">
        <f t="shared" si="157"/>
        <v>-4.4846643323934168E-3</v>
      </c>
      <c r="I1699" s="16">
        <f t="shared" si="158"/>
        <v>1.1365693679654393E-2</v>
      </c>
    </row>
    <row r="1700" spans="4:9" x14ac:dyDescent="0.25">
      <c r="D1700">
        <f t="shared" si="159"/>
        <v>1695</v>
      </c>
      <c r="E1700" s="11">
        <f t="shared" si="156"/>
        <v>84.75</v>
      </c>
      <c r="F1700" s="11">
        <f t="shared" si="160"/>
        <v>366.1283916967638</v>
      </c>
      <c r="G1700" s="11">
        <f t="shared" si="161"/>
        <v>448.27656687852652</v>
      </c>
      <c r="H1700" s="16">
        <f t="shared" si="157"/>
        <v>-4.4767379610299264E-3</v>
      </c>
      <c r="I1700" s="16">
        <f t="shared" si="158"/>
        <v>1.1345187662559174E-2</v>
      </c>
    </row>
    <row r="1701" spans="4:9" x14ac:dyDescent="0.25">
      <c r="D1701">
        <f t="shared" si="159"/>
        <v>1696</v>
      </c>
      <c r="E1701" s="11">
        <f t="shared" si="156"/>
        <v>84.800000000000011</v>
      </c>
      <c r="F1701" s="11">
        <f t="shared" si="160"/>
        <v>366.12391495880274</v>
      </c>
      <c r="G1701" s="11">
        <f t="shared" si="161"/>
        <v>448.28791206618911</v>
      </c>
      <c r="H1701" s="16">
        <f t="shared" si="157"/>
        <v>-4.4688248734693608E-3</v>
      </c>
      <c r="I1701" s="16">
        <f t="shared" si="158"/>
        <v>1.1324718699547901E-2</v>
      </c>
    </row>
    <row r="1702" spans="4:9" x14ac:dyDescent="0.25">
      <c r="D1702">
        <f t="shared" si="159"/>
        <v>1697</v>
      </c>
      <c r="E1702" s="11">
        <f t="shared" si="156"/>
        <v>84.850000000000009</v>
      </c>
      <c r="F1702" s="11">
        <f t="shared" si="160"/>
        <v>366.11944613392927</v>
      </c>
      <c r="G1702" s="11">
        <f t="shared" si="161"/>
        <v>448.29923678488865</v>
      </c>
      <c r="H1702" s="16">
        <f t="shared" si="157"/>
        <v>-4.4609250526900053E-3</v>
      </c>
      <c r="I1702" s="16">
        <f t="shared" si="158"/>
        <v>1.1304286720549887E-2</v>
      </c>
    </row>
    <row r="1703" spans="4:9" x14ac:dyDescent="0.25">
      <c r="D1703">
        <f t="shared" si="159"/>
        <v>1698</v>
      </c>
      <c r="E1703" s="11">
        <f t="shared" si="156"/>
        <v>84.9</v>
      </c>
      <c r="F1703" s="11">
        <f t="shared" si="160"/>
        <v>366.11498520887659</v>
      </c>
      <c r="G1703" s="11">
        <f t="shared" si="161"/>
        <v>448.31054107160918</v>
      </c>
      <c r="H1703" s="16">
        <f t="shared" si="157"/>
        <v>-4.4530384816463117E-3</v>
      </c>
      <c r="I1703" s="16">
        <f t="shared" si="158"/>
        <v>1.1283891655666595E-2</v>
      </c>
    </row>
    <row r="1704" spans="4:9" x14ac:dyDescent="0.25">
      <c r="D1704">
        <f t="shared" si="159"/>
        <v>1699</v>
      </c>
      <c r="E1704" s="11">
        <f t="shared" si="156"/>
        <v>84.95</v>
      </c>
      <c r="F1704" s="11">
        <f t="shared" si="160"/>
        <v>366.11053217039495</v>
      </c>
      <c r="G1704" s="11">
        <f t="shared" si="161"/>
        <v>448.32182496326487</v>
      </c>
      <c r="H1704" s="16">
        <f t="shared" si="157"/>
        <v>-4.4451651432672592E-3</v>
      </c>
      <c r="I1704" s="16">
        <f t="shared" si="158"/>
        <v>1.1263533435171738E-2</v>
      </c>
    </row>
    <row r="1705" spans="4:9" x14ac:dyDescent="0.25">
      <c r="D1705">
        <f t="shared" si="159"/>
        <v>1700</v>
      </c>
      <c r="E1705" s="11">
        <f t="shared" si="156"/>
        <v>85</v>
      </c>
      <c r="F1705" s="11">
        <f t="shared" si="160"/>
        <v>366.10608700525165</v>
      </c>
      <c r="G1705" s="11">
        <f t="shared" si="161"/>
        <v>448.33308849670004</v>
      </c>
      <c r="H1705" s="16">
        <f t="shared" si="157"/>
        <v>-4.4373050204579772E-3</v>
      </c>
      <c r="I1705" s="16">
        <f t="shared" si="158"/>
        <v>1.1243211989510402E-2</v>
      </c>
    </row>
    <row r="1706" spans="4:9" x14ac:dyDescent="0.25">
      <c r="D1706">
        <f t="shared" si="159"/>
        <v>1701</v>
      </c>
      <c r="E1706" s="11">
        <f t="shared" si="156"/>
        <v>85.050000000000011</v>
      </c>
      <c r="F1706" s="11">
        <f t="shared" si="160"/>
        <v>366.10164970023118</v>
      </c>
      <c r="G1706" s="11">
        <f t="shared" si="161"/>
        <v>448.34433170868954</v>
      </c>
      <c r="H1706" s="16">
        <f t="shared" si="157"/>
        <v>-4.4294580960973001E-3</v>
      </c>
      <c r="I1706" s="16">
        <f t="shared" si="158"/>
        <v>1.122292724929717E-2</v>
      </c>
    </row>
    <row r="1707" spans="4:9" x14ac:dyDescent="0.25">
      <c r="D1707">
        <f t="shared" si="159"/>
        <v>1702</v>
      </c>
      <c r="E1707" s="11">
        <f t="shared" si="156"/>
        <v>85.100000000000009</v>
      </c>
      <c r="F1707" s="11">
        <f t="shared" si="160"/>
        <v>366.09722024213511</v>
      </c>
      <c r="G1707" s="11">
        <f t="shared" si="161"/>
        <v>448.35555463593886</v>
      </c>
      <c r="H1707" s="16">
        <f t="shared" si="157"/>
        <v>-4.4216243530442612E-3</v>
      </c>
      <c r="I1707" s="16">
        <f t="shared" si="158"/>
        <v>1.1202679145316224E-2</v>
      </c>
    </row>
    <row r="1708" spans="4:9" x14ac:dyDescent="0.25">
      <c r="D1708">
        <f t="shared" si="159"/>
        <v>1703</v>
      </c>
      <c r="E1708" s="11">
        <f t="shared" si="156"/>
        <v>85.15</v>
      </c>
      <c r="F1708" s="11">
        <f t="shared" si="160"/>
        <v>366.09279861778208</v>
      </c>
      <c r="G1708" s="11">
        <f t="shared" si="161"/>
        <v>448.36675731508416</v>
      </c>
      <c r="H1708" s="16">
        <f t="shared" si="157"/>
        <v>-4.4138037741323901E-3</v>
      </c>
      <c r="I1708" s="16">
        <f t="shared" si="158"/>
        <v>1.1182467608519962E-2</v>
      </c>
    </row>
    <row r="1709" spans="4:9" x14ac:dyDescent="0.25">
      <c r="D1709">
        <f t="shared" si="159"/>
        <v>1704</v>
      </c>
      <c r="E1709" s="11">
        <f t="shared" si="156"/>
        <v>85.2</v>
      </c>
      <c r="F1709" s="11">
        <f t="shared" si="160"/>
        <v>366.08838481400795</v>
      </c>
      <c r="G1709" s="11">
        <f t="shared" si="161"/>
        <v>448.37793978269269</v>
      </c>
      <c r="H1709" s="16">
        <f t="shared" si="157"/>
        <v>-4.405996342174587E-3</v>
      </c>
      <c r="I1709" s="16">
        <f t="shared" si="158"/>
        <v>1.1162292570029616E-2</v>
      </c>
    </row>
    <row r="1710" spans="4:9" x14ac:dyDescent="0.25">
      <c r="D1710">
        <f t="shared" si="159"/>
        <v>1705</v>
      </c>
      <c r="E1710" s="11">
        <f t="shared" si="156"/>
        <v>85.25</v>
      </c>
      <c r="F1710" s="11">
        <f t="shared" si="160"/>
        <v>366.08397881766575</v>
      </c>
      <c r="G1710" s="11">
        <f t="shared" si="161"/>
        <v>448.38910207526271</v>
      </c>
      <c r="H1710" s="16">
        <f t="shared" si="157"/>
        <v>-4.3982020399614885E-3</v>
      </c>
      <c r="I1710" s="16">
        <f t="shared" si="158"/>
        <v>1.1142153961134355E-2</v>
      </c>
    </row>
    <row r="1711" spans="4:9" x14ac:dyDescent="0.25">
      <c r="D1711">
        <f t="shared" si="159"/>
        <v>1706</v>
      </c>
      <c r="E1711" s="11">
        <f t="shared" si="156"/>
        <v>85.300000000000011</v>
      </c>
      <c r="F1711" s="11">
        <f t="shared" si="160"/>
        <v>366.07958061562579</v>
      </c>
      <c r="G1711" s="11">
        <f t="shared" si="161"/>
        <v>448.40024422922386</v>
      </c>
      <c r="H1711" s="16">
        <f t="shared" si="157"/>
        <v>-4.3904208502622685E-3</v>
      </c>
      <c r="I1711" s="16">
        <f t="shared" si="158"/>
        <v>1.1122051713285426E-2</v>
      </c>
    </row>
    <row r="1712" spans="4:9" x14ac:dyDescent="0.25">
      <c r="D1712">
        <f t="shared" si="159"/>
        <v>1707</v>
      </c>
      <c r="E1712" s="11">
        <f t="shared" si="156"/>
        <v>85.350000000000009</v>
      </c>
      <c r="F1712" s="11">
        <f t="shared" si="160"/>
        <v>366.07519019477553</v>
      </c>
      <c r="G1712" s="11">
        <f t="shared" si="161"/>
        <v>448.41136628093716</v>
      </c>
      <c r="H1712" s="16">
        <f t="shared" si="157"/>
        <v>-4.3826527558254525E-3</v>
      </c>
      <c r="I1712" s="16">
        <f t="shared" si="158"/>
        <v>1.1101985758105721E-2</v>
      </c>
    </row>
    <row r="1713" spans="4:9" x14ac:dyDescent="0.25">
      <c r="D1713">
        <f t="shared" si="159"/>
        <v>1708</v>
      </c>
      <c r="E1713" s="11">
        <f t="shared" si="156"/>
        <v>85.4</v>
      </c>
      <c r="F1713" s="11">
        <f t="shared" si="160"/>
        <v>366.07080754201968</v>
      </c>
      <c r="G1713" s="11">
        <f t="shared" si="161"/>
        <v>448.42246826669526</v>
      </c>
      <c r="H1713" s="16">
        <f t="shared" si="157"/>
        <v>-4.3748977393805169E-3</v>
      </c>
      <c r="I1713" s="16">
        <f t="shared" si="158"/>
        <v>1.1081956027377431E-2</v>
      </c>
    </row>
    <row r="1714" spans="4:9" x14ac:dyDescent="0.25">
      <c r="D1714">
        <f t="shared" si="159"/>
        <v>1709</v>
      </c>
      <c r="E1714" s="11">
        <f t="shared" si="156"/>
        <v>85.45</v>
      </c>
      <c r="F1714" s="11">
        <f t="shared" si="160"/>
        <v>366.06643264428033</v>
      </c>
      <c r="G1714" s="11">
        <f t="shared" si="161"/>
        <v>448.43355022272266</v>
      </c>
      <c r="H1714" s="16">
        <f t="shared" si="157"/>
        <v>-4.367155783636281E-3</v>
      </c>
      <c r="I1714" s="16">
        <f t="shared" si="158"/>
        <v>1.1061962453047639E-2</v>
      </c>
    </row>
    <row r="1715" spans="4:9" x14ac:dyDescent="0.25">
      <c r="D1715">
        <f t="shared" si="159"/>
        <v>1710</v>
      </c>
      <c r="E1715" s="11">
        <f t="shared" si="156"/>
        <v>85.5</v>
      </c>
      <c r="F1715" s="11">
        <f t="shared" si="160"/>
        <v>366.06206548849667</v>
      </c>
      <c r="G1715" s="11">
        <f t="shared" si="161"/>
        <v>448.44461218517569</v>
      </c>
      <c r="H1715" s="16">
        <f t="shared" si="157"/>
        <v>-4.3594268712816827E-3</v>
      </c>
      <c r="I1715" s="16">
        <f t="shared" si="158"/>
        <v>1.104200496723191E-2</v>
      </c>
    </row>
    <row r="1716" spans="4:9" x14ac:dyDescent="0.25">
      <c r="D1716">
        <f t="shared" si="159"/>
        <v>1711</v>
      </c>
      <c r="E1716" s="11">
        <f t="shared" si="156"/>
        <v>85.550000000000011</v>
      </c>
      <c r="F1716" s="11">
        <f t="shared" si="160"/>
        <v>366.05770606162537</v>
      </c>
      <c r="G1716" s="11">
        <f t="shared" si="161"/>
        <v>448.45565419014292</v>
      </c>
      <c r="H1716" s="16">
        <f t="shared" si="157"/>
        <v>-4.3517109849882342E-3</v>
      </c>
      <c r="I1716" s="16">
        <f t="shared" si="158"/>
        <v>1.1022083502199954E-2</v>
      </c>
    </row>
    <row r="1717" spans="4:9" x14ac:dyDescent="0.25">
      <c r="D1717">
        <f t="shared" si="159"/>
        <v>1712</v>
      </c>
      <c r="E1717" s="11">
        <f t="shared" si="156"/>
        <v>85.600000000000009</v>
      </c>
      <c r="F1717" s="11">
        <f t="shared" si="160"/>
        <v>366.0533543506404</v>
      </c>
      <c r="G1717" s="11">
        <f t="shared" si="161"/>
        <v>448.46667627364513</v>
      </c>
      <c r="H1717" s="16">
        <f t="shared" si="157"/>
        <v>-4.3440081074099983E-3</v>
      </c>
      <c r="I1717" s="16">
        <f t="shared" si="158"/>
        <v>1.1002197990388679E-2</v>
      </c>
    </row>
    <row r="1718" spans="4:9" x14ac:dyDescent="0.25">
      <c r="D1718">
        <f t="shared" si="159"/>
        <v>1713</v>
      </c>
      <c r="E1718" s="11">
        <f t="shared" si="156"/>
        <v>85.65</v>
      </c>
      <c r="F1718" s="11">
        <f t="shared" si="160"/>
        <v>366.04901034253299</v>
      </c>
      <c r="G1718" s="11">
        <f t="shared" si="161"/>
        <v>448.4776784716355</v>
      </c>
      <c r="H1718" s="16">
        <f t="shared" si="157"/>
        <v>-4.3363182211795222E-3</v>
      </c>
      <c r="I1718" s="16">
        <f t="shared" si="158"/>
        <v>1.098234836439483E-2</v>
      </c>
    </row>
    <row r="1719" spans="4:9" x14ac:dyDescent="0.25">
      <c r="D1719">
        <f t="shared" si="159"/>
        <v>1714</v>
      </c>
      <c r="E1719" s="11">
        <f t="shared" si="156"/>
        <v>85.7</v>
      </c>
      <c r="F1719" s="11">
        <f t="shared" si="160"/>
        <v>366.0446740243118</v>
      </c>
      <c r="G1719" s="11">
        <f t="shared" si="161"/>
        <v>448.48866081999989</v>
      </c>
      <c r="H1719" s="16">
        <f t="shared" si="157"/>
        <v>-4.3286413089175793E-3</v>
      </c>
      <c r="I1719" s="16">
        <f t="shared" si="158"/>
        <v>1.0962534556974594E-2</v>
      </c>
    </row>
    <row r="1720" spans="4:9" x14ac:dyDescent="0.25">
      <c r="D1720">
        <f t="shared" si="159"/>
        <v>1715</v>
      </c>
      <c r="E1720" s="11">
        <f t="shared" si="156"/>
        <v>85.75</v>
      </c>
      <c r="F1720" s="11">
        <f t="shared" si="160"/>
        <v>366.04034538300289</v>
      </c>
      <c r="G1720" s="11">
        <f t="shared" si="161"/>
        <v>448.49962335455689</v>
      </c>
      <c r="H1720" s="16">
        <f t="shared" si="157"/>
        <v>-4.3209773532242235E-3</v>
      </c>
      <c r="I1720" s="16">
        <f t="shared" si="158"/>
        <v>1.0942756501044204E-2</v>
      </c>
    </row>
    <row r="1721" spans="4:9" x14ac:dyDescent="0.25">
      <c r="D1721">
        <f t="shared" si="159"/>
        <v>1716</v>
      </c>
      <c r="E1721" s="11">
        <f t="shared" si="156"/>
        <v>85.800000000000011</v>
      </c>
      <c r="F1721" s="11">
        <f t="shared" si="160"/>
        <v>366.03602440564964</v>
      </c>
      <c r="G1721" s="11">
        <f t="shared" si="161"/>
        <v>448.51056611105793</v>
      </c>
      <c r="H1721" s="16">
        <f t="shared" si="157"/>
        <v>-4.3133263366836577E-3</v>
      </c>
      <c r="I1721" s="16">
        <f t="shared" si="158"/>
        <v>1.092301412967904E-2</v>
      </c>
    </row>
    <row r="1722" spans="4:9" x14ac:dyDescent="0.25">
      <c r="D1722">
        <f t="shared" si="159"/>
        <v>1717</v>
      </c>
      <c r="E1722" s="11">
        <f t="shared" si="156"/>
        <v>85.850000000000009</v>
      </c>
      <c r="F1722" s="11">
        <f t="shared" si="160"/>
        <v>366.03171107931297</v>
      </c>
      <c r="G1722" s="11">
        <f t="shared" si="161"/>
        <v>448.5214891251876</v>
      </c>
      <c r="H1722" s="16">
        <f t="shared" si="157"/>
        <v>-4.3056882418666597E-3</v>
      </c>
      <c r="I1722" s="16">
        <f t="shared" si="158"/>
        <v>1.0903307376110253E-2</v>
      </c>
    </row>
    <row r="1723" spans="4:9" x14ac:dyDescent="0.25">
      <c r="D1723">
        <f t="shared" si="159"/>
        <v>1718</v>
      </c>
      <c r="E1723" s="11">
        <f t="shared" si="156"/>
        <v>85.9</v>
      </c>
      <c r="F1723" s="11">
        <f t="shared" si="160"/>
        <v>366.02740539107111</v>
      </c>
      <c r="G1723" s="11">
        <f t="shared" si="161"/>
        <v>448.53239243256371</v>
      </c>
      <c r="H1723" s="16">
        <f t="shared" si="157"/>
        <v>-4.2980630513257028E-3</v>
      </c>
      <c r="I1723" s="16">
        <f t="shared" si="158"/>
        <v>1.0883636173728855E-2</v>
      </c>
    </row>
    <row r="1724" spans="4:9" x14ac:dyDescent="0.25">
      <c r="D1724">
        <f t="shared" si="159"/>
        <v>1719</v>
      </c>
      <c r="E1724" s="11">
        <f t="shared" si="156"/>
        <v>85.95</v>
      </c>
      <c r="F1724" s="11">
        <f t="shared" si="160"/>
        <v>366.02310732801976</v>
      </c>
      <c r="G1724" s="11">
        <f t="shared" si="161"/>
        <v>448.54327606873744</v>
      </c>
      <c r="H1724" s="16">
        <f t="shared" si="157"/>
        <v>-4.2904507475981912E-3</v>
      </c>
      <c r="I1724" s="16">
        <f t="shared" si="158"/>
        <v>1.0864000456081829E-2</v>
      </c>
    </row>
    <row r="1725" spans="4:9" x14ac:dyDescent="0.25">
      <c r="D1725">
        <f t="shared" si="159"/>
        <v>1720</v>
      </c>
      <c r="E1725" s="11">
        <f t="shared" si="156"/>
        <v>86</v>
      </c>
      <c r="F1725" s="11">
        <f t="shared" si="160"/>
        <v>366.01881687727217</v>
      </c>
      <c r="G1725" s="11">
        <f t="shared" si="161"/>
        <v>448.55414006919352</v>
      </c>
      <c r="H1725" s="16">
        <f t="shared" si="157"/>
        <v>-4.2828513132105233E-3</v>
      </c>
      <c r="I1725" s="16">
        <f t="shared" si="158"/>
        <v>1.0844400156872233E-2</v>
      </c>
    </row>
    <row r="1726" spans="4:9" x14ac:dyDescent="0.25">
      <c r="D1726">
        <f t="shared" si="159"/>
        <v>1721</v>
      </c>
      <c r="E1726" s="11">
        <f t="shared" si="156"/>
        <v>86.050000000000011</v>
      </c>
      <c r="F1726" s="11">
        <f t="shared" si="160"/>
        <v>366.01453402595894</v>
      </c>
      <c r="G1726" s="11">
        <f t="shared" si="161"/>
        <v>448.56498446935041</v>
      </c>
      <c r="H1726" s="16">
        <f t="shared" si="157"/>
        <v>-4.2752647306723889E-3</v>
      </c>
      <c r="I1726" s="16">
        <f t="shared" si="158"/>
        <v>1.0824835209956318E-2</v>
      </c>
    </row>
    <row r="1727" spans="4:9" x14ac:dyDescent="0.25">
      <c r="D1727">
        <f t="shared" si="159"/>
        <v>1722</v>
      </c>
      <c r="E1727" s="11">
        <f t="shared" si="156"/>
        <v>86.100000000000009</v>
      </c>
      <c r="F1727" s="11">
        <f t="shared" si="160"/>
        <v>366.01025876122827</v>
      </c>
      <c r="G1727" s="11">
        <f t="shared" si="161"/>
        <v>448.57580930456038</v>
      </c>
      <c r="H1727" s="16">
        <f t="shared" si="157"/>
        <v>-4.2676909824800142E-3</v>
      </c>
      <c r="I1727" s="16">
        <f t="shared" si="158"/>
        <v>1.0805305549347608E-2</v>
      </c>
    </row>
    <row r="1728" spans="4:9" x14ac:dyDescent="0.25">
      <c r="D1728">
        <f t="shared" si="159"/>
        <v>1723</v>
      </c>
      <c r="E1728" s="11">
        <f t="shared" si="156"/>
        <v>86.15</v>
      </c>
      <c r="F1728" s="11">
        <f t="shared" si="160"/>
        <v>366.00599107024578</v>
      </c>
      <c r="G1728" s="11">
        <f t="shared" si="161"/>
        <v>448.58661461010973</v>
      </c>
      <c r="H1728" s="16">
        <f t="shared" si="157"/>
        <v>-4.2601300511161504E-3</v>
      </c>
      <c r="I1728" s="16">
        <f t="shared" si="158"/>
        <v>1.0785811109212022E-2</v>
      </c>
    </row>
    <row r="1729" spans="4:9" x14ac:dyDescent="0.25">
      <c r="D1729">
        <f t="shared" si="159"/>
        <v>1724</v>
      </c>
      <c r="E1729" s="11">
        <f t="shared" si="156"/>
        <v>86.2</v>
      </c>
      <c r="F1729" s="11">
        <f t="shared" si="160"/>
        <v>366.00173094019465</v>
      </c>
      <c r="G1729" s="11">
        <f t="shared" si="161"/>
        <v>448.59740042121894</v>
      </c>
      <c r="H1729" s="16">
        <f t="shared" si="157"/>
        <v>-4.2525819190525078E-3</v>
      </c>
      <c r="I1729" s="16">
        <f t="shared" si="158"/>
        <v>1.0766351823868972E-2</v>
      </c>
    </row>
    <row r="1730" spans="4:9" x14ac:dyDescent="0.25">
      <c r="D1730">
        <f t="shared" si="159"/>
        <v>1725</v>
      </c>
      <c r="E1730" s="11">
        <f t="shared" si="156"/>
        <v>86.25</v>
      </c>
      <c r="F1730" s="11">
        <f t="shared" si="160"/>
        <v>365.9974783582756</v>
      </c>
      <c r="G1730" s="11">
        <f t="shared" si="161"/>
        <v>448.6081667730428</v>
      </c>
      <c r="H1730" s="16">
        <f t="shared" si="157"/>
        <v>-4.2450465687473033E-3</v>
      </c>
      <c r="I1730" s="16">
        <f t="shared" si="158"/>
        <v>1.0746927627789961E-2</v>
      </c>
    </row>
    <row r="1731" spans="4:9" x14ac:dyDescent="0.25">
      <c r="D1731">
        <f t="shared" si="159"/>
        <v>1726</v>
      </c>
      <c r="E1731" s="11">
        <f t="shared" si="156"/>
        <v>86.300000000000011</v>
      </c>
      <c r="F1731" s="11">
        <f t="shared" si="160"/>
        <v>365.99323331170683</v>
      </c>
      <c r="G1731" s="11">
        <f t="shared" si="161"/>
        <v>448.61891370067059</v>
      </c>
      <c r="H1731" s="16">
        <f t="shared" si="157"/>
        <v>-4.2375239826452568E-3</v>
      </c>
      <c r="I1731" s="16">
        <f t="shared" si="158"/>
        <v>1.0727538455598191E-2</v>
      </c>
    </row>
    <row r="1732" spans="4:9" x14ac:dyDescent="0.25">
      <c r="D1732">
        <f t="shared" si="159"/>
        <v>1727</v>
      </c>
      <c r="E1732" s="11">
        <f t="shared" si="156"/>
        <v>86.350000000000009</v>
      </c>
      <c r="F1732" s="11">
        <f t="shared" si="160"/>
        <v>365.98899578772421</v>
      </c>
      <c r="G1732" s="11">
        <f t="shared" si="161"/>
        <v>448.62964123912622</v>
      </c>
      <c r="H1732" s="16">
        <f t="shared" si="157"/>
        <v>-4.2300141431824596E-3</v>
      </c>
      <c r="I1732" s="16">
        <f t="shared" si="158"/>
        <v>1.0708184242069166E-2</v>
      </c>
    </row>
    <row r="1733" spans="4:9" x14ac:dyDescent="0.25">
      <c r="D1733">
        <f t="shared" si="159"/>
        <v>1728</v>
      </c>
      <c r="E1733" s="11">
        <f t="shared" ref="E1733:E1796" si="162">D1733*$B$13</f>
        <v>86.4</v>
      </c>
      <c r="F1733" s="11">
        <f t="shared" si="160"/>
        <v>365.98476577358105</v>
      </c>
      <c r="G1733" s="11">
        <f t="shared" si="161"/>
        <v>448.64034942336826</v>
      </c>
      <c r="H1733" s="16">
        <f t="shared" ref="H1733:H1796" si="163">$B$7*F1733*(1-(F1733+$B$11*G1733)/$B$9)*$B$13</f>
        <v>-4.222517032783109E-3</v>
      </c>
      <c r="I1733" s="16">
        <f t="shared" ref="I1733:I1796" si="164">$B$8*G1733*(1-(G1733+$B$12*F1733)/$B$10)*$B$13</f>
        <v>1.0688864922128278E-2</v>
      </c>
    </row>
    <row r="1734" spans="4:9" x14ac:dyDescent="0.25">
      <c r="D1734">
        <f t="shared" ref="D1734:D1797" si="165">D1733+1</f>
        <v>1729</v>
      </c>
      <c r="E1734" s="11">
        <f t="shared" si="162"/>
        <v>86.45</v>
      </c>
      <c r="F1734" s="11">
        <f t="shared" ref="F1734:F1797" si="166">F1733+H1733</f>
        <v>365.98054325654829</v>
      </c>
      <c r="G1734" s="11">
        <f t="shared" ref="G1734:G1797" si="167">G1733+I1733</f>
        <v>448.65103828829041</v>
      </c>
      <c r="H1734" s="16">
        <f t="shared" si="163"/>
        <v>-4.2150326338586909E-3</v>
      </c>
      <c r="I1734" s="16">
        <f t="shared" si="164"/>
        <v>1.0669580430848938E-2</v>
      </c>
    </row>
    <row r="1735" spans="4:9" x14ac:dyDescent="0.25">
      <c r="D1735">
        <f t="shared" si="165"/>
        <v>1730</v>
      </c>
      <c r="E1735" s="11">
        <f t="shared" si="162"/>
        <v>86.5</v>
      </c>
      <c r="F1735" s="11">
        <f t="shared" si="166"/>
        <v>365.97632822391444</v>
      </c>
      <c r="G1735" s="11">
        <f t="shared" si="167"/>
        <v>448.66170786872124</v>
      </c>
      <c r="H1735" s="16">
        <f t="shared" si="163"/>
        <v>-4.2075609288128512E-3</v>
      </c>
      <c r="I1735" s="16">
        <f t="shared" si="164"/>
        <v>1.0650330703457632E-2</v>
      </c>
    </row>
    <row r="1736" spans="4:9" x14ac:dyDescent="0.25">
      <c r="D1736">
        <f t="shared" si="165"/>
        <v>1731</v>
      </c>
      <c r="E1736" s="11">
        <f t="shared" si="162"/>
        <v>86.550000000000011</v>
      </c>
      <c r="F1736" s="11">
        <f t="shared" si="166"/>
        <v>365.97212066298562</v>
      </c>
      <c r="G1736" s="11">
        <f t="shared" si="167"/>
        <v>448.67235819942471</v>
      </c>
      <c r="H1736" s="16">
        <f t="shared" si="163"/>
        <v>-4.2001019000389387E-3</v>
      </c>
      <c r="I1736" s="16">
        <f t="shared" si="164"/>
        <v>1.0631115675326066E-2</v>
      </c>
    </row>
    <row r="1737" spans="4:9" x14ac:dyDescent="0.25">
      <c r="D1737">
        <f t="shared" si="165"/>
        <v>1732</v>
      </c>
      <c r="E1737" s="11">
        <f t="shared" si="162"/>
        <v>86.600000000000009</v>
      </c>
      <c r="F1737" s="11">
        <f t="shared" si="166"/>
        <v>365.96792056108558</v>
      </c>
      <c r="G1737" s="11">
        <f t="shared" si="167"/>
        <v>448.68298931510003</v>
      </c>
      <c r="H1737" s="16">
        <f t="shared" si="163"/>
        <v>-4.1926555299191962E-3</v>
      </c>
      <c r="I1737" s="16">
        <f t="shared" si="164"/>
        <v>1.061193528197424E-2</v>
      </c>
    </row>
    <row r="1738" spans="4:9" x14ac:dyDescent="0.25">
      <c r="D1738">
        <f t="shared" si="165"/>
        <v>1733</v>
      </c>
      <c r="E1738" s="11">
        <f t="shared" si="162"/>
        <v>86.65</v>
      </c>
      <c r="F1738" s="11">
        <f t="shared" si="166"/>
        <v>365.96372790555569</v>
      </c>
      <c r="G1738" s="11">
        <f t="shared" si="167"/>
        <v>448.69360125038202</v>
      </c>
      <c r="H1738" s="16">
        <f t="shared" si="163"/>
        <v>-4.18522180082718E-3</v>
      </c>
      <c r="I1738" s="16">
        <f t="shared" si="164"/>
        <v>1.0592789459071543E-2</v>
      </c>
    </row>
    <row r="1739" spans="4:9" x14ac:dyDescent="0.25">
      <c r="D1739">
        <f t="shared" si="165"/>
        <v>1734</v>
      </c>
      <c r="E1739" s="11">
        <f t="shared" si="162"/>
        <v>86.7</v>
      </c>
      <c r="F1739" s="11">
        <f t="shared" si="166"/>
        <v>365.95954268375488</v>
      </c>
      <c r="G1739" s="11">
        <f t="shared" si="167"/>
        <v>448.70419403984107</v>
      </c>
      <c r="H1739" s="16">
        <f t="shared" si="163"/>
        <v>-4.1778006951293809E-3</v>
      </c>
      <c r="I1739" s="16">
        <f t="shared" si="164"/>
        <v>1.0573678142431864E-2</v>
      </c>
    </row>
    <row r="1740" spans="4:9" x14ac:dyDescent="0.25">
      <c r="D1740">
        <f t="shared" si="165"/>
        <v>1735</v>
      </c>
      <c r="E1740" s="11">
        <f t="shared" si="162"/>
        <v>86.75</v>
      </c>
      <c r="F1740" s="11">
        <f t="shared" si="166"/>
        <v>365.95536488305976</v>
      </c>
      <c r="G1740" s="11">
        <f t="shared" si="167"/>
        <v>448.71476771798348</v>
      </c>
      <c r="H1740" s="16">
        <f t="shared" si="163"/>
        <v>-4.1703921951827781E-3</v>
      </c>
      <c r="I1740" s="16">
        <f t="shared" si="164"/>
        <v>1.0554601268015192E-2</v>
      </c>
    </row>
    <row r="1741" spans="4:9" x14ac:dyDescent="0.25">
      <c r="D1741">
        <f t="shared" si="165"/>
        <v>1736</v>
      </c>
      <c r="E1741" s="11">
        <f t="shared" si="162"/>
        <v>86.800000000000011</v>
      </c>
      <c r="F1741" s="11">
        <f t="shared" si="166"/>
        <v>365.95119449086457</v>
      </c>
      <c r="G1741" s="11">
        <f t="shared" si="167"/>
        <v>448.72532231925152</v>
      </c>
      <c r="H1741" s="16">
        <f t="shared" si="163"/>
        <v>-4.1629962833364563E-3</v>
      </c>
      <c r="I1741" s="16">
        <f t="shared" si="164"/>
        <v>1.0535558771928695E-2</v>
      </c>
    </row>
    <row r="1742" spans="4:9" x14ac:dyDescent="0.25">
      <c r="D1742">
        <f t="shared" si="165"/>
        <v>1737</v>
      </c>
      <c r="E1742" s="11">
        <f t="shared" si="162"/>
        <v>86.850000000000009</v>
      </c>
      <c r="F1742" s="11">
        <f t="shared" si="166"/>
        <v>365.94703149458121</v>
      </c>
      <c r="G1742" s="11">
        <f t="shared" si="167"/>
        <v>448.73585787802347</v>
      </c>
      <c r="H1742" s="16">
        <f t="shared" si="163"/>
        <v>-4.1556129419299649E-3</v>
      </c>
      <c r="I1742" s="16">
        <f t="shared" si="164"/>
        <v>1.0516550590423333E-2</v>
      </c>
    </row>
    <row r="1743" spans="4:9" x14ac:dyDescent="0.25">
      <c r="D1743">
        <f t="shared" si="165"/>
        <v>1738</v>
      </c>
      <c r="E1743" s="11">
        <f t="shared" si="162"/>
        <v>86.9</v>
      </c>
      <c r="F1743" s="11">
        <f t="shared" si="166"/>
        <v>365.94287588163928</v>
      </c>
      <c r="G1743" s="11">
        <f t="shared" si="167"/>
        <v>448.74637442861388</v>
      </c>
      <c r="H1743" s="16">
        <f t="shared" si="163"/>
        <v>-4.1482421532990097E-3</v>
      </c>
      <c r="I1743" s="16">
        <f t="shared" si="164"/>
        <v>1.0497576659893449E-2</v>
      </c>
    </row>
    <row r="1744" spans="4:9" x14ac:dyDescent="0.25">
      <c r="D1744">
        <f t="shared" si="165"/>
        <v>1739</v>
      </c>
      <c r="E1744" s="11">
        <f t="shared" si="162"/>
        <v>86.95</v>
      </c>
      <c r="F1744" s="11">
        <f t="shared" si="166"/>
        <v>365.93872763948599</v>
      </c>
      <c r="G1744" s="11">
        <f t="shared" si="167"/>
        <v>448.75687200527375</v>
      </c>
      <c r="H1744" s="16">
        <f t="shared" si="163"/>
        <v>-4.1408838997713691E-3</v>
      </c>
      <c r="I1744" s="16">
        <f t="shared" si="164"/>
        <v>1.0478636916877865E-2</v>
      </c>
    </row>
    <row r="1745" spans="4:9" x14ac:dyDescent="0.25">
      <c r="D1745">
        <f t="shared" si="165"/>
        <v>1740</v>
      </c>
      <c r="E1745" s="11">
        <f t="shared" si="162"/>
        <v>87</v>
      </c>
      <c r="F1745" s="11">
        <f t="shared" si="166"/>
        <v>365.93458675558622</v>
      </c>
      <c r="G1745" s="11">
        <f t="shared" si="167"/>
        <v>448.76735064219065</v>
      </c>
      <c r="H1745" s="16">
        <f t="shared" si="163"/>
        <v>-4.1335381636668925E-3</v>
      </c>
      <c r="I1745" s="16">
        <f t="shared" si="164"/>
        <v>1.0459731298057981E-2</v>
      </c>
    </row>
    <row r="1746" spans="4:9" x14ac:dyDescent="0.25">
      <c r="D1746">
        <f t="shared" si="165"/>
        <v>1741</v>
      </c>
      <c r="E1746" s="11">
        <f t="shared" si="162"/>
        <v>87.050000000000011</v>
      </c>
      <c r="F1746" s="11">
        <f t="shared" si="166"/>
        <v>365.93045321742255</v>
      </c>
      <c r="G1746" s="11">
        <f t="shared" si="167"/>
        <v>448.77781037348871</v>
      </c>
      <c r="H1746" s="16">
        <f t="shared" si="163"/>
        <v>-4.1262049272991165E-3</v>
      </c>
      <c r="I1746" s="16">
        <f t="shared" si="164"/>
        <v>1.0440859740258853E-2</v>
      </c>
    </row>
    <row r="1747" spans="4:9" x14ac:dyDescent="0.25">
      <c r="D1747">
        <f t="shared" si="165"/>
        <v>1742</v>
      </c>
      <c r="E1747" s="11">
        <f t="shared" si="162"/>
        <v>87.100000000000009</v>
      </c>
      <c r="F1747" s="11">
        <f t="shared" si="166"/>
        <v>365.92632701249528</v>
      </c>
      <c r="G1747" s="11">
        <f t="shared" si="167"/>
        <v>448.78825123322895</v>
      </c>
      <c r="H1747" s="16">
        <f t="shared" si="163"/>
        <v>-4.1188841729785037E-3</v>
      </c>
      <c r="I1747" s="16">
        <f t="shared" si="164"/>
        <v>1.042202218044482E-2</v>
      </c>
    </row>
    <row r="1748" spans="4:9" x14ac:dyDescent="0.25">
      <c r="D1748">
        <f t="shared" si="165"/>
        <v>1743</v>
      </c>
      <c r="E1748" s="11">
        <f t="shared" si="162"/>
        <v>87.15</v>
      </c>
      <c r="F1748" s="11">
        <f t="shared" si="166"/>
        <v>365.92220812832232</v>
      </c>
      <c r="G1748" s="11">
        <f t="shared" si="167"/>
        <v>448.79867325540937</v>
      </c>
      <c r="H1748" s="16">
        <f t="shared" si="163"/>
        <v>-4.111575883006746E-3</v>
      </c>
      <c r="I1748" s="16">
        <f t="shared" si="164"/>
        <v>1.0403218555724063E-2</v>
      </c>
    </row>
    <row r="1749" spans="4:9" x14ac:dyDescent="0.25">
      <c r="D1749">
        <f t="shared" si="165"/>
        <v>1744</v>
      </c>
      <c r="E1749" s="11">
        <f t="shared" si="162"/>
        <v>87.2</v>
      </c>
      <c r="F1749" s="11">
        <f t="shared" si="166"/>
        <v>365.91809655243929</v>
      </c>
      <c r="G1749" s="11">
        <f t="shared" si="167"/>
        <v>448.80907647396509</v>
      </c>
      <c r="H1749" s="16">
        <f t="shared" si="163"/>
        <v>-4.1042800396816339E-3</v>
      </c>
      <c r="I1749" s="16">
        <f t="shared" si="164"/>
        <v>1.0384448803344222E-2</v>
      </c>
    </row>
    <row r="1750" spans="4:9" x14ac:dyDescent="0.25">
      <c r="D1750">
        <f t="shared" si="165"/>
        <v>1745</v>
      </c>
      <c r="E1750" s="11">
        <f t="shared" si="162"/>
        <v>87.25</v>
      </c>
      <c r="F1750" s="11">
        <f t="shared" si="166"/>
        <v>365.91399227239964</v>
      </c>
      <c r="G1750" s="11">
        <f t="shared" si="167"/>
        <v>448.81946092276843</v>
      </c>
      <c r="H1750" s="16">
        <f t="shared" si="163"/>
        <v>-4.0969966252970488E-3</v>
      </c>
      <c r="I1750" s="16">
        <f t="shared" si="164"/>
        <v>1.0365712860692482E-2</v>
      </c>
    </row>
    <row r="1751" spans="4:9" x14ac:dyDescent="0.25">
      <c r="D1751">
        <f t="shared" si="165"/>
        <v>1746</v>
      </c>
      <c r="E1751" s="11">
        <f t="shared" si="162"/>
        <v>87.300000000000011</v>
      </c>
      <c r="F1751" s="11">
        <f t="shared" si="166"/>
        <v>365.90989527577432</v>
      </c>
      <c r="G1751" s="11">
        <f t="shared" si="167"/>
        <v>448.8298266356291</v>
      </c>
      <c r="H1751" s="16">
        <f t="shared" si="163"/>
        <v>-4.0897256221413218E-3</v>
      </c>
      <c r="I1751" s="16">
        <f t="shared" si="164"/>
        <v>1.0347010665297158E-2</v>
      </c>
    </row>
    <row r="1752" spans="4:9" x14ac:dyDescent="0.25">
      <c r="D1752">
        <f t="shared" si="165"/>
        <v>1747</v>
      </c>
      <c r="E1752" s="11">
        <f t="shared" si="162"/>
        <v>87.350000000000009</v>
      </c>
      <c r="F1752" s="11">
        <f t="shared" si="166"/>
        <v>365.90580555015219</v>
      </c>
      <c r="G1752" s="11">
        <f t="shared" si="167"/>
        <v>448.84017364629437</v>
      </c>
      <c r="H1752" s="16">
        <f t="shared" si="163"/>
        <v>-4.0824670124988572E-3</v>
      </c>
      <c r="I1752" s="16">
        <f t="shared" si="164"/>
        <v>1.03283421548243E-2</v>
      </c>
    </row>
    <row r="1753" spans="4:9" x14ac:dyDescent="0.25">
      <c r="D1753">
        <f t="shared" si="165"/>
        <v>1748</v>
      </c>
      <c r="E1753" s="11">
        <f t="shared" si="162"/>
        <v>87.4</v>
      </c>
      <c r="F1753" s="11">
        <f t="shared" si="166"/>
        <v>365.9017230831397</v>
      </c>
      <c r="G1753" s="11">
        <f t="shared" si="167"/>
        <v>448.8505019884492</v>
      </c>
      <c r="H1753" s="16">
        <f t="shared" si="163"/>
        <v>-4.0752207786509355E-3</v>
      </c>
      <c r="I1753" s="16">
        <f t="shared" si="164"/>
        <v>1.0309707267076786E-2</v>
      </c>
    </row>
    <row r="1754" spans="4:9" x14ac:dyDescent="0.25">
      <c r="D1754">
        <f t="shared" si="165"/>
        <v>1749</v>
      </c>
      <c r="E1754" s="11">
        <f t="shared" si="162"/>
        <v>87.45</v>
      </c>
      <c r="F1754" s="11">
        <f t="shared" si="166"/>
        <v>365.89764786236105</v>
      </c>
      <c r="G1754" s="11">
        <f t="shared" si="167"/>
        <v>448.86081169571628</v>
      </c>
      <c r="H1754" s="16">
        <f t="shared" si="163"/>
        <v>-4.0679869028732623E-3</v>
      </c>
      <c r="I1754" s="16">
        <f t="shared" si="164"/>
        <v>1.029110593999889E-2</v>
      </c>
    </row>
    <row r="1755" spans="4:9" x14ac:dyDescent="0.25">
      <c r="D1755">
        <f t="shared" si="165"/>
        <v>1750</v>
      </c>
      <c r="E1755" s="11">
        <f t="shared" si="162"/>
        <v>87.5</v>
      </c>
      <c r="F1755" s="11">
        <f t="shared" si="166"/>
        <v>365.89357987545816</v>
      </c>
      <c r="G1755" s="11">
        <f t="shared" si="167"/>
        <v>448.87110280165626</v>
      </c>
      <c r="H1755" s="16">
        <f t="shared" si="163"/>
        <v>-4.0607653674408408E-3</v>
      </c>
      <c r="I1755" s="16">
        <f t="shared" si="164"/>
        <v>1.02725381116704E-2</v>
      </c>
    </row>
    <row r="1756" spans="4:9" x14ac:dyDescent="0.25">
      <c r="D1756">
        <f t="shared" si="165"/>
        <v>1751</v>
      </c>
      <c r="E1756" s="11">
        <f t="shared" si="162"/>
        <v>87.550000000000011</v>
      </c>
      <c r="F1756" s="11">
        <f t="shared" si="166"/>
        <v>365.8895191100907</v>
      </c>
      <c r="G1756" s="11">
        <f t="shared" si="167"/>
        <v>448.88137533976794</v>
      </c>
      <c r="H1756" s="16">
        <f t="shared" si="163"/>
        <v>-4.0535561546238968E-3</v>
      </c>
      <c r="I1756" s="16">
        <f t="shared" si="164"/>
        <v>1.0254003720306201E-2</v>
      </c>
    </row>
    <row r="1757" spans="4:9" x14ac:dyDescent="0.25">
      <c r="D1757">
        <f t="shared" si="165"/>
        <v>1752</v>
      </c>
      <c r="E1757" s="11">
        <f t="shared" si="162"/>
        <v>87.600000000000009</v>
      </c>
      <c r="F1757" s="11">
        <f t="shared" si="166"/>
        <v>365.88546555393606</v>
      </c>
      <c r="G1757" s="11">
        <f t="shared" si="167"/>
        <v>448.89162934348826</v>
      </c>
      <c r="H1757" s="16">
        <f t="shared" si="163"/>
        <v>-4.0463592466927463E-3</v>
      </c>
      <c r="I1757" s="16">
        <f t="shared" si="164"/>
        <v>1.0235502704259361E-2</v>
      </c>
    </row>
    <row r="1758" spans="4:9" x14ac:dyDescent="0.25">
      <c r="D1758">
        <f t="shared" si="165"/>
        <v>1753</v>
      </c>
      <c r="E1758" s="11">
        <f t="shared" si="162"/>
        <v>87.65</v>
      </c>
      <c r="F1758" s="11">
        <f t="shared" si="166"/>
        <v>365.88141919468939</v>
      </c>
      <c r="G1758" s="11">
        <f t="shared" si="167"/>
        <v>448.9018648461925</v>
      </c>
      <c r="H1758" s="16">
        <f t="shared" si="163"/>
        <v>-4.0391746259112841E-3</v>
      </c>
      <c r="I1758" s="16">
        <f t="shared" si="164"/>
        <v>1.0217035002018709E-2</v>
      </c>
    </row>
    <row r="1759" spans="4:9" x14ac:dyDescent="0.25">
      <c r="D1759">
        <f t="shared" si="165"/>
        <v>1754</v>
      </c>
      <c r="E1759" s="11">
        <f t="shared" si="162"/>
        <v>87.7</v>
      </c>
      <c r="F1759" s="11">
        <f t="shared" si="166"/>
        <v>365.87738002006347</v>
      </c>
      <c r="G1759" s="11">
        <f t="shared" si="167"/>
        <v>448.91208188119452</v>
      </c>
      <c r="H1759" s="16">
        <f t="shared" si="163"/>
        <v>-4.0320022745459171E-3</v>
      </c>
      <c r="I1759" s="16">
        <f t="shared" si="164"/>
        <v>1.0198600552206958E-2</v>
      </c>
    </row>
    <row r="1760" spans="4:9" x14ac:dyDescent="0.25">
      <c r="D1760">
        <f t="shared" si="165"/>
        <v>1755</v>
      </c>
      <c r="E1760" s="11">
        <f t="shared" si="162"/>
        <v>87.75</v>
      </c>
      <c r="F1760" s="11">
        <f t="shared" si="166"/>
        <v>365.87334801778894</v>
      </c>
      <c r="G1760" s="11">
        <f t="shared" si="167"/>
        <v>448.92228048174672</v>
      </c>
      <c r="H1760" s="16">
        <f t="shared" si="163"/>
        <v>-4.024842174858238E-3</v>
      </c>
      <c r="I1760" s="16">
        <f t="shared" si="164"/>
        <v>1.0180199293582753E-2</v>
      </c>
    </row>
    <row r="1761" spans="4:9" x14ac:dyDescent="0.25">
      <c r="D1761">
        <f t="shared" si="165"/>
        <v>1756</v>
      </c>
      <c r="E1761" s="11">
        <f t="shared" si="162"/>
        <v>87.800000000000011</v>
      </c>
      <c r="F1761" s="11">
        <f t="shared" si="166"/>
        <v>365.86932317561406</v>
      </c>
      <c r="G1761" s="11">
        <f t="shared" si="167"/>
        <v>448.93246068104031</v>
      </c>
      <c r="H1761" s="16">
        <f t="shared" si="163"/>
        <v>-4.0176943091090826E-3</v>
      </c>
      <c r="I1761" s="16">
        <f t="shared" si="164"/>
        <v>1.0161831165037296E-2</v>
      </c>
    </row>
    <row r="1762" spans="4:9" x14ac:dyDescent="0.25">
      <c r="D1762">
        <f t="shared" si="165"/>
        <v>1757</v>
      </c>
      <c r="E1762" s="11">
        <f t="shared" si="162"/>
        <v>87.850000000000009</v>
      </c>
      <c r="F1762" s="11">
        <f t="shared" si="166"/>
        <v>365.86530548130497</v>
      </c>
      <c r="G1762" s="11">
        <f t="shared" si="167"/>
        <v>448.94262251220533</v>
      </c>
      <c r="H1762" s="16">
        <f t="shared" si="163"/>
        <v>-4.0105586595593325E-3</v>
      </c>
      <c r="I1762" s="16">
        <f t="shared" si="164"/>
        <v>1.0143496105594911E-2</v>
      </c>
    </row>
    <row r="1763" spans="4:9" x14ac:dyDescent="0.25">
      <c r="D1763">
        <f t="shared" si="165"/>
        <v>1758</v>
      </c>
      <c r="E1763" s="11">
        <f t="shared" si="162"/>
        <v>87.9</v>
      </c>
      <c r="F1763" s="11">
        <f t="shared" si="166"/>
        <v>365.86129492264541</v>
      </c>
      <c r="G1763" s="11">
        <f t="shared" si="167"/>
        <v>448.9527660083109</v>
      </c>
      <c r="H1763" s="16">
        <f t="shared" si="163"/>
        <v>-4.0034352084690941E-3</v>
      </c>
      <c r="I1763" s="16">
        <f t="shared" si="164"/>
        <v>1.0125194054416135E-2</v>
      </c>
    </row>
    <row r="1764" spans="4:9" x14ac:dyDescent="0.25">
      <c r="D1764">
        <f t="shared" si="165"/>
        <v>1759</v>
      </c>
      <c r="E1764" s="11">
        <f t="shared" si="162"/>
        <v>87.95</v>
      </c>
      <c r="F1764" s="11">
        <f t="shared" si="166"/>
        <v>365.85729148743695</v>
      </c>
      <c r="G1764" s="11">
        <f t="shared" si="167"/>
        <v>448.96289120236531</v>
      </c>
      <c r="H1764" s="16">
        <f t="shared" si="163"/>
        <v>-3.996323938096063E-3</v>
      </c>
      <c r="I1764" s="16">
        <f t="shared" si="164"/>
        <v>1.0106924950790812E-2</v>
      </c>
    </row>
    <row r="1765" spans="4:9" x14ac:dyDescent="0.25">
      <c r="D1765">
        <f t="shared" si="165"/>
        <v>1760</v>
      </c>
      <c r="E1765" s="11">
        <f t="shared" si="162"/>
        <v>88</v>
      </c>
      <c r="F1765" s="11">
        <f t="shared" si="166"/>
        <v>365.85329516349884</v>
      </c>
      <c r="G1765" s="11">
        <f t="shared" si="167"/>
        <v>448.97299812731609</v>
      </c>
      <c r="H1765" s="16">
        <f t="shared" si="163"/>
        <v>-3.9892248306995799E-3</v>
      </c>
      <c r="I1765" s="16">
        <f t="shared" si="164"/>
        <v>1.0088688734141682E-2</v>
      </c>
    </row>
    <row r="1766" spans="4:9" x14ac:dyDescent="0.25">
      <c r="D1766">
        <f t="shared" si="165"/>
        <v>1761</v>
      </c>
      <c r="E1766" s="11">
        <f t="shared" si="162"/>
        <v>88.050000000000011</v>
      </c>
      <c r="F1766" s="11">
        <f t="shared" si="166"/>
        <v>365.84930593866812</v>
      </c>
      <c r="G1766" s="11">
        <f t="shared" si="167"/>
        <v>448.98308681605022</v>
      </c>
      <c r="H1766" s="16">
        <f t="shared" si="163"/>
        <v>-3.9821378685389952E-3</v>
      </c>
      <c r="I1766" s="16">
        <f t="shared" si="164"/>
        <v>1.0070485344021954E-2</v>
      </c>
    </row>
    <row r="1767" spans="4:9" x14ac:dyDescent="0.25">
      <c r="D1767">
        <f t="shared" si="165"/>
        <v>1762</v>
      </c>
      <c r="E1767" s="11">
        <f t="shared" si="162"/>
        <v>88.100000000000009</v>
      </c>
      <c r="F1767" s="11">
        <f t="shared" si="166"/>
        <v>365.84532380079958</v>
      </c>
      <c r="G1767" s="11">
        <f t="shared" si="167"/>
        <v>448.99315730139426</v>
      </c>
      <c r="H1767" s="16">
        <f t="shared" si="163"/>
        <v>-3.975063033872849E-3</v>
      </c>
      <c r="I1767" s="16">
        <f t="shared" si="164"/>
        <v>1.00523147201184E-2</v>
      </c>
    </row>
    <row r="1768" spans="4:9" x14ac:dyDescent="0.25">
      <c r="D1768">
        <f t="shared" si="165"/>
        <v>1763</v>
      </c>
      <c r="E1768" s="11">
        <f t="shared" si="162"/>
        <v>88.15</v>
      </c>
      <c r="F1768" s="11">
        <f t="shared" si="166"/>
        <v>365.84134873776571</v>
      </c>
      <c r="G1768" s="11">
        <f t="shared" si="167"/>
        <v>449.00320961611436</v>
      </c>
      <c r="H1768" s="16">
        <f t="shared" si="163"/>
        <v>-3.968000308962924E-3</v>
      </c>
      <c r="I1768" s="16">
        <f t="shared" si="164"/>
        <v>1.0034176802245448E-2</v>
      </c>
    </row>
    <row r="1769" spans="4:9" x14ac:dyDescent="0.25">
      <c r="D1769">
        <f t="shared" si="165"/>
        <v>1764</v>
      </c>
      <c r="E1769" s="11">
        <f t="shared" si="162"/>
        <v>88.2</v>
      </c>
      <c r="F1769" s="11">
        <f t="shared" si="166"/>
        <v>365.83738073745673</v>
      </c>
      <c r="G1769" s="11">
        <f t="shared" si="167"/>
        <v>449.01324379291663</v>
      </c>
      <c r="H1769" s="16">
        <f t="shared" si="163"/>
        <v>-3.9609496760685493E-3</v>
      </c>
      <c r="I1769" s="16">
        <f t="shared" si="164"/>
        <v>1.0016071530348253E-2</v>
      </c>
    </row>
    <row r="1770" spans="4:9" x14ac:dyDescent="0.25">
      <c r="D1770">
        <f t="shared" si="165"/>
        <v>1765</v>
      </c>
      <c r="E1770" s="11">
        <f t="shared" si="162"/>
        <v>88.25</v>
      </c>
      <c r="F1770" s="11">
        <f t="shared" si="166"/>
        <v>365.83341978778066</v>
      </c>
      <c r="G1770" s="11">
        <f t="shared" si="167"/>
        <v>449.02325986444697</v>
      </c>
      <c r="H1770" s="16">
        <f t="shared" si="163"/>
        <v>-3.9539111174522797E-3</v>
      </c>
      <c r="I1770" s="16">
        <f t="shared" si="164"/>
        <v>9.9979988445042869E-3</v>
      </c>
    </row>
    <row r="1771" spans="4:9" x14ac:dyDescent="0.25">
      <c r="D1771">
        <f t="shared" si="165"/>
        <v>1766</v>
      </c>
      <c r="E1771" s="11">
        <f t="shared" si="162"/>
        <v>88.300000000000011</v>
      </c>
      <c r="F1771" s="11">
        <f t="shared" si="166"/>
        <v>365.82946587666322</v>
      </c>
      <c r="G1771" s="11">
        <f t="shared" si="167"/>
        <v>449.03325786329145</v>
      </c>
      <c r="H1771" s="16">
        <f t="shared" si="163"/>
        <v>-3.9468846153774472E-3</v>
      </c>
      <c r="I1771" s="16">
        <f t="shared" si="164"/>
        <v>9.9799586849134425E-3</v>
      </c>
    </row>
    <row r="1772" spans="4:9" x14ac:dyDescent="0.25">
      <c r="D1772">
        <f t="shared" si="165"/>
        <v>1767</v>
      </c>
      <c r="E1772" s="11">
        <f t="shared" si="162"/>
        <v>88.350000000000009</v>
      </c>
      <c r="F1772" s="11">
        <f t="shared" si="166"/>
        <v>365.82551899204782</v>
      </c>
      <c r="G1772" s="11">
        <f t="shared" si="167"/>
        <v>449.04323782197639</v>
      </c>
      <c r="H1772" s="16">
        <f t="shared" si="163"/>
        <v>-3.9398701521089667E-3</v>
      </c>
      <c r="I1772" s="16">
        <f t="shared" si="164"/>
        <v>9.9619509919125701E-3</v>
      </c>
    </row>
    <row r="1773" spans="4:9" x14ac:dyDescent="0.25">
      <c r="D1773">
        <f t="shared" si="165"/>
        <v>1768</v>
      </c>
      <c r="E1773" s="11">
        <f t="shared" si="162"/>
        <v>88.4</v>
      </c>
      <c r="F1773" s="11">
        <f t="shared" si="166"/>
        <v>365.8215791218957</v>
      </c>
      <c r="G1773" s="11">
        <f t="shared" si="167"/>
        <v>449.0531997729683</v>
      </c>
      <c r="H1773" s="16">
        <f t="shared" si="163"/>
        <v>-3.9328677099149528E-3</v>
      </c>
      <c r="I1773" s="16">
        <f t="shared" si="164"/>
        <v>9.9439757059586187E-3</v>
      </c>
    </row>
    <row r="1774" spans="4:9" x14ac:dyDescent="0.25">
      <c r="D1774">
        <f t="shared" si="165"/>
        <v>1769</v>
      </c>
      <c r="E1774" s="11">
        <f t="shared" si="162"/>
        <v>88.45</v>
      </c>
      <c r="F1774" s="11">
        <f t="shared" si="166"/>
        <v>365.81764625418577</v>
      </c>
      <c r="G1774" s="11">
        <f t="shared" si="167"/>
        <v>449.06314374867424</v>
      </c>
      <c r="H1774" s="16">
        <f t="shared" si="163"/>
        <v>-3.9258772710650839E-3</v>
      </c>
      <c r="I1774" s="16">
        <f t="shared" si="164"/>
        <v>9.9260327676416737E-3</v>
      </c>
    </row>
    <row r="1775" spans="4:9" x14ac:dyDescent="0.25">
      <c r="D1775">
        <f t="shared" si="165"/>
        <v>1770</v>
      </c>
      <c r="E1775" s="11">
        <f t="shared" si="162"/>
        <v>88.5</v>
      </c>
      <c r="F1775" s="11">
        <f t="shared" si="166"/>
        <v>365.81372037691472</v>
      </c>
      <c r="G1775" s="11">
        <f t="shared" si="167"/>
        <v>449.07306978144186</v>
      </c>
      <c r="H1775" s="16">
        <f t="shared" si="163"/>
        <v>-3.9188988178305937E-3</v>
      </c>
      <c r="I1775" s="16">
        <f t="shared" si="164"/>
        <v>9.9081221176750747E-3</v>
      </c>
    </row>
    <row r="1776" spans="4:9" x14ac:dyDescent="0.25">
      <c r="D1776">
        <f t="shared" si="165"/>
        <v>1771</v>
      </c>
      <c r="E1776" s="11">
        <f t="shared" si="162"/>
        <v>88.550000000000011</v>
      </c>
      <c r="F1776" s="11">
        <f t="shared" si="166"/>
        <v>365.80980147809686</v>
      </c>
      <c r="G1776" s="11">
        <f t="shared" si="167"/>
        <v>449.08297790355954</v>
      </c>
      <c r="H1776" s="16">
        <f t="shared" si="163"/>
        <v>-3.9119323324858894E-3</v>
      </c>
      <c r="I1776" s="16">
        <f t="shared" si="164"/>
        <v>9.8902436969009657E-3</v>
      </c>
    </row>
    <row r="1777" spans="4:9" x14ac:dyDescent="0.25">
      <c r="D1777">
        <f t="shared" si="165"/>
        <v>1772</v>
      </c>
      <c r="E1777" s="11">
        <f t="shared" si="162"/>
        <v>88.600000000000009</v>
      </c>
      <c r="F1777" s="11">
        <f t="shared" si="166"/>
        <v>365.80588954576439</v>
      </c>
      <c r="G1777" s="11">
        <f t="shared" si="167"/>
        <v>449.09286814725641</v>
      </c>
      <c r="H1777" s="16">
        <f t="shared" si="163"/>
        <v>-3.9049777973101663E-3</v>
      </c>
      <c r="I1777" s="16">
        <f t="shared" si="164"/>
        <v>9.8723974462869013E-3</v>
      </c>
    </row>
    <row r="1778" spans="4:9" x14ac:dyDescent="0.25">
      <c r="D1778">
        <f t="shared" si="165"/>
        <v>1773</v>
      </c>
      <c r="E1778" s="11">
        <f t="shared" si="162"/>
        <v>88.65</v>
      </c>
      <c r="F1778" s="11">
        <f t="shared" si="166"/>
        <v>365.80198456796705</v>
      </c>
      <c r="G1778" s="11">
        <f t="shared" si="167"/>
        <v>449.10274054470267</v>
      </c>
      <c r="H1778" s="16">
        <f t="shared" si="163"/>
        <v>-3.8980351945833353E-3</v>
      </c>
      <c r="I1778" s="16">
        <f t="shared" si="164"/>
        <v>9.8545833069259188E-3</v>
      </c>
    </row>
    <row r="1779" spans="4:9" x14ac:dyDescent="0.25">
      <c r="D1779">
        <f t="shared" si="165"/>
        <v>1774</v>
      </c>
      <c r="E1779" s="11">
        <f t="shared" si="162"/>
        <v>88.7</v>
      </c>
      <c r="F1779" s="11">
        <f t="shared" si="166"/>
        <v>365.79808653277246</v>
      </c>
      <c r="G1779" s="11">
        <f t="shared" si="167"/>
        <v>449.11259512800962</v>
      </c>
      <c r="H1779" s="16">
        <f t="shared" si="163"/>
        <v>-3.891104506590891E-3</v>
      </c>
      <c r="I1779" s="16">
        <f t="shared" si="164"/>
        <v>9.8368012200361222E-3</v>
      </c>
    </row>
    <row r="1780" spans="4:9" x14ac:dyDescent="0.25">
      <c r="D1780">
        <f t="shared" si="165"/>
        <v>1775</v>
      </c>
      <c r="E1780" s="11">
        <f t="shared" si="162"/>
        <v>88.75</v>
      </c>
      <c r="F1780" s="11">
        <f t="shared" si="166"/>
        <v>365.79419542826588</v>
      </c>
      <c r="G1780" s="11">
        <f t="shared" si="167"/>
        <v>449.12243192922966</v>
      </c>
      <c r="H1780" s="16">
        <f t="shared" si="163"/>
        <v>-3.8841857156206544E-3</v>
      </c>
      <c r="I1780" s="16">
        <f t="shared" si="164"/>
        <v>9.8190511269617593E-3</v>
      </c>
    </row>
    <row r="1781" spans="4:9" x14ac:dyDescent="0.25">
      <c r="D1781">
        <f t="shared" si="165"/>
        <v>1776</v>
      </c>
      <c r="E1781" s="11">
        <f t="shared" si="162"/>
        <v>88.800000000000011</v>
      </c>
      <c r="F1781" s="11">
        <f t="shared" si="166"/>
        <v>365.79031124255027</v>
      </c>
      <c r="G1781" s="11">
        <f t="shared" si="167"/>
        <v>449.13225098035662</v>
      </c>
      <c r="H1781" s="16">
        <f t="shared" si="163"/>
        <v>-3.8772788039643834E-3</v>
      </c>
      <c r="I1781" s="16">
        <f t="shared" si="164"/>
        <v>9.8013329691678114E-3</v>
      </c>
    </row>
    <row r="1782" spans="4:9" x14ac:dyDescent="0.25">
      <c r="D1782">
        <f t="shared" si="165"/>
        <v>1777</v>
      </c>
      <c r="E1782" s="11">
        <f t="shared" si="162"/>
        <v>88.850000000000009</v>
      </c>
      <c r="F1782" s="11">
        <f t="shared" si="166"/>
        <v>365.78643396374633</v>
      </c>
      <c r="G1782" s="11">
        <f t="shared" si="167"/>
        <v>449.14205231332579</v>
      </c>
      <c r="H1782" s="16">
        <f t="shared" si="163"/>
        <v>-3.8703837539185819E-3</v>
      </c>
      <c r="I1782" s="16">
        <f t="shared" si="164"/>
        <v>9.7836466882475596E-3</v>
      </c>
    </row>
    <row r="1783" spans="4:9" x14ac:dyDescent="0.25">
      <c r="D1783">
        <f t="shared" si="165"/>
        <v>1778</v>
      </c>
      <c r="E1783" s="11">
        <f t="shared" si="162"/>
        <v>88.9</v>
      </c>
      <c r="F1783" s="11">
        <f t="shared" si="166"/>
        <v>365.78256357999243</v>
      </c>
      <c r="G1783" s="11">
        <f t="shared" si="167"/>
        <v>449.15183596001401</v>
      </c>
      <c r="H1783" s="16">
        <f t="shared" si="163"/>
        <v>-3.863500547784489E-3</v>
      </c>
      <c r="I1783" s="16">
        <f t="shared" si="164"/>
        <v>9.7659922259141808E-3</v>
      </c>
    </row>
    <row r="1784" spans="4:9" x14ac:dyDescent="0.25">
      <c r="D1784">
        <f t="shared" si="165"/>
        <v>1779</v>
      </c>
      <c r="E1784" s="11">
        <f t="shared" si="162"/>
        <v>88.95</v>
      </c>
      <c r="F1784" s="11">
        <f t="shared" si="166"/>
        <v>365.77870007944466</v>
      </c>
      <c r="G1784" s="11">
        <f t="shared" si="167"/>
        <v>449.16160195223995</v>
      </c>
      <c r="H1784" s="16">
        <f t="shared" si="163"/>
        <v>-3.8566291678680713E-3</v>
      </c>
      <c r="I1784" s="16">
        <f t="shared" si="164"/>
        <v>9.7483695240058125E-3</v>
      </c>
    </row>
    <row r="1785" spans="4:9" x14ac:dyDescent="0.25">
      <c r="D1785">
        <f t="shared" si="165"/>
        <v>1780</v>
      </c>
      <c r="E1785" s="11">
        <f t="shared" si="162"/>
        <v>89</v>
      </c>
      <c r="F1785" s="11">
        <f t="shared" si="166"/>
        <v>365.77484345027682</v>
      </c>
      <c r="G1785" s="11">
        <f t="shared" si="167"/>
        <v>449.17135032176395</v>
      </c>
      <c r="H1785" s="16">
        <f t="shared" si="163"/>
        <v>-3.8497695964775738E-3</v>
      </c>
      <c r="I1785" s="16">
        <f t="shared" si="164"/>
        <v>9.730778524481648E-3</v>
      </c>
    </row>
    <row r="1786" spans="4:9" x14ac:dyDescent="0.25">
      <c r="D1786">
        <f t="shared" si="165"/>
        <v>1781</v>
      </c>
      <c r="E1786" s="11">
        <f t="shared" si="162"/>
        <v>89.050000000000011</v>
      </c>
      <c r="F1786" s="11">
        <f t="shared" si="166"/>
        <v>365.77099368068036</v>
      </c>
      <c r="G1786" s="11">
        <f t="shared" si="167"/>
        <v>449.18108110028845</v>
      </c>
      <c r="H1786" s="16">
        <f t="shared" si="163"/>
        <v>-3.8429218159316382E-3</v>
      </c>
      <c r="I1786" s="16">
        <f t="shared" si="164"/>
        <v>9.7132191694239995E-3</v>
      </c>
    </row>
    <row r="1787" spans="4:9" x14ac:dyDescent="0.25">
      <c r="D1787">
        <f t="shared" si="165"/>
        <v>1782</v>
      </c>
      <c r="E1787" s="11">
        <f t="shared" si="162"/>
        <v>89.100000000000009</v>
      </c>
      <c r="F1787" s="11">
        <f t="shared" si="166"/>
        <v>365.76715075886443</v>
      </c>
      <c r="G1787" s="11">
        <f t="shared" si="167"/>
        <v>449.19079431945789</v>
      </c>
      <c r="H1787" s="16">
        <f t="shared" si="163"/>
        <v>-3.8360858085487331E-3</v>
      </c>
      <c r="I1787" s="16">
        <f t="shared" si="164"/>
        <v>9.6956914010353883E-3</v>
      </c>
    </row>
    <row r="1788" spans="4:9" x14ac:dyDescent="0.25">
      <c r="D1788">
        <f t="shared" si="165"/>
        <v>1783</v>
      </c>
      <c r="E1788" s="11">
        <f t="shared" si="162"/>
        <v>89.15</v>
      </c>
      <c r="F1788" s="11">
        <f t="shared" si="166"/>
        <v>365.7633146730559</v>
      </c>
      <c r="G1788" s="11">
        <f t="shared" si="167"/>
        <v>449.20049001085891</v>
      </c>
      <c r="H1788" s="16">
        <f t="shared" si="163"/>
        <v>-3.8292615566552662E-3</v>
      </c>
      <c r="I1788" s="16">
        <f t="shared" si="164"/>
        <v>9.6781951616416138E-3</v>
      </c>
    </row>
    <row r="1789" spans="4:9" x14ac:dyDescent="0.25">
      <c r="D1789">
        <f t="shared" si="165"/>
        <v>1784</v>
      </c>
      <c r="E1789" s="11">
        <f t="shared" si="162"/>
        <v>89.2</v>
      </c>
      <c r="F1789" s="11">
        <f t="shared" si="166"/>
        <v>365.75948541149927</v>
      </c>
      <c r="G1789" s="11">
        <f t="shared" si="167"/>
        <v>449.21016820602057</v>
      </c>
      <c r="H1789" s="16">
        <f t="shared" si="163"/>
        <v>-3.8224490425847659E-3</v>
      </c>
      <c r="I1789" s="16">
        <f t="shared" si="164"/>
        <v>9.6607303936858454E-3</v>
      </c>
    </row>
    <row r="1790" spans="4:9" x14ac:dyDescent="0.25">
      <c r="D1790">
        <f t="shared" si="165"/>
        <v>1785</v>
      </c>
      <c r="E1790" s="11">
        <f t="shared" si="162"/>
        <v>89.25</v>
      </c>
      <c r="F1790" s="11">
        <f t="shared" si="166"/>
        <v>365.75566296245671</v>
      </c>
      <c r="G1790" s="11">
        <f t="shared" si="167"/>
        <v>449.21982893641427</v>
      </c>
      <c r="H1790" s="16">
        <f t="shared" si="163"/>
        <v>-3.8156482486754358E-3</v>
      </c>
      <c r="I1790" s="16">
        <f t="shared" si="164"/>
        <v>9.6432970397356769E-3</v>
      </c>
    </row>
    <row r="1791" spans="4:9" x14ac:dyDescent="0.25">
      <c r="D1791">
        <f t="shared" si="165"/>
        <v>1786</v>
      </c>
      <c r="E1791" s="11">
        <f t="shared" si="162"/>
        <v>89.300000000000011</v>
      </c>
      <c r="F1791" s="11">
        <f t="shared" si="166"/>
        <v>365.75184731420802</v>
      </c>
      <c r="G1791" s="11">
        <f t="shared" si="167"/>
        <v>449.22947223345403</v>
      </c>
      <c r="H1791" s="16">
        <f t="shared" si="163"/>
        <v>-3.8088591572693303E-3</v>
      </c>
      <c r="I1791" s="16">
        <f t="shared" si="164"/>
        <v>9.6258950424757336E-3</v>
      </c>
    </row>
    <row r="1792" spans="4:9" x14ac:dyDescent="0.25">
      <c r="D1792">
        <f t="shared" si="165"/>
        <v>1787</v>
      </c>
      <c r="E1792" s="11">
        <f t="shared" si="162"/>
        <v>89.350000000000009</v>
      </c>
      <c r="F1792" s="11">
        <f t="shared" si="166"/>
        <v>365.74803845505073</v>
      </c>
      <c r="G1792" s="11">
        <f t="shared" si="167"/>
        <v>449.23909812849649</v>
      </c>
      <c r="H1792" s="16">
        <f t="shared" si="163"/>
        <v>-3.8020817507196589E-3</v>
      </c>
      <c r="I1792" s="16">
        <f t="shared" si="164"/>
        <v>9.6085243447117177E-3</v>
      </c>
    </row>
    <row r="1793" spans="4:9" x14ac:dyDescent="0.25">
      <c r="D1793">
        <f t="shared" si="165"/>
        <v>1788</v>
      </c>
      <c r="E1793" s="11">
        <f t="shared" si="162"/>
        <v>89.4</v>
      </c>
      <c r="F1793" s="11">
        <f t="shared" si="166"/>
        <v>365.7442363733</v>
      </c>
      <c r="G1793" s="11">
        <f t="shared" si="167"/>
        <v>449.24870665284118</v>
      </c>
      <c r="H1793" s="16">
        <f t="shared" si="163"/>
        <v>-3.7953160113834701E-3</v>
      </c>
      <c r="I1793" s="16">
        <f t="shared" si="164"/>
        <v>9.5911848893655161E-3</v>
      </c>
    </row>
    <row r="1794" spans="4:9" x14ac:dyDescent="0.25">
      <c r="D1794">
        <f t="shared" si="165"/>
        <v>1789</v>
      </c>
      <c r="E1794" s="11">
        <f t="shared" si="162"/>
        <v>89.45</v>
      </c>
      <c r="F1794" s="11">
        <f t="shared" si="166"/>
        <v>365.74044105728859</v>
      </c>
      <c r="G1794" s="11">
        <f t="shared" si="167"/>
        <v>449.25829783773054</v>
      </c>
      <c r="H1794" s="16">
        <f t="shared" si="163"/>
        <v>-3.7885619216232597E-3</v>
      </c>
      <c r="I1794" s="16">
        <f t="shared" si="164"/>
        <v>9.5738766194807534E-3</v>
      </c>
    </row>
    <row r="1795" spans="4:9" x14ac:dyDescent="0.25">
      <c r="D1795">
        <f t="shared" si="165"/>
        <v>1790</v>
      </c>
      <c r="E1795" s="11">
        <f t="shared" si="162"/>
        <v>89.5</v>
      </c>
      <c r="F1795" s="11">
        <f t="shared" si="166"/>
        <v>365.73665249536697</v>
      </c>
      <c r="G1795" s="11">
        <f t="shared" si="167"/>
        <v>449.26787171435001</v>
      </c>
      <c r="H1795" s="16">
        <f t="shared" si="163"/>
        <v>-3.7818194638126554E-3</v>
      </c>
      <c r="I1795" s="16">
        <f t="shared" si="164"/>
        <v>9.5565994782183753E-3</v>
      </c>
    </row>
    <row r="1796" spans="4:9" x14ac:dyDescent="0.25">
      <c r="D1796">
        <f t="shared" si="165"/>
        <v>1791</v>
      </c>
      <c r="E1796" s="11">
        <f t="shared" si="162"/>
        <v>89.550000000000011</v>
      </c>
      <c r="F1796" s="11">
        <f t="shared" si="166"/>
        <v>365.73287067590314</v>
      </c>
      <c r="G1796" s="11">
        <f t="shared" si="167"/>
        <v>449.27742831382824</v>
      </c>
      <c r="H1796" s="16">
        <f t="shared" si="163"/>
        <v>-3.7750886203282799E-3</v>
      </c>
      <c r="I1796" s="16">
        <f t="shared" si="164"/>
        <v>9.5393534088562271E-3</v>
      </c>
    </row>
    <row r="1797" spans="4:9" x14ac:dyDescent="0.25">
      <c r="D1797">
        <f t="shared" si="165"/>
        <v>1792</v>
      </c>
      <c r="E1797" s="11">
        <f t="shared" ref="E1797:E1860" si="168">D1797*$B$13</f>
        <v>89.600000000000009</v>
      </c>
      <c r="F1797" s="11">
        <f t="shared" si="166"/>
        <v>365.72909558728281</v>
      </c>
      <c r="G1797" s="11">
        <f t="shared" si="167"/>
        <v>449.28696766723709</v>
      </c>
      <c r="H1797" s="16">
        <f t="shared" ref="H1797:H1860" si="169">$B$7*F1797*(1-(F1797+$B$11*G1797)/$B$9)*$B$13</f>
        <v>-3.768369373557057E-3</v>
      </c>
      <c r="I1797" s="16">
        <f t="shared" ref="I1797:I1860" si="170">$B$8*G1797*(1-(G1797+$B$12*F1797)/$B$10)*$B$13</f>
        <v>9.5221383547901221E-3</v>
      </c>
    </row>
    <row r="1798" spans="4:9" x14ac:dyDescent="0.25">
      <c r="D1798">
        <f t="shared" ref="D1798:D1861" si="171">D1797+1</f>
        <v>1793</v>
      </c>
      <c r="E1798" s="11">
        <f t="shared" si="168"/>
        <v>89.65</v>
      </c>
      <c r="F1798" s="11">
        <f t="shared" ref="F1798:F1861" si="172">F1797+H1797</f>
        <v>365.72532721790924</v>
      </c>
      <c r="G1798" s="11">
        <f t="shared" ref="G1798:G1861" si="173">G1797+I1797</f>
        <v>449.29648980559188</v>
      </c>
      <c r="H1798" s="16">
        <f t="shared" si="169"/>
        <v>-3.7616617058913258E-3</v>
      </c>
      <c r="I1798" s="16">
        <f t="shared" si="170"/>
        <v>9.5049542595339234E-3</v>
      </c>
    </row>
    <row r="1799" spans="4:9" x14ac:dyDescent="0.25">
      <c r="D1799">
        <f t="shared" si="171"/>
        <v>1794</v>
      </c>
      <c r="E1799" s="11">
        <f t="shared" si="168"/>
        <v>89.7</v>
      </c>
      <c r="F1799" s="11">
        <f t="shared" si="172"/>
        <v>365.72156555620336</v>
      </c>
      <c r="G1799" s="11">
        <f t="shared" si="173"/>
        <v>449.30599475985139</v>
      </c>
      <c r="H1799" s="16">
        <f t="shared" si="169"/>
        <v>-3.7549655997345189E-3</v>
      </c>
      <c r="I1799" s="16">
        <f t="shared" si="170"/>
        <v>9.4878010667156162E-3</v>
      </c>
    </row>
    <row r="1800" spans="4:9" x14ac:dyDescent="0.25">
      <c r="D1800">
        <f t="shared" si="171"/>
        <v>1795</v>
      </c>
      <c r="E1800" s="11">
        <f t="shared" si="168"/>
        <v>89.75</v>
      </c>
      <c r="F1800" s="11">
        <f t="shared" si="172"/>
        <v>365.71781059060362</v>
      </c>
      <c r="G1800" s="11">
        <f t="shared" si="173"/>
        <v>449.3154825609181</v>
      </c>
      <c r="H1800" s="16">
        <f t="shared" si="169"/>
        <v>-3.7482810374930343E-3</v>
      </c>
      <c r="I1800" s="16">
        <f t="shared" si="170"/>
        <v>9.4706787200813814E-3</v>
      </c>
    </row>
    <row r="1801" spans="4:9" x14ac:dyDescent="0.25">
      <c r="D1801">
        <f t="shared" si="171"/>
        <v>1796</v>
      </c>
      <c r="E1801" s="11">
        <f t="shared" si="168"/>
        <v>89.800000000000011</v>
      </c>
      <c r="F1801" s="11">
        <f t="shared" si="172"/>
        <v>365.71406230956615</v>
      </c>
      <c r="G1801" s="11">
        <f t="shared" si="173"/>
        <v>449.32495323963821</v>
      </c>
      <c r="H1801" s="16">
        <f t="shared" si="169"/>
        <v>-3.7416080015867815E-3</v>
      </c>
      <c r="I1801" s="16">
        <f t="shared" si="170"/>
        <v>9.4535871634926702E-3</v>
      </c>
    </row>
    <row r="1802" spans="4:9" x14ac:dyDescent="0.25">
      <c r="D1802">
        <f t="shared" si="171"/>
        <v>1797</v>
      </c>
      <c r="E1802" s="11">
        <f t="shared" si="168"/>
        <v>89.850000000000009</v>
      </c>
      <c r="F1802" s="11">
        <f t="shared" si="172"/>
        <v>365.71032070156457</v>
      </c>
      <c r="G1802" s="11">
        <f t="shared" si="173"/>
        <v>449.33440682680168</v>
      </c>
      <c r="H1802" s="16">
        <f t="shared" si="169"/>
        <v>-3.7349464744394277E-3</v>
      </c>
      <c r="I1802" s="16">
        <f t="shared" si="170"/>
        <v>9.4365263409257761E-3</v>
      </c>
    </row>
    <row r="1803" spans="4:9" x14ac:dyDescent="0.25">
      <c r="D1803">
        <f t="shared" si="171"/>
        <v>1798</v>
      </c>
      <c r="E1803" s="11">
        <f t="shared" si="168"/>
        <v>89.9</v>
      </c>
      <c r="F1803" s="11">
        <f t="shared" si="172"/>
        <v>365.70658575509015</v>
      </c>
      <c r="G1803" s="11">
        <f t="shared" si="173"/>
        <v>449.34384335314263</v>
      </c>
      <c r="H1803" s="16">
        <f t="shared" si="169"/>
        <v>-3.7282964384881367E-3</v>
      </c>
      <c r="I1803" s="16">
        <f t="shared" si="170"/>
        <v>9.4194961964729085E-3</v>
      </c>
    </row>
    <row r="1804" spans="4:9" x14ac:dyDescent="0.25">
      <c r="D1804">
        <f t="shared" si="171"/>
        <v>1799</v>
      </c>
      <c r="E1804" s="11">
        <f t="shared" si="168"/>
        <v>89.95</v>
      </c>
      <c r="F1804" s="11">
        <f t="shared" si="172"/>
        <v>365.70285745865164</v>
      </c>
      <c r="G1804" s="11">
        <f t="shared" si="173"/>
        <v>449.3532628493391</v>
      </c>
      <c r="H1804" s="16">
        <f t="shared" si="169"/>
        <v>-3.7216578761721888E-3</v>
      </c>
      <c r="I1804" s="16">
        <f t="shared" si="170"/>
        <v>9.4024966743402709E-3</v>
      </c>
    </row>
    <row r="1805" spans="4:9" x14ac:dyDescent="0.25">
      <c r="D1805">
        <f t="shared" si="171"/>
        <v>1800</v>
      </c>
      <c r="E1805" s="11">
        <f t="shared" si="168"/>
        <v>90</v>
      </c>
      <c r="F1805" s="11">
        <f t="shared" si="172"/>
        <v>365.69913580077548</v>
      </c>
      <c r="G1805" s="11">
        <f t="shared" si="173"/>
        <v>449.36266534601344</v>
      </c>
      <c r="H1805" s="16">
        <f t="shared" si="169"/>
        <v>-3.7150307699467785E-3</v>
      </c>
      <c r="I1805" s="16">
        <f t="shared" si="170"/>
        <v>9.3855277188481211E-3</v>
      </c>
    </row>
    <row r="1806" spans="4:9" x14ac:dyDescent="0.25">
      <c r="D1806">
        <f t="shared" si="171"/>
        <v>1801</v>
      </c>
      <c r="E1806" s="11">
        <f t="shared" si="168"/>
        <v>90.050000000000011</v>
      </c>
      <c r="F1806" s="11">
        <f t="shared" si="172"/>
        <v>365.69542077000551</v>
      </c>
      <c r="G1806" s="11">
        <f t="shared" si="173"/>
        <v>449.37205087373229</v>
      </c>
      <c r="H1806" s="16">
        <f t="shared" si="169"/>
        <v>-3.7084151022716374E-3</v>
      </c>
      <c r="I1806" s="16">
        <f t="shared" si="170"/>
        <v>9.3685892744328567E-3</v>
      </c>
    </row>
    <row r="1807" spans="4:9" x14ac:dyDescent="0.25">
      <c r="D1807">
        <f t="shared" si="171"/>
        <v>1802</v>
      </c>
      <c r="E1807" s="11">
        <f t="shared" si="168"/>
        <v>90.100000000000009</v>
      </c>
      <c r="F1807" s="11">
        <f t="shared" si="172"/>
        <v>365.69171235490325</v>
      </c>
      <c r="G1807" s="11">
        <f t="shared" si="173"/>
        <v>449.38141946300675</v>
      </c>
      <c r="H1807" s="16">
        <f t="shared" si="169"/>
        <v>-3.7018108556175207E-3</v>
      </c>
      <c r="I1807" s="16">
        <f t="shared" si="170"/>
        <v>9.3516812856395872E-3</v>
      </c>
    </row>
    <row r="1808" spans="4:9" x14ac:dyDescent="0.25">
      <c r="D1808">
        <f t="shared" si="171"/>
        <v>1803</v>
      </c>
      <c r="E1808" s="11">
        <f t="shared" si="168"/>
        <v>90.15</v>
      </c>
      <c r="F1808" s="11">
        <f t="shared" si="172"/>
        <v>365.68801054404764</v>
      </c>
      <c r="G1808" s="11">
        <f t="shared" si="173"/>
        <v>449.39077114429239</v>
      </c>
      <c r="H1808" s="16">
        <f t="shared" si="169"/>
        <v>-3.6952180124637645E-3</v>
      </c>
      <c r="I1808" s="16">
        <f t="shared" si="170"/>
        <v>9.3348036971311887E-3</v>
      </c>
    </row>
    <row r="1809" spans="4:9" x14ac:dyDescent="0.25">
      <c r="D1809">
        <f t="shared" si="171"/>
        <v>1804</v>
      </c>
      <c r="E1809" s="11">
        <f t="shared" si="168"/>
        <v>90.2</v>
      </c>
      <c r="F1809" s="11">
        <f t="shared" si="172"/>
        <v>365.68431532603518</v>
      </c>
      <c r="G1809" s="11">
        <f t="shared" si="173"/>
        <v>449.40010594798952</v>
      </c>
      <c r="H1809" s="16">
        <f t="shared" si="169"/>
        <v>-3.6886365552998984E-3</v>
      </c>
      <c r="I1809" s="16">
        <f t="shared" si="170"/>
        <v>9.3179564536803993E-3</v>
      </c>
    </row>
    <row r="1810" spans="4:9" x14ac:dyDescent="0.25">
      <c r="D1810">
        <f t="shared" si="171"/>
        <v>1805</v>
      </c>
      <c r="E1810" s="11">
        <f t="shared" si="168"/>
        <v>90.25</v>
      </c>
      <c r="F1810" s="11">
        <f t="shared" si="172"/>
        <v>365.68062668947988</v>
      </c>
      <c r="G1810" s="11">
        <f t="shared" si="173"/>
        <v>449.4094239044432</v>
      </c>
      <c r="H1810" s="16">
        <f t="shared" si="169"/>
        <v>-3.6820664666256417E-3</v>
      </c>
      <c r="I1810" s="16">
        <f t="shared" si="170"/>
        <v>9.3011395001728666E-3</v>
      </c>
    </row>
    <row r="1811" spans="4:9" x14ac:dyDescent="0.25">
      <c r="D1811">
        <f t="shared" si="171"/>
        <v>1806</v>
      </c>
      <c r="E1811" s="11">
        <f t="shared" si="168"/>
        <v>90.300000000000011</v>
      </c>
      <c r="F1811" s="11">
        <f t="shared" si="172"/>
        <v>365.67694462301324</v>
      </c>
      <c r="G1811" s="11">
        <f t="shared" si="173"/>
        <v>449.41872504394337</v>
      </c>
      <c r="H1811" s="16">
        <f t="shared" si="169"/>
        <v>-3.6755077289492653E-3</v>
      </c>
      <c r="I1811" s="16">
        <f t="shared" si="170"/>
        <v>9.284352781608737E-3</v>
      </c>
    </row>
    <row r="1812" spans="4:9" x14ac:dyDescent="0.25">
      <c r="D1812">
        <f t="shared" si="171"/>
        <v>1807</v>
      </c>
      <c r="E1812" s="11">
        <f t="shared" si="168"/>
        <v>90.350000000000009</v>
      </c>
      <c r="F1812" s="11">
        <f t="shared" si="172"/>
        <v>365.67326911528431</v>
      </c>
      <c r="G1812" s="11">
        <f t="shared" si="173"/>
        <v>449.42800939672497</v>
      </c>
      <c r="H1812" s="16">
        <f t="shared" si="169"/>
        <v>-3.6689603247908355E-3</v>
      </c>
      <c r="I1812" s="16">
        <f t="shared" si="170"/>
        <v>9.2675962430952205E-3</v>
      </c>
    </row>
    <row r="1813" spans="4:9" x14ac:dyDescent="0.25">
      <c r="D1813">
        <f t="shared" si="171"/>
        <v>1808</v>
      </c>
      <c r="E1813" s="11">
        <f t="shared" si="168"/>
        <v>90.4</v>
      </c>
      <c r="F1813" s="11">
        <f t="shared" si="172"/>
        <v>365.66960015495954</v>
      </c>
      <c r="G1813" s="11">
        <f t="shared" si="173"/>
        <v>449.43727699296807</v>
      </c>
      <c r="H1813" s="16">
        <f t="shared" si="169"/>
        <v>-3.6624242366789551E-3</v>
      </c>
      <c r="I1813" s="16">
        <f t="shared" si="170"/>
        <v>9.25086982985515E-3</v>
      </c>
    </row>
    <row r="1814" spans="4:9" x14ac:dyDescent="0.25">
      <c r="D1814">
        <f t="shared" si="171"/>
        <v>1809</v>
      </c>
      <c r="E1814" s="11">
        <f t="shared" si="168"/>
        <v>90.45</v>
      </c>
      <c r="F1814" s="11">
        <f t="shared" si="172"/>
        <v>365.66593773072287</v>
      </c>
      <c r="G1814" s="11">
        <f t="shared" si="173"/>
        <v>449.44652786279789</v>
      </c>
      <c r="H1814" s="16">
        <f t="shared" si="169"/>
        <v>-3.6558994471540041E-3</v>
      </c>
      <c r="I1814" s="16">
        <f t="shared" si="170"/>
        <v>9.2341734872190741E-3</v>
      </c>
    </row>
    <row r="1815" spans="4:9" x14ac:dyDescent="0.25">
      <c r="D1815">
        <f t="shared" si="171"/>
        <v>1810</v>
      </c>
      <c r="E1815" s="11">
        <f t="shared" si="168"/>
        <v>90.5</v>
      </c>
      <c r="F1815" s="11">
        <f t="shared" si="172"/>
        <v>365.66228183127572</v>
      </c>
      <c r="G1815" s="11">
        <f t="shared" si="173"/>
        <v>449.45576203628514</v>
      </c>
      <c r="H1815" s="16">
        <f t="shared" si="169"/>
        <v>-3.6493859387665057E-3</v>
      </c>
      <c r="I1815" s="16">
        <f t="shared" si="170"/>
        <v>9.2175071606302988E-3</v>
      </c>
    </row>
    <row r="1816" spans="4:9" x14ac:dyDescent="0.25">
      <c r="D1816">
        <f t="shared" si="171"/>
        <v>1811</v>
      </c>
      <c r="E1816" s="11">
        <f t="shared" si="168"/>
        <v>90.550000000000011</v>
      </c>
      <c r="F1816" s="11">
        <f t="shared" si="172"/>
        <v>365.65863244533693</v>
      </c>
      <c r="G1816" s="11">
        <f t="shared" si="173"/>
        <v>449.46497954344579</v>
      </c>
      <c r="H1816" s="16">
        <f t="shared" si="169"/>
        <v>-3.6428836940771217E-3</v>
      </c>
      <c r="I1816" s="16">
        <f t="shared" si="170"/>
        <v>9.2008707956404839E-3</v>
      </c>
    </row>
    <row r="1817" spans="4:9" x14ac:dyDescent="0.25">
      <c r="D1817">
        <f t="shared" si="171"/>
        <v>1812</v>
      </c>
      <c r="E1817" s="11">
        <f t="shared" si="168"/>
        <v>90.600000000000009</v>
      </c>
      <c r="F1817" s="11">
        <f t="shared" si="172"/>
        <v>365.65498956164288</v>
      </c>
      <c r="G1817" s="11">
        <f t="shared" si="173"/>
        <v>449.47418041424146</v>
      </c>
      <c r="H1817" s="16">
        <f t="shared" si="169"/>
        <v>-3.6363926956590751E-3</v>
      </c>
      <c r="I1817" s="16">
        <f t="shared" si="170"/>
        <v>9.1842643379121923E-3</v>
      </c>
    </row>
    <row r="1818" spans="4:9" x14ac:dyDescent="0.25">
      <c r="D1818">
        <f t="shared" si="171"/>
        <v>1813</v>
      </c>
      <c r="E1818" s="11">
        <f t="shared" si="168"/>
        <v>90.65</v>
      </c>
      <c r="F1818" s="11">
        <f t="shared" si="172"/>
        <v>365.6513531689472</v>
      </c>
      <c r="G1818" s="11">
        <f t="shared" si="173"/>
        <v>449.48336467857939</v>
      </c>
      <c r="H1818" s="16">
        <f t="shared" si="169"/>
        <v>-3.6299129260940824E-3</v>
      </c>
      <c r="I1818" s="16">
        <f t="shared" si="170"/>
        <v>9.1676877332174649E-3</v>
      </c>
    </row>
    <row r="1819" spans="4:9" x14ac:dyDescent="0.25">
      <c r="D1819">
        <f t="shared" si="171"/>
        <v>1814</v>
      </c>
      <c r="E1819" s="11">
        <f t="shared" si="168"/>
        <v>90.7</v>
      </c>
      <c r="F1819" s="11">
        <f t="shared" si="172"/>
        <v>365.6477232560211</v>
      </c>
      <c r="G1819" s="11">
        <f t="shared" si="173"/>
        <v>449.49253236631262</v>
      </c>
      <c r="H1819" s="16">
        <f t="shared" si="169"/>
        <v>-3.6234443679788488E-3</v>
      </c>
      <c r="I1819" s="16">
        <f t="shared" si="170"/>
        <v>9.1511409274363919E-3</v>
      </c>
    </row>
    <row r="1820" spans="4:9" x14ac:dyDescent="0.25">
      <c r="D1820">
        <f t="shared" si="171"/>
        <v>1815</v>
      </c>
      <c r="E1820" s="11">
        <f t="shared" si="168"/>
        <v>90.75</v>
      </c>
      <c r="F1820" s="11">
        <f t="shared" si="172"/>
        <v>365.64409981165312</v>
      </c>
      <c r="G1820" s="11">
        <f t="shared" si="173"/>
        <v>449.50168350724005</v>
      </c>
      <c r="H1820" s="16">
        <f t="shared" si="169"/>
        <v>-3.6169870039161143E-3</v>
      </c>
      <c r="I1820" s="16">
        <f t="shared" si="170"/>
        <v>9.1346238665596796E-3</v>
      </c>
    </row>
    <row r="1821" spans="4:9" x14ac:dyDescent="0.25">
      <c r="D1821">
        <f t="shared" si="171"/>
        <v>1816</v>
      </c>
      <c r="E1821" s="11">
        <f t="shared" si="168"/>
        <v>90.800000000000011</v>
      </c>
      <c r="F1821" s="11">
        <f t="shared" si="172"/>
        <v>365.64048282464921</v>
      </c>
      <c r="G1821" s="11">
        <f t="shared" si="173"/>
        <v>449.51081813110659</v>
      </c>
      <c r="H1821" s="16">
        <f t="shared" si="169"/>
        <v>-3.610540816525214E-3</v>
      </c>
      <c r="I1821" s="16">
        <f t="shared" si="170"/>
        <v>9.118136496684217E-3</v>
      </c>
    </row>
    <row r="1822" spans="4:9" x14ac:dyDescent="0.25">
      <c r="D1822">
        <f t="shared" si="171"/>
        <v>1817</v>
      </c>
      <c r="E1822" s="11">
        <f t="shared" si="168"/>
        <v>90.850000000000009</v>
      </c>
      <c r="F1822" s="11">
        <f t="shared" si="172"/>
        <v>365.6368722838327</v>
      </c>
      <c r="G1822" s="11">
        <f t="shared" si="173"/>
        <v>449.51993626760327</v>
      </c>
      <c r="H1822" s="16">
        <f t="shared" si="169"/>
        <v>-3.6041057884347531E-3</v>
      </c>
      <c r="I1822" s="16">
        <f t="shared" si="170"/>
        <v>9.101678764017641E-3</v>
      </c>
    </row>
    <row r="1823" spans="4:9" x14ac:dyDescent="0.25">
      <c r="D1823">
        <f t="shared" si="171"/>
        <v>1818</v>
      </c>
      <c r="E1823" s="11">
        <f t="shared" si="168"/>
        <v>90.9</v>
      </c>
      <c r="F1823" s="11">
        <f t="shared" si="172"/>
        <v>365.63326817804426</v>
      </c>
      <c r="G1823" s="11">
        <f t="shared" si="173"/>
        <v>449.52903794636728</v>
      </c>
      <c r="H1823" s="16">
        <f t="shared" si="169"/>
        <v>-3.5976819022842271E-3</v>
      </c>
      <c r="I1823" s="16">
        <f t="shared" si="170"/>
        <v>9.0852506148729108E-3</v>
      </c>
    </row>
    <row r="1824" spans="4:9" x14ac:dyDescent="0.25">
      <c r="D1824">
        <f t="shared" si="171"/>
        <v>1819</v>
      </c>
      <c r="E1824" s="11">
        <f t="shared" si="168"/>
        <v>90.95</v>
      </c>
      <c r="F1824" s="11">
        <f t="shared" si="172"/>
        <v>365.62967049614196</v>
      </c>
      <c r="G1824" s="11">
        <f t="shared" si="173"/>
        <v>449.53812319698216</v>
      </c>
      <c r="H1824" s="16">
        <f t="shared" si="169"/>
        <v>-3.5912691407272595E-3</v>
      </c>
      <c r="I1824" s="16">
        <f t="shared" si="170"/>
        <v>9.0688519956703649E-3</v>
      </c>
    </row>
    <row r="1825" spans="4:9" x14ac:dyDescent="0.25">
      <c r="D1825">
        <f t="shared" si="171"/>
        <v>1820</v>
      </c>
      <c r="E1825" s="11">
        <f t="shared" si="168"/>
        <v>91</v>
      </c>
      <c r="F1825" s="11">
        <f t="shared" si="172"/>
        <v>365.62607922700124</v>
      </c>
      <c r="G1825" s="11">
        <f t="shared" si="173"/>
        <v>449.54719204897782</v>
      </c>
      <c r="H1825" s="16">
        <f t="shared" si="169"/>
        <v>-3.5848674864283484E-3</v>
      </c>
      <c r="I1825" s="16">
        <f t="shared" si="170"/>
        <v>9.0524828529402988E-3</v>
      </c>
    </row>
    <row r="1826" spans="4:9" x14ac:dyDescent="0.25">
      <c r="D1826">
        <f t="shared" si="171"/>
        <v>1821</v>
      </c>
      <c r="E1826" s="11">
        <f t="shared" si="168"/>
        <v>91.050000000000011</v>
      </c>
      <c r="F1826" s="11">
        <f t="shared" si="172"/>
        <v>365.6224943595148</v>
      </c>
      <c r="G1826" s="11">
        <f t="shared" si="173"/>
        <v>449.55624453183077</v>
      </c>
      <c r="H1826" s="16">
        <f t="shared" si="169"/>
        <v>-3.578476922064477E-3</v>
      </c>
      <c r="I1826" s="16">
        <f t="shared" si="170"/>
        <v>9.0361431333160196E-3</v>
      </c>
    </row>
    <row r="1827" spans="4:9" x14ac:dyDescent="0.25">
      <c r="D1827">
        <f t="shared" si="171"/>
        <v>1822</v>
      </c>
      <c r="E1827" s="11">
        <f t="shared" si="168"/>
        <v>91.100000000000009</v>
      </c>
      <c r="F1827" s="11">
        <f t="shared" si="172"/>
        <v>365.61891588259272</v>
      </c>
      <c r="G1827" s="11">
        <f t="shared" si="173"/>
        <v>449.56528067496407</v>
      </c>
      <c r="H1827" s="16">
        <f t="shared" si="169"/>
        <v>-3.5720974303242955E-3</v>
      </c>
      <c r="I1827" s="16">
        <f t="shared" si="170"/>
        <v>9.0198327835404254E-3</v>
      </c>
    </row>
    <row r="1828" spans="4:9" x14ac:dyDescent="0.25">
      <c r="D1828">
        <f t="shared" si="171"/>
        <v>1823</v>
      </c>
      <c r="E1828" s="11">
        <f t="shared" si="168"/>
        <v>91.15</v>
      </c>
      <c r="F1828" s="11">
        <f t="shared" si="172"/>
        <v>365.61534378516239</v>
      </c>
      <c r="G1828" s="11">
        <f t="shared" si="173"/>
        <v>449.57430050774764</v>
      </c>
      <c r="H1828" s="16">
        <f t="shared" si="169"/>
        <v>-3.5657289939105535E-3</v>
      </c>
      <c r="I1828" s="16">
        <f t="shared" si="170"/>
        <v>9.0035517504600607E-3</v>
      </c>
    </row>
    <row r="1829" spans="4:9" x14ac:dyDescent="0.25">
      <c r="D1829">
        <f t="shared" si="171"/>
        <v>1824</v>
      </c>
      <c r="E1829" s="11">
        <f t="shared" si="168"/>
        <v>91.2</v>
      </c>
      <c r="F1829" s="11">
        <f t="shared" si="172"/>
        <v>365.61177805616848</v>
      </c>
      <c r="G1829" s="11">
        <f t="shared" si="173"/>
        <v>449.58330405949812</v>
      </c>
      <c r="H1829" s="16">
        <f t="shared" si="169"/>
        <v>-3.5593715955360219E-3</v>
      </c>
      <c r="I1829" s="16">
        <f t="shared" si="170"/>
        <v>8.987299981028183E-3</v>
      </c>
    </row>
    <row r="1830" spans="4:9" x14ac:dyDescent="0.25">
      <c r="D1830">
        <f t="shared" si="171"/>
        <v>1825</v>
      </c>
      <c r="E1830" s="11">
        <f t="shared" si="168"/>
        <v>91.25</v>
      </c>
      <c r="F1830" s="11">
        <f t="shared" si="172"/>
        <v>365.60821868457293</v>
      </c>
      <c r="G1830" s="11">
        <f t="shared" si="173"/>
        <v>449.59229135947913</v>
      </c>
      <c r="H1830" s="16">
        <f t="shared" si="169"/>
        <v>-3.5530252179283676E-3</v>
      </c>
      <c r="I1830" s="16">
        <f t="shared" si="170"/>
        <v>8.9710774223028325E-3</v>
      </c>
    </row>
    <row r="1831" spans="4:9" x14ac:dyDescent="0.25">
      <c r="D1831">
        <f t="shared" si="171"/>
        <v>1826</v>
      </c>
      <c r="E1831" s="11">
        <f t="shared" si="168"/>
        <v>91.300000000000011</v>
      </c>
      <c r="F1831" s="11">
        <f t="shared" si="172"/>
        <v>365.60466565935502</v>
      </c>
      <c r="G1831" s="11">
        <f t="shared" si="173"/>
        <v>449.60126243690144</v>
      </c>
      <c r="H1831" s="16">
        <f t="shared" si="169"/>
        <v>-3.5466898438285123E-3</v>
      </c>
      <c r="I1831" s="16">
        <f t="shared" si="170"/>
        <v>8.9548840214503933E-3</v>
      </c>
    </row>
    <row r="1832" spans="4:9" x14ac:dyDescent="0.25">
      <c r="D1832">
        <f t="shared" si="171"/>
        <v>1827</v>
      </c>
      <c r="E1832" s="11">
        <f t="shared" si="168"/>
        <v>91.350000000000009</v>
      </c>
      <c r="F1832" s="11">
        <f t="shared" si="172"/>
        <v>365.60111896951122</v>
      </c>
      <c r="G1832" s="11">
        <f t="shared" si="173"/>
        <v>449.61021732092291</v>
      </c>
      <c r="H1832" s="16">
        <f t="shared" si="169"/>
        <v>-3.5403654559890037E-3</v>
      </c>
      <c r="I1832" s="16">
        <f t="shared" si="170"/>
        <v>8.9387197257361634E-3</v>
      </c>
    </row>
    <row r="1833" spans="4:9" x14ac:dyDescent="0.25">
      <c r="D1833">
        <f t="shared" si="171"/>
        <v>1828</v>
      </c>
      <c r="E1833" s="11">
        <f t="shared" si="168"/>
        <v>91.4</v>
      </c>
      <c r="F1833" s="11">
        <f t="shared" si="172"/>
        <v>365.59757860405523</v>
      </c>
      <c r="G1833" s="11">
        <f t="shared" si="173"/>
        <v>449.61915604064865</v>
      </c>
      <c r="H1833" s="16">
        <f t="shared" si="169"/>
        <v>-3.5340520371748224E-3</v>
      </c>
      <c r="I1833" s="16">
        <f t="shared" si="170"/>
        <v>8.922584482534416E-3</v>
      </c>
    </row>
    <row r="1834" spans="4:9" x14ac:dyDescent="0.25">
      <c r="D1834">
        <f t="shared" si="171"/>
        <v>1829</v>
      </c>
      <c r="E1834" s="11">
        <f t="shared" si="168"/>
        <v>91.45</v>
      </c>
      <c r="F1834" s="11">
        <f t="shared" si="172"/>
        <v>365.59404455201803</v>
      </c>
      <c r="G1834" s="11">
        <f t="shared" si="173"/>
        <v>449.6280786251312</v>
      </c>
      <c r="H1834" s="16">
        <f t="shared" si="169"/>
        <v>-3.5277495701658023E-3</v>
      </c>
      <c r="I1834" s="16">
        <f t="shared" si="170"/>
        <v>8.9064782393234523E-3</v>
      </c>
    </row>
    <row r="1835" spans="4:9" x14ac:dyDescent="0.25">
      <c r="D1835">
        <f t="shared" si="171"/>
        <v>1830</v>
      </c>
      <c r="E1835" s="11">
        <f t="shared" si="168"/>
        <v>91.5</v>
      </c>
      <c r="F1835" s="11">
        <f t="shared" si="172"/>
        <v>365.59051680244789</v>
      </c>
      <c r="G1835" s="11">
        <f t="shared" si="173"/>
        <v>449.63698510337053</v>
      </c>
      <c r="H1835" s="16">
        <f t="shared" si="169"/>
        <v>-3.5214580377541946E-3</v>
      </c>
      <c r="I1835" s="16">
        <f t="shared" si="170"/>
        <v>8.8904009436816932E-3</v>
      </c>
    </row>
    <row r="1836" spans="4:9" x14ac:dyDescent="0.25">
      <c r="D1836">
        <f t="shared" si="171"/>
        <v>1831</v>
      </c>
      <c r="E1836" s="11">
        <f t="shared" si="168"/>
        <v>91.550000000000011</v>
      </c>
      <c r="F1836" s="11">
        <f t="shared" si="172"/>
        <v>365.58699534441013</v>
      </c>
      <c r="G1836" s="11">
        <f t="shared" si="173"/>
        <v>449.64587550431423</v>
      </c>
      <c r="H1836" s="16">
        <f t="shared" si="169"/>
        <v>-3.5151774227470873E-3</v>
      </c>
      <c r="I1836" s="16">
        <f t="shared" si="170"/>
        <v>8.8743525432952129E-3</v>
      </c>
    </row>
    <row r="1837" spans="4:9" x14ac:dyDescent="0.25">
      <c r="D1837">
        <f t="shared" si="171"/>
        <v>1832</v>
      </c>
      <c r="E1837" s="11">
        <f t="shared" si="168"/>
        <v>91.600000000000009</v>
      </c>
      <c r="F1837" s="11">
        <f t="shared" si="172"/>
        <v>365.58348016698739</v>
      </c>
      <c r="G1837" s="11">
        <f t="shared" si="173"/>
        <v>449.65474985685751</v>
      </c>
      <c r="H1837" s="16">
        <f t="shared" si="169"/>
        <v>-3.5089077079639703E-3</v>
      </c>
      <c r="I1837" s="16">
        <f t="shared" si="170"/>
        <v>8.8583329859518185E-3</v>
      </c>
    </row>
    <row r="1838" spans="4:9" x14ac:dyDescent="0.25">
      <c r="D1838">
        <f t="shared" si="171"/>
        <v>1833</v>
      </c>
      <c r="E1838" s="11">
        <f t="shared" si="168"/>
        <v>91.65</v>
      </c>
      <c r="F1838" s="11">
        <f t="shared" si="172"/>
        <v>365.57997125927943</v>
      </c>
      <c r="G1838" s="11">
        <f t="shared" si="173"/>
        <v>449.66360818984344</v>
      </c>
      <c r="H1838" s="16">
        <f t="shared" si="169"/>
        <v>-3.5026488762383429E-3</v>
      </c>
      <c r="I1838" s="16">
        <f t="shared" si="170"/>
        <v>8.8423422195411158E-3</v>
      </c>
    </row>
    <row r="1839" spans="4:9" x14ac:dyDescent="0.25">
      <c r="D1839">
        <f t="shared" si="171"/>
        <v>1834</v>
      </c>
      <c r="E1839" s="11">
        <f t="shared" si="168"/>
        <v>91.7</v>
      </c>
      <c r="F1839" s="11">
        <f t="shared" si="172"/>
        <v>365.5764686104032</v>
      </c>
      <c r="G1839" s="11">
        <f t="shared" si="173"/>
        <v>449.67245053206301</v>
      </c>
      <c r="H1839" s="16">
        <f t="shared" si="169"/>
        <v>-3.4964009104168966E-3</v>
      </c>
      <c r="I1839" s="16">
        <f t="shared" si="170"/>
        <v>8.8263801920560585E-3</v>
      </c>
    </row>
    <row r="1840" spans="4:9" x14ac:dyDescent="0.25">
      <c r="D1840">
        <f t="shared" si="171"/>
        <v>1835</v>
      </c>
      <c r="E1840" s="11">
        <f t="shared" si="168"/>
        <v>91.75</v>
      </c>
      <c r="F1840" s="11">
        <f t="shared" si="172"/>
        <v>365.57297220949278</v>
      </c>
      <c r="G1840" s="11">
        <f t="shared" si="173"/>
        <v>449.68127691225504</v>
      </c>
      <c r="H1840" s="16">
        <f t="shared" si="169"/>
        <v>-3.490163793361944E-3</v>
      </c>
      <c r="I1840" s="16">
        <f t="shared" si="170"/>
        <v>8.8104468515925235E-3</v>
      </c>
    </row>
    <row r="1841" spans="4:9" x14ac:dyDescent="0.25">
      <c r="D1841">
        <f t="shared" si="171"/>
        <v>1836</v>
      </c>
      <c r="E1841" s="11">
        <f t="shared" si="168"/>
        <v>91.800000000000011</v>
      </c>
      <c r="F1841" s="11">
        <f t="shared" si="172"/>
        <v>365.56948204569943</v>
      </c>
      <c r="G1841" s="11">
        <f t="shared" si="173"/>
        <v>449.69008735910666</v>
      </c>
      <c r="H1841" s="16">
        <f t="shared" si="169"/>
        <v>-3.483937507948974E-3</v>
      </c>
      <c r="I1841" s="16">
        <f t="shared" si="170"/>
        <v>8.7945421463478703E-3</v>
      </c>
    </row>
    <row r="1842" spans="4:9" x14ac:dyDescent="0.25">
      <c r="D1842">
        <f t="shared" si="171"/>
        <v>1837</v>
      </c>
      <c r="E1842" s="11">
        <f t="shared" si="168"/>
        <v>91.850000000000009</v>
      </c>
      <c r="F1842" s="11">
        <f t="shared" si="172"/>
        <v>365.56599810819148</v>
      </c>
      <c r="G1842" s="11">
        <f t="shared" si="173"/>
        <v>449.698881901253</v>
      </c>
      <c r="H1842" s="16">
        <f t="shared" si="169"/>
        <v>-3.477722037065833E-3</v>
      </c>
      <c r="I1842" s="16">
        <f t="shared" si="170"/>
        <v>8.7786660246199927E-3</v>
      </c>
    </row>
    <row r="1843" spans="4:9" x14ac:dyDescent="0.25">
      <c r="D1843">
        <f t="shared" si="171"/>
        <v>1838</v>
      </c>
      <c r="E1843" s="11">
        <f t="shared" si="168"/>
        <v>91.9</v>
      </c>
      <c r="F1843" s="11">
        <f t="shared" si="172"/>
        <v>365.5625203861544</v>
      </c>
      <c r="G1843" s="11">
        <f t="shared" si="173"/>
        <v>449.70766056727763</v>
      </c>
      <c r="H1843" s="16">
        <f t="shared" si="169"/>
        <v>-3.4715173636183957E-3</v>
      </c>
      <c r="I1843" s="16">
        <f t="shared" si="170"/>
        <v>8.7628184348098968E-3</v>
      </c>
    </row>
    <row r="1844" spans="4:9" x14ac:dyDescent="0.25">
      <c r="D1844">
        <f t="shared" si="171"/>
        <v>1839</v>
      </c>
      <c r="E1844" s="11">
        <f t="shared" si="168"/>
        <v>91.95</v>
      </c>
      <c r="F1844" s="11">
        <f t="shared" si="172"/>
        <v>365.5590488687908</v>
      </c>
      <c r="G1844" s="11">
        <f t="shared" si="173"/>
        <v>449.71642338571246</v>
      </c>
      <c r="H1844" s="16">
        <f t="shared" si="169"/>
        <v>-3.4653234705240687E-3</v>
      </c>
      <c r="I1844" s="16">
        <f t="shared" si="170"/>
        <v>8.7469993254187528E-3</v>
      </c>
    </row>
    <row r="1845" spans="4:9" x14ac:dyDescent="0.25">
      <c r="D1845">
        <f t="shared" si="171"/>
        <v>1840</v>
      </c>
      <c r="E1845" s="11">
        <f t="shared" si="168"/>
        <v>92</v>
      </c>
      <c r="F1845" s="11">
        <f t="shared" si="172"/>
        <v>365.55558354532025</v>
      </c>
      <c r="G1845" s="11">
        <f t="shared" si="173"/>
        <v>449.72517038503787</v>
      </c>
      <c r="H1845" s="16">
        <f t="shared" si="169"/>
        <v>-3.459140340715833E-3</v>
      </c>
      <c r="I1845" s="16">
        <f t="shared" si="170"/>
        <v>8.7312086450484581E-3</v>
      </c>
    </row>
    <row r="1846" spans="4:9" x14ac:dyDescent="0.25">
      <c r="D1846">
        <f t="shared" si="171"/>
        <v>1841</v>
      </c>
      <c r="E1846" s="11">
        <f t="shared" si="168"/>
        <v>92.050000000000011</v>
      </c>
      <c r="F1846" s="11">
        <f t="shared" si="172"/>
        <v>365.55212440497951</v>
      </c>
      <c r="G1846" s="11">
        <f t="shared" si="173"/>
        <v>449.7339015936829</v>
      </c>
      <c r="H1846" s="16">
        <f t="shared" si="169"/>
        <v>-3.4529679571422469E-3</v>
      </c>
      <c r="I1846" s="16">
        <f t="shared" si="170"/>
        <v>8.7154463424026964E-3</v>
      </c>
    </row>
    <row r="1847" spans="4:9" x14ac:dyDescent="0.25">
      <c r="D1847">
        <f t="shared" si="171"/>
        <v>1842</v>
      </c>
      <c r="E1847" s="11">
        <f t="shared" si="168"/>
        <v>92.100000000000009</v>
      </c>
      <c r="F1847" s="11">
        <f t="shared" si="172"/>
        <v>365.54867143702239</v>
      </c>
      <c r="G1847" s="11">
        <f t="shared" si="173"/>
        <v>449.74261704002532</v>
      </c>
      <c r="H1847" s="16">
        <f t="shared" si="169"/>
        <v>-3.4468063027641802E-3</v>
      </c>
      <c r="I1847" s="16">
        <f t="shared" si="170"/>
        <v>8.6997123662825061E-3</v>
      </c>
    </row>
    <row r="1848" spans="4:9" x14ac:dyDescent="0.25">
      <c r="D1848">
        <f t="shared" si="171"/>
        <v>1843</v>
      </c>
      <c r="E1848" s="11">
        <f t="shared" si="168"/>
        <v>92.15</v>
      </c>
      <c r="F1848" s="11">
        <f t="shared" si="172"/>
        <v>365.54522463071964</v>
      </c>
      <c r="G1848" s="11">
        <f t="shared" si="173"/>
        <v>449.75131675239163</v>
      </c>
      <c r="H1848" s="16">
        <f t="shared" si="169"/>
        <v>-3.4406553605588735E-3</v>
      </c>
      <c r="I1848" s="16">
        <f t="shared" si="170"/>
        <v>8.68400666559083E-3</v>
      </c>
    </row>
    <row r="1849" spans="4:9" x14ac:dyDescent="0.25">
      <c r="D1849">
        <f t="shared" si="171"/>
        <v>1844</v>
      </c>
      <c r="E1849" s="11">
        <f t="shared" si="168"/>
        <v>92.2</v>
      </c>
      <c r="F1849" s="11">
        <f t="shared" si="172"/>
        <v>365.54178397535907</v>
      </c>
      <c r="G1849" s="11">
        <f t="shared" si="173"/>
        <v>449.76000075905722</v>
      </c>
      <c r="H1849" s="16">
        <f t="shared" si="169"/>
        <v>-3.434515113518298E-3</v>
      </c>
      <c r="I1849" s="16">
        <f t="shared" si="170"/>
        <v>8.6683291893310793E-3</v>
      </c>
    </row>
    <row r="1850" spans="4:9" x14ac:dyDescent="0.25">
      <c r="D1850">
        <f t="shared" si="171"/>
        <v>1845</v>
      </c>
      <c r="E1850" s="11">
        <f t="shared" si="168"/>
        <v>92.25</v>
      </c>
      <c r="F1850" s="11">
        <f t="shared" si="172"/>
        <v>365.53834946024557</v>
      </c>
      <c r="G1850" s="11">
        <f t="shared" si="173"/>
        <v>449.76866908824655</v>
      </c>
      <c r="H1850" s="16">
        <f t="shared" si="169"/>
        <v>-3.4283855446507819E-3</v>
      </c>
      <c r="I1850" s="16">
        <f t="shared" si="170"/>
        <v>8.6526798866037053E-3</v>
      </c>
    </row>
    <row r="1851" spans="4:9" x14ac:dyDescent="0.25">
      <c r="D1851">
        <f t="shared" si="171"/>
        <v>1846</v>
      </c>
      <c r="E1851" s="11">
        <f t="shared" si="168"/>
        <v>92.300000000000011</v>
      </c>
      <c r="F1851" s="11">
        <f t="shared" si="172"/>
        <v>365.53492107470095</v>
      </c>
      <c r="G1851" s="11">
        <f t="shared" si="173"/>
        <v>449.77732176813316</v>
      </c>
      <c r="H1851" s="16">
        <f t="shared" si="169"/>
        <v>-3.4222666369769341E-3</v>
      </c>
      <c r="I1851" s="16">
        <f t="shared" si="170"/>
        <v>8.637058706609739E-3</v>
      </c>
    </row>
    <row r="1852" spans="4:9" x14ac:dyDescent="0.25">
      <c r="D1852">
        <f t="shared" si="171"/>
        <v>1847</v>
      </c>
      <c r="E1852" s="11">
        <f t="shared" si="168"/>
        <v>92.350000000000009</v>
      </c>
      <c r="F1852" s="11">
        <f t="shared" si="172"/>
        <v>365.53149880806399</v>
      </c>
      <c r="G1852" s="11">
        <f t="shared" si="173"/>
        <v>449.78595882683976</v>
      </c>
      <c r="H1852" s="16">
        <f t="shared" si="169"/>
        <v>-3.4161583735353197E-3</v>
      </c>
      <c r="I1852" s="16">
        <f t="shared" si="170"/>
        <v>8.6214655986483653E-3</v>
      </c>
    </row>
    <row r="1853" spans="4:9" x14ac:dyDescent="0.25">
      <c r="D1853">
        <f t="shared" si="171"/>
        <v>1848</v>
      </c>
      <c r="E1853" s="11">
        <f t="shared" si="168"/>
        <v>92.4</v>
      </c>
      <c r="F1853" s="11">
        <f t="shared" si="172"/>
        <v>365.52808264969048</v>
      </c>
      <c r="G1853" s="11">
        <f t="shared" si="173"/>
        <v>449.79458029243841</v>
      </c>
      <c r="H1853" s="16">
        <f t="shared" si="169"/>
        <v>-3.4100607373775899E-3</v>
      </c>
      <c r="I1853" s="16">
        <f t="shared" si="170"/>
        <v>8.6059005121174766E-3</v>
      </c>
    </row>
    <row r="1854" spans="4:9" x14ac:dyDescent="0.25">
      <c r="D1854">
        <f t="shared" si="171"/>
        <v>1849</v>
      </c>
      <c r="E1854" s="11">
        <f t="shared" si="168"/>
        <v>92.45</v>
      </c>
      <c r="F1854" s="11">
        <f t="shared" si="172"/>
        <v>365.52467258895308</v>
      </c>
      <c r="G1854" s="11">
        <f t="shared" si="173"/>
        <v>449.80318619295053</v>
      </c>
      <c r="H1854" s="16">
        <f t="shared" si="169"/>
        <v>-3.4039737115725208E-3</v>
      </c>
      <c r="I1854" s="16">
        <f t="shared" si="170"/>
        <v>8.5903633965117351E-3</v>
      </c>
    </row>
    <row r="1855" spans="4:9" x14ac:dyDescent="0.25">
      <c r="D1855">
        <f t="shared" si="171"/>
        <v>1850</v>
      </c>
      <c r="E1855" s="11">
        <f t="shared" si="168"/>
        <v>92.5</v>
      </c>
      <c r="F1855" s="11">
        <f t="shared" si="172"/>
        <v>365.52126861524152</v>
      </c>
      <c r="G1855" s="11">
        <f t="shared" si="173"/>
        <v>449.81177655634707</v>
      </c>
      <c r="H1855" s="16">
        <f t="shared" si="169"/>
        <v>-3.3978972792052045E-3</v>
      </c>
      <c r="I1855" s="16">
        <f t="shared" si="170"/>
        <v>8.5748542014261308E-3</v>
      </c>
    </row>
    <row r="1856" spans="4:9" x14ac:dyDescent="0.25">
      <c r="D1856">
        <f t="shared" si="171"/>
        <v>1851</v>
      </c>
      <c r="E1856" s="11">
        <f t="shared" si="168"/>
        <v>92.550000000000011</v>
      </c>
      <c r="F1856" s="11">
        <f t="shared" si="172"/>
        <v>365.5178707179623</v>
      </c>
      <c r="G1856" s="11">
        <f t="shared" si="173"/>
        <v>449.82035141054848</v>
      </c>
      <c r="H1856" s="16">
        <f t="shared" si="169"/>
        <v>-3.3918314233721647E-3</v>
      </c>
      <c r="I1856" s="16">
        <f t="shared" si="170"/>
        <v>8.5593728765530289E-3</v>
      </c>
    </row>
    <row r="1857" spans="4:9" x14ac:dyDescent="0.25">
      <c r="D1857">
        <f t="shared" si="171"/>
        <v>1852</v>
      </c>
      <c r="E1857" s="11">
        <f t="shared" si="168"/>
        <v>92.600000000000009</v>
      </c>
      <c r="F1857" s="11">
        <f t="shared" si="172"/>
        <v>365.51447888653894</v>
      </c>
      <c r="G1857" s="11">
        <f t="shared" si="173"/>
        <v>449.82891078342504</v>
      </c>
      <c r="H1857" s="16">
        <f t="shared" si="169"/>
        <v>-3.3857761271910876E-3</v>
      </c>
      <c r="I1857" s="16">
        <f t="shared" si="170"/>
        <v>8.5439193716792521E-3</v>
      </c>
    </row>
    <row r="1858" spans="4:9" x14ac:dyDescent="0.25">
      <c r="D1858">
        <f t="shared" si="171"/>
        <v>1853</v>
      </c>
      <c r="E1858" s="11">
        <f t="shared" si="168"/>
        <v>92.65</v>
      </c>
      <c r="F1858" s="11">
        <f t="shared" si="172"/>
        <v>365.51109311041176</v>
      </c>
      <c r="G1858" s="11">
        <f t="shared" si="173"/>
        <v>449.83745470279672</v>
      </c>
      <c r="H1858" s="16">
        <f t="shared" si="169"/>
        <v>-3.3797313737918937E-3</v>
      </c>
      <c r="I1858" s="16">
        <f t="shared" si="170"/>
        <v>8.5284936366921121E-3</v>
      </c>
    </row>
    <row r="1859" spans="4:9" x14ac:dyDescent="0.25">
      <c r="D1859">
        <f t="shared" si="171"/>
        <v>1854</v>
      </c>
      <c r="E1859" s="11">
        <f t="shared" si="168"/>
        <v>92.7</v>
      </c>
      <c r="F1859" s="11">
        <f t="shared" si="172"/>
        <v>365.50771337903797</v>
      </c>
      <c r="G1859" s="11">
        <f t="shared" si="173"/>
        <v>449.84598319643339</v>
      </c>
      <c r="H1859" s="16">
        <f t="shared" si="169"/>
        <v>-3.3736971463207786E-3</v>
      </c>
      <c r="I1859" s="16">
        <f t="shared" si="170"/>
        <v>8.513095621572991E-3</v>
      </c>
    </row>
    <row r="1860" spans="4:9" x14ac:dyDescent="0.25">
      <c r="D1860">
        <f t="shared" si="171"/>
        <v>1855</v>
      </c>
      <c r="E1860" s="11">
        <f t="shared" si="168"/>
        <v>92.75</v>
      </c>
      <c r="F1860" s="11">
        <f t="shared" si="172"/>
        <v>365.50433968189162</v>
      </c>
      <c r="G1860" s="11">
        <f t="shared" si="173"/>
        <v>449.85449629205499</v>
      </c>
      <c r="H1860" s="16">
        <f t="shared" si="169"/>
        <v>-3.367673427941024E-3</v>
      </c>
      <c r="I1860" s="16">
        <f t="shared" si="170"/>
        <v>8.4977252764018834E-3</v>
      </c>
    </row>
    <row r="1861" spans="4:9" x14ac:dyDescent="0.25">
      <c r="D1861">
        <f t="shared" si="171"/>
        <v>1856</v>
      </c>
      <c r="E1861" s="11">
        <f t="shared" ref="E1861:E1924" si="174">D1861*$B$13</f>
        <v>92.800000000000011</v>
      </c>
      <c r="F1861" s="11">
        <f t="shared" si="172"/>
        <v>365.50097200846369</v>
      </c>
      <c r="G1861" s="11">
        <f t="shared" si="173"/>
        <v>449.8629940173314</v>
      </c>
      <c r="H1861" s="16">
        <f t="shared" ref="H1861:H1924" si="175">$B$7*F1861*(1-(F1861+$B$11*G1861)/$B$9)*$B$13</f>
        <v>-3.3616602018321767E-3</v>
      </c>
      <c r="I1861" s="16">
        <f t="shared" ref="I1861:I1924" si="176">$B$8*G1861*(1-(G1861+$B$12*F1861)/$B$10)*$B$13</f>
        <v>8.4823825513534526E-3</v>
      </c>
    </row>
    <row r="1862" spans="4:9" x14ac:dyDescent="0.25">
      <c r="D1862">
        <f t="shared" ref="D1862:D1925" si="177">D1861+1</f>
        <v>1857</v>
      </c>
      <c r="E1862" s="11">
        <f t="shared" si="174"/>
        <v>92.850000000000009</v>
      </c>
      <c r="F1862" s="11">
        <f t="shared" ref="F1862:F1925" si="178">F1861+H1861</f>
        <v>365.49761034826184</v>
      </c>
      <c r="G1862" s="11">
        <f t="shared" ref="G1862:G1925" si="179">G1861+I1861</f>
        <v>449.87147639988274</v>
      </c>
      <c r="H1862" s="16">
        <f t="shared" si="175"/>
        <v>-3.3556574511876009E-3</v>
      </c>
      <c r="I1862" s="16">
        <f t="shared" si="176"/>
        <v>8.4670673967006029E-3</v>
      </c>
    </row>
    <row r="1863" spans="4:9" x14ac:dyDescent="0.25">
      <c r="D1863">
        <f t="shared" si="177"/>
        <v>1858</v>
      </c>
      <c r="E1863" s="11">
        <f t="shared" si="174"/>
        <v>92.9</v>
      </c>
      <c r="F1863" s="11">
        <f t="shared" si="178"/>
        <v>365.49425469081064</v>
      </c>
      <c r="G1863" s="11">
        <f t="shared" si="179"/>
        <v>449.87994346727942</v>
      </c>
      <c r="H1863" s="16">
        <f t="shared" si="175"/>
        <v>-3.3496651592209701E-3</v>
      </c>
      <c r="I1863" s="16">
        <f t="shared" si="176"/>
        <v>8.4517797628090221E-3</v>
      </c>
    </row>
    <row r="1864" spans="4:9" x14ac:dyDescent="0.25">
      <c r="D1864">
        <f t="shared" si="177"/>
        <v>1859</v>
      </c>
      <c r="E1864" s="11">
        <f t="shared" si="174"/>
        <v>92.95</v>
      </c>
      <c r="F1864" s="11">
        <f t="shared" si="178"/>
        <v>365.49090502565139</v>
      </c>
      <c r="G1864" s="11">
        <f t="shared" si="179"/>
        <v>449.88839524704224</v>
      </c>
      <c r="H1864" s="16">
        <f t="shared" si="175"/>
        <v>-3.3436833091573291E-3</v>
      </c>
      <c r="I1864" s="16">
        <f t="shared" si="176"/>
        <v>8.4365196001422414E-3</v>
      </c>
    </row>
    <row r="1865" spans="4:9" x14ac:dyDescent="0.25">
      <c r="D1865">
        <f t="shared" si="177"/>
        <v>1860</v>
      </c>
      <c r="E1865" s="11">
        <f t="shared" si="174"/>
        <v>93</v>
      </c>
      <c r="F1865" s="11">
        <f t="shared" si="178"/>
        <v>365.48756134234225</v>
      </c>
      <c r="G1865" s="11">
        <f t="shared" si="179"/>
        <v>449.89683176664238</v>
      </c>
      <c r="H1865" s="16">
        <f t="shared" si="175"/>
        <v>-3.3377118842420127E-3</v>
      </c>
      <c r="I1865" s="16">
        <f t="shared" si="176"/>
        <v>8.4212868592566988E-3</v>
      </c>
    </row>
    <row r="1866" spans="4:9" x14ac:dyDescent="0.25">
      <c r="D1866">
        <f t="shared" si="177"/>
        <v>1861</v>
      </c>
      <c r="E1866" s="11">
        <f t="shared" si="174"/>
        <v>93.050000000000011</v>
      </c>
      <c r="F1866" s="11">
        <f t="shared" si="178"/>
        <v>365.48422363045802</v>
      </c>
      <c r="G1866" s="11">
        <f t="shared" si="179"/>
        <v>449.90525305350161</v>
      </c>
      <c r="H1866" s="16">
        <f t="shared" si="175"/>
        <v>-3.3317508677357687E-3</v>
      </c>
      <c r="I1866" s="16">
        <f t="shared" si="176"/>
        <v>8.4060814908062855E-3</v>
      </c>
    </row>
    <row r="1867" spans="4:9" x14ac:dyDescent="0.25">
      <c r="D1867">
        <f t="shared" si="177"/>
        <v>1862</v>
      </c>
      <c r="E1867" s="11">
        <f t="shared" si="174"/>
        <v>93.100000000000009</v>
      </c>
      <c r="F1867" s="11">
        <f t="shared" si="178"/>
        <v>365.48089187959027</v>
      </c>
      <c r="G1867" s="11">
        <f t="shared" si="179"/>
        <v>449.91365913499243</v>
      </c>
      <c r="H1867" s="16">
        <f t="shared" si="175"/>
        <v>-3.3258002429139414E-3</v>
      </c>
      <c r="I1867" s="16">
        <f t="shared" si="176"/>
        <v>8.3909034455379138E-3</v>
      </c>
    </row>
    <row r="1868" spans="4:9" x14ac:dyDescent="0.25">
      <c r="D1868">
        <f t="shared" si="177"/>
        <v>1863</v>
      </c>
      <c r="E1868" s="11">
        <f t="shared" si="174"/>
        <v>93.15</v>
      </c>
      <c r="F1868" s="11">
        <f t="shared" si="178"/>
        <v>365.47756607934735</v>
      </c>
      <c r="G1868" s="11">
        <f t="shared" si="179"/>
        <v>449.92205003843799</v>
      </c>
      <c r="H1868" s="16">
        <f t="shared" si="175"/>
        <v>-3.3198599930721407E-3</v>
      </c>
      <c r="I1868" s="16">
        <f t="shared" si="176"/>
        <v>8.3757526742930521E-3</v>
      </c>
    </row>
    <row r="1869" spans="4:9" x14ac:dyDescent="0.25">
      <c r="D1869">
        <f t="shared" si="177"/>
        <v>1864</v>
      </c>
      <c r="E1869" s="11">
        <f t="shared" si="174"/>
        <v>93.2</v>
      </c>
      <c r="F1869" s="11">
        <f t="shared" si="178"/>
        <v>365.47424621935426</v>
      </c>
      <c r="G1869" s="11">
        <f t="shared" si="179"/>
        <v>449.93042579111227</v>
      </c>
      <c r="H1869" s="16">
        <f t="shared" si="175"/>
        <v>-3.3139301015197437E-3</v>
      </c>
      <c r="I1869" s="16">
        <f t="shared" si="176"/>
        <v>8.360629128008808E-3</v>
      </c>
    </row>
    <row r="1870" spans="4:9" x14ac:dyDescent="0.25">
      <c r="D1870">
        <f t="shared" si="177"/>
        <v>1865</v>
      </c>
      <c r="E1870" s="11">
        <f t="shared" si="174"/>
        <v>93.25</v>
      </c>
      <c r="F1870" s="11">
        <f t="shared" si="178"/>
        <v>365.47093228925274</v>
      </c>
      <c r="G1870" s="11">
        <f t="shared" si="179"/>
        <v>449.93878642024026</v>
      </c>
      <c r="H1870" s="16">
        <f t="shared" si="175"/>
        <v>-3.3080105515847593E-3</v>
      </c>
      <c r="I1870" s="16">
        <f t="shared" si="176"/>
        <v>8.3455327577139603E-3</v>
      </c>
    </row>
    <row r="1871" spans="4:9" x14ac:dyDescent="0.25">
      <c r="D1871">
        <f t="shared" si="177"/>
        <v>1866</v>
      </c>
      <c r="E1871" s="11">
        <f t="shared" si="174"/>
        <v>93.300000000000011</v>
      </c>
      <c r="F1871" s="11">
        <f t="shared" si="178"/>
        <v>365.46762427870118</v>
      </c>
      <c r="G1871" s="11">
        <f t="shared" si="179"/>
        <v>449.94713195299795</v>
      </c>
      <c r="H1871" s="16">
        <f t="shared" si="175"/>
        <v>-3.3021013266105697E-3</v>
      </c>
      <c r="I1871" s="16">
        <f t="shared" si="176"/>
        <v>8.3304635145320244E-3</v>
      </c>
    </row>
    <row r="1872" spans="4:9" x14ac:dyDescent="0.25">
      <c r="D1872">
        <f t="shared" si="177"/>
        <v>1867</v>
      </c>
      <c r="E1872" s="11">
        <f t="shared" si="174"/>
        <v>93.350000000000009</v>
      </c>
      <c r="F1872" s="11">
        <f t="shared" si="178"/>
        <v>365.46432217737458</v>
      </c>
      <c r="G1872" s="11">
        <f t="shared" si="179"/>
        <v>449.95546241651249</v>
      </c>
      <c r="H1872" s="16">
        <f t="shared" si="175"/>
        <v>-3.2962024099583592E-3</v>
      </c>
      <c r="I1872" s="16">
        <f t="shared" si="176"/>
        <v>8.3154213496803141E-3</v>
      </c>
    </row>
    <row r="1873" spans="4:9" x14ac:dyDescent="0.25">
      <c r="D1873">
        <f t="shared" si="177"/>
        <v>1868</v>
      </c>
      <c r="E1873" s="11">
        <f t="shared" si="174"/>
        <v>93.4</v>
      </c>
      <c r="F1873" s="11">
        <f t="shared" si="178"/>
        <v>365.46102597496463</v>
      </c>
      <c r="G1873" s="11">
        <f t="shared" si="179"/>
        <v>449.96377783786215</v>
      </c>
      <c r="H1873" s="16">
        <f t="shared" si="175"/>
        <v>-3.2903137850062956E-3</v>
      </c>
      <c r="I1873" s="16">
        <f t="shared" si="176"/>
        <v>8.300406214469978E-3</v>
      </c>
    </row>
    <row r="1874" spans="4:9" x14ac:dyDescent="0.25">
      <c r="D1874">
        <f t="shared" si="177"/>
        <v>1869</v>
      </c>
      <c r="E1874" s="11">
        <f t="shared" si="174"/>
        <v>93.45</v>
      </c>
      <c r="F1874" s="11">
        <f t="shared" si="178"/>
        <v>365.45773566117964</v>
      </c>
      <c r="G1874" s="11">
        <f t="shared" si="179"/>
        <v>449.97207824407661</v>
      </c>
      <c r="H1874" s="16">
        <f t="shared" si="175"/>
        <v>-3.2844354351487109E-3</v>
      </c>
      <c r="I1874" s="16">
        <f t="shared" si="176"/>
        <v>8.2854180603010689E-3</v>
      </c>
    </row>
    <row r="1875" spans="4:9" x14ac:dyDescent="0.25">
      <c r="D1875">
        <f t="shared" si="177"/>
        <v>1870</v>
      </c>
      <c r="E1875" s="11">
        <f t="shared" si="174"/>
        <v>93.5</v>
      </c>
      <c r="F1875" s="11">
        <f t="shared" si="178"/>
        <v>365.45445122574449</v>
      </c>
      <c r="G1875" s="11">
        <f t="shared" si="179"/>
        <v>449.98036366213694</v>
      </c>
      <c r="H1875" s="16">
        <f t="shared" si="175"/>
        <v>-3.278567343799341E-3</v>
      </c>
      <c r="I1875" s="16">
        <f t="shared" si="176"/>
        <v>8.2704568386710916E-3</v>
      </c>
    </row>
    <row r="1876" spans="4:9" x14ac:dyDescent="0.25">
      <c r="D1876">
        <f t="shared" si="177"/>
        <v>1871</v>
      </c>
      <c r="E1876" s="11">
        <f t="shared" si="174"/>
        <v>93.550000000000011</v>
      </c>
      <c r="F1876" s="11">
        <f t="shared" si="178"/>
        <v>365.45117265840071</v>
      </c>
      <c r="G1876" s="11">
        <f t="shared" si="179"/>
        <v>449.9886341189756</v>
      </c>
      <c r="H1876" s="16">
        <f t="shared" si="175"/>
        <v>-3.2727094943872555E-3</v>
      </c>
      <c r="I1876" s="16">
        <f t="shared" si="176"/>
        <v>8.255522501168561E-3</v>
      </c>
    </row>
    <row r="1877" spans="4:9" x14ac:dyDescent="0.25">
      <c r="D1877">
        <f t="shared" si="177"/>
        <v>1872</v>
      </c>
      <c r="E1877" s="11">
        <f t="shared" si="174"/>
        <v>93.600000000000009</v>
      </c>
      <c r="F1877" s="11">
        <f t="shared" si="178"/>
        <v>365.4478999489063</v>
      </c>
      <c r="G1877" s="11">
        <f t="shared" si="179"/>
        <v>449.99688964147674</v>
      </c>
      <c r="H1877" s="16">
        <f t="shared" si="175"/>
        <v>-3.266861870357669E-3</v>
      </c>
      <c r="I1877" s="16">
        <f t="shared" si="176"/>
        <v>8.2406149994720523E-3</v>
      </c>
    </row>
    <row r="1878" spans="4:9" x14ac:dyDescent="0.25">
      <c r="D1878">
        <f t="shared" si="177"/>
        <v>1873</v>
      </c>
      <c r="E1878" s="11">
        <f t="shared" si="174"/>
        <v>93.65</v>
      </c>
      <c r="F1878" s="11">
        <f t="shared" si="178"/>
        <v>365.44463308703592</v>
      </c>
      <c r="G1878" s="11">
        <f t="shared" si="179"/>
        <v>450.00513025647621</v>
      </c>
      <c r="H1878" s="16">
        <f t="shared" si="175"/>
        <v>-3.2610244551776095E-3</v>
      </c>
      <c r="I1878" s="16">
        <f t="shared" si="176"/>
        <v>8.2257342853542508E-3</v>
      </c>
    </row>
    <row r="1879" spans="4:9" x14ac:dyDescent="0.25">
      <c r="D1879">
        <f t="shared" si="177"/>
        <v>1874</v>
      </c>
      <c r="E1879" s="11">
        <f t="shared" si="174"/>
        <v>93.7</v>
      </c>
      <c r="F1879" s="11">
        <f t="shared" si="178"/>
        <v>365.44137206258074</v>
      </c>
      <c r="G1879" s="11">
        <f t="shared" si="179"/>
        <v>450.01335599076157</v>
      </c>
      <c r="H1879" s="16">
        <f t="shared" si="175"/>
        <v>-3.2551972323269841E-3</v>
      </c>
      <c r="I1879" s="16">
        <f t="shared" si="176"/>
        <v>8.2108803106795154E-3</v>
      </c>
    </row>
    <row r="1880" spans="4:9" x14ac:dyDescent="0.25">
      <c r="D1880">
        <f t="shared" si="177"/>
        <v>1875</v>
      </c>
      <c r="E1880" s="11">
        <f t="shared" si="174"/>
        <v>93.75</v>
      </c>
      <c r="F1880" s="11">
        <f t="shared" si="178"/>
        <v>365.43811686534843</v>
      </c>
      <c r="G1880" s="11">
        <f t="shared" si="179"/>
        <v>450.02156687107225</v>
      </c>
      <c r="H1880" s="16">
        <f t="shared" si="175"/>
        <v>-3.2493801853058775E-3</v>
      </c>
      <c r="I1880" s="16">
        <f t="shared" si="176"/>
        <v>8.1960530274014284E-3</v>
      </c>
    </row>
    <row r="1881" spans="4:9" x14ac:dyDescent="0.25">
      <c r="D1881">
        <f t="shared" si="177"/>
        <v>1876</v>
      </c>
      <c r="E1881" s="11">
        <f t="shared" si="174"/>
        <v>93.800000000000011</v>
      </c>
      <c r="F1881" s="11">
        <f t="shared" si="178"/>
        <v>365.43486748516312</v>
      </c>
      <c r="G1881" s="11">
        <f t="shared" si="179"/>
        <v>450.02976292409966</v>
      </c>
      <c r="H1881" s="16">
        <f t="shared" si="175"/>
        <v>-3.243573297629674E-3</v>
      </c>
      <c r="I1881" s="16">
        <f t="shared" si="176"/>
        <v>8.181252387567341E-3</v>
      </c>
    </row>
    <row r="1882" spans="4:9" x14ac:dyDescent="0.25">
      <c r="D1882">
        <f t="shared" si="177"/>
        <v>1877</v>
      </c>
      <c r="E1882" s="11">
        <f t="shared" si="174"/>
        <v>93.850000000000009</v>
      </c>
      <c r="F1882" s="11">
        <f t="shared" si="178"/>
        <v>365.43162391186547</v>
      </c>
      <c r="G1882" s="11">
        <f t="shared" si="179"/>
        <v>450.0379441764872</v>
      </c>
      <c r="H1882" s="16">
        <f t="shared" si="175"/>
        <v>-3.2377765528347302E-3</v>
      </c>
      <c r="I1882" s="16">
        <f t="shared" si="176"/>
        <v>8.1664783433139307E-3</v>
      </c>
    </row>
    <row r="1883" spans="4:9" x14ac:dyDescent="0.25">
      <c r="D1883">
        <f t="shared" si="177"/>
        <v>1878</v>
      </c>
      <c r="E1883" s="11">
        <f t="shared" si="174"/>
        <v>93.9</v>
      </c>
      <c r="F1883" s="11">
        <f t="shared" si="178"/>
        <v>365.42838613531262</v>
      </c>
      <c r="G1883" s="11">
        <f t="shared" si="179"/>
        <v>450.0461106548305</v>
      </c>
      <c r="H1883" s="16">
        <f t="shared" si="175"/>
        <v>-3.231989934470254E-3</v>
      </c>
      <c r="I1883" s="16">
        <f t="shared" si="176"/>
        <v>8.1517308468702591E-3</v>
      </c>
    </row>
    <row r="1884" spans="4:9" x14ac:dyDescent="0.25">
      <c r="D1884">
        <f t="shared" si="177"/>
        <v>1879</v>
      </c>
      <c r="E1884" s="11">
        <f t="shared" si="174"/>
        <v>93.95</v>
      </c>
      <c r="F1884" s="11">
        <f t="shared" si="178"/>
        <v>365.42515414537814</v>
      </c>
      <c r="G1884" s="11">
        <f t="shared" si="179"/>
        <v>450.05426238567736</v>
      </c>
      <c r="H1884" s="16">
        <f t="shared" si="175"/>
        <v>-3.2262134261096562E-3</v>
      </c>
      <c r="I1884" s="16">
        <f t="shared" si="176"/>
        <v>8.1370098505533141E-3</v>
      </c>
    </row>
    <row r="1885" spans="4:9" x14ac:dyDescent="0.25">
      <c r="D1885">
        <f t="shared" si="177"/>
        <v>1880</v>
      </c>
      <c r="E1885" s="11">
        <f t="shared" si="174"/>
        <v>94</v>
      </c>
      <c r="F1885" s="11">
        <f t="shared" si="178"/>
        <v>365.42192793195204</v>
      </c>
      <c r="G1885" s="11">
        <f t="shared" si="179"/>
        <v>450.0623993955279</v>
      </c>
      <c r="H1885" s="16">
        <f t="shared" si="175"/>
        <v>-3.2204470113391843E-3</v>
      </c>
      <c r="I1885" s="16">
        <f t="shared" si="176"/>
        <v>8.1223153067720762E-3</v>
      </c>
    </row>
    <row r="1886" spans="4:9" x14ac:dyDescent="0.25">
      <c r="D1886">
        <f t="shared" si="177"/>
        <v>1881</v>
      </c>
      <c r="E1886" s="11">
        <f t="shared" si="174"/>
        <v>94.050000000000011</v>
      </c>
      <c r="F1886" s="11">
        <f t="shared" si="178"/>
        <v>365.41870748494068</v>
      </c>
      <c r="G1886" s="11">
        <f t="shared" si="179"/>
        <v>450.07052171083467</v>
      </c>
      <c r="H1886" s="16">
        <f t="shared" si="175"/>
        <v>-3.2146906737627831E-3</v>
      </c>
      <c r="I1886" s="16">
        <f t="shared" si="176"/>
        <v>8.1076471680255491E-3</v>
      </c>
    </row>
    <row r="1887" spans="4:9" x14ac:dyDescent="0.25">
      <c r="D1887">
        <f t="shared" si="177"/>
        <v>1882</v>
      </c>
      <c r="E1887" s="11">
        <f t="shared" si="174"/>
        <v>94.100000000000009</v>
      </c>
      <c r="F1887" s="11">
        <f t="shared" si="178"/>
        <v>365.41549279426692</v>
      </c>
      <c r="G1887" s="11">
        <f t="shared" si="179"/>
        <v>450.07862935800267</v>
      </c>
      <c r="H1887" s="16">
        <f t="shared" si="175"/>
        <v>-3.2089443970061446E-3</v>
      </c>
      <c r="I1887" s="16">
        <f t="shared" si="176"/>
        <v>8.0930053869018304E-3</v>
      </c>
    </row>
    <row r="1888" spans="4:9" x14ac:dyDescent="0.25">
      <c r="D1888">
        <f t="shared" si="177"/>
        <v>1883</v>
      </c>
      <c r="E1888" s="11">
        <f t="shared" si="174"/>
        <v>94.15</v>
      </c>
      <c r="F1888" s="11">
        <f t="shared" si="178"/>
        <v>365.41228384986994</v>
      </c>
      <c r="G1888" s="11">
        <f t="shared" si="179"/>
        <v>450.08672236338958</v>
      </c>
      <c r="H1888" s="16">
        <f t="shared" si="175"/>
        <v>-3.2032081647102063E-3</v>
      </c>
      <c r="I1888" s="16">
        <f t="shared" si="176"/>
        <v>8.0783899160786592E-3</v>
      </c>
    </row>
    <row r="1889" spans="4:9" x14ac:dyDescent="0.25">
      <c r="D1889">
        <f t="shared" si="177"/>
        <v>1884</v>
      </c>
      <c r="E1889" s="11">
        <f t="shared" si="174"/>
        <v>94.2</v>
      </c>
      <c r="F1889" s="11">
        <f t="shared" si="178"/>
        <v>365.4090806417052</v>
      </c>
      <c r="G1889" s="11">
        <f t="shared" si="179"/>
        <v>450.09480075330566</v>
      </c>
      <c r="H1889" s="16">
        <f t="shared" si="175"/>
        <v>-3.1974819605335861E-3</v>
      </c>
      <c r="I1889" s="16">
        <f t="shared" si="176"/>
        <v>8.0638007083239597E-3</v>
      </c>
    </row>
    <row r="1890" spans="4:9" x14ac:dyDescent="0.25">
      <c r="D1890">
        <f t="shared" si="177"/>
        <v>1885</v>
      </c>
      <c r="E1890" s="11">
        <f t="shared" si="174"/>
        <v>94.25</v>
      </c>
      <c r="F1890" s="11">
        <f t="shared" si="178"/>
        <v>365.40588315974469</v>
      </c>
      <c r="G1890" s="11">
        <f t="shared" si="179"/>
        <v>450.10286455401399</v>
      </c>
      <c r="H1890" s="16">
        <f t="shared" si="175"/>
        <v>-3.1917657681558107E-3</v>
      </c>
      <c r="I1890" s="16">
        <f t="shared" si="176"/>
        <v>8.0492377164928935E-3</v>
      </c>
    </row>
    <row r="1891" spans="4:9" x14ac:dyDescent="0.25">
      <c r="D1891">
        <f t="shared" si="177"/>
        <v>1886</v>
      </c>
      <c r="E1891" s="11">
        <f t="shared" si="174"/>
        <v>94.300000000000011</v>
      </c>
      <c r="F1891" s="11">
        <f t="shared" si="178"/>
        <v>365.40269139397651</v>
      </c>
      <c r="G1891" s="11">
        <f t="shared" si="179"/>
        <v>450.11091379173047</v>
      </c>
      <c r="H1891" s="16">
        <f t="shared" si="175"/>
        <v>-3.1860595712700115E-3</v>
      </c>
      <c r="I1891" s="16">
        <f t="shared" si="176"/>
        <v>8.0347008935319261E-3</v>
      </c>
    </row>
    <row r="1892" spans="4:9" x14ac:dyDescent="0.25">
      <c r="D1892">
        <f t="shared" si="177"/>
        <v>1887</v>
      </c>
      <c r="E1892" s="11">
        <f t="shared" si="174"/>
        <v>94.350000000000009</v>
      </c>
      <c r="F1892" s="11">
        <f t="shared" si="178"/>
        <v>365.39950533440526</v>
      </c>
      <c r="G1892" s="11">
        <f t="shared" si="179"/>
        <v>450.11894849262399</v>
      </c>
      <c r="H1892" s="16">
        <f t="shared" si="175"/>
        <v>-3.1803633535934656E-3</v>
      </c>
      <c r="I1892" s="16">
        <f t="shared" si="176"/>
        <v>8.0201901924728501E-3</v>
      </c>
    </row>
    <row r="1893" spans="4:9" x14ac:dyDescent="0.25">
      <c r="D1893">
        <f t="shared" si="177"/>
        <v>1888</v>
      </c>
      <c r="E1893" s="11">
        <f t="shared" si="174"/>
        <v>94.4</v>
      </c>
      <c r="F1893" s="11">
        <f t="shared" si="178"/>
        <v>365.39632497105168</v>
      </c>
      <c r="G1893" s="11">
        <f t="shared" si="179"/>
        <v>450.12696868281648</v>
      </c>
      <c r="H1893" s="16">
        <f t="shared" si="175"/>
        <v>-3.1746770988562282E-3</v>
      </c>
      <c r="I1893" s="16">
        <f t="shared" si="176"/>
        <v>8.0057055664398604E-3</v>
      </c>
    </row>
    <row r="1894" spans="4:9" x14ac:dyDescent="0.25">
      <c r="D1894">
        <f t="shared" si="177"/>
        <v>1889</v>
      </c>
      <c r="E1894" s="11">
        <f t="shared" si="174"/>
        <v>94.45</v>
      </c>
      <c r="F1894" s="11">
        <f t="shared" si="178"/>
        <v>365.39315029395283</v>
      </c>
      <c r="G1894" s="11">
        <f t="shared" si="179"/>
        <v>450.13497438838294</v>
      </c>
      <c r="H1894" s="16">
        <f t="shared" si="175"/>
        <v>-3.1690007908100472E-3</v>
      </c>
      <c r="I1894" s="16">
        <f t="shared" si="176"/>
        <v>7.9912469686425954E-3</v>
      </c>
    </row>
    <row r="1895" spans="4:9" x14ac:dyDescent="0.25">
      <c r="D1895">
        <f t="shared" si="177"/>
        <v>1890</v>
      </c>
      <c r="E1895" s="11">
        <f t="shared" si="174"/>
        <v>94.5</v>
      </c>
      <c r="F1895" s="11">
        <f t="shared" si="178"/>
        <v>365.38998129316201</v>
      </c>
      <c r="G1895" s="11">
        <f t="shared" si="179"/>
        <v>450.14296563535157</v>
      </c>
      <c r="H1895" s="16">
        <f t="shared" si="175"/>
        <v>-3.1633344132234935E-3</v>
      </c>
      <c r="I1895" s="16">
        <f t="shared" si="176"/>
        <v>7.9768143523791767E-3</v>
      </c>
    </row>
    <row r="1896" spans="4:9" x14ac:dyDescent="0.25">
      <c r="D1896">
        <f t="shared" si="177"/>
        <v>1891</v>
      </c>
      <c r="E1896" s="11">
        <f t="shared" si="174"/>
        <v>94.550000000000011</v>
      </c>
      <c r="F1896" s="11">
        <f t="shared" si="178"/>
        <v>365.38681795874879</v>
      </c>
      <c r="G1896" s="11">
        <f t="shared" si="179"/>
        <v>450.15094244970396</v>
      </c>
      <c r="H1896" s="16">
        <f t="shared" si="175"/>
        <v>-3.1576779498835709E-3</v>
      </c>
      <c r="I1896" s="16">
        <f t="shared" si="176"/>
        <v>7.9624076710352789E-3</v>
      </c>
    </row>
    <row r="1897" spans="4:9" x14ac:dyDescent="0.25">
      <c r="D1897">
        <f t="shared" si="177"/>
        <v>1892</v>
      </c>
      <c r="E1897" s="11">
        <f t="shared" si="174"/>
        <v>94.600000000000009</v>
      </c>
      <c r="F1897" s="11">
        <f t="shared" si="178"/>
        <v>365.38366028079889</v>
      </c>
      <c r="G1897" s="11">
        <f t="shared" si="179"/>
        <v>450.15890485737498</v>
      </c>
      <c r="H1897" s="16">
        <f t="shared" si="175"/>
        <v>-3.1520313845973392E-3</v>
      </c>
      <c r="I1897" s="16">
        <f t="shared" si="176"/>
        <v>7.9480268780846644E-3</v>
      </c>
    </row>
    <row r="1898" spans="4:9" x14ac:dyDescent="0.25">
      <c r="D1898">
        <f t="shared" si="177"/>
        <v>1893</v>
      </c>
      <c r="E1898" s="11">
        <f t="shared" si="174"/>
        <v>94.65</v>
      </c>
      <c r="F1898" s="11">
        <f t="shared" si="178"/>
        <v>365.38050824941428</v>
      </c>
      <c r="G1898" s="11">
        <f t="shared" si="179"/>
        <v>450.16685288425305</v>
      </c>
      <c r="H1898" s="16">
        <f t="shared" si="175"/>
        <v>-3.1463947011894627E-3</v>
      </c>
      <c r="I1898" s="16">
        <f t="shared" si="176"/>
        <v>7.9336719270877397E-3</v>
      </c>
    </row>
    <row r="1899" spans="4:9" x14ac:dyDescent="0.25">
      <c r="D1899">
        <f t="shared" si="177"/>
        <v>1894</v>
      </c>
      <c r="E1899" s="11">
        <f t="shared" si="174"/>
        <v>94.7</v>
      </c>
      <c r="F1899" s="11">
        <f t="shared" si="178"/>
        <v>365.37736185471312</v>
      </c>
      <c r="G1899" s="11">
        <f t="shared" si="179"/>
        <v>450.17478655618015</v>
      </c>
      <c r="H1899" s="16">
        <f t="shared" si="175"/>
        <v>-3.1407678835022124E-3</v>
      </c>
      <c r="I1899" s="16">
        <f t="shared" si="176"/>
        <v>7.9193427716930959E-3</v>
      </c>
    </row>
    <row r="1900" spans="4:9" x14ac:dyDescent="0.25">
      <c r="D1900">
        <f t="shared" si="177"/>
        <v>1895</v>
      </c>
      <c r="E1900" s="11">
        <f t="shared" si="174"/>
        <v>94.75</v>
      </c>
      <c r="F1900" s="11">
        <f t="shared" si="178"/>
        <v>365.37422108682961</v>
      </c>
      <c r="G1900" s="11">
        <f t="shared" si="179"/>
        <v>450.18270589895184</v>
      </c>
      <c r="H1900" s="16">
        <f t="shared" si="175"/>
        <v>-3.1351509153978866E-3</v>
      </c>
      <c r="I1900" s="16">
        <f t="shared" si="176"/>
        <v>7.9050393656345721E-3</v>
      </c>
    </row>
    <row r="1901" spans="4:9" x14ac:dyDescent="0.25">
      <c r="D1901">
        <f t="shared" si="177"/>
        <v>1896</v>
      </c>
      <c r="E1901" s="11">
        <f t="shared" si="174"/>
        <v>94.800000000000011</v>
      </c>
      <c r="F1901" s="11">
        <f t="shared" si="178"/>
        <v>365.37108593591421</v>
      </c>
      <c r="G1901" s="11">
        <f t="shared" si="179"/>
        <v>450.19061093831749</v>
      </c>
      <c r="H1901" s="16">
        <f t="shared" si="175"/>
        <v>-3.1295437807563743E-3</v>
      </c>
      <c r="I1901" s="16">
        <f t="shared" si="176"/>
        <v>7.890761662733288E-3</v>
      </c>
    </row>
    <row r="1902" spans="4:9" x14ac:dyDescent="0.25">
      <c r="D1902">
        <f t="shared" si="177"/>
        <v>1897</v>
      </c>
      <c r="E1902" s="11">
        <f t="shared" si="174"/>
        <v>94.850000000000009</v>
      </c>
      <c r="F1902" s="11">
        <f t="shared" si="178"/>
        <v>365.36795639213346</v>
      </c>
      <c r="G1902" s="11">
        <f t="shared" si="179"/>
        <v>450.19850169998023</v>
      </c>
      <c r="H1902" s="16">
        <f t="shared" si="175"/>
        <v>-3.1239464634775773E-3</v>
      </c>
      <c r="I1902" s="16">
        <f t="shared" si="176"/>
        <v>7.8765096168982082E-3</v>
      </c>
    </row>
    <row r="1903" spans="4:9" x14ac:dyDescent="0.25">
      <c r="D1903">
        <f t="shared" si="177"/>
        <v>1898</v>
      </c>
      <c r="E1903" s="11">
        <f t="shared" si="174"/>
        <v>94.9</v>
      </c>
      <c r="F1903" s="11">
        <f t="shared" si="178"/>
        <v>365.36483244567</v>
      </c>
      <c r="G1903" s="11">
        <f t="shared" si="179"/>
        <v>450.20637820959712</v>
      </c>
      <c r="H1903" s="16">
        <f t="shared" si="175"/>
        <v>-3.1183589474789749E-3</v>
      </c>
      <c r="I1903" s="16">
        <f t="shared" si="176"/>
        <v>7.8622831821221761E-3</v>
      </c>
    </row>
    <row r="1904" spans="4:9" x14ac:dyDescent="0.25">
      <c r="D1904">
        <f t="shared" si="177"/>
        <v>1899</v>
      </c>
      <c r="E1904" s="11">
        <f t="shared" si="174"/>
        <v>94.95</v>
      </c>
      <c r="F1904" s="11">
        <f t="shared" si="178"/>
        <v>365.36171408672254</v>
      </c>
      <c r="G1904" s="11">
        <f t="shared" si="179"/>
        <v>450.21424049277925</v>
      </c>
      <c r="H1904" s="16">
        <f t="shared" si="175"/>
        <v>-3.1127812166972333E-3</v>
      </c>
      <c r="I1904" s="16">
        <f t="shared" si="176"/>
        <v>7.848082312485476E-3</v>
      </c>
    </row>
    <row r="1905" spans="4:9" x14ac:dyDescent="0.25">
      <c r="D1905">
        <f t="shared" si="177"/>
        <v>1900</v>
      </c>
      <c r="E1905" s="11">
        <f t="shared" si="174"/>
        <v>95</v>
      </c>
      <c r="F1905" s="11">
        <f t="shared" si="178"/>
        <v>365.35860130550583</v>
      </c>
      <c r="G1905" s="11">
        <f t="shared" si="179"/>
        <v>450.22208857509173</v>
      </c>
      <c r="H1905" s="16">
        <f t="shared" si="175"/>
        <v>-3.1072132550873919E-3</v>
      </c>
      <c r="I1905" s="16">
        <f t="shared" si="176"/>
        <v>7.8339069621538703E-3</v>
      </c>
    </row>
    <row r="1906" spans="4:9" x14ac:dyDescent="0.25">
      <c r="D1906">
        <f t="shared" si="177"/>
        <v>1901</v>
      </c>
      <c r="E1906" s="11">
        <f t="shared" si="174"/>
        <v>95.050000000000011</v>
      </c>
      <c r="F1906" s="11">
        <f t="shared" si="178"/>
        <v>365.35549409225075</v>
      </c>
      <c r="G1906" s="11">
        <f t="shared" si="179"/>
        <v>450.22992248205389</v>
      </c>
      <c r="H1906" s="16">
        <f t="shared" si="175"/>
        <v>-3.1016550466252887E-3</v>
      </c>
      <c r="I1906" s="16">
        <f t="shared" si="176"/>
        <v>7.8197570853781508E-3</v>
      </c>
    </row>
    <row r="1907" spans="4:9" x14ac:dyDescent="0.25">
      <c r="D1907">
        <f t="shared" si="177"/>
        <v>1902</v>
      </c>
      <c r="E1907" s="11">
        <f t="shared" si="174"/>
        <v>95.100000000000009</v>
      </c>
      <c r="F1907" s="11">
        <f t="shared" si="178"/>
        <v>365.35239243720412</v>
      </c>
      <c r="G1907" s="11">
        <f t="shared" si="179"/>
        <v>450.23774223913927</v>
      </c>
      <c r="H1907" s="16">
        <f t="shared" si="175"/>
        <v>-3.0961065753034962E-3</v>
      </c>
      <c r="I1907" s="16">
        <f t="shared" si="176"/>
        <v>7.8056326364951863E-3</v>
      </c>
    </row>
    <row r="1908" spans="4:9" x14ac:dyDescent="0.25">
      <c r="D1908">
        <f t="shared" si="177"/>
        <v>1903</v>
      </c>
      <c r="E1908" s="11">
        <f t="shared" si="174"/>
        <v>95.15</v>
      </c>
      <c r="F1908" s="11">
        <f t="shared" si="178"/>
        <v>365.34929633062882</v>
      </c>
      <c r="G1908" s="11">
        <f t="shared" si="179"/>
        <v>450.24554787177578</v>
      </c>
      <c r="H1908" s="16">
        <f t="shared" si="175"/>
        <v>-3.0905678251345594E-3</v>
      </c>
      <c r="I1908" s="16">
        <f t="shared" si="176"/>
        <v>7.7915335699264739E-3</v>
      </c>
    </row>
    <row r="1909" spans="4:9" x14ac:dyDescent="0.25">
      <c r="D1909">
        <f t="shared" si="177"/>
        <v>1904</v>
      </c>
      <c r="E1909" s="11">
        <f t="shared" si="174"/>
        <v>95.2</v>
      </c>
      <c r="F1909" s="11">
        <f t="shared" si="178"/>
        <v>365.34620576280366</v>
      </c>
      <c r="G1909" s="11">
        <f t="shared" si="179"/>
        <v>450.25333940534568</v>
      </c>
      <c r="H1909" s="16">
        <f t="shared" si="175"/>
        <v>-3.0850387801501793E-3</v>
      </c>
      <c r="I1909" s="16">
        <f t="shared" si="176"/>
        <v>7.7774598401791802E-3</v>
      </c>
    </row>
    <row r="1910" spans="4:9" x14ac:dyDescent="0.25">
      <c r="D1910">
        <f t="shared" si="177"/>
        <v>1905</v>
      </c>
      <c r="E1910" s="11">
        <f t="shared" si="174"/>
        <v>95.25</v>
      </c>
      <c r="F1910" s="11">
        <f t="shared" si="178"/>
        <v>365.34312072402349</v>
      </c>
      <c r="G1910" s="11">
        <f t="shared" si="179"/>
        <v>450.26111686518584</v>
      </c>
      <c r="H1910" s="16">
        <f t="shared" si="175"/>
        <v>-3.0795194244003926E-3</v>
      </c>
      <c r="I1910" s="16">
        <f t="shared" si="176"/>
        <v>7.7634114018441938E-3</v>
      </c>
    </row>
    <row r="1911" spans="4:9" x14ac:dyDescent="0.25">
      <c r="D1911">
        <f t="shared" si="177"/>
        <v>1906</v>
      </c>
      <c r="E1911" s="11">
        <f t="shared" si="174"/>
        <v>95.300000000000011</v>
      </c>
      <c r="F1911" s="11">
        <f t="shared" si="178"/>
        <v>365.34004120459912</v>
      </c>
      <c r="G1911" s="11">
        <f t="shared" si="179"/>
        <v>450.26888027658771</v>
      </c>
      <c r="H1911" s="16">
        <f t="shared" si="175"/>
        <v>-3.0740097419560001E-3</v>
      </c>
      <c r="I1911" s="16">
        <f t="shared" si="176"/>
        <v>7.7493882095976659E-3</v>
      </c>
    </row>
    <row r="1912" spans="4:9" x14ac:dyDescent="0.25">
      <c r="D1912">
        <f t="shared" si="177"/>
        <v>1907</v>
      </c>
      <c r="E1912" s="11">
        <f t="shared" si="174"/>
        <v>95.350000000000009</v>
      </c>
      <c r="F1912" s="11">
        <f t="shared" si="178"/>
        <v>365.33696719485715</v>
      </c>
      <c r="G1912" s="11">
        <f t="shared" si="179"/>
        <v>450.27662966479733</v>
      </c>
      <c r="H1912" s="16">
        <f t="shared" si="175"/>
        <v>-3.068509716904502E-3</v>
      </c>
      <c r="I1912" s="16">
        <f t="shared" si="176"/>
        <v>7.7353902181990664E-3</v>
      </c>
    </row>
    <row r="1913" spans="4:9" x14ac:dyDescent="0.25">
      <c r="D1913">
        <f t="shared" si="177"/>
        <v>1908</v>
      </c>
      <c r="E1913" s="11">
        <f t="shared" si="174"/>
        <v>95.4</v>
      </c>
      <c r="F1913" s="11">
        <f t="shared" si="178"/>
        <v>365.33389868514024</v>
      </c>
      <c r="G1913" s="11">
        <f t="shared" si="179"/>
        <v>450.28436505501554</v>
      </c>
      <c r="H1913" s="16">
        <f t="shared" si="175"/>
        <v>-3.0630193333541483E-3</v>
      </c>
      <c r="I1913" s="16">
        <f t="shared" si="176"/>
        <v>7.7214173824942181E-3</v>
      </c>
    </row>
    <row r="1914" spans="4:9" x14ac:dyDescent="0.25">
      <c r="D1914">
        <f t="shared" si="177"/>
        <v>1909</v>
      </c>
      <c r="E1914" s="11">
        <f t="shared" si="174"/>
        <v>95.45</v>
      </c>
      <c r="F1914" s="11">
        <f t="shared" si="178"/>
        <v>365.33083566580689</v>
      </c>
      <c r="G1914" s="11">
        <f t="shared" si="179"/>
        <v>450.29208647239801</v>
      </c>
      <c r="H1914" s="16">
        <f t="shared" si="175"/>
        <v>-3.0575385754331211E-3</v>
      </c>
      <c r="I1914" s="16">
        <f t="shared" si="176"/>
        <v>7.707469657410356E-3</v>
      </c>
    </row>
    <row r="1915" spans="4:9" x14ac:dyDescent="0.25">
      <c r="D1915">
        <f t="shared" si="177"/>
        <v>1910</v>
      </c>
      <c r="E1915" s="11">
        <f t="shared" si="174"/>
        <v>95.5</v>
      </c>
      <c r="F1915" s="11">
        <f t="shared" si="178"/>
        <v>365.32777812723145</v>
      </c>
      <c r="G1915" s="11">
        <f t="shared" si="179"/>
        <v>450.29979394205543</v>
      </c>
      <c r="H1915" s="16">
        <f t="shared" si="175"/>
        <v>-3.0520674272862809E-3</v>
      </c>
      <c r="I1915" s="16">
        <f t="shared" si="176"/>
        <v>7.6935469979591614E-3</v>
      </c>
    </row>
    <row r="1916" spans="4:9" x14ac:dyDescent="0.25">
      <c r="D1916">
        <f t="shared" si="177"/>
        <v>1911</v>
      </c>
      <c r="E1916" s="11">
        <f t="shared" si="174"/>
        <v>95.550000000000011</v>
      </c>
      <c r="F1916" s="11">
        <f t="shared" si="178"/>
        <v>365.32472605980416</v>
      </c>
      <c r="G1916" s="11">
        <f t="shared" si="179"/>
        <v>450.30748748905341</v>
      </c>
      <c r="H1916" s="16">
        <f t="shared" si="175"/>
        <v>-3.0466058730800288E-3</v>
      </c>
      <c r="I1916" s="16">
        <f t="shared" si="176"/>
        <v>7.6796493592373206E-3</v>
      </c>
    </row>
    <row r="1917" spans="4:9" x14ac:dyDescent="0.25">
      <c r="D1917">
        <f t="shared" si="177"/>
        <v>1912</v>
      </c>
      <c r="E1917" s="11">
        <f t="shared" si="174"/>
        <v>95.600000000000009</v>
      </c>
      <c r="F1917" s="11">
        <f t="shared" si="178"/>
        <v>365.3216794539311</v>
      </c>
      <c r="G1917" s="11">
        <f t="shared" si="179"/>
        <v>450.31516713841268</v>
      </c>
      <c r="H1917" s="16">
        <f t="shared" si="175"/>
        <v>-3.0411538969998663E-3</v>
      </c>
      <c r="I1917" s="16">
        <f t="shared" si="176"/>
        <v>7.6657766964225568E-3</v>
      </c>
    </row>
    <row r="1918" spans="4:9" x14ac:dyDescent="0.25">
      <c r="D1918">
        <f t="shared" si="177"/>
        <v>1913</v>
      </c>
      <c r="E1918" s="11">
        <f t="shared" si="174"/>
        <v>95.65</v>
      </c>
      <c r="F1918" s="11">
        <f t="shared" si="178"/>
        <v>365.31863830003408</v>
      </c>
      <c r="G1918" s="11">
        <f t="shared" si="179"/>
        <v>450.32283291510907</v>
      </c>
      <c r="H1918" s="16">
        <f t="shared" si="175"/>
        <v>-3.0357114832503863E-3</v>
      </c>
      <c r="I1918" s="16">
        <f t="shared" si="176"/>
        <v>7.6519289647771884E-3</v>
      </c>
    </row>
    <row r="1919" spans="4:9" x14ac:dyDescent="0.25">
      <c r="D1919">
        <f t="shared" si="177"/>
        <v>1914</v>
      </c>
      <c r="E1919" s="11">
        <f t="shared" si="174"/>
        <v>95.7</v>
      </c>
      <c r="F1919" s="11">
        <f t="shared" si="178"/>
        <v>365.3156025885508</v>
      </c>
      <c r="G1919" s="11">
        <f t="shared" si="179"/>
        <v>450.33048484407385</v>
      </c>
      <c r="H1919" s="16">
        <f t="shared" si="175"/>
        <v>-3.030278616054457E-3</v>
      </c>
      <c r="I1919" s="16">
        <f t="shared" si="176"/>
        <v>7.638106119645667E-3</v>
      </c>
    </row>
    <row r="1920" spans="4:9" x14ac:dyDescent="0.25">
      <c r="D1920">
        <f t="shared" si="177"/>
        <v>1915</v>
      </c>
      <c r="E1920" s="11">
        <f t="shared" si="174"/>
        <v>95.75</v>
      </c>
      <c r="F1920" s="11">
        <f t="shared" si="178"/>
        <v>365.31257230993475</v>
      </c>
      <c r="G1920" s="11">
        <f t="shared" si="179"/>
        <v>450.33812295019351</v>
      </c>
      <c r="H1920" s="16">
        <f t="shared" si="175"/>
        <v>-3.0248552796556492E-3</v>
      </c>
      <c r="I1920" s="16">
        <f t="shared" si="176"/>
        <v>7.6243081164566228E-3</v>
      </c>
    </row>
    <row r="1921" spans="4:9" x14ac:dyDescent="0.25">
      <c r="D1921">
        <f t="shared" si="177"/>
        <v>1916</v>
      </c>
      <c r="E1921" s="11">
        <f t="shared" si="174"/>
        <v>95.800000000000011</v>
      </c>
      <c r="F1921" s="11">
        <f t="shared" si="178"/>
        <v>365.3095474546551</v>
      </c>
      <c r="G1921" s="11">
        <f t="shared" si="179"/>
        <v>450.34574725830998</v>
      </c>
      <c r="H1921" s="16">
        <f t="shared" si="175"/>
        <v>-3.0194414583174151E-3</v>
      </c>
      <c r="I1921" s="16">
        <f t="shared" si="176"/>
        <v>7.6105349107179164E-3</v>
      </c>
    </row>
    <row r="1922" spans="4:9" x14ac:dyDescent="0.25">
      <c r="D1922">
        <f t="shared" si="177"/>
        <v>1917</v>
      </c>
      <c r="E1922" s="11">
        <f t="shared" si="174"/>
        <v>95.850000000000009</v>
      </c>
      <c r="F1922" s="11">
        <f t="shared" si="178"/>
        <v>365.30652801319678</v>
      </c>
      <c r="G1922" s="11">
        <f t="shared" si="179"/>
        <v>450.35335779322071</v>
      </c>
      <c r="H1922" s="16">
        <f t="shared" si="175"/>
        <v>-3.014037136321463E-3</v>
      </c>
      <c r="I1922" s="16">
        <f t="shared" si="176"/>
        <v>7.5967864580246741E-3</v>
      </c>
    </row>
    <row r="1923" spans="4:9" x14ac:dyDescent="0.25">
      <c r="D1923">
        <f t="shared" si="177"/>
        <v>1918</v>
      </c>
      <c r="E1923" s="11">
        <f t="shared" si="174"/>
        <v>95.9</v>
      </c>
      <c r="F1923" s="11">
        <f t="shared" si="178"/>
        <v>365.30351397606046</v>
      </c>
      <c r="G1923" s="11">
        <f t="shared" si="179"/>
        <v>450.36095457967872</v>
      </c>
      <c r="H1923" s="16">
        <f t="shared" si="175"/>
        <v>-3.0086422979693703E-3</v>
      </c>
      <c r="I1923" s="16">
        <f t="shared" si="176"/>
        <v>7.5830627140488355E-3</v>
      </c>
    </row>
    <row r="1924" spans="4:9" x14ac:dyDescent="0.25">
      <c r="D1924">
        <f t="shared" si="177"/>
        <v>1919</v>
      </c>
      <c r="E1924" s="11">
        <f t="shared" si="174"/>
        <v>95.95</v>
      </c>
      <c r="F1924" s="11">
        <f t="shared" si="178"/>
        <v>365.30050533376249</v>
      </c>
      <c r="G1924" s="11">
        <f t="shared" si="179"/>
        <v>450.36853764239277</v>
      </c>
      <c r="H1924" s="16">
        <f t="shared" si="175"/>
        <v>-3.0032569275817676E-3</v>
      </c>
      <c r="I1924" s="16">
        <f t="shared" si="176"/>
        <v>7.5693636345482099E-3</v>
      </c>
    </row>
    <row r="1925" spans="4:9" x14ac:dyDescent="0.25">
      <c r="D1925">
        <f t="shared" si="177"/>
        <v>1920</v>
      </c>
      <c r="E1925" s="11">
        <f t="shared" ref="E1925:E1988" si="180">D1925*$B$13</f>
        <v>96</v>
      </c>
      <c r="F1925" s="11">
        <f t="shared" si="178"/>
        <v>365.29750207683492</v>
      </c>
      <c r="G1925" s="11">
        <f t="shared" si="179"/>
        <v>450.37610700602733</v>
      </c>
      <c r="H1925" s="16">
        <f t="shared" ref="H1925:H1988" si="181">$B$7*F1925*(1-(F1925+$B$11*G1925)/$B$9)*$B$13</f>
        <v>-2.9978810095015749E-3</v>
      </c>
      <c r="I1925" s="16">
        <f t="shared" ref="I1925:I1988" si="182">$B$8*G1925*(1-(G1925+$B$12*F1925)/$B$10)*$B$13</f>
        <v>7.5556891753614996E-3</v>
      </c>
    </row>
    <row r="1926" spans="4:9" x14ac:dyDescent="0.25">
      <c r="D1926">
        <f t="shared" ref="D1926:D1989" si="183">D1925+1</f>
        <v>1921</v>
      </c>
      <c r="E1926" s="11">
        <f t="shared" si="180"/>
        <v>96.050000000000011</v>
      </c>
      <c r="F1926" s="11">
        <f t="shared" ref="F1926:F1989" si="184">F1925+H1925</f>
        <v>365.29450419582543</v>
      </c>
      <c r="G1926" s="11">
        <f t="shared" ref="G1926:G1989" si="185">G1925+I1925</f>
        <v>450.3836626952027</v>
      </c>
      <c r="H1926" s="16">
        <f t="shared" si="181"/>
        <v>-2.9925145280875073E-3</v>
      </c>
      <c r="I1926" s="16">
        <f t="shared" si="182"/>
        <v>7.5420392924068621E-3</v>
      </c>
    </row>
    <row r="1927" spans="4:9" x14ac:dyDescent="0.25">
      <c r="D1927">
        <f t="shared" si="183"/>
        <v>1922</v>
      </c>
      <c r="E1927" s="11">
        <f t="shared" si="180"/>
        <v>96.100000000000009</v>
      </c>
      <c r="F1927" s="11">
        <f t="shared" si="184"/>
        <v>365.29151168129732</v>
      </c>
      <c r="G1927" s="11">
        <f t="shared" si="185"/>
        <v>450.39120473449509</v>
      </c>
      <c r="H1927" s="16">
        <f t="shared" si="181"/>
        <v>-2.987157467720554E-3</v>
      </c>
      <c r="I1927" s="16">
        <f t="shared" si="182"/>
        <v>7.5284139416864453E-3</v>
      </c>
    </row>
    <row r="1928" spans="4:9" x14ac:dyDescent="0.25">
      <c r="D1928">
        <f t="shared" si="183"/>
        <v>1923</v>
      </c>
      <c r="E1928" s="11">
        <f t="shared" si="180"/>
        <v>96.15</v>
      </c>
      <c r="F1928" s="11">
        <f t="shared" si="184"/>
        <v>365.28852452382961</v>
      </c>
      <c r="G1928" s="11">
        <f t="shared" si="185"/>
        <v>450.3987331484368</v>
      </c>
      <c r="H1928" s="16">
        <f t="shared" si="181"/>
        <v>-2.9818098128007336E-3</v>
      </c>
      <c r="I1928" s="16">
        <f t="shared" si="182"/>
        <v>7.5148130792819321E-3</v>
      </c>
    </row>
    <row r="1929" spans="4:9" x14ac:dyDescent="0.25">
      <c r="D1929">
        <f t="shared" si="183"/>
        <v>1924</v>
      </c>
      <c r="E1929" s="11">
        <f t="shared" si="180"/>
        <v>96.2</v>
      </c>
      <c r="F1929" s="11">
        <f t="shared" si="184"/>
        <v>365.2855427140168</v>
      </c>
      <c r="G1929" s="11">
        <f t="shared" si="185"/>
        <v>450.4062479615161</v>
      </c>
      <c r="H1929" s="16">
        <f t="shared" si="181"/>
        <v>-2.9764715477462694E-3</v>
      </c>
      <c r="I1929" s="16">
        <f t="shared" si="182"/>
        <v>7.5012366613575899E-3</v>
      </c>
    </row>
    <row r="1930" spans="4:9" x14ac:dyDescent="0.25">
      <c r="D1930">
        <f t="shared" si="183"/>
        <v>1925</v>
      </c>
      <c r="E1930" s="11">
        <f t="shared" si="180"/>
        <v>96.25</v>
      </c>
      <c r="F1930" s="11">
        <f t="shared" si="184"/>
        <v>365.28256624246904</v>
      </c>
      <c r="G1930" s="11">
        <f t="shared" si="185"/>
        <v>450.41374919817747</v>
      </c>
      <c r="H1930" s="16">
        <f t="shared" si="181"/>
        <v>-2.9711426569976429E-3</v>
      </c>
      <c r="I1930" s="16">
        <f t="shared" si="182"/>
        <v>7.4876846441563035E-3</v>
      </c>
    </row>
    <row r="1931" spans="4:9" x14ac:dyDescent="0.25">
      <c r="D1931">
        <f t="shared" si="183"/>
        <v>1926</v>
      </c>
      <c r="E1931" s="11">
        <f t="shared" si="180"/>
        <v>96.300000000000011</v>
      </c>
      <c r="F1931" s="11">
        <f t="shared" si="184"/>
        <v>365.27959509981207</v>
      </c>
      <c r="G1931" s="11">
        <f t="shared" si="185"/>
        <v>450.42123688282163</v>
      </c>
      <c r="H1931" s="16">
        <f t="shared" si="181"/>
        <v>-2.9658231250143403E-3</v>
      </c>
      <c r="I1931" s="16">
        <f t="shared" si="182"/>
        <v>7.4741569840026311E-3</v>
      </c>
    </row>
    <row r="1932" spans="4:9" x14ac:dyDescent="0.25">
      <c r="D1932">
        <f t="shared" si="183"/>
        <v>1927</v>
      </c>
      <c r="E1932" s="11">
        <f t="shared" si="180"/>
        <v>96.350000000000009</v>
      </c>
      <c r="F1932" s="11">
        <f t="shared" si="184"/>
        <v>365.27662927668706</v>
      </c>
      <c r="G1932" s="11">
        <f t="shared" si="185"/>
        <v>450.42871103980565</v>
      </c>
      <c r="H1932" s="16">
        <f t="shared" si="181"/>
        <v>-2.9605129362732267E-3</v>
      </c>
      <c r="I1932" s="16">
        <f t="shared" si="182"/>
        <v>7.4606536373028349E-3</v>
      </c>
    </row>
    <row r="1933" spans="4:9" x14ac:dyDescent="0.25">
      <c r="D1933">
        <f t="shared" si="183"/>
        <v>1928</v>
      </c>
      <c r="E1933" s="11">
        <f t="shared" si="180"/>
        <v>96.4</v>
      </c>
      <c r="F1933" s="11">
        <f t="shared" si="184"/>
        <v>365.27366876375078</v>
      </c>
      <c r="G1933" s="11">
        <f t="shared" si="185"/>
        <v>450.43617169344293</v>
      </c>
      <c r="H1933" s="16">
        <f t="shared" si="181"/>
        <v>-2.9552120752742122E-3</v>
      </c>
      <c r="I1933" s="16">
        <f t="shared" si="182"/>
        <v>7.4471745605414336E-3</v>
      </c>
    </row>
    <row r="1934" spans="4:9" x14ac:dyDescent="0.25">
      <c r="D1934">
        <f t="shared" si="183"/>
        <v>1929</v>
      </c>
      <c r="E1934" s="11">
        <f t="shared" si="180"/>
        <v>96.45</v>
      </c>
      <c r="F1934" s="11">
        <f t="shared" si="184"/>
        <v>365.2707135516755</v>
      </c>
      <c r="G1934" s="11">
        <f t="shared" si="185"/>
        <v>450.44361886800345</v>
      </c>
      <c r="H1934" s="16">
        <f t="shared" si="181"/>
        <v>-2.9499205265361957E-3</v>
      </c>
      <c r="I1934" s="16">
        <f t="shared" si="182"/>
        <v>7.4337197102842438E-3</v>
      </c>
    </row>
    <row r="1935" spans="4:9" x14ac:dyDescent="0.25">
      <c r="D1935">
        <f t="shared" si="183"/>
        <v>1930</v>
      </c>
      <c r="E1935" s="11">
        <f t="shared" si="180"/>
        <v>96.5</v>
      </c>
      <c r="F1935" s="11">
        <f t="shared" si="184"/>
        <v>365.26776363114897</v>
      </c>
      <c r="G1935" s="11">
        <f t="shared" si="185"/>
        <v>450.45105258771372</v>
      </c>
      <c r="H1935" s="16">
        <f t="shared" si="181"/>
        <v>-2.9446382745962432E-3</v>
      </c>
      <c r="I1935" s="16">
        <f t="shared" si="182"/>
        <v>7.4202890431754182E-3</v>
      </c>
    </row>
    <row r="1936" spans="4:9" x14ac:dyDescent="0.25">
      <c r="D1936">
        <f t="shared" si="183"/>
        <v>1931</v>
      </c>
      <c r="E1936" s="11">
        <f t="shared" si="180"/>
        <v>96.550000000000011</v>
      </c>
      <c r="F1936" s="11">
        <f t="shared" si="184"/>
        <v>365.26481899287438</v>
      </c>
      <c r="G1936" s="11">
        <f t="shared" si="185"/>
        <v>450.4584728767569</v>
      </c>
      <c r="H1936" s="16">
        <f t="shared" si="181"/>
        <v>-2.9393653040128273E-3</v>
      </c>
      <c r="I1936" s="16">
        <f t="shared" si="182"/>
        <v>7.4068825159409914E-3</v>
      </c>
    </row>
    <row r="1937" spans="4:9" x14ac:dyDescent="0.25">
      <c r="D1937">
        <f t="shared" si="183"/>
        <v>1932</v>
      </c>
      <c r="E1937" s="11">
        <f t="shared" si="180"/>
        <v>96.600000000000009</v>
      </c>
      <c r="F1937" s="11">
        <f t="shared" si="184"/>
        <v>365.26187962757035</v>
      </c>
      <c r="G1937" s="11">
        <f t="shared" si="185"/>
        <v>450.46587975927287</v>
      </c>
      <c r="H1937" s="16">
        <f t="shared" si="181"/>
        <v>-2.9341015993650087E-3</v>
      </c>
      <c r="I1937" s="16">
        <f t="shared" si="182"/>
        <v>7.3935000853854217E-3</v>
      </c>
    </row>
    <row r="1938" spans="4:9" x14ac:dyDescent="0.25">
      <c r="D1938">
        <f t="shared" si="183"/>
        <v>1933</v>
      </c>
      <c r="E1938" s="11">
        <f t="shared" si="180"/>
        <v>96.65</v>
      </c>
      <c r="F1938" s="11">
        <f t="shared" si="184"/>
        <v>365.258945525971</v>
      </c>
      <c r="G1938" s="11">
        <f t="shared" si="185"/>
        <v>450.47327325935828</v>
      </c>
      <c r="H1938" s="16">
        <f t="shared" si="181"/>
        <v>-2.9288471452499978E-3</v>
      </c>
      <c r="I1938" s="16">
        <f t="shared" si="182"/>
        <v>7.3801417083911337E-3</v>
      </c>
    </row>
    <row r="1939" spans="4:9" x14ac:dyDescent="0.25">
      <c r="D1939">
        <f t="shared" si="183"/>
        <v>1934</v>
      </c>
      <c r="E1939" s="11">
        <f t="shared" si="180"/>
        <v>96.7</v>
      </c>
      <c r="F1939" s="11">
        <f t="shared" si="184"/>
        <v>365.25601667882574</v>
      </c>
      <c r="G1939" s="11">
        <f t="shared" si="185"/>
        <v>450.48065340106666</v>
      </c>
      <c r="H1939" s="16">
        <f t="shared" si="181"/>
        <v>-2.9236019262855804E-3</v>
      </c>
      <c r="I1939" s="16">
        <f t="shared" si="182"/>
        <v>7.3668073419220553E-3</v>
      </c>
    </row>
    <row r="1940" spans="4:9" x14ac:dyDescent="0.25">
      <c r="D1940">
        <f t="shared" si="183"/>
        <v>1935</v>
      </c>
      <c r="E1940" s="11">
        <f t="shared" si="180"/>
        <v>96.75</v>
      </c>
      <c r="F1940" s="11">
        <f t="shared" si="184"/>
        <v>365.25309307689946</v>
      </c>
      <c r="G1940" s="11">
        <f t="shared" si="185"/>
        <v>450.48802020840856</v>
      </c>
      <c r="H1940" s="16">
        <f t="shared" si="181"/>
        <v>-2.9183659271093008E-3</v>
      </c>
      <c r="I1940" s="16">
        <f t="shared" si="182"/>
        <v>7.3534969430201734E-3</v>
      </c>
    </row>
    <row r="1941" spans="4:9" x14ac:dyDescent="0.25">
      <c r="D1941">
        <f t="shared" si="183"/>
        <v>1936</v>
      </c>
      <c r="E1941" s="11">
        <f t="shared" si="180"/>
        <v>96.800000000000011</v>
      </c>
      <c r="F1941" s="11">
        <f t="shared" si="184"/>
        <v>365.25017471097237</v>
      </c>
      <c r="G1941" s="11">
        <f t="shared" si="185"/>
        <v>450.4953737053516</v>
      </c>
      <c r="H1941" s="16">
        <f t="shared" si="181"/>
        <v>-2.9131391323800773E-3</v>
      </c>
      <c r="I1941" s="16">
        <f t="shared" si="182"/>
        <v>7.3402104688050588E-3</v>
      </c>
    </row>
    <row r="1942" spans="4:9" x14ac:dyDescent="0.25">
      <c r="D1942">
        <f t="shared" si="183"/>
        <v>1937</v>
      </c>
      <c r="E1942" s="11">
        <f t="shared" si="180"/>
        <v>96.850000000000009</v>
      </c>
      <c r="F1942" s="11">
        <f t="shared" si="184"/>
        <v>365.24726157184</v>
      </c>
      <c r="G1942" s="11">
        <f t="shared" si="185"/>
        <v>450.50271391582038</v>
      </c>
      <c r="H1942" s="16">
        <f t="shared" si="181"/>
        <v>-2.9079215267749509E-3</v>
      </c>
      <c r="I1942" s="16">
        <f t="shared" si="182"/>
        <v>7.3269478764769191E-3</v>
      </c>
    </row>
    <row r="1943" spans="4:9" x14ac:dyDescent="0.25">
      <c r="D1943">
        <f t="shared" si="183"/>
        <v>1938</v>
      </c>
      <c r="E1943" s="11">
        <f t="shared" si="180"/>
        <v>96.9</v>
      </c>
      <c r="F1943" s="11">
        <f t="shared" si="184"/>
        <v>365.2443536503132</v>
      </c>
      <c r="G1943" s="11">
        <f t="shared" si="185"/>
        <v>450.51004086369687</v>
      </c>
      <c r="H1943" s="16">
        <f t="shared" si="181"/>
        <v>-2.9027130949923238E-3</v>
      </c>
      <c r="I1943" s="16">
        <f t="shared" si="182"/>
        <v>7.3137091233136334E-3</v>
      </c>
    </row>
    <row r="1944" spans="4:9" x14ac:dyDescent="0.25">
      <c r="D1944">
        <f t="shared" si="183"/>
        <v>1939</v>
      </c>
      <c r="E1944" s="11">
        <f t="shared" si="180"/>
        <v>96.95</v>
      </c>
      <c r="F1944" s="11">
        <f t="shared" si="184"/>
        <v>365.24145093721819</v>
      </c>
      <c r="G1944" s="11">
        <f t="shared" si="185"/>
        <v>450.51735457282018</v>
      </c>
      <c r="H1944" s="16">
        <f t="shared" si="181"/>
        <v>-2.8975138217495204E-3</v>
      </c>
      <c r="I1944" s="16">
        <f t="shared" si="182"/>
        <v>7.300494166669301E-3</v>
      </c>
    </row>
    <row r="1945" spans="4:9" x14ac:dyDescent="0.25">
      <c r="D1945">
        <f t="shared" si="183"/>
        <v>1940</v>
      </c>
      <c r="E1945" s="11">
        <f t="shared" si="180"/>
        <v>97</v>
      </c>
      <c r="F1945" s="11">
        <f t="shared" si="184"/>
        <v>365.23855342339647</v>
      </c>
      <c r="G1945" s="11">
        <f t="shared" si="185"/>
        <v>450.52465506698684</v>
      </c>
      <c r="H1945" s="16">
        <f t="shared" si="181"/>
        <v>-2.8923236917852146E-3</v>
      </c>
      <c r="I1945" s="16">
        <f t="shared" si="182"/>
        <v>7.2873029639797726E-3</v>
      </c>
    </row>
    <row r="1946" spans="4:9" x14ac:dyDescent="0.25">
      <c r="D1946">
        <f t="shared" si="183"/>
        <v>1941</v>
      </c>
      <c r="E1946" s="11">
        <f t="shared" si="180"/>
        <v>97.050000000000011</v>
      </c>
      <c r="F1946" s="11">
        <f t="shared" si="184"/>
        <v>365.23566109970466</v>
      </c>
      <c r="G1946" s="11">
        <f t="shared" si="185"/>
        <v>450.5319423699508</v>
      </c>
      <c r="H1946" s="16">
        <f t="shared" si="181"/>
        <v>-2.8871426898577968E-3</v>
      </c>
      <c r="I1946" s="16">
        <f t="shared" si="182"/>
        <v>7.2741354727561998E-3</v>
      </c>
    </row>
    <row r="1947" spans="4:9" x14ac:dyDescent="0.25">
      <c r="D1947">
        <f t="shared" si="183"/>
        <v>1942</v>
      </c>
      <c r="E1947" s="11">
        <f t="shared" si="180"/>
        <v>97.100000000000009</v>
      </c>
      <c r="F1947" s="11">
        <f t="shared" si="184"/>
        <v>365.23277395701479</v>
      </c>
      <c r="G1947" s="11">
        <f t="shared" si="185"/>
        <v>450.53921650542355</v>
      </c>
      <c r="H1947" s="16">
        <f t="shared" si="181"/>
        <v>-2.8819708007445637E-3</v>
      </c>
      <c r="I1947" s="16">
        <f t="shared" si="182"/>
        <v>7.2609916505875704E-3</v>
      </c>
    </row>
    <row r="1948" spans="4:9" x14ac:dyDescent="0.25">
      <c r="D1948">
        <f t="shared" si="183"/>
        <v>1943</v>
      </c>
      <c r="E1948" s="11">
        <f t="shared" si="180"/>
        <v>97.15</v>
      </c>
      <c r="F1948" s="11">
        <f t="shared" si="184"/>
        <v>365.22989198621406</v>
      </c>
      <c r="G1948" s="11">
        <f t="shared" si="185"/>
        <v>450.54647749707414</v>
      </c>
      <c r="H1948" s="16">
        <f t="shared" si="181"/>
        <v>-2.8768080092449514E-3</v>
      </c>
      <c r="I1948" s="16">
        <f t="shared" si="182"/>
        <v>7.2478714551417536E-3</v>
      </c>
    </row>
    <row r="1949" spans="4:9" x14ac:dyDescent="0.25">
      <c r="D1949">
        <f t="shared" si="183"/>
        <v>1944</v>
      </c>
      <c r="E1949" s="11">
        <f t="shared" si="180"/>
        <v>97.2</v>
      </c>
      <c r="F1949" s="11">
        <f t="shared" si="184"/>
        <v>365.22701517820479</v>
      </c>
      <c r="G1949" s="11">
        <f t="shared" si="185"/>
        <v>450.55372536852929</v>
      </c>
      <c r="H1949" s="16">
        <f t="shared" si="181"/>
        <v>-2.8716543001764726E-3</v>
      </c>
      <c r="I1949" s="16">
        <f t="shared" si="182"/>
        <v>7.2347748441630375E-3</v>
      </c>
    </row>
    <row r="1950" spans="4:9" x14ac:dyDescent="0.25">
      <c r="D1950">
        <f t="shared" si="183"/>
        <v>1945</v>
      </c>
      <c r="E1950" s="11">
        <f t="shared" si="180"/>
        <v>97.25</v>
      </c>
      <c r="F1950" s="11">
        <f t="shared" si="184"/>
        <v>365.22414352390462</v>
      </c>
      <c r="G1950" s="11">
        <f t="shared" si="185"/>
        <v>450.56096014337345</v>
      </c>
      <c r="H1950" s="16">
        <f t="shared" si="181"/>
        <v>-2.8665096583779612E-3</v>
      </c>
      <c r="I1950" s="16">
        <f t="shared" si="182"/>
        <v>7.2217017754731688E-3</v>
      </c>
    </row>
    <row r="1951" spans="4:9" x14ac:dyDescent="0.25">
      <c r="D1951">
        <f t="shared" si="183"/>
        <v>1946</v>
      </c>
      <c r="E1951" s="11">
        <f t="shared" si="180"/>
        <v>97.300000000000011</v>
      </c>
      <c r="F1951" s="11">
        <f t="shared" si="184"/>
        <v>365.22127701424625</v>
      </c>
      <c r="G1951" s="11">
        <f t="shared" si="185"/>
        <v>450.5681818451489</v>
      </c>
      <c r="H1951" s="16">
        <f t="shared" si="181"/>
        <v>-2.8613740687079372E-3</v>
      </c>
      <c r="I1951" s="16">
        <f t="shared" si="182"/>
        <v>7.2086522069708938E-3</v>
      </c>
    </row>
    <row r="1952" spans="4:9" x14ac:dyDescent="0.25">
      <c r="D1952">
        <f t="shared" si="183"/>
        <v>1947</v>
      </c>
      <c r="E1952" s="11">
        <f t="shared" si="180"/>
        <v>97.350000000000009</v>
      </c>
      <c r="F1952" s="11">
        <f t="shared" si="184"/>
        <v>365.21841564017757</v>
      </c>
      <c r="G1952" s="11">
        <f t="shared" si="185"/>
        <v>450.5753904973559</v>
      </c>
      <c r="H1952" s="16">
        <f t="shared" si="181"/>
        <v>-2.8562475160462241E-3</v>
      </c>
      <c r="I1952" s="16">
        <f t="shared" si="182"/>
        <v>7.1956260966319994E-3</v>
      </c>
    </row>
    <row r="1953" spans="4:9" x14ac:dyDescent="0.25">
      <c r="D1953">
        <f t="shared" si="183"/>
        <v>1948</v>
      </c>
      <c r="E1953" s="11">
        <f t="shared" si="180"/>
        <v>97.4</v>
      </c>
      <c r="F1953" s="11">
        <f t="shared" si="184"/>
        <v>365.21555939266153</v>
      </c>
      <c r="G1953" s="11">
        <f t="shared" si="185"/>
        <v>450.58258612345253</v>
      </c>
      <c r="H1953" s="16">
        <f t="shared" si="181"/>
        <v>-2.8511299852907023E-3</v>
      </c>
      <c r="I1953" s="16">
        <f t="shared" si="182"/>
        <v>7.1826234025083513E-3</v>
      </c>
    </row>
    <row r="1954" spans="4:9" x14ac:dyDescent="0.25">
      <c r="D1954">
        <f t="shared" si="183"/>
        <v>1949</v>
      </c>
      <c r="E1954" s="11">
        <f t="shared" si="180"/>
        <v>97.45</v>
      </c>
      <c r="F1954" s="11">
        <f t="shared" si="184"/>
        <v>365.21270826267624</v>
      </c>
      <c r="G1954" s="11">
        <f t="shared" si="185"/>
        <v>450.58976874685504</v>
      </c>
      <c r="H1954" s="16">
        <f t="shared" si="181"/>
        <v>-2.8460214613629745E-3</v>
      </c>
      <c r="I1954" s="16">
        <f t="shared" si="182"/>
        <v>7.1696440827284354E-3</v>
      </c>
    </row>
    <row r="1955" spans="4:9" x14ac:dyDescent="0.25">
      <c r="D1955">
        <f t="shared" si="183"/>
        <v>1950</v>
      </c>
      <c r="E1955" s="11">
        <f t="shared" si="180"/>
        <v>97.5</v>
      </c>
      <c r="F1955" s="11">
        <f t="shared" si="184"/>
        <v>365.20986224121486</v>
      </c>
      <c r="G1955" s="11">
        <f t="shared" si="185"/>
        <v>450.59693839093779</v>
      </c>
      <c r="H1955" s="16">
        <f t="shared" si="181"/>
        <v>-2.8409219291994432E-3</v>
      </c>
      <c r="I1955" s="16">
        <f t="shared" si="182"/>
        <v>7.1566880954988966E-3</v>
      </c>
    </row>
    <row r="1956" spans="4:9" x14ac:dyDescent="0.25">
      <c r="D1956">
        <f t="shared" si="183"/>
        <v>1951</v>
      </c>
      <c r="E1956" s="11">
        <f t="shared" si="180"/>
        <v>97.550000000000011</v>
      </c>
      <c r="F1956" s="11">
        <f t="shared" si="184"/>
        <v>365.20702131928567</v>
      </c>
      <c r="G1956" s="11">
        <f t="shared" si="185"/>
        <v>450.6040950790333</v>
      </c>
      <c r="H1956" s="16">
        <f t="shared" si="181"/>
        <v>-2.8358313737626558E-3</v>
      </c>
      <c r="I1956" s="16">
        <f t="shared" si="182"/>
        <v>7.1437553990985744E-3</v>
      </c>
    </row>
    <row r="1957" spans="4:9" x14ac:dyDescent="0.25">
      <c r="D1957">
        <f t="shared" si="183"/>
        <v>1952</v>
      </c>
      <c r="E1957" s="11">
        <f t="shared" si="180"/>
        <v>97.600000000000009</v>
      </c>
      <c r="F1957" s="11">
        <f t="shared" si="184"/>
        <v>365.2041854879119</v>
      </c>
      <c r="G1957" s="11">
        <f t="shared" si="185"/>
        <v>450.61123883443241</v>
      </c>
      <c r="H1957" s="16">
        <f t="shared" si="181"/>
        <v>-2.8307497800307562E-3</v>
      </c>
      <c r="I1957" s="16">
        <f t="shared" si="182"/>
        <v>7.1308459518880504E-3</v>
      </c>
    </row>
    <row r="1958" spans="4:9" x14ac:dyDescent="0.25">
      <c r="D1958">
        <f t="shared" si="183"/>
        <v>1953</v>
      </c>
      <c r="E1958" s="11">
        <f t="shared" si="180"/>
        <v>97.65</v>
      </c>
      <c r="F1958" s="11">
        <f t="shared" si="184"/>
        <v>365.2013547381319</v>
      </c>
      <c r="G1958" s="11">
        <f t="shared" si="185"/>
        <v>450.61836968038432</v>
      </c>
      <c r="H1958" s="16">
        <f t="shared" si="181"/>
        <v>-2.8256771330063997E-3</v>
      </c>
      <c r="I1958" s="16">
        <f t="shared" si="182"/>
        <v>7.1179597122971788E-3</v>
      </c>
    </row>
    <row r="1959" spans="4:9" x14ac:dyDescent="0.25">
      <c r="D1959">
        <f t="shared" si="183"/>
        <v>1954</v>
      </c>
      <c r="E1959" s="11">
        <f t="shared" si="180"/>
        <v>97.7</v>
      </c>
      <c r="F1959" s="11">
        <f t="shared" si="184"/>
        <v>365.19852906099891</v>
      </c>
      <c r="G1959" s="11">
        <f t="shared" si="185"/>
        <v>450.62548764009659</v>
      </c>
      <c r="H1959" s="16">
        <f t="shared" si="181"/>
        <v>-2.8206134177078263E-3</v>
      </c>
      <c r="I1959" s="16">
        <f t="shared" si="182"/>
        <v>7.1050966388381325E-3</v>
      </c>
    </row>
    <row r="1960" spans="4:9" x14ac:dyDescent="0.25">
      <c r="D1960">
        <f t="shared" si="183"/>
        <v>1955</v>
      </c>
      <c r="E1960" s="11">
        <f t="shared" si="180"/>
        <v>97.75</v>
      </c>
      <c r="F1960" s="11">
        <f t="shared" si="184"/>
        <v>365.19570844758118</v>
      </c>
      <c r="G1960" s="11">
        <f t="shared" si="185"/>
        <v>450.63259273673543</v>
      </c>
      <c r="H1960" s="16">
        <f t="shared" si="181"/>
        <v>-2.8155586191769637E-3</v>
      </c>
      <c r="I1960" s="16">
        <f t="shared" si="182"/>
        <v>7.0922566900934337E-3</v>
      </c>
    </row>
    <row r="1961" spans="4:9" x14ac:dyDescent="0.25">
      <c r="D1961">
        <f t="shared" si="183"/>
        <v>1956</v>
      </c>
      <c r="E1961" s="11">
        <f t="shared" si="180"/>
        <v>97.800000000000011</v>
      </c>
      <c r="F1961" s="11">
        <f t="shared" si="184"/>
        <v>365.19289288896198</v>
      </c>
      <c r="G1961" s="11">
        <f t="shared" si="185"/>
        <v>450.63968499342553</v>
      </c>
      <c r="H1961" s="16">
        <f t="shared" si="181"/>
        <v>-2.8105127224753658E-3</v>
      </c>
      <c r="I1961" s="16">
        <f t="shared" si="182"/>
        <v>7.0794398247230016E-3</v>
      </c>
    </row>
    <row r="1962" spans="4:9" x14ac:dyDescent="0.25">
      <c r="D1962">
        <f t="shared" si="183"/>
        <v>1957</v>
      </c>
      <c r="E1962" s="11">
        <f t="shared" si="180"/>
        <v>97.850000000000009</v>
      </c>
      <c r="F1962" s="11">
        <f t="shared" si="184"/>
        <v>365.1900823762395</v>
      </c>
      <c r="G1962" s="11">
        <f t="shared" si="185"/>
        <v>450.64676443325027</v>
      </c>
      <c r="H1962" s="16">
        <f t="shared" si="181"/>
        <v>-2.8054757126834001E-3</v>
      </c>
      <c r="I1962" s="16">
        <f t="shared" si="182"/>
        <v>7.0666460014616825E-3</v>
      </c>
    </row>
    <row r="1963" spans="4:9" x14ac:dyDescent="0.25">
      <c r="D1963">
        <f t="shared" si="183"/>
        <v>1958</v>
      </c>
      <c r="E1963" s="11">
        <f t="shared" si="180"/>
        <v>97.9</v>
      </c>
      <c r="F1963" s="11">
        <f t="shared" si="184"/>
        <v>365.1872769005268</v>
      </c>
      <c r="G1963" s="11">
        <f t="shared" si="185"/>
        <v>450.65383107925174</v>
      </c>
      <c r="H1963" s="16">
        <f t="shared" si="181"/>
        <v>-2.8004475749042893E-3</v>
      </c>
      <c r="I1963" s="16">
        <f t="shared" si="182"/>
        <v>7.0538751791207957E-3</v>
      </c>
    </row>
    <row r="1964" spans="4:9" x14ac:dyDescent="0.25">
      <c r="D1964">
        <f t="shared" si="183"/>
        <v>1959</v>
      </c>
      <c r="E1964" s="11">
        <f t="shared" si="180"/>
        <v>97.95</v>
      </c>
      <c r="F1964" s="11">
        <f t="shared" si="184"/>
        <v>365.18447645295191</v>
      </c>
      <c r="G1964" s="11">
        <f t="shared" si="185"/>
        <v>450.66088495443086</v>
      </c>
      <c r="H1964" s="16">
        <f t="shared" si="181"/>
        <v>-2.7954282942600564E-3</v>
      </c>
      <c r="I1964" s="16">
        <f t="shared" si="182"/>
        <v>7.0411273165831654E-3</v>
      </c>
    </row>
    <row r="1965" spans="4:9" x14ac:dyDescent="0.25">
      <c r="D1965">
        <f t="shared" si="183"/>
        <v>1960</v>
      </c>
      <c r="E1965" s="11">
        <f t="shared" si="180"/>
        <v>98</v>
      </c>
      <c r="F1965" s="11">
        <f t="shared" si="184"/>
        <v>365.18168102465768</v>
      </c>
      <c r="G1965" s="11">
        <f t="shared" si="185"/>
        <v>450.66792608174745</v>
      </c>
      <c r="H1965" s="16">
        <f t="shared" si="181"/>
        <v>-2.7904178558923261E-3</v>
      </c>
      <c r="I1965" s="16">
        <f t="shared" si="182"/>
        <v>7.0284023728101625E-3</v>
      </c>
    </row>
    <row r="1966" spans="4:9" x14ac:dyDescent="0.25">
      <c r="D1966">
        <f t="shared" si="183"/>
        <v>1961</v>
      </c>
      <c r="E1966" s="11">
        <f t="shared" si="180"/>
        <v>98.050000000000011</v>
      </c>
      <c r="F1966" s="11">
        <f t="shared" si="184"/>
        <v>365.17889060680176</v>
      </c>
      <c r="G1966" s="11">
        <f t="shared" si="185"/>
        <v>450.67495448412024</v>
      </c>
      <c r="H1966" s="16">
        <f t="shared" si="181"/>
        <v>-2.7854162449639426E-3</v>
      </c>
      <c r="I1966" s="16">
        <f t="shared" si="182"/>
        <v>7.0157003068352392E-3</v>
      </c>
    </row>
    <row r="1967" spans="4:9" x14ac:dyDescent="0.25">
      <c r="D1967">
        <f t="shared" si="183"/>
        <v>1962</v>
      </c>
      <c r="E1967" s="11">
        <f t="shared" si="180"/>
        <v>98.100000000000009</v>
      </c>
      <c r="F1967" s="11">
        <f t="shared" si="184"/>
        <v>365.17610519055677</v>
      </c>
      <c r="G1967" s="11">
        <f t="shared" si="185"/>
        <v>450.68197018442709</v>
      </c>
      <c r="H1967" s="16">
        <f t="shared" si="181"/>
        <v>-2.7804234466581529E-3</v>
      </c>
      <c r="I1967" s="16">
        <f t="shared" si="182"/>
        <v>7.0030210777669716E-3</v>
      </c>
    </row>
    <row r="1968" spans="4:9" x14ac:dyDescent="0.25">
      <c r="D1968">
        <f t="shared" si="183"/>
        <v>1963</v>
      </c>
      <c r="E1968" s="11">
        <f t="shared" si="180"/>
        <v>98.15</v>
      </c>
      <c r="F1968" s="11">
        <f t="shared" si="184"/>
        <v>365.1733247671101</v>
      </c>
      <c r="G1968" s="11">
        <f t="shared" si="185"/>
        <v>450.68897320550485</v>
      </c>
      <c r="H1968" s="16">
        <f t="shared" si="181"/>
        <v>-2.7754394461794105E-3</v>
      </c>
      <c r="I1968" s="16">
        <f t="shared" si="182"/>
        <v>6.9903646447870924E-3</v>
      </c>
    </row>
    <row r="1969" spans="4:9" x14ac:dyDescent="0.25">
      <c r="D1969">
        <f t="shared" si="183"/>
        <v>1964</v>
      </c>
      <c r="E1969" s="11">
        <f t="shared" si="180"/>
        <v>98.2</v>
      </c>
      <c r="F1969" s="11">
        <f t="shared" si="184"/>
        <v>365.17054932766393</v>
      </c>
      <c r="G1969" s="11">
        <f t="shared" si="185"/>
        <v>450.69596357014962</v>
      </c>
      <c r="H1969" s="16">
        <f t="shared" si="181"/>
        <v>-2.770464228751747E-3</v>
      </c>
      <c r="I1969" s="16">
        <f t="shared" si="182"/>
        <v>6.9777309671550302E-3</v>
      </c>
    </row>
    <row r="1970" spans="4:9" x14ac:dyDescent="0.25">
      <c r="D1970">
        <f t="shared" si="183"/>
        <v>1965</v>
      </c>
      <c r="E1970" s="11">
        <f t="shared" si="180"/>
        <v>98.25</v>
      </c>
      <c r="F1970" s="11">
        <f t="shared" si="184"/>
        <v>365.16777886343516</v>
      </c>
      <c r="G1970" s="11">
        <f t="shared" si="185"/>
        <v>450.70294130111677</v>
      </c>
      <c r="H1970" s="16">
        <f t="shared" si="181"/>
        <v>-2.7654977796179596E-3</v>
      </c>
      <c r="I1970" s="16">
        <f t="shared" si="182"/>
        <v>6.9651200041984471E-3</v>
      </c>
    </row>
    <row r="1971" spans="4:9" x14ac:dyDescent="0.25">
      <c r="D1971">
        <f t="shared" si="183"/>
        <v>1966</v>
      </c>
      <c r="E1971" s="11">
        <f t="shared" si="180"/>
        <v>98.300000000000011</v>
      </c>
      <c r="F1971" s="11">
        <f t="shared" si="184"/>
        <v>365.16501336565557</v>
      </c>
      <c r="G1971" s="11">
        <f t="shared" si="185"/>
        <v>450.70990642112099</v>
      </c>
      <c r="H1971" s="16">
        <f t="shared" si="181"/>
        <v>-2.7605400840444647E-3</v>
      </c>
      <c r="I1971" s="16">
        <f t="shared" si="182"/>
        <v>6.9525317153232768E-3</v>
      </c>
    </row>
    <row r="1972" spans="4:9" x14ac:dyDescent="0.25">
      <c r="D1972">
        <f t="shared" si="183"/>
        <v>1967</v>
      </c>
      <c r="E1972" s="11">
        <f t="shared" si="180"/>
        <v>98.350000000000009</v>
      </c>
      <c r="F1972" s="11">
        <f t="shared" si="184"/>
        <v>365.1622528255715</v>
      </c>
      <c r="G1972" s="11">
        <f t="shared" si="185"/>
        <v>450.71685895283633</v>
      </c>
      <c r="H1972" s="16">
        <f t="shared" si="181"/>
        <v>-2.7555911273148071E-3</v>
      </c>
      <c r="I1972" s="16">
        <f t="shared" si="182"/>
        <v>6.9399660600077606E-3</v>
      </c>
    </row>
    <row r="1973" spans="4:9" x14ac:dyDescent="0.25">
      <c r="D1973">
        <f t="shared" si="183"/>
        <v>1968</v>
      </c>
      <c r="E1973" s="11">
        <f t="shared" si="180"/>
        <v>98.4</v>
      </c>
      <c r="F1973" s="11">
        <f t="shared" si="184"/>
        <v>365.15949723444419</v>
      </c>
      <c r="G1973" s="11">
        <f t="shared" si="185"/>
        <v>450.72379891889636</v>
      </c>
      <c r="H1973" s="16">
        <f t="shared" si="181"/>
        <v>-2.7506508947369554E-3</v>
      </c>
      <c r="I1973" s="16">
        <f t="shared" si="182"/>
        <v>6.9274229978024794E-3</v>
      </c>
    </row>
    <row r="1974" spans="4:9" x14ac:dyDescent="0.25">
      <c r="D1974">
        <f t="shared" si="183"/>
        <v>1969</v>
      </c>
      <c r="E1974" s="11">
        <f t="shared" si="180"/>
        <v>98.45</v>
      </c>
      <c r="F1974" s="11">
        <f t="shared" si="184"/>
        <v>365.15674658354948</v>
      </c>
      <c r="G1974" s="11">
        <f t="shared" si="185"/>
        <v>450.73072634189418</v>
      </c>
      <c r="H1974" s="16">
        <f t="shared" si="181"/>
        <v>-2.7457193716343719E-3</v>
      </c>
      <c r="I1974" s="16">
        <f t="shared" si="182"/>
        <v>6.9149024883329016E-3</v>
      </c>
    </row>
    <row r="1975" spans="4:9" x14ac:dyDescent="0.25">
      <c r="D1975">
        <f t="shared" si="183"/>
        <v>1970</v>
      </c>
      <c r="E1975" s="11">
        <f t="shared" si="180"/>
        <v>98.5</v>
      </c>
      <c r="F1975" s="11">
        <f t="shared" si="184"/>
        <v>365.15400086417782</v>
      </c>
      <c r="G1975" s="11">
        <f t="shared" si="185"/>
        <v>450.73764124438253</v>
      </c>
      <c r="H1975" s="16">
        <f t="shared" si="181"/>
        <v>-2.7407965433533074E-3</v>
      </c>
      <c r="I1975" s="16">
        <f t="shared" si="182"/>
        <v>6.9024044912974081E-3</v>
      </c>
    </row>
    <row r="1976" spans="4:9" x14ac:dyDescent="0.25">
      <c r="D1976">
        <f t="shared" si="183"/>
        <v>1971</v>
      </c>
      <c r="E1976" s="11">
        <f t="shared" si="180"/>
        <v>98.550000000000011</v>
      </c>
      <c r="F1976" s="11">
        <f t="shared" si="184"/>
        <v>365.15126006763444</v>
      </c>
      <c r="G1976" s="11">
        <f t="shared" si="185"/>
        <v>450.74454364887384</v>
      </c>
      <c r="H1976" s="16">
        <f t="shared" si="181"/>
        <v>-2.7358823952627932E-3</v>
      </c>
      <c r="I1976" s="16">
        <f t="shared" si="182"/>
        <v>6.8899289664658362E-3</v>
      </c>
    </row>
    <row r="1977" spans="4:9" x14ac:dyDescent="0.25">
      <c r="D1977">
        <f t="shared" si="183"/>
        <v>1972</v>
      </c>
      <c r="E1977" s="11">
        <f t="shared" si="180"/>
        <v>98.600000000000009</v>
      </c>
      <c r="F1977" s="11">
        <f t="shared" si="184"/>
        <v>365.14852418523918</v>
      </c>
      <c r="G1977" s="11">
        <f t="shared" si="185"/>
        <v>450.75143357784032</v>
      </c>
      <c r="H1977" s="16">
        <f t="shared" si="181"/>
        <v>-2.7309769127481509E-3</v>
      </c>
      <c r="I1977" s="16">
        <f t="shared" si="182"/>
        <v>6.8774758736825136E-3</v>
      </c>
    </row>
    <row r="1978" spans="4:9" x14ac:dyDescent="0.25">
      <c r="D1978">
        <f t="shared" si="183"/>
        <v>1973</v>
      </c>
      <c r="E1978" s="11">
        <f t="shared" si="180"/>
        <v>98.65</v>
      </c>
      <c r="F1978" s="11">
        <f t="shared" si="184"/>
        <v>365.14579320832644</v>
      </c>
      <c r="G1978" s="11">
        <f t="shared" si="185"/>
        <v>450.75831105371401</v>
      </c>
      <c r="H1978" s="16">
        <f t="shared" si="181"/>
        <v>-2.7260800812166602E-3</v>
      </c>
      <c r="I1978" s="16">
        <f t="shared" si="182"/>
        <v>6.8650451728632924E-3</v>
      </c>
    </row>
    <row r="1979" spans="4:9" x14ac:dyDescent="0.25">
      <c r="D1979">
        <f t="shared" si="183"/>
        <v>1974</v>
      </c>
      <c r="E1979" s="11">
        <f t="shared" si="180"/>
        <v>98.7</v>
      </c>
      <c r="F1979" s="11">
        <f t="shared" si="184"/>
        <v>365.14306712824521</v>
      </c>
      <c r="G1979" s="11">
        <f t="shared" si="185"/>
        <v>450.76517609888685</v>
      </c>
      <c r="H1979" s="16">
        <f t="shared" si="181"/>
        <v>-2.7211918860983665E-3</v>
      </c>
      <c r="I1979" s="16">
        <f t="shared" si="182"/>
        <v>6.8526368239965876E-3</v>
      </c>
    </row>
    <row r="1980" spans="4:9" x14ac:dyDescent="0.25">
      <c r="D1980">
        <f t="shared" si="183"/>
        <v>1975</v>
      </c>
      <c r="E1980" s="11">
        <f t="shared" si="180"/>
        <v>98.75</v>
      </c>
      <c r="F1980" s="11">
        <f t="shared" si="184"/>
        <v>365.1403459363591</v>
      </c>
      <c r="G1980" s="11">
        <f t="shared" si="185"/>
        <v>450.77202873571088</v>
      </c>
      <c r="H1980" s="16">
        <f t="shared" si="181"/>
        <v>-2.7163123128403975E-3</v>
      </c>
      <c r="I1980" s="16">
        <f t="shared" si="182"/>
        <v>6.8402507871449152E-3</v>
      </c>
    </row>
    <row r="1981" spans="4:9" x14ac:dyDescent="0.25">
      <c r="D1981">
        <f t="shared" si="183"/>
        <v>1976</v>
      </c>
      <c r="E1981" s="11">
        <f t="shared" si="180"/>
        <v>98.800000000000011</v>
      </c>
      <c r="F1981" s="11">
        <f t="shared" si="184"/>
        <v>365.13762962404627</v>
      </c>
      <c r="G1981" s="11">
        <f t="shared" si="185"/>
        <v>450.77886898649803</v>
      </c>
      <c r="H1981" s="16">
        <f t="shared" si="181"/>
        <v>-2.711441346911011E-3</v>
      </c>
      <c r="I1981" s="16">
        <f t="shared" si="182"/>
        <v>6.8278870224404223E-3</v>
      </c>
    </row>
    <row r="1982" spans="4:9" x14ac:dyDescent="0.25">
      <c r="D1982">
        <f t="shared" si="183"/>
        <v>1977</v>
      </c>
      <c r="E1982" s="11">
        <f t="shared" si="180"/>
        <v>98.850000000000009</v>
      </c>
      <c r="F1982" s="11">
        <f t="shared" si="184"/>
        <v>365.13491818269938</v>
      </c>
      <c r="G1982" s="11">
        <f t="shared" si="185"/>
        <v>450.78569687352046</v>
      </c>
      <c r="H1982" s="16">
        <f t="shared" si="181"/>
        <v>-2.706578973801214E-3</v>
      </c>
      <c r="I1982" s="16">
        <f t="shared" si="182"/>
        <v>6.8155454900899262E-3</v>
      </c>
    </row>
    <row r="1983" spans="4:9" x14ac:dyDescent="0.25">
      <c r="D1983">
        <f t="shared" si="183"/>
        <v>1978</v>
      </c>
      <c r="E1983" s="11">
        <f t="shared" si="180"/>
        <v>98.9</v>
      </c>
      <c r="F1983" s="11">
        <f t="shared" si="184"/>
        <v>365.13221160372558</v>
      </c>
      <c r="G1983" s="11">
        <f t="shared" si="185"/>
        <v>450.79251241901056</v>
      </c>
      <c r="H1983" s="16">
        <f t="shared" si="181"/>
        <v>-2.7017251790206979E-3</v>
      </c>
      <c r="I1983" s="16">
        <f t="shared" si="182"/>
        <v>6.8032261503689481E-3</v>
      </c>
    </row>
    <row r="1984" spans="4:9" x14ac:dyDescent="0.25">
      <c r="D1984">
        <f t="shared" si="183"/>
        <v>1979</v>
      </c>
      <c r="E1984" s="11">
        <f t="shared" si="180"/>
        <v>98.95</v>
      </c>
      <c r="F1984" s="11">
        <f t="shared" si="184"/>
        <v>365.12950987854657</v>
      </c>
      <c r="G1984" s="11">
        <f t="shared" si="185"/>
        <v>450.79931564516096</v>
      </c>
      <c r="H1984" s="16">
        <f t="shared" si="181"/>
        <v>-2.6968799480978382E-3</v>
      </c>
      <c r="I1984" s="16">
        <f t="shared" si="182"/>
        <v>6.7909289636272525E-3</v>
      </c>
    </row>
    <row r="1985" spans="4:9" x14ac:dyDescent="0.25">
      <c r="D1985">
        <f t="shared" si="183"/>
        <v>1980</v>
      </c>
      <c r="E1985" s="11">
        <f t="shared" si="180"/>
        <v>99</v>
      </c>
      <c r="F1985" s="11">
        <f t="shared" si="184"/>
        <v>365.1268129985985</v>
      </c>
      <c r="G1985" s="11">
        <f t="shared" si="185"/>
        <v>450.80610657412461</v>
      </c>
      <c r="H1985" s="16">
        <f t="shared" si="181"/>
        <v>-2.6920432665853613E-3</v>
      </c>
      <c r="I1985" s="16">
        <f t="shared" si="182"/>
        <v>6.7786538902858771E-3</v>
      </c>
    </row>
    <row r="1986" spans="4:9" x14ac:dyDescent="0.25">
      <c r="D1986">
        <f t="shared" si="183"/>
        <v>1981</v>
      </c>
      <c r="E1986" s="11">
        <f t="shared" si="180"/>
        <v>99.050000000000011</v>
      </c>
      <c r="F1986" s="11">
        <f t="shared" si="184"/>
        <v>365.12412095533193</v>
      </c>
      <c r="G1986" s="11">
        <f t="shared" si="185"/>
        <v>450.81288522801492</v>
      </c>
      <c r="H1986" s="16">
        <f t="shared" si="181"/>
        <v>-2.6872151200530419E-3</v>
      </c>
      <c r="I1986" s="16">
        <f t="shared" si="182"/>
        <v>6.7664008908371702E-3</v>
      </c>
    </row>
    <row r="1987" spans="4:9" x14ac:dyDescent="0.25">
      <c r="D1987">
        <f t="shared" si="183"/>
        <v>1982</v>
      </c>
      <c r="E1987" s="11">
        <f t="shared" si="180"/>
        <v>99.100000000000009</v>
      </c>
      <c r="F1987" s="11">
        <f t="shared" si="184"/>
        <v>365.1214337402119</v>
      </c>
      <c r="G1987" s="11">
        <f t="shared" si="185"/>
        <v>450.81965162890577</v>
      </c>
      <c r="H1987" s="16">
        <f t="shared" si="181"/>
        <v>-2.6823954940933745E-3</v>
      </c>
      <c r="I1987" s="16">
        <f t="shared" si="182"/>
        <v>6.7541699258438287E-3</v>
      </c>
    </row>
    <row r="1988" spans="4:9" x14ac:dyDescent="0.25">
      <c r="D1988">
        <f t="shared" si="183"/>
        <v>1983</v>
      </c>
      <c r="E1988" s="11">
        <f t="shared" si="180"/>
        <v>99.15</v>
      </c>
      <c r="F1988" s="11">
        <f t="shared" si="184"/>
        <v>365.11875134471779</v>
      </c>
      <c r="G1988" s="11">
        <f t="shared" si="185"/>
        <v>450.82640579883162</v>
      </c>
      <c r="H1988" s="16">
        <f t="shared" si="181"/>
        <v>-2.6775843743183213E-3</v>
      </c>
      <c r="I1988" s="16">
        <f t="shared" si="182"/>
        <v>6.7419609559414232E-3</v>
      </c>
    </row>
    <row r="1989" spans="4:9" x14ac:dyDescent="0.25">
      <c r="D1989">
        <f t="shared" si="183"/>
        <v>1984</v>
      </c>
      <c r="E1989" s="11">
        <f t="shared" ref="E1989:E2052" si="186">D1989*$B$13</f>
        <v>99.2</v>
      </c>
      <c r="F1989" s="11">
        <f t="shared" si="184"/>
        <v>365.11607376034345</v>
      </c>
      <c r="G1989" s="11">
        <f t="shared" si="185"/>
        <v>450.83314775978755</v>
      </c>
      <c r="H1989" s="16">
        <f t="shared" ref="H1989:H2052" si="187">$B$7*F1989*(1-(F1989+$B$11*G1989)/$B$9)*$B$13</f>
        <v>-2.672781746359312E-3</v>
      </c>
      <c r="I1989" s="16">
        <f t="shared" ref="I1989:I2052" si="188">$B$8*G1989*(1-(G1989+$B$12*F1989)/$B$10)*$B$13</f>
        <v>6.7297739418344469E-3</v>
      </c>
    </row>
    <row r="1990" spans="4:9" x14ac:dyDescent="0.25">
      <c r="D1990">
        <f t="shared" ref="D1990:D2053" si="189">D1989+1</f>
        <v>1985</v>
      </c>
      <c r="E1990" s="11">
        <f t="shared" si="186"/>
        <v>99.25</v>
      </c>
      <c r="F1990" s="11">
        <f t="shared" ref="F1990:F2053" si="190">F1989+H1989</f>
        <v>365.1134009785971</v>
      </c>
      <c r="G1990" s="11">
        <f t="shared" ref="G1990:G2053" si="191">G1989+I1989</f>
        <v>450.83987753372941</v>
      </c>
      <c r="H1990" s="16">
        <f t="shared" si="187"/>
        <v>-2.6679875958704755E-3</v>
      </c>
      <c r="I1990" s="16">
        <f t="shared" si="188"/>
        <v>6.7176088443008392E-3</v>
      </c>
    </row>
    <row r="1991" spans="4:9" x14ac:dyDescent="0.25">
      <c r="D1991">
        <f t="shared" si="189"/>
        <v>1986</v>
      </c>
      <c r="E1991" s="11">
        <f t="shared" si="186"/>
        <v>99.300000000000011</v>
      </c>
      <c r="F1991" s="11">
        <f t="shared" si="190"/>
        <v>365.11073299100121</v>
      </c>
      <c r="G1991" s="11">
        <f t="shared" si="191"/>
        <v>450.84659514257373</v>
      </c>
      <c r="H1991" s="16">
        <f t="shared" si="187"/>
        <v>-2.6632019085245846E-3</v>
      </c>
      <c r="I1991" s="16">
        <f t="shared" si="188"/>
        <v>6.70546562418552E-3</v>
      </c>
    </row>
    <row r="1992" spans="4:9" x14ac:dyDescent="0.25">
      <c r="D1992">
        <f t="shared" si="189"/>
        <v>1987</v>
      </c>
      <c r="E1992" s="11">
        <f t="shared" si="186"/>
        <v>99.350000000000009</v>
      </c>
      <c r="F1992" s="11">
        <f t="shared" si="190"/>
        <v>365.10806978909267</v>
      </c>
      <c r="G1992" s="11">
        <f t="shared" si="191"/>
        <v>450.85330060819791</v>
      </c>
      <c r="H1992" s="16">
        <f t="shared" si="187"/>
        <v>-2.6584246700162911E-3</v>
      </c>
      <c r="I1992" s="16">
        <f t="shared" si="188"/>
        <v>6.6933442424079326E-3</v>
      </c>
    </row>
    <row r="1993" spans="4:9" x14ac:dyDescent="0.25">
      <c r="D1993">
        <f t="shared" si="189"/>
        <v>1988</v>
      </c>
      <c r="E1993" s="11">
        <f t="shared" si="186"/>
        <v>99.4</v>
      </c>
      <c r="F1993" s="11">
        <f t="shared" si="190"/>
        <v>365.10541136442265</v>
      </c>
      <c r="G1993" s="11">
        <f t="shared" si="191"/>
        <v>450.85999395244033</v>
      </c>
      <c r="H1993" s="16">
        <f t="shared" si="187"/>
        <v>-2.6536558660605011E-3</v>
      </c>
      <c r="I1993" s="16">
        <f t="shared" si="188"/>
        <v>6.6812446599560718E-3</v>
      </c>
    </row>
    <row r="1994" spans="4:9" x14ac:dyDescent="0.25">
      <c r="D1994">
        <f t="shared" si="189"/>
        <v>1989</v>
      </c>
      <c r="E1994" s="11">
        <f t="shared" si="186"/>
        <v>99.45</v>
      </c>
      <c r="F1994" s="11">
        <f t="shared" si="190"/>
        <v>365.10275770855657</v>
      </c>
      <c r="G1994" s="11">
        <f t="shared" si="191"/>
        <v>450.86667519710028</v>
      </c>
      <c r="H1994" s="16">
        <f t="shared" si="187"/>
        <v>-2.6488954823899345E-3</v>
      </c>
      <c r="I1994" s="16">
        <f t="shared" si="188"/>
        <v>6.6691668378865135E-3</v>
      </c>
    </row>
    <row r="1995" spans="4:9" x14ac:dyDescent="0.25">
      <c r="D1995">
        <f t="shared" si="189"/>
        <v>1990</v>
      </c>
      <c r="E1995" s="11">
        <f t="shared" si="186"/>
        <v>99.5</v>
      </c>
      <c r="F1995" s="11">
        <f t="shared" si="190"/>
        <v>365.1001088130742</v>
      </c>
      <c r="G1995" s="11">
        <f t="shared" si="191"/>
        <v>450.87334436393814</v>
      </c>
      <c r="H1995" s="16">
        <f t="shared" si="187"/>
        <v>-2.6441435047616078E-3</v>
      </c>
      <c r="I1995" s="16">
        <f t="shared" si="188"/>
        <v>6.6571107373304605E-3</v>
      </c>
    </row>
    <row r="1996" spans="4:9" x14ac:dyDescent="0.25">
      <c r="D1996">
        <f t="shared" si="189"/>
        <v>1991</v>
      </c>
      <c r="E1996" s="11">
        <f t="shared" si="186"/>
        <v>99.550000000000011</v>
      </c>
      <c r="F1996" s="11">
        <f t="shared" si="190"/>
        <v>365.09746466956943</v>
      </c>
      <c r="G1996" s="11">
        <f t="shared" si="191"/>
        <v>450.88000147467545</v>
      </c>
      <c r="H1996" s="16">
        <f t="shared" si="187"/>
        <v>-2.6393999189503409E-3</v>
      </c>
      <c r="I1996" s="16">
        <f t="shared" si="188"/>
        <v>6.6450763194852661E-3</v>
      </c>
    </row>
    <row r="1997" spans="4:9" x14ac:dyDescent="0.25">
      <c r="D1997">
        <f t="shared" si="189"/>
        <v>1992</v>
      </c>
      <c r="E1997" s="11">
        <f t="shared" si="186"/>
        <v>99.600000000000009</v>
      </c>
      <c r="F1997" s="11">
        <f t="shared" si="190"/>
        <v>365.09482526965047</v>
      </c>
      <c r="G1997" s="11">
        <f t="shared" si="191"/>
        <v>450.88664655099495</v>
      </c>
      <c r="H1997" s="16">
        <f t="shared" si="187"/>
        <v>-2.6346647107528061E-3</v>
      </c>
      <c r="I1997" s="16">
        <f t="shared" si="188"/>
        <v>6.6330635456184703E-3</v>
      </c>
    </row>
    <row r="1998" spans="4:9" x14ac:dyDescent="0.25">
      <c r="D1998">
        <f t="shared" si="189"/>
        <v>1993</v>
      </c>
      <c r="E1998" s="11">
        <f t="shared" si="186"/>
        <v>99.65</v>
      </c>
      <c r="F1998" s="11">
        <f t="shared" si="190"/>
        <v>365.09219060493973</v>
      </c>
      <c r="G1998" s="11">
        <f t="shared" si="191"/>
        <v>450.89327961454057</v>
      </c>
      <c r="H1998" s="16">
        <f t="shared" si="187"/>
        <v>-2.6299378659850915E-3</v>
      </c>
      <c r="I1998" s="16">
        <f t="shared" si="188"/>
        <v>6.6210723770698367E-3</v>
      </c>
    </row>
    <row r="1999" spans="4:9" x14ac:dyDescent="0.25">
      <c r="D1999">
        <f t="shared" si="189"/>
        <v>1994</v>
      </c>
      <c r="E1999" s="11">
        <f t="shared" si="186"/>
        <v>99.7</v>
      </c>
      <c r="F1999" s="11">
        <f t="shared" si="190"/>
        <v>365.08956066707373</v>
      </c>
      <c r="G1999" s="11">
        <f t="shared" si="191"/>
        <v>450.89990068691765</v>
      </c>
      <c r="H1999" s="16">
        <f t="shared" si="187"/>
        <v>-2.6252193704843158E-3</v>
      </c>
      <c r="I1999" s="16">
        <f t="shared" si="188"/>
        <v>6.6091027752453804E-3</v>
      </c>
    </row>
    <row r="2000" spans="4:9" x14ac:dyDescent="0.25">
      <c r="D2000">
        <f t="shared" si="189"/>
        <v>1995</v>
      </c>
      <c r="E2000" s="11">
        <f t="shared" si="186"/>
        <v>99.75</v>
      </c>
      <c r="F2000" s="11">
        <f t="shared" si="190"/>
        <v>365.08693544770324</v>
      </c>
      <c r="G2000" s="11">
        <f t="shared" si="191"/>
        <v>450.9065097896929</v>
      </c>
      <c r="H2000" s="16">
        <f t="shared" si="187"/>
        <v>-2.6205092101086215E-3</v>
      </c>
      <c r="I2000" s="16">
        <f t="shared" si="188"/>
        <v>6.5971547016229065E-3</v>
      </c>
    </row>
    <row r="2001" spans="4:9" x14ac:dyDescent="0.25">
      <c r="D2001">
        <f t="shared" si="189"/>
        <v>1996</v>
      </c>
      <c r="E2001" s="11">
        <f t="shared" si="186"/>
        <v>99.800000000000011</v>
      </c>
      <c r="F2001" s="11">
        <f t="shared" si="190"/>
        <v>365.08431493849315</v>
      </c>
      <c r="G2001" s="11">
        <f t="shared" si="191"/>
        <v>450.91310694439454</v>
      </c>
      <c r="H2001" s="16">
        <f t="shared" si="187"/>
        <v>-2.615807370736363E-3</v>
      </c>
      <c r="I2001" s="16">
        <f t="shared" si="188"/>
        <v>6.5852281177485386E-3</v>
      </c>
    </row>
    <row r="2002" spans="4:9" x14ac:dyDescent="0.25">
      <c r="D2002">
        <f t="shared" si="189"/>
        <v>1997</v>
      </c>
      <c r="E2002" s="11">
        <f t="shared" si="186"/>
        <v>99.850000000000009</v>
      </c>
      <c r="F2002" s="11">
        <f t="shared" si="190"/>
        <v>365.08169913112243</v>
      </c>
      <c r="G2002" s="11">
        <f t="shared" si="191"/>
        <v>450.91969217251227</v>
      </c>
      <c r="H2002" s="16">
        <f t="shared" si="187"/>
        <v>-2.6111138382644752E-3</v>
      </c>
      <c r="I2002" s="16">
        <f t="shared" si="188"/>
        <v>6.5733229852387573E-3</v>
      </c>
    </row>
    <row r="2003" spans="4:9" x14ac:dyDescent="0.25">
      <c r="D2003">
        <f t="shared" si="189"/>
        <v>1998</v>
      </c>
      <c r="E2003" s="11">
        <f t="shared" si="186"/>
        <v>99.9</v>
      </c>
      <c r="F2003" s="11">
        <f t="shared" si="190"/>
        <v>365.07908801728416</v>
      </c>
      <c r="G2003" s="11">
        <f t="shared" si="191"/>
        <v>450.92626549549749</v>
      </c>
      <c r="H2003" s="16">
        <f t="shared" si="187"/>
        <v>-2.6064285986125237E-3</v>
      </c>
      <c r="I2003" s="16">
        <f t="shared" si="188"/>
        <v>6.5614392657764213E-3</v>
      </c>
    </row>
    <row r="2004" spans="4:9" x14ac:dyDescent="0.25">
      <c r="D2004">
        <f t="shared" si="189"/>
        <v>1999</v>
      </c>
      <c r="E2004" s="11">
        <f t="shared" si="186"/>
        <v>99.95</v>
      </c>
      <c r="F2004" s="11">
        <f t="shared" si="190"/>
        <v>365.07648158868557</v>
      </c>
      <c r="G2004" s="11">
        <f t="shared" si="191"/>
        <v>450.93282693476328</v>
      </c>
      <c r="H2004" s="16">
        <f t="shared" si="187"/>
        <v>-2.6017516377194582E-3</v>
      </c>
      <c r="I2004" s="16">
        <f t="shared" si="188"/>
        <v>6.5495769211153208E-3</v>
      </c>
    </row>
    <row r="2005" spans="4:9" x14ac:dyDescent="0.25">
      <c r="D2005">
        <f t="shared" si="189"/>
        <v>2000</v>
      </c>
      <c r="E2005" s="11">
        <f t="shared" si="186"/>
        <v>100</v>
      </c>
      <c r="F2005" s="11">
        <f t="shared" si="190"/>
        <v>365.07387983704785</v>
      </c>
      <c r="G2005" s="11">
        <f t="shared" si="191"/>
        <v>450.93937651168437</v>
      </c>
      <c r="H2005" s="16">
        <f t="shared" si="187"/>
        <v>-2.5970829415460366E-3</v>
      </c>
      <c r="I2005" s="16">
        <f t="shared" si="188"/>
        <v>6.5377359130781871E-3</v>
      </c>
    </row>
    <row r="2006" spans="4:9" x14ac:dyDescent="0.25">
      <c r="D2006">
        <f t="shared" si="189"/>
        <v>2001</v>
      </c>
      <c r="E2006" s="11">
        <f t="shared" si="186"/>
        <v>100.05000000000001</v>
      </c>
      <c r="F2006" s="11">
        <f t="shared" si="190"/>
        <v>365.07128275410633</v>
      </c>
      <c r="G2006" s="11">
        <f t="shared" si="191"/>
        <v>450.94591424759744</v>
      </c>
      <c r="H2006" s="16">
        <f t="shared" si="187"/>
        <v>-2.5924224960715775E-3</v>
      </c>
      <c r="I2006" s="16">
        <f t="shared" si="188"/>
        <v>6.5259162035547422E-3</v>
      </c>
    </row>
    <row r="2007" spans="4:9" x14ac:dyDescent="0.25">
      <c r="D2007">
        <f t="shared" si="189"/>
        <v>2002</v>
      </c>
      <c r="E2007" s="11">
        <f t="shared" si="186"/>
        <v>100.10000000000001</v>
      </c>
      <c r="F2007" s="11">
        <f t="shared" si="190"/>
        <v>365.06869033161024</v>
      </c>
      <c r="G2007" s="11">
        <f t="shared" si="191"/>
        <v>450.95244016380099</v>
      </c>
      <c r="H2007" s="16">
        <f t="shared" si="187"/>
        <v>-2.5877702872963877E-3</v>
      </c>
      <c r="I2007" s="16">
        <f t="shared" si="188"/>
        <v>6.5141177545047224E-3</v>
      </c>
    </row>
    <row r="2008" spans="4:9" x14ac:dyDescent="0.25">
      <c r="D2008">
        <f t="shared" si="189"/>
        <v>2003</v>
      </c>
      <c r="E2008" s="11">
        <f t="shared" si="186"/>
        <v>100.15</v>
      </c>
      <c r="F2008" s="11">
        <f t="shared" si="190"/>
        <v>365.06610256132296</v>
      </c>
      <c r="G2008" s="11">
        <f t="shared" si="191"/>
        <v>450.95895428155546</v>
      </c>
      <c r="H2008" s="16">
        <f t="shared" si="187"/>
        <v>-2.5831263012417579E-3</v>
      </c>
      <c r="I2008" s="16">
        <f t="shared" si="188"/>
        <v>6.5023405279554143E-3</v>
      </c>
    </row>
    <row r="2009" spans="4:9" x14ac:dyDescent="0.25">
      <c r="D2009">
        <f t="shared" si="189"/>
        <v>2004</v>
      </c>
      <c r="E2009" s="11">
        <f t="shared" si="186"/>
        <v>100.2</v>
      </c>
      <c r="F2009" s="11">
        <f t="shared" si="190"/>
        <v>365.0635194350217</v>
      </c>
      <c r="G2009" s="11">
        <f t="shared" si="191"/>
        <v>450.96545662208342</v>
      </c>
      <c r="H2009" s="16">
        <f t="shared" si="187"/>
        <v>-2.5784905239491437E-3</v>
      </c>
      <c r="I2009" s="16">
        <f t="shared" si="188"/>
        <v>6.4905844860011792E-3</v>
      </c>
    </row>
    <row r="2010" spans="4:9" x14ac:dyDescent="0.25">
      <c r="D2010">
        <f t="shared" si="189"/>
        <v>2005</v>
      </c>
      <c r="E2010" s="11">
        <f t="shared" si="186"/>
        <v>100.25</v>
      </c>
      <c r="F2010" s="11">
        <f t="shared" si="190"/>
        <v>365.06094094449776</v>
      </c>
      <c r="G2010" s="11">
        <f t="shared" si="191"/>
        <v>450.97194720656944</v>
      </c>
      <c r="H2010" s="16">
        <f t="shared" si="187"/>
        <v>-2.5738629414793525E-3</v>
      </c>
      <c r="I2010" s="16">
        <f t="shared" si="188"/>
        <v>6.4788495908070023E-3</v>
      </c>
    </row>
    <row r="2011" spans="4:9" x14ac:dyDescent="0.25">
      <c r="D2011">
        <f t="shared" si="189"/>
        <v>2006</v>
      </c>
      <c r="E2011" s="11">
        <f t="shared" si="186"/>
        <v>100.30000000000001</v>
      </c>
      <c r="F2011" s="11">
        <f t="shared" si="190"/>
        <v>365.0583670815563</v>
      </c>
      <c r="G2011" s="11">
        <f t="shared" si="191"/>
        <v>450.97842605616023</v>
      </c>
      <c r="H2011" s="16">
        <f t="shared" si="187"/>
        <v>-2.5692435399165912E-3</v>
      </c>
      <c r="I2011" s="16">
        <f t="shared" si="188"/>
        <v>6.4671358046025015E-3</v>
      </c>
    </row>
    <row r="2012" spans="4:9" x14ac:dyDescent="0.25">
      <c r="D2012">
        <f t="shared" si="189"/>
        <v>2007</v>
      </c>
      <c r="E2012" s="11">
        <f t="shared" si="186"/>
        <v>100.35000000000001</v>
      </c>
      <c r="F2012" s="11">
        <f t="shared" si="190"/>
        <v>365.05579783801636</v>
      </c>
      <c r="G2012" s="11">
        <f t="shared" si="191"/>
        <v>450.98489319196483</v>
      </c>
      <c r="H2012" s="16">
        <f t="shared" si="187"/>
        <v>-2.5646323053619721E-3</v>
      </c>
      <c r="I2012" s="16">
        <f t="shared" si="188"/>
        <v>6.455443089689485E-3</v>
      </c>
    </row>
    <row r="2013" spans="4:9" x14ac:dyDescent="0.25">
      <c r="D2013">
        <f t="shared" si="189"/>
        <v>2008</v>
      </c>
      <c r="E2013" s="11">
        <f t="shared" si="186"/>
        <v>100.4</v>
      </c>
      <c r="F2013" s="11">
        <f t="shared" si="190"/>
        <v>365.05323320571102</v>
      </c>
      <c r="G2013" s="11">
        <f t="shared" si="191"/>
        <v>450.99134863505452</v>
      </c>
      <c r="H2013" s="16">
        <f t="shared" si="187"/>
        <v>-2.5600292239383788E-3</v>
      </c>
      <c r="I2013" s="16">
        <f t="shared" si="188"/>
        <v>6.443771408431451E-3</v>
      </c>
    </row>
    <row r="2014" spans="4:9" x14ac:dyDescent="0.25">
      <c r="D2014">
        <f t="shared" si="189"/>
        <v>2009</v>
      </c>
      <c r="E2014" s="11">
        <f t="shared" si="186"/>
        <v>100.45</v>
      </c>
      <c r="F2014" s="11">
        <f t="shared" si="190"/>
        <v>365.05067317648707</v>
      </c>
      <c r="G2014" s="11">
        <f t="shared" si="191"/>
        <v>450.99779240646296</v>
      </c>
      <c r="H2014" s="16">
        <f t="shared" si="187"/>
        <v>-2.5554342817896442E-3</v>
      </c>
      <c r="I2014" s="16">
        <f t="shared" si="188"/>
        <v>6.4321207232661583E-3</v>
      </c>
    </row>
    <row r="2015" spans="4:9" x14ac:dyDescent="0.25">
      <c r="D2015">
        <f t="shared" si="189"/>
        <v>2010</v>
      </c>
      <c r="E2015" s="11">
        <f t="shared" si="186"/>
        <v>100.5</v>
      </c>
      <c r="F2015" s="11">
        <f t="shared" si="190"/>
        <v>365.04811774220525</v>
      </c>
      <c r="G2015" s="11">
        <f t="shared" si="191"/>
        <v>451.00422452718624</v>
      </c>
      <c r="H2015" s="16">
        <f t="shared" si="187"/>
        <v>-2.5508474650797345E-3</v>
      </c>
      <c r="I2015" s="16">
        <f t="shared" si="188"/>
        <v>6.4204909966926182E-3</v>
      </c>
    </row>
    <row r="2016" spans="4:9" x14ac:dyDescent="0.25">
      <c r="D2016">
        <f t="shared" si="189"/>
        <v>2011</v>
      </c>
      <c r="E2016" s="11">
        <f t="shared" si="186"/>
        <v>100.55000000000001</v>
      </c>
      <c r="F2016" s="11">
        <f t="shared" si="190"/>
        <v>365.04556689474015</v>
      </c>
      <c r="G2016" s="11">
        <f t="shared" si="191"/>
        <v>451.01064501818291</v>
      </c>
      <c r="H2016" s="16">
        <f t="shared" si="187"/>
        <v>-2.5462687599927497E-3</v>
      </c>
      <c r="I2016" s="16">
        <f t="shared" si="188"/>
        <v>6.4088821912801552E-3</v>
      </c>
    </row>
    <row r="2017" spans="4:9" x14ac:dyDescent="0.25">
      <c r="D2017">
        <f t="shared" si="189"/>
        <v>2012</v>
      </c>
      <c r="E2017" s="11">
        <f t="shared" si="186"/>
        <v>100.60000000000001</v>
      </c>
      <c r="F2017" s="11">
        <f t="shared" si="190"/>
        <v>365.04302062598015</v>
      </c>
      <c r="G2017" s="11">
        <f t="shared" si="191"/>
        <v>451.01705390037421</v>
      </c>
      <c r="H2017" s="16">
        <f t="shared" si="187"/>
        <v>-2.5416981527321032E-3</v>
      </c>
      <c r="I2017" s="16">
        <f t="shared" si="188"/>
        <v>6.3972942696654258E-3</v>
      </c>
    </row>
    <row r="2018" spans="4:9" x14ac:dyDescent="0.25">
      <c r="D2018">
        <f t="shared" si="189"/>
        <v>2013</v>
      </c>
      <c r="E2018" s="11">
        <f t="shared" si="186"/>
        <v>100.65</v>
      </c>
      <c r="F2018" s="11">
        <f t="shared" si="190"/>
        <v>365.04047892782739</v>
      </c>
      <c r="G2018" s="11">
        <f t="shared" si="191"/>
        <v>451.02345119464388</v>
      </c>
      <c r="H2018" s="16">
        <f t="shared" si="187"/>
        <v>-2.5371356295237589E-3</v>
      </c>
      <c r="I2018" s="16">
        <f t="shared" si="188"/>
        <v>6.3857271945494442E-3</v>
      </c>
    </row>
    <row r="2019" spans="4:9" x14ac:dyDescent="0.25">
      <c r="D2019">
        <f t="shared" si="189"/>
        <v>2014</v>
      </c>
      <c r="E2019" s="11">
        <f t="shared" si="186"/>
        <v>100.7</v>
      </c>
      <c r="F2019" s="11">
        <f t="shared" si="190"/>
        <v>365.0379417921979</v>
      </c>
      <c r="G2019" s="11">
        <f t="shared" si="191"/>
        <v>451.02983692183841</v>
      </c>
      <c r="H2019" s="16">
        <f t="shared" si="187"/>
        <v>-2.5325811766137968E-3</v>
      </c>
      <c r="I2019" s="16">
        <f t="shared" si="188"/>
        <v>6.3741809287041311E-3</v>
      </c>
    </row>
    <row r="2020" spans="4:9" x14ac:dyDescent="0.25">
      <c r="D2020">
        <f t="shared" si="189"/>
        <v>2015</v>
      </c>
      <c r="E2020" s="11">
        <f t="shared" si="186"/>
        <v>100.75</v>
      </c>
      <c r="F2020" s="11">
        <f t="shared" si="190"/>
        <v>365.03540921102126</v>
      </c>
      <c r="G2020" s="11">
        <f t="shared" si="191"/>
        <v>451.03621110276714</v>
      </c>
      <c r="H2020" s="16">
        <f t="shared" si="187"/>
        <v>-2.5280347802651647E-3</v>
      </c>
      <c r="I2020" s="16">
        <f t="shared" si="188"/>
        <v>6.362655434964325E-3</v>
      </c>
    </row>
    <row r="2021" spans="4:9" x14ac:dyDescent="0.25">
      <c r="D2021">
        <f t="shared" si="189"/>
        <v>2016</v>
      </c>
      <c r="E2021" s="11">
        <f t="shared" si="186"/>
        <v>100.80000000000001</v>
      </c>
      <c r="F2021" s="11">
        <f t="shared" si="190"/>
        <v>365.03288117624101</v>
      </c>
      <c r="G2021" s="11">
        <f t="shared" si="191"/>
        <v>451.04257375820208</v>
      </c>
      <c r="H2021" s="16">
        <f t="shared" si="187"/>
        <v>-2.5234964267657773E-3</v>
      </c>
      <c r="I2021" s="16">
        <f t="shared" si="188"/>
        <v>6.3511506762333227E-3</v>
      </c>
    </row>
    <row r="2022" spans="4:9" x14ac:dyDescent="0.25">
      <c r="D2022">
        <f t="shared" si="189"/>
        <v>2017</v>
      </c>
      <c r="E2022" s="11">
        <f t="shared" si="186"/>
        <v>100.85000000000001</v>
      </c>
      <c r="F2022" s="11">
        <f t="shared" si="190"/>
        <v>365.03035767981424</v>
      </c>
      <c r="G2022" s="11">
        <f t="shared" si="191"/>
        <v>451.04892490887829</v>
      </c>
      <c r="H2022" s="16">
        <f t="shared" si="187"/>
        <v>-2.5189661024212187E-3</v>
      </c>
      <c r="I2022" s="16">
        <f t="shared" si="188"/>
        <v>6.3396666154804104E-3</v>
      </c>
    </row>
    <row r="2023" spans="4:9" x14ac:dyDescent="0.25">
      <c r="D2023">
        <f t="shared" si="189"/>
        <v>2018</v>
      </c>
      <c r="E2023" s="11">
        <f t="shared" si="186"/>
        <v>100.9</v>
      </c>
      <c r="F2023" s="11">
        <f t="shared" si="190"/>
        <v>365.02783871371184</v>
      </c>
      <c r="G2023" s="11">
        <f t="shared" si="191"/>
        <v>451.05526457549377</v>
      </c>
      <c r="H2023" s="16">
        <f t="shared" si="187"/>
        <v>-2.5144437935579779E-3</v>
      </c>
      <c r="I2023" s="16">
        <f t="shared" si="188"/>
        <v>6.328203215741391E-3</v>
      </c>
    </row>
    <row r="2024" spans="4:9" x14ac:dyDescent="0.25">
      <c r="D2024">
        <f t="shared" si="189"/>
        <v>2019</v>
      </c>
      <c r="E2024" s="11">
        <f t="shared" si="186"/>
        <v>100.95</v>
      </c>
      <c r="F2024" s="11">
        <f t="shared" si="190"/>
        <v>365.02532426991831</v>
      </c>
      <c r="G2024" s="11">
        <f t="shared" si="191"/>
        <v>451.0615927787095</v>
      </c>
      <c r="H2024" s="16">
        <f t="shared" si="187"/>
        <v>-2.5099294865226322E-3</v>
      </c>
      <c r="I2024" s="16">
        <f t="shared" si="188"/>
        <v>6.3167604401171131E-3</v>
      </c>
    </row>
    <row r="2025" spans="4:9" x14ac:dyDescent="0.25">
      <c r="D2025">
        <f t="shared" si="189"/>
        <v>2020</v>
      </c>
      <c r="E2025" s="11">
        <f t="shared" si="186"/>
        <v>101</v>
      </c>
      <c r="F2025" s="11">
        <f t="shared" si="190"/>
        <v>365.02281434043181</v>
      </c>
      <c r="G2025" s="11">
        <f t="shared" si="191"/>
        <v>451.06790953914964</v>
      </c>
      <c r="H2025" s="16">
        <f t="shared" si="187"/>
        <v>-2.5054231676834657E-3</v>
      </c>
      <c r="I2025" s="16">
        <f t="shared" si="188"/>
        <v>6.3053382517755099E-3</v>
      </c>
    </row>
    <row r="2026" spans="4:9" x14ac:dyDescent="0.25">
      <c r="D2026">
        <f t="shared" si="189"/>
        <v>2021</v>
      </c>
      <c r="E2026" s="11">
        <f t="shared" si="186"/>
        <v>101.05000000000001</v>
      </c>
      <c r="F2026" s="11">
        <f t="shared" si="190"/>
        <v>365.02030891726412</v>
      </c>
      <c r="G2026" s="11">
        <f t="shared" si="191"/>
        <v>451.0742148774014</v>
      </c>
      <c r="H2026" s="16">
        <f t="shared" si="187"/>
        <v>-2.5009248234255997E-3</v>
      </c>
      <c r="I2026" s="16">
        <f t="shared" si="188"/>
        <v>6.2939366139516161E-3</v>
      </c>
    </row>
    <row r="2027" spans="4:9" x14ac:dyDescent="0.25">
      <c r="D2027">
        <f t="shared" si="189"/>
        <v>2022</v>
      </c>
      <c r="E2027" s="11">
        <f t="shared" si="186"/>
        <v>101.10000000000001</v>
      </c>
      <c r="F2027" s="11">
        <f t="shared" si="190"/>
        <v>365.01780799244068</v>
      </c>
      <c r="G2027" s="11">
        <f t="shared" si="191"/>
        <v>451.08050881401533</v>
      </c>
      <c r="H2027" s="16">
        <f t="shared" si="187"/>
        <v>-2.4964344401590937E-3</v>
      </c>
      <c r="I2027" s="16">
        <f t="shared" si="188"/>
        <v>6.2825554899436122E-3</v>
      </c>
    </row>
    <row r="2028" spans="4:9" x14ac:dyDescent="0.25">
      <c r="D2028">
        <f t="shared" si="189"/>
        <v>2023</v>
      </c>
      <c r="E2028" s="11">
        <f t="shared" si="186"/>
        <v>101.15</v>
      </c>
      <c r="F2028" s="11">
        <f t="shared" si="190"/>
        <v>365.01531155800052</v>
      </c>
      <c r="G2028" s="11">
        <f t="shared" si="191"/>
        <v>451.08679136950525</v>
      </c>
      <c r="H2028" s="16">
        <f t="shared" si="187"/>
        <v>-2.4919520043108346E-3</v>
      </c>
      <c r="I2028" s="16">
        <f t="shared" si="188"/>
        <v>6.2711948431158366E-3</v>
      </c>
    </row>
    <row r="2029" spans="4:9" x14ac:dyDescent="0.25">
      <c r="D2029">
        <f t="shared" si="189"/>
        <v>2024</v>
      </c>
      <c r="E2029" s="11">
        <f t="shared" si="186"/>
        <v>101.2</v>
      </c>
      <c r="F2029" s="11">
        <f t="shared" si="190"/>
        <v>365.01281960599619</v>
      </c>
      <c r="G2029" s="11">
        <f t="shared" si="191"/>
        <v>451.09306256434837</v>
      </c>
      <c r="H2029" s="16">
        <f t="shared" si="187"/>
        <v>-2.4874775023293948E-3</v>
      </c>
      <c r="I2029" s="16">
        <f t="shared" si="188"/>
        <v>6.2598546368993358E-3</v>
      </c>
    </row>
    <row r="2030" spans="4:9" x14ac:dyDescent="0.25">
      <c r="D2030">
        <f t="shared" si="189"/>
        <v>2025</v>
      </c>
      <c r="E2030" s="11">
        <f t="shared" si="186"/>
        <v>101.25</v>
      </c>
      <c r="F2030" s="11">
        <f t="shared" si="190"/>
        <v>365.01033212849387</v>
      </c>
      <c r="G2030" s="11">
        <f t="shared" si="191"/>
        <v>451.09932241898525</v>
      </c>
      <c r="H2030" s="16">
        <f t="shared" si="187"/>
        <v>-2.4830109206834057E-3</v>
      </c>
      <c r="I2030" s="16">
        <f t="shared" si="188"/>
        <v>6.2485348347913819E-3</v>
      </c>
    </row>
    <row r="2031" spans="4:9" x14ac:dyDescent="0.25">
      <c r="D2031">
        <f t="shared" si="189"/>
        <v>2026</v>
      </c>
      <c r="E2031" s="11">
        <f t="shared" si="186"/>
        <v>101.30000000000001</v>
      </c>
      <c r="F2031" s="11">
        <f t="shared" si="190"/>
        <v>365.00784911757319</v>
      </c>
      <c r="G2031" s="11">
        <f t="shared" si="191"/>
        <v>451.10557095382006</v>
      </c>
      <c r="H2031" s="16">
        <f t="shared" si="187"/>
        <v>-2.4785522458615553E-3</v>
      </c>
      <c r="I2031" s="16">
        <f t="shared" si="188"/>
        <v>6.2372354003509978E-3</v>
      </c>
    </row>
    <row r="2032" spans="4:9" x14ac:dyDescent="0.25">
      <c r="D2032">
        <f t="shared" si="189"/>
        <v>2027</v>
      </c>
      <c r="E2032" s="11">
        <f t="shared" si="186"/>
        <v>101.35000000000001</v>
      </c>
      <c r="F2032" s="11">
        <f t="shared" si="190"/>
        <v>365.00537056532733</v>
      </c>
      <c r="G2032" s="11">
        <f t="shared" si="191"/>
        <v>451.11180818922043</v>
      </c>
      <c r="H2032" s="16">
        <f t="shared" si="187"/>
        <v>-2.4741014643725806E-3</v>
      </c>
      <c r="I2032" s="16">
        <f t="shared" si="188"/>
        <v>6.2259562972050006E-3</v>
      </c>
    </row>
    <row r="2033" spans="4:9" x14ac:dyDescent="0.25">
      <c r="D2033">
        <f t="shared" si="189"/>
        <v>2028</v>
      </c>
      <c r="E2033" s="11">
        <f t="shared" si="186"/>
        <v>101.4</v>
      </c>
      <c r="F2033" s="11">
        <f t="shared" si="190"/>
        <v>365.00289646386295</v>
      </c>
      <c r="G2033" s="11">
        <f t="shared" si="191"/>
        <v>451.11803414551764</v>
      </c>
      <c r="H2033" s="16">
        <f t="shared" si="187"/>
        <v>-2.4696585627460733E-3</v>
      </c>
      <c r="I2033" s="16">
        <f t="shared" si="188"/>
        <v>6.2146974890455193E-3</v>
      </c>
    </row>
    <row r="2034" spans="4:9" x14ac:dyDescent="0.25">
      <c r="D2034">
        <f t="shared" si="189"/>
        <v>2029</v>
      </c>
      <c r="E2034" s="11">
        <f t="shared" si="186"/>
        <v>101.45</v>
      </c>
      <c r="F2034" s="11">
        <f t="shared" si="190"/>
        <v>365.00042680530021</v>
      </c>
      <c r="G2034" s="11">
        <f t="shared" si="191"/>
        <v>451.12424884300668</v>
      </c>
      <c r="H2034" s="16">
        <f t="shared" si="187"/>
        <v>-2.4652235275316654E-3</v>
      </c>
      <c r="I2034" s="16">
        <f t="shared" si="188"/>
        <v>6.2034589396285315E-3</v>
      </c>
    </row>
    <row r="2035" spans="4:9" x14ac:dyDescent="0.25">
      <c r="D2035">
        <f t="shared" si="189"/>
        <v>2030</v>
      </c>
      <c r="E2035" s="11">
        <f t="shared" si="186"/>
        <v>101.5</v>
      </c>
      <c r="F2035" s="11">
        <f t="shared" si="190"/>
        <v>364.9979615817727</v>
      </c>
      <c r="G2035" s="11">
        <f t="shared" si="191"/>
        <v>451.13045230194632</v>
      </c>
      <c r="H2035" s="16">
        <f t="shared" si="187"/>
        <v>-2.4607963452982161E-3</v>
      </c>
      <c r="I2035" s="16">
        <f t="shared" si="188"/>
        <v>6.1922406127733831E-3</v>
      </c>
    </row>
    <row r="2036" spans="4:9" x14ac:dyDescent="0.25">
      <c r="D2036">
        <f t="shared" si="189"/>
        <v>2031</v>
      </c>
      <c r="E2036" s="11">
        <f t="shared" si="186"/>
        <v>101.55000000000001</v>
      </c>
      <c r="F2036" s="11">
        <f t="shared" si="190"/>
        <v>364.9955007854274</v>
      </c>
      <c r="G2036" s="11">
        <f t="shared" si="191"/>
        <v>451.13664454255911</v>
      </c>
      <c r="H2036" s="16">
        <f t="shared" si="187"/>
        <v>-2.4563770026370434E-3</v>
      </c>
      <c r="I2036" s="16">
        <f t="shared" si="188"/>
        <v>6.1810424723668283E-3</v>
      </c>
    </row>
    <row r="2037" spans="4:9" x14ac:dyDescent="0.25">
      <c r="D2037">
        <f t="shared" si="189"/>
        <v>2032</v>
      </c>
      <c r="E2037" s="11">
        <f t="shared" si="186"/>
        <v>101.60000000000001</v>
      </c>
      <c r="F2037" s="11">
        <f t="shared" si="190"/>
        <v>364.99304440842474</v>
      </c>
      <c r="G2037" s="11">
        <f t="shared" si="191"/>
        <v>451.14282558503146</v>
      </c>
      <c r="H2037" s="16">
        <f t="shared" si="187"/>
        <v>-2.4519654861562506E-3</v>
      </c>
      <c r="I2037" s="16">
        <f t="shared" si="188"/>
        <v>6.1698644823595557E-3</v>
      </c>
    </row>
    <row r="2038" spans="4:9" x14ac:dyDescent="0.25">
      <c r="D2038">
        <f t="shared" si="189"/>
        <v>2033</v>
      </c>
      <c r="E2038" s="11">
        <f t="shared" si="186"/>
        <v>101.65</v>
      </c>
      <c r="F2038" s="11">
        <f t="shared" si="190"/>
        <v>364.99059244293858</v>
      </c>
      <c r="G2038" s="11">
        <f t="shared" si="191"/>
        <v>451.14899544951385</v>
      </c>
      <c r="H2038" s="16">
        <f t="shared" si="187"/>
        <v>-2.4475617824880141E-3</v>
      </c>
      <c r="I2038" s="16">
        <f t="shared" si="188"/>
        <v>6.1587066067637043E-3</v>
      </c>
    </row>
    <row r="2039" spans="4:9" x14ac:dyDescent="0.25">
      <c r="D2039">
        <f t="shared" si="189"/>
        <v>2034</v>
      </c>
      <c r="E2039" s="11">
        <f t="shared" si="186"/>
        <v>101.7</v>
      </c>
      <c r="F2039" s="11">
        <f t="shared" si="190"/>
        <v>364.98814488115607</v>
      </c>
      <c r="G2039" s="11">
        <f t="shared" si="191"/>
        <v>451.1551541561206</v>
      </c>
      <c r="H2039" s="16">
        <f t="shared" si="187"/>
        <v>-2.443165878281283E-3</v>
      </c>
      <c r="I2039" s="16">
        <f t="shared" si="188"/>
        <v>6.1475688096599146E-3</v>
      </c>
    </row>
    <row r="2040" spans="4:9" x14ac:dyDescent="0.25">
      <c r="D2040">
        <f t="shared" si="189"/>
        <v>2035</v>
      </c>
      <c r="E2040" s="11">
        <f t="shared" si="186"/>
        <v>101.75</v>
      </c>
      <c r="F2040" s="11">
        <f t="shared" si="190"/>
        <v>364.9857017152778</v>
      </c>
      <c r="G2040" s="11">
        <f t="shared" si="191"/>
        <v>451.16130172493024</v>
      </c>
      <c r="H2040" s="16">
        <f t="shared" si="187"/>
        <v>-2.4387777602074513E-3</v>
      </c>
      <c r="I2040" s="16">
        <f t="shared" si="188"/>
        <v>6.1364510551893368E-3</v>
      </c>
    </row>
    <row r="2041" spans="4:9" x14ac:dyDescent="0.25">
      <c r="D2041">
        <f t="shared" si="189"/>
        <v>2036</v>
      </c>
      <c r="E2041" s="11">
        <f t="shared" si="186"/>
        <v>101.80000000000001</v>
      </c>
      <c r="F2041" s="11">
        <f t="shared" si="190"/>
        <v>364.98326293751757</v>
      </c>
      <c r="G2041" s="11">
        <f t="shared" si="191"/>
        <v>451.16743817598541</v>
      </c>
      <c r="H2041" s="16">
        <f t="shared" si="187"/>
        <v>-2.4343974149571069E-3</v>
      </c>
      <c r="I2041" s="16">
        <f t="shared" si="188"/>
        <v>6.1253533075596714E-3</v>
      </c>
    </row>
    <row r="2042" spans="4:9" x14ac:dyDescent="0.25">
      <c r="D2042">
        <f t="shared" si="189"/>
        <v>2037</v>
      </c>
      <c r="E2042" s="11">
        <f t="shared" si="186"/>
        <v>101.85000000000001</v>
      </c>
      <c r="F2042" s="11">
        <f t="shared" si="190"/>
        <v>364.98082854010261</v>
      </c>
      <c r="G2042" s="11">
        <f t="shared" si="191"/>
        <v>451.17356352929295</v>
      </c>
      <c r="H2042" s="16">
        <f t="shared" si="187"/>
        <v>-2.4300248292416517E-3</v>
      </c>
      <c r="I2042" s="16">
        <f t="shared" si="188"/>
        <v>6.1142755310406929E-3</v>
      </c>
    </row>
    <row r="2043" spans="4:9" x14ac:dyDescent="0.25">
      <c r="D2043">
        <f t="shared" si="189"/>
        <v>2038</v>
      </c>
      <c r="E2043" s="11">
        <f t="shared" si="186"/>
        <v>101.9</v>
      </c>
      <c r="F2043" s="11">
        <f t="shared" si="190"/>
        <v>364.97839851527334</v>
      </c>
      <c r="G2043" s="11">
        <f t="shared" si="191"/>
        <v>451.179677804824</v>
      </c>
      <c r="H2043" s="16">
        <f t="shared" si="187"/>
        <v>-2.4256599897900509E-3</v>
      </c>
      <c r="I2043" s="16">
        <f t="shared" si="188"/>
        <v>6.1032176899667792E-3</v>
      </c>
    </row>
    <row r="2044" spans="4:9" x14ac:dyDescent="0.25">
      <c r="D2044">
        <f t="shared" si="189"/>
        <v>2039</v>
      </c>
      <c r="E2044" s="11">
        <f t="shared" si="186"/>
        <v>101.95</v>
      </c>
      <c r="F2044" s="11">
        <f t="shared" si="190"/>
        <v>364.97597285528354</v>
      </c>
      <c r="G2044" s="11">
        <f t="shared" si="191"/>
        <v>451.18578102251394</v>
      </c>
      <c r="H2044" s="16">
        <f t="shared" si="187"/>
        <v>-2.4213028833553162E-3</v>
      </c>
      <c r="I2044" s="16">
        <f t="shared" si="188"/>
        <v>6.0921797487359375E-3</v>
      </c>
    </row>
    <row r="2045" spans="4:9" x14ac:dyDescent="0.25">
      <c r="D2045">
        <f t="shared" si="189"/>
        <v>2040</v>
      </c>
      <c r="E2045" s="11">
        <f t="shared" si="186"/>
        <v>102</v>
      </c>
      <c r="F2045" s="11">
        <f t="shared" si="190"/>
        <v>364.97355155240018</v>
      </c>
      <c r="G2045" s="11">
        <f t="shared" si="191"/>
        <v>451.19187320226268</v>
      </c>
      <c r="H2045" s="16">
        <f t="shared" si="187"/>
        <v>-2.4169534967088246E-3</v>
      </c>
      <c r="I2045" s="16">
        <f t="shared" si="188"/>
        <v>6.0811616718093381E-3</v>
      </c>
    </row>
    <row r="2046" spans="4:9" x14ac:dyDescent="0.25">
      <c r="D2046">
        <f t="shared" si="189"/>
        <v>2041</v>
      </c>
      <c r="E2046" s="11">
        <f t="shared" si="186"/>
        <v>102.05000000000001</v>
      </c>
      <c r="F2046" s="11">
        <f t="shared" si="190"/>
        <v>364.97113459890346</v>
      </c>
      <c r="G2046" s="11">
        <f t="shared" si="191"/>
        <v>451.19795436393451</v>
      </c>
      <c r="H2046" s="16">
        <f t="shared" si="187"/>
        <v>-2.4126118166403151E-3</v>
      </c>
      <c r="I2046" s="16">
        <f t="shared" si="188"/>
        <v>6.0701634237123334E-3</v>
      </c>
    </row>
    <row r="2047" spans="4:9" x14ac:dyDescent="0.25">
      <c r="D2047">
        <f t="shared" si="189"/>
        <v>2042</v>
      </c>
      <c r="E2047" s="11">
        <f t="shared" si="186"/>
        <v>102.10000000000001</v>
      </c>
      <c r="F2047" s="11">
        <f t="shared" si="190"/>
        <v>364.96872198708684</v>
      </c>
      <c r="G2047" s="11">
        <f t="shared" si="191"/>
        <v>451.20402452735823</v>
      </c>
      <c r="H2047" s="16">
        <f t="shared" si="187"/>
        <v>-2.4082778299619376E-3</v>
      </c>
      <c r="I2047" s="16">
        <f t="shared" si="188"/>
        <v>6.0591849690314926E-3</v>
      </c>
    </row>
    <row r="2048" spans="4:9" x14ac:dyDescent="0.25">
      <c r="D2048">
        <f t="shared" si="189"/>
        <v>2043</v>
      </c>
      <c r="E2048" s="11">
        <f t="shared" si="186"/>
        <v>102.15</v>
      </c>
      <c r="F2048" s="11">
        <f t="shared" si="190"/>
        <v>364.96631370925689</v>
      </c>
      <c r="G2048" s="11">
        <f t="shared" si="191"/>
        <v>451.21008371232728</v>
      </c>
      <c r="H2048" s="16">
        <f t="shared" si="187"/>
        <v>-2.4039515235050029E-3</v>
      </c>
      <c r="I2048" s="16">
        <f t="shared" si="188"/>
        <v>6.0482262724191292E-3</v>
      </c>
    </row>
    <row r="2049" spans="4:9" x14ac:dyDescent="0.25">
      <c r="D2049">
        <f t="shared" si="189"/>
        <v>2044</v>
      </c>
      <c r="E2049" s="11">
        <f t="shared" si="186"/>
        <v>102.2</v>
      </c>
      <c r="F2049" s="11">
        <f t="shared" si="190"/>
        <v>364.9639097577334</v>
      </c>
      <c r="G2049" s="11">
        <f t="shared" si="191"/>
        <v>451.21613193859969</v>
      </c>
      <c r="H2049" s="16">
        <f t="shared" si="187"/>
        <v>-2.3996328841207914E-3</v>
      </c>
      <c r="I2049" s="16">
        <f t="shared" si="188"/>
        <v>6.0372872985893257E-3</v>
      </c>
    </row>
    <row r="2050" spans="4:9" x14ac:dyDescent="0.25">
      <c r="D2050">
        <f t="shared" si="189"/>
        <v>2045</v>
      </c>
      <c r="E2050" s="11">
        <f t="shared" si="186"/>
        <v>102.25</v>
      </c>
      <c r="F2050" s="11">
        <f t="shared" si="190"/>
        <v>364.96151012484927</v>
      </c>
      <c r="G2050" s="11">
        <f t="shared" si="191"/>
        <v>451.22216922589826</v>
      </c>
      <c r="H2050" s="16">
        <f t="shared" si="187"/>
        <v>-2.3953218986805477E-3</v>
      </c>
      <c r="I2050" s="16">
        <f t="shared" si="188"/>
        <v>6.026368012318959E-3</v>
      </c>
    </row>
    <row r="2051" spans="4:9" x14ac:dyDescent="0.25">
      <c r="D2051">
        <f t="shared" si="189"/>
        <v>2046</v>
      </c>
      <c r="E2051" s="11">
        <f t="shared" si="186"/>
        <v>102.30000000000001</v>
      </c>
      <c r="F2051" s="11">
        <f t="shared" si="190"/>
        <v>364.95911480295058</v>
      </c>
      <c r="G2051" s="11">
        <f t="shared" si="191"/>
        <v>451.22819559391058</v>
      </c>
      <c r="H2051" s="16">
        <f t="shared" si="187"/>
        <v>-2.3910185540770967E-3</v>
      </c>
      <c r="I2051" s="16">
        <f t="shared" si="188"/>
        <v>6.0154683784482384E-3</v>
      </c>
    </row>
    <row r="2052" spans="4:9" x14ac:dyDescent="0.25">
      <c r="D2052">
        <f t="shared" si="189"/>
        <v>2047</v>
      </c>
      <c r="E2052" s="11">
        <f t="shared" si="186"/>
        <v>102.35000000000001</v>
      </c>
      <c r="F2052" s="11">
        <f t="shared" si="190"/>
        <v>364.9567237843965</v>
      </c>
      <c r="G2052" s="11">
        <f t="shared" si="191"/>
        <v>451.23421106228903</v>
      </c>
      <c r="H2052" s="16">
        <f t="shared" si="187"/>
        <v>-2.3867228372199773E-3</v>
      </c>
      <c r="I2052" s="16">
        <f t="shared" si="188"/>
        <v>6.0045883618782166E-3</v>
      </c>
    </row>
    <row r="2053" spans="4:9" x14ac:dyDescent="0.25">
      <c r="D2053">
        <f t="shared" si="189"/>
        <v>2048</v>
      </c>
      <c r="E2053" s="11">
        <f t="shared" ref="E2053:E2116" si="192">D2053*$B$13</f>
        <v>102.4</v>
      </c>
      <c r="F2053" s="11">
        <f t="shared" si="190"/>
        <v>364.95433706155927</v>
      </c>
      <c r="G2053" s="11">
        <f t="shared" si="191"/>
        <v>451.2402156506509</v>
      </c>
      <c r="H2053" s="16">
        <f t="shared" ref="H2053:H2116" si="193">$B$7*F2053*(1-(F2053+$B$11*G2053)/$B$9)*$B$13</f>
        <v>-2.3824347350419189E-3</v>
      </c>
      <c r="I2053" s="16">
        <f t="shared" ref="I2053:I2116" si="194">$B$8*G2053*(1-(G2053+$B$12*F2053)/$B$10)*$B$13</f>
        <v>5.9937279275743298E-3</v>
      </c>
    </row>
    <row r="2054" spans="4:9" x14ac:dyDescent="0.25">
      <c r="D2054">
        <f t="shared" ref="D2054:D2117" si="195">D2053+1</f>
        <v>2049</v>
      </c>
      <c r="E2054" s="11">
        <f t="shared" si="192"/>
        <v>102.45</v>
      </c>
      <c r="F2054" s="11">
        <f t="shared" ref="F2054:F2117" si="196">F2053+H2053</f>
        <v>364.9519546268242</v>
      </c>
      <c r="G2054" s="11">
        <f t="shared" ref="G2054:G2117" si="197">G2053+I2053</f>
        <v>451.24620937857844</v>
      </c>
      <c r="H2054" s="16">
        <f t="shared" si="193"/>
        <v>-2.3781542344931661E-3</v>
      </c>
      <c r="I2054" s="16">
        <f t="shared" si="194"/>
        <v>5.9828870405654244E-3</v>
      </c>
    </row>
    <row r="2055" spans="4:9" x14ac:dyDescent="0.25">
      <c r="D2055">
        <f t="shared" si="195"/>
        <v>2050</v>
      </c>
      <c r="E2055" s="11">
        <f t="shared" si="192"/>
        <v>102.5</v>
      </c>
      <c r="F2055" s="11">
        <f t="shared" si="196"/>
        <v>364.94957647258968</v>
      </c>
      <c r="G2055" s="11">
        <f t="shared" si="197"/>
        <v>451.25219226561899</v>
      </c>
      <c r="H2055" s="16">
        <f t="shared" si="193"/>
        <v>-2.3738813225463356E-3</v>
      </c>
      <c r="I2055" s="16">
        <f t="shared" si="194"/>
        <v>5.9720656659397742E-3</v>
      </c>
    </row>
    <row r="2056" spans="4:9" x14ac:dyDescent="0.25">
      <c r="D2056">
        <f t="shared" si="195"/>
        <v>2051</v>
      </c>
      <c r="E2056" s="11">
        <f t="shared" si="192"/>
        <v>102.55000000000001</v>
      </c>
      <c r="F2056" s="11">
        <f t="shared" si="196"/>
        <v>364.94720259126711</v>
      </c>
      <c r="G2056" s="11">
        <f t="shared" si="197"/>
        <v>451.25816433128495</v>
      </c>
      <c r="H2056" s="16">
        <f t="shared" si="193"/>
        <v>-2.3696159861923607E-3</v>
      </c>
      <c r="I2056" s="16">
        <f t="shared" si="194"/>
        <v>5.9612637688481124E-3</v>
      </c>
    </row>
    <row r="2057" spans="4:9" x14ac:dyDescent="0.25">
      <c r="D2057">
        <f t="shared" si="195"/>
        <v>2052</v>
      </c>
      <c r="E2057" s="11">
        <f t="shared" si="192"/>
        <v>102.60000000000001</v>
      </c>
      <c r="F2057" s="11">
        <f t="shared" si="196"/>
        <v>364.94483297528092</v>
      </c>
      <c r="G2057" s="11">
        <f t="shared" si="197"/>
        <v>451.26412559505377</v>
      </c>
      <c r="H2057" s="16">
        <f t="shared" si="193"/>
        <v>-2.3653582124429163E-3</v>
      </c>
      <c r="I2057" s="16">
        <f t="shared" si="194"/>
        <v>5.9504813145066686E-3</v>
      </c>
    </row>
    <row r="2058" spans="4:9" x14ac:dyDescent="0.25">
      <c r="D2058">
        <f t="shared" si="195"/>
        <v>2053</v>
      </c>
      <c r="E2058" s="11">
        <f t="shared" si="192"/>
        <v>102.65</v>
      </c>
      <c r="F2058" s="11">
        <f t="shared" si="196"/>
        <v>364.94246761706847</v>
      </c>
      <c r="G2058" s="11">
        <f t="shared" si="197"/>
        <v>451.2700760763683</v>
      </c>
      <c r="H2058" s="16">
        <f t="shared" si="193"/>
        <v>-2.3611079883287945E-3</v>
      </c>
      <c r="I2058" s="16">
        <f t="shared" si="194"/>
        <v>5.9397182681896763E-3</v>
      </c>
    </row>
    <row r="2059" spans="4:9" x14ac:dyDescent="0.25">
      <c r="D2059">
        <f t="shared" si="195"/>
        <v>2054</v>
      </c>
      <c r="E2059" s="11">
        <f t="shared" si="192"/>
        <v>102.7</v>
      </c>
      <c r="F2059" s="11">
        <f t="shared" si="196"/>
        <v>364.94010650908012</v>
      </c>
      <c r="G2059" s="11">
        <f t="shared" si="197"/>
        <v>451.27601579463646</v>
      </c>
      <c r="H2059" s="16">
        <f t="shared" si="193"/>
        <v>-2.3568653009015212E-3</v>
      </c>
      <c r="I2059" s="16">
        <f t="shared" si="194"/>
        <v>5.928974595235414E-3</v>
      </c>
    </row>
    <row r="2060" spans="4:9" x14ac:dyDescent="0.25">
      <c r="D2060">
        <f t="shared" si="195"/>
        <v>2055</v>
      </c>
      <c r="E2060" s="11">
        <f t="shared" si="192"/>
        <v>102.75</v>
      </c>
      <c r="F2060" s="11">
        <f t="shared" si="196"/>
        <v>364.93774964377923</v>
      </c>
      <c r="G2060" s="11">
        <f t="shared" si="197"/>
        <v>451.2819447692317</v>
      </c>
      <c r="H2060" s="16">
        <f t="shared" si="193"/>
        <v>-2.35263013723173E-3</v>
      </c>
      <c r="I2060" s="16">
        <f t="shared" si="194"/>
        <v>5.9182502610427255E-3</v>
      </c>
    </row>
    <row r="2061" spans="4:9" x14ac:dyDescent="0.25">
      <c r="D2061">
        <f t="shared" si="195"/>
        <v>2056</v>
      </c>
      <c r="E2061" s="11">
        <f t="shared" si="192"/>
        <v>102.80000000000001</v>
      </c>
      <c r="F2061" s="11">
        <f t="shared" si="196"/>
        <v>364.93539701364199</v>
      </c>
      <c r="G2061" s="11">
        <f t="shared" si="197"/>
        <v>451.28786301949276</v>
      </c>
      <c r="H2061" s="16">
        <f t="shared" si="193"/>
        <v>-2.3484024844099682E-3</v>
      </c>
      <c r="I2061" s="16">
        <f t="shared" si="194"/>
        <v>5.9075452310725484E-3</v>
      </c>
    </row>
    <row r="2062" spans="4:9" x14ac:dyDescent="0.25">
      <c r="D2062">
        <f t="shared" si="195"/>
        <v>2057</v>
      </c>
      <c r="E2062" s="11">
        <f t="shared" si="192"/>
        <v>102.85000000000001</v>
      </c>
      <c r="F2062" s="11">
        <f t="shared" si="196"/>
        <v>364.93304861115757</v>
      </c>
      <c r="G2062" s="11">
        <f t="shared" si="197"/>
        <v>451.29377056472384</v>
      </c>
      <c r="H2062" s="16">
        <f t="shared" si="193"/>
        <v>-2.3441823295475049E-3</v>
      </c>
      <c r="I2062" s="16">
        <f t="shared" si="194"/>
        <v>5.8968594708479413E-3</v>
      </c>
    </row>
    <row r="2063" spans="4:9" x14ac:dyDescent="0.25">
      <c r="D2063">
        <f t="shared" si="195"/>
        <v>2058</v>
      </c>
      <c r="E2063" s="11">
        <f t="shared" si="192"/>
        <v>102.9</v>
      </c>
      <c r="F2063" s="11">
        <f t="shared" si="196"/>
        <v>364.93070442882805</v>
      </c>
      <c r="G2063" s="11">
        <f t="shared" si="197"/>
        <v>451.29966742419469</v>
      </c>
      <c r="H2063" s="16">
        <f t="shared" si="193"/>
        <v>-2.3399696597755119E-3</v>
      </c>
      <c r="I2063" s="16">
        <f t="shared" si="194"/>
        <v>5.8861929459516019E-3</v>
      </c>
    </row>
    <row r="2064" spans="4:9" x14ac:dyDescent="0.25">
      <c r="D2064">
        <f t="shared" si="195"/>
        <v>2059</v>
      </c>
      <c r="E2064" s="11">
        <f t="shared" si="192"/>
        <v>102.95</v>
      </c>
      <c r="F2064" s="11">
        <f t="shared" si="196"/>
        <v>364.92836445916828</v>
      </c>
      <c r="G2064" s="11">
        <f t="shared" si="197"/>
        <v>451.30555361714067</v>
      </c>
      <c r="H2064" s="16">
        <f t="shared" si="193"/>
        <v>-2.3357644622442526E-3</v>
      </c>
      <c r="I2064" s="16">
        <f t="shared" si="194"/>
        <v>5.8755456220289095E-3</v>
      </c>
    </row>
    <row r="2065" spans="4:9" x14ac:dyDescent="0.25">
      <c r="D2065">
        <f t="shared" si="195"/>
        <v>2060</v>
      </c>
      <c r="E2065" s="11">
        <f t="shared" si="192"/>
        <v>103</v>
      </c>
      <c r="F2065" s="11">
        <f t="shared" si="196"/>
        <v>364.92602869470602</v>
      </c>
      <c r="G2065" s="11">
        <f t="shared" si="197"/>
        <v>451.31142916276269</v>
      </c>
      <c r="H2065" s="16">
        <f t="shared" si="193"/>
        <v>-2.3315667241222654E-3</v>
      </c>
      <c r="I2065" s="16">
        <f t="shared" si="194"/>
        <v>5.8649174647864323E-3</v>
      </c>
    </row>
    <row r="2066" spans="4:9" x14ac:dyDescent="0.25">
      <c r="D2066">
        <f t="shared" si="195"/>
        <v>2061</v>
      </c>
      <c r="E2066" s="11">
        <f t="shared" si="192"/>
        <v>103.05000000000001</v>
      </c>
      <c r="F2066" s="11">
        <f t="shared" si="196"/>
        <v>364.92369712798188</v>
      </c>
      <c r="G2066" s="11">
        <f t="shared" si="197"/>
        <v>451.3172940802275</v>
      </c>
      <c r="H2066" s="16">
        <f t="shared" si="193"/>
        <v>-2.3273764326020331E-3</v>
      </c>
      <c r="I2066" s="16">
        <f t="shared" si="194"/>
        <v>5.8543084399904641E-3</v>
      </c>
    </row>
    <row r="2067" spans="4:9" x14ac:dyDescent="0.25">
      <c r="D2067">
        <f t="shared" si="195"/>
        <v>2062</v>
      </c>
      <c r="E2067" s="11">
        <f t="shared" si="192"/>
        <v>103.10000000000001</v>
      </c>
      <c r="F2067" s="11">
        <f t="shared" si="196"/>
        <v>364.92136975154926</v>
      </c>
      <c r="G2067" s="11">
        <f t="shared" si="197"/>
        <v>451.32314838866751</v>
      </c>
      <c r="H2067" s="16">
        <f t="shared" si="193"/>
        <v>-2.3231935748918736E-3</v>
      </c>
      <c r="I2067" s="16">
        <f t="shared" si="194"/>
        <v>5.8437185134690532E-3</v>
      </c>
    </row>
    <row r="2068" spans="4:9" x14ac:dyDescent="0.25">
      <c r="D2068">
        <f t="shared" si="195"/>
        <v>2063</v>
      </c>
      <c r="E2068" s="11">
        <f t="shared" si="192"/>
        <v>103.15</v>
      </c>
      <c r="F2068" s="11">
        <f t="shared" si="196"/>
        <v>364.91904655797435</v>
      </c>
      <c r="G2068" s="11">
        <f t="shared" si="197"/>
        <v>451.32899210718097</v>
      </c>
      <c r="H2068" s="16">
        <f t="shared" si="193"/>
        <v>-2.3190181382216082E-3</v>
      </c>
      <c r="I2068" s="16">
        <f t="shared" si="194"/>
        <v>5.8331476511110144E-3</v>
      </c>
    </row>
    <row r="2069" spans="4:9" x14ac:dyDescent="0.25">
      <c r="D2069">
        <f t="shared" si="195"/>
        <v>2064</v>
      </c>
      <c r="E2069" s="11">
        <f t="shared" si="192"/>
        <v>103.2</v>
      </c>
      <c r="F2069" s="11">
        <f t="shared" si="196"/>
        <v>364.91672753983613</v>
      </c>
      <c r="G2069" s="11">
        <f t="shared" si="197"/>
        <v>451.33482525483208</v>
      </c>
      <c r="H2069" s="16">
        <f t="shared" si="193"/>
        <v>-2.3148501098409378E-3</v>
      </c>
      <c r="I2069" s="16">
        <f t="shared" si="194"/>
        <v>5.8225958188654683E-3</v>
      </c>
    </row>
    <row r="2070" spans="4:9" x14ac:dyDescent="0.25">
      <c r="D2070">
        <f t="shared" si="195"/>
        <v>2065</v>
      </c>
      <c r="E2070" s="11">
        <f t="shared" si="192"/>
        <v>103.25</v>
      </c>
      <c r="F2070" s="11">
        <f t="shared" si="196"/>
        <v>364.9144126897263</v>
      </c>
      <c r="G2070" s="11">
        <f t="shared" si="197"/>
        <v>451.34064785065095</v>
      </c>
      <c r="H2070" s="16">
        <f t="shared" si="193"/>
        <v>-2.310689477020247E-3</v>
      </c>
      <c r="I2070" s="16">
        <f t="shared" si="194"/>
        <v>5.812062982743363E-3</v>
      </c>
    </row>
    <row r="2071" spans="4:9" x14ac:dyDescent="0.25">
      <c r="D2071">
        <f t="shared" si="195"/>
        <v>2066</v>
      </c>
      <c r="E2071" s="11">
        <f t="shared" si="192"/>
        <v>103.30000000000001</v>
      </c>
      <c r="F2071" s="11">
        <f t="shared" si="196"/>
        <v>364.91210200024926</v>
      </c>
      <c r="G2071" s="11">
        <f t="shared" si="197"/>
        <v>451.34645991363368</v>
      </c>
      <c r="H2071" s="16">
        <f t="shared" si="193"/>
        <v>-2.3065362270457391E-3</v>
      </c>
      <c r="I2071" s="16">
        <f t="shared" si="194"/>
        <v>5.8015491088134917E-3</v>
      </c>
    </row>
    <row r="2072" spans="4:9" x14ac:dyDescent="0.25">
      <c r="D2072">
        <f t="shared" si="195"/>
        <v>2067</v>
      </c>
      <c r="E2072" s="11">
        <f t="shared" si="192"/>
        <v>103.35000000000001</v>
      </c>
      <c r="F2072" s="11">
        <f t="shared" si="196"/>
        <v>364.90979546402224</v>
      </c>
      <c r="G2072" s="11">
        <f t="shared" si="197"/>
        <v>451.35226146274249</v>
      </c>
      <c r="H2072" s="16">
        <f t="shared" si="193"/>
        <v>-2.3023903472283455E-3</v>
      </c>
      <c r="I2072" s="16">
        <f t="shared" si="194"/>
        <v>5.7910541632075294E-3</v>
      </c>
    </row>
    <row r="2073" spans="4:9" x14ac:dyDescent="0.25">
      <c r="D2073">
        <f t="shared" si="195"/>
        <v>2068</v>
      </c>
      <c r="E2073" s="11">
        <f t="shared" si="192"/>
        <v>103.4</v>
      </c>
      <c r="F2073" s="11">
        <f t="shared" si="196"/>
        <v>364.90749307367503</v>
      </c>
      <c r="G2073" s="11">
        <f t="shared" si="197"/>
        <v>451.35805251690567</v>
      </c>
      <c r="H2073" s="16">
        <f t="shared" si="193"/>
        <v>-2.2982518248948068E-3</v>
      </c>
      <c r="I2073" s="16">
        <f t="shared" si="194"/>
        <v>5.7805781121160523E-3</v>
      </c>
    </row>
    <row r="2074" spans="4:9" x14ac:dyDescent="0.25">
      <c r="D2074">
        <f t="shared" si="195"/>
        <v>2069</v>
      </c>
      <c r="E2074" s="11">
        <f t="shared" si="192"/>
        <v>103.45</v>
      </c>
      <c r="F2074" s="11">
        <f t="shared" si="196"/>
        <v>364.90519482185016</v>
      </c>
      <c r="G2074" s="11">
        <f t="shared" si="197"/>
        <v>451.36383309501781</v>
      </c>
      <c r="H2074" s="16">
        <f t="shared" si="193"/>
        <v>-2.2941206473941515E-3</v>
      </c>
      <c r="I2074" s="16">
        <f t="shared" si="194"/>
        <v>5.7701209217895606E-3</v>
      </c>
    </row>
    <row r="2075" spans="4:9" x14ac:dyDescent="0.25">
      <c r="D2075">
        <f t="shared" si="195"/>
        <v>2070</v>
      </c>
      <c r="E2075" s="11">
        <f t="shared" si="192"/>
        <v>103.5</v>
      </c>
      <c r="F2075" s="11">
        <f t="shared" si="196"/>
        <v>364.90290070120278</v>
      </c>
      <c r="G2075" s="11">
        <f t="shared" si="197"/>
        <v>451.36960321593961</v>
      </c>
      <c r="H2075" s="16">
        <f t="shared" si="193"/>
        <v>-2.28999680209283E-3</v>
      </c>
      <c r="I2075" s="16">
        <f t="shared" si="194"/>
        <v>5.7596825585385066E-3</v>
      </c>
    </row>
    <row r="2076" spans="4:9" x14ac:dyDescent="0.25">
      <c r="D2076">
        <f t="shared" si="195"/>
        <v>2071</v>
      </c>
      <c r="E2076" s="11">
        <f t="shared" si="192"/>
        <v>103.55000000000001</v>
      </c>
      <c r="F2076" s="11">
        <f t="shared" si="196"/>
        <v>364.90061070440066</v>
      </c>
      <c r="G2076" s="11">
        <f t="shared" si="197"/>
        <v>451.37536289849817</v>
      </c>
      <c r="H2076" s="16">
        <f t="shared" si="193"/>
        <v>-2.2858802763795721E-3</v>
      </c>
      <c r="I2076" s="16">
        <f t="shared" si="194"/>
        <v>5.7492629887358282E-3</v>
      </c>
    </row>
    <row r="2077" spans="4:9" x14ac:dyDescent="0.25">
      <c r="D2077">
        <f t="shared" si="195"/>
        <v>2072</v>
      </c>
      <c r="E2077" s="11">
        <f t="shared" si="192"/>
        <v>103.60000000000001</v>
      </c>
      <c r="F2077" s="11">
        <f t="shared" si="196"/>
        <v>364.8983248241243</v>
      </c>
      <c r="G2077" s="11">
        <f t="shared" si="197"/>
        <v>451.3811121614869</v>
      </c>
      <c r="H2077" s="16">
        <f t="shared" si="193"/>
        <v>-2.2817710576597109E-3</v>
      </c>
      <c r="I2077" s="16">
        <f t="shared" si="194"/>
        <v>5.7388621788094507E-3</v>
      </c>
    </row>
    <row r="2078" spans="4:9" x14ac:dyDescent="0.25">
      <c r="D2078">
        <f t="shared" si="195"/>
        <v>2073</v>
      </c>
      <c r="E2078" s="11">
        <f t="shared" si="192"/>
        <v>103.65</v>
      </c>
      <c r="F2078" s="11">
        <f t="shared" si="196"/>
        <v>364.89604305306665</v>
      </c>
      <c r="G2078" s="11">
        <f t="shared" si="197"/>
        <v>451.38685102366571</v>
      </c>
      <c r="H2078" s="16">
        <f t="shared" si="193"/>
        <v>-2.2776691333608497E-3</v>
      </c>
      <c r="I2078" s="16">
        <f t="shared" si="194"/>
        <v>5.7284800952518387E-3</v>
      </c>
    </row>
    <row r="2079" spans="4:9" x14ac:dyDescent="0.25">
      <c r="D2079">
        <f t="shared" si="195"/>
        <v>2074</v>
      </c>
      <c r="E2079" s="11">
        <f t="shared" si="192"/>
        <v>103.7</v>
      </c>
      <c r="F2079" s="11">
        <f t="shared" si="196"/>
        <v>364.89376538393327</v>
      </c>
      <c r="G2079" s="11">
        <f t="shared" si="197"/>
        <v>451.39257950376094</v>
      </c>
      <c r="H2079" s="16">
        <f t="shared" si="193"/>
        <v>-2.273574490928808E-3</v>
      </c>
      <c r="I2079" s="16">
        <f t="shared" si="194"/>
        <v>5.7181167046104972E-3</v>
      </c>
    </row>
    <row r="2080" spans="4:9" x14ac:dyDescent="0.25">
      <c r="D2080">
        <f t="shared" si="195"/>
        <v>2075</v>
      </c>
      <c r="E2080" s="11">
        <f t="shared" si="192"/>
        <v>103.75</v>
      </c>
      <c r="F2080" s="11">
        <f t="shared" si="196"/>
        <v>364.89149180944236</v>
      </c>
      <c r="G2080" s="11">
        <f t="shared" si="197"/>
        <v>451.39829762046554</v>
      </c>
      <c r="H2080" s="16">
        <f t="shared" si="193"/>
        <v>-2.2694871178292361E-3</v>
      </c>
      <c r="I2080" s="16">
        <f t="shared" si="194"/>
        <v>5.7077719734970169E-3</v>
      </c>
    </row>
    <row r="2081" spans="4:9" x14ac:dyDescent="0.25">
      <c r="D2081">
        <f t="shared" si="195"/>
        <v>2076</v>
      </c>
      <c r="E2081" s="11">
        <f t="shared" si="192"/>
        <v>103.80000000000001</v>
      </c>
      <c r="F2081" s="11">
        <f t="shared" si="196"/>
        <v>364.88922232232454</v>
      </c>
      <c r="G2081" s="11">
        <f t="shared" si="197"/>
        <v>451.40400539243905</v>
      </c>
      <c r="H2081" s="16">
        <f t="shared" si="193"/>
        <v>-2.265407001546801E-3</v>
      </c>
      <c r="I2081" s="16">
        <f t="shared" si="194"/>
        <v>5.6974458685765767E-3</v>
      </c>
    </row>
    <row r="2082" spans="4:9" x14ac:dyDescent="0.25">
      <c r="D2082">
        <f t="shared" si="195"/>
        <v>2077</v>
      </c>
      <c r="E2082" s="11">
        <f t="shared" si="192"/>
        <v>103.85000000000001</v>
      </c>
      <c r="F2082" s="11">
        <f t="shared" si="196"/>
        <v>364.88695691532297</v>
      </c>
      <c r="G2082" s="11">
        <f t="shared" si="197"/>
        <v>451.40970283830762</v>
      </c>
      <c r="H2082" s="16">
        <f t="shared" si="193"/>
        <v>-2.2613341295876139E-3</v>
      </c>
      <c r="I2082" s="16">
        <f t="shared" si="194"/>
        <v>5.6871383565794938E-3</v>
      </c>
    </row>
    <row r="2083" spans="4:9" x14ac:dyDescent="0.25">
      <c r="D2083">
        <f t="shared" si="195"/>
        <v>2078</v>
      </c>
      <c r="E2083" s="11">
        <f t="shared" si="192"/>
        <v>103.9</v>
      </c>
      <c r="F2083" s="11">
        <f t="shared" si="196"/>
        <v>364.8846955811934</v>
      </c>
      <c r="G2083" s="11">
        <f t="shared" si="197"/>
        <v>451.41538997666419</v>
      </c>
      <c r="H2083" s="16">
        <f t="shared" si="193"/>
        <v>-2.2572684894743636E-3</v>
      </c>
      <c r="I2083" s="16">
        <f t="shared" si="194"/>
        <v>5.6768494042917237E-3</v>
      </c>
    </row>
    <row r="2084" spans="4:9" x14ac:dyDescent="0.25">
      <c r="D2084">
        <f t="shared" si="195"/>
        <v>2079</v>
      </c>
      <c r="E2084" s="11">
        <f t="shared" si="192"/>
        <v>103.95</v>
      </c>
      <c r="F2084" s="11">
        <f t="shared" si="196"/>
        <v>364.88243831270393</v>
      </c>
      <c r="G2084" s="11">
        <f t="shared" si="197"/>
        <v>451.42106682606845</v>
      </c>
      <c r="H2084" s="16">
        <f t="shared" si="193"/>
        <v>-2.2532100687519849E-3</v>
      </c>
      <c r="I2084" s="16">
        <f t="shared" si="194"/>
        <v>5.6665789785578964E-3</v>
      </c>
    </row>
    <row r="2085" spans="4:9" x14ac:dyDescent="0.25">
      <c r="D2085">
        <f t="shared" si="195"/>
        <v>2080</v>
      </c>
      <c r="E2085" s="11">
        <f t="shared" si="192"/>
        <v>104</v>
      </c>
      <c r="F2085" s="11">
        <f t="shared" si="196"/>
        <v>364.88018510263515</v>
      </c>
      <c r="G2085" s="11">
        <f t="shared" si="197"/>
        <v>451.426733405047</v>
      </c>
      <c r="H2085" s="16">
        <f t="shared" si="193"/>
        <v>-2.2491588549836015E-3</v>
      </c>
      <c r="I2085" s="16">
        <f t="shared" si="194"/>
        <v>5.6563270462838423E-3</v>
      </c>
    </row>
    <row r="2086" spans="4:9" x14ac:dyDescent="0.25">
      <c r="D2086">
        <f t="shared" si="195"/>
        <v>2081</v>
      </c>
      <c r="E2086" s="11">
        <f t="shared" si="192"/>
        <v>104.05000000000001</v>
      </c>
      <c r="F2086" s="11">
        <f t="shared" si="196"/>
        <v>364.87793594378019</v>
      </c>
      <c r="G2086" s="11">
        <f t="shared" si="197"/>
        <v>451.43238973209327</v>
      </c>
      <c r="H2086" s="16">
        <f t="shared" si="193"/>
        <v>-2.2451148357513352E-3</v>
      </c>
      <c r="I2086" s="16">
        <f t="shared" si="194"/>
        <v>5.6460935744321109E-3</v>
      </c>
    </row>
    <row r="2087" spans="4:9" x14ac:dyDescent="0.25">
      <c r="D2087">
        <f t="shared" si="195"/>
        <v>2082</v>
      </c>
      <c r="E2087" s="11">
        <f t="shared" si="192"/>
        <v>104.10000000000001</v>
      </c>
      <c r="F2087" s="11">
        <f t="shared" si="196"/>
        <v>364.87569082894441</v>
      </c>
      <c r="G2087" s="11">
        <f t="shared" si="197"/>
        <v>451.43803582566773</v>
      </c>
      <c r="H2087" s="16">
        <f t="shared" si="193"/>
        <v>-2.2410779986579191E-3</v>
      </c>
      <c r="I2087" s="16">
        <f t="shared" si="194"/>
        <v>5.6358785300249957E-3</v>
      </c>
    </row>
    <row r="2088" spans="4:9" x14ac:dyDescent="0.25">
      <c r="D2088">
        <f t="shared" si="195"/>
        <v>2083</v>
      </c>
      <c r="E2088" s="11">
        <f t="shared" si="192"/>
        <v>104.15</v>
      </c>
      <c r="F2088" s="11">
        <f t="shared" si="196"/>
        <v>364.87344975094578</v>
      </c>
      <c r="G2088" s="11">
        <f t="shared" si="197"/>
        <v>451.44367170419775</v>
      </c>
      <c r="H2088" s="16">
        <f t="shared" si="193"/>
        <v>-2.2370483313250747E-3</v>
      </c>
      <c r="I2088" s="16">
        <f t="shared" si="194"/>
        <v>5.6256818801420569E-3</v>
      </c>
    </row>
    <row r="2089" spans="4:9" x14ac:dyDescent="0.25">
      <c r="D2089">
        <f t="shared" si="195"/>
        <v>2084</v>
      </c>
      <c r="E2089" s="11">
        <f t="shared" si="192"/>
        <v>104.2</v>
      </c>
      <c r="F2089" s="11">
        <f t="shared" si="196"/>
        <v>364.87121270261446</v>
      </c>
      <c r="G2089" s="11">
        <f t="shared" si="197"/>
        <v>451.44929738607789</v>
      </c>
      <c r="H2089" s="16">
        <f t="shared" si="193"/>
        <v>-2.2330258213943167E-3</v>
      </c>
      <c r="I2089" s="16">
        <f t="shared" si="194"/>
        <v>5.6155035919226515E-3</v>
      </c>
    </row>
    <row r="2090" spans="4:9" x14ac:dyDescent="0.25">
      <c r="D2090">
        <f t="shared" si="195"/>
        <v>2085</v>
      </c>
      <c r="E2090" s="11">
        <f t="shared" si="192"/>
        <v>104.25</v>
      </c>
      <c r="F2090" s="11">
        <f t="shared" si="196"/>
        <v>364.86897967679306</v>
      </c>
      <c r="G2090" s="11">
        <f t="shared" si="197"/>
        <v>451.4549128896698</v>
      </c>
      <c r="H2090" s="16">
        <f t="shared" si="193"/>
        <v>-2.2290104565261411E-3</v>
      </c>
      <c r="I2090" s="16">
        <f t="shared" si="194"/>
        <v>5.6053436325649523E-3</v>
      </c>
    </row>
    <row r="2091" spans="4:9" x14ac:dyDescent="0.25">
      <c r="D2091">
        <f t="shared" si="195"/>
        <v>2086</v>
      </c>
      <c r="E2091" s="11">
        <f t="shared" si="192"/>
        <v>104.30000000000001</v>
      </c>
      <c r="F2091" s="11">
        <f t="shared" si="196"/>
        <v>364.86675066633654</v>
      </c>
      <c r="G2091" s="11">
        <f t="shared" si="197"/>
        <v>451.46051823330237</v>
      </c>
      <c r="H2091" s="16">
        <f t="shared" si="193"/>
        <v>-2.2250022243992086E-3</v>
      </c>
      <c r="I2091" s="16">
        <f t="shared" si="194"/>
        <v>5.5952019693229667E-3</v>
      </c>
    </row>
    <row r="2092" spans="4:9" x14ac:dyDescent="0.25">
      <c r="D2092">
        <f t="shared" si="195"/>
        <v>2087</v>
      </c>
      <c r="E2092" s="11">
        <f t="shared" si="192"/>
        <v>104.35000000000001</v>
      </c>
      <c r="F2092" s="11">
        <f t="shared" si="196"/>
        <v>364.86452566411214</v>
      </c>
      <c r="G2092" s="11">
        <f t="shared" si="197"/>
        <v>451.46611343527167</v>
      </c>
      <c r="H2092" s="16">
        <f t="shared" si="193"/>
        <v>-2.2210011127135817E-3</v>
      </c>
      <c r="I2092" s="16">
        <f t="shared" si="194"/>
        <v>5.5850785695110705E-3</v>
      </c>
    </row>
    <row r="2093" spans="4:9" x14ac:dyDescent="0.25">
      <c r="D2093">
        <f t="shared" si="195"/>
        <v>2088</v>
      </c>
      <c r="E2093" s="11">
        <f t="shared" si="192"/>
        <v>104.4</v>
      </c>
      <c r="F2093" s="11">
        <f t="shared" si="196"/>
        <v>364.86230466299941</v>
      </c>
      <c r="G2093" s="11">
        <f t="shared" si="197"/>
        <v>451.4716985138412</v>
      </c>
      <c r="H2093" s="16">
        <f t="shared" si="193"/>
        <v>-2.2170071091874815E-3</v>
      </c>
      <c r="I2093" s="16">
        <f t="shared" si="194"/>
        <v>5.5749734005005212E-3</v>
      </c>
    </row>
    <row r="2094" spans="4:9" x14ac:dyDescent="0.25">
      <c r="D2094">
        <f t="shared" si="195"/>
        <v>2089</v>
      </c>
      <c r="E2094" s="11">
        <f t="shared" si="192"/>
        <v>104.45</v>
      </c>
      <c r="F2094" s="11">
        <f t="shared" si="196"/>
        <v>364.8600876558902</v>
      </c>
      <c r="G2094" s="11">
        <f t="shared" si="197"/>
        <v>451.47727348724169</v>
      </c>
      <c r="H2094" s="16">
        <f t="shared" si="193"/>
        <v>-2.2130202015597125E-3</v>
      </c>
      <c r="I2094" s="16">
        <f t="shared" si="194"/>
        <v>5.5648864297209912E-3</v>
      </c>
    </row>
    <row r="2095" spans="4:9" x14ac:dyDescent="0.25">
      <c r="D2095">
        <f t="shared" si="195"/>
        <v>2090</v>
      </c>
      <c r="E2095" s="11">
        <f t="shared" si="192"/>
        <v>104.5</v>
      </c>
      <c r="F2095" s="11">
        <f t="shared" si="196"/>
        <v>364.85787463568863</v>
      </c>
      <c r="G2095" s="11">
        <f t="shared" si="197"/>
        <v>451.48283837367143</v>
      </c>
      <c r="H2095" s="16">
        <f t="shared" si="193"/>
        <v>-2.209040377586419E-3</v>
      </c>
      <c r="I2095" s="16">
        <f t="shared" si="194"/>
        <v>5.5548176246590798E-3</v>
      </c>
    </row>
    <row r="2096" spans="4:9" x14ac:dyDescent="0.25">
      <c r="D2096">
        <f t="shared" si="195"/>
        <v>2091</v>
      </c>
      <c r="E2096" s="11">
        <f t="shared" si="192"/>
        <v>104.55000000000001</v>
      </c>
      <c r="F2096" s="11">
        <f t="shared" si="196"/>
        <v>364.85566559531105</v>
      </c>
      <c r="G2096" s="11">
        <f t="shared" si="197"/>
        <v>451.4883931912961</v>
      </c>
      <c r="H2096" s="16">
        <f t="shared" si="193"/>
        <v>-2.2050676250451309E-3</v>
      </c>
      <c r="I2096" s="16">
        <f t="shared" si="194"/>
        <v>5.5447669528593448E-3</v>
      </c>
    </row>
    <row r="2097" spans="4:9" x14ac:dyDescent="0.25">
      <c r="D2097">
        <f t="shared" si="195"/>
        <v>2092</v>
      </c>
      <c r="E2097" s="11">
        <f t="shared" si="192"/>
        <v>104.60000000000001</v>
      </c>
      <c r="F2097" s="11">
        <f t="shared" si="196"/>
        <v>364.85346052768602</v>
      </c>
      <c r="G2097" s="11">
        <f t="shared" si="197"/>
        <v>451.49393795824898</v>
      </c>
      <c r="H2097" s="16">
        <f t="shared" si="193"/>
        <v>-2.2011019317315183E-3</v>
      </c>
      <c r="I2097" s="16">
        <f t="shared" si="194"/>
        <v>5.5347343819248237E-3</v>
      </c>
    </row>
    <row r="2098" spans="4:9" x14ac:dyDescent="0.25">
      <c r="D2098">
        <f t="shared" si="195"/>
        <v>2093</v>
      </c>
      <c r="E2098" s="11">
        <f t="shared" si="192"/>
        <v>104.65</v>
      </c>
      <c r="F2098" s="11">
        <f t="shared" si="196"/>
        <v>364.85125942575428</v>
      </c>
      <c r="G2098" s="11">
        <f t="shared" si="197"/>
        <v>451.49947269263089</v>
      </c>
      <c r="H2098" s="16">
        <f t="shared" si="193"/>
        <v>-2.1971432854602018E-3</v>
      </c>
      <c r="I2098" s="16">
        <f t="shared" si="194"/>
        <v>5.5247198795165603E-3</v>
      </c>
    </row>
    <row r="2099" spans="4:9" x14ac:dyDescent="0.25">
      <c r="D2099">
        <f t="shared" si="195"/>
        <v>2094</v>
      </c>
      <c r="E2099" s="11">
        <f t="shared" si="192"/>
        <v>104.7</v>
      </c>
      <c r="F2099" s="11">
        <f t="shared" si="196"/>
        <v>364.84906228246882</v>
      </c>
      <c r="G2099" s="11">
        <f t="shared" si="197"/>
        <v>451.50499741251042</v>
      </c>
      <c r="H2099" s="16">
        <f t="shared" si="193"/>
        <v>-2.1931916740655535E-3</v>
      </c>
      <c r="I2099" s="16">
        <f t="shared" si="194"/>
        <v>5.5147234133496106E-3</v>
      </c>
    </row>
    <row r="2100" spans="4:9" x14ac:dyDescent="0.25">
      <c r="D2100">
        <f t="shared" si="195"/>
        <v>2095</v>
      </c>
      <c r="E2100" s="11">
        <f t="shared" si="192"/>
        <v>104.75</v>
      </c>
      <c r="F2100" s="11">
        <f t="shared" si="196"/>
        <v>364.84686909079477</v>
      </c>
      <c r="G2100" s="11">
        <f t="shared" si="197"/>
        <v>451.51051213592376</v>
      </c>
      <c r="H2100" s="16">
        <f t="shared" si="193"/>
        <v>-2.1892470854008856E-3</v>
      </c>
      <c r="I2100" s="16">
        <f t="shared" si="194"/>
        <v>5.5047449512000907E-3</v>
      </c>
    </row>
    <row r="2101" spans="4:9" x14ac:dyDescent="0.25">
      <c r="D2101">
        <f t="shared" si="195"/>
        <v>2096</v>
      </c>
      <c r="E2101" s="11">
        <f t="shared" si="192"/>
        <v>104.80000000000001</v>
      </c>
      <c r="F2101" s="11">
        <f t="shared" si="196"/>
        <v>364.84467984370934</v>
      </c>
      <c r="G2101" s="11">
        <f t="shared" si="197"/>
        <v>451.51601688087499</v>
      </c>
      <c r="H2101" s="16">
        <f t="shared" si="193"/>
        <v>-2.1853095073400678E-3</v>
      </c>
      <c r="I2101" s="16">
        <f t="shared" si="194"/>
        <v>5.4947844608986794E-3</v>
      </c>
    </row>
    <row r="2102" spans="4:9" x14ac:dyDescent="0.25">
      <c r="D2102">
        <f t="shared" si="195"/>
        <v>2097</v>
      </c>
      <c r="E2102" s="11">
        <f t="shared" si="192"/>
        <v>104.85000000000001</v>
      </c>
      <c r="F2102" s="11">
        <f t="shared" si="196"/>
        <v>364.84249453420199</v>
      </c>
      <c r="G2102" s="11">
        <f t="shared" si="197"/>
        <v>451.52151166533588</v>
      </c>
      <c r="H2102" s="16">
        <f t="shared" si="193"/>
        <v>-2.181378927773469E-3</v>
      </c>
      <c r="I2102" s="16">
        <f t="shared" si="194"/>
        <v>5.4848419103341508E-3</v>
      </c>
    </row>
    <row r="2103" spans="4:9" x14ac:dyDescent="0.25">
      <c r="D2103">
        <f t="shared" si="195"/>
        <v>2098</v>
      </c>
      <c r="E2103" s="11">
        <f t="shared" si="192"/>
        <v>104.9</v>
      </c>
      <c r="F2103" s="11">
        <f t="shared" si="196"/>
        <v>364.8403131552742</v>
      </c>
      <c r="G2103" s="11">
        <f t="shared" si="197"/>
        <v>451.52699650724622</v>
      </c>
      <c r="H2103" s="16">
        <f t="shared" si="193"/>
        <v>-2.1774553346136289E-3</v>
      </c>
      <c r="I2103" s="16">
        <f t="shared" si="194"/>
        <v>5.4749172674528968E-3</v>
      </c>
    </row>
    <row r="2104" spans="4:9" x14ac:dyDescent="0.25">
      <c r="D2104">
        <f t="shared" si="195"/>
        <v>2099</v>
      </c>
      <c r="E2104" s="11">
        <f t="shared" si="192"/>
        <v>104.95</v>
      </c>
      <c r="F2104" s="11">
        <f t="shared" si="196"/>
        <v>364.83813569993958</v>
      </c>
      <c r="G2104" s="11">
        <f t="shared" si="197"/>
        <v>451.53247142451369</v>
      </c>
      <c r="H2104" s="16">
        <f t="shared" si="193"/>
        <v>-2.1735387157895787E-3</v>
      </c>
      <c r="I2104" s="16">
        <f t="shared" si="194"/>
        <v>5.465010500256942E-3</v>
      </c>
    </row>
    <row r="2105" spans="4:9" x14ac:dyDescent="0.25">
      <c r="D2105">
        <f t="shared" si="195"/>
        <v>2100</v>
      </c>
      <c r="E2105" s="11">
        <f t="shared" si="192"/>
        <v>105</v>
      </c>
      <c r="F2105" s="11">
        <f t="shared" si="196"/>
        <v>364.83596216122379</v>
      </c>
      <c r="G2105" s="11">
        <f t="shared" si="197"/>
        <v>451.53793643501393</v>
      </c>
      <c r="H2105" s="16">
        <f t="shared" si="193"/>
        <v>-2.1696290592508908E-3</v>
      </c>
      <c r="I2105" s="16">
        <f t="shared" si="194"/>
        <v>5.455121576804973E-3</v>
      </c>
    </row>
    <row r="2106" spans="4:9" x14ac:dyDescent="0.25">
      <c r="D2106">
        <f t="shared" si="195"/>
        <v>2101</v>
      </c>
      <c r="E2106" s="11">
        <f t="shared" si="192"/>
        <v>105.05000000000001</v>
      </c>
      <c r="F2106" s="11">
        <f t="shared" si="196"/>
        <v>364.83379253216452</v>
      </c>
      <c r="G2106" s="11">
        <f t="shared" si="197"/>
        <v>451.54339155659073</v>
      </c>
      <c r="H2106" s="16">
        <f t="shared" si="193"/>
        <v>-2.1657263529668647E-3</v>
      </c>
      <c r="I2106" s="16">
        <f t="shared" si="194"/>
        <v>5.4452504652143623E-3</v>
      </c>
    </row>
    <row r="2107" spans="4:9" x14ac:dyDescent="0.25">
      <c r="D2107">
        <f t="shared" si="195"/>
        <v>2102</v>
      </c>
      <c r="E2107" s="11">
        <f t="shared" si="192"/>
        <v>105.10000000000001</v>
      </c>
      <c r="F2107" s="11">
        <f t="shared" si="196"/>
        <v>364.83162680581154</v>
      </c>
      <c r="G2107" s="11">
        <f t="shared" si="197"/>
        <v>451.54883680705592</v>
      </c>
      <c r="H2107" s="16">
        <f t="shared" si="193"/>
        <v>-2.1618305849240914E-3</v>
      </c>
      <c r="I2107" s="16">
        <f t="shared" si="194"/>
        <v>5.4353971336546783E-3</v>
      </c>
    </row>
    <row r="2108" spans="4:9" x14ac:dyDescent="0.25">
      <c r="D2108">
        <f t="shared" si="195"/>
        <v>2103</v>
      </c>
      <c r="E2108" s="11">
        <f t="shared" si="192"/>
        <v>105.15</v>
      </c>
      <c r="F2108" s="11">
        <f t="shared" si="196"/>
        <v>364.82946497522664</v>
      </c>
      <c r="G2108" s="11">
        <f t="shared" si="197"/>
        <v>451.5542722041896</v>
      </c>
      <c r="H2108" s="16">
        <f t="shared" si="193"/>
        <v>-2.1579417431296911E-3</v>
      </c>
      <c r="I2108" s="16">
        <f t="shared" si="194"/>
        <v>5.4255615503567244E-3</v>
      </c>
    </row>
    <row r="2109" spans="4:9" x14ac:dyDescent="0.25">
      <c r="D2109">
        <f t="shared" si="195"/>
        <v>2104</v>
      </c>
      <c r="E2109" s="11">
        <f t="shared" si="192"/>
        <v>105.2</v>
      </c>
      <c r="F2109" s="11">
        <f t="shared" si="196"/>
        <v>364.82730703348352</v>
      </c>
      <c r="G2109" s="11">
        <f t="shared" si="197"/>
        <v>451.55969776573994</v>
      </c>
      <c r="H2109" s="16">
        <f t="shared" si="193"/>
        <v>-2.1540598156096868E-3</v>
      </c>
      <c r="I2109" s="16">
        <f t="shared" si="194"/>
        <v>5.4157436836060509E-3</v>
      </c>
    </row>
    <row r="2110" spans="4:9" x14ac:dyDescent="0.25">
      <c r="D2110">
        <f t="shared" si="195"/>
        <v>2105</v>
      </c>
      <c r="E2110" s="11">
        <f t="shared" si="192"/>
        <v>105.25</v>
      </c>
      <c r="F2110" s="11">
        <f t="shared" si="196"/>
        <v>364.82515297366791</v>
      </c>
      <c r="G2110" s="11">
        <f t="shared" si="197"/>
        <v>451.56511350942355</v>
      </c>
      <c r="H2110" s="16">
        <f t="shared" si="193"/>
        <v>-2.1501847904081962E-3</v>
      </c>
      <c r="I2110" s="16">
        <f t="shared" si="194"/>
        <v>5.4059435017419725E-3</v>
      </c>
    </row>
    <row r="2111" spans="4:9" x14ac:dyDescent="0.25">
      <c r="D2111">
        <f t="shared" si="195"/>
        <v>2106</v>
      </c>
      <c r="E2111" s="11">
        <f t="shared" si="192"/>
        <v>105.30000000000001</v>
      </c>
      <c r="F2111" s="11">
        <f t="shared" si="196"/>
        <v>364.82300278887749</v>
      </c>
      <c r="G2111" s="11">
        <f t="shared" si="197"/>
        <v>451.57051945292528</v>
      </c>
      <c r="H2111" s="16">
        <f t="shared" si="193"/>
        <v>-2.1463166555874191E-3</v>
      </c>
      <c r="I2111" s="16">
        <f t="shared" si="194"/>
        <v>5.3961609731641063E-3</v>
      </c>
    </row>
    <row r="2112" spans="4:9" x14ac:dyDescent="0.25">
      <c r="D2112">
        <f t="shared" si="195"/>
        <v>2107</v>
      </c>
      <c r="E2112" s="11">
        <f t="shared" si="192"/>
        <v>105.35000000000001</v>
      </c>
      <c r="F2112" s="11">
        <f t="shared" si="196"/>
        <v>364.82085647222192</v>
      </c>
      <c r="G2112" s="11">
        <f t="shared" si="197"/>
        <v>451.57591561389847</v>
      </c>
      <c r="H2112" s="16">
        <f t="shared" si="193"/>
        <v>-2.1424553992333132E-3</v>
      </c>
      <c r="I2112" s="16">
        <f t="shared" si="194"/>
        <v>5.386396066323372E-3</v>
      </c>
    </row>
    <row r="2113" spans="4:9" x14ac:dyDescent="0.25">
      <c r="D2113">
        <f t="shared" si="195"/>
        <v>2108</v>
      </c>
      <c r="E2113" s="11">
        <f t="shared" si="192"/>
        <v>105.4</v>
      </c>
      <c r="F2113" s="11">
        <f t="shared" si="196"/>
        <v>364.8187140168227</v>
      </c>
      <c r="G2113" s="11">
        <f t="shared" si="197"/>
        <v>451.58130200996482</v>
      </c>
      <c r="H2113" s="16">
        <f t="shared" si="193"/>
        <v>-2.1386010094450532E-3</v>
      </c>
      <c r="I2113" s="16">
        <f t="shared" si="194"/>
        <v>5.376648749730535E-3</v>
      </c>
    </row>
    <row r="2114" spans="4:9" x14ac:dyDescent="0.25">
      <c r="D2114">
        <f t="shared" si="195"/>
        <v>2109</v>
      </c>
      <c r="E2114" s="11">
        <f t="shared" si="192"/>
        <v>105.45</v>
      </c>
      <c r="F2114" s="11">
        <f t="shared" si="196"/>
        <v>364.81657541581325</v>
      </c>
      <c r="G2114" s="11">
        <f t="shared" si="197"/>
        <v>451.58667865871456</v>
      </c>
      <c r="H2114" s="16">
        <f t="shared" si="193"/>
        <v>-2.1347534743439396E-3</v>
      </c>
      <c r="I2114" s="16">
        <f t="shared" si="194"/>
        <v>5.3669189919507126E-3</v>
      </c>
    </row>
    <row r="2115" spans="4:9" x14ac:dyDescent="0.25">
      <c r="D2115">
        <f t="shared" si="195"/>
        <v>2110</v>
      </c>
      <c r="E2115" s="11">
        <f t="shared" si="192"/>
        <v>105.5</v>
      </c>
      <c r="F2115" s="11">
        <f t="shared" si="196"/>
        <v>364.81444066233888</v>
      </c>
      <c r="G2115" s="11">
        <f t="shared" si="197"/>
        <v>451.59204557770653</v>
      </c>
      <c r="H2115" s="16">
        <f t="shared" si="193"/>
        <v>-2.130912782069345E-3</v>
      </c>
      <c r="I2115" s="16">
        <f t="shared" si="194"/>
        <v>5.3572067616044026E-3</v>
      </c>
    </row>
    <row r="2116" spans="4:9" x14ac:dyDescent="0.25">
      <c r="D2116">
        <f t="shared" si="195"/>
        <v>2111</v>
      </c>
      <c r="E2116" s="11">
        <f t="shared" si="192"/>
        <v>105.55000000000001</v>
      </c>
      <c r="F2116" s="11">
        <f t="shared" si="196"/>
        <v>364.81230974955679</v>
      </c>
      <c r="G2116" s="11">
        <f t="shared" si="197"/>
        <v>451.59740278446816</v>
      </c>
      <c r="H2116" s="16">
        <f t="shared" si="193"/>
        <v>-2.127078920780331E-3</v>
      </c>
      <c r="I2116" s="16">
        <f t="shared" si="194"/>
        <v>5.3475120273685029E-3</v>
      </c>
    </row>
    <row r="2117" spans="4:9" x14ac:dyDescent="0.25">
      <c r="D2117">
        <f t="shared" si="195"/>
        <v>2112</v>
      </c>
      <c r="E2117" s="11">
        <f t="shared" ref="E2117:E2180" si="198">D2117*$B$13</f>
        <v>105.60000000000001</v>
      </c>
      <c r="F2117" s="11">
        <f t="shared" si="196"/>
        <v>364.81018267063598</v>
      </c>
      <c r="G2117" s="11">
        <f t="shared" si="197"/>
        <v>451.60275029649551</v>
      </c>
      <c r="H2117" s="16">
        <f t="shared" ref="H2117:H2180" si="199">$B$7*F2117*(1-(F2117+$B$11*G2117)/$B$9)*$B$13</f>
        <v>-2.1232518786532123E-3</v>
      </c>
      <c r="I2117" s="16">
        <f t="shared" ref="I2117:I2180" si="200">$B$8*G2117*(1-(G2117+$B$12*F2117)/$B$10)*$B$13</f>
        <v>5.3378347579743322E-3</v>
      </c>
    </row>
    <row r="2118" spans="4:9" x14ac:dyDescent="0.25">
      <c r="D2118">
        <f t="shared" ref="D2118:D2181" si="201">D2117+1</f>
        <v>2113</v>
      </c>
      <c r="E2118" s="11">
        <f t="shared" si="198"/>
        <v>105.65</v>
      </c>
      <c r="F2118" s="11">
        <f t="shared" ref="F2118:F2181" si="202">F2117+H2117</f>
        <v>364.80805941875735</v>
      </c>
      <c r="G2118" s="11">
        <f t="shared" ref="G2118:G2181" si="203">G2117+I2117</f>
        <v>451.60808813125351</v>
      </c>
      <c r="H2118" s="16">
        <f t="shared" si="199"/>
        <v>-2.1194316438847964E-3</v>
      </c>
      <c r="I2118" s="16">
        <f t="shared" si="200"/>
        <v>5.3281749222086529E-3</v>
      </c>
    </row>
    <row r="2119" spans="4:9" x14ac:dyDescent="0.25">
      <c r="D2119">
        <f t="shared" si="201"/>
        <v>2114</v>
      </c>
      <c r="E2119" s="11">
        <f t="shared" si="198"/>
        <v>105.7</v>
      </c>
      <c r="F2119" s="11">
        <f t="shared" si="202"/>
        <v>364.80593998711345</v>
      </c>
      <c r="G2119" s="11">
        <f t="shared" si="203"/>
        <v>451.61341630617574</v>
      </c>
      <c r="H2119" s="16">
        <f t="shared" si="199"/>
        <v>-2.1156182046899448E-3</v>
      </c>
      <c r="I2119" s="16">
        <f t="shared" si="200"/>
        <v>5.3185324889151913E-3</v>
      </c>
    </row>
    <row r="2120" spans="4:9" x14ac:dyDescent="0.25">
      <c r="D2120">
        <f t="shared" si="201"/>
        <v>2115</v>
      </c>
      <c r="E2120" s="11">
        <f t="shared" si="198"/>
        <v>105.75</v>
      </c>
      <c r="F2120" s="11">
        <f t="shared" si="202"/>
        <v>364.80382436890875</v>
      </c>
      <c r="G2120" s="11">
        <f t="shared" si="203"/>
        <v>451.61873483866464</v>
      </c>
      <c r="H2120" s="16">
        <f t="shared" si="199"/>
        <v>-2.1118115493031944E-3</v>
      </c>
      <c r="I2120" s="16">
        <f t="shared" si="200"/>
        <v>5.3089074269911593E-3</v>
      </c>
    </row>
    <row r="2121" spans="4:9" x14ac:dyDescent="0.25">
      <c r="D2121">
        <f t="shared" si="201"/>
        <v>2116</v>
      </c>
      <c r="E2121" s="11">
        <f t="shared" si="198"/>
        <v>105.80000000000001</v>
      </c>
      <c r="F2121" s="11">
        <f t="shared" si="202"/>
        <v>364.80171255735945</v>
      </c>
      <c r="G2121" s="11">
        <f t="shared" si="203"/>
        <v>451.62404374609162</v>
      </c>
      <c r="H2121" s="16">
        <f t="shared" si="199"/>
        <v>-2.1080116659755103E-3</v>
      </c>
      <c r="I2121" s="16">
        <f t="shared" si="200"/>
        <v>5.2992997053887747E-3</v>
      </c>
    </row>
    <row r="2122" spans="4:9" x14ac:dyDescent="0.25">
      <c r="D2122">
        <f t="shared" si="201"/>
        <v>2117</v>
      </c>
      <c r="E2122" s="11">
        <f t="shared" si="198"/>
        <v>105.85000000000001</v>
      </c>
      <c r="F2122" s="11">
        <f t="shared" si="202"/>
        <v>364.79960454569346</v>
      </c>
      <c r="G2122" s="11">
        <f t="shared" si="203"/>
        <v>451.62934304579699</v>
      </c>
      <c r="H2122" s="16">
        <f t="shared" si="199"/>
        <v>-2.1042185429799554E-3</v>
      </c>
      <c r="I2122" s="16">
        <f t="shared" si="200"/>
        <v>5.2897092931172823E-3</v>
      </c>
    </row>
    <row r="2123" spans="4:9" x14ac:dyDescent="0.25">
      <c r="D2123">
        <f t="shared" si="201"/>
        <v>2118</v>
      </c>
      <c r="E2123" s="11">
        <f t="shared" si="198"/>
        <v>105.9</v>
      </c>
      <c r="F2123" s="11">
        <f t="shared" si="202"/>
        <v>364.79750032715049</v>
      </c>
      <c r="G2123" s="11">
        <f t="shared" si="203"/>
        <v>451.63463275509008</v>
      </c>
      <c r="H2123" s="16">
        <f t="shared" si="199"/>
        <v>-2.100432168606824E-3</v>
      </c>
      <c r="I2123" s="16">
        <f t="shared" si="200"/>
        <v>5.2801361592379747E-3</v>
      </c>
    </row>
    <row r="2124" spans="4:9" x14ac:dyDescent="0.25">
      <c r="D2124">
        <f t="shared" si="201"/>
        <v>2119</v>
      </c>
      <c r="E2124" s="11">
        <f t="shared" si="198"/>
        <v>105.95</v>
      </c>
      <c r="F2124" s="11">
        <f t="shared" si="202"/>
        <v>364.79539989498187</v>
      </c>
      <c r="G2124" s="11">
        <f t="shared" si="203"/>
        <v>451.63991289124931</v>
      </c>
      <c r="H2124" s="16">
        <f t="shared" si="199"/>
        <v>-2.0966525311644467E-3</v>
      </c>
      <c r="I2124" s="16">
        <f t="shared" si="200"/>
        <v>5.2705802728697168E-3</v>
      </c>
    </row>
    <row r="2125" spans="4:9" x14ac:dyDescent="0.25">
      <c r="D2125">
        <f t="shared" si="201"/>
        <v>2120</v>
      </c>
      <c r="E2125" s="11">
        <f t="shared" si="198"/>
        <v>106</v>
      </c>
      <c r="F2125" s="11">
        <f t="shared" si="202"/>
        <v>364.79330324245069</v>
      </c>
      <c r="G2125" s="11">
        <f t="shared" si="203"/>
        <v>451.64518347152216</v>
      </c>
      <c r="H2125" s="16">
        <f t="shared" si="199"/>
        <v>-2.092879618980813E-3</v>
      </c>
      <c r="I2125" s="16">
        <f t="shared" si="200"/>
        <v>5.2610416031834556E-3</v>
      </c>
    </row>
    <row r="2126" spans="4:9" x14ac:dyDescent="0.25">
      <c r="D2126">
        <f t="shared" si="201"/>
        <v>2121</v>
      </c>
      <c r="E2126" s="11">
        <f t="shared" si="198"/>
        <v>106.05000000000001</v>
      </c>
      <c r="F2126" s="11">
        <f t="shared" si="202"/>
        <v>364.79121036283169</v>
      </c>
      <c r="G2126" s="11">
        <f t="shared" si="203"/>
        <v>451.65044451312536</v>
      </c>
      <c r="H2126" s="16">
        <f t="shared" si="199"/>
        <v>-2.0891134204011302E-3</v>
      </c>
      <c r="I2126" s="16">
        <f t="shared" si="200"/>
        <v>5.251520119406757E-3</v>
      </c>
    </row>
    <row r="2127" spans="4:9" x14ac:dyDescent="0.25">
      <c r="D2127">
        <f t="shared" si="201"/>
        <v>2122</v>
      </c>
      <c r="E2127" s="11">
        <f t="shared" si="198"/>
        <v>106.10000000000001</v>
      </c>
      <c r="F2127" s="11">
        <f t="shared" si="202"/>
        <v>364.78912124941127</v>
      </c>
      <c r="G2127" s="11">
        <f t="shared" si="203"/>
        <v>451.65569603324479</v>
      </c>
      <c r="H2127" s="16">
        <f t="shared" si="199"/>
        <v>-2.0853539237918758E-3</v>
      </c>
      <c r="I2127" s="16">
        <f t="shared" si="200"/>
        <v>5.2420157908208117E-3</v>
      </c>
    </row>
    <row r="2128" spans="4:9" x14ac:dyDescent="0.25">
      <c r="D2128">
        <f t="shared" si="201"/>
        <v>2123</v>
      </c>
      <c r="E2128" s="11">
        <f t="shared" si="198"/>
        <v>106.15</v>
      </c>
      <c r="F2128" s="11">
        <f t="shared" si="202"/>
        <v>364.78703589548746</v>
      </c>
      <c r="G2128" s="11">
        <f t="shared" si="203"/>
        <v>451.66093804903562</v>
      </c>
      <c r="H2128" s="16">
        <f t="shared" si="199"/>
        <v>-2.0816011175367401E-3</v>
      </c>
      <c r="I2128" s="16">
        <f t="shared" si="200"/>
        <v>5.2325285867614651E-3</v>
      </c>
    </row>
    <row r="2129" spans="4:9" x14ac:dyDescent="0.25">
      <c r="D2129">
        <f t="shared" si="201"/>
        <v>2124</v>
      </c>
      <c r="E2129" s="11">
        <f t="shared" si="198"/>
        <v>106.2</v>
      </c>
      <c r="F2129" s="11">
        <f t="shared" si="202"/>
        <v>364.78495429436992</v>
      </c>
      <c r="G2129" s="11">
        <f t="shared" si="203"/>
        <v>451.66617057762238</v>
      </c>
      <c r="H2129" s="16">
        <f t="shared" si="199"/>
        <v>-2.0778549900382433E-3</v>
      </c>
      <c r="I2129" s="16">
        <f t="shared" si="200"/>
        <v>5.2230584766187315E-3</v>
      </c>
    </row>
    <row r="2130" spans="4:9" x14ac:dyDescent="0.25">
      <c r="D2130">
        <f t="shared" si="201"/>
        <v>2125</v>
      </c>
      <c r="E2130" s="11">
        <f t="shared" si="198"/>
        <v>106.25</v>
      </c>
      <c r="F2130" s="11">
        <f t="shared" si="202"/>
        <v>364.78287643937989</v>
      </c>
      <c r="G2130" s="11">
        <f t="shared" si="203"/>
        <v>451.67139363609903</v>
      </c>
      <c r="H2130" s="16">
        <f t="shared" si="199"/>
        <v>-2.0741155297169236E-3</v>
      </c>
      <c r="I2130" s="16">
        <f t="shared" si="200"/>
        <v>5.2136054298368211E-3</v>
      </c>
    </row>
    <row r="2131" spans="4:9" x14ac:dyDescent="0.25">
      <c r="D2131">
        <f t="shared" si="201"/>
        <v>2126</v>
      </c>
      <c r="E2131" s="11">
        <f t="shared" si="198"/>
        <v>106.30000000000001</v>
      </c>
      <c r="F2131" s="11">
        <f t="shared" si="202"/>
        <v>364.7808023238502</v>
      </c>
      <c r="G2131" s="11">
        <f t="shared" si="203"/>
        <v>451.67660724152887</v>
      </c>
      <c r="H2131" s="16">
        <f t="shared" si="199"/>
        <v>-2.0703827250121419E-3</v>
      </c>
      <c r="I2131" s="16">
        <f t="shared" si="200"/>
        <v>5.2041694159131492E-3</v>
      </c>
    </row>
    <row r="2132" spans="4:9" x14ac:dyDescent="0.25">
      <c r="D2132">
        <f t="shared" si="201"/>
        <v>2127</v>
      </c>
      <c r="E2132" s="11">
        <f t="shared" si="198"/>
        <v>106.35000000000001</v>
      </c>
      <c r="F2132" s="11">
        <f t="shared" si="202"/>
        <v>364.77873194112516</v>
      </c>
      <c r="G2132" s="11">
        <f t="shared" si="203"/>
        <v>451.68181141094476</v>
      </c>
      <c r="H2132" s="16">
        <f t="shared" si="199"/>
        <v>-2.066656564382889E-3</v>
      </c>
      <c r="I2132" s="16">
        <f t="shared" si="200"/>
        <v>5.1947504044018745E-3</v>
      </c>
    </row>
    <row r="2133" spans="4:9" x14ac:dyDescent="0.25">
      <c r="D2133">
        <f t="shared" si="201"/>
        <v>2128</v>
      </c>
      <c r="E2133" s="11">
        <f t="shared" si="198"/>
        <v>106.4</v>
      </c>
      <c r="F2133" s="11">
        <f t="shared" si="202"/>
        <v>364.77666528456075</v>
      </c>
      <c r="G2133" s="11">
        <f t="shared" si="203"/>
        <v>451.68700616134919</v>
      </c>
      <c r="H2133" s="16">
        <f t="shared" si="199"/>
        <v>-2.0629370363045418E-3</v>
      </c>
      <c r="I2133" s="16">
        <f t="shared" si="200"/>
        <v>5.1853483649073979E-3</v>
      </c>
    </row>
    <row r="2134" spans="4:9" x14ac:dyDescent="0.25">
      <c r="D2134">
        <f t="shared" si="201"/>
        <v>2129</v>
      </c>
      <c r="E2134" s="11">
        <f t="shared" si="198"/>
        <v>106.45</v>
      </c>
      <c r="F2134" s="11">
        <f t="shared" si="202"/>
        <v>364.77460234752442</v>
      </c>
      <c r="G2134" s="11">
        <f t="shared" si="203"/>
        <v>451.69219150971412</v>
      </c>
      <c r="H2134" s="16">
        <f t="shared" si="199"/>
        <v>-2.0592241292737199E-3</v>
      </c>
      <c r="I2134" s="16">
        <f t="shared" si="200"/>
        <v>5.1759632670914007E-3</v>
      </c>
    </row>
    <row r="2135" spans="4:9" x14ac:dyDescent="0.25">
      <c r="D2135">
        <f t="shared" si="201"/>
        <v>2130</v>
      </c>
      <c r="E2135" s="11">
        <f t="shared" si="198"/>
        <v>106.5</v>
      </c>
      <c r="F2135" s="11">
        <f t="shared" si="202"/>
        <v>364.77254312339517</v>
      </c>
      <c r="G2135" s="11">
        <f t="shared" si="203"/>
        <v>451.69736747298123</v>
      </c>
      <c r="H2135" s="16">
        <f t="shared" si="199"/>
        <v>-2.0555178318050426E-3</v>
      </c>
      <c r="I2135" s="16">
        <f t="shared" si="200"/>
        <v>5.1665950806663507E-3</v>
      </c>
    </row>
    <row r="2136" spans="4:9" x14ac:dyDescent="0.25">
      <c r="D2136">
        <f t="shared" si="201"/>
        <v>2131</v>
      </c>
      <c r="E2136" s="11">
        <f t="shared" si="198"/>
        <v>106.55000000000001</v>
      </c>
      <c r="F2136" s="11">
        <f t="shared" si="202"/>
        <v>364.77048760556335</v>
      </c>
      <c r="G2136" s="11">
        <f t="shared" si="203"/>
        <v>451.70253406806188</v>
      </c>
      <c r="H2136" s="16">
        <f t="shared" si="199"/>
        <v>-2.0518181324286938E-3</v>
      </c>
      <c r="I2136" s="16">
        <f t="shared" si="200"/>
        <v>5.1572437754005326E-3</v>
      </c>
    </row>
    <row r="2137" spans="4:9" x14ac:dyDescent="0.25">
      <c r="D2137">
        <f t="shared" si="201"/>
        <v>2132</v>
      </c>
      <c r="E2137" s="11">
        <f t="shared" si="198"/>
        <v>106.60000000000001</v>
      </c>
      <c r="F2137" s="11">
        <f t="shared" si="202"/>
        <v>364.76843578743092</v>
      </c>
      <c r="G2137" s="11">
        <f t="shared" si="203"/>
        <v>451.70769131183727</v>
      </c>
      <c r="H2137" s="16">
        <f t="shared" si="199"/>
        <v>-2.0481250196960898E-3</v>
      </c>
      <c r="I2137" s="16">
        <f t="shared" si="200"/>
        <v>5.1479093211135593E-3</v>
      </c>
    </row>
    <row r="2138" spans="4:9" x14ac:dyDescent="0.25">
      <c r="D2138">
        <f t="shared" si="201"/>
        <v>2133</v>
      </c>
      <c r="E2138" s="11">
        <f t="shared" si="198"/>
        <v>106.65</v>
      </c>
      <c r="F2138" s="11">
        <f t="shared" si="202"/>
        <v>364.7663876624112</v>
      </c>
      <c r="G2138" s="11">
        <f t="shared" si="203"/>
        <v>451.71283922115839</v>
      </c>
      <c r="H2138" s="16">
        <f t="shared" si="199"/>
        <v>-2.044438482177446E-3</v>
      </c>
      <c r="I2138" s="16">
        <f t="shared" si="200"/>
        <v>5.1385916876803992E-3</v>
      </c>
    </row>
    <row r="2139" spans="4:9" x14ac:dyDescent="0.25">
      <c r="D2139">
        <f t="shared" si="201"/>
        <v>2134</v>
      </c>
      <c r="E2139" s="11">
        <f t="shared" si="198"/>
        <v>106.7</v>
      </c>
      <c r="F2139" s="11">
        <f t="shared" si="202"/>
        <v>364.76434322392902</v>
      </c>
      <c r="G2139" s="11">
        <f t="shared" si="203"/>
        <v>451.71797781284607</v>
      </c>
      <c r="H2139" s="16">
        <f t="shared" si="199"/>
        <v>-2.0407585084601513E-3</v>
      </c>
      <c r="I2139" s="16">
        <f t="shared" si="200"/>
        <v>5.1292908450298949E-3</v>
      </c>
    </row>
    <row r="2140" spans="4:9" x14ac:dyDescent="0.25">
      <c r="D2140">
        <f t="shared" si="201"/>
        <v>2135</v>
      </c>
      <c r="E2140" s="11">
        <f t="shared" si="198"/>
        <v>106.75</v>
      </c>
      <c r="F2140" s="11">
        <f t="shared" si="202"/>
        <v>364.76230246542053</v>
      </c>
      <c r="G2140" s="11">
        <f t="shared" si="203"/>
        <v>451.72310710369112</v>
      </c>
      <c r="H2140" s="16">
        <f t="shared" si="199"/>
        <v>-2.0370850871503886E-3</v>
      </c>
      <c r="I2140" s="16">
        <f t="shared" si="200"/>
        <v>5.1200067631417745E-3</v>
      </c>
    </row>
    <row r="2141" spans="4:9" x14ac:dyDescent="0.25">
      <c r="D2141">
        <f t="shared" si="201"/>
        <v>2136</v>
      </c>
      <c r="E2141" s="11">
        <f t="shared" si="198"/>
        <v>106.80000000000001</v>
      </c>
      <c r="F2141" s="11">
        <f t="shared" si="202"/>
        <v>364.76026538033341</v>
      </c>
      <c r="G2141" s="11">
        <f t="shared" si="203"/>
        <v>451.72822711045427</v>
      </c>
      <c r="H2141" s="16">
        <f t="shared" si="199"/>
        <v>-2.0334182068715081E-3</v>
      </c>
      <c r="I2141" s="16">
        <f t="shared" si="200"/>
        <v>5.1107394120481712E-3</v>
      </c>
    </row>
    <row r="2142" spans="4:9" x14ac:dyDescent="0.25">
      <c r="D2142">
        <f t="shared" si="201"/>
        <v>2137</v>
      </c>
      <c r="E2142" s="11">
        <f t="shared" si="198"/>
        <v>106.85000000000001</v>
      </c>
      <c r="F2142" s="11">
        <f t="shared" si="202"/>
        <v>364.75823196212656</v>
      </c>
      <c r="G2142" s="11">
        <f t="shared" si="203"/>
        <v>451.7333378498663</v>
      </c>
      <c r="H2142" s="16">
        <f t="shared" si="199"/>
        <v>-2.0297578562680739E-3</v>
      </c>
      <c r="I2142" s="16">
        <f t="shared" si="200"/>
        <v>5.1014887618401703E-3</v>
      </c>
    </row>
    <row r="2143" spans="4:9" x14ac:dyDescent="0.25">
      <c r="D2143">
        <f t="shared" si="201"/>
        <v>2138</v>
      </c>
      <c r="E2143" s="11">
        <f t="shared" si="198"/>
        <v>106.9</v>
      </c>
      <c r="F2143" s="11">
        <f t="shared" si="202"/>
        <v>364.75620220427027</v>
      </c>
      <c r="G2143" s="11">
        <f t="shared" si="203"/>
        <v>451.73843933862815</v>
      </c>
      <c r="H2143" s="16">
        <f t="shared" si="199"/>
        <v>-2.0261040240001915E-3</v>
      </c>
      <c r="I2143" s="16">
        <f t="shared" si="200"/>
        <v>5.0922547826552861E-3</v>
      </c>
    </row>
    <row r="2144" spans="4:9" x14ac:dyDescent="0.25">
      <c r="D2144">
        <f t="shared" si="201"/>
        <v>2139</v>
      </c>
      <c r="E2144" s="11">
        <f t="shared" si="198"/>
        <v>106.95</v>
      </c>
      <c r="F2144" s="11">
        <f t="shared" si="202"/>
        <v>364.75417610024624</v>
      </c>
      <c r="G2144" s="11">
        <f t="shared" si="203"/>
        <v>451.74353159341081</v>
      </c>
      <c r="H2144" s="16">
        <f t="shared" si="199"/>
        <v>-2.0224566987475565E-3</v>
      </c>
      <c r="I2144" s="16">
        <f t="shared" si="200"/>
        <v>5.0830374446870089E-3</v>
      </c>
    </row>
    <row r="2145" spans="4:9" x14ac:dyDescent="0.25">
      <c r="D2145">
        <f t="shared" si="201"/>
        <v>2140</v>
      </c>
      <c r="E2145" s="11">
        <f t="shared" si="198"/>
        <v>107</v>
      </c>
      <c r="F2145" s="11">
        <f t="shared" si="202"/>
        <v>364.7521536435475</v>
      </c>
      <c r="G2145" s="11">
        <f t="shared" si="203"/>
        <v>451.74861463085551</v>
      </c>
      <c r="H2145" s="16">
        <f t="shared" si="199"/>
        <v>-2.0188158692078257E-3</v>
      </c>
      <c r="I2145" s="16">
        <f t="shared" si="200"/>
        <v>5.0738367181798159E-3</v>
      </c>
    </row>
    <row r="2146" spans="4:9" x14ac:dyDescent="0.25">
      <c r="D2146">
        <f t="shared" si="201"/>
        <v>2141</v>
      </c>
      <c r="E2146" s="11">
        <f t="shared" si="198"/>
        <v>107.05000000000001</v>
      </c>
      <c r="F2146" s="11">
        <f t="shared" si="202"/>
        <v>364.75013482767827</v>
      </c>
      <c r="G2146" s="11">
        <f t="shared" si="203"/>
        <v>451.75368846757368</v>
      </c>
      <c r="H2146" s="16">
        <f t="shared" si="199"/>
        <v>-2.0151815240974291E-3</v>
      </c>
      <c r="I2146" s="16">
        <f t="shared" si="200"/>
        <v>5.0646525734336948E-3</v>
      </c>
    </row>
    <row r="2147" spans="4:9" x14ac:dyDescent="0.25">
      <c r="D2147">
        <f t="shared" si="201"/>
        <v>2142</v>
      </c>
      <c r="E2147" s="11">
        <f t="shared" si="198"/>
        <v>107.10000000000001</v>
      </c>
      <c r="F2147" s="11">
        <f t="shared" si="202"/>
        <v>364.74811964615418</v>
      </c>
      <c r="G2147" s="11">
        <f t="shared" si="203"/>
        <v>451.75875312014711</v>
      </c>
      <c r="H2147" s="16">
        <f t="shared" si="199"/>
        <v>-2.0115536521507541E-3</v>
      </c>
      <c r="I2147" s="16">
        <f t="shared" si="200"/>
        <v>5.0554849807986557E-3</v>
      </c>
    </row>
    <row r="2148" spans="4:9" x14ac:dyDescent="0.25">
      <c r="D2148">
        <f t="shared" si="201"/>
        <v>2143</v>
      </c>
      <c r="E2148" s="11">
        <f t="shared" si="198"/>
        <v>107.15</v>
      </c>
      <c r="F2148" s="11">
        <f t="shared" si="202"/>
        <v>364.74610809250203</v>
      </c>
      <c r="G2148" s="11">
        <f t="shared" si="203"/>
        <v>451.76380860512791</v>
      </c>
      <c r="H2148" s="16">
        <f t="shared" si="199"/>
        <v>-2.0079322421217619E-3</v>
      </c>
      <c r="I2148" s="16">
        <f t="shared" si="200"/>
        <v>5.0463339106767528E-3</v>
      </c>
    </row>
    <row r="2149" spans="4:9" x14ac:dyDescent="0.25">
      <c r="D2149">
        <f t="shared" si="201"/>
        <v>2144</v>
      </c>
      <c r="E2149" s="11">
        <f t="shared" si="198"/>
        <v>107.2</v>
      </c>
      <c r="F2149" s="11">
        <f t="shared" si="202"/>
        <v>364.7441001602599</v>
      </c>
      <c r="G2149" s="11">
        <f t="shared" si="203"/>
        <v>451.76885493903859</v>
      </c>
      <c r="H2149" s="16">
        <f t="shared" si="199"/>
        <v>-2.004317282779125E-3</v>
      </c>
      <c r="I2149" s="16">
        <f t="shared" si="200"/>
        <v>5.0371993335261156E-3</v>
      </c>
    </row>
    <row r="2150" spans="4:9" x14ac:dyDescent="0.25">
      <c r="D2150">
        <f t="shared" si="201"/>
        <v>2145</v>
      </c>
      <c r="E2150" s="11">
        <f t="shared" si="198"/>
        <v>107.25</v>
      </c>
      <c r="F2150" s="11">
        <f t="shared" si="202"/>
        <v>364.74209584297711</v>
      </c>
      <c r="G2150" s="11">
        <f t="shared" si="203"/>
        <v>451.7738921383721</v>
      </c>
      <c r="H2150" s="16">
        <f t="shared" si="199"/>
        <v>-2.0007087629127034E-3</v>
      </c>
      <c r="I2150" s="16">
        <f t="shared" si="200"/>
        <v>5.028081219851939E-3</v>
      </c>
    </row>
    <row r="2151" spans="4:9" x14ac:dyDescent="0.25">
      <c r="D2151">
        <f t="shared" si="201"/>
        <v>2146</v>
      </c>
      <c r="E2151" s="11">
        <f t="shared" si="198"/>
        <v>107.30000000000001</v>
      </c>
      <c r="F2151" s="11">
        <f t="shared" si="202"/>
        <v>364.74009513421419</v>
      </c>
      <c r="G2151" s="11">
        <f t="shared" si="203"/>
        <v>451.77892021959195</v>
      </c>
      <c r="H2151" s="16">
        <f t="shared" si="199"/>
        <v>-1.9971066713294922E-3</v>
      </c>
      <c r="I2151" s="16">
        <f t="shared" si="200"/>
        <v>5.0189795402175406E-3</v>
      </c>
    </row>
    <row r="2152" spans="4:9" x14ac:dyDescent="0.25">
      <c r="D2152">
        <f t="shared" si="201"/>
        <v>2147</v>
      </c>
      <c r="E2152" s="11">
        <f t="shared" si="198"/>
        <v>107.35000000000001</v>
      </c>
      <c r="F2152" s="11">
        <f t="shared" si="202"/>
        <v>364.73809802754283</v>
      </c>
      <c r="G2152" s="11">
        <f t="shared" si="203"/>
        <v>451.78393919913219</v>
      </c>
      <c r="H2152" s="16">
        <f t="shared" si="199"/>
        <v>-1.9935109968560452E-3</v>
      </c>
      <c r="I2152" s="16">
        <f t="shared" si="200"/>
        <v>5.0098942652323387E-3</v>
      </c>
    </row>
    <row r="2153" spans="4:9" x14ac:dyDescent="0.25">
      <c r="D2153">
        <f t="shared" si="201"/>
        <v>2148</v>
      </c>
      <c r="E2153" s="11">
        <f t="shared" si="198"/>
        <v>107.4</v>
      </c>
      <c r="F2153" s="11">
        <f t="shared" si="202"/>
        <v>364.73610451654599</v>
      </c>
      <c r="G2153" s="11">
        <f t="shared" si="203"/>
        <v>451.78894909339743</v>
      </c>
      <c r="H2153" s="16">
        <f t="shared" si="199"/>
        <v>-1.9899217283344257E-3</v>
      </c>
      <c r="I2153" s="16">
        <f t="shared" si="200"/>
        <v>5.0008253655614027E-3</v>
      </c>
    </row>
    <row r="2154" spans="4:9" x14ac:dyDescent="0.25">
      <c r="D2154">
        <f t="shared" si="201"/>
        <v>2149</v>
      </c>
      <c r="E2154" s="11">
        <f t="shared" si="198"/>
        <v>107.45</v>
      </c>
      <c r="F2154" s="11">
        <f t="shared" si="202"/>
        <v>364.73411459481764</v>
      </c>
      <c r="G2154" s="11">
        <f t="shared" si="203"/>
        <v>451.79394991876302</v>
      </c>
      <c r="H2154" s="16">
        <f t="shared" si="199"/>
        <v>-1.9863388546270616E-3</v>
      </c>
      <c r="I2154" s="16">
        <f t="shared" si="200"/>
        <v>4.9917728119214591E-3</v>
      </c>
    </row>
    <row r="2155" spans="4:9" x14ac:dyDescent="0.25">
      <c r="D2155">
        <f t="shared" si="201"/>
        <v>2150</v>
      </c>
      <c r="E2155" s="11">
        <f t="shared" si="198"/>
        <v>107.5</v>
      </c>
      <c r="F2155" s="11">
        <f t="shared" si="202"/>
        <v>364.732128255963</v>
      </c>
      <c r="G2155" s="11">
        <f t="shared" si="203"/>
        <v>451.79894169157495</v>
      </c>
      <c r="H2155" s="16">
        <f t="shared" si="199"/>
        <v>-1.9827623646143096E-3</v>
      </c>
      <c r="I2155" s="16">
        <f t="shared" si="200"/>
        <v>4.9827365750799062E-3</v>
      </c>
    </row>
    <row r="2156" spans="4:9" x14ac:dyDescent="0.25">
      <c r="D2156">
        <f t="shared" si="201"/>
        <v>2151</v>
      </c>
      <c r="E2156" s="11">
        <f t="shared" si="198"/>
        <v>107.55000000000001</v>
      </c>
      <c r="F2156" s="11">
        <f t="shared" si="202"/>
        <v>364.7301454935984</v>
      </c>
      <c r="G2156" s="11">
        <f t="shared" si="203"/>
        <v>451.80392442815003</v>
      </c>
      <c r="H2156" s="16">
        <f t="shared" si="199"/>
        <v>-1.9791922471928364E-3</v>
      </c>
      <c r="I2156" s="16">
        <f t="shared" si="200"/>
        <v>4.9737166258568433E-3</v>
      </c>
    </row>
    <row r="2157" spans="4:9" x14ac:dyDescent="0.25">
      <c r="D2157">
        <f t="shared" si="201"/>
        <v>2152</v>
      </c>
      <c r="E2157" s="11">
        <f t="shared" si="198"/>
        <v>107.60000000000001</v>
      </c>
      <c r="F2157" s="11">
        <f t="shared" si="202"/>
        <v>364.72816630135122</v>
      </c>
      <c r="G2157" s="11">
        <f t="shared" si="203"/>
        <v>451.80889814477587</v>
      </c>
      <c r="H2157" s="16">
        <f t="shared" si="199"/>
        <v>-1.9756284912788515E-3</v>
      </c>
      <c r="I2157" s="16">
        <f t="shared" si="200"/>
        <v>4.9647129351230767E-3</v>
      </c>
    </row>
    <row r="2158" spans="4:9" x14ac:dyDescent="0.25">
      <c r="D2158">
        <f t="shared" si="201"/>
        <v>2153</v>
      </c>
      <c r="E2158" s="11">
        <f t="shared" si="198"/>
        <v>107.65</v>
      </c>
      <c r="F2158" s="11">
        <f t="shared" si="202"/>
        <v>364.72619067285996</v>
      </c>
      <c r="G2158" s="11">
        <f t="shared" si="203"/>
        <v>451.813862857711</v>
      </c>
      <c r="H2158" s="16">
        <f t="shared" si="199"/>
        <v>-1.9720710858056774E-3</v>
      </c>
      <c r="I2158" s="16">
        <f t="shared" si="200"/>
        <v>4.9557254738016501E-3</v>
      </c>
    </row>
    <row r="2159" spans="4:9" x14ac:dyDescent="0.25">
      <c r="D2159">
        <f t="shared" si="201"/>
        <v>2154</v>
      </c>
      <c r="E2159" s="11">
        <f t="shared" si="198"/>
        <v>107.7</v>
      </c>
      <c r="F2159" s="11">
        <f t="shared" si="202"/>
        <v>364.72421860177417</v>
      </c>
      <c r="G2159" s="11">
        <f t="shared" si="203"/>
        <v>451.81881858318479</v>
      </c>
      <c r="H2159" s="16">
        <f t="shared" si="199"/>
        <v>-1.9685200197261722E-3</v>
      </c>
      <c r="I2159" s="16">
        <f t="shared" si="200"/>
        <v>4.9467542128673533E-3</v>
      </c>
    </row>
    <row r="2160" spans="4:9" x14ac:dyDescent="0.25">
      <c r="D2160">
        <f t="shared" si="201"/>
        <v>2155</v>
      </c>
      <c r="E2160" s="11">
        <f t="shared" si="198"/>
        <v>107.75</v>
      </c>
      <c r="F2160" s="11">
        <f t="shared" si="202"/>
        <v>364.72225008175445</v>
      </c>
      <c r="G2160" s="11">
        <f t="shared" si="203"/>
        <v>451.82376533739767</v>
      </c>
      <c r="H2160" s="16">
        <f t="shared" si="199"/>
        <v>-1.9649752820103E-3</v>
      </c>
      <c r="I2160" s="16">
        <f t="shared" si="200"/>
        <v>4.9377991233447438E-3</v>
      </c>
    </row>
    <row r="2161" spans="4:9" x14ac:dyDescent="0.25">
      <c r="D2161">
        <f t="shared" si="201"/>
        <v>2156</v>
      </c>
      <c r="E2161" s="11">
        <f t="shared" si="198"/>
        <v>107.80000000000001</v>
      </c>
      <c r="F2161" s="11">
        <f t="shared" si="202"/>
        <v>364.72028510647243</v>
      </c>
      <c r="G2161" s="11">
        <f t="shared" si="203"/>
        <v>451.82870313652103</v>
      </c>
      <c r="H2161" s="16">
        <f t="shared" si="199"/>
        <v>-1.9614368616443162E-3</v>
      </c>
      <c r="I2161" s="16">
        <f t="shared" si="200"/>
        <v>4.9288601763111672E-3</v>
      </c>
    </row>
    <row r="2162" spans="4:9" x14ac:dyDescent="0.25">
      <c r="D2162">
        <f t="shared" si="201"/>
        <v>2157</v>
      </c>
      <c r="E2162" s="11">
        <f t="shared" si="198"/>
        <v>107.85000000000001</v>
      </c>
      <c r="F2162" s="11">
        <f t="shared" si="202"/>
        <v>364.71832366961081</v>
      </c>
      <c r="G2162" s="11">
        <f t="shared" si="203"/>
        <v>451.83363199669736</v>
      </c>
      <c r="H2162" s="16">
        <f t="shared" si="199"/>
        <v>-1.9579047476356243E-3</v>
      </c>
      <c r="I2162" s="16">
        <f t="shared" si="200"/>
        <v>4.9199373428947743E-3</v>
      </c>
    </row>
    <row r="2163" spans="4:9" x14ac:dyDescent="0.25">
      <c r="D2163">
        <f t="shared" si="201"/>
        <v>2158</v>
      </c>
      <c r="E2163" s="11">
        <f t="shared" si="198"/>
        <v>107.9</v>
      </c>
      <c r="F2163" s="11">
        <f t="shared" si="202"/>
        <v>364.71636576486316</v>
      </c>
      <c r="G2163" s="11">
        <f t="shared" si="203"/>
        <v>451.83855193404025</v>
      </c>
      <c r="H2163" s="16">
        <f t="shared" si="199"/>
        <v>-1.954378929006293E-3</v>
      </c>
      <c r="I2163" s="16">
        <f t="shared" si="200"/>
        <v>4.9110305942760375E-3</v>
      </c>
    </row>
    <row r="2164" spans="4:9" x14ac:dyDescent="0.25">
      <c r="D2164">
        <f t="shared" si="201"/>
        <v>2159</v>
      </c>
      <c r="E2164" s="11">
        <f t="shared" si="198"/>
        <v>107.95</v>
      </c>
      <c r="F2164" s="11">
        <f t="shared" si="202"/>
        <v>364.71441138593417</v>
      </c>
      <c r="G2164" s="11">
        <f t="shared" si="203"/>
        <v>451.84346296463451</v>
      </c>
      <c r="H2164" s="16">
        <f t="shared" si="199"/>
        <v>-1.9508593947995326E-3</v>
      </c>
      <c r="I2164" s="16">
        <f t="shared" si="200"/>
        <v>4.902139901682763E-3</v>
      </c>
    </row>
    <row r="2165" spans="4:9" x14ac:dyDescent="0.25">
      <c r="D2165">
        <f t="shared" si="201"/>
        <v>2160</v>
      </c>
      <c r="E2165" s="11">
        <f t="shared" si="198"/>
        <v>108</v>
      </c>
      <c r="F2165" s="11">
        <f t="shared" si="202"/>
        <v>364.71246052653936</v>
      </c>
      <c r="G2165" s="11">
        <f t="shared" si="203"/>
        <v>451.84836510453619</v>
      </c>
      <c r="H2165" s="16">
        <f t="shared" si="199"/>
        <v>-1.9473461340740216E-3</v>
      </c>
      <c r="I2165" s="16">
        <f t="shared" si="200"/>
        <v>4.8932652363976245E-3</v>
      </c>
    </row>
    <row r="2166" spans="4:9" x14ac:dyDescent="0.25">
      <c r="D2166">
        <f t="shared" si="201"/>
        <v>2161</v>
      </c>
      <c r="E2166" s="11">
        <f t="shared" si="198"/>
        <v>108.05000000000001</v>
      </c>
      <c r="F2166" s="11">
        <f t="shared" si="202"/>
        <v>364.71051318040526</v>
      </c>
      <c r="G2166" s="11">
        <f t="shared" si="203"/>
        <v>451.85325836977256</v>
      </c>
      <c r="H2166" s="16">
        <f t="shared" si="199"/>
        <v>-1.9438391359063345E-3</v>
      </c>
      <c r="I2166" s="16">
        <f t="shared" si="200"/>
        <v>4.8844065697511629E-3</v>
      </c>
    </row>
    <row r="2167" spans="4:9" x14ac:dyDescent="0.25">
      <c r="D2167">
        <f t="shared" si="201"/>
        <v>2162</v>
      </c>
      <c r="E2167" s="11">
        <f t="shared" si="198"/>
        <v>108.10000000000001</v>
      </c>
      <c r="F2167" s="11">
        <f t="shared" si="202"/>
        <v>364.70856934126937</v>
      </c>
      <c r="G2167" s="11">
        <f t="shared" si="203"/>
        <v>451.85814277634233</v>
      </c>
      <c r="H2167" s="16">
        <f t="shared" si="199"/>
        <v>-1.9403383893925577E-3</v>
      </c>
      <c r="I2167" s="16">
        <f t="shared" si="200"/>
        <v>4.8755638731268203E-3</v>
      </c>
    </row>
    <row r="2168" spans="4:9" x14ac:dyDescent="0.25">
      <c r="D2168">
        <f t="shared" si="201"/>
        <v>2163</v>
      </c>
      <c r="E2168" s="11">
        <f t="shared" si="198"/>
        <v>108.15</v>
      </c>
      <c r="F2168" s="11">
        <f t="shared" si="202"/>
        <v>364.70662900287999</v>
      </c>
      <c r="G2168" s="11">
        <f t="shared" si="203"/>
        <v>451.86301834021543</v>
      </c>
      <c r="H2168" s="16">
        <f t="shared" si="199"/>
        <v>-1.9368438836458572E-3</v>
      </c>
      <c r="I2168" s="16">
        <f t="shared" si="200"/>
        <v>4.8667371179579449E-3</v>
      </c>
    </row>
    <row r="2169" spans="4:9" x14ac:dyDescent="0.25">
      <c r="D2169">
        <f t="shared" si="201"/>
        <v>2164</v>
      </c>
      <c r="E2169" s="11">
        <f t="shared" si="198"/>
        <v>108.2</v>
      </c>
      <c r="F2169" s="11">
        <f t="shared" si="202"/>
        <v>364.70469215899635</v>
      </c>
      <c r="G2169" s="11">
        <f t="shared" si="203"/>
        <v>451.86788507733337</v>
      </c>
      <c r="H2169" s="16">
        <f t="shared" si="199"/>
        <v>-1.9333556077956644E-3</v>
      </c>
      <c r="I2169" s="16">
        <f t="shared" si="200"/>
        <v>4.8579262757278132E-3</v>
      </c>
    </row>
    <row r="2170" spans="4:9" x14ac:dyDescent="0.25">
      <c r="D2170">
        <f t="shared" si="201"/>
        <v>2165</v>
      </c>
      <c r="E2170" s="11">
        <f t="shared" si="198"/>
        <v>108.25</v>
      </c>
      <c r="F2170" s="11">
        <f t="shared" si="202"/>
        <v>364.70275880338858</v>
      </c>
      <c r="G2170" s="11">
        <f t="shared" si="203"/>
        <v>451.87274300360912</v>
      </c>
      <c r="H2170" s="16">
        <f t="shared" si="199"/>
        <v>-1.929873550991724E-3</v>
      </c>
      <c r="I2170" s="16">
        <f t="shared" si="200"/>
        <v>4.8491313179706494E-3</v>
      </c>
    </row>
    <row r="2171" spans="4:9" x14ac:dyDescent="0.25">
      <c r="D2171">
        <f t="shared" si="201"/>
        <v>2166</v>
      </c>
      <c r="E2171" s="11">
        <f t="shared" si="198"/>
        <v>108.30000000000001</v>
      </c>
      <c r="F2171" s="11">
        <f t="shared" si="202"/>
        <v>364.7008289298376</v>
      </c>
      <c r="G2171" s="11">
        <f t="shared" si="203"/>
        <v>451.87759213492711</v>
      </c>
      <c r="H2171" s="16">
        <f t="shared" si="199"/>
        <v>-1.9263977023992289E-3</v>
      </c>
      <c r="I2171" s="16">
        <f t="shared" si="200"/>
        <v>4.8403522162711425E-3</v>
      </c>
    </row>
    <row r="2172" spans="4:9" x14ac:dyDescent="0.25">
      <c r="D2172">
        <f t="shared" si="201"/>
        <v>2167</v>
      </c>
      <c r="E2172" s="11">
        <f t="shared" si="198"/>
        <v>108.35000000000001</v>
      </c>
      <c r="F2172" s="11">
        <f t="shared" si="202"/>
        <v>364.69890253213521</v>
      </c>
      <c r="G2172" s="11">
        <f t="shared" si="203"/>
        <v>451.88243248714338</v>
      </c>
      <c r="H2172" s="16">
        <f t="shared" si="199"/>
        <v>-1.9229280512020612E-3</v>
      </c>
      <c r="I2172" s="16">
        <f t="shared" si="200"/>
        <v>4.8315889422639599E-3</v>
      </c>
    </row>
    <row r="2173" spans="4:9" x14ac:dyDescent="0.25">
      <c r="D2173">
        <f t="shared" si="201"/>
        <v>2168</v>
      </c>
      <c r="E2173" s="11">
        <f t="shared" si="198"/>
        <v>108.4</v>
      </c>
      <c r="F2173" s="11">
        <f t="shared" si="202"/>
        <v>364.69697960408399</v>
      </c>
      <c r="G2173" s="11">
        <f t="shared" si="203"/>
        <v>451.88726407608561</v>
      </c>
      <c r="H2173" s="16">
        <f t="shared" si="199"/>
        <v>-1.9194645866019745E-3</v>
      </c>
      <c r="I2173" s="16">
        <f t="shared" si="200"/>
        <v>4.8228414676337646E-3</v>
      </c>
    </row>
    <row r="2174" spans="4:9" x14ac:dyDescent="0.25">
      <c r="D2174">
        <f t="shared" si="201"/>
        <v>2169</v>
      </c>
      <c r="E2174" s="11">
        <f t="shared" si="198"/>
        <v>108.45</v>
      </c>
      <c r="F2174" s="11">
        <f t="shared" si="202"/>
        <v>364.6950601394974</v>
      </c>
      <c r="G2174" s="11">
        <f t="shared" si="203"/>
        <v>451.89208691755323</v>
      </c>
      <c r="H2174" s="16">
        <f t="shared" si="199"/>
        <v>-1.9160072978185929E-3</v>
      </c>
      <c r="I2174" s="16">
        <f t="shared" si="200"/>
        <v>4.8141097641167451E-3</v>
      </c>
    </row>
    <row r="2175" spans="4:9" x14ac:dyDescent="0.25">
      <c r="D2175">
        <f t="shared" si="201"/>
        <v>2170</v>
      </c>
      <c r="E2175" s="11">
        <f t="shared" si="198"/>
        <v>108.5</v>
      </c>
      <c r="F2175" s="11">
        <f t="shared" si="202"/>
        <v>364.69314413219956</v>
      </c>
      <c r="G2175" s="11">
        <f t="shared" si="203"/>
        <v>451.89690102731737</v>
      </c>
      <c r="H2175" s="16">
        <f t="shared" si="199"/>
        <v>-1.9125561740885985E-3</v>
      </c>
      <c r="I2175" s="16">
        <f t="shared" si="200"/>
        <v>4.805393803496108E-3</v>
      </c>
    </row>
    <row r="2176" spans="4:9" x14ac:dyDescent="0.25">
      <c r="D2176">
        <f t="shared" si="201"/>
        <v>2171</v>
      </c>
      <c r="E2176" s="11">
        <f t="shared" si="198"/>
        <v>108.55000000000001</v>
      </c>
      <c r="F2176" s="11">
        <f t="shared" si="202"/>
        <v>364.69123157602547</v>
      </c>
      <c r="G2176" s="11">
        <f t="shared" si="203"/>
        <v>451.90170642112088</v>
      </c>
      <c r="H2176" s="16">
        <f t="shared" si="199"/>
        <v>-1.909111204666537E-3</v>
      </c>
      <c r="I2176" s="16">
        <f t="shared" si="200"/>
        <v>4.7966935576086245E-3</v>
      </c>
    </row>
    <row r="2177" spans="4:9" x14ac:dyDescent="0.25">
      <c r="D2177">
        <f t="shared" si="201"/>
        <v>2172</v>
      </c>
      <c r="E2177" s="11">
        <f t="shared" si="198"/>
        <v>108.60000000000001</v>
      </c>
      <c r="F2177" s="11">
        <f t="shared" si="202"/>
        <v>364.6893224648208</v>
      </c>
      <c r="G2177" s="11">
        <f t="shared" si="203"/>
        <v>451.90650311467851</v>
      </c>
      <c r="H2177" s="16">
        <f t="shared" si="199"/>
        <v>-1.9056723788240062E-3</v>
      </c>
      <c r="I2177" s="16">
        <f t="shared" si="200"/>
        <v>4.7880089983376208E-3</v>
      </c>
    </row>
    <row r="2178" spans="4:9" x14ac:dyDescent="0.25">
      <c r="D2178">
        <f t="shared" si="201"/>
        <v>2173</v>
      </c>
      <c r="E2178" s="11">
        <f t="shared" si="198"/>
        <v>108.65</v>
      </c>
      <c r="F2178" s="11">
        <f t="shared" si="202"/>
        <v>364.68741679244198</v>
      </c>
      <c r="G2178" s="11">
        <f t="shared" si="203"/>
        <v>451.91129112367685</v>
      </c>
      <c r="H2178" s="16">
        <f t="shared" si="199"/>
        <v>-1.9022396858512703E-3</v>
      </c>
      <c r="I2178" s="16">
        <f t="shared" si="200"/>
        <v>4.7793400976185122E-3</v>
      </c>
    </row>
    <row r="2179" spans="4:9" x14ac:dyDescent="0.25">
      <c r="D2179">
        <f t="shared" si="201"/>
        <v>2174</v>
      </c>
      <c r="E2179" s="11">
        <f t="shared" si="198"/>
        <v>108.7</v>
      </c>
      <c r="F2179" s="11">
        <f t="shared" si="202"/>
        <v>364.6855145527561</v>
      </c>
      <c r="G2179" s="11">
        <f t="shared" si="203"/>
        <v>451.91607046377447</v>
      </c>
      <c r="H2179" s="16">
        <f t="shared" si="199"/>
        <v>-1.89881311505564E-3</v>
      </c>
      <c r="I2179" s="16">
        <f t="shared" si="200"/>
        <v>4.7706868274348148E-3</v>
      </c>
    </row>
    <row r="2180" spans="4:9" x14ac:dyDescent="0.25">
      <c r="D2180">
        <f t="shared" si="201"/>
        <v>2175</v>
      </c>
      <c r="E2180" s="11">
        <f t="shared" si="198"/>
        <v>108.75</v>
      </c>
      <c r="F2180" s="11">
        <f t="shared" si="202"/>
        <v>364.68361573964103</v>
      </c>
      <c r="G2180" s="11">
        <f t="shared" si="203"/>
        <v>451.92084115060192</v>
      </c>
      <c r="H2180" s="16">
        <f t="shared" si="199"/>
        <v>-1.895392655761468E-3</v>
      </c>
      <c r="I2180" s="16">
        <f t="shared" si="200"/>
        <v>4.7620491598211632E-3</v>
      </c>
    </row>
    <row r="2181" spans="4:9" x14ac:dyDescent="0.25">
      <c r="D2181">
        <f t="shared" si="201"/>
        <v>2176</v>
      </c>
      <c r="E2181" s="11">
        <f t="shared" ref="E2181:E2244" si="204">D2181*$B$13</f>
        <v>108.80000000000001</v>
      </c>
      <c r="F2181" s="11">
        <f t="shared" si="202"/>
        <v>364.68172034698529</v>
      </c>
      <c r="G2181" s="11">
        <f t="shared" si="203"/>
        <v>451.92560319976172</v>
      </c>
      <c r="H2181" s="16">
        <f t="shared" ref="H2181:H2244" si="205">$B$7*F2181*(1-(F2181+$B$11*G2181)/$B$9)*$B$13</f>
        <v>-1.8919782973117654E-3</v>
      </c>
      <c r="I2181" s="16">
        <f t="shared" ref="I2181:I2244" si="206">$B$8*G2181*(1-(G2181+$B$12*F2181)/$B$10)*$B$13</f>
        <v>4.7534270668598208E-3</v>
      </c>
    </row>
    <row r="2182" spans="4:9" x14ac:dyDescent="0.25">
      <c r="D2182">
        <f t="shared" ref="D2182:D2245" si="207">D2181+1</f>
        <v>2177</v>
      </c>
      <c r="E2182" s="11">
        <f t="shared" si="204"/>
        <v>108.85000000000001</v>
      </c>
      <c r="F2182" s="11">
        <f t="shared" ref="F2182:F2245" si="208">F2181+H2181</f>
        <v>364.67982836868799</v>
      </c>
      <c r="G2182" s="11">
        <f t="shared" ref="G2182:G2245" si="209">G2181+I2181</f>
        <v>451.9303566268286</v>
      </c>
      <c r="H2182" s="16">
        <f t="shared" si="205"/>
        <v>-1.8885700290657689E-3</v>
      </c>
      <c r="I2182" s="16">
        <f t="shared" si="206"/>
        <v>4.7448205206842096E-3</v>
      </c>
    </row>
    <row r="2183" spans="4:9" x14ac:dyDescent="0.25">
      <c r="D2183">
        <f t="shared" si="207"/>
        <v>2178</v>
      </c>
      <c r="E2183" s="11">
        <f t="shared" si="204"/>
        <v>108.9</v>
      </c>
      <c r="F2183" s="11">
        <f t="shared" si="208"/>
        <v>364.67793979865894</v>
      </c>
      <c r="G2183" s="11">
        <f t="shared" si="209"/>
        <v>451.93510144734927</v>
      </c>
      <c r="H2183" s="16">
        <f t="shared" si="205"/>
        <v>-1.8851678404005591E-3</v>
      </c>
      <c r="I2183" s="16">
        <f t="shared" si="206"/>
        <v>4.7362294934744104E-3</v>
      </c>
    </row>
    <row r="2184" spans="4:9" x14ac:dyDescent="0.25">
      <c r="D2184">
        <f t="shared" si="207"/>
        <v>2179</v>
      </c>
      <c r="E2184" s="11">
        <f t="shared" si="204"/>
        <v>108.95</v>
      </c>
      <c r="F2184" s="11">
        <f t="shared" si="208"/>
        <v>364.67605463081856</v>
      </c>
      <c r="G2184" s="11">
        <f t="shared" si="209"/>
        <v>451.93983767684273</v>
      </c>
      <c r="H2184" s="16">
        <f t="shared" si="205"/>
        <v>-1.8817717207110563E-3</v>
      </c>
      <c r="I2184" s="16">
        <f t="shared" si="206"/>
        <v>4.7276539574642017E-3</v>
      </c>
    </row>
    <row r="2185" spans="4:9" x14ac:dyDescent="0.25">
      <c r="D2185">
        <f t="shared" si="207"/>
        <v>2180</v>
      </c>
      <c r="E2185" s="11">
        <f t="shared" si="204"/>
        <v>109</v>
      </c>
      <c r="F2185" s="11">
        <f t="shared" si="208"/>
        <v>364.67417285909784</v>
      </c>
      <c r="G2185" s="11">
        <f t="shared" si="209"/>
        <v>451.94456533080017</v>
      </c>
      <c r="H2185" s="16">
        <f t="shared" si="205"/>
        <v>-1.8783816594092073E-3</v>
      </c>
      <c r="I2185" s="16">
        <f t="shared" si="206"/>
        <v>4.7190938849315488E-3</v>
      </c>
    </row>
    <row r="2186" spans="4:9" x14ac:dyDescent="0.25">
      <c r="D2186">
        <f t="shared" si="207"/>
        <v>2181</v>
      </c>
      <c r="E2186" s="11">
        <f t="shared" si="204"/>
        <v>109.05000000000001</v>
      </c>
      <c r="F2186" s="11">
        <f t="shared" si="208"/>
        <v>364.67229447743841</v>
      </c>
      <c r="G2186" s="11">
        <f t="shared" si="209"/>
        <v>451.94928442468512</v>
      </c>
      <c r="H2186" s="16">
        <f t="shared" si="205"/>
        <v>-1.8749976459247941E-3</v>
      </c>
      <c r="I2186" s="16">
        <f t="shared" si="206"/>
        <v>4.710549248206141E-3</v>
      </c>
    </row>
    <row r="2187" spans="4:9" x14ac:dyDescent="0.25">
      <c r="D2187">
        <f t="shared" si="207"/>
        <v>2182</v>
      </c>
      <c r="E2187" s="11">
        <f t="shared" si="204"/>
        <v>109.10000000000001</v>
      </c>
      <c r="F2187" s="11">
        <f t="shared" si="208"/>
        <v>364.67041947979249</v>
      </c>
      <c r="G2187" s="11">
        <f t="shared" si="209"/>
        <v>451.95399497393333</v>
      </c>
      <c r="H2187" s="16">
        <f t="shared" si="205"/>
        <v>-1.8716196697046187E-3</v>
      </c>
      <c r="I2187" s="16">
        <f t="shared" si="206"/>
        <v>4.7020200196679065E-3</v>
      </c>
    </row>
    <row r="2188" spans="4:9" x14ac:dyDescent="0.25">
      <c r="D2188">
        <f t="shared" si="207"/>
        <v>2183</v>
      </c>
      <c r="E2188" s="11">
        <f t="shared" si="204"/>
        <v>109.15</v>
      </c>
      <c r="F2188" s="11">
        <f t="shared" si="208"/>
        <v>364.66854786012277</v>
      </c>
      <c r="G2188" s="11">
        <f t="shared" si="209"/>
        <v>451.95869699395303</v>
      </c>
      <c r="H2188" s="16">
        <f t="shared" si="205"/>
        <v>-1.8682477202141207E-3</v>
      </c>
      <c r="I2188" s="16">
        <f t="shared" si="206"/>
        <v>4.6935061717405064E-3</v>
      </c>
    </row>
    <row r="2189" spans="4:9" x14ac:dyDescent="0.25">
      <c r="D2189">
        <f t="shared" si="207"/>
        <v>2184</v>
      </c>
      <c r="E2189" s="11">
        <f t="shared" si="204"/>
        <v>109.2</v>
      </c>
      <c r="F2189" s="11">
        <f t="shared" si="208"/>
        <v>364.66667961240256</v>
      </c>
      <c r="G2189" s="11">
        <f t="shared" si="209"/>
        <v>451.96339050012477</v>
      </c>
      <c r="H2189" s="16">
        <f t="shared" si="205"/>
        <v>-1.8648817869325173E-3</v>
      </c>
      <c r="I2189" s="16">
        <f t="shared" si="206"/>
        <v>4.6850076769018893E-3</v>
      </c>
    </row>
    <row r="2190" spans="4:9" x14ac:dyDescent="0.25">
      <c r="D2190">
        <f t="shared" si="207"/>
        <v>2185</v>
      </c>
      <c r="E2190" s="11">
        <f t="shared" si="204"/>
        <v>109.25</v>
      </c>
      <c r="F2190" s="11">
        <f t="shared" si="208"/>
        <v>364.6648147306156</v>
      </c>
      <c r="G2190" s="11">
        <f t="shared" si="209"/>
        <v>451.9680755078017</v>
      </c>
      <c r="H2190" s="16">
        <f t="shared" si="205"/>
        <v>-1.861521859360086E-3</v>
      </c>
      <c r="I2190" s="16">
        <f t="shared" si="206"/>
        <v>4.676524507676273E-3</v>
      </c>
    </row>
    <row r="2191" spans="4:9" x14ac:dyDescent="0.25">
      <c r="D2191">
        <f t="shared" si="207"/>
        <v>2186</v>
      </c>
      <c r="E2191" s="11">
        <f t="shared" si="204"/>
        <v>109.30000000000001</v>
      </c>
      <c r="F2191" s="11">
        <f t="shared" si="208"/>
        <v>364.66295320875622</v>
      </c>
      <c r="G2191" s="11">
        <f t="shared" si="209"/>
        <v>451.97275203230936</v>
      </c>
      <c r="H2191" s="16">
        <f t="shared" si="205"/>
        <v>-1.8581679270133029E-3</v>
      </c>
      <c r="I2191" s="16">
        <f t="shared" si="206"/>
        <v>4.6680566366376847E-3</v>
      </c>
    </row>
    <row r="2192" spans="4:9" x14ac:dyDescent="0.25">
      <c r="D2192">
        <f t="shared" si="207"/>
        <v>2187</v>
      </c>
      <c r="E2192" s="11">
        <f t="shared" si="204"/>
        <v>109.35000000000001</v>
      </c>
      <c r="F2192" s="11">
        <f t="shared" si="208"/>
        <v>364.6610950408292</v>
      </c>
      <c r="G2192" s="11">
        <f t="shared" si="209"/>
        <v>451.97742008894602</v>
      </c>
      <c r="H2192" s="16">
        <f t="shared" si="205"/>
        <v>-1.8548199794248431E-3</v>
      </c>
      <c r="I2192" s="16">
        <f t="shared" si="206"/>
        <v>4.6596040364054519E-3</v>
      </c>
    </row>
    <row r="2193" spans="4:9" x14ac:dyDescent="0.25">
      <c r="D2193">
        <f t="shared" si="207"/>
        <v>2188</v>
      </c>
      <c r="E2193" s="11">
        <f t="shared" si="204"/>
        <v>109.4</v>
      </c>
      <c r="F2193" s="11">
        <f t="shared" si="208"/>
        <v>364.65924022084977</v>
      </c>
      <c r="G2193" s="11">
        <f t="shared" si="209"/>
        <v>451.98207969298244</v>
      </c>
      <c r="H2193" s="16">
        <f t="shared" si="205"/>
        <v>-1.8514780061460027E-3</v>
      </c>
      <c r="I2193" s="16">
        <f t="shared" si="206"/>
        <v>4.6511666796512459E-3</v>
      </c>
    </row>
    <row r="2194" spans="4:9" x14ac:dyDescent="0.25">
      <c r="D2194">
        <f t="shared" si="207"/>
        <v>2189</v>
      </c>
      <c r="E2194" s="11">
        <f t="shared" si="204"/>
        <v>109.45</v>
      </c>
      <c r="F2194" s="11">
        <f t="shared" si="208"/>
        <v>364.65738874284364</v>
      </c>
      <c r="G2194" s="11">
        <f t="shared" si="209"/>
        <v>451.98673085966209</v>
      </c>
      <c r="H2194" s="16">
        <f t="shared" si="205"/>
        <v>-1.8481419967442702E-3</v>
      </c>
      <c r="I2194" s="16">
        <f t="shared" si="206"/>
        <v>4.6427445390920764E-3</v>
      </c>
    </row>
    <row r="2195" spans="4:9" x14ac:dyDescent="0.25">
      <c r="D2195">
        <f t="shared" si="207"/>
        <v>2190</v>
      </c>
      <c r="E2195" s="11">
        <f t="shared" si="204"/>
        <v>109.5</v>
      </c>
      <c r="F2195" s="11">
        <f t="shared" si="208"/>
        <v>364.6555406008469</v>
      </c>
      <c r="G2195" s="11">
        <f t="shared" si="209"/>
        <v>451.99137360420116</v>
      </c>
      <c r="H2195" s="16">
        <f t="shared" si="205"/>
        <v>-1.8448119408049414E-3</v>
      </c>
      <c r="I2195" s="16">
        <f t="shared" si="206"/>
        <v>4.6343375874963273E-3</v>
      </c>
    </row>
    <row r="2196" spans="4:9" x14ac:dyDescent="0.25">
      <c r="D2196">
        <f t="shared" si="207"/>
        <v>2191</v>
      </c>
      <c r="E2196" s="11">
        <f t="shared" si="204"/>
        <v>109.55000000000001</v>
      </c>
      <c r="F2196" s="11">
        <f t="shared" si="208"/>
        <v>364.65369578890608</v>
      </c>
      <c r="G2196" s="11">
        <f t="shared" si="209"/>
        <v>451.99600794178866</v>
      </c>
      <c r="H2196" s="16">
        <f t="shared" si="205"/>
        <v>-1.8414878279303056E-3</v>
      </c>
      <c r="I2196" s="16">
        <f t="shared" si="206"/>
        <v>4.6259457976772509E-3</v>
      </c>
    </row>
    <row r="2197" spans="4:9" x14ac:dyDescent="0.25">
      <c r="D2197">
        <f t="shared" si="207"/>
        <v>2192</v>
      </c>
      <c r="E2197" s="11">
        <f t="shared" si="204"/>
        <v>109.60000000000001</v>
      </c>
      <c r="F2197" s="11">
        <f t="shared" si="208"/>
        <v>364.65185430107817</v>
      </c>
      <c r="G2197" s="11">
        <f t="shared" si="209"/>
        <v>452.00063388758633</v>
      </c>
      <c r="H2197" s="16">
        <f t="shared" si="205"/>
        <v>-1.8381696477396464E-3</v>
      </c>
      <c r="I2197" s="16">
        <f t="shared" si="206"/>
        <v>4.6175691424979954E-3</v>
      </c>
    </row>
    <row r="2198" spans="4:9" x14ac:dyDescent="0.25">
      <c r="D2198">
        <f t="shared" si="207"/>
        <v>2193</v>
      </c>
      <c r="E2198" s="11">
        <f t="shared" si="204"/>
        <v>109.65</v>
      </c>
      <c r="F2198" s="11">
        <f t="shared" si="208"/>
        <v>364.65001613143045</v>
      </c>
      <c r="G2198" s="11">
        <f t="shared" si="209"/>
        <v>452.00525145672884</v>
      </c>
      <c r="H2198" s="16">
        <f t="shared" si="205"/>
        <v>-1.8348573898700447E-3</v>
      </c>
      <c r="I2198" s="16">
        <f t="shared" si="206"/>
        <v>4.609207594870126E-3</v>
      </c>
    </row>
    <row r="2199" spans="4:9" x14ac:dyDescent="0.25">
      <c r="D2199">
        <f t="shared" si="207"/>
        <v>2194</v>
      </c>
      <c r="E2199" s="11">
        <f t="shared" si="204"/>
        <v>109.7</v>
      </c>
      <c r="F2199" s="11">
        <f t="shared" si="208"/>
        <v>364.64818127404055</v>
      </c>
      <c r="G2199" s="11">
        <f t="shared" si="209"/>
        <v>452.0098606643237</v>
      </c>
      <c r="H2199" s="16">
        <f t="shared" si="205"/>
        <v>-1.8315510439739493E-3</v>
      </c>
      <c r="I2199" s="16">
        <f t="shared" si="206"/>
        <v>4.6008611277521295E-3</v>
      </c>
    </row>
    <row r="2200" spans="4:9" x14ac:dyDescent="0.25">
      <c r="D2200">
        <f t="shared" si="207"/>
        <v>2195</v>
      </c>
      <c r="E2200" s="11">
        <f t="shared" si="204"/>
        <v>109.75</v>
      </c>
      <c r="F2200" s="11">
        <f t="shared" si="208"/>
        <v>364.6463497229966</v>
      </c>
      <c r="G2200" s="11">
        <f t="shared" si="209"/>
        <v>452.01446152545145</v>
      </c>
      <c r="H2200" s="16">
        <f t="shared" si="205"/>
        <v>-1.8282505997232208E-3</v>
      </c>
      <c r="I2200" s="16">
        <f t="shared" si="206"/>
        <v>4.5925297141494311E-3</v>
      </c>
    </row>
    <row r="2201" spans="4:9" x14ac:dyDescent="0.25">
      <c r="D2201">
        <f t="shared" si="207"/>
        <v>2196</v>
      </c>
      <c r="E2201" s="11">
        <f t="shared" si="204"/>
        <v>109.80000000000001</v>
      </c>
      <c r="F2201" s="11">
        <f t="shared" si="208"/>
        <v>364.64452147239689</v>
      </c>
      <c r="G2201" s="11">
        <f t="shared" si="209"/>
        <v>452.01905405516561</v>
      </c>
      <c r="H2201" s="16">
        <f t="shared" si="205"/>
        <v>-1.8249560468050815E-3</v>
      </c>
      <c r="I2201" s="16">
        <f t="shared" si="206"/>
        <v>4.5842133271184237E-3</v>
      </c>
    </row>
    <row r="2202" spans="4:9" x14ac:dyDescent="0.25">
      <c r="D2202">
        <f t="shared" si="207"/>
        <v>2197</v>
      </c>
      <c r="E2202" s="11">
        <f t="shared" si="204"/>
        <v>109.85000000000001</v>
      </c>
      <c r="F2202" s="11">
        <f t="shared" si="208"/>
        <v>364.6426965163501</v>
      </c>
      <c r="G2202" s="11">
        <f t="shared" si="209"/>
        <v>452.02363826849273</v>
      </c>
      <c r="H2202" s="16">
        <f t="shared" si="205"/>
        <v>-1.8216673749253511E-3</v>
      </c>
      <c r="I2202" s="16">
        <f t="shared" si="206"/>
        <v>4.5759119397594623E-3</v>
      </c>
    </row>
    <row r="2203" spans="4:9" x14ac:dyDescent="0.25">
      <c r="D2203">
        <f t="shared" si="207"/>
        <v>2198</v>
      </c>
      <c r="E2203" s="11">
        <f t="shared" si="204"/>
        <v>109.9</v>
      </c>
      <c r="F2203" s="11">
        <f t="shared" si="208"/>
        <v>364.64087484897516</v>
      </c>
      <c r="G2203" s="11">
        <f t="shared" si="209"/>
        <v>452.02821418043249</v>
      </c>
      <c r="H2203" s="16">
        <f t="shared" si="205"/>
        <v>-1.8183845738043948E-3</v>
      </c>
      <c r="I2203" s="16">
        <f t="shared" si="206"/>
        <v>4.5676255252228943E-3</v>
      </c>
    </row>
    <row r="2204" spans="4:9" x14ac:dyDescent="0.25">
      <c r="D2204">
        <f t="shared" si="207"/>
        <v>2199</v>
      </c>
      <c r="E2204" s="11">
        <f t="shared" si="204"/>
        <v>109.95</v>
      </c>
      <c r="F2204" s="11">
        <f t="shared" si="208"/>
        <v>364.63905646440134</v>
      </c>
      <c r="G2204" s="11">
        <f t="shared" si="209"/>
        <v>452.03278180595771</v>
      </c>
      <c r="H2204" s="16">
        <f t="shared" si="205"/>
        <v>-1.8151076331819798E-3</v>
      </c>
      <c r="I2204" s="16">
        <f t="shared" si="206"/>
        <v>4.5593540567060763E-3</v>
      </c>
    </row>
    <row r="2205" spans="4:9" x14ac:dyDescent="0.25">
      <c r="D2205">
        <f t="shared" si="207"/>
        <v>2200</v>
      </c>
      <c r="E2205" s="11">
        <f t="shared" si="204"/>
        <v>110</v>
      </c>
      <c r="F2205" s="11">
        <f t="shared" si="208"/>
        <v>364.63724135676813</v>
      </c>
      <c r="G2205" s="11">
        <f t="shared" si="209"/>
        <v>452.03734116001442</v>
      </c>
      <c r="H2205" s="16">
        <f t="shared" si="205"/>
        <v>-1.8118365428140327E-3</v>
      </c>
      <c r="I2205" s="16">
        <f t="shared" si="206"/>
        <v>4.5510975074528745E-3</v>
      </c>
    </row>
    <row r="2206" spans="4:9" x14ac:dyDescent="0.25">
      <c r="D2206">
        <f t="shared" si="207"/>
        <v>2201</v>
      </c>
      <c r="E2206" s="11">
        <f t="shared" si="204"/>
        <v>110.05000000000001</v>
      </c>
      <c r="F2206" s="11">
        <f t="shared" si="208"/>
        <v>364.63542952022533</v>
      </c>
      <c r="G2206" s="11">
        <f t="shared" si="209"/>
        <v>452.04189225752185</v>
      </c>
      <c r="H2206" s="16">
        <f t="shared" si="205"/>
        <v>-1.8085712924726376E-3</v>
      </c>
      <c r="I2206" s="16">
        <f t="shared" si="206"/>
        <v>4.5428558507556978E-3</v>
      </c>
    </row>
    <row r="2207" spans="4:9" x14ac:dyDescent="0.25">
      <c r="D2207">
        <f t="shared" si="207"/>
        <v>2202</v>
      </c>
      <c r="E2207" s="11">
        <f t="shared" si="204"/>
        <v>110.10000000000001</v>
      </c>
      <c r="F2207" s="11">
        <f t="shared" si="208"/>
        <v>364.63362094893284</v>
      </c>
      <c r="G2207" s="11">
        <f t="shared" si="209"/>
        <v>452.04643511337258</v>
      </c>
      <c r="H2207" s="16">
        <f t="shared" si="205"/>
        <v>-1.8053118719468409E-3</v>
      </c>
      <c r="I2207" s="16">
        <f t="shared" si="206"/>
        <v>4.5346290599519948E-3</v>
      </c>
    </row>
    <row r="2208" spans="4:9" x14ac:dyDescent="0.25">
      <c r="D2208">
        <f t="shared" si="207"/>
        <v>2203</v>
      </c>
      <c r="E2208" s="11">
        <f t="shared" si="204"/>
        <v>110.15</v>
      </c>
      <c r="F2208" s="11">
        <f t="shared" si="208"/>
        <v>364.63181563706092</v>
      </c>
      <c r="G2208" s="11">
        <f t="shared" si="209"/>
        <v>452.05096974243253</v>
      </c>
      <c r="H2208" s="16">
        <f t="shared" si="205"/>
        <v>-1.8020582710458915E-3</v>
      </c>
      <c r="I2208" s="16">
        <f t="shared" si="206"/>
        <v>4.526417108430293E-3</v>
      </c>
    </row>
    <row r="2209" spans="4:9" x14ac:dyDescent="0.25">
      <c r="D2209">
        <f t="shared" si="207"/>
        <v>2204</v>
      </c>
      <c r="E2209" s="11">
        <f t="shared" si="204"/>
        <v>110.2</v>
      </c>
      <c r="F2209" s="11">
        <f t="shared" si="208"/>
        <v>364.63001357878989</v>
      </c>
      <c r="G2209" s="11">
        <f t="shared" si="209"/>
        <v>452.05549615954095</v>
      </c>
      <c r="H2209" s="16">
        <f t="shared" si="205"/>
        <v>-1.7988104795911355E-3</v>
      </c>
      <c r="I2209" s="16">
        <f t="shared" si="206"/>
        <v>4.5182199696221876E-3</v>
      </c>
    </row>
    <row r="2210" spans="4:9" x14ac:dyDescent="0.25">
      <c r="D2210">
        <f t="shared" si="207"/>
        <v>2205</v>
      </c>
      <c r="E2210" s="11">
        <f t="shared" si="204"/>
        <v>110.25</v>
      </c>
      <c r="F2210" s="11">
        <f t="shared" si="208"/>
        <v>364.62821476831027</v>
      </c>
      <c r="G2210" s="11">
        <f t="shared" si="209"/>
        <v>452.06001437951056</v>
      </c>
      <c r="H2210" s="16">
        <f t="shared" si="205"/>
        <v>-1.7955684874224973E-3</v>
      </c>
      <c r="I2210" s="16">
        <f t="shared" si="206"/>
        <v>4.5100376170083755E-3</v>
      </c>
    </row>
    <row r="2211" spans="4:9" x14ac:dyDescent="0.25">
      <c r="D2211">
        <f t="shared" si="207"/>
        <v>2206</v>
      </c>
      <c r="E2211" s="11">
        <f t="shared" si="204"/>
        <v>110.30000000000001</v>
      </c>
      <c r="F2211" s="11">
        <f t="shared" si="208"/>
        <v>364.62641919982286</v>
      </c>
      <c r="G2211" s="11">
        <f t="shared" si="209"/>
        <v>452.06452441712759</v>
      </c>
      <c r="H2211" s="16">
        <f t="shared" si="205"/>
        <v>-1.7923322843992806E-3</v>
      </c>
      <c r="I2211" s="16">
        <f t="shared" si="206"/>
        <v>4.5018700241166625E-3</v>
      </c>
    </row>
    <row r="2212" spans="4:9" x14ac:dyDescent="0.25">
      <c r="D2212">
        <f t="shared" si="207"/>
        <v>2207</v>
      </c>
      <c r="E2212" s="11">
        <f t="shared" si="204"/>
        <v>110.35000000000001</v>
      </c>
      <c r="F2212" s="11">
        <f t="shared" si="208"/>
        <v>364.62462686753844</v>
      </c>
      <c r="G2212" s="11">
        <f t="shared" si="209"/>
        <v>452.0690262871517</v>
      </c>
      <c r="H2212" s="16">
        <f t="shared" si="205"/>
        <v>-1.7891018603928819E-3</v>
      </c>
      <c r="I2212" s="16">
        <f t="shared" si="206"/>
        <v>4.4937171645204766E-3</v>
      </c>
    </row>
    <row r="2213" spans="4:9" x14ac:dyDescent="0.25">
      <c r="D2213">
        <f t="shared" si="207"/>
        <v>2208</v>
      </c>
      <c r="E2213" s="11">
        <f t="shared" si="204"/>
        <v>110.4</v>
      </c>
      <c r="F2213" s="11">
        <f t="shared" si="208"/>
        <v>364.62283776567807</v>
      </c>
      <c r="G2213" s="11">
        <f t="shared" si="209"/>
        <v>452.07352000431621</v>
      </c>
      <c r="H2213" s="16">
        <f t="shared" si="205"/>
        <v>-1.7858772052956945E-3</v>
      </c>
      <c r="I2213" s="16">
        <f t="shared" si="206"/>
        <v>4.4855790118408911E-3</v>
      </c>
    </row>
    <row r="2214" spans="4:9" x14ac:dyDescent="0.25">
      <c r="D2214">
        <f t="shared" si="207"/>
        <v>2209</v>
      </c>
      <c r="E2214" s="11">
        <f t="shared" si="204"/>
        <v>110.45</v>
      </c>
      <c r="F2214" s="11">
        <f t="shared" si="208"/>
        <v>364.62105188847278</v>
      </c>
      <c r="G2214" s="11">
        <f t="shared" si="209"/>
        <v>452.07800558332804</v>
      </c>
      <c r="H2214" s="16">
        <f t="shared" si="205"/>
        <v>-1.7826583090154364E-3</v>
      </c>
      <c r="I2214" s="16">
        <f t="shared" si="206"/>
        <v>4.4774555397456284E-3</v>
      </c>
    </row>
    <row r="2215" spans="4:9" x14ac:dyDescent="0.25">
      <c r="D2215">
        <f t="shared" si="207"/>
        <v>2210</v>
      </c>
      <c r="E2215" s="11">
        <f t="shared" si="204"/>
        <v>110.5</v>
      </c>
      <c r="F2215" s="11">
        <f t="shared" si="208"/>
        <v>364.61926923016375</v>
      </c>
      <c r="G2215" s="11">
        <f t="shared" si="209"/>
        <v>452.08248303886779</v>
      </c>
      <c r="H2215" s="16">
        <f t="shared" si="205"/>
        <v>-1.7794451614743377E-3</v>
      </c>
      <c r="I2215" s="16">
        <f t="shared" si="206"/>
        <v>4.4693467219485868E-3</v>
      </c>
    </row>
    <row r="2216" spans="4:9" x14ac:dyDescent="0.25">
      <c r="D2216">
        <f t="shared" si="207"/>
        <v>2211</v>
      </c>
      <c r="E2216" s="11">
        <f t="shared" si="204"/>
        <v>110.55000000000001</v>
      </c>
      <c r="F2216" s="11">
        <f t="shared" si="208"/>
        <v>364.61748978500231</v>
      </c>
      <c r="G2216" s="11">
        <f t="shared" si="209"/>
        <v>452.08695238558977</v>
      </c>
      <c r="H2216" s="16">
        <f t="shared" si="205"/>
        <v>-1.7762377526156189E-3</v>
      </c>
      <c r="I2216" s="16">
        <f t="shared" si="206"/>
        <v>4.4612525322083344E-3</v>
      </c>
    </row>
    <row r="2217" spans="4:9" x14ac:dyDescent="0.25">
      <c r="D2217">
        <f t="shared" si="207"/>
        <v>2212</v>
      </c>
      <c r="E2217" s="11">
        <f t="shared" si="204"/>
        <v>110.60000000000001</v>
      </c>
      <c r="F2217" s="11">
        <f t="shared" si="208"/>
        <v>364.6157135472497</v>
      </c>
      <c r="G2217" s="11">
        <f t="shared" si="209"/>
        <v>452.09141363812199</v>
      </c>
      <c r="H2217" s="16">
        <f t="shared" si="205"/>
        <v>-1.7730360723961953E-3</v>
      </c>
      <c r="I2217" s="16">
        <f t="shared" si="206"/>
        <v>4.4531729443351631E-3</v>
      </c>
    </row>
    <row r="2218" spans="4:9" x14ac:dyDescent="0.25">
      <c r="D2218">
        <f t="shared" si="207"/>
        <v>2213</v>
      </c>
      <c r="E2218" s="11">
        <f t="shared" si="204"/>
        <v>110.65</v>
      </c>
      <c r="F2218" s="11">
        <f t="shared" si="208"/>
        <v>364.6139405111773</v>
      </c>
      <c r="G2218" s="11">
        <f t="shared" si="209"/>
        <v>452.09586681106634</v>
      </c>
      <c r="H2218" s="16">
        <f t="shared" si="205"/>
        <v>-1.769840110789918E-3</v>
      </c>
      <c r="I2218" s="16">
        <f t="shared" si="206"/>
        <v>4.4451079321800565E-3</v>
      </c>
    </row>
    <row r="2219" spans="4:9" x14ac:dyDescent="0.25">
      <c r="D2219">
        <f t="shared" si="207"/>
        <v>2214</v>
      </c>
      <c r="E2219" s="11">
        <f t="shared" si="204"/>
        <v>110.7</v>
      </c>
      <c r="F2219" s="11">
        <f t="shared" si="208"/>
        <v>364.61217067106651</v>
      </c>
      <c r="G2219" s="11">
        <f t="shared" si="209"/>
        <v>452.1003119189985</v>
      </c>
      <c r="H2219" s="16">
        <f t="shared" si="205"/>
        <v>-1.7666498577867602E-3</v>
      </c>
      <c r="I2219" s="16">
        <f t="shared" si="206"/>
        <v>4.4370574696432344E-3</v>
      </c>
    </row>
    <row r="2220" spans="4:9" x14ac:dyDescent="0.25">
      <c r="D2220">
        <f t="shared" si="207"/>
        <v>2215</v>
      </c>
      <c r="E2220" s="11">
        <f t="shared" si="204"/>
        <v>110.75</v>
      </c>
      <c r="F2220" s="11">
        <f t="shared" si="208"/>
        <v>364.61040402120869</v>
      </c>
      <c r="G2220" s="11">
        <f t="shared" si="209"/>
        <v>452.10474897646816</v>
      </c>
      <c r="H2220" s="16">
        <f t="shared" si="205"/>
        <v>-1.7634653033968607E-3</v>
      </c>
      <c r="I2220" s="16">
        <f t="shared" si="206"/>
        <v>4.4290215306711641E-3</v>
      </c>
    </row>
    <row r="2221" spans="4:9" x14ac:dyDescent="0.25">
      <c r="D2221">
        <f t="shared" si="207"/>
        <v>2216</v>
      </c>
      <c r="E2221" s="11">
        <f t="shared" si="204"/>
        <v>110.80000000000001</v>
      </c>
      <c r="F2221" s="11">
        <f t="shared" si="208"/>
        <v>364.60864055590531</v>
      </c>
      <c r="G2221" s="11">
        <f t="shared" si="209"/>
        <v>452.10917799799881</v>
      </c>
      <c r="H2221" s="16">
        <f t="shared" si="205"/>
        <v>-1.7602864376432379E-3</v>
      </c>
      <c r="I2221" s="16">
        <f t="shared" si="206"/>
        <v>4.4210000892540586E-3</v>
      </c>
    </row>
    <row r="2222" spans="4:9" x14ac:dyDescent="0.25">
      <c r="D2222">
        <f t="shared" si="207"/>
        <v>2217</v>
      </c>
      <c r="E2222" s="11">
        <f t="shared" si="204"/>
        <v>110.85000000000001</v>
      </c>
      <c r="F2222" s="11">
        <f t="shared" si="208"/>
        <v>364.60688026946769</v>
      </c>
      <c r="G2222" s="11">
        <f t="shared" si="209"/>
        <v>452.11359899808809</v>
      </c>
      <c r="H2222" s="16">
        <f t="shared" si="205"/>
        <v>-1.7571132505666419E-3</v>
      </c>
      <c r="I2222" s="16">
        <f t="shared" si="206"/>
        <v>4.4129931194299091E-3</v>
      </c>
    </row>
    <row r="2223" spans="4:9" x14ac:dyDescent="0.25">
      <c r="D2223">
        <f t="shared" si="207"/>
        <v>2218</v>
      </c>
      <c r="E2223" s="11">
        <f t="shared" si="204"/>
        <v>110.9</v>
      </c>
      <c r="F2223" s="11">
        <f t="shared" si="208"/>
        <v>364.60512315621713</v>
      </c>
      <c r="G2223" s="11">
        <f t="shared" si="209"/>
        <v>452.11801199120754</v>
      </c>
      <c r="H2223" s="16">
        <f t="shared" si="205"/>
        <v>-1.7539457322239345E-3</v>
      </c>
      <c r="I2223" s="16">
        <f t="shared" si="206"/>
        <v>4.4050005952845006E-3</v>
      </c>
    </row>
    <row r="2224" spans="4:9" x14ac:dyDescent="0.25">
      <c r="D2224">
        <f t="shared" si="207"/>
        <v>2219</v>
      </c>
      <c r="E2224" s="11">
        <f t="shared" si="204"/>
        <v>110.95</v>
      </c>
      <c r="F2224" s="11">
        <f t="shared" si="208"/>
        <v>364.60336921048491</v>
      </c>
      <c r="G2224" s="11">
        <f t="shared" si="209"/>
        <v>452.12241699180282</v>
      </c>
      <c r="H2224" s="16">
        <f t="shared" si="205"/>
        <v>-1.7507838726888961E-3</v>
      </c>
      <c r="I2224" s="16">
        <f t="shared" si="206"/>
        <v>4.3970224909459033E-3</v>
      </c>
    </row>
    <row r="2225" spans="4:9" x14ac:dyDescent="0.25">
      <c r="D2225">
        <f t="shared" si="207"/>
        <v>2220</v>
      </c>
      <c r="E2225" s="11">
        <f t="shared" si="204"/>
        <v>111</v>
      </c>
      <c r="F2225" s="11">
        <f t="shared" si="208"/>
        <v>364.60161842661222</v>
      </c>
      <c r="G2225" s="11">
        <f t="shared" si="209"/>
        <v>452.12681401429376</v>
      </c>
      <c r="H2225" s="16">
        <f t="shared" si="205"/>
        <v>-1.7476276620530312E-3</v>
      </c>
      <c r="I2225" s="16">
        <f t="shared" si="206"/>
        <v>4.3890587805890096E-3</v>
      </c>
    </row>
    <row r="2226" spans="4:9" x14ac:dyDescent="0.25">
      <c r="D2226">
        <f t="shared" si="207"/>
        <v>2221</v>
      </c>
      <c r="E2226" s="11">
        <f t="shared" si="204"/>
        <v>111.05000000000001</v>
      </c>
      <c r="F2226" s="11">
        <f t="shared" si="208"/>
        <v>364.59987079895018</v>
      </c>
      <c r="G2226" s="11">
        <f t="shared" si="209"/>
        <v>452.13120307307435</v>
      </c>
      <c r="H2226" s="16">
        <f t="shared" si="205"/>
        <v>-1.7444770904223293E-3</v>
      </c>
      <c r="I2226" s="16">
        <f t="shared" si="206"/>
        <v>4.3811094384350385E-3</v>
      </c>
    </row>
    <row r="2227" spans="4:9" x14ac:dyDescent="0.25">
      <c r="D2227">
        <f t="shared" si="207"/>
        <v>2222</v>
      </c>
      <c r="E2227" s="11">
        <f t="shared" si="204"/>
        <v>111.10000000000001</v>
      </c>
      <c r="F2227" s="11">
        <f t="shared" si="208"/>
        <v>364.59812632185975</v>
      </c>
      <c r="G2227" s="11">
        <f t="shared" si="209"/>
        <v>452.13558418251279</v>
      </c>
      <c r="H2227" s="16">
        <f t="shared" si="205"/>
        <v>-1.7413321479204987E-3</v>
      </c>
      <c r="I2227" s="16">
        <f t="shared" si="206"/>
        <v>4.3731744387525608E-3</v>
      </c>
    </row>
    <row r="2228" spans="4:9" x14ac:dyDescent="0.25">
      <c r="D2228">
        <f t="shared" si="207"/>
        <v>2223</v>
      </c>
      <c r="E2228" s="11">
        <f t="shared" si="204"/>
        <v>111.15</v>
      </c>
      <c r="F2228" s="11">
        <f t="shared" si="208"/>
        <v>364.59638498971185</v>
      </c>
      <c r="G2228" s="11">
        <f t="shared" si="209"/>
        <v>452.13995735695153</v>
      </c>
      <c r="H2228" s="16">
        <f t="shared" si="205"/>
        <v>-1.7381928246865384E-3</v>
      </c>
      <c r="I2228" s="16">
        <f t="shared" si="206"/>
        <v>4.3652537558509846E-3</v>
      </c>
    </row>
    <row r="2229" spans="4:9" x14ac:dyDescent="0.25">
      <c r="D2229">
        <f t="shared" si="207"/>
        <v>2224</v>
      </c>
      <c r="E2229" s="11">
        <f t="shared" si="204"/>
        <v>111.2</v>
      </c>
      <c r="F2229" s="11">
        <f t="shared" si="208"/>
        <v>364.59464679688716</v>
      </c>
      <c r="G2229" s="11">
        <f t="shared" si="209"/>
        <v>452.14432261070738</v>
      </c>
      <c r="H2229" s="16">
        <f t="shared" si="205"/>
        <v>-1.7350591108779693E-3</v>
      </c>
      <c r="I2229" s="16">
        <f t="shared" si="206"/>
        <v>4.3573473640896093E-3</v>
      </c>
    </row>
    <row r="2230" spans="4:9" x14ac:dyDescent="0.25">
      <c r="D2230">
        <f t="shared" si="207"/>
        <v>2225</v>
      </c>
      <c r="E2230" s="11">
        <f t="shared" si="204"/>
        <v>111.25</v>
      </c>
      <c r="F2230" s="11">
        <f t="shared" si="208"/>
        <v>364.59291173777626</v>
      </c>
      <c r="G2230" s="11">
        <f t="shared" si="209"/>
        <v>452.14867995807145</v>
      </c>
      <c r="H2230" s="16">
        <f t="shared" si="205"/>
        <v>-1.7319309966667877E-3</v>
      </c>
      <c r="I2230" s="16">
        <f t="shared" si="206"/>
        <v>4.3494552378721121E-3</v>
      </c>
    </row>
    <row r="2231" spans="4:9" x14ac:dyDescent="0.25">
      <c r="D2231">
        <f t="shared" si="207"/>
        <v>2226</v>
      </c>
      <c r="E2231" s="11">
        <f t="shared" si="204"/>
        <v>111.30000000000001</v>
      </c>
      <c r="F2231" s="11">
        <f t="shared" si="208"/>
        <v>364.59117980677962</v>
      </c>
      <c r="G2231" s="11">
        <f t="shared" si="209"/>
        <v>452.15302941330935</v>
      </c>
      <c r="H2231" s="16">
        <f t="shared" si="205"/>
        <v>-1.7288084722418896E-3</v>
      </c>
      <c r="I2231" s="16">
        <f t="shared" si="206"/>
        <v>4.3415773516435555E-3</v>
      </c>
    </row>
    <row r="2232" spans="4:9" x14ac:dyDescent="0.25">
      <c r="D2232">
        <f t="shared" si="207"/>
        <v>2227</v>
      </c>
      <c r="E2232" s="11">
        <f t="shared" si="204"/>
        <v>111.35000000000001</v>
      </c>
      <c r="F2232" s="11">
        <f t="shared" si="208"/>
        <v>364.58945099830737</v>
      </c>
      <c r="G2232" s="11">
        <f t="shared" si="209"/>
        <v>452.15737099066098</v>
      </c>
      <c r="H2232" s="16">
        <f t="shared" si="205"/>
        <v>-1.7256915278082579E-3</v>
      </c>
      <c r="I2232" s="16">
        <f t="shared" si="206"/>
        <v>4.3337136799009397E-3</v>
      </c>
    </row>
    <row r="2233" spans="4:9" x14ac:dyDescent="0.25">
      <c r="D2233">
        <f t="shared" si="207"/>
        <v>2228</v>
      </c>
      <c r="E2233" s="11">
        <f t="shared" si="204"/>
        <v>111.4</v>
      </c>
      <c r="F2233" s="11">
        <f t="shared" si="208"/>
        <v>364.58772530677959</v>
      </c>
      <c r="G2233" s="11">
        <f t="shared" si="209"/>
        <v>452.16170470434088</v>
      </c>
      <c r="H2233" s="16">
        <f t="shared" si="205"/>
        <v>-1.7225801535877727E-3</v>
      </c>
      <c r="I2233" s="16">
        <f t="shared" si="206"/>
        <v>4.3258641971821747E-3</v>
      </c>
    </row>
    <row r="2234" spans="4:9" x14ac:dyDescent="0.25">
      <c r="D2234">
        <f t="shared" si="207"/>
        <v>2229</v>
      </c>
      <c r="E2234" s="11">
        <f t="shared" si="204"/>
        <v>111.45</v>
      </c>
      <c r="F2234" s="11">
        <f t="shared" si="208"/>
        <v>364.58600272662602</v>
      </c>
      <c r="G2234" s="11">
        <f t="shared" si="209"/>
        <v>452.16603056853808</v>
      </c>
      <c r="H2234" s="16">
        <f t="shared" si="205"/>
        <v>-1.7194743398192042E-3</v>
      </c>
      <c r="I2234" s="16">
        <f t="shared" si="206"/>
        <v>4.3180288780691085E-3</v>
      </c>
    </row>
    <row r="2235" spans="4:9" x14ac:dyDescent="0.25">
      <c r="D2235">
        <f t="shared" si="207"/>
        <v>2230</v>
      </c>
      <c r="E2235" s="11">
        <f t="shared" si="204"/>
        <v>111.5</v>
      </c>
      <c r="F2235" s="11">
        <f t="shared" si="208"/>
        <v>364.58428325228618</v>
      </c>
      <c r="G2235" s="11">
        <f t="shared" si="209"/>
        <v>452.17034859741614</v>
      </c>
      <c r="H2235" s="16">
        <f t="shared" si="205"/>
        <v>-1.7163740767549751E-3</v>
      </c>
      <c r="I2235" s="16">
        <f t="shared" si="206"/>
        <v>4.3102076971930593E-3</v>
      </c>
    </row>
    <row r="2236" spans="4:9" x14ac:dyDescent="0.25">
      <c r="D2236">
        <f t="shared" si="207"/>
        <v>2231</v>
      </c>
      <c r="E2236" s="11">
        <f t="shared" si="204"/>
        <v>111.55000000000001</v>
      </c>
      <c r="F2236" s="11">
        <f t="shared" si="208"/>
        <v>364.58256687820943</v>
      </c>
      <c r="G2236" s="11">
        <f t="shared" si="209"/>
        <v>452.17465880511332</v>
      </c>
      <c r="H2236" s="16">
        <f t="shared" si="205"/>
        <v>-1.7132793546668246E-3</v>
      </c>
      <c r="I2236" s="16">
        <f t="shared" si="206"/>
        <v>4.3024006292252939E-3</v>
      </c>
    </row>
    <row r="2237" spans="4:9" x14ac:dyDescent="0.25">
      <c r="D2237">
        <f t="shared" si="207"/>
        <v>2232</v>
      </c>
      <c r="E2237" s="11">
        <f t="shared" si="204"/>
        <v>111.60000000000001</v>
      </c>
      <c r="F2237" s="11">
        <f t="shared" si="208"/>
        <v>364.58085359885479</v>
      </c>
      <c r="G2237" s="11">
        <f t="shared" si="209"/>
        <v>452.17896120574255</v>
      </c>
      <c r="H2237" s="16">
        <f t="shared" si="205"/>
        <v>-1.7101901638417573E-3</v>
      </c>
      <c r="I2237" s="16">
        <f t="shared" si="206"/>
        <v>4.2946076488855752E-3</v>
      </c>
    </row>
    <row r="2238" spans="4:9" x14ac:dyDescent="0.25">
      <c r="D2238">
        <f t="shared" si="207"/>
        <v>2233</v>
      </c>
      <c r="E2238" s="11">
        <f t="shared" si="204"/>
        <v>111.65</v>
      </c>
      <c r="F2238" s="11">
        <f t="shared" si="208"/>
        <v>364.57914340869092</v>
      </c>
      <c r="G2238" s="11">
        <f t="shared" si="209"/>
        <v>452.18325581339144</v>
      </c>
      <c r="H2238" s="16">
        <f t="shared" si="205"/>
        <v>-1.7071064945820406E-3</v>
      </c>
      <c r="I2238" s="16">
        <f t="shared" si="206"/>
        <v>4.2868287309361496E-3</v>
      </c>
    </row>
    <row r="2239" spans="4:9" x14ac:dyDescent="0.25">
      <c r="D2239">
        <f t="shared" si="207"/>
        <v>2234</v>
      </c>
      <c r="E2239" s="11">
        <f t="shared" si="204"/>
        <v>111.7</v>
      </c>
      <c r="F2239" s="11">
        <f t="shared" si="208"/>
        <v>364.57743630219636</v>
      </c>
      <c r="G2239" s="11">
        <f t="shared" si="209"/>
        <v>452.18754264212237</v>
      </c>
      <c r="H2239" s="16">
        <f t="shared" si="205"/>
        <v>-1.7040283372076318E-3</v>
      </c>
      <c r="I2239" s="16">
        <f t="shared" si="206"/>
        <v>4.2790638501857825E-3</v>
      </c>
    </row>
    <row r="2240" spans="4:9" x14ac:dyDescent="0.25">
      <c r="D2240">
        <f t="shared" si="207"/>
        <v>2235</v>
      </c>
      <c r="E2240" s="11">
        <f t="shared" si="204"/>
        <v>111.75</v>
      </c>
      <c r="F2240" s="11">
        <f t="shared" si="208"/>
        <v>364.57573227385916</v>
      </c>
      <c r="G2240" s="11">
        <f t="shared" si="209"/>
        <v>452.19182170597253</v>
      </c>
      <c r="H2240" s="16">
        <f t="shared" si="205"/>
        <v>-1.700955682052937E-3</v>
      </c>
      <c r="I2240" s="16">
        <f t="shared" si="206"/>
        <v>4.27131298148525E-3</v>
      </c>
    </row>
    <row r="2241" spans="4:9" x14ac:dyDescent="0.25">
      <c r="D2241">
        <f t="shared" si="207"/>
        <v>2236</v>
      </c>
      <c r="E2241" s="11">
        <f t="shared" si="204"/>
        <v>111.80000000000001</v>
      </c>
      <c r="F2241" s="11">
        <f t="shared" si="208"/>
        <v>364.57403131817711</v>
      </c>
      <c r="G2241" s="11">
        <f t="shared" si="209"/>
        <v>452.196093018954</v>
      </c>
      <c r="H2241" s="16">
        <f t="shared" si="205"/>
        <v>-1.697888519469237E-3</v>
      </c>
      <c r="I2241" s="16">
        <f t="shared" si="206"/>
        <v>4.2635760997328754E-3</v>
      </c>
    </row>
    <row r="2242" spans="4:9" x14ac:dyDescent="0.25">
      <c r="D2242">
        <f t="shared" si="207"/>
        <v>2237</v>
      </c>
      <c r="E2242" s="11">
        <f t="shared" si="204"/>
        <v>111.85000000000001</v>
      </c>
      <c r="F2242" s="11">
        <f t="shared" si="208"/>
        <v>364.57233342965765</v>
      </c>
      <c r="G2242" s="11">
        <f t="shared" si="209"/>
        <v>452.20035659505373</v>
      </c>
      <c r="H2242" s="16">
        <f t="shared" si="205"/>
        <v>-1.6948268398246848E-3</v>
      </c>
      <c r="I2242" s="16">
        <f t="shared" si="206"/>
        <v>4.2558531798690203E-3</v>
      </c>
    </row>
    <row r="2243" spans="4:9" x14ac:dyDescent="0.25">
      <c r="D2243">
        <f t="shared" si="207"/>
        <v>2238</v>
      </c>
      <c r="E2243" s="11">
        <f t="shared" si="204"/>
        <v>111.9</v>
      </c>
      <c r="F2243" s="11">
        <f t="shared" si="208"/>
        <v>364.57063860281784</v>
      </c>
      <c r="G2243" s="11">
        <f t="shared" si="209"/>
        <v>452.2046124482336</v>
      </c>
      <c r="H2243" s="16">
        <f t="shared" si="205"/>
        <v>-1.6917706335034949E-3</v>
      </c>
      <c r="I2243" s="16">
        <f t="shared" si="206"/>
        <v>4.2481441968801161E-3</v>
      </c>
    </row>
    <row r="2244" spans="4:9" x14ac:dyDescent="0.25">
      <c r="D2244">
        <f t="shared" si="207"/>
        <v>2239</v>
      </c>
      <c r="E2244" s="11">
        <f t="shared" si="204"/>
        <v>111.95</v>
      </c>
      <c r="F2244" s="11">
        <f t="shared" si="208"/>
        <v>364.56894683218434</v>
      </c>
      <c r="G2244" s="11">
        <f t="shared" si="209"/>
        <v>452.20886059243048</v>
      </c>
      <c r="H2244" s="16">
        <f t="shared" si="205"/>
        <v>-1.6887198909043191E-3</v>
      </c>
      <c r="I2244" s="16">
        <f t="shared" si="206"/>
        <v>4.2404491257956641E-3</v>
      </c>
    </row>
    <row r="2245" spans="4:9" x14ac:dyDescent="0.25">
      <c r="D2245">
        <f t="shared" si="207"/>
        <v>2240</v>
      </c>
      <c r="E2245" s="11">
        <f t="shared" ref="E2245:E2308" si="210">D2245*$B$13</f>
        <v>112</v>
      </c>
      <c r="F2245" s="11">
        <f t="shared" si="208"/>
        <v>364.56725811229342</v>
      </c>
      <c r="G2245" s="11">
        <f t="shared" si="209"/>
        <v>452.21310104155629</v>
      </c>
      <c r="H2245" s="16">
        <f t="shared" ref="H2245:H2308" si="211">$B$7*F2245*(1-(F2245+$B$11*G2245)/$B$9)*$B$13</f>
        <v>-1.6856746024426752E-3</v>
      </c>
      <c r="I2245" s="16">
        <f t="shared" ref="I2245:I2308" si="212">$B$8*G2245*(1-(G2245+$B$12*F2245)/$B$10)*$B$13</f>
        <v>4.232767941690258E-3</v>
      </c>
    </row>
    <row r="2246" spans="4:9" x14ac:dyDescent="0.25">
      <c r="D2246">
        <f t="shared" ref="D2246:D2309" si="213">D2245+1</f>
        <v>2241</v>
      </c>
      <c r="E2246" s="11">
        <f t="shared" si="210"/>
        <v>112.05000000000001</v>
      </c>
      <c r="F2246" s="11">
        <f t="shared" ref="F2246:F2309" si="214">F2245+H2245</f>
        <v>364.56557243769095</v>
      </c>
      <c r="G2246" s="11">
        <f t="shared" ref="G2246:G2309" si="215">G2245+I2245</f>
        <v>452.21733380949797</v>
      </c>
      <c r="H2246" s="16">
        <f t="shared" si="211"/>
        <v>-1.6826347585525631E-3</v>
      </c>
      <c r="I2246" s="16">
        <f t="shared" si="212"/>
        <v>4.2251006196805836E-3</v>
      </c>
    </row>
    <row r="2247" spans="4:9" x14ac:dyDescent="0.25">
      <c r="D2247">
        <f t="shared" si="213"/>
        <v>2242</v>
      </c>
      <c r="E2247" s="11">
        <f t="shared" si="210"/>
        <v>112.10000000000001</v>
      </c>
      <c r="F2247" s="11">
        <f t="shared" si="214"/>
        <v>364.56388980293241</v>
      </c>
      <c r="G2247" s="11">
        <f t="shared" si="215"/>
        <v>452.22155891011766</v>
      </c>
      <c r="H2247" s="16">
        <f t="shared" si="211"/>
        <v>-1.6796003496791754E-3</v>
      </c>
      <c r="I2247" s="16">
        <f t="shared" si="212"/>
        <v>4.2174471349299544E-3</v>
      </c>
    </row>
    <row r="2248" spans="4:9" x14ac:dyDescent="0.25">
      <c r="D2248">
        <f t="shared" si="213"/>
        <v>2243</v>
      </c>
      <c r="E2248" s="11">
        <f t="shared" si="210"/>
        <v>112.15</v>
      </c>
      <c r="F2248" s="11">
        <f t="shared" si="214"/>
        <v>364.56221020258272</v>
      </c>
      <c r="G2248" s="11">
        <f t="shared" si="215"/>
        <v>452.22577635725258</v>
      </c>
      <c r="H2248" s="16">
        <f t="shared" si="211"/>
        <v>-1.676571366288611E-3</v>
      </c>
      <c r="I2248" s="16">
        <f t="shared" si="212"/>
        <v>4.2098074626443034E-3</v>
      </c>
    </row>
    <row r="2249" spans="4:9" x14ac:dyDescent="0.25">
      <c r="D2249">
        <f t="shared" si="213"/>
        <v>2244</v>
      </c>
      <c r="E2249" s="11">
        <f t="shared" si="210"/>
        <v>112.2</v>
      </c>
      <c r="F2249" s="11">
        <f t="shared" si="214"/>
        <v>364.56053363121646</v>
      </c>
      <c r="G2249" s="11">
        <f t="shared" si="215"/>
        <v>452.22998616471523</v>
      </c>
      <c r="H2249" s="16">
        <f t="shared" si="211"/>
        <v>-1.673547798858966E-3</v>
      </c>
      <c r="I2249" s="16">
        <f t="shared" si="212"/>
        <v>4.2021815780737097E-3</v>
      </c>
    </row>
    <row r="2250" spans="4:9" x14ac:dyDescent="0.25">
      <c r="D2250">
        <f t="shared" si="213"/>
        <v>2245</v>
      </c>
      <c r="E2250" s="11">
        <f t="shared" si="210"/>
        <v>112.25</v>
      </c>
      <c r="F2250" s="11">
        <f t="shared" si="214"/>
        <v>364.55886008341758</v>
      </c>
      <c r="G2250" s="11">
        <f t="shared" si="215"/>
        <v>452.23418834629331</v>
      </c>
      <c r="H2250" s="16">
        <f t="shared" si="211"/>
        <v>-1.6705296378868092E-3</v>
      </c>
      <c r="I2250" s="16">
        <f t="shared" si="212"/>
        <v>4.1945694565124021E-3</v>
      </c>
    </row>
    <row r="2251" spans="4:9" x14ac:dyDescent="0.25">
      <c r="D2251">
        <f t="shared" si="213"/>
        <v>2246</v>
      </c>
      <c r="E2251" s="11">
        <f t="shared" si="210"/>
        <v>112.30000000000001</v>
      </c>
      <c r="F2251" s="11">
        <f t="shared" si="214"/>
        <v>364.55718955377972</v>
      </c>
      <c r="G2251" s="11">
        <f t="shared" si="215"/>
        <v>452.23838291574981</v>
      </c>
      <c r="H2251" s="16">
        <f t="shared" si="211"/>
        <v>-1.6675168738831325E-3</v>
      </c>
      <c r="I2251" s="16">
        <f t="shared" si="212"/>
        <v>4.1869710732972748E-3</v>
      </c>
    </row>
    <row r="2252" spans="4:9" x14ac:dyDescent="0.25">
      <c r="D2252">
        <f t="shared" si="213"/>
        <v>2247</v>
      </c>
      <c r="E2252" s="11">
        <f t="shared" si="210"/>
        <v>112.35000000000001</v>
      </c>
      <c r="F2252" s="11">
        <f t="shared" si="214"/>
        <v>364.55552203690581</v>
      </c>
      <c r="G2252" s="11">
        <f t="shared" si="215"/>
        <v>452.24256988682311</v>
      </c>
      <c r="H2252" s="16">
        <f t="shared" si="211"/>
        <v>-1.6645094973757732E-3</v>
      </c>
      <c r="I2252" s="16">
        <f t="shared" si="212"/>
        <v>4.179386403809905E-3</v>
      </c>
    </row>
    <row r="2253" spans="4:9" x14ac:dyDescent="0.25">
      <c r="D2253">
        <f t="shared" si="213"/>
        <v>2248</v>
      </c>
      <c r="E2253" s="11">
        <f t="shared" si="210"/>
        <v>112.4</v>
      </c>
      <c r="F2253" s="11">
        <f t="shared" si="214"/>
        <v>364.55385752740841</v>
      </c>
      <c r="G2253" s="11">
        <f t="shared" si="215"/>
        <v>452.2467492732269</v>
      </c>
      <c r="H2253" s="16">
        <f t="shared" si="211"/>
        <v>-1.6615074989086082E-3</v>
      </c>
      <c r="I2253" s="16">
        <f t="shared" si="212"/>
        <v>4.1718154234760664E-3</v>
      </c>
    </row>
    <row r="2254" spans="4:9" x14ac:dyDescent="0.25">
      <c r="D2254">
        <f t="shared" si="213"/>
        <v>2249</v>
      </c>
      <c r="E2254" s="11">
        <f t="shared" si="210"/>
        <v>112.45</v>
      </c>
      <c r="F2254" s="11">
        <f t="shared" si="214"/>
        <v>364.5521960199095</v>
      </c>
      <c r="G2254" s="11">
        <f t="shared" si="215"/>
        <v>452.25092108865039</v>
      </c>
      <c r="H2254" s="16">
        <f t="shared" si="211"/>
        <v>-1.6585108690415459E-3</v>
      </c>
      <c r="I2254" s="16">
        <f t="shared" si="212"/>
        <v>4.1642581077627255E-3</v>
      </c>
    </row>
    <row r="2255" spans="4:9" x14ac:dyDescent="0.25">
      <c r="D2255">
        <f t="shared" si="213"/>
        <v>2250</v>
      </c>
      <c r="E2255" s="11">
        <f t="shared" si="210"/>
        <v>112.5</v>
      </c>
      <c r="F2255" s="11">
        <f t="shared" si="214"/>
        <v>364.55053750904045</v>
      </c>
      <c r="G2255" s="11">
        <f t="shared" si="215"/>
        <v>452.25508534675816</v>
      </c>
      <c r="H2255" s="16">
        <f t="shared" si="211"/>
        <v>-1.6555195983472895E-3</v>
      </c>
      <c r="I2255" s="16">
        <f t="shared" si="212"/>
        <v>4.1567144321815758E-3</v>
      </c>
    </row>
    <row r="2256" spans="4:9" x14ac:dyDescent="0.25">
      <c r="D2256">
        <f t="shared" si="213"/>
        <v>2251</v>
      </c>
      <c r="E2256" s="11">
        <f t="shared" si="210"/>
        <v>112.55000000000001</v>
      </c>
      <c r="F2256" s="11">
        <f t="shared" si="214"/>
        <v>364.54888198944212</v>
      </c>
      <c r="G2256" s="11">
        <f t="shared" si="215"/>
        <v>452.25924206119032</v>
      </c>
      <c r="H2256" s="16">
        <f t="shared" si="211"/>
        <v>-1.6525336774194284E-3</v>
      </c>
      <c r="I2256" s="16">
        <f t="shared" si="212"/>
        <v>4.1491843722890427E-3</v>
      </c>
    </row>
    <row r="2257" spans="4:9" x14ac:dyDescent="0.25">
      <c r="D2257">
        <f t="shared" si="213"/>
        <v>2252</v>
      </c>
      <c r="E2257" s="11">
        <f t="shared" si="210"/>
        <v>112.60000000000001</v>
      </c>
      <c r="F2257" s="11">
        <f t="shared" si="214"/>
        <v>364.54722945576469</v>
      </c>
      <c r="G2257" s="11">
        <f t="shared" si="215"/>
        <v>452.26339124556262</v>
      </c>
      <c r="H2257" s="16">
        <f t="shared" si="211"/>
        <v>-1.6495530968627216E-3</v>
      </c>
      <c r="I2257" s="16">
        <f t="shared" si="212"/>
        <v>4.1416679036817856E-3</v>
      </c>
    </row>
    <row r="2258" spans="4:9" x14ac:dyDescent="0.25">
      <c r="D2258">
        <f t="shared" si="213"/>
        <v>2253</v>
      </c>
      <c r="E2258" s="11">
        <f t="shared" si="210"/>
        <v>112.65</v>
      </c>
      <c r="F2258" s="11">
        <f t="shared" si="214"/>
        <v>364.54557990266784</v>
      </c>
      <c r="G2258" s="11">
        <f t="shared" si="215"/>
        <v>452.26753291346631</v>
      </c>
      <c r="H2258" s="16">
        <f t="shared" si="211"/>
        <v>-1.6465778473003815E-3</v>
      </c>
      <c r="I2258" s="16">
        <f t="shared" si="212"/>
        <v>4.1341650020027309E-3</v>
      </c>
    </row>
    <row r="2259" spans="4:9" x14ac:dyDescent="0.25">
      <c r="D2259">
        <f t="shared" si="213"/>
        <v>2254</v>
      </c>
      <c r="E2259" s="11">
        <f t="shared" si="210"/>
        <v>112.7</v>
      </c>
      <c r="F2259" s="11">
        <f t="shared" si="214"/>
        <v>364.54393332482056</v>
      </c>
      <c r="G2259" s="11">
        <f t="shared" si="215"/>
        <v>452.27166707846834</v>
      </c>
      <c r="H2259" s="16">
        <f t="shared" si="211"/>
        <v>-1.6436079193700233E-3</v>
      </c>
      <c r="I2259" s="16">
        <f t="shared" si="212"/>
        <v>4.1266756429350617E-3</v>
      </c>
    </row>
    <row r="2260" spans="4:9" x14ac:dyDescent="0.25">
      <c r="D2260">
        <f t="shared" si="213"/>
        <v>2255</v>
      </c>
      <c r="E2260" s="11">
        <f t="shared" si="210"/>
        <v>112.75</v>
      </c>
      <c r="F2260" s="11">
        <f t="shared" si="214"/>
        <v>364.54228971690117</v>
      </c>
      <c r="G2260" s="11">
        <f t="shared" si="215"/>
        <v>452.27579375411125</v>
      </c>
      <c r="H2260" s="16">
        <f t="shared" si="211"/>
        <v>-1.6406433037260927E-3</v>
      </c>
      <c r="I2260" s="16">
        <f t="shared" si="212"/>
        <v>4.1191998022092604E-3</v>
      </c>
    </row>
    <row r="2261" spans="4:9" x14ac:dyDescent="0.25">
      <c r="D2261">
        <f t="shared" si="213"/>
        <v>2256</v>
      </c>
      <c r="E2261" s="11">
        <f t="shared" si="210"/>
        <v>112.80000000000001</v>
      </c>
      <c r="F2261" s="11">
        <f t="shared" si="214"/>
        <v>364.54064907359742</v>
      </c>
      <c r="G2261" s="11">
        <f t="shared" si="215"/>
        <v>452.27991295391348</v>
      </c>
      <c r="H2261" s="16">
        <f t="shared" si="211"/>
        <v>-1.6376839910382417E-3</v>
      </c>
      <c r="I2261" s="16">
        <f t="shared" si="212"/>
        <v>4.111737455593077E-3</v>
      </c>
    </row>
    <row r="2262" spans="4:9" x14ac:dyDescent="0.25">
      <c r="D2262">
        <f t="shared" si="213"/>
        <v>2257</v>
      </c>
      <c r="E2262" s="11">
        <f t="shared" si="210"/>
        <v>112.85000000000001</v>
      </c>
      <c r="F2262" s="11">
        <f t="shared" si="214"/>
        <v>364.5390113896064</v>
      </c>
      <c r="G2262" s="11">
        <f t="shared" si="215"/>
        <v>452.2840246913691</v>
      </c>
      <c r="H2262" s="16">
        <f t="shared" si="211"/>
        <v>-1.6347299719913302E-3</v>
      </c>
      <c r="I2262" s="16">
        <f t="shared" si="212"/>
        <v>4.1042885789005839E-3</v>
      </c>
    </row>
    <row r="2263" spans="4:9" x14ac:dyDescent="0.25">
      <c r="D2263">
        <f t="shared" si="213"/>
        <v>2258</v>
      </c>
      <c r="E2263" s="11">
        <f t="shared" si="210"/>
        <v>112.9</v>
      </c>
      <c r="F2263" s="11">
        <f t="shared" si="214"/>
        <v>364.53737665963439</v>
      </c>
      <c r="G2263" s="11">
        <f t="shared" si="215"/>
        <v>452.288128979948</v>
      </c>
      <c r="H2263" s="16">
        <f t="shared" si="211"/>
        <v>-1.6317812372862298E-3</v>
      </c>
      <c r="I2263" s="16">
        <f t="shared" si="212"/>
        <v>4.0968531479901758E-3</v>
      </c>
    </row>
    <row r="2264" spans="4:9" x14ac:dyDescent="0.25">
      <c r="D2264">
        <f t="shared" si="213"/>
        <v>2259</v>
      </c>
      <c r="E2264" s="11">
        <f t="shared" si="210"/>
        <v>112.95</v>
      </c>
      <c r="F2264" s="11">
        <f t="shared" si="214"/>
        <v>364.53574487839711</v>
      </c>
      <c r="G2264" s="11">
        <f t="shared" si="215"/>
        <v>452.29222583309598</v>
      </c>
      <c r="H2264" s="16">
        <f t="shared" si="211"/>
        <v>-1.6288377776406328E-3</v>
      </c>
      <c r="I2264" s="16">
        <f t="shared" si="212"/>
        <v>4.0894311387585586E-3</v>
      </c>
    </row>
    <row r="2265" spans="4:9" x14ac:dyDescent="0.25">
      <c r="D2265">
        <f t="shared" si="213"/>
        <v>2260</v>
      </c>
      <c r="E2265" s="11">
        <f t="shared" si="210"/>
        <v>113</v>
      </c>
      <c r="F2265" s="11">
        <f t="shared" si="214"/>
        <v>364.53411604061949</v>
      </c>
      <c r="G2265" s="11">
        <f t="shared" si="215"/>
        <v>452.29631526423475</v>
      </c>
      <c r="H2265" s="16">
        <f t="shared" si="211"/>
        <v>-1.6258995837850022E-3</v>
      </c>
      <c r="I2265" s="16">
        <f t="shared" si="212"/>
        <v>4.082022527149301E-3</v>
      </c>
    </row>
    <row r="2266" spans="4:9" x14ac:dyDescent="0.25">
      <c r="D2266">
        <f t="shared" si="213"/>
        <v>2261</v>
      </c>
      <c r="E2266" s="11">
        <f t="shared" si="210"/>
        <v>113.05000000000001</v>
      </c>
      <c r="F2266" s="11">
        <f t="shared" si="214"/>
        <v>364.53249014103574</v>
      </c>
      <c r="G2266" s="11">
        <f t="shared" si="215"/>
        <v>452.30039728676189</v>
      </c>
      <c r="H2266" s="16">
        <f t="shared" si="211"/>
        <v>-1.6229666464674262E-3</v>
      </c>
      <c r="I2266" s="16">
        <f t="shared" si="212"/>
        <v>4.0746272891468184E-3</v>
      </c>
    </row>
    <row r="2267" spans="4:9" x14ac:dyDescent="0.25">
      <c r="D2267">
        <f t="shared" si="213"/>
        <v>2262</v>
      </c>
      <c r="E2267" s="11">
        <f t="shared" si="210"/>
        <v>113.10000000000001</v>
      </c>
      <c r="F2267" s="11">
        <f t="shared" si="214"/>
        <v>364.53086717438924</v>
      </c>
      <c r="G2267" s="11">
        <f t="shared" si="215"/>
        <v>452.30447191405102</v>
      </c>
      <c r="H2267" s="16">
        <f t="shared" si="211"/>
        <v>-1.6200389564511861E-3</v>
      </c>
      <c r="I2267" s="16">
        <f t="shared" si="212"/>
        <v>4.0672454007758818E-3</v>
      </c>
    </row>
    <row r="2268" spans="4:9" x14ac:dyDescent="0.25">
      <c r="D2268">
        <f t="shared" si="213"/>
        <v>2263</v>
      </c>
      <c r="E2268" s="11">
        <f t="shared" si="210"/>
        <v>113.15</v>
      </c>
      <c r="F2268" s="11">
        <f t="shared" si="214"/>
        <v>364.5292471354328</v>
      </c>
      <c r="G2268" s="11">
        <f t="shared" si="215"/>
        <v>452.30853915945181</v>
      </c>
      <c r="H2268" s="16">
        <f t="shared" si="211"/>
        <v>-1.6171165045147579E-3</v>
      </c>
      <c r="I2268" s="16">
        <f t="shared" si="212"/>
        <v>4.0598768381086645E-3</v>
      </c>
    </row>
    <row r="2269" spans="4:9" x14ac:dyDescent="0.25">
      <c r="D2269">
        <f t="shared" si="213"/>
        <v>2264</v>
      </c>
      <c r="E2269" s="11">
        <f t="shared" si="210"/>
        <v>113.2</v>
      </c>
      <c r="F2269" s="11">
        <f t="shared" si="214"/>
        <v>364.52763001892828</v>
      </c>
      <c r="G2269" s="11">
        <f t="shared" si="215"/>
        <v>452.3125990362899</v>
      </c>
      <c r="H2269" s="16">
        <f t="shared" si="211"/>
        <v>-1.6141992814534241E-3</v>
      </c>
      <c r="I2269" s="16">
        <f t="shared" si="212"/>
        <v>4.0525215772552114E-3</v>
      </c>
    </row>
    <row r="2270" spans="4:9" x14ac:dyDescent="0.25">
      <c r="D2270">
        <f t="shared" si="213"/>
        <v>2265</v>
      </c>
      <c r="E2270" s="11">
        <f t="shared" si="210"/>
        <v>113.25</v>
      </c>
      <c r="F2270" s="11">
        <f t="shared" si="214"/>
        <v>364.52601581964683</v>
      </c>
      <c r="G2270" s="11">
        <f t="shared" si="215"/>
        <v>452.31665155786715</v>
      </c>
      <c r="H2270" s="16">
        <f t="shared" si="211"/>
        <v>-1.6112872780760382E-3</v>
      </c>
      <c r="I2270" s="16">
        <f t="shared" si="212"/>
        <v>4.045179594369978E-3</v>
      </c>
    </row>
    <row r="2271" spans="4:9" x14ac:dyDescent="0.25">
      <c r="D2271">
        <f t="shared" si="213"/>
        <v>2266</v>
      </c>
      <c r="E2271" s="11">
        <f t="shared" si="210"/>
        <v>113.30000000000001</v>
      </c>
      <c r="F2271" s="11">
        <f t="shared" si="214"/>
        <v>364.52440453236875</v>
      </c>
      <c r="G2271" s="11">
        <f t="shared" si="215"/>
        <v>452.3206967374615</v>
      </c>
      <c r="H2271" s="16">
        <f t="shared" si="211"/>
        <v>-1.6083804852090652E-3</v>
      </c>
      <c r="I2271" s="16">
        <f t="shared" si="212"/>
        <v>4.037850865649336E-3</v>
      </c>
    </row>
    <row r="2272" spans="4:9" x14ac:dyDescent="0.25">
      <c r="D2272">
        <f t="shared" si="213"/>
        <v>2267</v>
      </c>
      <c r="E2272" s="11">
        <f t="shared" si="210"/>
        <v>113.35000000000001</v>
      </c>
      <c r="F2272" s="11">
        <f t="shared" si="214"/>
        <v>364.52279615188354</v>
      </c>
      <c r="G2272" s="11">
        <f t="shared" si="215"/>
        <v>452.32473458832715</v>
      </c>
      <c r="H2272" s="16">
        <f t="shared" si="211"/>
        <v>-1.605478893690918E-3</v>
      </c>
      <c r="I2272" s="16">
        <f t="shared" si="212"/>
        <v>4.0305353673315827E-3</v>
      </c>
    </row>
    <row r="2273" spans="4:9" x14ac:dyDescent="0.25">
      <c r="D2273">
        <f t="shared" si="213"/>
        <v>2268</v>
      </c>
      <c r="E2273" s="11">
        <f t="shared" si="210"/>
        <v>113.4</v>
      </c>
      <c r="F2273" s="11">
        <f t="shared" si="214"/>
        <v>364.52119067298986</v>
      </c>
      <c r="G2273" s="11">
        <f t="shared" si="215"/>
        <v>452.3287651236945</v>
      </c>
      <c r="H2273" s="16">
        <f t="shared" si="211"/>
        <v>-1.6025824943792363E-3</v>
      </c>
      <c r="I2273" s="16">
        <f t="shared" si="212"/>
        <v>4.023233075696451E-3</v>
      </c>
    </row>
    <row r="2274" spans="4:9" x14ac:dyDescent="0.25">
      <c r="D2274">
        <f t="shared" si="213"/>
        <v>2269</v>
      </c>
      <c r="E2274" s="11">
        <f t="shared" si="210"/>
        <v>113.45</v>
      </c>
      <c r="F2274" s="11">
        <f t="shared" si="214"/>
        <v>364.51958809049546</v>
      </c>
      <c r="G2274" s="11">
        <f t="shared" si="215"/>
        <v>452.33278835677021</v>
      </c>
      <c r="H2274" s="16">
        <f t="shared" si="211"/>
        <v>-1.5996912781460289E-3</v>
      </c>
      <c r="I2274" s="16">
        <f t="shared" si="212"/>
        <v>4.0159439670686371E-3</v>
      </c>
    </row>
    <row r="2275" spans="4:9" x14ac:dyDescent="0.25">
      <c r="D2275">
        <f t="shared" si="213"/>
        <v>2270</v>
      </c>
      <c r="E2275" s="11">
        <f t="shared" si="210"/>
        <v>113.5</v>
      </c>
      <c r="F2275" s="11">
        <f t="shared" si="214"/>
        <v>364.5179883992173</v>
      </c>
      <c r="G2275" s="11">
        <f t="shared" si="215"/>
        <v>452.3368043007373</v>
      </c>
      <c r="H2275" s="16">
        <f t="shared" si="211"/>
        <v>-1.5968052358760539E-3</v>
      </c>
      <c r="I2275" s="16">
        <f t="shared" si="212"/>
        <v>4.0086680178102801E-3</v>
      </c>
    </row>
    <row r="2276" spans="4:9" x14ac:dyDescent="0.25">
      <c r="D2276">
        <f t="shared" si="213"/>
        <v>2271</v>
      </c>
      <c r="E2276" s="11">
        <f t="shared" si="210"/>
        <v>113.55000000000001</v>
      </c>
      <c r="F2276" s="11">
        <f t="shared" si="214"/>
        <v>364.51639159398144</v>
      </c>
      <c r="G2276" s="11">
        <f t="shared" si="215"/>
        <v>452.34081296875513</v>
      </c>
      <c r="H2276" s="16">
        <f t="shared" si="211"/>
        <v>-1.5939243584741011E-3</v>
      </c>
      <c r="I2276" s="16">
        <f t="shared" si="212"/>
        <v>4.0014052043285103E-3</v>
      </c>
    </row>
    <row r="2277" spans="4:9" x14ac:dyDescent="0.25">
      <c r="D2277">
        <f t="shared" si="213"/>
        <v>2272</v>
      </c>
      <c r="E2277" s="11">
        <f t="shared" si="210"/>
        <v>113.60000000000001</v>
      </c>
      <c r="F2277" s="11">
        <f t="shared" si="214"/>
        <v>364.51479766962296</v>
      </c>
      <c r="G2277" s="11">
        <f t="shared" si="215"/>
        <v>452.34481437395948</v>
      </c>
      <c r="H2277" s="16">
        <f t="shared" si="211"/>
        <v>-1.5910486368560838E-3</v>
      </c>
      <c r="I2277" s="16">
        <f t="shared" si="212"/>
        <v>3.9941555030714353E-3</v>
      </c>
    </row>
    <row r="2278" spans="4:9" x14ac:dyDescent="0.25">
      <c r="D2278">
        <f t="shared" si="213"/>
        <v>2273</v>
      </c>
      <c r="E2278" s="11">
        <f t="shared" si="210"/>
        <v>113.65</v>
      </c>
      <c r="F2278" s="11">
        <f t="shared" si="214"/>
        <v>364.51320662098613</v>
      </c>
      <c r="G2278" s="11">
        <f t="shared" si="215"/>
        <v>452.34880852946253</v>
      </c>
      <c r="H2278" s="16">
        <f t="shared" si="211"/>
        <v>-1.5881780619538951E-3</v>
      </c>
      <c r="I2278" s="16">
        <f t="shared" si="212"/>
        <v>3.9869188905291668E-3</v>
      </c>
    </row>
    <row r="2279" spans="4:9" x14ac:dyDescent="0.25">
      <c r="D2279">
        <f t="shared" si="213"/>
        <v>2274</v>
      </c>
      <c r="E2279" s="11">
        <f t="shared" si="210"/>
        <v>113.7</v>
      </c>
      <c r="F2279" s="11">
        <f t="shared" si="214"/>
        <v>364.51161844292415</v>
      </c>
      <c r="G2279" s="11">
        <f t="shared" si="215"/>
        <v>452.35279544835305</v>
      </c>
      <c r="H2279" s="16">
        <f t="shared" si="211"/>
        <v>-1.5853126247178347E-3</v>
      </c>
      <c r="I2279" s="16">
        <f t="shared" si="212"/>
        <v>3.9796953432323185E-3</v>
      </c>
    </row>
    <row r="2280" spans="4:9" x14ac:dyDescent="0.25">
      <c r="D2280">
        <f t="shared" si="213"/>
        <v>2275</v>
      </c>
      <c r="E2280" s="11">
        <f t="shared" si="210"/>
        <v>113.75</v>
      </c>
      <c r="F2280" s="11">
        <f t="shared" si="214"/>
        <v>364.51003313029941</v>
      </c>
      <c r="G2280" s="11">
        <f t="shared" si="215"/>
        <v>452.35677514369627</v>
      </c>
      <c r="H2280" s="16">
        <f t="shared" si="211"/>
        <v>-1.5824523161101301E-3</v>
      </c>
      <c r="I2280" s="16">
        <f t="shared" si="212"/>
        <v>3.9724848377550347E-3</v>
      </c>
    </row>
    <row r="2281" spans="4:9" x14ac:dyDescent="0.25">
      <c r="D2281">
        <f t="shared" si="213"/>
        <v>2276</v>
      </c>
      <c r="E2281" s="11">
        <f t="shared" si="210"/>
        <v>113.80000000000001</v>
      </c>
      <c r="F2281" s="11">
        <f t="shared" si="214"/>
        <v>364.50845067798332</v>
      </c>
      <c r="G2281" s="11">
        <f t="shared" si="215"/>
        <v>452.360747628534</v>
      </c>
      <c r="H2281" s="16">
        <f t="shared" si="211"/>
        <v>-1.5795971271097904E-3</v>
      </c>
      <c r="I2281" s="16">
        <f t="shared" si="212"/>
        <v>3.965287350710482E-3</v>
      </c>
    </row>
    <row r="2282" spans="4:9" x14ac:dyDescent="0.25">
      <c r="D2282">
        <f t="shared" si="213"/>
        <v>2277</v>
      </c>
      <c r="E2282" s="11">
        <f t="shared" si="210"/>
        <v>113.85000000000001</v>
      </c>
      <c r="F2282" s="11">
        <f t="shared" si="214"/>
        <v>364.50687108085623</v>
      </c>
      <c r="G2282" s="11">
        <f t="shared" si="215"/>
        <v>452.3647129158847</v>
      </c>
      <c r="H2282" s="16">
        <f t="shared" si="211"/>
        <v>-1.5767470487101781E-3</v>
      </c>
      <c r="I2282" s="16">
        <f t="shared" si="212"/>
        <v>3.9581028587553765E-3</v>
      </c>
    </row>
    <row r="2283" spans="4:9" x14ac:dyDescent="0.25">
      <c r="D2283">
        <f t="shared" si="213"/>
        <v>2278</v>
      </c>
      <c r="E2283" s="11">
        <f t="shared" si="210"/>
        <v>113.9</v>
      </c>
      <c r="F2283" s="11">
        <f t="shared" si="214"/>
        <v>364.50529433380751</v>
      </c>
      <c r="G2283" s="11">
        <f t="shared" si="215"/>
        <v>452.36867101874344</v>
      </c>
      <c r="H2283" s="16">
        <f t="shared" si="211"/>
        <v>-1.5739020719198139E-3</v>
      </c>
      <c r="I2283" s="16">
        <f t="shared" si="212"/>
        <v>3.9509313385864891E-3</v>
      </c>
    </row>
    <row r="2284" spans="4:9" x14ac:dyDescent="0.25">
      <c r="D2284">
        <f t="shared" si="213"/>
        <v>2279</v>
      </c>
      <c r="E2284" s="11">
        <f t="shared" si="210"/>
        <v>113.95</v>
      </c>
      <c r="F2284" s="11">
        <f t="shared" si="214"/>
        <v>364.50372043173559</v>
      </c>
      <c r="G2284" s="11">
        <f t="shared" si="215"/>
        <v>452.37262195008202</v>
      </c>
      <c r="H2284" s="16">
        <f t="shared" si="211"/>
        <v>-1.5710621877648044E-3</v>
      </c>
      <c r="I2284" s="16">
        <f t="shared" si="212"/>
        <v>3.9437727669431625E-3</v>
      </c>
    </row>
    <row r="2285" spans="4:9" x14ac:dyDescent="0.25">
      <c r="D2285">
        <f t="shared" si="213"/>
        <v>2280</v>
      </c>
      <c r="E2285" s="11">
        <f t="shared" si="210"/>
        <v>114</v>
      </c>
      <c r="F2285" s="11">
        <f t="shared" si="214"/>
        <v>364.50214936954779</v>
      </c>
      <c r="G2285" s="11">
        <f t="shared" si="215"/>
        <v>452.37656572284897</v>
      </c>
      <c r="H2285" s="16">
        <f t="shared" si="211"/>
        <v>-1.5682273872823641E-3</v>
      </c>
      <c r="I2285" s="16">
        <f t="shared" si="212"/>
        <v>3.936627120604809E-3</v>
      </c>
    </row>
    <row r="2286" spans="4:9" x14ac:dyDescent="0.25">
      <c r="D2286">
        <f t="shared" si="213"/>
        <v>2281</v>
      </c>
      <c r="E2286" s="11">
        <f t="shared" si="210"/>
        <v>114.05000000000001</v>
      </c>
      <c r="F2286" s="11">
        <f t="shared" si="214"/>
        <v>364.50058114216051</v>
      </c>
      <c r="G2286" s="11">
        <f t="shared" si="215"/>
        <v>452.38050234996956</v>
      </c>
      <c r="H2286" s="16">
        <f t="shared" si="211"/>
        <v>-1.5653976615280984E-3</v>
      </c>
      <c r="I2286" s="16">
        <f t="shared" si="212"/>
        <v>3.929494376391434E-3</v>
      </c>
    </row>
    <row r="2287" spans="4:9" x14ac:dyDescent="0.25">
      <c r="D2287">
        <f t="shared" si="213"/>
        <v>2282</v>
      </c>
      <c r="E2287" s="11">
        <f t="shared" si="210"/>
        <v>114.10000000000001</v>
      </c>
      <c r="F2287" s="11">
        <f t="shared" si="214"/>
        <v>364.49901574449899</v>
      </c>
      <c r="G2287" s="11">
        <f t="shared" si="215"/>
        <v>452.38443184434595</v>
      </c>
      <c r="H2287" s="16">
        <f t="shared" si="211"/>
        <v>-1.5625730015711441E-3</v>
      </c>
      <c r="I2287" s="16">
        <f t="shared" si="212"/>
        <v>3.9223745111656456E-3</v>
      </c>
    </row>
    <row r="2288" spans="4:9" x14ac:dyDescent="0.25">
      <c r="D2288">
        <f t="shared" si="213"/>
        <v>2283</v>
      </c>
      <c r="E2288" s="11">
        <f t="shared" si="210"/>
        <v>114.15</v>
      </c>
      <c r="F2288" s="11">
        <f t="shared" si="214"/>
        <v>364.4974531714974</v>
      </c>
      <c r="G2288" s="11">
        <f t="shared" si="215"/>
        <v>452.3883542188571</v>
      </c>
      <c r="H2288" s="16">
        <f t="shared" si="211"/>
        <v>-1.5597533984965965E-3</v>
      </c>
      <c r="I2288" s="16">
        <f t="shared" si="212"/>
        <v>3.9152675018301608E-3</v>
      </c>
    </row>
    <row r="2289" spans="4:9" x14ac:dyDescent="0.25">
      <c r="D2289">
        <f t="shared" si="213"/>
        <v>2284</v>
      </c>
      <c r="E2289" s="11">
        <f t="shared" si="210"/>
        <v>114.2</v>
      </c>
      <c r="F2289" s="11">
        <f t="shared" si="214"/>
        <v>364.49589341809889</v>
      </c>
      <c r="G2289" s="11">
        <f t="shared" si="215"/>
        <v>452.39226948635894</v>
      </c>
      <c r="H2289" s="16">
        <f t="shared" si="211"/>
        <v>-1.5569388434030788E-3</v>
      </c>
      <c r="I2289" s="16">
        <f t="shared" si="212"/>
        <v>3.9081733253288264E-3</v>
      </c>
    </row>
    <row r="2290" spans="4:9" x14ac:dyDescent="0.25">
      <c r="D2290">
        <f t="shared" si="213"/>
        <v>2285</v>
      </c>
      <c r="E2290" s="11">
        <f t="shared" si="210"/>
        <v>114.25</v>
      </c>
      <c r="F2290" s="11">
        <f t="shared" si="214"/>
        <v>364.49433647925548</v>
      </c>
      <c r="G2290" s="11">
        <f t="shared" si="215"/>
        <v>452.39617765968427</v>
      </c>
      <c r="H2290" s="16">
        <f t="shared" si="211"/>
        <v>-1.5541293274075967E-3</v>
      </c>
      <c r="I2290" s="16">
        <f t="shared" si="212"/>
        <v>3.901091958646618E-3</v>
      </c>
    </row>
    <row r="2291" spans="4:9" x14ac:dyDescent="0.25">
      <c r="D2291">
        <f t="shared" si="213"/>
        <v>2286</v>
      </c>
      <c r="E2291" s="11">
        <f t="shared" si="210"/>
        <v>114.30000000000001</v>
      </c>
      <c r="F2291" s="11">
        <f t="shared" si="214"/>
        <v>364.49278234992806</v>
      </c>
      <c r="G2291" s="11">
        <f t="shared" si="215"/>
        <v>452.40007875164292</v>
      </c>
      <c r="H2291" s="16">
        <f t="shared" si="211"/>
        <v>-1.5513248416374409E-3</v>
      </c>
      <c r="I2291" s="16">
        <f t="shared" si="212"/>
        <v>3.8940233788086575E-3</v>
      </c>
    </row>
    <row r="2292" spans="4:9" x14ac:dyDescent="0.25">
      <c r="D2292">
        <f t="shared" si="213"/>
        <v>2287</v>
      </c>
      <c r="E2292" s="11">
        <f t="shared" si="210"/>
        <v>114.35000000000001</v>
      </c>
      <c r="F2292" s="11">
        <f t="shared" si="214"/>
        <v>364.49123102508645</v>
      </c>
      <c r="G2292" s="11">
        <f t="shared" si="215"/>
        <v>452.40397277502171</v>
      </c>
      <c r="H2292" s="16">
        <f t="shared" si="211"/>
        <v>-1.548525377238281E-3</v>
      </c>
      <c r="I2292" s="16">
        <f t="shared" si="212"/>
        <v>3.8869675628812254E-3</v>
      </c>
    </row>
    <row r="2293" spans="4:9" x14ac:dyDescent="0.25">
      <c r="D2293">
        <f t="shared" si="213"/>
        <v>2288</v>
      </c>
      <c r="E2293" s="11">
        <f t="shared" si="210"/>
        <v>114.4</v>
      </c>
      <c r="F2293" s="11">
        <f t="shared" si="214"/>
        <v>364.4896824997092</v>
      </c>
      <c r="G2293" s="11">
        <f t="shared" si="215"/>
        <v>452.40785974258461</v>
      </c>
      <c r="H2293" s="16">
        <f t="shared" si="211"/>
        <v>-1.5457309253701158E-3</v>
      </c>
      <c r="I2293" s="16">
        <f t="shared" si="212"/>
        <v>3.8799244879707687E-3</v>
      </c>
    </row>
    <row r="2294" spans="4:9" x14ac:dyDescent="0.25">
      <c r="D2294">
        <f t="shared" si="213"/>
        <v>2289</v>
      </c>
      <c r="E2294" s="11">
        <f t="shared" si="210"/>
        <v>114.45</v>
      </c>
      <c r="F2294" s="11">
        <f t="shared" si="214"/>
        <v>364.48813676878382</v>
      </c>
      <c r="G2294" s="11">
        <f t="shared" si="215"/>
        <v>452.4117396670726</v>
      </c>
      <c r="H2294" s="16">
        <f t="shared" si="211"/>
        <v>-1.5429414772072689E-3</v>
      </c>
      <c r="I2294" s="16">
        <f t="shared" si="212"/>
        <v>3.8728941312244115E-3</v>
      </c>
    </row>
    <row r="2295" spans="4:9" x14ac:dyDescent="0.25">
      <c r="D2295">
        <f t="shared" si="213"/>
        <v>2290</v>
      </c>
      <c r="E2295" s="11">
        <f t="shared" si="210"/>
        <v>114.5</v>
      </c>
      <c r="F2295" s="11">
        <f t="shared" si="214"/>
        <v>364.48659382730659</v>
      </c>
      <c r="G2295" s="11">
        <f t="shared" si="215"/>
        <v>452.41561256120383</v>
      </c>
      <c r="H2295" s="16">
        <f t="shared" si="211"/>
        <v>-1.5401570239392008E-3</v>
      </c>
      <c r="I2295" s="16">
        <f t="shared" si="212"/>
        <v>3.8658764698309743E-3</v>
      </c>
    </row>
    <row r="2296" spans="4:9" x14ac:dyDescent="0.25">
      <c r="D2296">
        <f t="shared" si="213"/>
        <v>2291</v>
      </c>
      <c r="E2296" s="11">
        <f t="shared" si="210"/>
        <v>114.55000000000001</v>
      </c>
      <c r="F2296" s="11">
        <f t="shared" si="214"/>
        <v>364.48505367028264</v>
      </c>
      <c r="G2296" s="11">
        <f t="shared" si="215"/>
        <v>452.41947843767366</v>
      </c>
      <c r="H2296" s="16">
        <f t="shared" si="211"/>
        <v>-1.5373775567705027E-3</v>
      </c>
      <c r="I2296" s="16">
        <f t="shared" si="212"/>
        <v>3.8588714810184736E-3</v>
      </c>
    </row>
    <row r="2297" spans="4:9" x14ac:dyDescent="0.25">
      <c r="D2297">
        <f t="shared" si="213"/>
        <v>2292</v>
      </c>
      <c r="E2297" s="11">
        <f t="shared" si="210"/>
        <v>114.60000000000001</v>
      </c>
      <c r="F2297" s="11">
        <f t="shared" si="214"/>
        <v>364.48351629272588</v>
      </c>
      <c r="G2297" s="11">
        <f t="shared" si="215"/>
        <v>452.4233373091547</v>
      </c>
      <c r="H2297" s="16">
        <f t="shared" si="211"/>
        <v>-1.5346030669208957E-3</v>
      </c>
      <c r="I2297" s="16">
        <f t="shared" si="212"/>
        <v>3.851879142054634E-3</v>
      </c>
    </row>
    <row r="2298" spans="4:9" x14ac:dyDescent="0.25">
      <c r="D2298">
        <f t="shared" si="213"/>
        <v>2293</v>
      </c>
      <c r="E2298" s="11">
        <f t="shared" si="210"/>
        <v>114.65</v>
      </c>
      <c r="F2298" s="11">
        <f t="shared" si="214"/>
        <v>364.48198168965894</v>
      </c>
      <c r="G2298" s="11">
        <f t="shared" si="215"/>
        <v>452.42718918829678</v>
      </c>
      <c r="H2298" s="16">
        <f t="shared" si="211"/>
        <v>-1.5318335456244207E-3</v>
      </c>
      <c r="I2298" s="16">
        <f t="shared" si="212"/>
        <v>3.844899430248907E-3</v>
      </c>
    </row>
    <row r="2299" spans="4:9" x14ac:dyDescent="0.25">
      <c r="D2299">
        <f t="shared" si="213"/>
        <v>2294</v>
      </c>
      <c r="E2299" s="11">
        <f t="shared" si="210"/>
        <v>114.7</v>
      </c>
      <c r="F2299" s="11">
        <f t="shared" si="214"/>
        <v>364.4804498561133</v>
      </c>
      <c r="G2299" s="11">
        <f t="shared" si="215"/>
        <v>452.43103408772703</v>
      </c>
      <c r="H2299" s="16">
        <f t="shared" si="211"/>
        <v>-1.5290689841286249E-3</v>
      </c>
      <c r="I2299" s="16">
        <f t="shared" si="212"/>
        <v>3.8379323229509803E-3</v>
      </c>
    </row>
    <row r="2300" spans="4:9" x14ac:dyDescent="0.25">
      <c r="D2300">
        <f t="shared" si="213"/>
        <v>2295</v>
      </c>
      <c r="E2300" s="11">
        <f t="shared" si="210"/>
        <v>114.75</v>
      </c>
      <c r="F2300" s="11">
        <f t="shared" si="214"/>
        <v>364.47892078712914</v>
      </c>
      <c r="G2300" s="11">
        <f t="shared" si="215"/>
        <v>452.43487202004997</v>
      </c>
      <c r="H2300" s="16">
        <f t="shared" si="211"/>
        <v>-1.5263093736994171E-3</v>
      </c>
      <c r="I2300" s="16">
        <f t="shared" si="212"/>
        <v>3.8309777975487763E-3</v>
      </c>
    </row>
    <row r="2301" spans="4:9" x14ac:dyDescent="0.25">
      <c r="D2301">
        <f t="shared" si="213"/>
        <v>2296</v>
      </c>
      <c r="E2301" s="11">
        <f t="shared" si="210"/>
        <v>114.80000000000001</v>
      </c>
      <c r="F2301" s="11">
        <f t="shared" si="214"/>
        <v>364.47739447775547</v>
      </c>
      <c r="G2301" s="11">
        <f t="shared" si="215"/>
        <v>452.43870299784754</v>
      </c>
      <c r="H2301" s="16">
        <f t="shared" si="211"/>
        <v>-1.5235547056162097E-3</v>
      </c>
      <c r="I2301" s="16">
        <f t="shared" si="212"/>
        <v>3.8240358314729837E-3</v>
      </c>
    </row>
    <row r="2302" spans="4:9" x14ac:dyDescent="0.25">
      <c r="D2302">
        <f t="shared" si="213"/>
        <v>2297</v>
      </c>
      <c r="E2302" s="11">
        <f t="shared" si="210"/>
        <v>114.85000000000001</v>
      </c>
      <c r="F2302" s="11">
        <f t="shared" si="214"/>
        <v>364.47587092304985</v>
      </c>
      <c r="G2302" s="11">
        <f t="shared" si="215"/>
        <v>452.44252703367903</v>
      </c>
      <c r="H2302" s="16">
        <f t="shared" si="211"/>
        <v>-1.5208049711694883E-3</v>
      </c>
      <c r="I2302" s="16">
        <f t="shared" si="212"/>
        <v>3.8171064021910403E-3</v>
      </c>
    </row>
    <row r="2303" spans="4:9" x14ac:dyDescent="0.25">
      <c r="D2303">
        <f t="shared" si="213"/>
        <v>2298</v>
      </c>
      <c r="E2303" s="11">
        <f t="shared" si="210"/>
        <v>114.9</v>
      </c>
      <c r="F2303" s="11">
        <f t="shared" si="214"/>
        <v>364.47435011807869</v>
      </c>
      <c r="G2303" s="11">
        <f t="shared" si="215"/>
        <v>452.44634414008124</v>
      </c>
      <c r="H2303" s="16">
        <f t="shared" si="211"/>
        <v>-1.5180601616697125E-3</v>
      </c>
      <c r="I2303" s="16">
        <f t="shared" si="212"/>
        <v>3.8101894872141794E-3</v>
      </c>
    </row>
    <row r="2304" spans="4:9" x14ac:dyDescent="0.25">
      <c r="D2304">
        <f t="shared" si="213"/>
        <v>2299</v>
      </c>
      <c r="E2304" s="11">
        <f t="shared" si="210"/>
        <v>114.95</v>
      </c>
      <c r="F2304" s="11">
        <f t="shared" si="214"/>
        <v>364.472832057917</v>
      </c>
      <c r="G2304" s="11">
        <f t="shared" si="215"/>
        <v>452.45015432956848</v>
      </c>
      <c r="H2304" s="16">
        <f t="shared" si="211"/>
        <v>-1.5153202684384109E-3</v>
      </c>
      <c r="I2304" s="16">
        <f t="shared" si="212"/>
        <v>3.8032850640899053E-3</v>
      </c>
    </row>
    <row r="2305" spans="4:9" x14ac:dyDescent="0.25">
      <c r="D2305">
        <f t="shared" si="213"/>
        <v>2300</v>
      </c>
      <c r="E2305" s="11">
        <f t="shared" si="210"/>
        <v>115</v>
      </c>
      <c r="F2305" s="11">
        <f t="shared" si="214"/>
        <v>364.47131673764858</v>
      </c>
      <c r="G2305" s="11">
        <f t="shared" si="215"/>
        <v>452.45395761463254</v>
      </c>
      <c r="H2305" s="16">
        <f t="shared" si="211"/>
        <v>-1.5125852828130365E-3</v>
      </c>
      <c r="I2305" s="16">
        <f t="shared" si="212"/>
        <v>3.7963931104080281E-3</v>
      </c>
    </row>
    <row r="2306" spans="4:9" x14ac:dyDescent="0.25">
      <c r="D2306">
        <f t="shared" si="213"/>
        <v>2301</v>
      </c>
      <c r="E2306" s="11">
        <f t="shared" si="210"/>
        <v>115.05000000000001</v>
      </c>
      <c r="F2306" s="11">
        <f t="shared" si="214"/>
        <v>364.46980415236578</v>
      </c>
      <c r="G2306" s="11">
        <f t="shared" si="215"/>
        <v>452.45775400774295</v>
      </c>
      <c r="H2306" s="16">
        <f t="shared" si="211"/>
        <v>-1.5098551961477717E-3</v>
      </c>
      <c r="I2306" s="16">
        <f t="shared" si="212"/>
        <v>3.7895136037961585E-3</v>
      </c>
    </row>
    <row r="2307" spans="4:9" x14ac:dyDescent="0.25">
      <c r="D2307">
        <f t="shared" si="213"/>
        <v>2302</v>
      </c>
      <c r="E2307" s="11">
        <f t="shared" si="210"/>
        <v>115.10000000000001</v>
      </c>
      <c r="F2307" s="11">
        <f t="shared" si="214"/>
        <v>364.46829429716962</v>
      </c>
      <c r="G2307" s="11">
        <f t="shared" si="215"/>
        <v>452.46154352134675</v>
      </c>
      <c r="H2307" s="16">
        <f t="shared" si="211"/>
        <v>-1.5071299998070532E-3</v>
      </c>
      <c r="I2307" s="16">
        <f t="shared" si="212"/>
        <v>3.7826465219242367E-3</v>
      </c>
    </row>
    <row r="2308" spans="4:9" x14ac:dyDescent="0.25">
      <c r="D2308">
        <f t="shared" si="213"/>
        <v>2303</v>
      </c>
      <c r="E2308" s="11">
        <f t="shared" si="210"/>
        <v>115.15</v>
      </c>
      <c r="F2308" s="11">
        <f t="shared" si="214"/>
        <v>364.4667871671698</v>
      </c>
      <c r="G2308" s="11">
        <f t="shared" si="215"/>
        <v>452.46532616786868</v>
      </c>
      <c r="H2308" s="16">
        <f t="shared" si="211"/>
        <v>-1.5044096851752824E-3</v>
      </c>
      <c r="I2308" s="16">
        <f t="shared" si="212"/>
        <v>3.775791842499019E-3</v>
      </c>
    </row>
    <row r="2309" spans="4:9" x14ac:dyDescent="0.25">
      <c r="D2309">
        <f t="shared" si="213"/>
        <v>2304</v>
      </c>
      <c r="E2309" s="11">
        <f t="shared" ref="E2309:E2372" si="216">D2309*$B$13</f>
        <v>115.2</v>
      </c>
      <c r="F2309" s="11">
        <f t="shared" si="214"/>
        <v>364.4652827574846</v>
      </c>
      <c r="G2309" s="11">
        <f t="shared" si="215"/>
        <v>452.46910195971117</v>
      </c>
      <c r="H2309" s="16">
        <f t="shared" ref="H2309:H2372" si="217">$B$7*F2309*(1-(F2309+$B$11*G2309)/$B$9)*$B$13</f>
        <v>-1.5016942436454918E-3</v>
      </c>
      <c r="I2309" s="16">
        <f t="shared" ref="I2309:I2372" si="218">$B$8*G2309*(1-(G2309+$B$12*F2309)/$B$10)*$B$13</f>
        <v>3.7689495432676051E-3</v>
      </c>
    </row>
    <row r="2310" spans="4:9" x14ac:dyDescent="0.25">
      <c r="D2310">
        <f t="shared" ref="D2310:D2373" si="219">D2309+1</f>
        <v>2305</v>
      </c>
      <c r="E2310" s="11">
        <f t="shared" si="216"/>
        <v>115.25</v>
      </c>
      <c r="F2310" s="11">
        <f t="shared" ref="F2310:F2373" si="220">F2309+H2309</f>
        <v>364.46378106324096</v>
      </c>
      <c r="G2310" s="11">
        <f t="shared" ref="G2310:G2373" si="221">G2309+I2309</f>
        <v>452.47287090925442</v>
      </c>
      <c r="H2310" s="16">
        <f t="shared" si="217"/>
        <v>-1.4989836666306742E-3</v>
      </c>
      <c r="I2310" s="16">
        <f t="shared" si="218"/>
        <v>3.7621196020169454E-3</v>
      </c>
    </row>
    <row r="2311" spans="4:9" x14ac:dyDescent="0.25">
      <c r="D2311">
        <f t="shared" si="219"/>
        <v>2306</v>
      </c>
      <c r="E2311" s="11">
        <f t="shared" si="216"/>
        <v>115.30000000000001</v>
      </c>
      <c r="F2311" s="11">
        <f t="shared" si="220"/>
        <v>364.46228207957432</v>
      </c>
      <c r="G2311" s="11">
        <f t="shared" si="221"/>
        <v>452.47663302885644</v>
      </c>
      <c r="H2311" s="16">
        <f t="shared" si="217"/>
        <v>-1.4962779455556874E-3</v>
      </c>
      <c r="I2311" s="16">
        <f t="shared" si="218"/>
        <v>3.7553019965738503E-3</v>
      </c>
    </row>
    <row r="2312" spans="4:9" x14ac:dyDescent="0.25">
      <c r="D2312">
        <f t="shared" si="219"/>
        <v>2307</v>
      </c>
      <c r="E2312" s="11">
        <f t="shared" si="216"/>
        <v>115.35000000000001</v>
      </c>
      <c r="F2312" s="11">
        <f t="shared" si="220"/>
        <v>364.46078580162879</v>
      </c>
      <c r="G2312" s="11">
        <f t="shared" si="221"/>
        <v>452.48038833085303</v>
      </c>
      <c r="H2312" s="16">
        <f t="shared" si="217"/>
        <v>-1.4935770718596799E-3</v>
      </c>
      <c r="I2312" s="16">
        <f t="shared" si="218"/>
        <v>3.7484967048019915E-3</v>
      </c>
    </row>
    <row r="2313" spans="4:9" x14ac:dyDescent="0.25">
      <c r="D2313">
        <f t="shared" si="219"/>
        <v>2308</v>
      </c>
      <c r="E2313" s="11">
        <f t="shared" si="216"/>
        <v>115.4</v>
      </c>
      <c r="F2313" s="11">
        <f t="shared" si="220"/>
        <v>364.45929222455692</v>
      </c>
      <c r="G2313" s="11">
        <f t="shared" si="221"/>
        <v>452.48413682755785</v>
      </c>
      <c r="H2313" s="16">
        <f t="shared" si="217"/>
        <v>-1.4908810369985172E-3</v>
      </c>
      <c r="I2313" s="16">
        <f t="shared" si="218"/>
        <v>3.7417037046084396E-3</v>
      </c>
    </row>
    <row r="2314" spans="4:9" x14ac:dyDescent="0.25">
      <c r="D2314">
        <f t="shared" si="219"/>
        <v>2309</v>
      </c>
      <c r="E2314" s="11">
        <f t="shared" si="216"/>
        <v>115.45</v>
      </c>
      <c r="F2314" s="11">
        <f t="shared" si="220"/>
        <v>364.45780134351992</v>
      </c>
      <c r="G2314" s="11">
        <f t="shared" si="221"/>
        <v>452.48787853126248</v>
      </c>
      <c r="H2314" s="16">
        <f t="shared" si="217"/>
        <v>-1.4881898324391148E-3</v>
      </c>
      <c r="I2314" s="16">
        <f t="shared" si="218"/>
        <v>3.7349229739346308E-3</v>
      </c>
    </row>
    <row r="2315" spans="4:9" x14ac:dyDescent="0.25">
      <c r="D2315">
        <f t="shared" si="219"/>
        <v>2310</v>
      </c>
      <c r="E2315" s="11">
        <f t="shared" si="216"/>
        <v>115.5</v>
      </c>
      <c r="F2315" s="11">
        <f t="shared" si="220"/>
        <v>364.45631315368746</v>
      </c>
      <c r="G2315" s="11">
        <f t="shared" si="221"/>
        <v>452.49161345423641</v>
      </c>
      <c r="H2315" s="16">
        <f t="shared" si="217"/>
        <v>-1.4855034496659106E-3</v>
      </c>
      <c r="I2315" s="16">
        <f t="shared" si="218"/>
        <v>3.7281544907659249E-3</v>
      </c>
    </row>
    <row r="2316" spans="4:9" x14ac:dyDescent="0.25">
      <c r="D2316">
        <f t="shared" si="219"/>
        <v>2311</v>
      </c>
      <c r="E2316" s="11">
        <f t="shared" si="216"/>
        <v>115.55000000000001</v>
      </c>
      <c r="F2316" s="11">
        <f t="shared" si="220"/>
        <v>364.4548276502378</v>
      </c>
      <c r="G2316" s="11">
        <f t="shared" si="221"/>
        <v>452.49534160872719</v>
      </c>
      <c r="H2316" s="16">
        <f t="shared" si="217"/>
        <v>-1.4828218801776261E-3</v>
      </c>
      <c r="I2316" s="16">
        <f t="shared" si="218"/>
        <v>3.7213982331225758E-3</v>
      </c>
    </row>
    <row r="2317" spans="4:9" x14ac:dyDescent="0.25">
      <c r="D2317">
        <f t="shared" si="219"/>
        <v>2312</v>
      </c>
      <c r="E2317" s="11">
        <f t="shared" si="216"/>
        <v>115.60000000000001</v>
      </c>
      <c r="F2317" s="11">
        <f t="shared" si="220"/>
        <v>364.45334482835761</v>
      </c>
      <c r="G2317" s="11">
        <f t="shared" si="221"/>
        <v>452.49906300696028</v>
      </c>
      <c r="H2317" s="16">
        <f t="shared" si="217"/>
        <v>-1.4801451154848357E-3</v>
      </c>
      <c r="I2317" s="16">
        <f t="shared" si="218"/>
        <v>3.7146541790662652E-3</v>
      </c>
    </row>
    <row r="2318" spans="4:9" x14ac:dyDescent="0.25">
      <c r="D2318">
        <f t="shared" si="219"/>
        <v>2313</v>
      </c>
      <c r="E2318" s="11">
        <f t="shared" si="216"/>
        <v>115.65</v>
      </c>
      <c r="F2318" s="11">
        <f t="shared" si="220"/>
        <v>364.45186468324215</v>
      </c>
      <c r="G2318" s="11">
        <f t="shared" si="221"/>
        <v>452.50277766113936</v>
      </c>
      <c r="H2318" s="16">
        <f t="shared" si="217"/>
        <v>-1.4774731471156309E-3</v>
      </c>
      <c r="I2318" s="16">
        <f t="shared" si="218"/>
        <v>3.7079223066966054E-3</v>
      </c>
    </row>
    <row r="2319" spans="4:9" x14ac:dyDescent="0.25">
      <c r="D2319">
        <f t="shared" si="219"/>
        <v>2314</v>
      </c>
      <c r="E2319" s="11">
        <f t="shared" si="216"/>
        <v>115.7</v>
      </c>
      <c r="F2319" s="11">
        <f t="shared" si="220"/>
        <v>364.45038721009502</v>
      </c>
      <c r="G2319" s="11">
        <f t="shared" si="221"/>
        <v>452.50648558344608</v>
      </c>
      <c r="H2319" s="16">
        <f t="shared" si="217"/>
        <v>-1.4748059666107617E-3</v>
      </c>
      <c r="I2319" s="16">
        <f t="shared" si="218"/>
        <v>3.7012025941526487E-3</v>
      </c>
    </row>
    <row r="2320" spans="4:9" x14ac:dyDescent="0.25">
      <c r="D2320">
        <f t="shared" si="219"/>
        <v>2315</v>
      </c>
      <c r="E2320" s="11">
        <f t="shared" si="216"/>
        <v>115.75</v>
      </c>
      <c r="F2320" s="11">
        <f t="shared" si="220"/>
        <v>364.44891240412841</v>
      </c>
      <c r="G2320" s="11">
        <f t="shared" si="221"/>
        <v>452.51018678604021</v>
      </c>
      <c r="H2320" s="16">
        <f t="shared" si="217"/>
        <v>-1.4721435655252549E-3</v>
      </c>
      <c r="I2320" s="16">
        <f t="shared" si="218"/>
        <v>3.6944950196118979E-3</v>
      </c>
    </row>
    <row r="2321" spans="4:9" x14ac:dyDescent="0.25">
      <c r="D2321">
        <f t="shared" si="219"/>
        <v>2316</v>
      </c>
      <c r="E2321" s="11">
        <f t="shared" si="216"/>
        <v>115.80000000000001</v>
      </c>
      <c r="F2321" s="11">
        <f t="shared" si="220"/>
        <v>364.44744026056287</v>
      </c>
      <c r="G2321" s="11">
        <f t="shared" si="221"/>
        <v>452.51388128105981</v>
      </c>
      <c r="H2321" s="16">
        <f t="shared" si="217"/>
        <v>-1.4694859354292191E-3</v>
      </c>
      <c r="I2321" s="16">
        <f t="shared" si="218"/>
        <v>3.6877995612898127E-3</v>
      </c>
    </row>
    <row r="2322" spans="4:9" x14ac:dyDescent="0.25">
      <c r="D2322">
        <f t="shared" si="219"/>
        <v>2317</v>
      </c>
      <c r="E2322" s="11">
        <f t="shared" si="216"/>
        <v>115.85000000000001</v>
      </c>
      <c r="F2322" s="11">
        <f t="shared" si="220"/>
        <v>364.44597077462743</v>
      </c>
      <c r="G2322" s="11">
        <f t="shared" si="221"/>
        <v>452.51756908062112</v>
      </c>
      <c r="H2322" s="16">
        <f t="shared" si="217"/>
        <v>-1.4668330679062263E-3</v>
      </c>
      <c r="I2322" s="16">
        <f t="shared" si="218"/>
        <v>3.6811161974413284E-3</v>
      </c>
    </row>
    <row r="2323" spans="4:9" x14ac:dyDescent="0.25">
      <c r="D2323">
        <f t="shared" si="219"/>
        <v>2318</v>
      </c>
      <c r="E2323" s="11">
        <f t="shared" si="216"/>
        <v>115.9</v>
      </c>
      <c r="F2323" s="11">
        <f t="shared" si="220"/>
        <v>364.4445039415595</v>
      </c>
      <c r="G2323" s="11">
        <f t="shared" si="221"/>
        <v>452.52125019681858</v>
      </c>
      <c r="H2323" s="16">
        <f t="shared" si="217"/>
        <v>-1.4641849545557371E-3</v>
      </c>
      <c r="I2323" s="16">
        <f t="shared" si="218"/>
        <v>3.6744449063603607E-3</v>
      </c>
    </row>
    <row r="2324" spans="4:9" x14ac:dyDescent="0.25">
      <c r="D2324">
        <f t="shared" si="219"/>
        <v>2319</v>
      </c>
      <c r="E2324" s="11">
        <f t="shared" si="216"/>
        <v>115.95</v>
      </c>
      <c r="F2324" s="11">
        <f t="shared" si="220"/>
        <v>364.44303975660495</v>
      </c>
      <c r="G2324" s="11">
        <f t="shared" si="221"/>
        <v>452.52492464172497</v>
      </c>
      <c r="H2324" s="16">
        <f t="shared" si="217"/>
        <v>-1.4615415869898619E-3</v>
      </c>
      <c r="I2324" s="16">
        <f t="shared" si="218"/>
        <v>3.6677856663788139E-3</v>
      </c>
    </row>
    <row r="2325" spans="4:9" x14ac:dyDescent="0.25">
      <c r="D2325">
        <f t="shared" si="219"/>
        <v>2320</v>
      </c>
      <c r="E2325" s="11">
        <f t="shared" si="216"/>
        <v>116</v>
      </c>
      <c r="F2325" s="11">
        <f t="shared" si="220"/>
        <v>364.44157821501796</v>
      </c>
      <c r="G2325" s="11">
        <f t="shared" si="221"/>
        <v>452.52859242739135</v>
      </c>
      <c r="H2325" s="16">
        <f t="shared" si="217"/>
        <v>-1.4589029568365956E-3</v>
      </c>
      <c r="I2325" s="16">
        <f t="shared" si="218"/>
        <v>3.6611384558655861E-3</v>
      </c>
    </row>
    <row r="2326" spans="4:9" x14ac:dyDescent="0.25">
      <c r="D2326">
        <f t="shared" si="219"/>
        <v>2321</v>
      </c>
      <c r="E2326" s="11">
        <f t="shared" si="216"/>
        <v>116.05000000000001</v>
      </c>
      <c r="F2326" s="11">
        <f t="shared" si="220"/>
        <v>364.44011931206114</v>
      </c>
      <c r="G2326" s="11">
        <f t="shared" si="221"/>
        <v>452.53225356584721</v>
      </c>
      <c r="H2326" s="16">
        <f t="shared" si="217"/>
        <v>-1.4562690557357702E-3</v>
      </c>
      <c r="I2326" s="16">
        <f t="shared" si="218"/>
        <v>3.654503253230597E-3</v>
      </c>
    </row>
    <row r="2327" spans="4:9" x14ac:dyDescent="0.25">
      <c r="D2327">
        <f t="shared" si="219"/>
        <v>2322</v>
      </c>
      <c r="E2327" s="11">
        <f t="shared" si="216"/>
        <v>116.10000000000001</v>
      </c>
      <c r="F2327" s="11">
        <f t="shared" si="220"/>
        <v>364.43866304300542</v>
      </c>
      <c r="G2327" s="11">
        <f t="shared" si="221"/>
        <v>452.53590806910046</v>
      </c>
      <c r="H2327" s="16">
        <f t="shared" si="217"/>
        <v>-1.4536398753430988E-3</v>
      </c>
      <c r="I2327" s="16">
        <f t="shared" si="218"/>
        <v>3.6478800369207803E-3</v>
      </c>
    </row>
    <row r="2328" spans="4:9" x14ac:dyDescent="0.25">
      <c r="D2328">
        <f t="shared" si="219"/>
        <v>2323</v>
      </c>
      <c r="E2328" s="11">
        <f t="shared" si="216"/>
        <v>116.15</v>
      </c>
      <c r="F2328" s="11">
        <f t="shared" si="220"/>
        <v>364.43720940313005</v>
      </c>
      <c r="G2328" s="11">
        <f t="shared" si="221"/>
        <v>452.53955594913737</v>
      </c>
      <c r="H2328" s="16">
        <f t="shared" si="217"/>
        <v>-1.4510154073285552E-3</v>
      </c>
      <c r="I2328" s="16">
        <f t="shared" si="218"/>
        <v>3.6412687854205949E-3</v>
      </c>
    </row>
    <row r="2329" spans="4:9" x14ac:dyDescent="0.25">
      <c r="D2329">
        <f t="shared" si="219"/>
        <v>2324</v>
      </c>
      <c r="E2329" s="11">
        <f t="shared" si="216"/>
        <v>116.2</v>
      </c>
      <c r="F2329" s="11">
        <f t="shared" si="220"/>
        <v>364.43575838772273</v>
      </c>
      <c r="G2329" s="11">
        <f t="shared" si="221"/>
        <v>452.5431972179228</v>
      </c>
      <c r="H2329" s="16">
        <f t="shared" si="217"/>
        <v>-1.4483956433755632E-3</v>
      </c>
      <c r="I2329" s="16">
        <f t="shared" si="218"/>
        <v>3.6346694772535419E-3</v>
      </c>
    </row>
    <row r="2330" spans="4:9" x14ac:dyDescent="0.25">
      <c r="D2330">
        <f t="shared" si="219"/>
        <v>2325</v>
      </c>
      <c r="E2330" s="11">
        <f t="shared" si="216"/>
        <v>116.25</v>
      </c>
      <c r="F2330" s="11">
        <f t="shared" si="220"/>
        <v>364.43430999207936</v>
      </c>
      <c r="G2330" s="11">
        <f t="shared" si="221"/>
        <v>452.54683188740006</v>
      </c>
      <c r="H2330" s="16">
        <f t="shared" si="217"/>
        <v>-1.4457805751834224E-3</v>
      </c>
      <c r="I2330" s="16">
        <f t="shared" si="218"/>
        <v>3.6280820909801673E-3</v>
      </c>
    </row>
    <row r="2331" spans="4:9" x14ac:dyDescent="0.25">
      <c r="D2331">
        <f t="shared" si="219"/>
        <v>2326</v>
      </c>
      <c r="E2331" s="11">
        <f t="shared" si="216"/>
        <v>116.30000000000001</v>
      </c>
      <c r="F2331" s="11">
        <f t="shared" si="220"/>
        <v>364.43286421150418</v>
      </c>
      <c r="G2331" s="11">
        <f t="shared" si="221"/>
        <v>452.55045996949104</v>
      </c>
      <c r="H2331" s="16">
        <f t="shared" si="217"/>
        <v>-1.4431701944632594E-3</v>
      </c>
      <c r="I2331" s="16">
        <f t="shared" si="218"/>
        <v>3.6215066052020881E-3</v>
      </c>
    </row>
    <row r="2332" spans="4:9" x14ac:dyDescent="0.25">
      <c r="D2332">
        <f t="shared" si="219"/>
        <v>2327</v>
      </c>
      <c r="E2332" s="11">
        <f t="shared" si="216"/>
        <v>116.35000000000001</v>
      </c>
      <c r="F2332" s="11">
        <f t="shared" si="220"/>
        <v>364.4314210413097</v>
      </c>
      <c r="G2332" s="11">
        <f t="shared" si="221"/>
        <v>452.55408147609626</v>
      </c>
      <c r="H2332" s="16">
        <f t="shared" si="217"/>
        <v>-1.4405644929404552E-3</v>
      </c>
      <c r="I2332" s="16">
        <f t="shared" si="218"/>
        <v>3.6149429985544686E-3</v>
      </c>
    </row>
    <row r="2333" spans="4:9" x14ac:dyDescent="0.25">
      <c r="D2333">
        <f t="shared" si="219"/>
        <v>2328</v>
      </c>
      <c r="E2333" s="11">
        <f t="shared" si="216"/>
        <v>116.4</v>
      </c>
      <c r="F2333" s="11">
        <f t="shared" si="220"/>
        <v>364.42998047681675</v>
      </c>
      <c r="G2333" s="11">
        <f t="shared" si="221"/>
        <v>452.55769641909484</v>
      </c>
      <c r="H2333" s="16">
        <f t="shared" si="217"/>
        <v>-1.4379634623570702E-3</v>
      </c>
      <c r="I2333" s="16">
        <f t="shared" si="218"/>
        <v>3.6083912497140679E-3</v>
      </c>
    </row>
    <row r="2334" spans="4:9" x14ac:dyDescent="0.25">
      <c r="D2334">
        <f t="shared" si="219"/>
        <v>2329</v>
      </c>
      <c r="E2334" s="11">
        <f t="shared" si="216"/>
        <v>116.45</v>
      </c>
      <c r="F2334" s="11">
        <f t="shared" si="220"/>
        <v>364.42854251335439</v>
      </c>
      <c r="G2334" s="11">
        <f t="shared" si="221"/>
        <v>452.56130481034455</v>
      </c>
      <c r="H2334" s="16">
        <f t="shared" si="217"/>
        <v>-1.4353670944661772E-3</v>
      </c>
      <c r="I2334" s="16">
        <f t="shared" si="218"/>
        <v>3.6018513373927172E-3</v>
      </c>
    </row>
    <row r="2335" spans="4:9" x14ac:dyDescent="0.25">
      <c r="D2335">
        <f t="shared" si="219"/>
        <v>2330</v>
      </c>
      <c r="E2335" s="11">
        <f t="shared" si="216"/>
        <v>116.5</v>
      </c>
      <c r="F2335" s="11">
        <f t="shared" si="220"/>
        <v>364.42710714625991</v>
      </c>
      <c r="G2335" s="11">
        <f t="shared" si="221"/>
        <v>452.56490666168196</v>
      </c>
      <c r="H2335" s="16">
        <f t="shared" si="217"/>
        <v>-1.4327753810359071E-3</v>
      </c>
      <c r="I2335" s="16">
        <f t="shared" si="218"/>
        <v>3.5953232403418533E-3</v>
      </c>
    </row>
    <row r="2336" spans="4:9" x14ac:dyDescent="0.25">
      <c r="D2336">
        <f t="shared" si="219"/>
        <v>2331</v>
      </c>
      <c r="E2336" s="11">
        <f t="shared" si="216"/>
        <v>116.55000000000001</v>
      </c>
      <c r="F2336" s="11">
        <f t="shared" si="220"/>
        <v>364.42567437087888</v>
      </c>
      <c r="G2336" s="11">
        <f t="shared" si="221"/>
        <v>452.56850198492231</v>
      </c>
      <c r="H2336" s="16">
        <f t="shared" si="217"/>
        <v>-1.430188313850255E-3</v>
      </c>
      <c r="I2336" s="16">
        <f t="shared" si="218"/>
        <v>3.5888069373500144E-3</v>
      </c>
    </row>
    <row r="2337" spans="4:9" x14ac:dyDescent="0.25">
      <c r="D2337">
        <f t="shared" si="219"/>
        <v>2332</v>
      </c>
      <c r="E2337" s="11">
        <f t="shared" si="216"/>
        <v>116.60000000000001</v>
      </c>
      <c r="F2337" s="11">
        <f t="shared" si="220"/>
        <v>364.42424418256502</v>
      </c>
      <c r="G2337" s="11">
        <f t="shared" si="221"/>
        <v>452.57209079185964</v>
      </c>
      <c r="H2337" s="16">
        <f t="shared" si="217"/>
        <v>-1.4276058847050336E-3</v>
      </c>
      <c r="I2337" s="16">
        <f t="shared" si="218"/>
        <v>3.5823024072443588E-3</v>
      </c>
    </row>
    <row r="2338" spans="4:9" x14ac:dyDescent="0.25">
      <c r="D2338">
        <f t="shared" si="219"/>
        <v>2333</v>
      </c>
      <c r="E2338" s="11">
        <f t="shared" si="216"/>
        <v>116.65</v>
      </c>
      <c r="F2338" s="11">
        <f t="shared" si="220"/>
        <v>364.4228165766803</v>
      </c>
      <c r="G2338" s="11">
        <f t="shared" si="221"/>
        <v>452.5756730942669</v>
      </c>
      <c r="H2338" s="16">
        <f t="shared" si="217"/>
        <v>-1.4250280854102987E-3</v>
      </c>
      <c r="I2338" s="16">
        <f t="shared" si="218"/>
        <v>3.5758096288866547E-3</v>
      </c>
    </row>
    <row r="2339" spans="4:9" x14ac:dyDescent="0.25">
      <c r="D2339">
        <f t="shared" si="219"/>
        <v>2334</v>
      </c>
      <c r="E2339" s="11">
        <f t="shared" si="216"/>
        <v>116.7</v>
      </c>
      <c r="F2339" s="11">
        <f t="shared" si="220"/>
        <v>364.4213915485949</v>
      </c>
      <c r="G2339" s="11">
        <f t="shared" si="221"/>
        <v>452.5792489038958</v>
      </c>
      <c r="H2339" s="16">
        <f t="shared" si="217"/>
        <v>-1.4224549077911546E-3</v>
      </c>
      <c r="I2339" s="16">
        <f t="shared" si="218"/>
        <v>3.5693285811788157E-3</v>
      </c>
    </row>
    <row r="2340" spans="4:9" x14ac:dyDescent="0.25">
      <c r="D2340">
        <f t="shared" si="219"/>
        <v>2335</v>
      </c>
      <c r="E2340" s="11">
        <f t="shared" si="216"/>
        <v>116.75</v>
      </c>
      <c r="F2340" s="11">
        <f t="shared" si="220"/>
        <v>364.41996909368709</v>
      </c>
      <c r="G2340" s="11">
        <f t="shared" si="221"/>
        <v>452.582818232477</v>
      </c>
      <c r="H2340" s="16">
        <f t="shared" si="217"/>
        <v>-1.4198863436845196E-3</v>
      </c>
      <c r="I2340" s="16">
        <f t="shared" si="218"/>
        <v>3.5628592430609011E-3</v>
      </c>
    </row>
    <row r="2341" spans="4:9" x14ac:dyDescent="0.25">
      <c r="D2341">
        <f t="shared" si="219"/>
        <v>2336</v>
      </c>
      <c r="E2341" s="11">
        <f t="shared" si="216"/>
        <v>116.80000000000001</v>
      </c>
      <c r="F2341" s="11">
        <f t="shared" si="220"/>
        <v>364.4185492073434</v>
      </c>
      <c r="G2341" s="11">
        <f t="shared" si="221"/>
        <v>452.58638109172006</v>
      </c>
      <c r="H2341" s="16">
        <f t="shared" si="217"/>
        <v>-1.4173223849439759E-3</v>
      </c>
      <c r="I2341" s="16">
        <f t="shared" si="218"/>
        <v>3.5564015935066031E-3</v>
      </c>
    </row>
    <row r="2342" spans="4:9" x14ac:dyDescent="0.25">
      <c r="D2342">
        <f t="shared" si="219"/>
        <v>2337</v>
      </c>
      <c r="E2342" s="11">
        <f t="shared" si="216"/>
        <v>116.85000000000001</v>
      </c>
      <c r="F2342" s="11">
        <f t="shared" si="220"/>
        <v>364.41713188495845</v>
      </c>
      <c r="G2342" s="11">
        <f t="shared" si="221"/>
        <v>452.58993749331358</v>
      </c>
      <c r="H2342" s="16">
        <f t="shared" si="217"/>
        <v>-1.414763023434914E-3</v>
      </c>
      <c r="I2342" s="16">
        <f t="shared" si="218"/>
        <v>3.549955611531297E-3</v>
      </c>
    </row>
    <row r="2343" spans="4:9" x14ac:dyDescent="0.25">
      <c r="D2343">
        <f t="shared" si="219"/>
        <v>2338</v>
      </c>
      <c r="E2343" s="11">
        <f t="shared" si="216"/>
        <v>116.9</v>
      </c>
      <c r="F2343" s="11">
        <f t="shared" si="220"/>
        <v>364.41571712193502</v>
      </c>
      <c r="G2343" s="11">
        <f t="shared" si="221"/>
        <v>452.59348744892509</v>
      </c>
      <c r="H2343" s="16">
        <f t="shared" si="217"/>
        <v>-1.4122082510377679E-3</v>
      </c>
      <c r="I2343" s="16">
        <f t="shared" si="218"/>
        <v>3.5435212761845132E-3</v>
      </c>
    </row>
    <row r="2344" spans="4:9" x14ac:dyDescent="0.25">
      <c r="D2344">
        <f t="shared" si="219"/>
        <v>2339</v>
      </c>
      <c r="E2344" s="11">
        <f t="shared" si="216"/>
        <v>116.95</v>
      </c>
      <c r="F2344" s="11">
        <f t="shared" si="220"/>
        <v>364.41430491368396</v>
      </c>
      <c r="G2344" s="11">
        <f t="shared" si="221"/>
        <v>452.59703097020127</v>
      </c>
      <c r="H2344" s="16">
        <f t="shared" si="217"/>
        <v>-1.4096580596463949E-3</v>
      </c>
      <c r="I2344" s="16">
        <f t="shared" si="218"/>
        <v>3.5370985665549703E-3</v>
      </c>
    </row>
    <row r="2345" spans="4:9" x14ac:dyDescent="0.25">
      <c r="D2345">
        <f t="shared" si="219"/>
        <v>2340</v>
      </c>
      <c r="E2345" s="11">
        <f t="shared" si="216"/>
        <v>117</v>
      </c>
      <c r="F2345" s="11">
        <f t="shared" si="220"/>
        <v>364.41289525562433</v>
      </c>
      <c r="G2345" s="11">
        <f t="shared" si="221"/>
        <v>452.60056806876781</v>
      </c>
      <c r="H2345" s="16">
        <f t="shared" si="217"/>
        <v>-1.4071124411688821E-3</v>
      </c>
      <c r="I2345" s="16">
        <f t="shared" si="218"/>
        <v>3.5306874617650578E-3</v>
      </c>
    </row>
    <row r="2346" spans="4:9" x14ac:dyDescent="0.25">
      <c r="D2346">
        <f t="shared" si="219"/>
        <v>2341</v>
      </c>
      <c r="E2346" s="11">
        <f t="shared" si="216"/>
        <v>117.05000000000001</v>
      </c>
      <c r="F2346" s="11">
        <f t="shared" si="220"/>
        <v>364.41148814318319</v>
      </c>
      <c r="G2346" s="11">
        <f t="shared" si="221"/>
        <v>452.60409875622958</v>
      </c>
      <c r="H2346" s="16">
        <f t="shared" si="217"/>
        <v>-1.4045713875259283E-3</v>
      </c>
      <c r="I2346" s="16">
        <f t="shared" si="218"/>
        <v>3.5242879409793891E-3</v>
      </c>
    </row>
    <row r="2347" spans="4:9" x14ac:dyDescent="0.25">
      <c r="D2347">
        <f t="shared" si="219"/>
        <v>2342</v>
      </c>
      <c r="E2347" s="11">
        <f t="shared" si="216"/>
        <v>117.10000000000001</v>
      </c>
      <c r="F2347" s="11">
        <f t="shared" si="220"/>
        <v>364.41008357179567</v>
      </c>
      <c r="G2347" s="11">
        <f t="shared" si="221"/>
        <v>452.60762304417057</v>
      </c>
      <c r="H2347" s="16">
        <f t="shared" si="217"/>
        <v>-1.4020348906532681E-3</v>
      </c>
      <c r="I2347" s="16">
        <f t="shared" si="218"/>
        <v>3.5178999833962669E-3</v>
      </c>
    </row>
    <row r="2348" spans="4:9" x14ac:dyDescent="0.25">
      <c r="D2348">
        <f t="shared" si="219"/>
        <v>2343</v>
      </c>
      <c r="E2348" s="11">
        <f t="shared" si="216"/>
        <v>117.15</v>
      </c>
      <c r="F2348" s="11">
        <f t="shared" si="220"/>
        <v>364.40868153690502</v>
      </c>
      <c r="G2348" s="11">
        <f t="shared" si="221"/>
        <v>452.61114094415399</v>
      </c>
      <c r="H2348" s="16">
        <f t="shared" si="217"/>
        <v>-1.3995029425000513E-3</v>
      </c>
      <c r="I2348" s="16">
        <f t="shared" si="218"/>
        <v>3.5115235682497028E-3</v>
      </c>
    </row>
    <row r="2349" spans="4:9" x14ac:dyDescent="0.25">
      <c r="D2349">
        <f t="shared" si="219"/>
        <v>2344</v>
      </c>
      <c r="E2349" s="11">
        <f t="shared" si="216"/>
        <v>117.2</v>
      </c>
      <c r="F2349" s="11">
        <f t="shared" si="220"/>
        <v>364.40728203396253</v>
      </c>
      <c r="G2349" s="11">
        <f t="shared" si="221"/>
        <v>452.61465246772224</v>
      </c>
      <c r="H2349" s="16">
        <f t="shared" si="217"/>
        <v>-1.3969755350280348E-3</v>
      </c>
      <c r="I2349" s="16">
        <f t="shared" si="218"/>
        <v>3.5051586748144508E-3</v>
      </c>
    </row>
    <row r="2350" spans="4:9" x14ac:dyDescent="0.25">
      <c r="D2350">
        <f t="shared" si="219"/>
        <v>2345</v>
      </c>
      <c r="E2350" s="11">
        <f t="shared" si="216"/>
        <v>117.25</v>
      </c>
      <c r="F2350" s="11">
        <f t="shared" si="220"/>
        <v>364.40588505842749</v>
      </c>
      <c r="G2350" s="11">
        <f t="shared" si="221"/>
        <v>452.61815762639708</v>
      </c>
      <c r="H2350" s="16">
        <f t="shared" si="217"/>
        <v>-1.3944526602148151E-3</v>
      </c>
      <c r="I2350" s="16">
        <f t="shared" si="218"/>
        <v>3.4988052823994881E-3</v>
      </c>
    </row>
    <row r="2351" spans="4:9" x14ac:dyDescent="0.25">
      <c r="D2351">
        <f t="shared" si="219"/>
        <v>2346</v>
      </c>
      <c r="E2351" s="11">
        <f t="shared" si="216"/>
        <v>117.30000000000001</v>
      </c>
      <c r="F2351" s="11">
        <f t="shared" si="220"/>
        <v>364.40449060576725</v>
      </c>
      <c r="G2351" s="11">
        <f t="shared" si="221"/>
        <v>452.62165643167947</v>
      </c>
      <c r="H2351" s="16">
        <f t="shared" si="217"/>
        <v>-1.3919343100505903E-3</v>
      </c>
      <c r="I2351" s="16">
        <f t="shared" si="218"/>
        <v>3.4924633703500279E-3</v>
      </c>
    </row>
    <row r="2352" spans="4:9" x14ac:dyDescent="0.25">
      <c r="D2352">
        <f t="shared" si="219"/>
        <v>2347</v>
      </c>
      <c r="E2352" s="11">
        <f t="shared" si="216"/>
        <v>117.35000000000001</v>
      </c>
      <c r="F2352" s="11">
        <f t="shared" si="220"/>
        <v>364.4030986714572</v>
      </c>
      <c r="G2352" s="11">
        <f t="shared" si="221"/>
        <v>452.62514889504985</v>
      </c>
      <c r="H2352" s="16">
        <f t="shared" si="217"/>
        <v>-1.3894204765389692E-3</v>
      </c>
      <c r="I2352" s="16">
        <f t="shared" si="218"/>
        <v>3.4861329180500469E-3</v>
      </c>
    </row>
    <row r="2353" spans="4:9" x14ac:dyDescent="0.25">
      <c r="D2353">
        <f t="shared" si="219"/>
        <v>2348</v>
      </c>
      <c r="E2353" s="11">
        <f t="shared" si="216"/>
        <v>117.4</v>
      </c>
      <c r="F2353" s="11">
        <f t="shared" si="220"/>
        <v>364.40170925098067</v>
      </c>
      <c r="G2353" s="11">
        <f t="shared" si="221"/>
        <v>452.6286350279679</v>
      </c>
      <c r="H2353" s="16">
        <f t="shared" si="217"/>
        <v>-1.3869111516969668E-3</v>
      </c>
      <c r="I2353" s="16">
        <f t="shared" si="218"/>
        <v>3.4798139049182714E-3</v>
      </c>
    </row>
    <row r="2354" spans="4:9" x14ac:dyDescent="0.25">
      <c r="D2354">
        <f t="shared" si="219"/>
        <v>2349</v>
      </c>
      <c r="E2354" s="11">
        <f t="shared" si="216"/>
        <v>117.45</v>
      </c>
      <c r="F2354" s="11">
        <f t="shared" si="220"/>
        <v>364.40032233982896</v>
      </c>
      <c r="G2354" s="11">
        <f t="shared" si="221"/>
        <v>452.63211484187281</v>
      </c>
      <c r="H2354" s="16">
        <f t="shared" si="217"/>
        <v>-1.3844063275574329E-3</v>
      </c>
      <c r="I2354" s="16">
        <f t="shared" si="218"/>
        <v>3.4735063104112014E-3</v>
      </c>
    </row>
    <row r="2355" spans="4:9" x14ac:dyDescent="0.25">
      <c r="D2355">
        <f t="shared" si="219"/>
        <v>2350</v>
      </c>
      <c r="E2355" s="11">
        <f t="shared" si="216"/>
        <v>117.5</v>
      </c>
      <c r="F2355" s="11">
        <f t="shared" si="220"/>
        <v>364.39893793350143</v>
      </c>
      <c r="G2355" s="11">
        <f t="shared" si="221"/>
        <v>452.63558834818321</v>
      </c>
      <c r="H2355" s="16">
        <f t="shared" si="217"/>
        <v>-1.3819059961633845E-3</v>
      </c>
      <c r="I2355" s="16">
        <f t="shared" si="218"/>
        <v>3.4672101140196055E-3</v>
      </c>
    </row>
    <row r="2356" spans="4:9" x14ac:dyDescent="0.25">
      <c r="D2356">
        <f t="shared" si="219"/>
        <v>2351</v>
      </c>
      <c r="E2356" s="11">
        <f t="shared" si="216"/>
        <v>117.55000000000001</v>
      </c>
      <c r="F2356" s="11">
        <f t="shared" si="220"/>
        <v>364.39755602750529</v>
      </c>
      <c r="G2356" s="11">
        <f t="shared" si="221"/>
        <v>452.63905555829723</v>
      </c>
      <c r="H2356" s="16">
        <f t="shared" si="217"/>
        <v>-1.3794101495744786E-3</v>
      </c>
      <c r="I2356" s="16">
        <f t="shared" si="218"/>
        <v>3.4609252952735488E-3</v>
      </c>
    </row>
    <row r="2357" spans="4:9" x14ac:dyDescent="0.25">
      <c r="D2357">
        <f t="shared" si="219"/>
        <v>2352</v>
      </c>
      <c r="E2357" s="11">
        <f t="shared" si="216"/>
        <v>117.60000000000001</v>
      </c>
      <c r="F2357" s="11">
        <f t="shared" si="220"/>
        <v>364.39617661735571</v>
      </c>
      <c r="G2357" s="11">
        <f t="shared" si="221"/>
        <v>452.64251648359249</v>
      </c>
      <c r="H2357" s="16">
        <f t="shared" si="217"/>
        <v>-1.3769187798621544E-3</v>
      </c>
      <c r="I2357" s="16">
        <f t="shared" si="218"/>
        <v>3.4546518337393931E-3</v>
      </c>
    </row>
    <row r="2358" spans="4:9" x14ac:dyDescent="0.25">
      <c r="D2358">
        <f t="shared" si="219"/>
        <v>2353</v>
      </c>
      <c r="E2358" s="11">
        <f t="shared" si="216"/>
        <v>117.65</v>
      </c>
      <c r="F2358" s="11">
        <f t="shared" si="220"/>
        <v>364.39479969857587</v>
      </c>
      <c r="G2358" s="11">
        <f t="shared" si="221"/>
        <v>452.64597113542624</v>
      </c>
      <c r="H2358" s="16">
        <f t="shared" si="217"/>
        <v>-1.3744318791120596E-3</v>
      </c>
      <c r="I2358" s="16">
        <f t="shared" si="218"/>
        <v>3.4483897090162858E-3</v>
      </c>
    </row>
    <row r="2359" spans="4:9" x14ac:dyDescent="0.25">
      <c r="D2359">
        <f t="shared" si="219"/>
        <v>2354</v>
      </c>
      <c r="E2359" s="11">
        <f t="shared" si="216"/>
        <v>117.7</v>
      </c>
      <c r="F2359" s="11">
        <f t="shared" si="220"/>
        <v>364.39342526669674</v>
      </c>
      <c r="G2359" s="11">
        <f t="shared" si="221"/>
        <v>452.64941952513527</v>
      </c>
      <c r="H2359" s="16">
        <f t="shared" si="217"/>
        <v>-1.3719494394232405E-3</v>
      </c>
      <c r="I2359" s="16">
        <f t="shared" si="218"/>
        <v>3.4421389007432027E-3</v>
      </c>
    </row>
    <row r="2360" spans="4:9" x14ac:dyDescent="0.25">
      <c r="D2360">
        <f t="shared" si="219"/>
        <v>2355</v>
      </c>
      <c r="E2360" s="11">
        <f t="shared" si="216"/>
        <v>117.75</v>
      </c>
      <c r="F2360" s="11">
        <f t="shared" si="220"/>
        <v>364.39205331725731</v>
      </c>
      <c r="G2360" s="11">
        <f t="shared" si="221"/>
        <v>452.65286166403604</v>
      </c>
      <c r="H2360" s="16">
        <f t="shared" si="217"/>
        <v>-1.3694714529081389E-3</v>
      </c>
      <c r="I2360" s="16">
        <f t="shared" si="218"/>
        <v>3.4358993885929279E-3</v>
      </c>
    </row>
    <row r="2361" spans="4:9" x14ac:dyDescent="0.25">
      <c r="D2361">
        <f t="shared" si="219"/>
        <v>2356</v>
      </c>
      <c r="E2361" s="11">
        <f t="shared" si="216"/>
        <v>117.80000000000001</v>
      </c>
      <c r="F2361" s="11">
        <f t="shared" si="220"/>
        <v>364.3906838458044</v>
      </c>
      <c r="G2361" s="11">
        <f t="shared" si="221"/>
        <v>452.65629756342463</v>
      </c>
      <c r="H2361" s="16">
        <f t="shared" si="217"/>
        <v>-1.3669979116934009E-3</v>
      </c>
      <c r="I2361" s="16">
        <f t="shared" si="218"/>
        <v>3.4296711522765881E-3</v>
      </c>
    </row>
    <row r="2362" spans="4:9" x14ac:dyDescent="0.25">
      <c r="D2362">
        <f t="shared" si="219"/>
        <v>2357</v>
      </c>
      <c r="E2362" s="11">
        <f t="shared" si="216"/>
        <v>117.85000000000001</v>
      </c>
      <c r="F2362" s="11">
        <f t="shared" si="220"/>
        <v>364.3893168478927</v>
      </c>
      <c r="G2362" s="11">
        <f t="shared" si="221"/>
        <v>452.65972723457691</v>
      </c>
      <c r="H2362" s="16">
        <f t="shared" si="217"/>
        <v>-1.3645288079174468E-3</v>
      </c>
      <c r="I2362" s="16">
        <f t="shared" si="218"/>
        <v>3.423454171539636E-3</v>
      </c>
    </row>
    <row r="2363" spans="4:9" x14ac:dyDescent="0.25">
      <c r="D2363">
        <f t="shared" si="219"/>
        <v>2358</v>
      </c>
      <c r="E2363" s="11">
        <f t="shared" si="216"/>
        <v>117.9</v>
      </c>
      <c r="F2363" s="11">
        <f t="shared" si="220"/>
        <v>364.38795231908477</v>
      </c>
      <c r="G2363" s="11">
        <f t="shared" si="221"/>
        <v>452.66315068874843</v>
      </c>
      <c r="H2363" s="16">
        <f t="shared" si="217"/>
        <v>-1.3620641337345153E-3</v>
      </c>
      <c r="I2363" s="16">
        <f t="shared" si="218"/>
        <v>3.4172484261638728E-3</v>
      </c>
    </row>
    <row r="2364" spans="4:9" x14ac:dyDescent="0.25">
      <c r="D2364">
        <f t="shared" si="219"/>
        <v>2359</v>
      </c>
      <c r="E2364" s="11">
        <f t="shared" si="216"/>
        <v>117.95</v>
      </c>
      <c r="F2364" s="11">
        <f t="shared" si="220"/>
        <v>364.38659025495105</v>
      </c>
      <c r="G2364" s="11">
        <f t="shared" si="221"/>
        <v>452.66656793717459</v>
      </c>
      <c r="H2364" s="16">
        <f t="shared" si="217"/>
        <v>-1.3596038813106172E-3</v>
      </c>
      <c r="I2364" s="16">
        <f t="shared" si="218"/>
        <v>3.4110538959659488E-3</v>
      </c>
    </row>
    <row r="2365" spans="4:9" x14ac:dyDescent="0.25">
      <c r="D2365">
        <f t="shared" si="219"/>
        <v>2360</v>
      </c>
      <c r="E2365" s="11">
        <f t="shared" si="216"/>
        <v>118</v>
      </c>
      <c r="F2365" s="11">
        <f t="shared" si="220"/>
        <v>364.38523065106972</v>
      </c>
      <c r="G2365" s="11">
        <f t="shared" si="221"/>
        <v>452.66997899107054</v>
      </c>
      <c r="H2365" s="16">
        <f t="shared" si="217"/>
        <v>-1.3571480428251508E-3</v>
      </c>
      <c r="I2365" s="16">
        <f t="shared" si="218"/>
        <v>3.4048705608008909E-3</v>
      </c>
    </row>
    <row r="2366" spans="4:9" x14ac:dyDescent="0.25">
      <c r="D2366">
        <f t="shared" si="219"/>
        <v>2361</v>
      </c>
      <c r="E2366" s="11">
        <f t="shared" si="216"/>
        <v>118.05000000000001</v>
      </c>
      <c r="F2366" s="11">
        <f t="shared" si="220"/>
        <v>364.3838735030269</v>
      </c>
      <c r="G2366" s="11">
        <f t="shared" si="221"/>
        <v>452.67338386163135</v>
      </c>
      <c r="H2366" s="16">
        <f t="shared" si="217"/>
        <v>-1.3546966104717108E-3</v>
      </c>
      <c r="I2366" s="16">
        <f t="shared" si="218"/>
        <v>3.3986984005580883E-3</v>
      </c>
    </row>
    <row r="2367" spans="4:9" x14ac:dyDescent="0.25">
      <c r="D2367">
        <f t="shared" si="219"/>
        <v>2362</v>
      </c>
      <c r="E2367" s="11">
        <f t="shared" si="216"/>
        <v>118.10000000000001</v>
      </c>
      <c r="F2367" s="11">
        <f t="shared" si="220"/>
        <v>364.38251880641644</v>
      </c>
      <c r="G2367" s="11">
        <f t="shared" si="221"/>
        <v>452.67678256003188</v>
      </c>
      <c r="H2367" s="16">
        <f t="shared" si="217"/>
        <v>-1.3522495764572758E-3</v>
      </c>
      <c r="I2367" s="16">
        <f t="shared" si="218"/>
        <v>3.3925373951618058E-3</v>
      </c>
    </row>
    <row r="2368" spans="4:9" x14ac:dyDescent="0.25">
      <c r="D2368">
        <f t="shared" si="219"/>
        <v>2363</v>
      </c>
      <c r="E2368" s="11">
        <f t="shared" si="216"/>
        <v>118.15</v>
      </c>
      <c r="F2368" s="11">
        <f t="shared" si="220"/>
        <v>364.38116655683996</v>
      </c>
      <c r="G2368" s="11">
        <f t="shared" si="221"/>
        <v>452.68017509742702</v>
      </c>
      <c r="H2368" s="16">
        <f t="shared" si="217"/>
        <v>-1.3498069330013986E-3</v>
      </c>
      <c r="I2368" s="16">
        <f t="shared" si="218"/>
        <v>3.3863875245726985E-3</v>
      </c>
    </row>
    <row r="2369" spans="4:9" x14ac:dyDescent="0.25">
      <c r="D2369">
        <f t="shared" si="219"/>
        <v>2364</v>
      </c>
      <c r="E2369" s="11">
        <f t="shared" si="216"/>
        <v>118.2</v>
      </c>
      <c r="F2369" s="11">
        <f t="shared" si="220"/>
        <v>364.37981674990698</v>
      </c>
      <c r="G2369" s="11">
        <f t="shared" si="221"/>
        <v>452.68356148495161</v>
      </c>
      <c r="H2369" s="16">
        <f t="shared" si="217"/>
        <v>-1.3473686723370145E-3</v>
      </c>
      <c r="I2369" s="16">
        <f t="shared" si="218"/>
        <v>3.380248768787824E-3</v>
      </c>
    </row>
    <row r="2370" spans="4:9" x14ac:dyDescent="0.25">
      <c r="D2370">
        <f t="shared" si="219"/>
        <v>2365</v>
      </c>
      <c r="E2370" s="11">
        <f t="shared" si="216"/>
        <v>118.25</v>
      </c>
      <c r="F2370" s="11">
        <f t="shared" si="220"/>
        <v>364.37846938123465</v>
      </c>
      <c r="G2370" s="11">
        <f t="shared" si="221"/>
        <v>452.6869417337204</v>
      </c>
      <c r="H2370" s="16">
        <f t="shared" si="217"/>
        <v>-1.3449347867120556E-3</v>
      </c>
      <c r="I2370" s="16">
        <f t="shared" si="218"/>
        <v>3.3741211078381346E-3</v>
      </c>
    </row>
    <row r="2371" spans="4:9" x14ac:dyDescent="0.25">
      <c r="D2371">
        <f t="shared" si="219"/>
        <v>2366</v>
      </c>
      <c r="E2371" s="11">
        <f t="shared" si="216"/>
        <v>118.30000000000001</v>
      </c>
      <c r="F2371" s="11">
        <f t="shared" si="220"/>
        <v>364.37712444644797</v>
      </c>
      <c r="G2371" s="11">
        <f t="shared" si="221"/>
        <v>452.69031585482821</v>
      </c>
      <c r="H2371" s="16">
        <f t="shared" si="217"/>
        <v>-1.3425052683845981E-3</v>
      </c>
      <c r="I2371" s="16">
        <f t="shared" si="218"/>
        <v>3.3680045217920037E-3</v>
      </c>
    </row>
    <row r="2372" spans="4:9" x14ac:dyDescent="0.25">
      <c r="D2372">
        <f t="shared" si="219"/>
        <v>2367</v>
      </c>
      <c r="E2372" s="11">
        <f t="shared" si="216"/>
        <v>118.35000000000001</v>
      </c>
      <c r="F2372" s="11">
        <f t="shared" si="220"/>
        <v>364.37578194117958</v>
      </c>
      <c r="G2372" s="11">
        <f t="shared" si="221"/>
        <v>452.69368385935002</v>
      </c>
      <c r="H2372" s="16">
        <f t="shared" si="217"/>
        <v>-1.3400801096277116E-3</v>
      </c>
      <c r="I2372" s="16">
        <f t="shared" si="218"/>
        <v>3.361898990751721E-3</v>
      </c>
    </row>
    <row r="2373" spans="4:9" x14ac:dyDescent="0.25">
      <c r="D2373">
        <f t="shared" si="219"/>
        <v>2368</v>
      </c>
      <c r="E2373" s="11">
        <f t="shared" ref="E2373:E2436" si="222">D2373*$B$13</f>
        <v>118.4</v>
      </c>
      <c r="F2373" s="11">
        <f t="shared" si="220"/>
        <v>364.37444186106995</v>
      </c>
      <c r="G2373" s="11">
        <f t="shared" si="221"/>
        <v>452.69704575834078</v>
      </c>
      <c r="H2373" s="16">
        <f t="shared" ref="H2373:H2436" si="223">$B$7*F2373*(1-(F2373+$B$11*G2373)/$B$9)*$B$13</f>
        <v>-1.3376593027294595E-3</v>
      </c>
      <c r="I2373" s="16">
        <f t="shared" ref="I2373:I2436" si="224">$B$8*G2373*(1-(G2373+$B$12*F2373)/$B$10)*$B$13</f>
        <v>3.3558044948550029E-3</v>
      </c>
    </row>
    <row r="2374" spans="4:9" x14ac:dyDescent="0.25">
      <c r="D2374">
        <f t="shared" ref="D2374:D2437" si="225">D2373+1</f>
        <v>2369</v>
      </c>
      <c r="E2374" s="11">
        <f t="shared" si="222"/>
        <v>118.45</v>
      </c>
      <c r="F2374" s="11">
        <f t="shared" ref="F2374:F2437" si="226">F2373+H2373</f>
        <v>364.37310420176721</v>
      </c>
      <c r="G2374" s="11">
        <f t="shared" ref="G2374:G2437" si="227">G2373+I2373</f>
        <v>452.70040156283562</v>
      </c>
      <c r="H2374" s="16">
        <f t="shared" si="223"/>
        <v>-1.3352428399872347E-3</v>
      </c>
      <c r="I2374" s="16">
        <f t="shared" si="224"/>
        <v>3.3497210142755052E-3</v>
      </c>
    </row>
    <row r="2375" spans="4:9" x14ac:dyDescent="0.25">
      <c r="D2375">
        <f t="shared" si="225"/>
        <v>2370</v>
      </c>
      <c r="E2375" s="11">
        <f t="shared" si="222"/>
        <v>118.5</v>
      </c>
      <c r="F2375" s="11">
        <f t="shared" si="226"/>
        <v>364.37176895892719</v>
      </c>
      <c r="G2375" s="11">
        <f t="shared" si="227"/>
        <v>452.7037512838499</v>
      </c>
      <c r="H2375" s="16">
        <f t="shared" si="223"/>
        <v>-1.3328307137158461E-3</v>
      </c>
      <c r="I2375" s="16">
        <f t="shared" si="224"/>
        <v>3.3436485292213285E-3</v>
      </c>
    </row>
    <row r="2376" spans="4:9" x14ac:dyDescent="0.25">
      <c r="D2376">
        <f t="shared" si="225"/>
        <v>2371</v>
      </c>
      <c r="E2376" s="11">
        <f t="shared" si="222"/>
        <v>118.55000000000001</v>
      </c>
      <c r="F2376" s="11">
        <f t="shared" si="226"/>
        <v>364.3704361282135</v>
      </c>
      <c r="G2376" s="11">
        <f t="shared" si="227"/>
        <v>452.70709493237911</v>
      </c>
      <c r="H2376" s="16">
        <f t="shared" si="223"/>
        <v>-1.3304229162402379E-3</v>
      </c>
      <c r="I2376" s="16">
        <f t="shared" si="224"/>
        <v>3.3375870199365276E-3</v>
      </c>
    </row>
    <row r="2377" spans="4:9" x14ac:dyDescent="0.25">
      <c r="D2377">
        <f t="shared" si="225"/>
        <v>2372</v>
      </c>
      <c r="E2377" s="11">
        <f t="shared" si="222"/>
        <v>118.60000000000001</v>
      </c>
      <c r="F2377" s="11">
        <f t="shared" si="226"/>
        <v>364.36910570529727</v>
      </c>
      <c r="G2377" s="11">
        <f t="shared" si="227"/>
        <v>452.71043251939903</v>
      </c>
      <c r="H2377" s="16">
        <f t="shared" si="223"/>
        <v>-1.3280194398995328E-3</v>
      </c>
      <c r="I2377" s="16">
        <f t="shared" si="224"/>
        <v>3.3315364667001186E-3</v>
      </c>
    </row>
    <row r="2378" spans="4:9" x14ac:dyDescent="0.25">
      <c r="D2378">
        <f t="shared" si="225"/>
        <v>2373</v>
      </c>
      <c r="E2378" s="11">
        <f t="shared" si="222"/>
        <v>118.65</v>
      </c>
      <c r="F2378" s="11">
        <f t="shared" si="226"/>
        <v>364.36777768585739</v>
      </c>
      <c r="G2378" s="11">
        <f t="shared" si="227"/>
        <v>452.71376405586574</v>
      </c>
      <c r="H2378" s="16">
        <f t="shared" si="223"/>
        <v>-1.3256202770462202E-3</v>
      </c>
      <c r="I2378" s="16">
        <f t="shared" si="224"/>
        <v>3.3254968498260869E-3</v>
      </c>
    </row>
    <row r="2379" spans="4:9" x14ac:dyDescent="0.25">
      <c r="D2379">
        <f t="shared" si="225"/>
        <v>2374</v>
      </c>
      <c r="E2379" s="11">
        <f t="shared" si="222"/>
        <v>118.7</v>
      </c>
      <c r="F2379" s="11">
        <f t="shared" si="226"/>
        <v>364.36645206558035</v>
      </c>
      <c r="G2379" s="11">
        <f t="shared" si="227"/>
        <v>452.71708955271555</v>
      </c>
      <c r="H2379" s="16">
        <f t="shared" si="223"/>
        <v>-1.3232254200453463E-3</v>
      </c>
      <c r="I2379" s="16">
        <f t="shared" si="224"/>
        <v>3.3194681496618861E-3</v>
      </c>
    </row>
    <row r="2380" spans="4:9" x14ac:dyDescent="0.25">
      <c r="D2380">
        <f t="shared" si="225"/>
        <v>2375</v>
      </c>
      <c r="E2380" s="11">
        <f t="shared" si="222"/>
        <v>118.75</v>
      </c>
      <c r="F2380" s="11">
        <f t="shared" si="226"/>
        <v>364.36512884016031</v>
      </c>
      <c r="G2380" s="11">
        <f t="shared" si="227"/>
        <v>452.72040902086519</v>
      </c>
      <c r="H2380" s="16">
        <f t="shared" si="223"/>
        <v>-1.3208348612745141E-3</v>
      </c>
      <c r="I2380" s="16">
        <f t="shared" si="224"/>
        <v>3.3134503465924712E-3</v>
      </c>
    </row>
    <row r="2381" spans="4:9" x14ac:dyDescent="0.25">
      <c r="D2381">
        <f t="shared" si="225"/>
        <v>2376</v>
      </c>
      <c r="E2381" s="11">
        <f t="shared" si="222"/>
        <v>118.80000000000001</v>
      </c>
      <c r="F2381" s="11">
        <f t="shared" si="226"/>
        <v>364.36380800529906</v>
      </c>
      <c r="G2381" s="11">
        <f t="shared" si="227"/>
        <v>452.72372247121177</v>
      </c>
      <c r="H2381" s="16">
        <f t="shared" si="223"/>
        <v>-1.3184485931271154E-3</v>
      </c>
      <c r="I2381" s="16">
        <f t="shared" si="224"/>
        <v>3.3074434210362789E-3</v>
      </c>
    </row>
    <row r="2382" spans="4:9" x14ac:dyDescent="0.25">
      <c r="D2382">
        <f t="shared" si="225"/>
        <v>2377</v>
      </c>
      <c r="E2382" s="11">
        <f t="shared" si="222"/>
        <v>118.85000000000001</v>
      </c>
      <c r="F2382" s="11">
        <f t="shared" si="226"/>
        <v>364.36248955670595</v>
      </c>
      <c r="G2382" s="11">
        <f t="shared" si="227"/>
        <v>452.72702991463279</v>
      </c>
      <c r="H2382" s="16">
        <f t="shared" si="223"/>
        <v>-1.3160666080074767E-3</v>
      </c>
      <c r="I2382" s="16">
        <f t="shared" si="224"/>
        <v>3.30144735344625E-3</v>
      </c>
    </row>
    <row r="2383" spans="4:9" x14ac:dyDescent="0.25">
      <c r="D2383">
        <f t="shared" si="225"/>
        <v>2378</v>
      </c>
      <c r="E2383" s="11">
        <f t="shared" si="222"/>
        <v>118.9</v>
      </c>
      <c r="F2383" s="11">
        <f t="shared" si="226"/>
        <v>364.36117349009794</v>
      </c>
      <c r="G2383" s="11">
        <f t="shared" si="227"/>
        <v>452.73033136198626</v>
      </c>
      <c r="H2383" s="16">
        <f t="shared" si="223"/>
        <v>-1.3136888983308573E-3</v>
      </c>
      <c r="I2383" s="16">
        <f t="shared" si="224"/>
        <v>3.2954621243103314E-3</v>
      </c>
    </row>
    <row r="2384" spans="4:9" x14ac:dyDescent="0.25">
      <c r="D2384">
        <f t="shared" si="225"/>
        <v>2379</v>
      </c>
      <c r="E2384" s="11">
        <f t="shared" si="222"/>
        <v>118.95</v>
      </c>
      <c r="F2384" s="11">
        <f t="shared" si="226"/>
        <v>364.3598598011996</v>
      </c>
      <c r="G2384" s="11">
        <f t="shared" si="227"/>
        <v>452.73362682411056</v>
      </c>
      <c r="H2384" s="16">
        <f t="shared" si="223"/>
        <v>-1.3113154565299202E-3</v>
      </c>
      <c r="I2384" s="16">
        <f t="shared" si="224"/>
        <v>3.2894877141519934E-3</v>
      </c>
    </row>
    <row r="2385" spans="4:9" x14ac:dyDescent="0.25">
      <c r="D2385">
        <f t="shared" si="225"/>
        <v>2380</v>
      </c>
      <c r="E2385" s="11">
        <f t="shared" si="222"/>
        <v>119</v>
      </c>
      <c r="F2385" s="11">
        <f t="shared" si="226"/>
        <v>364.35854848574309</v>
      </c>
      <c r="G2385" s="11">
        <f t="shared" si="227"/>
        <v>452.7369163118247</v>
      </c>
      <c r="H2385" s="16">
        <f t="shared" si="223"/>
        <v>-1.3089462750474493E-3</v>
      </c>
      <c r="I2385" s="16">
        <f t="shared" si="224"/>
        <v>3.2835241035287267E-3</v>
      </c>
    </row>
    <row r="2386" spans="4:9" x14ac:dyDescent="0.25">
      <c r="D2386">
        <f t="shared" si="225"/>
        <v>2381</v>
      </c>
      <c r="E2386" s="11">
        <f t="shared" si="222"/>
        <v>119.05000000000001</v>
      </c>
      <c r="F2386" s="11">
        <f t="shared" si="226"/>
        <v>364.35723953946803</v>
      </c>
      <c r="G2386" s="11">
        <f t="shared" si="227"/>
        <v>452.74019983592825</v>
      </c>
      <c r="H2386" s="16">
        <f t="shared" si="223"/>
        <v>-1.3065813463412014E-3</v>
      </c>
      <c r="I2386" s="16">
        <f t="shared" si="224"/>
        <v>3.2775712730310487E-3</v>
      </c>
    </row>
    <row r="2387" spans="4:9" x14ac:dyDescent="0.25">
      <c r="D2387">
        <f t="shared" si="225"/>
        <v>2382</v>
      </c>
      <c r="E2387" s="11">
        <f t="shared" si="222"/>
        <v>119.10000000000001</v>
      </c>
      <c r="F2387" s="11">
        <f t="shared" si="226"/>
        <v>364.35593295812168</v>
      </c>
      <c r="G2387" s="11">
        <f t="shared" si="227"/>
        <v>452.74347740720128</v>
      </c>
      <c r="H2387" s="16">
        <f t="shared" si="223"/>
        <v>-1.3042206628790512E-3</v>
      </c>
      <c r="I2387" s="16">
        <f t="shared" si="224"/>
        <v>3.2716292032865264E-3</v>
      </c>
    </row>
    <row r="2388" spans="4:9" x14ac:dyDescent="0.25">
      <c r="D2388">
        <f t="shared" si="225"/>
        <v>2383</v>
      </c>
      <c r="E2388" s="11">
        <f t="shared" si="222"/>
        <v>119.15</v>
      </c>
      <c r="F2388" s="11">
        <f t="shared" si="226"/>
        <v>364.35462873745882</v>
      </c>
      <c r="G2388" s="11">
        <f t="shared" si="227"/>
        <v>452.74674903640459</v>
      </c>
      <c r="H2388" s="16">
        <f t="shared" si="223"/>
        <v>-1.3018642171446538E-3</v>
      </c>
      <c r="I2388" s="16">
        <f t="shared" si="224"/>
        <v>3.2656978749552659E-3</v>
      </c>
    </row>
    <row r="2389" spans="4:9" x14ac:dyDescent="0.25">
      <c r="D2389">
        <f t="shared" si="225"/>
        <v>2384</v>
      </c>
      <c r="E2389" s="11">
        <f t="shared" si="222"/>
        <v>119.2</v>
      </c>
      <c r="F2389" s="11">
        <f t="shared" si="226"/>
        <v>364.35332687324166</v>
      </c>
      <c r="G2389" s="11">
        <f t="shared" si="227"/>
        <v>452.75001473427955</v>
      </c>
      <c r="H2389" s="16">
        <f t="shared" si="223"/>
        <v>-1.2995120016325869E-3</v>
      </c>
      <c r="I2389" s="16">
        <f t="shared" si="224"/>
        <v>3.259777268733441E-3</v>
      </c>
    </row>
    <row r="2390" spans="4:9" x14ac:dyDescent="0.25">
      <c r="D2390">
        <f t="shared" si="225"/>
        <v>2385</v>
      </c>
      <c r="E2390" s="11">
        <f t="shared" si="222"/>
        <v>119.25</v>
      </c>
      <c r="F2390" s="11">
        <f t="shared" si="226"/>
        <v>364.35202736124</v>
      </c>
      <c r="G2390" s="11">
        <f t="shared" si="227"/>
        <v>452.75327451154828</v>
      </c>
      <c r="H2390" s="16">
        <f t="shared" si="223"/>
        <v>-1.297164008851587E-3</v>
      </c>
      <c r="I2390" s="16">
        <f t="shared" si="224"/>
        <v>3.2538673653492709E-3</v>
      </c>
    </row>
    <row r="2391" spans="4:9" x14ac:dyDescent="0.25">
      <c r="D2391">
        <f t="shared" si="225"/>
        <v>2386</v>
      </c>
      <c r="E2391" s="11">
        <f t="shared" si="222"/>
        <v>119.30000000000001</v>
      </c>
      <c r="F2391" s="11">
        <f t="shared" si="226"/>
        <v>364.35073019723114</v>
      </c>
      <c r="G2391" s="11">
        <f t="shared" si="227"/>
        <v>452.75652837891363</v>
      </c>
      <c r="H2391" s="16">
        <f t="shared" si="223"/>
        <v>-1.2948202313221207E-3</v>
      </c>
      <c r="I2391" s="16">
        <f t="shared" si="224"/>
        <v>3.2479681455675619E-3</v>
      </c>
    </row>
    <row r="2392" spans="4:9" x14ac:dyDescent="0.25">
      <c r="D2392">
        <f t="shared" si="225"/>
        <v>2387</v>
      </c>
      <c r="E2392" s="11">
        <f t="shared" si="222"/>
        <v>119.35000000000001</v>
      </c>
      <c r="F2392" s="11">
        <f t="shared" si="226"/>
        <v>364.34943537699985</v>
      </c>
      <c r="G2392" s="11">
        <f t="shared" si="227"/>
        <v>452.75977634705919</v>
      </c>
      <c r="H2392" s="16">
        <f t="shared" si="223"/>
        <v>-1.2924806615796198E-3</v>
      </c>
      <c r="I2392" s="16">
        <f t="shared" si="224"/>
        <v>3.2420795901846838E-3</v>
      </c>
    </row>
    <row r="2393" spans="4:9" x14ac:dyDescent="0.25">
      <c r="D2393">
        <f t="shared" si="225"/>
        <v>2388</v>
      </c>
      <c r="E2393" s="11">
        <f t="shared" si="222"/>
        <v>119.4</v>
      </c>
      <c r="F2393" s="11">
        <f t="shared" si="226"/>
        <v>364.34814289633829</v>
      </c>
      <c r="G2393" s="11">
        <f t="shared" si="227"/>
        <v>452.76301842664935</v>
      </c>
      <c r="H2393" s="16">
        <f t="shared" si="223"/>
        <v>-1.2901452921696235E-3</v>
      </c>
      <c r="I2393" s="16">
        <f t="shared" si="224"/>
        <v>3.2362016800346091E-3</v>
      </c>
    </row>
    <row r="2394" spans="4:9" x14ac:dyDescent="0.25">
      <c r="D2394">
        <f t="shared" si="225"/>
        <v>2389</v>
      </c>
      <c r="E2394" s="11">
        <f t="shared" si="222"/>
        <v>119.45</v>
      </c>
      <c r="F2394" s="11">
        <f t="shared" si="226"/>
        <v>364.34685275104613</v>
      </c>
      <c r="G2394" s="11">
        <f t="shared" si="227"/>
        <v>452.76625462832936</v>
      </c>
      <c r="H2394" s="16">
        <f t="shared" si="223"/>
        <v>-1.2878141156518249E-3</v>
      </c>
      <c r="I2394" s="16">
        <f t="shared" si="224"/>
        <v>3.2303343959833954E-3</v>
      </c>
    </row>
    <row r="2395" spans="4:9" x14ac:dyDescent="0.25">
      <c r="D2395">
        <f t="shared" si="225"/>
        <v>2390</v>
      </c>
      <c r="E2395" s="11">
        <f t="shared" si="222"/>
        <v>119.5</v>
      </c>
      <c r="F2395" s="11">
        <f t="shared" si="226"/>
        <v>364.34556493693049</v>
      </c>
      <c r="G2395" s="11">
        <f t="shared" si="227"/>
        <v>452.76948496272536</v>
      </c>
      <c r="H2395" s="16">
        <f t="shared" si="223"/>
        <v>-1.2854871245992581E-3</v>
      </c>
      <c r="I2395" s="16">
        <f t="shared" si="224"/>
        <v>3.2244777189291904E-3</v>
      </c>
    </row>
    <row r="2396" spans="4:9" x14ac:dyDescent="0.25">
      <c r="D2396">
        <f t="shared" si="225"/>
        <v>2391</v>
      </c>
      <c r="E2396" s="11">
        <f t="shared" si="222"/>
        <v>119.55000000000001</v>
      </c>
      <c r="F2396" s="11">
        <f t="shared" si="226"/>
        <v>364.34427944980587</v>
      </c>
      <c r="G2396" s="11">
        <f t="shared" si="227"/>
        <v>452.77270944044426</v>
      </c>
      <c r="H2396" s="16">
        <f t="shared" si="223"/>
        <v>-1.2831643115958722E-3</v>
      </c>
      <c r="I2396" s="16">
        <f t="shared" si="224"/>
        <v>3.2186316298087737E-3</v>
      </c>
    </row>
    <row r="2397" spans="4:9" x14ac:dyDescent="0.25">
      <c r="D2397">
        <f t="shared" si="225"/>
        <v>2392</v>
      </c>
      <c r="E2397" s="11">
        <f t="shared" si="222"/>
        <v>119.60000000000001</v>
      </c>
      <c r="F2397" s="11">
        <f t="shared" si="226"/>
        <v>364.34299628549428</v>
      </c>
      <c r="G2397" s="11">
        <f t="shared" si="227"/>
        <v>452.77592807207407</v>
      </c>
      <c r="H2397" s="16">
        <f t="shared" si="223"/>
        <v>-1.2808456692405719E-3</v>
      </c>
      <c r="I2397" s="16">
        <f t="shared" si="224"/>
        <v>3.2127961095875131E-3</v>
      </c>
    </row>
    <row r="2398" spans="4:9" x14ac:dyDescent="0.25">
      <c r="D2398">
        <f t="shared" si="225"/>
        <v>2393</v>
      </c>
      <c r="E2398" s="11">
        <f t="shared" si="222"/>
        <v>119.65</v>
      </c>
      <c r="F2398" s="11">
        <f t="shared" si="226"/>
        <v>364.34171543982507</v>
      </c>
      <c r="G2398" s="11">
        <f t="shared" si="227"/>
        <v>452.77914086818367</v>
      </c>
      <c r="H2398" s="16">
        <f t="shared" si="223"/>
        <v>-1.2785311901439829E-3</v>
      </c>
      <c r="I2398" s="16">
        <f t="shared" si="224"/>
        <v>3.2069711392684222E-3</v>
      </c>
    </row>
    <row r="2399" spans="4:9" x14ac:dyDescent="0.25">
      <c r="D2399">
        <f t="shared" si="225"/>
        <v>2394</v>
      </c>
      <c r="E2399" s="11">
        <f t="shared" si="222"/>
        <v>119.7</v>
      </c>
      <c r="F2399" s="11">
        <f t="shared" si="226"/>
        <v>364.3404369086349</v>
      </c>
      <c r="G2399" s="11">
        <f t="shared" si="227"/>
        <v>452.78234783932294</v>
      </c>
      <c r="H2399" s="16">
        <f t="shared" si="223"/>
        <v>-1.2762208669292576E-3</v>
      </c>
      <c r="I2399" s="16">
        <f t="shared" si="224"/>
        <v>3.2011566998871354E-3</v>
      </c>
    </row>
    <row r="2400" spans="4:9" x14ac:dyDescent="0.25">
      <c r="D2400">
        <f t="shared" si="225"/>
        <v>2395</v>
      </c>
      <c r="E2400" s="11">
        <f t="shared" si="222"/>
        <v>119.75</v>
      </c>
      <c r="F2400" s="11">
        <f t="shared" si="226"/>
        <v>364.33916068776796</v>
      </c>
      <c r="G2400" s="11">
        <f t="shared" si="227"/>
        <v>452.78554899602284</v>
      </c>
      <c r="H2400" s="16">
        <f t="shared" si="223"/>
        <v>-1.2739146922312655E-3</v>
      </c>
      <c r="I2400" s="16">
        <f t="shared" si="224"/>
        <v>3.1953527725129272E-3</v>
      </c>
    </row>
    <row r="2401" spans="4:9" x14ac:dyDescent="0.25">
      <c r="D2401">
        <f t="shared" si="225"/>
        <v>2396</v>
      </c>
      <c r="E2401" s="11">
        <f t="shared" si="222"/>
        <v>119.80000000000001</v>
      </c>
      <c r="F2401" s="11">
        <f t="shared" si="226"/>
        <v>364.33788677307575</v>
      </c>
      <c r="G2401" s="11">
        <f t="shared" si="227"/>
        <v>452.78874434879538</v>
      </c>
      <c r="H2401" s="16">
        <f t="shared" si="223"/>
        <v>-1.2716126587006369E-3</v>
      </c>
      <c r="I2401" s="16">
        <f t="shared" si="224"/>
        <v>3.1895593382477122E-3</v>
      </c>
    </row>
    <row r="2402" spans="4:9" x14ac:dyDescent="0.25">
      <c r="D2402">
        <f t="shared" si="225"/>
        <v>2397</v>
      </c>
      <c r="E2402" s="11">
        <f t="shared" si="222"/>
        <v>119.85000000000001</v>
      </c>
      <c r="F2402" s="11">
        <f t="shared" si="226"/>
        <v>364.33661516041707</v>
      </c>
      <c r="G2402" s="11">
        <f t="shared" si="227"/>
        <v>452.79193390813361</v>
      </c>
      <c r="H2402" s="16">
        <f t="shared" si="223"/>
        <v>-1.2693147589980976E-3</v>
      </c>
      <c r="I2402" s="16">
        <f t="shared" si="224"/>
        <v>3.1837763782295702E-3</v>
      </c>
    </row>
    <row r="2403" spans="4:9" x14ac:dyDescent="0.25">
      <c r="D2403">
        <f t="shared" si="225"/>
        <v>2398</v>
      </c>
      <c r="E2403" s="11">
        <f t="shared" si="222"/>
        <v>119.9</v>
      </c>
      <c r="F2403" s="11">
        <f t="shared" si="226"/>
        <v>364.33534584565808</v>
      </c>
      <c r="G2403" s="11">
        <f t="shared" si="227"/>
        <v>452.79511768451187</v>
      </c>
      <c r="H2403" s="16">
        <f t="shared" si="223"/>
        <v>-1.2670209857977037E-3</v>
      </c>
      <c r="I2403" s="16">
        <f t="shared" si="224"/>
        <v>3.1780038736282309E-3</v>
      </c>
    </row>
    <row r="2404" spans="4:9" x14ac:dyDescent="0.25">
      <c r="D2404">
        <f t="shared" si="225"/>
        <v>2399</v>
      </c>
      <c r="E2404" s="11">
        <f t="shared" si="222"/>
        <v>119.95</v>
      </c>
      <c r="F2404" s="11">
        <f t="shared" si="226"/>
        <v>364.3340788246723</v>
      </c>
      <c r="G2404" s="11">
        <f t="shared" si="227"/>
        <v>452.79829568838551</v>
      </c>
      <c r="H2404" s="16">
        <f t="shared" si="223"/>
        <v>-1.264731331784414E-3</v>
      </c>
      <c r="I2404" s="16">
        <f t="shared" si="224"/>
        <v>3.172241805646089E-3</v>
      </c>
    </row>
    <row r="2405" spans="4:9" x14ac:dyDescent="0.25">
      <c r="D2405">
        <f t="shared" si="225"/>
        <v>2400</v>
      </c>
      <c r="E2405" s="11">
        <f t="shared" si="222"/>
        <v>120</v>
      </c>
      <c r="F2405" s="11">
        <f t="shared" si="226"/>
        <v>364.33281409334052</v>
      </c>
      <c r="G2405" s="11">
        <f t="shared" si="227"/>
        <v>452.80146793019117</v>
      </c>
      <c r="H2405" s="16">
        <f t="shared" si="223"/>
        <v>-1.2624457896589429E-3</v>
      </c>
      <c r="I2405" s="16">
        <f t="shared" si="224"/>
        <v>3.1664901555217258E-3</v>
      </c>
    </row>
    <row r="2406" spans="4:9" x14ac:dyDescent="0.25">
      <c r="D2406">
        <f t="shared" si="225"/>
        <v>2401</v>
      </c>
      <c r="E2406" s="11">
        <f t="shared" si="222"/>
        <v>120.05000000000001</v>
      </c>
      <c r="F2406" s="11">
        <f t="shared" si="226"/>
        <v>364.33155164755084</v>
      </c>
      <c r="G2406" s="11">
        <f t="shared" si="227"/>
        <v>452.8046344203467</v>
      </c>
      <c r="H2406" s="16">
        <f t="shared" si="223"/>
        <v>-1.2601643521329027E-3</v>
      </c>
      <c r="I2406" s="16">
        <f t="shared" si="224"/>
        <v>3.1607489045248939E-3</v>
      </c>
    </row>
    <row r="2407" spans="4:9" x14ac:dyDescent="0.25">
      <c r="D2407">
        <f t="shared" si="225"/>
        <v>2402</v>
      </c>
      <c r="E2407" s="11">
        <f t="shared" si="222"/>
        <v>120.10000000000001</v>
      </c>
      <c r="F2407" s="11">
        <f t="shared" si="226"/>
        <v>364.33029148319872</v>
      </c>
      <c r="G2407" s="11">
        <f t="shared" si="227"/>
        <v>452.80779516925122</v>
      </c>
      <c r="H2407" s="16">
        <f t="shared" si="223"/>
        <v>-1.2578870119304229E-3</v>
      </c>
      <c r="I2407" s="16">
        <f t="shared" si="224"/>
        <v>3.1550180339590369E-3</v>
      </c>
    </row>
    <row r="2408" spans="4:9" x14ac:dyDescent="0.25">
      <c r="D2408">
        <f t="shared" si="225"/>
        <v>2403</v>
      </c>
      <c r="E2408" s="11">
        <f t="shared" si="222"/>
        <v>120.15</v>
      </c>
      <c r="F2408" s="11">
        <f t="shared" si="226"/>
        <v>364.32903359618678</v>
      </c>
      <c r="G2408" s="11">
        <f t="shared" si="227"/>
        <v>452.81095018728519</v>
      </c>
      <c r="H2408" s="16">
        <f t="shared" si="223"/>
        <v>-1.2556137617881465E-3</v>
      </c>
      <c r="I2408" s="16">
        <f t="shared" si="224"/>
        <v>3.1492975251607943E-3</v>
      </c>
    </row>
    <row r="2409" spans="4:9" x14ac:dyDescent="0.25">
      <c r="D2409">
        <f t="shared" si="225"/>
        <v>2404</v>
      </c>
      <c r="E2409" s="11">
        <f t="shared" si="222"/>
        <v>120.2</v>
      </c>
      <c r="F2409" s="11">
        <f t="shared" si="226"/>
        <v>364.327777982425</v>
      </c>
      <c r="G2409" s="11">
        <f t="shared" si="227"/>
        <v>452.81409948481036</v>
      </c>
      <c r="H2409" s="16">
        <f t="shared" si="223"/>
        <v>-1.2533445944552313E-3</v>
      </c>
      <c r="I2409" s="16">
        <f t="shared" si="224"/>
        <v>3.1435873595010138E-3</v>
      </c>
    </row>
    <row r="2410" spans="4:9" x14ac:dyDescent="0.25">
      <c r="D2410">
        <f t="shared" si="225"/>
        <v>2405</v>
      </c>
      <c r="E2410" s="11">
        <f t="shared" si="222"/>
        <v>120.25</v>
      </c>
      <c r="F2410" s="11">
        <f t="shared" si="226"/>
        <v>364.32652463783057</v>
      </c>
      <c r="G2410" s="11">
        <f t="shared" si="227"/>
        <v>452.81724307216984</v>
      </c>
      <c r="H2410" s="16">
        <f t="shared" si="223"/>
        <v>-1.2510795026941541E-3</v>
      </c>
      <c r="I2410" s="16">
        <f t="shared" si="224"/>
        <v>3.1378875183817423E-3</v>
      </c>
    </row>
    <row r="2411" spans="4:9" x14ac:dyDescent="0.25">
      <c r="D2411">
        <f t="shared" si="225"/>
        <v>2406</v>
      </c>
      <c r="E2411" s="11">
        <f t="shared" si="222"/>
        <v>120.30000000000001</v>
      </c>
      <c r="F2411" s="11">
        <f t="shared" si="226"/>
        <v>364.32527355832786</v>
      </c>
      <c r="G2411" s="11">
        <f t="shared" si="227"/>
        <v>452.82038095968824</v>
      </c>
      <c r="H2411" s="16">
        <f t="shared" si="223"/>
        <v>-1.2488184792774769E-3</v>
      </c>
      <c r="I2411" s="16">
        <f t="shared" si="224"/>
        <v>3.1321979832407611E-3</v>
      </c>
    </row>
    <row r="2412" spans="4:9" x14ac:dyDescent="0.25">
      <c r="D2412">
        <f t="shared" si="225"/>
        <v>2407</v>
      </c>
      <c r="E2412" s="11">
        <f t="shared" si="222"/>
        <v>120.35000000000001</v>
      </c>
      <c r="F2412" s="11">
        <f t="shared" si="226"/>
        <v>364.3240247398486</v>
      </c>
      <c r="G2412" s="11">
        <f t="shared" si="227"/>
        <v>452.82351315767147</v>
      </c>
      <c r="H2412" s="16">
        <f t="shared" si="223"/>
        <v>-1.2465615169943147E-3</v>
      </c>
      <c r="I2412" s="16">
        <f t="shared" si="224"/>
        <v>3.1265187355460564E-3</v>
      </c>
    </row>
    <row r="2413" spans="4:9" x14ac:dyDescent="0.25">
      <c r="D2413">
        <f t="shared" si="225"/>
        <v>2408</v>
      </c>
      <c r="E2413" s="11">
        <f t="shared" si="222"/>
        <v>120.4</v>
      </c>
      <c r="F2413" s="11">
        <f t="shared" si="226"/>
        <v>364.32277817833159</v>
      </c>
      <c r="G2413" s="11">
        <f t="shared" si="227"/>
        <v>452.82663967640701</v>
      </c>
      <c r="H2413" s="16">
        <f t="shared" si="223"/>
        <v>-1.2443086086414365E-3</v>
      </c>
      <c r="I2413" s="16">
        <f t="shared" si="224"/>
        <v>3.1208497568008631E-3</v>
      </c>
    </row>
    <row r="2414" spans="4:9" x14ac:dyDescent="0.25">
      <c r="D2414">
        <f t="shared" si="225"/>
        <v>2409</v>
      </c>
      <c r="E2414" s="11">
        <f t="shared" si="222"/>
        <v>120.45</v>
      </c>
      <c r="F2414" s="11">
        <f t="shared" si="226"/>
        <v>364.32153386972294</v>
      </c>
      <c r="G2414" s="11">
        <f t="shared" si="227"/>
        <v>452.8297605261638</v>
      </c>
      <c r="H2414" s="16">
        <f t="shared" si="223"/>
        <v>-1.2420597470321631E-3</v>
      </c>
      <c r="I2414" s="16">
        <f t="shared" si="224"/>
        <v>3.1151910285401449E-3</v>
      </c>
    </row>
    <row r="2415" spans="4:9" x14ac:dyDescent="0.25">
      <c r="D2415">
        <f t="shared" si="225"/>
        <v>2410</v>
      </c>
      <c r="E2415" s="11">
        <f t="shared" si="222"/>
        <v>120.5</v>
      </c>
      <c r="F2415" s="11">
        <f t="shared" si="226"/>
        <v>364.32029180997591</v>
      </c>
      <c r="G2415" s="11">
        <f t="shared" si="227"/>
        <v>452.83287571719234</v>
      </c>
      <c r="H2415" s="16">
        <f t="shared" si="223"/>
        <v>-1.2398149249890839E-3</v>
      </c>
      <c r="I2415" s="16">
        <f t="shared" si="224"/>
        <v>3.1095425323311079E-3</v>
      </c>
    </row>
    <row r="2416" spans="4:9" x14ac:dyDescent="0.25">
      <c r="D2416">
        <f t="shared" si="225"/>
        <v>2411</v>
      </c>
      <c r="E2416" s="11">
        <f t="shared" si="222"/>
        <v>120.55000000000001</v>
      </c>
      <c r="F2416" s="11">
        <f t="shared" si="226"/>
        <v>364.31905199505093</v>
      </c>
      <c r="G2416" s="11">
        <f t="shared" si="227"/>
        <v>452.83598525972468</v>
      </c>
      <c r="H2416" s="16">
        <f t="shared" si="223"/>
        <v>-1.2375741353497188E-3</v>
      </c>
      <c r="I2416" s="16">
        <f t="shared" si="224"/>
        <v>3.103904249774215E-3</v>
      </c>
    </row>
    <row r="2417" spans="4:9" x14ac:dyDescent="0.25">
      <c r="D2417">
        <f t="shared" si="225"/>
        <v>2412</v>
      </c>
      <c r="E2417" s="11">
        <f t="shared" si="222"/>
        <v>120.60000000000001</v>
      </c>
      <c r="F2417" s="11">
        <f t="shared" si="226"/>
        <v>364.31781442091557</v>
      </c>
      <c r="G2417" s="11">
        <f t="shared" si="227"/>
        <v>452.83908916397445</v>
      </c>
      <c r="H2417" s="16">
        <f t="shared" si="223"/>
        <v>-1.2353373709616637E-3</v>
      </c>
      <c r="I2417" s="16">
        <f t="shared" si="224"/>
        <v>3.0982761625051999E-3</v>
      </c>
    </row>
    <row r="2418" spans="4:9" x14ac:dyDescent="0.25">
      <c r="D2418">
        <f t="shared" si="225"/>
        <v>2413</v>
      </c>
      <c r="E2418" s="11">
        <f t="shared" si="222"/>
        <v>120.65</v>
      </c>
      <c r="F2418" s="11">
        <f t="shared" si="226"/>
        <v>364.31657908354458</v>
      </c>
      <c r="G2418" s="11">
        <f t="shared" si="227"/>
        <v>452.84218744013697</v>
      </c>
      <c r="H2418" s="16">
        <f t="shared" si="223"/>
        <v>-1.2331046246858237E-3</v>
      </c>
      <c r="I2418" s="16">
        <f t="shared" si="224"/>
        <v>3.0926582521885421E-3</v>
      </c>
    </row>
    <row r="2419" spans="4:9" x14ac:dyDescent="0.25">
      <c r="D2419">
        <f t="shared" si="225"/>
        <v>2414</v>
      </c>
      <c r="E2419" s="11">
        <f t="shared" si="222"/>
        <v>120.7</v>
      </c>
      <c r="F2419" s="11">
        <f t="shared" si="226"/>
        <v>364.31534597891988</v>
      </c>
      <c r="G2419" s="11">
        <f t="shared" si="227"/>
        <v>452.84528009838914</v>
      </c>
      <c r="H2419" s="16">
        <f t="shared" si="223"/>
        <v>-1.2308758893964135E-3</v>
      </c>
      <c r="I2419" s="16">
        <f t="shared" si="224"/>
        <v>3.0870505005235055E-3</v>
      </c>
    </row>
    <row r="2420" spans="4:9" x14ac:dyDescent="0.25">
      <c r="D2420">
        <f t="shared" si="225"/>
        <v>2415</v>
      </c>
      <c r="E2420" s="11">
        <f t="shared" si="222"/>
        <v>120.75</v>
      </c>
      <c r="F2420" s="11">
        <f t="shared" si="226"/>
        <v>364.31411510303047</v>
      </c>
      <c r="G2420" s="11">
        <f t="shared" si="227"/>
        <v>452.84836714888968</v>
      </c>
      <c r="H2420" s="16">
        <f t="shared" si="223"/>
        <v>-1.2286511579777185E-3</v>
      </c>
      <c r="I2420" s="16">
        <f t="shared" si="224"/>
        <v>3.0814528892406275E-3</v>
      </c>
    </row>
    <row r="2421" spans="4:9" x14ac:dyDescent="0.25">
      <c r="D2421">
        <f t="shared" si="225"/>
        <v>2416</v>
      </c>
      <c r="E2421" s="11">
        <f t="shared" si="222"/>
        <v>120.80000000000001</v>
      </c>
      <c r="F2421" s="11">
        <f t="shared" si="226"/>
        <v>364.31288645187249</v>
      </c>
      <c r="G2421" s="11">
        <f t="shared" si="227"/>
        <v>452.85144860177894</v>
      </c>
      <c r="H2421" s="16">
        <f t="shared" si="223"/>
        <v>-1.2264304233289476E-3</v>
      </c>
      <c r="I2421" s="16">
        <f t="shared" si="224"/>
        <v>3.0758654001057481E-3</v>
      </c>
    </row>
    <row r="2422" spans="4:9" x14ac:dyDescent="0.25">
      <c r="D2422">
        <f t="shared" si="225"/>
        <v>2417</v>
      </c>
      <c r="E2422" s="11">
        <f t="shared" si="222"/>
        <v>120.85000000000001</v>
      </c>
      <c r="F2422" s="11">
        <f t="shared" si="226"/>
        <v>364.31166002144914</v>
      </c>
      <c r="G2422" s="11">
        <f t="shared" si="227"/>
        <v>452.85452446717903</v>
      </c>
      <c r="H2422" s="16">
        <f t="shared" si="223"/>
        <v>-1.2242136783593791E-3</v>
      </c>
      <c r="I2422" s="16">
        <f t="shared" si="224"/>
        <v>3.0702880149129754E-3</v>
      </c>
    </row>
    <row r="2423" spans="4:9" x14ac:dyDescent="0.25">
      <c r="D2423">
        <f t="shared" si="225"/>
        <v>2418</v>
      </c>
      <c r="E2423" s="11">
        <f t="shared" si="222"/>
        <v>120.9</v>
      </c>
      <c r="F2423" s="11">
        <f t="shared" si="226"/>
        <v>364.31043580777077</v>
      </c>
      <c r="G2423" s="11">
        <f t="shared" si="227"/>
        <v>452.85759475519393</v>
      </c>
      <c r="H2423" s="16">
        <f t="shared" si="223"/>
        <v>-1.2220009159907863E-3</v>
      </c>
      <c r="I2423" s="16">
        <f t="shared" si="224"/>
        <v>3.0647207154912335E-3</v>
      </c>
    </row>
    <row r="2424" spans="4:9" x14ac:dyDescent="0.25">
      <c r="D2424">
        <f t="shared" si="225"/>
        <v>2419</v>
      </c>
      <c r="E2424" s="11">
        <f t="shared" si="222"/>
        <v>120.95</v>
      </c>
      <c r="F2424" s="11">
        <f t="shared" si="226"/>
        <v>364.30921380685476</v>
      </c>
      <c r="G2424" s="11">
        <f t="shared" si="227"/>
        <v>452.86065947590942</v>
      </c>
      <c r="H2424" s="16">
        <f t="shared" si="223"/>
        <v>-1.2197921291590517E-3</v>
      </c>
      <c r="I2424" s="16">
        <f t="shared" si="224"/>
        <v>3.0591634837032595E-3</v>
      </c>
    </row>
    <row r="2425" spans="4:9" x14ac:dyDescent="0.25">
      <c r="D2425">
        <f t="shared" si="225"/>
        <v>2420</v>
      </c>
      <c r="E2425" s="11">
        <f t="shared" si="222"/>
        <v>121</v>
      </c>
      <c r="F2425" s="11">
        <f t="shared" si="226"/>
        <v>364.30799401472558</v>
      </c>
      <c r="G2425" s="11">
        <f t="shared" si="227"/>
        <v>452.86371863939314</v>
      </c>
      <c r="H2425" s="16">
        <f t="shared" si="223"/>
        <v>-1.2175873108085063E-3</v>
      </c>
      <c r="I2425" s="16">
        <f t="shared" si="224"/>
        <v>3.0536163014410899E-3</v>
      </c>
    </row>
    <row r="2426" spans="4:9" x14ac:dyDescent="0.25">
      <c r="D2426">
        <f t="shared" si="225"/>
        <v>2421</v>
      </c>
      <c r="E2426" s="11">
        <f t="shared" si="222"/>
        <v>121.05000000000001</v>
      </c>
      <c r="F2426" s="11">
        <f t="shared" si="226"/>
        <v>364.30677642741477</v>
      </c>
      <c r="G2426" s="11">
        <f t="shared" si="227"/>
        <v>452.86677225569457</v>
      </c>
      <c r="H2426" s="16">
        <f t="shared" si="223"/>
        <v>-1.215386453900824E-3</v>
      </c>
      <c r="I2426" s="16">
        <f t="shared" si="224"/>
        <v>3.0480791506300861E-3</v>
      </c>
    </row>
    <row r="2427" spans="4:9" x14ac:dyDescent="0.25">
      <c r="D2427">
        <f t="shared" si="225"/>
        <v>2422</v>
      </c>
      <c r="E2427" s="11">
        <f t="shared" si="222"/>
        <v>121.10000000000001</v>
      </c>
      <c r="F2427" s="11">
        <f t="shared" si="226"/>
        <v>364.30556104096087</v>
      </c>
      <c r="G2427" s="11">
        <f t="shared" si="227"/>
        <v>452.8698203348452</v>
      </c>
      <c r="H2427" s="16">
        <f t="shared" si="223"/>
        <v>-1.2131895514061245E-3</v>
      </c>
      <c r="I2427" s="16">
        <f t="shared" si="224"/>
        <v>3.0425520132284396E-3</v>
      </c>
    </row>
    <row r="2428" spans="4:9" x14ac:dyDescent="0.25">
      <c r="D2428">
        <f t="shared" si="225"/>
        <v>2423</v>
      </c>
      <c r="E2428" s="11">
        <f t="shared" si="222"/>
        <v>121.15</v>
      </c>
      <c r="F2428" s="11">
        <f t="shared" si="226"/>
        <v>364.30434785140949</v>
      </c>
      <c r="G2428" s="11">
        <f t="shared" si="227"/>
        <v>452.87286288685846</v>
      </c>
      <c r="H2428" s="16">
        <f t="shared" si="223"/>
        <v>-1.2109965963070137E-3</v>
      </c>
      <c r="I2428" s="16">
        <f t="shared" si="224"/>
        <v>3.0370348712256742E-3</v>
      </c>
    </row>
    <row r="2429" spans="4:9" x14ac:dyDescent="0.25">
      <c r="D2429">
        <f t="shared" si="225"/>
        <v>2424</v>
      </c>
      <c r="E2429" s="11">
        <f t="shared" si="222"/>
        <v>121.2</v>
      </c>
      <c r="F2429" s="11">
        <f t="shared" si="226"/>
        <v>364.3031368548132</v>
      </c>
      <c r="G2429" s="11">
        <f t="shared" si="227"/>
        <v>452.87589992172968</v>
      </c>
      <c r="H2429" s="16">
        <f t="shared" si="223"/>
        <v>-1.2088075815985852E-3</v>
      </c>
      <c r="I2429" s="16">
        <f t="shared" si="224"/>
        <v>3.0315277066426463E-3</v>
      </c>
    </row>
    <row r="2430" spans="4:9" x14ac:dyDescent="0.25">
      <c r="D2430">
        <f t="shared" si="225"/>
        <v>2425</v>
      </c>
      <c r="E2430" s="11">
        <f t="shared" si="222"/>
        <v>121.25</v>
      </c>
      <c r="F2430" s="11">
        <f t="shared" si="226"/>
        <v>364.30192804723163</v>
      </c>
      <c r="G2430" s="11">
        <f t="shared" si="227"/>
        <v>452.87893144943632</v>
      </c>
      <c r="H2430" s="16">
        <f t="shared" si="223"/>
        <v>-1.2066225002884169E-3</v>
      </c>
      <c r="I2430" s="16">
        <f t="shared" si="224"/>
        <v>3.0260305015355812E-3</v>
      </c>
    </row>
    <row r="2431" spans="4:9" x14ac:dyDescent="0.25">
      <c r="D2431">
        <f t="shared" si="225"/>
        <v>2426</v>
      </c>
      <c r="E2431" s="11">
        <f t="shared" si="222"/>
        <v>121.30000000000001</v>
      </c>
      <c r="F2431" s="11">
        <f t="shared" si="226"/>
        <v>364.30072142473136</v>
      </c>
      <c r="G2431" s="11">
        <f t="shared" si="227"/>
        <v>452.88195747993785</v>
      </c>
      <c r="H2431" s="16">
        <f t="shared" si="223"/>
        <v>-1.2044413453957629E-3</v>
      </c>
      <c r="I2431" s="16">
        <f t="shared" si="224"/>
        <v>3.0205432379880274E-3</v>
      </c>
    </row>
    <row r="2432" spans="4:9" x14ac:dyDescent="0.25">
      <c r="D2432">
        <f t="shared" si="225"/>
        <v>2427</v>
      </c>
      <c r="E2432" s="11">
        <f t="shared" si="222"/>
        <v>121.35000000000001</v>
      </c>
      <c r="F2432" s="11">
        <f t="shared" si="226"/>
        <v>364.29951698338596</v>
      </c>
      <c r="G2432" s="11">
        <f t="shared" si="227"/>
        <v>452.88497802317585</v>
      </c>
      <c r="H2432" s="16">
        <f t="shared" si="223"/>
        <v>-1.2022641099523586E-3</v>
      </c>
      <c r="I2432" s="16">
        <f t="shared" si="224"/>
        <v>3.0150658981184151E-3</v>
      </c>
    </row>
    <row r="2433" spans="4:9" x14ac:dyDescent="0.25">
      <c r="D2433">
        <f t="shared" si="225"/>
        <v>2428</v>
      </c>
      <c r="E2433" s="11">
        <f t="shared" si="222"/>
        <v>121.4</v>
      </c>
      <c r="F2433" s="11">
        <f t="shared" si="226"/>
        <v>364.29831471927599</v>
      </c>
      <c r="G2433" s="11">
        <f t="shared" si="227"/>
        <v>452.88799308907397</v>
      </c>
      <c r="H2433" s="16">
        <f t="shared" si="223"/>
        <v>-1.2000907870016125E-3</v>
      </c>
      <c r="I2433" s="16">
        <f t="shared" si="224"/>
        <v>3.0095984640775408E-3</v>
      </c>
    </row>
    <row r="2434" spans="4:9" x14ac:dyDescent="0.25">
      <c r="D2434">
        <f t="shared" si="225"/>
        <v>2429</v>
      </c>
      <c r="E2434" s="11">
        <f t="shared" si="222"/>
        <v>121.45</v>
      </c>
      <c r="F2434" s="11">
        <f t="shared" si="226"/>
        <v>364.297114628489</v>
      </c>
      <c r="G2434" s="11">
        <f t="shared" si="227"/>
        <v>452.89100268753805</v>
      </c>
      <c r="H2434" s="16">
        <f t="shared" si="223"/>
        <v>-1.1979213695986048E-3</v>
      </c>
      <c r="I2434" s="16">
        <f t="shared" si="224"/>
        <v>3.0041409180440529E-3</v>
      </c>
    </row>
    <row r="2435" spans="4:9" x14ac:dyDescent="0.25">
      <c r="D2435">
        <f t="shared" si="225"/>
        <v>2430</v>
      </c>
      <c r="E2435" s="11">
        <f t="shared" si="222"/>
        <v>121.5</v>
      </c>
      <c r="F2435" s="11">
        <f t="shared" si="226"/>
        <v>364.29591670711937</v>
      </c>
      <c r="G2435" s="11">
        <f t="shared" si="227"/>
        <v>452.8940068284561</v>
      </c>
      <c r="H2435" s="16">
        <f t="shared" si="223"/>
        <v>-1.1957558508125113E-3</v>
      </c>
      <c r="I2435" s="16">
        <f t="shared" si="224"/>
        <v>2.9986932422330047E-3</v>
      </c>
    </row>
    <row r="2436" spans="4:9" x14ac:dyDescent="0.25">
      <c r="D2436">
        <f t="shared" si="225"/>
        <v>2431</v>
      </c>
      <c r="E2436" s="11">
        <f t="shared" si="222"/>
        <v>121.55000000000001</v>
      </c>
      <c r="F2436" s="11">
        <f t="shared" si="226"/>
        <v>364.29472095126857</v>
      </c>
      <c r="G2436" s="11">
        <f t="shared" si="227"/>
        <v>452.8970055216983</v>
      </c>
      <c r="H2436" s="16">
        <f t="shared" si="223"/>
        <v>-1.1935942237201334E-3</v>
      </c>
      <c r="I2436" s="16">
        <f t="shared" si="224"/>
        <v>2.9932554188878183E-3</v>
      </c>
    </row>
    <row r="2437" spans="4:9" x14ac:dyDescent="0.25">
      <c r="D2437">
        <f t="shared" si="225"/>
        <v>2432</v>
      </c>
      <c r="E2437" s="11">
        <f t="shared" ref="E2437:E2500" si="228">D2437*$B$13</f>
        <v>121.60000000000001</v>
      </c>
      <c r="F2437" s="11">
        <f t="shared" si="226"/>
        <v>364.29352735704487</v>
      </c>
      <c r="G2437" s="11">
        <f t="shared" si="227"/>
        <v>452.89999877711722</v>
      </c>
      <c r="H2437" s="16">
        <f t="shared" ref="H2437:H2500" si="229">$B$7*F2437*(1-(F2437+$B$11*G2437)/$B$9)*$B$13</f>
        <v>-1.1914364814147912E-3</v>
      </c>
      <c r="I2437" s="16">
        <f t="shared" ref="I2437:I2500" si="230">$B$8*G2437*(1-(G2437+$B$12*F2437)/$B$10)*$B$13</f>
        <v>2.9878274302848136E-3</v>
      </c>
    </row>
    <row r="2438" spans="4:9" x14ac:dyDescent="0.25">
      <c r="D2438">
        <f t="shared" ref="D2438:D2501" si="231">D2437+1</f>
        <v>2433</v>
      </c>
      <c r="E2438" s="11">
        <f t="shared" si="228"/>
        <v>121.65</v>
      </c>
      <c r="F2438" s="11">
        <f t="shared" ref="F2438:F2501" si="232">F2437+H2437</f>
        <v>364.29233592056346</v>
      </c>
      <c r="G2438" s="11">
        <f t="shared" ref="G2438:G2501" si="233">G2437+I2437</f>
        <v>452.90298660454749</v>
      </c>
      <c r="H2438" s="16">
        <f t="shared" si="229"/>
        <v>-1.1892826169998547E-3</v>
      </c>
      <c r="I2438" s="16">
        <f t="shared" si="230"/>
        <v>2.9824092587312067E-3</v>
      </c>
    </row>
    <row r="2439" spans="4:9" x14ac:dyDescent="0.25">
      <c r="D2439">
        <f t="shared" si="231"/>
        <v>2434</v>
      </c>
      <c r="E2439" s="11">
        <f t="shared" si="228"/>
        <v>121.7</v>
      </c>
      <c r="F2439" s="11">
        <f t="shared" si="232"/>
        <v>364.29114663794644</v>
      </c>
      <c r="G2439" s="11">
        <f t="shared" si="233"/>
        <v>452.90596901380621</v>
      </c>
      <c r="H2439" s="16">
        <f t="shared" si="229"/>
        <v>-1.1871326235895498E-3</v>
      </c>
      <c r="I2439" s="16">
        <f t="shared" si="230"/>
        <v>2.9770008865681302E-3</v>
      </c>
    </row>
    <row r="2440" spans="4:9" x14ac:dyDescent="0.25">
      <c r="D2440">
        <f t="shared" si="231"/>
        <v>2435</v>
      </c>
      <c r="E2440" s="11">
        <f t="shared" si="228"/>
        <v>121.75</v>
      </c>
      <c r="F2440" s="11">
        <f t="shared" si="232"/>
        <v>364.28995950532283</v>
      </c>
      <c r="G2440" s="11">
        <f t="shared" si="233"/>
        <v>452.90894601469279</v>
      </c>
      <c r="H2440" s="16">
        <f t="shared" si="229"/>
        <v>-1.1849864943121926E-3</v>
      </c>
      <c r="I2440" s="16">
        <f t="shared" si="230"/>
        <v>2.971602296165617E-3</v>
      </c>
    </row>
    <row r="2441" spans="4:9" x14ac:dyDescent="0.25">
      <c r="D2441">
        <f t="shared" si="231"/>
        <v>2436</v>
      </c>
      <c r="E2441" s="11">
        <f t="shared" si="228"/>
        <v>121.80000000000001</v>
      </c>
      <c r="F2441" s="11">
        <f t="shared" si="232"/>
        <v>364.28877451882852</v>
      </c>
      <c r="G2441" s="11">
        <f t="shared" si="233"/>
        <v>452.91191761698894</v>
      </c>
      <c r="H2441" s="16">
        <f t="shared" si="229"/>
        <v>-1.1828442223053345E-3</v>
      </c>
      <c r="I2441" s="16">
        <f t="shared" si="230"/>
        <v>2.9662134699251145E-3</v>
      </c>
    </row>
    <row r="2442" spans="4:9" x14ac:dyDescent="0.25">
      <c r="D2442">
        <f t="shared" si="231"/>
        <v>2437</v>
      </c>
      <c r="E2442" s="11">
        <f t="shared" si="228"/>
        <v>121.85000000000001</v>
      </c>
      <c r="F2442" s="11">
        <f t="shared" si="232"/>
        <v>364.28759167460623</v>
      </c>
      <c r="G2442" s="11">
        <f t="shared" si="233"/>
        <v>452.91488383045885</v>
      </c>
      <c r="H2442" s="16">
        <f t="shared" si="229"/>
        <v>-1.1807058007222331E-3</v>
      </c>
      <c r="I2442" s="16">
        <f t="shared" si="230"/>
        <v>2.9608343902789939E-3</v>
      </c>
    </row>
    <row r="2443" spans="4:9" x14ac:dyDescent="0.25">
      <c r="D2443">
        <f t="shared" si="231"/>
        <v>2438</v>
      </c>
      <c r="E2443" s="11">
        <f t="shared" si="228"/>
        <v>121.9</v>
      </c>
      <c r="F2443" s="11">
        <f t="shared" si="232"/>
        <v>364.28641096880551</v>
      </c>
      <c r="G2443" s="11">
        <f t="shared" si="233"/>
        <v>452.9178446648491</v>
      </c>
      <c r="H2443" s="16">
        <f t="shared" si="229"/>
        <v>-1.1785712227237613E-3</v>
      </c>
      <c r="I2443" s="16">
        <f t="shared" si="230"/>
        <v>2.9554650396945753E-3</v>
      </c>
    </row>
    <row r="2444" spans="4:9" x14ac:dyDescent="0.25">
      <c r="D2444">
        <f t="shared" si="231"/>
        <v>2439</v>
      </c>
      <c r="E2444" s="11">
        <f t="shared" si="228"/>
        <v>121.95</v>
      </c>
      <c r="F2444" s="11">
        <f t="shared" si="232"/>
        <v>364.28523239758277</v>
      </c>
      <c r="G2444" s="11">
        <f t="shared" si="233"/>
        <v>452.92080012988879</v>
      </c>
      <c r="H2444" s="16">
        <f t="shared" si="229"/>
        <v>-1.1764404814840685E-3</v>
      </c>
      <c r="I2444" s="16">
        <f t="shared" si="230"/>
        <v>2.9501054006660934E-3</v>
      </c>
    </row>
    <row r="2445" spans="4:9" x14ac:dyDescent="0.25">
      <c r="D2445">
        <f t="shared" si="231"/>
        <v>2440</v>
      </c>
      <c r="E2445" s="11">
        <f t="shared" si="228"/>
        <v>122</v>
      </c>
      <c r="F2445" s="11">
        <f t="shared" si="232"/>
        <v>364.28405595710132</v>
      </c>
      <c r="G2445" s="11">
        <f t="shared" si="233"/>
        <v>452.92375023528945</v>
      </c>
      <c r="H2445" s="16">
        <f t="shared" si="229"/>
        <v>-1.1743135701913884E-3</v>
      </c>
      <c r="I2445" s="16">
        <f t="shared" si="230"/>
        <v>2.9447554557202305E-3</v>
      </c>
    </row>
    <row r="2446" spans="4:9" x14ac:dyDescent="0.25">
      <c r="D2446">
        <f t="shared" si="231"/>
        <v>2441</v>
      </c>
      <c r="E2446" s="11">
        <f t="shared" si="228"/>
        <v>122.05000000000001</v>
      </c>
      <c r="F2446" s="11">
        <f t="shared" si="232"/>
        <v>364.28288164353114</v>
      </c>
      <c r="G2446" s="11">
        <f t="shared" si="233"/>
        <v>452.92669499074515</v>
      </c>
      <c r="H2446" s="16">
        <f t="shared" si="229"/>
        <v>-1.1721904820423752E-3</v>
      </c>
      <c r="I2446" s="16">
        <f t="shared" si="230"/>
        <v>2.9394151874171316E-3</v>
      </c>
    </row>
    <row r="2447" spans="4:9" x14ac:dyDescent="0.25">
      <c r="D2447">
        <f t="shared" si="231"/>
        <v>2442</v>
      </c>
      <c r="E2447" s="11">
        <f t="shared" si="228"/>
        <v>122.10000000000001</v>
      </c>
      <c r="F2447" s="11">
        <f t="shared" si="232"/>
        <v>364.28170945304907</v>
      </c>
      <c r="G2447" s="11">
        <f t="shared" si="233"/>
        <v>452.92963440593257</v>
      </c>
      <c r="H2447" s="16">
        <f t="shared" si="229"/>
        <v>-1.1700712102485737E-3</v>
      </c>
      <c r="I2447" s="16">
        <f t="shared" si="230"/>
        <v>2.9340845783433715E-3</v>
      </c>
    </row>
    <row r="2448" spans="4:9" x14ac:dyDescent="0.25">
      <c r="D2448">
        <f t="shared" si="231"/>
        <v>2443</v>
      </c>
      <c r="E2448" s="11">
        <f t="shared" si="228"/>
        <v>122.15</v>
      </c>
      <c r="F2448" s="11">
        <f t="shared" si="232"/>
        <v>364.28053938183882</v>
      </c>
      <c r="G2448" s="11">
        <f t="shared" si="233"/>
        <v>452.9325684905109</v>
      </c>
      <c r="H2448" s="16">
        <f t="shared" si="229"/>
        <v>-1.1679557480299479E-3</v>
      </c>
      <c r="I2448" s="16">
        <f t="shared" si="230"/>
        <v>2.9287636111215128E-3</v>
      </c>
    </row>
    <row r="2449" spans="4:9" x14ac:dyDescent="0.25">
      <c r="D2449">
        <f t="shared" si="231"/>
        <v>2444</v>
      </c>
      <c r="E2449" s="11">
        <f t="shared" si="228"/>
        <v>122.2</v>
      </c>
      <c r="F2449" s="11">
        <f t="shared" si="232"/>
        <v>364.27937142609079</v>
      </c>
      <c r="G2449" s="11">
        <f t="shared" si="233"/>
        <v>452.93549725412203</v>
      </c>
      <c r="H2449" s="16">
        <f t="shared" si="229"/>
        <v>-1.1658440886205398E-3</v>
      </c>
      <c r="I2449" s="16">
        <f t="shared" si="230"/>
        <v>2.9234522684005613E-3</v>
      </c>
    </row>
    <row r="2450" spans="4:9" x14ac:dyDescent="0.25">
      <c r="D2450">
        <f t="shared" si="231"/>
        <v>2445</v>
      </c>
      <c r="E2450" s="11">
        <f t="shared" si="228"/>
        <v>122.25</v>
      </c>
      <c r="F2450" s="11">
        <f t="shared" si="232"/>
        <v>364.27820558200216</v>
      </c>
      <c r="G2450" s="11">
        <f t="shared" si="233"/>
        <v>452.93842070639045</v>
      </c>
      <c r="H2450" s="16">
        <f t="shared" si="229"/>
        <v>-1.1637362252660437E-3</v>
      </c>
      <c r="I2450" s="16">
        <f t="shared" si="230"/>
        <v>2.9181505328645177E-3</v>
      </c>
    </row>
    <row r="2451" spans="4:9" x14ac:dyDescent="0.25">
      <c r="D2451">
        <f t="shared" si="231"/>
        <v>2446</v>
      </c>
      <c r="E2451" s="11">
        <f t="shared" si="228"/>
        <v>122.30000000000001</v>
      </c>
      <c r="F2451" s="11">
        <f t="shared" si="232"/>
        <v>364.27704184577686</v>
      </c>
      <c r="G2451" s="11">
        <f t="shared" si="233"/>
        <v>452.94133885692332</v>
      </c>
      <c r="H2451" s="16">
        <f t="shared" si="229"/>
        <v>-1.1616321512221861E-3</v>
      </c>
      <c r="I2451" s="16">
        <f t="shared" si="230"/>
        <v>2.9128583872263538E-3</v>
      </c>
    </row>
    <row r="2452" spans="4:9" x14ac:dyDescent="0.25">
      <c r="D2452">
        <f t="shared" si="231"/>
        <v>2447</v>
      </c>
      <c r="E2452" s="11">
        <f t="shared" si="228"/>
        <v>122.35000000000001</v>
      </c>
      <c r="F2452" s="11">
        <f t="shared" si="232"/>
        <v>364.27588021362567</v>
      </c>
      <c r="G2452" s="11">
        <f t="shared" si="233"/>
        <v>452.94425171531054</v>
      </c>
      <c r="H2452" s="16">
        <f t="shared" si="229"/>
        <v>-1.1595318597587697E-3</v>
      </c>
      <c r="I2452" s="16">
        <f t="shared" si="230"/>
        <v>2.9075758142280139E-3</v>
      </c>
    </row>
    <row r="2453" spans="4:9" x14ac:dyDescent="0.25">
      <c r="D2453">
        <f t="shared" si="231"/>
        <v>2448</v>
      </c>
      <c r="E2453" s="11">
        <f t="shared" si="228"/>
        <v>122.4</v>
      </c>
      <c r="F2453" s="11">
        <f t="shared" si="232"/>
        <v>364.27472068176593</v>
      </c>
      <c r="G2453" s="11">
        <f t="shared" si="233"/>
        <v>452.94715929112476</v>
      </c>
      <c r="H2453" s="16">
        <f t="shared" si="229"/>
        <v>-1.1574353441556266E-3</v>
      </c>
      <c r="I2453" s="16">
        <f t="shared" si="230"/>
        <v>2.9023027966449512E-3</v>
      </c>
    </row>
    <row r="2454" spans="4:9" x14ac:dyDescent="0.25">
      <c r="D2454">
        <f t="shared" si="231"/>
        <v>2449</v>
      </c>
      <c r="E2454" s="11">
        <f t="shared" si="228"/>
        <v>122.45</v>
      </c>
      <c r="F2454" s="11">
        <f t="shared" si="232"/>
        <v>364.27356324642176</v>
      </c>
      <c r="G2454" s="11">
        <f t="shared" si="233"/>
        <v>452.95006159392142</v>
      </c>
      <c r="H2454" s="16">
        <f t="shared" si="229"/>
        <v>-1.1553425977034273E-3</v>
      </c>
      <c r="I2454" s="16">
        <f t="shared" si="230"/>
        <v>2.8970393172831153E-3</v>
      </c>
    </row>
    <row r="2455" spans="4:9" x14ac:dyDescent="0.25">
      <c r="D2455">
        <f t="shared" si="231"/>
        <v>2450</v>
      </c>
      <c r="E2455" s="11">
        <f t="shared" si="228"/>
        <v>122.5</v>
      </c>
      <c r="F2455" s="11">
        <f t="shared" si="232"/>
        <v>364.27240790382405</v>
      </c>
      <c r="G2455" s="11">
        <f t="shared" si="233"/>
        <v>452.95295863323872</v>
      </c>
      <c r="H2455" s="16">
        <f t="shared" si="229"/>
        <v>-1.1532536137052964E-3</v>
      </c>
      <c r="I2455" s="16">
        <f t="shared" si="230"/>
        <v>2.8917853589759414E-3</v>
      </c>
    </row>
    <row r="2456" spans="4:9" x14ac:dyDescent="0.25">
      <c r="D2456">
        <f t="shared" si="231"/>
        <v>2451</v>
      </c>
      <c r="E2456" s="11">
        <f t="shared" si="228"/>
        <v>122.55000000000001</v>
      </c>
      <c r="F2456" s="11">
        <f t="shared" si="232"/>
        <v>364.27125465021032</v>
      </c>
      <c r="G2456" s="11">
        <f t="shared" si="233"/>
        <v>452.95585041859772</v>
      </c>
      <c r="H2456" s="16">
        <f t="shared" si="229"/>
        <v>-1.1511683854776205E-3</v>
      </c>
      <c r="I2456" s="16">
        <f t="shared" si="230"/>
        <v>2.8865409045924027E-3</v>
      </c>
    </row>
    <row r="2457" spans="4:9" x14ac:dyDescent="0.25">
      <c r="D2457">
        <f t="shared" si="231"/>
        <v>2452</v>
      </c>
      <c r="E2457" s="11">
        <f t="shared" si="228"/>
        <v>122.60000000000001</v>
      </c>
      <c r="F2457" s="11">
        <f t="shared" si="232"/>
        <v>364.27010348182483</v>
      </c>
      <c r="G2457" s="11">
        <f t="shared" si="233"/>
        <v>452.95873695950229</v>
      </c>
      <c r="H2457" s="16">
        <f t="shared" si="229"/>
        <v>-1.1490869063468122E-3</v>
      </c>
      <c r="I2457" s="16">
        <f t="shared" si="230"/>
        <v>2.8813059370284659E-3</v>
      </c>
    </row>
    <row r="2458" spans="4:9" x14ac:dyDescent="0.25">
      <c r="D2458">
        <f t="shared" si="231"/>
        <v>2453</v>
      </c>
      <c r="E2458" s="11">
        <f t="shared" si="228"/>
        <v>122.65</v>
      </c>
      <c r="F2458" s="11">
        <f t="shared" si="232"/>
        <v>364.26895439491847</v>
      </c>
      <c r="G2458" s="11">
        <f t="shared" si="233"/>
        <v>452.96161826543931</v>
      </c>
      <c r="H2458" s="16">
        <f t="shared" si="229"/>
        <v>-1.1470091696501167E-3</v>
      </c>
      <c r="I2458" s="16">
        <f t="shared" si="230"/>
        <v>2.8760804392111245E-3</v>
      </c>
    </row>
    <row r="2459" spans="4:9" x14ac:dyDescent="0.25">
      <c r="D2459">
        <f t="shared" si="231"/>
        <v>2454</v>
      </c>
      <c r="E2459" s="11">
        <f t="shared" si="228"/>
        <v>122.7</v>
      </c>
      <c r="F2459" s="11">
        <f t="shared" si="232"/>
        <v>364.26780738574882</v>
      </c>
      <c r="G2459" s="11">
        <f t="shared" si="233"/>
        <v>452.96449434587851</v>
      </c>
      <c r="H2459" s="16">
        <f t="shared" si="229"/>
        <v>-1.1449351687372292E-3</v>
      </c>
      <c r="I2459" s="16">
        <f t="shared" si="230"/>
        <v>2.870864394096893E-3</v>
      </c>
    </row>
    <row r="2460" spans="4:9" x14ac:dyDescent="0.25">
      <c r="D2460">
        <f t="shared" si="231"/>
        <v>2455</v>
      </c>
      <c r="E2460" s="11">
        <f t="shared" si="228"/>
        <v>122.75</v>
      </c>
      <c r="F2460" s="11">
        <f t="shared" si="232"/>
        <v>364.2666624505801</v>
      </c>
      <c r="G2460" s="11">
        <f t="shared" si="233"/>
        <v>452.96736521027259</v>
      </c>
      <c r="H2460" s="16">
        <f t="shared" si="229"/>
        <v>-1.1428648969702933E-3</v>
      </c>
      <c r="I2460" s="16">
        <f t="shared" si="230"/>
        <v>2.8656577846763415E-3</v>
      </c>
    </row>
    <row r="2461" spans="4:9" x14ac:dyDescent="0.25">
      <c r="D2461">
        <f t="shared" si="231"/>
        <v>2456</v>
      </c>
      <c r="E2461" s="11">
        <f t="shared" si="228"/>
        <v>122.80000000000001</v>
      </c>
      <c r="F2461" s="11">
        <f t="shared" si="232"/>
        <v>364.26551958568314</v>
      </c>
      <c r="G2461" s="11">
        <f t="shared" si="233"/>
        <v>452.97023086805729</v>
      </c>
      <c r="H2461" s="16">
        <f t="shared" si="229"/>
        <v>-1.1407983477206647E-3</v>
      </c>
      <c r="I2461" s="16">
        <f t="shared" si="230"/>
        <v>2.8604605939655491E-3</v>
      </c>
    </row>
    <row r="2462" spans="4:9" x14ac:dyDescent="0.25">
      <c r="D2462">
        <f t="shared" si="231"/>
        <v>2457</v>
      </c>
      <c r="E2462" s="11">
        <f t="shared" si="228"/>
        <v>122.85000000000001</v>
      </c>
      <c r="F2462" s="11">
        <f t="shared" si="232"/>
        <v>364.26437878733543</v>
      </c>
      <c r="G2462" s="11">
        <f t="shared" si="233"/>
        <v>452.97309132865126</v>
      </c>
      <c r="H2462" s="16">
        <f t="shared" si="229"/>
        <v>-1.1387355143737626E-3</v>
      </c>
      <c r="I2462" s="16">
        <f t="shared" si="230"/>
        <v>2.8552728050146633E-3</v>
      </c>
    </row>
    <row r="2463" spans="4:9" x14ac:dyDescent="0.25">
      <c r="D2463">
        <f t="shared" si="231"/>
        <v>2458</v>
      </c>
      <c r="E2463" s="11">
        <f t="shared" si="228"/>
        <v>122.9</v>
      </c>
      <c r="F2463" s="11">
        <f t="shared" si="232"/>
        <v>364.26324005182107</v>
      </c>
      <c r="G2463" s="11">
        <f t="shared" si="233"/>
        <v>452.97594660145626</v>
      </c>
      <c r="H2463" s="16">
        <f t="shared" si="229"/>
        <v>-1.1366763903250254E-3</v>
      </c>
      <c r="I2463" s="16">
        <f t="shared" si="230"/>
        <v>2.8500944009018699E-3</v>
      </c>
    </row>
    <row r="2464" spans="4:9" x14ac:dyDescent="0.25">
      <c r="D2464">
        <f t="shared" si="231"/>
        <v>2459</v>
      </c>
      <c r="E2464" s="11">
        <f t="shared" si="228"/>
        <v>122.95</v>
      </c>
      <c r="F2464" s="11">
        <f t="shared" si="232"/>
        <v>364.26210337543074</v>
      </c>
      <c r="G2464" s="11">
        <f t="shared" si="233"/>
        <v>452.97879669585717</v>
      </c>
      <c r="H2464" s="16">
        <f t="shared" si="229"/>
        <v>-1.1346209689799085E-3</v>
      </c>
      <c r="I2464" s="16">
        <f t="shared" si="230"/>
        <v>2.8449253647369189E-3</v>
      </c>
    </row>
    <row r="2465" spans="4:9" x14ac:dyDescent="0.25">
      <c r="D2465">
        <f t="shared" si="231"/>
        <v>2460</v>
      </c>
      <c r="E2465" s="11">
        <f t="shared" si="228"/>
        <v>123</v>
      </c>
      <c r="F2465" s="11">
        <f t="shared" si="232"/>
        <v>364.26096875446177</v>
      </c>
      <c r="G2465" s="11">
        <f t="shared" si="233"/>
        <v>452.98164162122191</v>
      </c>
      <c r="H2465" s="16">
        <f t="shared" si="229"/>
        <v>-1.1325692437579281E-3</v>
      </c>
      <c r="I2465" s="16">
        <f t="shared" si="230"/>
        <v>2.8397656796571068E-3</v>
      </c>
    </row>
    <row r="2466" spans="4:9" x14ac:dyDescent="0.25">
      <c r="D2466">
        <f t="shared" si="231"/>
        <v>2461</v>
      </c>
      <c r="E2466" s="11">
        <f t="shared" si="228"/>
        <v>123.05000000000001</v>
      </c>
      <c r="F2466" s="11">
        <f t="shared" si="232"/>
        <v>364.25983618521803</v>
      </c>
      <c r="G2466" s="11">
        <f t="shared" si="233"/>
        <v>452.98448138690156</v>
      </c>
      <c r="H2466" s="16">
        <f t="shared" si="229"/>
        <v>-1.1305212080894237E-3</v>
      </c>
      <c r="I2466" s="16">
        <f t="shared" si="230"/>
        <v>2.8346153288338234E-3</v>
      </c>
    </row>
    <row r="2467" spans="4:9" x14ac:dyDescent="0.25">
      <c r="D2467">
        <f t="shared" si="231"/>
        <v>2462</v>
      </c>
      <c r="E2467" s="11">
        <f t="shared" si="228"/>
        <v>123.10000000000001</v>
      </c>
      <c r="F2467" s="11">
        <f t="shared" si="232"/>
        <v>364.25870566400994</v>
      </c>
      <c r="G2467" s="11">
        <f t="shared" si="233"/>
        <v>452.98731600223039</v>
      </c>
      <c r="H2467" s="16">
        <f t="shared" si="229"/>
        <v>-1.1284768554147495E-3</v>
      </c>
      <c r="I2467" s="16">
        <f t="shared" si="230"/>
        <v>2.8294742954640042E-3</v>
      </c>
    </row>
    <row r="2468" spans="4:9" x14ac:dyDescent="0.25">
      <c r="D2468">
        <f t="shared" si="231"/>
        <v>2463</v>
      </c>
      <c r="E2468" s="11">
        <f t="shared" si="228"/>
        <v>123.15</v>
      </c>
      <c r="F2468" s="11">
        <f t="shared" si="232"/>
        <v>364.25757718715454</v>
      </c>
      <c r="G2468" s="11">
        <f t="shared" si="233"/>
        <v>452.99014547652587</v>
      </c>
      <c r="H2468" s="16">
        <f t="shared" si="229"/>
        <v>-1.1264361791875073E-3</v>
      </c>
      <c r="I2468" s="16">
        <f t="shared" si="230"/>
        <v>2.8243425627781861E-3</v>
      </c>
    </row>
    <row r="2469" spans="4:9" x14ac:dyDescent="0.25">
      <c r="D2469">
        <f t="shared" si="231"/>
        <v>2464</v>
      </c>
      <c r="E2469" s="11">
        <f t="shared" si="228"/>
        <v>123.2</v>
      </c>
      <c r="F2469" s="11">
        <f t="shared" si="232"/>
        <v>364.25645075097538</v>
      </c>
      <c r="G2469" s="11">
        <f t="shared" si="233"/>
        <v>452.99296981908867</v>
      </c>
      <c r="H2469" s="16">
        <f t="shared" si="229"/>
        <v>-1.1243991728713118E-3</v>
      </c>
      <c r="I2469" s="16">
        <f t="shared" si="230"/>
        <v>2.8192201140344788E-3</v>
      </c>
    </row>
    <row r="2470" spans="4:9" x14ac:dyDescent="0.25">
      <c r="D2470">
        <f t="shared" si="231"/>
        <v>2465</v>
      </c>
      <c r="E2470" s="11">
        <f t="shared" si="228"/>
        <v>123.25</v>
      </c>
      <c r="F2470" s="11">
        <f t="shared" si="232"/>
        <v>364.25532635180252</v>
      </c>
      <c r="G2470" s="11">
        <f t="shared" si="233"/>
        <v>452.99578903920269</v>
      </c>
      <c r="H2470" s="16">
        <f t="shared" si="229"/>
        <v>-1.122365829939787E-3</v>
      </c>
      <c r="I2470" s="16">
        <f t="shared" si="230"/>
        <v>2.8141069325225915E-3</v>
      </c>
    </row>
    <row r="2471" spans="4:9" x14ac:dyDescent="0.25">
      <c r="D2471">
        <f t="shared" si="231"/>
        <v>2466</v>
      </c>
      <c r="E2471" s="11">
        <f t="shared" si="228"/>
        <v>123.30000000000001</v>
      </c>
      <c r="F2471" s="11">
        <f t="shared" si="232"/>
        <v>364.25420398597259</v>
      </c>
      <c r="G2471" s="11">
        <f t="shared" si="233"/>
        <v>452.99860314613522</v>
      </c>
      <c r="H2471" s="16">
        <f t="shared" si="229"/>
        <v>-1.1203361438822286E-3</v>
      </c>
      <c r="I2471" s="16">
        <f t="shared" si="230"/>
        <v>2.8090030015603196E-3</v>
      </c>
    </row>
    <row r="2472" spans="4:9" x14ac:dyDescent="0.25">
      <c r="D2472">
        <f t="shared" si="231"/>
        <v>2467</v>
      </c>
      <c r="E2472" s="11">
        <f t="shared" si="228"/>
        <v>123.35000000000001</v>
      </c>
      <c r="F2472" s="11">
        <f t="shared" si="232"/>
        <v>364.25308364982874</v>
      </c>
      <c r="G2472" s="11">
        <f t="shared" si="233"/>
        <v>453.0014121491368</v>
      </c>
      <c r="H2472" s="16">
        <f t="shared" si="229"/>
        <v>-1.1183101081955148E-3</v>
      </c>
      <c r="I2472" s="16">
        <f t="shared" si="230"/>
        <v>2.8039083044960663E-3</v>
      </c>
    </row>
    <row r="2473" spans="4:9" x14ac:dyDescent="0.25">
      <c r="D2473">
        <f t="shared" si="231"/>
        <v>2468</v>
      </c>
      <c r="E2473" s="11">
        <f t="shared" si="228"/>
        <v>123.4</v>
      </c>
      <c r="F2473" s="11">
        <f t="shared" si="232"/>
        <v>364.25196533972053</v>
      </c>
      <c r="G2473" s="11">
        <f t="shared" si="233"/>
        <v>453.00421605744128</v>
      </c>
      <c r="H2473" s="16">
        <f t="shared" si="229"/>
        <v>-1.1162877163881486E-3</v>
      </c>
      <c r="I2473" s="16">
        <f t="shared" si="230"/>
        <v>2.7988228247073396E-3</v>
      </c>
    </row>
    <row r="2474" spans="4:9" x14ac:dyDescent="0.25">
      <c r="D2474">
        <f t="shared" si="231"/>
        <v>2469</v>
      </c>
      <c r="E2474" s="11">
        <f t="shared" si="228"/>
        <v>123.45</v>
      </c>
      <c r="F2474" s="11">
        <f t="shared" si="232"/>
        <v>364.25084905200413</v>
      </c>
      <c r="G2474" s="11">
        <f t="shared" si="233"/>
        <v>453.00701488026601</v>
      </c>
      <c r="H2474" s="16">
        <f t="shared" si="229"/>
        <v>-1.114268961981065E-3</v>
      </c>
      <c r="I2474" s="16">
        <f t="shared" si="230"/>
        <v>2.7937465456027667E-3</v>
      </c>
    </row>
    <row r="2475" spans="4:9" x14ac:dyDescent="0.25">
      <c r="D2475">
        <f t="shared" si="231"/>
        <v>2470</v>
      </c>
      <c r="E2475" s="11">
        <f t="shared" si="228"/>
        <v>123.5</v>
      </c>
      <c r="F2475" s="11">
        <f t="shared" si="232"/>
        <v>364.24973478304213</v>
      </c>
      <c r="G2475" s="11">
        <f t="shared" si="233"/>
        <v>453.0098086268116</v>
      </c>
      <c r="H2475" s="16">
        <f t="shared" si="229"/>
        <v>-1.1122538385060139E-3</v>
      </c>
      <c r="I2475" s="16">
        <f t="shared" si="230"/>
        <v>2.7886794506195908E-3</v>
      </c>
    </row>
    <row r="2476" spans="4:9" x14ac:dyDescent="0.25">
      <c r="D2476">
        <f t="shared" si="231"/>
        <v>2471</v>
      </c>
      <c r="E2476" s="11">
        <f t="shared" si="228"/>
        <v>123.55000000000001</v>
      </c>
      <c r="F2476" s="11">
        <f t="shared" si="232"/>
        <v>364.2486225292036</v>
      </c>
      <c r="G2476" s="11">
        <f t="shared" si="233"/>
        <v>453.01259730626225</v>
      </c>
      <c r="H2476" s="16">
        <f t="shared" si="229"/>
        <v>-1.1102423395055571E-3</v>
      </c>
      <c r="I2476" s="16">
        <f t="shared" si="230"/>
        <v>2.7836215232226662E-3</v>
      </c>
    </row>
    <row r="2477" spans="4:9" x14ac:dyDescent="0.25">
      <c r="D2477">
        <f t="shared" si="231"/>
        <v>2472</v>
      </c>
      <c r="E2477" s="11">
        <f t="shared" si="228"/>
        <v>123.60000000000001</v>
      </c>
      <c r="F2477" s="11">
        <f t="shared" si="232"/>
        <v>364.24751228686409</v>
      </c>
      <c r="G2477" s="11">
        <f t="shared" si="233"/>
        <v>453.01538092778549</v>
      </c>
      <c r="H2477" s="16">
        <f t="shared" si="229"/>
        <v>-1.1082344585354959E-3</v>
      </c>
      <c r="I2477" s="16">
        <f t="shared" si="230"/>
        <v>2.778572746909496E-3</v>
      </c>
    </row>
    <row r="2478" spans="4:9" x14ac:dyDescent="0.25">
      <c r="D2478">
        <f t="shared" si="231"/>
        <v>2473</v>
      </c>
      <c r="E2478" s="11">
        <f t="shared" si="228"/>
        <v>123.65</v>
      </c>
      <c r="F2478" s="11">
        <f t="shared" si="232"/>
        <v>364.24640405240558</v>
      </c>
      <c r="G2478" s="11">
        <f t="shared" si="233"/>
        <v>453.01815950053242</v>
      </c>
      <c r="H2478" s="16">
        <f t="shared" si="229"/>
        <v>-1.1062301891592056E-3</v>
      </c>
      <c r="I2478" s="16">
        <f t="shared" si="230"/>
        <v>2.7735331052052082E-3</v>
      </c>
    </row>
    <row r="2479" spans="4:9" x14ac:dyDescent="0.25">
      <c r="D2479">
        <f t="shared" si="231"/>
        <v>2474</v>
      </c>
      <c r="E2479" s="11">
        <f t="shared" si="228"/>
        <v>123.7</v>
      </c>
      <c r="F2479" s="11">
        <f t="shared" si="232"/>
        <v>364.2452978222164</v>
      </c>
      <c r="G2479" s="11">
        <f t="shared" si="233"/>
        <v>453.02093303363762</v>
      </c>
      <c r="H2479" s="16">
        <f t="shared" si="229"/>
        <v>-1.1042295249524894E-3</v>
      </c>
      <c r="I2479" s="16">
        <f t="shared" si="230"/>
        <v>2.7685025816650746E-3</v>
      </c>
    </row>
    <row r="2480" spans="4:9" x14ac:dyDescent="0.25">
      <c r="D2480">
        <f t="shared" si="231"/>
        <v>2475</v>
      </c>
      <c r="E2480" s="11">
        <f t="shared" si="228"/>
        <v>123.75</v>
      </c>
      <c r="F2480" s="11">
        <f t="shared" si="232"/>
        <v>364.24419359269143</v>
      </c>
      <c r="G2480" s="11">
        <f t="shared" si="233"/>
        <v>453.02370153621928</v>
      </c>
      <c r="H2480" s="16">
        <f t="shared" si="229"/>
        <v>-1.1022324595043856E-3</v>
      </c>
      <c r="I2480" s="16">
        <f t="shared" si="230"/>
        <v>2.7634811598730119E-3</v>
      </c>
    </row>
    <row r="2481" spans="4:9" x14ac:dyDescent="0.25">
      <c r="D2481">
        <f t="shared" si="231"/>
        <v>2476</v>
      </c>
      <c r="E2481" s="11">
        <f t="shared" si="228"/>
        <v>123.80000000000001</v>
      </c>
      <c r="F2481" s="11">
        <f t="shared" si="232"/>
        <v>364.24309136023192</v>
      </c>
      <c r="G2481" s="11">
        <f t="shared" si="233"/>
        <v>453.02646501737917</v>
      </c>
      <c r="H2481" s="16">
        <f t="shared" si="229"/>
        <v>-1.1002389864147395E-3</v>
      </c>
      <c r="I2481" s="16">
        <f t="shared" si="230"/>
        <v>2.7584688234425876E-3</v>
      </c>
    </row>
    <row r="2482" spans="4:9" x14ac:dyDescent="0.25">
      <c r="D2482">
        <f t="shared" si="231"/>
        <v>2477</v>
      </c>
      <c r="E2482" s="11">
        <f t="shared" si="228"/>
        <v>123.85000000000001</v>
      </c>
      <c r="F2482" s="11">
        <f t="shared" si="232"/>
        <v>364.24199112124552</v>
      </c>
      <c r="G2482" s="11">
        <f t="shared" si="233"/>
        <v>453.02922348620262</v>
      </c>
      <c r="H2482" s="16">
        <f t="shared" si="229"/>
        <v>-1.098249099291777E-3</v>
      </c>
      <c r="I2482" s="16">
        <f t="shared" si="230"/>
        <v>2.7534655560160241E-3</v>
      </c>
    </row>
    <row r="2483" spans="4:9" x14ac:dyDescent="0.25">
      <c r="D2483">
        <f t="shared" si="231"/>
        <v>2478</v>
      </c>
      <c r="E2483" s="11">
        <f t="shared" si="228"/>
        <v>123.9</v>
      </c>
      <c r="F2483" s="11">
        <f t="shared" si="232"/>
        <v>364.24089287214622</v>
      </c>
      <c r="G2483" s="11">
        <f t="shared" si="233"/>
        <v>453.03197695175862</v>
      </c>
      <c r="H2483" s="16">
        <f t="shared" si="229"/>
        <v>-1.0962627917569547E-3</v>
      </c>
      <c r="I2483" s="16">
        <f t="shared" si="230"/>
        <v>2.7484713412662147E-3</v>
      </c>
    </row>
    <row r="2484" spans="4:9" x14ac:dyDescent="0.25">
      <c r="D2484">
        <f t="shared" si="231"/>
        <v>2479</v>
      </c>
      <c r="E2484" s="11">
        <f t="shared" si="228"/>
        <v>123.95</v>
      </c>
      <c r="F2484" s="11">
        <f t="shared" si="232"/>
        <v>364.23979660935447</v>
      </c>
      <c r="G2484" s="11">
        <f t="shared" si="233"/>
        <v>453.03472542309987</v>
      </c>
      <c r="H2484" s="16">
        <f t="shared" si="229"/>
        <v>-1.0942800574417254E-3</v>
      </c>
      <c r="I2484" s="16">
        <f t="shared" si="230"/>
        <v>2.7434861628942149E-3</v>
      </c>
    </row>
    <row r="2485" spans="4:9" x14ac:dyDescent="0.25">
      <c r="D2485">
        <f t="shared" si="231"/>
        <v>2480</v>
      </c>
      <c r="E2485" s="11">
        <f t="shared" si="228"/>
        <v>124</v>
      </c>
      <c r="F2485" s="11">
        <f t="shared" si="232"/>
        <v>364.23870232929704</v>
      </c>
      <c r="G2485" s="11">
        <f t="shared" si="233"/>
        <v>453.03746890926277</v>
      </c>
      <c r="H2485" s="16">
        <f t="shared" si="229"/>
        <v>-1.0923008899891536E-3</v>
      </c>
      <c r="I2485" s="16">
        <f t="shared" si="230"/>
        <v>2.7385100046282414E-3</v>
      </c>
    </row>
    <row r="2486" spans="4:9" x14ac:dyDescent="0.25">
      <c r="D2486">
        <f t="shared" si="231"/>
        <v>2481</v>
      </c>
      <c r="E2486" s="11">
        <f t="shared" si="228"/>
        <v>124.05000000000001</v>
      </c>
      <c r="F2486" s="11">
        <f t="shared" si="232"/>
        <v>364.23761002840706</v>
      </c>
      <c r="G2486" s="11">
        <f t="shared" si="233"/>
        <v>453.0402074192674</v>
      </c>
      <c r="H2486" s="16">
        <f t="shared" si="229"/>
        <v>-1.0903252830547234E-3</v>
      </c>
      <c r="I2486" s="16">
        <f t="shared" si="230"/>
        <v>2.733542850229212E-3</v>
      </c>
    </row>
    <row r="2487" spans="4:9" x14ac:dyDescent="0.25">
      <c r="D2487">
        <f t="shared" si="231"/>
        <v>2482</v>
      </c>
      <c r="E2487" s="11">
        <f t="shared" si="228"/>
        <v>124.10000000000001</v>
      </c>
      <c r="F2487" s="11">
        <f t="shared" si="232"/>
        <v>364.23651970312403</v>
      </c>
      <c r="G2487" s="11">
        <f t="shared" si="233"/>
        <v>453.04294096211765</v>
      </c>
      <c r="H2487" s="16">
        <f t="shared" si="229"/>
        <v>-1.088353230302294E-3</v>
      </c>
      <c r="I2487" s="16">
        <f t="shared" si="230"/>
        <v>2.728584683483708E-3</v>
      </c>
    </row>
    <row r="2488" spans="4:9" x14ac:dyDescent="0.25">
      <c r="D2488">
        <f t="shared" si="231"/>
        <v>2483</v>
      </c>
      <c r="E2488" s="11">
        <f t="shared" si="228"/>
        <v>124.15</v>
      </c>
      <c r="F2488" s="11">
        <f t="shared" si="232"/>
        <v>364.2354313498937</v>
      </c>
      <c r="G2488" s="11">
        <f t="shared" si="233"/>
        <v>453.04566954680115</v>
      </c>
      <c r="H2488" s="16">
        <f t="shared" si="229"/>
        <v>-1.0863847254089503E-3</v>
      </c>
      <c r="I2488" s="16">
        <f t="shared" si="230"/>
        <v>2.7236354882100157E-3</v>
      </c>
    </row>
    <row r="2489" spans="4:9" x14ac:dyDescent="0.25">
      <c r="D2489">
        <f t="shared" si="231"/>
        <v>2484</v>
      </c>
      <c r="E2489" s="11">
        <f t="shared" si="228"/>
        <v>124.2</v>
      </c>
      <c r="F2489" s="11">
        <f t="shared" si="232"/>
        <v>364.2343449651683</v>
      </c>
      <c r="G2489" s="11">
        <f t="shared" si="233"/>
        <v>453.04839318228937</v>
      </c>
      <c r="H2489" s="16">
        <f t="shared" si="229"/>
        <v>-1.0844197620601505E-3</v>
      </c>
      <c r="I2489" s="16">
        <f t="shared" si="230"/>
        <v>2.7186952482531027E-3</v>
      </c>
    </row>
    <row r="2490" spans="4:9" x14ac:dyDescent="0.25">
      <c r="D2490">
        <f t="shared" si="231"/>
        <v>2485</v>
      </c>
      <c r="E2490" s="11">
        <f t="shared" si="228"/>
        <v>124.25</v>
      </c>
      <c r="F2490" s="11">
        <f t="shared" si="232"/>
        <v>364.23326054540627</v>
      </c>
      <c r="G2490" s="11">
        <f t="shared" si="233"/>
        <v>453.05111187753761</v>
      </c>
      <c r="H2490" s="16">
        <f t="shared" si="229"/>
        <v>-1.0824583339561942E-3</v>
      </c>
      <c r="I2490" s="16">
        <f t="shared" si="230"/>
        <v>2.7137639474871388E-3</v>
      </c>
    </row>
    <row r="2491" spans="4:9" x14ac:dyDescent="0.25">
      <c r="D2491">
        <f t="shared" si="231"/>
        <v>2486</v>
      </c>
      <c r="E2491" s="11">
        <f t="shared" si="228"/>
        <v>124.30000000000001</v>
      </c>
      <c r="F2491" s="11">
        <f t="shared" si="232"/>
        <v>364.23217808707233</v>
      </c>
      <c r="G2491" s="11">
        <f t="shared" si="233"/>
        <v>453.0538256414851</v>
      </c>
      <c r="H2491" s="16">
        <f t="shared" si="229"/>
        <v>-1.0805004348049428E-3</v>
      </c>
      <c r="I2491" s="16">
        <f t="shared" si="230"/>
        <v>2.7088415698170104E-3</v>
      </c>
    </row>
    <row r="2492" spans="4:9" x14ac:dyDescent="0.25">
      <c r="D2492">
        <f t="shared" si="231"/>
        <v>2487</v>
      </c>
      <c r="E2492" s="11">
        <f t="shared" si="228"/>
        <v>124.35000000000001</v>
      </c>
      <c r="F2492" s="11">
        <f t="shared" si="232"/>
        <v>364.23109758663753</v>
      </c>
      <c r="G2492" s="11">
        <f t="shared" si="233"/>
        <v>453.05653448305492</v>
      </c>
      <c r="H2492" s="16">
        <f t="shared" si="229"/>
        <v>-1.0785460583266711E-3</v>
      </c>
      <c r="I2492" s="16">
        <f t="shared" si="230"/>
        <v>2.7039280991732941E-3</v>
      </c>
    </row>
    <row r="2493" spans="4:9" x14ac:dyDescent="0.25">
      <c r="D2493">
        <f t="shared" si="231"/>
        <v>2488</v>
      </c>
      <c r="E2493" s="11">
        <f t="shared" si="228"/>
        <v>124.4</v>
      </c>
      <c r="F2493" s="11">
        <f t="shared" si="232"/>
        <v>364.23001904057918</v>
      </c>
      <c r="G2493" s="11">
        <f t="shared" si="233"/>
        <v>453.05923841115407</v>
      </c>
      <c r="H2493" s="16">
        <f t="shared" si="229"/>
        <v>-1.0765951982508312E-3</v>
      </c>
      <c r="I2493" s="16">
        <f t="shared" si="230"/>
        <v>2.6990235195172955E-3</v>
      </c>
    </row>
    <row r="2494" spans="4:9" x14ac:dyDescent="0.25">
      <c r="D2494">
        <f t="shared" si="231"/>
        <v>2489</v>
      </c>
      <c r="E2494" s="11">
        <f t="shared" si="228"/>
        <v>124.45</v>
      </c>
      <c r="F2494" s="11">
        <f t="shared" si="232"/>
        <v>364.22894244538094</v>
      </c>
      <c r="G2494" s="11">
        <f t="shared" si="233"/>
        <v>453.06193743467361</v>
      </c>
      <c r="H2494" s="16">
        <f t="shared" si="229"/>
        <v>-1.0746478483217128E-3</v>
      </c>
      <c r="I2494" s="16">
        <f t="shared" si="230"/>
        <v>2.6941278148370283E-3</v>
      </c>
    </row>
    <row r="2495" spans="4:9" x14ac:dyDescent="0.25">
      <c r="D2495">
        <f t="shared" si="231"/>
        <v>2490</v>
      </c>
      <c r="E2495" s="11">
        <f t="shared" si="228"/>
        <v>124.5</v>
      </c>
      <c r="F2495" s="11">
        <f t="shared" si="232"/>
        <v>364.22786779753261</v>
      </c>
      <c r="G2495" s="11">
        <f t="shared" si="233"/>
        <v>453.06463156248844</v>
      </c>
      <c r="H2495" s="16">
        <f t="shared" si="229"/>
        <v>-1.072704002290355E-3</v>
      </c>
      <c r="I2495" s="16">
        <f t="shared" si="230"/>
        <v>2.6892409691522505E-3</v>
      </c>
    </row>
    <row r="2496" spans="4:9" x14ac:dyDescent="0.25">
      <c r="D2496">
        <f t="shared" si="231"/>
        <v>2491</v>
      </c>
      <c r="E2496" s="11">
        <f t="shared" si="228"/>
        <v>124.55000000000001</v>
      </c>
      <c r="F2496" s="11">
        <f t="shared" si="232"/>
        <v>364.22679509353031</v>
      </c>
      <c r="G2496" s="11">
        <f t="shared" si="233"/>
        <v>453.06732080345762</v>
      </c>
      <c r="H2496" s="16">
        <f t="shared" si="229"/>
        <v>-1.0707636539218225E-3</v>
      </c>
      <c r="I2496" s="16">
        <f t="shared" si="230"/>
        <v>2.6843629665084336E-3</v>
      </c>
    </row>
    <row r="2497" spans="4:9" x14ac:dyDescent="0.25">
      <c r="D2497">
        <f t="shared" si="231"/>
        <v>2492</v>
      </c>
      <c r="E2497" s="11">
        <f t="shared" si="228"/>
        <v>124.60000000000001</v>
      </c>
      <c r="F2497" s="11">
        <f t="shared" si="232"/>
        <v>364.22572432987641</v>
      </c>
      <c r="G2497" s="11">
        <f t="shared" si="233"/>
        <v>453.07000516642415</v>
      </c>
      <c r="H2497" s="16">
        <f t="shared" si="229"/>
        <v>-1.0688267969879285E-3</v>
      </c>
      <c r="I2497" s="16">
        <f t="shared" si="230"/>
        <v>2.6794937909797867E-3</v>
      </c>
    </row>
    <row r="2498" spans="4:9" x14ac:dyDescent="0.25">
      <c r="D2498">
        <f t="shared" si="231"/>
        <v>2493</v>
      </c>
      <c r="E2498" s="11">
        <f t="shared" si="228"/>
        <v>124.65</v>
      </c>
      <c r="F2498" s="11">
        <f t="shared" si="232"/>
        <v>364.22465550307942</v>
      </c>
      <c r="G2498" s="11">
        <f t="shared" si="233"/>
        <v>453.07268466021515</v>
      </c>
      <c r="H2498" s="16">
        <f t="shared" si="229"/>
        <v>-1.0668934252769352E-3</v>
      </c>
      <c r="I2498" s="16">
        <f t="shared" si="230"/>
        <v>2.674633426671273E-3</v>
      </c>
    </row>
    <row r="2499" spans="4:9" x14ac:dyDescent="0.25">
      <c r="D2499">
        <f t="shared" si="231"/>
        <v>2494</v>
      </c>
      <c r="E2499" s="11">
        <f t="shared" si="228"/>
        <v>124.7</v>
      </c>
      <c r="F2499" s="11">
        <f t="shared" si="232"/>
        <v>364.22358860965414</v>
      </c>
      <c r="G2499" s="11">
        <f t="shared" si="233"/>
        <v>453.07535929364184</v>
      </c>
      <c r="H2499" s="16">
        <f t="shared" si="229"/>
        <v>-1.0649635325822345E-3</v>
      </c>
      <c r="I2499" s="16">
        <f t="shared" si="230"/>
        <v>2.6697818577120771E-3</v>
      </c>
    </row>
    <row r="2500" spans="4:9" x14ac:dyDescent="0.25">
      <c r="D2500">
        <f t="shared" si="231"/>
        <v>2495</v>
      </c>
      <c r="E2500" s="11">
        <f t="shared" si="228"/>
        <v>124.75</v>
      </c>
      <c r="F2500" s="11">
        <f t="shared" si="232"/>
        <v>364.22252364612154</v>
      </c>
      <c r="G2500" s="11">
        <f t="shared" si="233"/>
        <v>453.07802907549956</v>
      </c>
      <c r="H2500" s="16">
        <f t="shared" si="229"/>
        <v>-1.063037112711239E-3</v>
      </c>
      <c r="I2500" s="16">
        <f t="shared" si="230"/>
        <v>2.6649390682641611E-3</v>
      </c>
    </row>
    <row r="2501" spans="4:9" x14ac:dyDescent="0.25">
      <c r="D2501">
        <f t="shared" si="231"/>
        <v>2496</v>
      </c>
      <c r="E2501" s="11">
        <f t="shared" ref="E2501:E2564" si="234">D2501*$B$13</f>
        <v>124.80000000000001</v>
      </c>
      <c r="F2501" s="11">
        <f t="shared" si="232"/>
        <v>364.22146060900883</v>
      </c>
      <c r="G2501" s="11">
        <f t="shared" si="233"/>
        <v>453.08069401456783</v>
      </c>
      <c r="H2501" s="16">
        <f t="shared" ref="H2501:H2564" si="235">$B$7*F2501*(1-(F2501+$B$11*G2501)/$B$9)*$B$13</f>
        <v>-1.061114159482958E-3</v>
      </c>
      <c r="I2501" s="16">
        <f t="shared" ref="I2501:I2564" si="236">$B$8*G2501*(1-(G2501+$B$12*F2501)/$B$10)*$B$13</f>
        <v>2.6601050425142207E-3</v>
      </c>
    </row>
    <row r="2502" spans="4:9" x14ac:dyDescent="0.25">
      <c r="D2502">
        <f t="shared" ref="D2502:D2565" si="237">D2501+1</f>
        <v>2497</v>
      </c>
      <c r="E2502" s="11">
        <f t="shared" si="234"/>
        <v>124.85000000000001</v>
      </c>
      <c r="F2502" s="11">
        <f t="shared" ref="F2502:F2565" si="238">F2501+H2501</f>
        <v>364.22039949484935</v>
      </c>
      <c r="G2502" s="11">
        <f t="shared" ref="G2502:G2565" si="239">G2501+I2501</f>
        <v>453.08335411961036</v>
      </c>
      <c r="H2502" s="16">
        <f t="shared" si="235"/>
        <v>-1.0591946667247597E-3</v>
      </c>
      <c r="I2502" s="16">
        <f t="shared" si="236"/>
        <v>2.6552797646792266E-3</v>
      </c>
    </row>
    <row r="2503" spans="4:9" x14ac:dyDescent="0.25">
      <c r="D2503">
        <f t="shared" si="237"/>
        <v>2498</v>
      </c>
      <c r="E2503" s="11">
        <f t="shared" si="234"/>
        <v>124.9</v>
      </c>
      <c r="F2503" s="11">
        <f t="shared" si="238"/>
        <v>364.21934030018264</v>
      </c>
      <c r="G2503" s="11">
        <f t="shared" si="239"/>
        <v>453.08600939937503</v>
      </c>
      <c r="H2503" s="16">
        <f t="shared" si="235"/>
        <v>-1.0572786282747968E-3</v>
      </c>
      <c r="I2503" s="16">
        <f t="shared" si="236"/>
        <v>2.650463219003911E-3</v>
      </c>
    </row>
    <row r="2504" spans="4:9" x14ac:dyDescent="0.25">
      <c r="D2504">
        <f t="shared" si="237"/>
        <v>2499</v>
      </c>
      <c r="E2504" s="11">
        <f t="shared" si="234"/>
        <v>124.95</v>
      </c>
      <c r="F2504" s="11">
        <f t="shared" si="238"/>
        <v>364.21828302155438</v>
      </c>
      <c r="G2504" s="11">
        <f t="shared" si="239"/>
        <v>453.08865986259406</v>
      </c>
      <c r="H2504" s="16">
        <f t="shared" si="235"/>
        <v>-1.0553660379844325E-3</v>
      </c>
      <c r="I2504" s="16">
        <f t="shared" si="236"/>
        <v>2.6456553897592655E-3</v>
      </c>
    </row>
    <row r="2505" spans="4:9" x14ac:dyDescent="0.25">
      <c r="D2505">
        <f t="shared" si="237"/>
        <v>2500</v>
      </c>
      <c r="E2505" s="11">
        <f t="shared" si="234"/>
        <v>125</v>
      </c>
      <c r="F2505" s="11">
        <f t="shared" si="238"/>
        <v>364.21722765551641</v>
      </c>
      <c r="G2505" s="11">
        <f t="shared" si="239"/>
        <v>453.09130551798381</v>
      </c>
      <c r="H2505" s="16">
        <f t="shared" si="235"/>
        <v>-1.053456889713386E-3</v>
      </c>
      <c r="I2505" s="16">
        <f t="shared" si="236"/>
        <v>2.6408562612490879E-3</v>
      </c>
    </row>
    <row r="2506" spans="4:9" x14ac:dyDescent="0.25">
      <c r="D2506">
        <f t="shared" si="237"/>
        <v>2501</v>
      </c>
      <c r="E2506" s="11">
        <f t="shared" si="234"/>
        <v>125.05000000000001</v>
      </c>
      <c r="F2506" s="11">
        <f t="shared" si="238"/>
        <v>364.21617419862667</v>
      </c>
      <c r="G2506" s="11">
        <f t="shared" si="239"/>
        <v>453.09394637424504</v>
      </c>
      <c r="H2506" s="16">
        <f t="shared" si="235"/>
        <v>-1.0515511773321585E-3</v>
      </c>
      <c r="I2506" s="16">
        <f t="shared" si="236"/>
        <v>2.6360658177999228E-3</v>
      </c>
    </row>
    <row r="2507" spans="4:9" x14ac:dyDescent="0.25">
      <c r="D2507">
        <f t="shared" si="237"/>
        <v>2502</v>
      </c>
      <c r="E2507" s="11">
        <f t="shared" si="234"/>
        <v>125.10000000000001</v>
      </c>
      <c r="F2507" s="11">
        <f t="shared" si="238"/>
        <v>364.21512264744933</v>
      </c>
      <c r="G2507" s="11">
        <f t="shared" si="239"/>
        <v>453.09658244006283</v>
      </c>
      <c r="H2507" s="16">
        <f t="shared" si="235"/>
        <v>-1.0496488947236485E-3</v>
      </c>
      <c r="I2507" s="16">
        <f t="shared" si="236"/>
        <v>2.63128404376761E-3</v>
      </c>
    </row>
    <row r="2508" spans="4:9" x14ac:dyDescent="0.25">
      <c r="D2508">
        <f t="shared" si="237"/>
        <v>2503</v>
      </c>
      <c r="E2508" s="11">
        <f t="shared" si="234"/>
        <v>125.15</v>
      </c>
      <c r="F2508" s="11">
        <f t="shared" si="238"/>
        <v>364.21407299855463</v>
      </c>
      <c r="G2508" s="11">
        <f t="shared" si="239"/>
        <v>453.09921372410662</v>
      </c>
      <c r="H2508" s="16">
        <f t="shared" si="235"/>
        <v>-1.0477500357799188E-3</v>
      </c>
      <c r="I2508" s="16">
        <f t="shared" si="236"/>
        <v>2.6265109235372869E-3</v>
      </c>
    </row>
    <row r="2509" spans="4:9" x14ac:dyDescent="0.25">
      <c r="D2509">
        <f t="shared" si="237"/>
        <v>2504</v>
      </c>
      <c r="E2509" s="11">
        <f t="shared" si="234"/>
        <v>125.2</v>
      </c>
      <c r="F2509" s="11">
        <f t="shared" si="238"/>
        <v>364.21302524851887</v>
      </c>
      <c r="G2509" s="11">
        <f t="shared" si="239"/>
        <v>453.10184023503018</v>
      </c>
      <c r="H2509" s="16">
        <f t="shared" si="235"/>
        <v>-1.045854594404617E-3</v>
      </c>
      <c r="I2509" s="16">
        <f t="shared" si="236"/>
        <v>2.6217464415228911E-3</v>
      </c>
    </row>
    <row r="2510" spans="4:9" x14ac:dyDescent="0.25">
      <c r="D2510">
        <f t="shared" si="237"/>
        <v>2505</v>
      </c>
      <c r="E2510" s="11">
        <f t="shared" si="234"/>
        <v>125.25</v>
      </c>
      <c r="F2510" s="11">
        <f t="shared" si="238"/>
        <v>364.21197939392448</v>
      </c>
      <c r="G2510" s="11">
        <f t="shared" si="239"/>
        <v>453.10446198147173</v>
      </c>
      <c r="H2510" s="16">
        <f t="shared" si="235"/>
        <v>-1.0439625645105534E-3</v>
      </c>
      <c r="I2510" s="16">
        <f t="shared" si="236"/>
        <v>2.616990582162641E-3</v>
      </c>
    </row>
    <row r="2511" spans="4:9" x14ac:dyDescent="0.25">
      <c r="D2511">
        <f t="shared" si="237"/>
        <v>2506</v>
      </c>
      <c r="E2511" s="11">
        <f t="shared" si="234"/>
        <v>125.30000000000001</v>
      </c>
      <c r="F2511" s="11">
        <f t="shared" si="238"/>
        <v>364.21093543135999</v>
      </c>
      <c r="G2511" s="11">
        <f t="shared" si="239"/>
        <v>453.1070789720539</v>
      </c>
      <c r="H2511" s="16">
        <f t="shared" si="235"/>
        <v>-1.0420739400229316E-3</v>
      </c>
      <c r="I2511" s="16">
        <f t="shared" si="236"/>
        <v>2.6122433299250736E-3</v>
      </c>
    </row>
    <row r="2512" spans="4:9" x14ac:dyDescent="0.25">
      <c r="D2512">
        <f t="shared" si="237"/>
        <v>2507</v>
      </c>
      <c r="E2512" s="11">
        <f t="shared" si="234"/>
        <v>125.35000000000001</v>
      </c>
      <c r="F2512" s="11">
        <f t="shared" si="238"/>
        <v>364.20989335741996</v>
      </c>
      <c r="G2512" s="11">
        <f t="shared" si="239"/>
        <v>453.1096912153838</v>
      </c>
      <c r="H2512" s="16">
        <f t="shared" si="235"/>
        <v>-1.0401887148753042E-3</v>
      </c>
      <c r="I2512" s="16">
        <f t="shared" si="236"/>
        <v>2.60750466930704E-3</v>
      </c>
    </row>
    <row r="2513" spans="4:9" x14ac:dyDescent="0.25">
      <c r="D2513">
        <f t="shared" si="237"/>
        <v>2508</v>
      </c>
      <c r="E2513" s="11">
        <f t="shared" si="234"/>
        <v>125.4</v>
      </c>
      <c r="F2513" s="11">
        <f t="shared" si="238"/>
        <v>364.2088531687051</v>
      </c>
      <c r="G2513" s="11">
        <f t="shared" si="239"/>
        <v>453.1122987200531</v>
      </c>
      <c r="H2513" s="16">
        <f t="shared" si="235"/>
        <v>-1.0383068830144258E-3</v>
      </c>
      <c r="I2513" s="16">
        <f t="shared" si="236"/>
        <v>2.6027745848301882E-3</v>
      </c>
    </row>
    <row r="2514" spans="4:9" x14ac:dyDescent="0.25">
      <c r="D2514">
        <f t="shared" si="237"/>
        <v>2509</v>
      </c>
      <c r="E2514" s="11">
        <f t="shared" si="234"/>
        <v>125.45</v>
      </c>
      <c r="F2514" s="11">
        <f t="shared" si="238"/>
        <v>364.2078148618221</v>
      </c>
      <c r="G2514" s="11">
        <f t="shared" si="239"/>
        <v>453.11490149463793</v>
      </c>
      <c r="H2514" s="16">
        <f t="shared" si="235"/>
        <v>-1.0364284383953988E-3</v>
      </c>
      <c r="I2514" s="16">
        <f t="shared" si="236"/>
        <v>2.598053061047005E-3</v>
      </c>
    </row>
    <row r="2515" spans="4:9" x14ac:dyDescent="0.25">
      <c r="D2515">
        <f t="shared" si="237"/>
        <v>2510</v>
      </c>
      <c r="E2515" s="11">
        <f t="shared" si="234"/>
        <v>125.5</v>
      </c>
      <c r="F2515" s="11">
        <f t="shared" si="238"/>
        <v>364.2067784333837</v>
      </c>
      <c r="G2515" s="11">
        <f t="shared" si="239"/>
        <v>453.11749954769897</v>
      </c>
      <c r="H2515" s="16">
        <f t="shared" si="235"/>
        <v>-1.0345533749857156E-3</v>
      </c>
      <c r="I2515" s="16">
        <f t="shared" si="236"/>
        <v>2.5933400825352889E-3</v>
      </c>
    </row>
    <row r="2516" spans="4:9" x14ac:dyDescent="0.25">
      <c r="D2516">
        <f t="shared" si="237"/>
        <v>2511</v>
      </c>
      <c r="E2516" s="11">
        <f t="shared" si="234"/>
        <v>125.55000000000001</v>
      </c>
      <c r="F2516" s="11">
        <f t="shared" si="238"/>
        <v>364.2057438800087</v>
      </c>
      <c r="G2516" s="11">
        <f t="shared" si="239"/>
        <v>453.12009288778148</v>
      </c>
      <c r="H2516" s="16">
        <f t="shared" si="235"/>
        <v>-1.0326816867612142E-3</v>
      </c>
      <c r="I2516" s="16">
        <f t="shared" si="236"/>
        <v>2.5886356339006656E-3</v>
      </c>
    </row>
    <row r="2517" spans="4:9" x14ac:dyDescent="0.25">
      <c r="D2517">
        <f t="shared" si="237"/>
        <v>2512</v>
      </c>
      <c r="E2517" s="11">
        <f t="shared" si="234"/>
        <v>125.60000000000001</v>
      </c>
      <c r="F2517" s="11">
        <f t="shared" si="238"/>
        <v>364.20471119832195</v>
      </c>
      <c r="G2517" s="11">
        <f t="shared" si="239"/>
        <v>453.12268152341539</v>
      </c>
      <c r="H2517" s="16">
        <f t="shared" si="235"/>
        <v>-1.0308133677109307E-3</v>
      </c>
      <c r="I2517" s="16">
        <f t="shared" si="236"/>
        <v>2.5839396997781108E-3</v>
      </c>
    </row>
    <row r="2518" spans="4:9" x14ac:dyDescent="0.25">
      <c r="D2518">
        <f t="shared" si="237"/>
        <v>2513</v>
      </c>
      <c r="E2518" s="11">
        <f t="shared" si="234"/>
        <v>125.65</v>
      </c>
      <c r="F2518" s="11">
        <f t="shared" si="238"/>
        <v>364.20368038495423</v>
      </c>
      <c r="G2518" s="11">
        <f t="shared" si="239"/>
        <v>453.12526546311517</v>
      </c>
      <c r="H2518" s="16">
        <f t="shared" si="235"/>
        <v>-1.0289484118314359E-3</v>
      </c>
      <c r="I2518" s="16">
        <f t="shared" si="236"/>
        <v>2.5792522648264114E-3</v>
      </c>
    </row>
    <row r="2519" spans="4:9" x14ac:dyDescent="0.25">
      <c r="D2519">
        <f t="shared" si="237"/>
        <v>2514</v>
      </c>
      <c r="E2519" s="11">
        <f t="shared" si="234"/>
        <v>125.7</v>
      </c>
      <c r="F2519" s="11">
        <f t="shared" si="238"/>
        <v>364.2026514365424</v>
      </c>
      <c r="G2519" s="11">
        <f t="shared" si="239"/>
        <v>453.12784471537998</v>
      </c>
      <c r="H2519" s="16">
        <f t="shared" si="235"/>
        <v>-1.0270868131308786E-3</v>
      </c>
      <c r="I2519" s="16">
        <f t="shared" si="236"/>
        <v>2.5745733137362281E-3</v>
      </c>
    </row>
    <row r="2520" spans="4:9" x14ac:dyDescent="0.25">
      <c r="D2520">
        <f t="shared" si="237"/>
        <v>2515</v>
      </c>
      <c r="E2520" s="11">
        <f t="shared" si="234"/>
        <v>125.75</v>
      </c>
      <c r="F2520" s="11">
        <f t="shared" si="238"/>
        <v>364.20162434972929</v>
      </c>
      <c r="G2520" s="11">
        <f t="shared" si="239"/>
        <v>453.1304192886937</v>
      </c>
      <c r="H2520" s="16">
        <f t="shared" si="235"/>
        <v>-1.0252285656306016E-3</v>
      </c>
      <c r="I2520" s="16">
        <f t="shared" si="236"/>
        <v>2.5699028312210406E-3</v>
      </c>
    </row>
    <row r="2521" spans="4:9" x14ac:dyDescent="0.25">
      <c r="D2521">
        <f t="shared" si="237"/>
        <v>2516</v>
      </c>
      <c r="E2521" s="11">
        <f t="shared" si="234"/>
        <v>125.80000000000001</v>
      </c>
      <c r="F2521" s="11">
        <f t="shared" si="238"/>
        <v>364.20059912116363</v>
      </c>
      <c r="G2521" s="11">
        <f t="shared" si="239"/>
        <v>453.13298919152493</v>
      </c>
      <c r="H2521" s="16">
        <f t="shared" si="235"/>
        <v>-1.0233736633570546E-3</v>
      </c>
      <c r="I2521" s="16">
        <f t="shared" si="236"/>
        <v>2.5652408020257061E-3</v>
      </c>
    </row>
    <row r="2522" spans="4:9" x14ac:dyDescent="0.25">
      <c r="D2522">
        <f t="shared" si="237"/>
        <v>2517</v>
      </c>
      <c r="E2522" s="11">
        <f t="shared" si="234"/>
        <v>125.85000000000001</v>
      </c>
      <c r="F2522" s="11">
        <f t="shared" si="238"/>
        <v>364.19957574750026</v>
      </c>
      <c r="G2522" s="11">
        <f t="shared" si="239"/>
        <v>453.13555443232696</v>
      </c>
      <c r="H2522" s="16">
        <f t="shared" si="235"/>
        <v>-1.021522100351497E-3</v>
      </c>
      <c r="I2522" s="16">
        <f t="shared" si="236"/>
        <v>2.5605872109194204E-3</v>
      </c>
    </row>
    <row r="2523" spans="4:9" x14ac:dyDescent="0.25">
      <c r="D2523">
        <f t="shared" si="237"/>
        <v>2518</v>
      </c>
      <c r="E2523" s="11">
        <f t="shared" si="234"/>
        <v>125.9</v>
      </c>
      <c r="F2523" s="11">
        <f t="shared" si="238"/>
        <v>364.1985542253999</v>
      </c>
      <c r="G2523" s="11">
        <f t="shared" si="239"/>
        <v>453.13811501953785</v>
      </c>
      <c r="H2523" s="16">
        <f t="shared" si="235"/>
        <v>-1.019673870664336E-3</v>
      </c>
      <c r="I2523" s="16">
        <f t="shared" si="236"/>
        <v>2.5559420426997477E-3</v>
      </c>
    </row>
    <row r="2524" spans="4:9" x14ac:dyDescent="0.25">
      <c r="D2524">
        <f t="shared" si="237"/>
        <v>2519</v>
      </c>
      <c r="E2524" s="11">
        <f t="shared" si="234"/>
        <v>125.95</v>
      </c>
      <c r="F2524" s="11">
        <f t="shared" si="238"/>
        <v>364.19753455152926</v>
      </c>
      <c r="G2524" s="11">
        <f t="shared" si="239"/>
        <v>453.14067096158055</v>
      </c>
      <c r="H2524" s="16">
        <f t="shared" si="235"/>
        <v>-1.0178289683543181E-3</v>
      </c>
      <c r="I2524" s="16">
        <f t="shared" si="236"/>
        <v>2.5513052821906157E-3</v>
      </c>
    </row>
    <row r="2525" spans="4:9" x14ac:dyDescent="0.25">
      <c r="D2525">
        <f t="shared" si="237"/>
        <v>2520</v>
      </c>
      <c r="E2525" s="11">
        <f t="shared" si="234"/>
        <v>126</v>
      </c>
      <c r="F2525" s="11">
        <f t="shared" si="238"/>
        <v>364.19651672256089</v>
      </c>
      <c r="G2525" s="11">
        <f t="shared" si="239"/>
        <v>453.14322226686272</v>
      </c>
      <c r="H2525" s="16">
        <f t="shared" si="235"/>
        <v>-1.0159873874941866E-3</v>
      </c>
      <c r="I2525" s="16">
        <f t="shared" si="236"/>
        <v>2.546676914244329E-3</v>
      </c>
    </row>
    <row r="2526" spans="4:9" x14ac:dyDescent="0.25">
      <c r="D2526">
        <f t="shared" si="237"/>
        <v>2521</v>
      </c>
      <c r="E2526" s="11">
        <f t="shared" si="234"/>
        <v>126.05000000000001</v>
      </c>
      <c r="F2526" s="11">
        <f t="shared" si="238"/>
        <v>364.19550073517337</v>
      </c>
      <c r="G2526" s="11">
        <f t="shared" si="239"/>
        <v>453.14576894377694</v>
      </c>
      <c r="H2526" s="16">
        <f t="shared" si="235"/>
        <v>-1.0141491221634053E-3</v>
      </c>
      <c r="I2526" s="16">
        <f t="shared" si="236"/>
        <v>2.5420569237405697E-3</v>
      </c>
    </row>
    <row r="2527" spans="4:9" x14ac:dyDescent="0.25">
      <c r="D2527">
        <f t="shared" si="237"/>
        <v>2522</v>
      </c>
      <c r="E2527" s="11">
        <f t="shared" si="234"/>
        <v>126.10000000000001</v>
      </c>
      <c r="F2527" s="11">
        <f t="shared" si="238"/>
        <v>364.1944865860512</v>
      </c>
      <c r="G2527" s="11">
        <f t="shared" si="239"/>
        <v>453.14831100070069</v>
      </c>
      <c r="H2527" s="16">
        <f t="shared" si="235"/>
        <v>-1.0123141664554343E-3</v>
      </c>
      <c r="I2527" s="16">
        <f t="shared" si="236"/>
        <v>2.5374452955828821E-3</v>
      </c>
    </row>
    <row r="2528" spans="4:9" x14ac:dyDescent="0.25">
      <c r="D2528">
        <f t="shared" si="237"/>
        <v>2523</v>
      </c>
      <c r="E2528" s="11">
        <f t="shared" si="234"/>
        <v>126.15</v>
      </c>
      <c r="F2528" s="11">
        <f t="shared" si="238"/>
        <v>364.19347427188472</v>
      </c>
      <c r="G2528" s="11">
        <f t="shared" si="239"/>
        <v>453.15084844599625</v>
      </c>
      <c r="H2528" s="16">
        <f t="shared" si="235"/>
        <v>-1.0104825144704507E-3</v>
      </c>
      <c r="I2528" s="16">
        <f t="shared" si="236"/>
        <v>2.5328420147047092E-3</v>
      </c>
    </row>
    <row r="2529" spans="4:9" x14ac:dyDescent="0.25">
      <c r="D2529">
        <f t="shared" si="237"/>
        <v>2524</v>
      </c>
      <c r="E2529" s="11">
        <f t="shared" si="234"/>
        <v>126.2</v>
      </c>
      <c r="F2529" s="11">
        <f t="shared" si="238"/>
        <v>364.19246378937027</v>
      </c>
      <c r="G2529" s="11">
        <f t="shared" si="239"/>
        <v>453.15338128801096</v>
      </c>
      <c r="H2529" s="16">
        <f t="shared" si="235"/>
        <v>-1.008654160321009E-3</v>
      </c>
      <c r="I2529" s="16">
        <f t="shared" si="236"/>
        <v>2.5282470660653819E-3</v>
      </c>
    </row>
    <row r="2530" spans="4:9" x14ac:dyDescent="0.25">
      <c r="D2530">
        <f t="shared" si="237"/>
        <v>2525</v>
      </c>
      <c r="E2530" s="11">
        <f t="shared" si="234"/>
        <v>126.25</v>
      </c>
      <c r="F2530" s="11">
        <f t="shared" si="238"/>
        <v>364.19145513520994</v>
      </c>
      <c r="G2530" s="11">
        <f t="shared" si="239"/>
        <v>453.155909535077</v>
      </c>
      <c r="H2530" s="16">
        <f t="shared" si="235"/>
        <v>-1.0068290981288057E-3</v>
      </c>
      <c r="I2530" s="16">
        <f t="shared" si="236"/>
        <v>2.523660434652126E-3</v>
      </c>
    </row>
    <row r="2531" spans="4:9" x14ac:dyDescent="0.25">
      <c r="D2531">
        <f t="shared" si="237"/>
        <v>2526</v>
      </c>
      <c r="E2531" s="11">
        <f t="shared" si="234"/>
        <v>126.30000000000001</v>
      </c>
      <c r="F2531" s="11">
        <f t="shared" si="238"/>
        <v>364.19044830611182</v>
      </c>
      <c r="G2531" s="11">
        <f t="shared" si="239"/>
        <v>453.15843319551163</v>
      </c>
      <c r="H2531" s="16">
        <f t="shared" si="235"/>
        <v>-1.0050073220279124E-3</v>
      </c>
      <c r="I2531" s="16">
        <f t="shared" si="236"/>
        <v>2.5190821054775596E-3</v>
      </c>
    </row>
    <row r="2532" spans="4:9" x14ac:dyDescent="0.25">
      <c r="D2532">
        <f t="shared" si="237"/>
        <v>2527</v>
      </c>
      <c r="E2532" s="11">
        <f t="shared" si="234"/>
        <v>126.35000000000001</v>
      </c>
      <c r="F2532" s="11">
        <f t="shared" si="238"/>
        <v>364.1894432987898</v>
      </c>
      <c r="G2532" s="11">
        <f t="shared" si="239"/>
        <v>453.16095227761713</v>
      </c>
      <c r="H2532" s="16">
        <f t="shared" si="235"/>
        <v>-1.0031888261591146E-3</v>
      </c>
      <c r="I2532" s="16">
        <f t="shared" si="236"/>
        <v>2.514512063580701E-3</v>
      </c>
    </row>
    <row r="2533" spans="4:9" x14ac:dyDescent="0.25">
      <c r="D2533">
        <f t="shared" si="237"/>
        <v>2528</v>
      </c>
      <c r="E2533" s="11">
        <f t="shared" si="234"/>
        <v>126.4</v>
      </c>
      <c r="F2533" s="11">
        <f t="shared" si="238"/>
        <v>364.18844010996366</v>
      </c>
      <c r="G2533" s="11">
        <f t="shared" si="239"/>
        <v>453.16346678968068</v>
      </c>
      <c r="H2533" s="16">
        <f t="shared" si="235"/>
        <v>-1.0013736046779974E-3</v>
      </c>
      <c r="I2533" s="16">
        <f t="shared" si="236"/>
        <v>2.509950294029486E-3</v>
      </c>
    </row>
    <row r="2534" spans="4:9" x14ac:dyDescent="0.25">
      <c r="D2534">
        <f t="shared" si="237"/>
        <v>2529</v>
      </c>
      <c r="E2534" s="11">
        <f t="shared" si="234"/>
        <v>126.45</v>
      </c>
      <c r="F2534" s="11">
        <f t="shared" si="238"/>
        <v>364.18743873635901</v>
      </c>
      <c r="G2534" s="11">
        <f t="shared" si="239"/>
        <v>453.16597673997472</v>
      </c>
      <c r="H2534" s="16">
        <f t="shared" si="235"/>
        <v>-9.9956165174524105E-4</v>
      </c>
      <c r="I2534" s="16">
        <f t="shared" si="236"/>
        <v>2.5053967819172571E-3</v>
      </c>
    </row>
    <row r="2535" spans="4:9" x14ac:dyDescent="0.25">
      <c r="D2535">
        <f t="shared" si="237"/>
        <v>2530</v>
      </c>
      <c r="E2535" s="11">
        <f t="shared" si="234"/>
        <v>126.5</v>
      </c>
      <c r="F2535" s="11">
        <f t="shared" si="238"/>
        <v>364.18643917470729</v>
      </c>
      <c r="G2535" s="11">
        <f t="shared" si="239"/>
        <v>453.16848213675667</v>
      </c>
      <c r="H2535" s="16">
        <f t="shared" si="235"/>
        <v>-9.9775296153713157E-4</v>
      </c>
      <c r="I2535" s="16">
        <f t="shared" si="236"/>
        <v>2.5008515123617569E-3</v>
      </c>
    </row>
    <row r="2536" spans="4:9" x14ac:dyDescent="0.25">
      <c r="D2536">
        <f t="shared" si="237"/>
        <v>2531</v>
      </c>
      <c r="E2536" s="11">
        <f t="shared" si="234"/>
        <v>126.55000000000001</v>
      </c>
      <c r="F2536" s="11">
        <f t="shared" si="238"/>
        <v>364.18544142174574</v>
      </c>
      <c r="G2536" s="11">
        <f t="shared" si="239"/>
        <v>453.17098298826903</v>
      </c>
      <c r="H2536" s="16">
        <f t="shared" si="235"/>
        <v>-9.9594752823343124E-4</v>
      </c>
      <c r="I2536" s="16">
        <f t="shared" si="236"/>
        <v>2.4963144705126812E-3</v>
      </c>
    </row>
    <row r="2537" spans="4:9" x14ac:dyDescent="0.25">
      <c r="D2537">
        <f t="shared" si="237"/>
        <v>2532</v>
      </c>
      <c r="E2537" s="11">
        <f t="shared" si="234"/>
        <v>126.60000000000001</v>
      </c>
      <c r="F2537" s="11">
        <f t="shared" si="238"/>
        <v>364.18444547421751</v>
      </c>
      <c r="G2537" s="11">
        <f t="shared" si="239"/>
        <v>453.17347930273957</v>
      </c>
      <c r="H2537" s="16">
        <f t="shared" si="235"/>
        <v>-9.9414534603112399E-4</v>
      </c>
      <c r="I2537" s="16">
        <f t="shared" si="236"/>
        <v>2.4917856415401143E-3</v>
      </c>
    </row>
    <row r="2538" spans="4:9" x14ac:dyDescent="0.25">
      <c r="D2538">
        <f t="shared" si="237"/>
        <v>2533</v>
      </c>
      <c r="E2538" s="11">
        <f t="shared" si="234"/>
        <v>126.65</v>
      </c>
      <c r="F2538" s="11">
        <f t="shared" si="238"/>
        <v>364.18345132887146</v>
      </c>
      <c r="G2538" s="11">
        <f t="shared" si="239"/>
        <v>453.17597108838112</v>
      </c>
      <c r="H2538" s="16">
        <f t="shared" si="235"/>
        <v>-9.9234640913228563E-4</v>
      </c>
      <c r="I2538" s="16">
        <f t="shared" si="236"/>
        <v>2.487265010645597E-3</v>
      </c>
    </row>
    <row r="2539" spans="4:9" x14ac:dyDescent="0.25">
      <c r="D2539">
        <f t="shared" si="237"/>
        <v>2534</v>
      </c>
      <c r="E2539" s="11">
        <f t="shared" si="234"/>
        <v>126.7</v>
      </c>
      <c r="F2539" s="11">
        <f t="shared" si="238"/>
        <v>364.18245898246232</v>
      </c>
      <c r="G2539" s="11">
        <f t="shared" si="239"/>
        <v>453.17845835339176</v>
      </c>
      <c r="H2539" s="16">
        <f t="shared" si="235"/>
        <v>-9.9055071175135944E-4</v>
      </c>
      <c r="I2539" s="16">
        <f t="shared" si="236"/>
        <v>2.4827525630550934E-3</v>
      </c>
    </row>
    <row r="2540" spans="4:9" x14ac:dyDescent="0.25">
      <c r="D2540">
        <f t="shared" si="237"/>
        <v>2535</v>
      </c>
      <c r="E2540" s="11">
        <f t="shared" si="234"/>
        <v>126.75</v>
      </c>
      <c r="F2540" s="11">
        <f t="shared" si="238"/>
        <v>364.18146843175055</v>
      </c>
      <c r="G2540" s="11">
        <f t="shared" si="239"/>
        <v>453.18094110595484</v>
      </c>
      <c r="H2540" s="16">
        <f t="shared" si="235"/>
        <v>-9.8875824811273062E-4</v>
      </c>
      <c r="I2540" s="16">
        <f t="shared" si="236"/>
        <v>2.4782482840199978E-3</v>
      </c>
    </row>
    <row r="2541" spans="4:9" x14ac:dyDescent="0.25">
      <c r="D2541">
        <f t="shared" si="237"/>
        <v>2536</v>
      </c>
      <c r="E2541" s="11">
        <f t="shared" si="234"/>
        <v>126.80000000000001</v>
      </c>
      <c r="F2541" s="11">
        <f t="shared" si="238"/>
        <v>364.18047967350242</v>
      </c>
      <c r="G2541" s="11">
        <f t="shared" si="239"/>
        <v>453.18341935423888</v>
      </c>
      <c r="H2541" s="16">
        <f t="shared" si="235"/>
        <v>-9.8696901245072456E-4</v>
      </c>
      <c r="I2541" s="16">
        <f t="shared" si="236"/>
        <v>2.4737521588186506E-3</v>
      </c>
    </row>
    <row r="2542" spans="4:9" x14ac:dyDescent="0.25">
      <c r="D2542">
        <f t="shared" si="237"/>
        <v>2537</v>
      </c>
      <c r="E2542" s="11">
        <f t="shared" si="234"/>
        <v>126.85000000000001</v>
      </c>
      <c r="F2542" s="11">
        <f t="shared" si="238"/>
        <v>364.17949270448997</v>
      </c>
      <c r="G2542" s="11">
        <f t="shared" si="239"/>
        <v>453.18589310639771</v>
      </c>
      <c r="H2542" s="16">
        <f t="shared" si="235"/>
        <v>-9.8518299900799008E-4</v>
      </c>
      <c r="I2542" s="16">
        <f t="shared" si="236"/>
        <v>2.4692641727563419E-3</v>
      </c>
    </row>
    <row r="2543" spans="4:9" x14ac:dyDescent="0.25">
      <c r="D2543">
        <f t="shared" si="237"/>
        <v>2538</v>
      </c>
      <c r="E2543" s="11">
        <f t="shared" si="234"/>
        <v>126.9</v>
      </c>
      <c r="F2543" s="11">
        <f t="shared" si="238"/>
        <v>364.17850752149099</v>
      </c>
      <c r="G2543" s="11">
        <f t="shared" si="239"/>
        <v>453.18836237057047</v>
      </c>
      <c r="H2543" s="16">
        <f t="shared" si="235"/>
        <v>-9.8340020204115653E-4</v>
      </c>
      <c r="I2543" s="16">
        <f t="shared" si="236"/>
        <v>2.4647843111648138E-3</v>
      </c>
    </row>
    <row r="2544" spans="4:9" x14ac:dyDescent="0.25">
      <c r="D2544">
        <f t="shared" si="237"/>
        <v>2539</v>
      </c>
      <c r="E2544" s="11">
        <f t="shared" si="234"/>
        <v>126.95</v>
      </c>
      <c r="F2544" s="11">
        <f t="shared" si="238"/>
        <v>364.17752412128897</v>
      </c>
      <c r="G2544" s="11">
        <f t="shared" si="239"/>
        <v>453.19082715488162</v>
      </c>
      <c r="H2544" s="16">
        <f t="shared" si="235"/>
        <v>-9.8162061581274921E-4</v>
      </c>
      <c r="I2544" s="16">
        <f t="shared" si="236"/>
        <v>2.4603125594012576E-3</v>
      </c>
    </row>
    <row r="2545" spans="4:9" x14ac:dyDescent="0.25">
      <c r="D2545">
        <f t="shared" si="237"/>
        <v>2540</v>
      </c>
      <c r="E2545" s="11">
        <f t="shared" si="234"/>
        <v>127</v>
      </c>
      <c r="F2545" s="11">
        <f t="shared" si="238"/>
        <v>364.17654250067318</v>
      </c>
      <c r="G2545" s="11">
        <f t="shared" si="239"/>
        <v>453.193287467441</v>
      </c>
      <c r="H2545" s="16">
        <f t="shared" si="235"/>
        <v>-9.7984423459846425E-4</v>
      </c>
      <c r="I2545" s="16">
        <f t="shared" si="236"/>
        <v>2.4558489028488235E-3</v>
      </c>
    </row>
    <row r="2546" spans="4:9" x14ac:dyDescent="0.25">
      <c r="D2546">
        <f t="shared" si="237"/>
        <v>2541</v>
      </c>
      <c r="E2546" s="11">
        <f t="shared" si="234"/>
        <v>127.05000000000001</v>
      </c>
      <c r="F2546" s="11">
        <f t="shared" si="238"/>
        <v>364.17556265643856</v>
      </c>
      <c r="G2546" s="11">
        <f t="shared" si="239"/>
        <v>453.19574331634385</v>
      </c>
      <c r="H2546" s="16">
        <f t="shared" si="235"/>
        <v>-9.7807105268070036E-4</v>
      </c>
      <c r="I2546" s="16">
        <f t="shared" si="236"/>
        <v>2.4513933269181324E-3</v>
      </c>
    </row>
    <row r="2547" spans="4:9" x14ac:dyDescent="0.25">
      <c r="D2547">
        <f t="shared" si="237"/>
        <v>2542</v>
      </c>
      <c r="E2547" s="11">
        <f t="shared" si="234"/>
        <v>127.10000000000001</v>
      </c>
      <c r="F2547" s="11">
        <f t="shared" si="238"/>
        <v>364.1745845853859</v>
      </c>
      <c r="G2547" s="11">
        <f t="shared" si="239"/>
        <v>453.19819470967076</v>
      </c>
      <c r="H2547" s="16">
        <f t="shared" si="235"/>
        <v>-9.763010643558342E-4</v>
      </c>
      <c r="I2547" s="16">
        <f t="shared" si="236"/>
        <v>2.4469458170437589E-3</v>
      </c>
    </row>
    <row r="2548" spans="4:9" x14ac:dyDescent="0.25">
      <c r="D2548">
        <f t="shared" si="237"/>
        <v>2543</v>
      </c>
      <c r="E2548" s="11">
        <f t="shared" si="234"/>
        <v>127.15</v>
      </c>
      <c r="F2548" s="11">
        <f t="shared" si="238"/>
        <v>364.17360828432152</v>
      </c>
      <c r="G2548" s="11">
        <f t="shared" si="239"/>
        <v>453.2006416554878</v>
      </c>
      <c r="H2548" s="16">
        <f t="shared" si="235"/>
        <v>-9.7453426392613398E-4</v>
      </c>
      <c r="I2548" s="16">
        <f t="shared" si="236"/>
        <v>2.4425063586872571E-3</v>
      </c>
    </row>
    <row r="2549" spans="4:9" x14ac:dyDescent="0.25">
      <c r="D2549">
        <f t="shared" si="237"/>
        <v>2544</v>
      </c>
      <c r="E2549" s="11">
        <f t="shared" si="234"/>
        <v>127.2</v>
      </c>
      <c r="F2549" s="11">
        <f t="shared" si="238"/>
        <v>364.17263375005757</v>
      </c>
      <c r="G2549" s="11">
        <f t="shared" si="239"/>
        <v>453.2030841618465</v>
      </c>
      <c r="H2549" s="16">
        <f t="shared" si="235"/>
        <v>-9.727706457078448E-4</v>
      </c>
      <c r="I2549" s="16">
        <f t="shared" si="236"/>
        <v>2.4380749373381669E-3</v>
      </c>
    </row>
    <row r="2550" spans="4:9" x14ac:dyDescent="0.25">
      <c r="D2550">
        <f t="shared" si="237"/>
        <v>2545</v>
      </c>
      <c r="E2550" s="11">
        <f t="shared" si="234"/>
        <v>127.25</v>
      </c>
      <c r="F2550" s="11">
        <f t="shared" si="238"/>
        <v>364.17166097941185</v>
      </c>
      <c r="G2550" s="11">
        <f t="shared" si="239"/>
        <v>453.20552223678385</v>
      </c>
      <c r="H2550" s="16">
        <f t="shared" si="235"/>
        <v>-9.7101020402310138E-4</v>
      </c>
      <c r="I2550" s="16">
        <f t="shared" si="236"/>
        <v>2.4336515385084876E-3</v>
      </c>
    </row>
    <row r="2551" spans="4:9" x14ac:dyDescent="0.25">
      <c r="D2551">
        <f t="shared" si="237"/>
        <v>2546</v>
      </c>
      <c r="E2551" s="11">
        <f t="shared" si="234"/>
        <v>127.30000000000001</v>
      </c>
      <c r="F2551" s="11">
        <f t="shared" si="238"/>
        <v>364.17068996920784</v>
      </c>
      <c r="G2551" s="11">
        <f t="shared" si="239"/>
        <v>453.20795588832237</v>
      </c>
      <c r="H2551" s="16">
        <f t="shared" si="235"/>
        <v>-9.6925293320720507E-4</v>
      </c>
      <c r="I2551" s="16">
        <f t="shared" si="236"/>
        <v>2.4292361477382157E-3</v>
      </c>
    </row>
    <row r="2552" spans="4:9" x14ac:dyDescent="0.25">
      <c r="D2552">
        <f t="shared" si="237"/>
        <v>2547</v>
      </c>
      <c r="E2552" s="11">
        <f t="shared" si="234"/>
        <v>127.35000000000001</v>
      </c>
      <c r="F2552" s="11">
        <f t="shared" si="238"/>
        <v>364.16972071627464</v>
      </c>
      <c r="G2552" s="11">
        <f t="shared" si="239"/>
        <v>453.21038512447012</v>
      </c>
      <c r="H2552" s="16">
        <f t="shared" si="235"/>
        <v>-9.6749882760457982E-4</v>
      </c>
      <c r="I2552" s="16">
        <f t="shared" si="236"/>
        <v>2.4248287505928339E-3</v>
      </c>
    </row>
    <row r="2553" spans="4:9" x14ac:dyDescent="0.25">
      <c r="D2553">
        <f t="shared" si="237"/>
        <v>2548</v>
      </c>
      <c r="E2553" s="11">
        <f t="shared" si="234"/>
        <v>127.4</v>
      </c>
      <c r="F2553" s="11">
        <f t="shared" si="238"/>
        <v>364.16875321744703</v>
      </c>
      <c r="G2553" s="11">
        <f t="shared" si="239"/>
        <v>453.2128099532207</v>
      </c>
      <c r="H2553" s="16">
        <f t="shared" si="235"/>
        <v>-9.65747881567154E-4</v>
      </c>
      <c r="I2553" s="16">
        <f t="shared" si="236"/>
        <v>2.4204293326628109E-3</v>
      </c>
    </row>
    <row r="2554" spans="4:9" x14ac:dyDescent="0.25">
      <c r="D2554">
        <f t="shared" si="237"/>
        <v>2549</v>
      </c>
      <c r="E2554" s="11">
        <f t="shared" si="234"/>
        <v>127.45</v>
      </c>
      <c r="F2554" s="11">
        <f t="shared" si="238"/>
        <v>364.16778746956544</v>
      </c>
      <c r="G2554" s="11">
        <f t="shared" si="239"/>
        <v>453.21523038255339</v>
      </c>
      <c r="H2554" s="16">
        <f t="shared" si="235"/>
        <v>-9.640000894600197E-4</v>
      </c>
      <c r="I2554" s="16">
        <f t="shared" si="236"/>
        <v>2.416037879566629E-3</v>
      </c>
    </row>
    <row r="2555" spans="4:9" x14ac:dyDescent="0.25">
      <c r="D2555">
        <f t="shared" si="237"/>
        <v>2550</v>
      </c>
      <c r="E2555" s="11">
        <f t="shared" si="234"/>
        <v>127.5</v>
      </c>
      <c r="F2555" s="11">
        <f t="shared" si="238"/>
        <v>364.16682346947596</v>
      </c>
      <c r="G2555" s="11">
        <f t="shared" si="239"/>
        <v>453.21764642043297</v>
      </c>
      <c r="H2555" s="16">
        <f t="shared" si="235"/>
        <v>-9.6225544565658062E-4</v>
      </c>
      <c r="I2555" s="16">
        <f t="shared" si="236"/>
        <v>2.411654376945749E-3</v>
      </c>
    </row>
    <row r="2556" spans="4:9" x14ac:dyDescent="0.25">
      <c r="D2556">
        <f t="shared" si="237"/>
        <v>2551</v>
      </c>
      <c r="E2556" s="11">
        <f t="shared" si="234"/>
        <v>127.55000000000001</v>
      </c>
      <c r="F2556" s="11">
        <f t="shared" si="238"/>
        <v>364.16586121403031</v>
      </c>
      <c r="G2556" s="11">
        <f t="shared" si="239"/>
        <v>453.22005807480991</v>
      </c>
      <c r="H2556" s="16">
        <f t="shared" si="235"/>
        <v>-9.6051394454016903E-4</v>
      </c>
      <c r="I2556" s="16">
        <f t="shared" si="236"/>
        <v>2.4072788104686493E-3</v>
      </c>
    </row>
    <row r="2557" spans="4:9" x14ac:dyDescent="0.25">
      <c r="D2557">
        <f t="shared" si="237"/>
        <v>2552</v>
      </c>
      <c r="E2557" s="11">
        <f t="shared" si="234"/>
        <v>127.60000000000001</v>
      </c>
      <c r="F2557" s="11">
        <f t="shared" si="238"/>
        <v>364.16490070008575</v>
      </c>
      <c r="G2557" s="11">
        <f t="shared" si="239"/>
        <v>453.22246535362041</v>
      </c>
      <c r="H2557" s="16">
        <f t="shared" si="235"/>
        <v>-9.5877558050404255E-4</v>
      </c>
      <c r="I2557" s="16">
        <f t="shared" si="236"/>
        <v>2.4029111658288114E-3</v>
      </c>
    </row>
    <row r="2558" spans="4:9" x14ac:dyDescent="0.25">
      <c r="D2558">
        <f t="shared" si="237"/>
        <v>2553</v>
      </c>
      <c r="E2558" s="11">
        <f t="shared" si="234"/>
        <v>127.65</v>
      </c>
      <c r="F2558" s="11">
        <f t="shared" si="238"/>
        <v>364.16394192450525</v>
      </c>
      <c r="G2558" s="11">
        <f t="shared" si="239"/>
        <v>453.22486826478621</v>
      </c>
      <c r="H2558" s="16">
        <f t="shared" si="235"/>
        <v>-9.570403479513866E-4</v>
      </c>
      <c r="I2558" s="16">
        <f t="shared" si="236"/>
        <v>2.3985514287467378E-3</v>
      </c>
    </row>
    <row r="2559" spans="4:9" x14ac:dyDescent="0.25">
      <c r="D2559">
        <f t="shared" si="237"/>
        <v>2554</v>
      </c>
      <c r="E2559" s="11">
        <f t="shared" si="234"/>
        <v>127.7</v>
      </c>
      <c r="F2559" s="11">
        <f t="shared" si="238"/>
        <v>364.16298488415731</v>
      </c>
      <c r="G2559" s="11">
        <f t="shared" si="239"/>
        <v>453.22726681621498</v>
      </c>
      <c r="H2559" s="16">
        <f t="shared" si="235"/>
        <v>-9.553082412936941E-4</v>
      </c>
      <c r="I2559" s="16">
        <f t="shared" si="236"/>
        <v>2.3941995849664365E-3</v>
      </c>
    </row>
    <row r="2560" spans="4:9" x14ac:dyDescent="0.25">
      <c r="D2560">
        <f t="shared" si="237"/>
        <v>2555</v>
      </c>
      <c r="E2560" s="11">
        <f t="shared" si="234"/>
        <v>127.75</v>
      </c>
      <c r="F2560" s="11">
        <f t="shared" si="238"/>
        <v>364.16202957591599</v>
      </c>
      <c r="G2560" s="11">
        <f t="shared" si="239"/>
        <v>453.22966101579993</v>
      </c>
      <c r="H2560" s="16">
        <f t="shared" si="235"/>
        <v>-9.5357925495480821E-4</v>
      </c>
      <c r="I2560" s="16">
        <f t="shared" si="236"/>
        <v>2.3898556202584407E-3</v>
      </c>
    </row>
    <row r="2561" spans="4:9" x14ac:dyDescent="0.25">
      <c r="D2561">
        <f t="shared" si="237"/>
        <v>2556</v>
      </c>
      <c r="E2561" s="11">
        <f t="shared" si="234"/>
        <v>127.80000000000001</v>
      </c>
      <c r="F2561" s="11">
        <f t="shared" si="238"/>
        <v>364.16107599666105</v>
      </c>
      <c r="G2561" s="11">
        <f t="shared" si="239"/>
        <v>453.2320508714202</v>
      </c>
      <c r="H2561" s="16">
        <f t="shared" si="235"/>
        <v>-9.5185338336687916E-4</v>
      </c>
      <c r="I2561" s="16">
        <f t="shared" si="236"/>
        <v>2.3855195204188118E-3</v>
      </c>
    </row>
    <row r="2562" spans="4:9" x14ac:dyDescent="0.25">
      <c r="D2562">
        <f t="shared" si="237"/>
        <v>2557</v>
      </c>
      <c r="E2562" s="11">
        <f t="shared" si="234"/>
        <v>127.85000000000001</v>
      </c>
      <c r="F2562" s="11">
        <f t="shared" si="238"/>
        <v>364.1601241432777</v>
      </c>
      <c r="G2562" s="11">
        <f t="shared" si="239"/>
        <v>453.23443639094063</v>
      </c>
      <c r="H2562" s="16">
        <f t="shared" si="235"/>
        <v>-9.5013062097197955E-4</v>
      </c>
      <c r="I2562" s="16">
        <f t="shared" si="236"/>
        <v>2.3811912712691382E-3</v>
      </c>
    </row>
    <row r="2563" spans="4:9" x14ac:dyDescent="0.25">
      <c r="D2563">
        <f t="shared" si="237"/>
        <v>2558</v>
      </c>
      <c r="E2563" s="11">
        <f t="shared" si="234"/>
        <v>127.9</v>
      </c>
      <c r="F2563" s="11">
        <f t="shared" si="238"/>
        <v>364.15917401265671</v>
      </c>
      <c r="G2563" s="11">
        <f t="shared" si="239"/>
        <v>453.23681758221193</v>
      </c>
      <c r="H2563" s="16">
        <f t="shared" si="235"/>
        <v>-9.4841096222129549E-4</v>
      </c>
      <c r="I2563" s="16">
        <f t="shared" si="236"/>
        <v>2.3768708586550339E-3</v>
      </c>
    </row>
    <row r="2564" spans="4:9" x14ac:dyDescent="0.25">
      <c r="D2564">
        <f t="shared" si="237"/>
        <v>2559</v>
      </c>
      <c r="E2564" s="11">
        <f t="shared" si="234"/>
        <v>127.95</v>
      </c>
      <c r="F2564" s="11">
        <f t="shared" si="238"/>
        <v>364.15822560169448</v>
      </c>
      <c r="G2564" s="11">
        <f t="shared" si="239"/>
        <v>453.23919445307058</v>
      </c>
      <c r="H2564" s="16">
        <f t="shared" si="235"/>
        <v>-9.4669440157674363E-4</v>
      </c>
      <c r="I2564" s="16">
        <f t="shared" si="236"/>
        <v>2.3725582684491595E-3</v>
      </c>
    </row>
    <row r="2565" spans="4:9" x14ac:dyDescent="0.25">
      <c r="D2565">
        <f t="shared" si="237"/>
        <v>2560</v>
      </c>
      <c r="E2565" s="11">
        <f t="shared" ref="E2565:E2628" si="240">D2565*$B$13</f>
        <v>128</v>
      </c>
      <c r="F2565" s="11">
        <f t="shared" si="238"/>
        <v>364.15727890729289</v>
      </c>
      <c r="G2565" s="11">
        <f t="shared" si="239"/>
        <v>453.24156701133904</v>
      </c>
      <c r="H2565" s="16">
        <f t="shared" ref="H2565:H2628" si="241">$B$7*F2565*(1-(F2565+$B$11*G2565)/$B$9)*$B$13</f>
        <v>-9.4498093350935195E-4</v>
      </c>
      <c r="I2565" s="16">
        <f t="shared" ref="I2565:I2628" si="242">$B$8*G2565*(1-(G2565+$B$12*F2565)/$B$10)*$B$13</f>
        <v>2.3682534865492161E-3</v>
      </c>
    </row>
    <row r="2566" spans="4:9" x14ac:dyDescent="0.25">
      <c r="D2566">
        <f t="shared" ref="D2566:D2629" si="243">D2565+1</f>
        <v>2561</v>
      </c>
      <c r="E2566" s="11">
        <f t="shared" si="240"/>
        <v>128.05000000000001</v>
      </c>
      <c r="F2566" s="11">
        <f t="shared" ref="F2566:F2629" si="244">F2565+H2565</f>
        <v>364.15633392635937</v>
      </c>
      <c r="G2566" s="11">
        <f t="shared" ref="G2566:G2629" si="245">G2565+I2565</f>
        <v>453.24393526482561</v>
      </c>
      <c r="H2566" s="16">
        <f t="shared" si="241"/>
        <v>-9.4327055249925984E-4</v>
      </c>
      <c r="I2566" s="16">
        <f t="shared" si="242"/>
        <v>2.363956498875934E-3</v>
      </c>
    </row>
    <row r="2567" spans="4:9" x14ac:dyDescent="0.25">
      <c r="D2567">
        <f t="shared" si="243"/>
        <v>2562</v>
      </c>
      <c r="E2567" s="11">
        <f t="shared" si="240"/>
        <v>128.1</v>
      </c>
      <c r="F2567" s="11">
        <f t="shared" si="244"/>
        <v>364.15539065580685</v>
      </c>
      <c r="G2567" s="11">
        <f t="shared" si="245"/>
        <v>453.24629922132448</v>
      </c>
      <c r="H2567" s="16">
        <f t="shared" si="241"/>
        <v>-9.4156325303814282E-4</v>
      </c>
      <c r="I2567" s="16">
        <f t="shared" si="242"/>
        <v>2.359667291378615E-3</v>
      </c>
    </row>
    <row r="2568" spans="4:9" x14ac:dyDescent="0.25">
      <c r="D2568">
        <f t="shared" si="243"/>
        <v>2563</v>
      </c>
      <c r="E2568" s="11">
        <f t="shared" si="240"/>
        <v>128.15</v>
      </c>
      <c r="F2568" s="11">
        <f t="shared" si="244"/>
        <v>364.15444909255382</v>
      </c>
      <c r="G2568" s="11">
        <f t="shared" si="245"/>
        <v>453.24865888861586</v>
      </c>
      <c r="H2568" s="16">
        <f t="shared" si="241"/>
        <v>-9.3985902962516888E-4</v>
      </c>
      <c r="I2568" s="16">
        <f t="shared" si="242"/>
        <v>2.3553858500290951E-3</v>
      </c>
    </row>
    <row r="2569" spans="4:9" x14ac:dyDescent="0.25">
      <c r="D2569">
        <f t="shared" si="243"/>
        <v>2564</v>
      </c>
      <c r="E2569" s="11">
        <f t="shared" si="240"/>
        <v>128.20000000000002</v>
      </c>
      <c r="F2569" s="11">
        <f t="shared" si="244"/>
        <v>364.15350923352418</v>
      </c>
      <c r="G2569" s="11">
        <f t="shared" si="245"/>
        <v>453.25101427446589</v>
      </c>
      <c r="H2569" s="16">
        <f t="shared" si="241"/>
        <v>-9.381578767710399E-4</v>
      </c>
      <c r="I2569" s="16">
        <f t="shared" si="242"/>
        <v>2.3511121608242669E-3</v>
      </c>
    </row>
    <row r="2570" spans="4:9" x14ac:dyDescent="0.25">
      <c r="D2570">
        <f t="shared" si="243"/>
        <v>2565</v>
      </c>
      <c r="E2570" s="11">
        <f t="shared" si="240"/>
        <v>128.25</v>
      </c>
      <c r="F2570" s="11">
        <f t="shared" si="244"/>
        <v>364.15257107564742</v>
      </c>
      <c r="G2570" s="11">
        <f t="shared" si="245"/>
        <v>453.25336538662674</v>
      </c>
      <c r="H2570" s="16">
        <f t="shared" si="241"/>
        <v>-9.3645978899475782E-4</v>
      </c>
      <c r="I2570" s="16">
        <f t="shared" si="242"/>
        <v>2.3468462097880967E-3</v>
      </c>
    </row>
    <row r="2571" spans="4:9" x14ac:dyDescent="0.25">
      <c r="D2571">
        <f t="shared" si="243"/>
        <v>2566</v>
      </c>
      <c r="E2571" s="11">
        <f t="shared" si="240"/>
        <v>128.30000000000001</v>
      </c>
      <c r="F2571" s="11">
        <f t="shared" si="244"/>
        <v>364.15163461585843</v>
      </c>
      <c r="G2571" s="11">
        <f t="shared" si="245"/>
        <v>453.25571223283652</v>
      </c>
      <c r="H2571" s="16">
        <f t="shared" si="241"/>
        <v>-9.3476476082443149E-4</v>
      </c>
      <c r="I2571" s="16">
        <f t="shared" si="242"/>
        <v>2.3425879829681046E-3</v>
      </c>
    </row>
    <row r="2572" spans="4:9" x14ac:dyDescent="0.25">
      <c r="D2572">
        <f t="shared" si="243"/>
        <v>2567</v>
      </c>
      <c r="E2572" s="11">
        <f t="shared" si="240"/>
        <v>128.35</v>
      </c>
      <c r="F2572" s="11">
        <f t="shared" si="244"/>
        <v>364.15069985109761</v>
      </c>
      <c r="G2572" s="11">
        <f t="shared" si="245"/>
        <v>453.2580548208195</v>
      </c>
      <c r="H2572" s="16">
        <f t="shared" si="241"/>
        <v>-9.3307278679889336E-4</v>
      </c>
      <c r="I2572" s="16">
        <f t="shared" si="242"/>
        <v>2.3383374664363759E-3</v>
      </c>
    </row>
    <row r="2573" spans="4:9" x14ac:dyDescent="0.25">
      <c r="D2573">
        <f t="shared" si="243"/>
        <v>2568</v>
      </c>
      <c r="E2573" s="11">
        <f t="shared" si="240"/>
        <v>128.4</v>
      </c>
      <c r="F2573" s="11">
        <f t="shared" si="244"/>
        <v>364.14976677831083</v>
      </c>
      <c r="G2573" s="11">
        <f t="shared" si="245"/>
        <v>453.26039315828592</v>
      </c>
      <c r="H2573" s="16">
        <f t="shared" si="241"/>
        <v>-9.3138386146689005E-4</v>
      </c>
      <c r="I2573" s="16">
        <f t="shared" si="242"/>
        <v>2.334094646290068E-3</v>
      </c>
    </row>
    <row r="2574" spans="4:9" x14ac:dyDescent="0.25">
      <c r="D2574">
        <f t="shared" si="243"/>
        <v>2569</v>
      </c>
      <c r="E2574" s="11">
        <f t="shared" si="240"/>
        <v>128.45000000000002</v>
      </c>
      <c r="F2574" s="11">
        <f t="shared" si="244"/>
        <v>364.14883539444935</v>
      </c>
      <c r="G2574" s="11">
        <f t="shared" si="245"/>
        <v>453.26272725293222</v>
      </c>
      <c r="H2574" s="16">
        <f t="shared" si="241"/>
        <v>-9.2969797938546438E-4</v>
      </c>
      <c r="I2574" s="16">
        <f t="shared" si="242"/>
        <v>2.3298595086539329E-3</v>
      </c>
    </row>
    <row r="2575" spans="4:9" x14ac:dyDescent="0.25">
      <c r="D2575">
        <f t="shared" si="243"/>
        <v>2570</v>
      </c>
      <c r="E2575" s="11">
        <f t="shared" si="240"/>
        <v>128.5</v>
      </c>
      <c r="F2575" s="11">
        <f t="shared" si="244"/>
        <v>364.14790569646999</v>
      </c>
      <c r="G2575" s="11">
        <f t="shared" si="245"/>
        <v>453.2650571124409</v>
      </c>
      <c r="H2575" s="16">
        <f t="shared" si="241"/>
        <v>-9.2801513512157227E-4</v>
      </c>
      <c r="I2575" s="16">
        <f t="shared" si="242"/>
        <v>2.3256320396727692E-3</v>
      </c>
    </row>
    <row r="2576" spans="4:9" x14ac:dyDescent="0.25">
      <c r="D2576">
        <f t="shared" si="243"/>
        <v>2571</v>
      </c>
      <c r="E2576" s="11">
        <f t="shared" si="240"/>
        <v>128.55000000000001</v>
      </c>
      <c r="F2576" s="11">
        <f t="shared" si="244"/>
        <v>364.14697768133487</v>
      </c>
      <c r="G2576" s="11">
        <f t="shared" si="245"/>
        <v>453.26738274448059</v>
      </c>
      <c r="H2576" s="16">
        <f t="shared" si="241"/>
        <v>-9.2633532325208051E-4</v>
      </c>
      <c r="I2576" s="16">
        <f t="shared" si="242"/>
        <v>2.32141222551948E-3</v>
      </c>
    </row>
    <row r="2577" spans="4:9" x14ac:dyDescent="0.25">
      <c r="D2577">
        <f t="shared" si="243"/>
        <v>2572</v>
      </c>
      <c r="E2577" s="11">
        <f t="shared" si="240"/>
        <v>128.6</v>
      </c>
      <c r="F2577" s="11">
        <f t="shared" si="244"/>
        <v>364.14605134601163</v>
      </c>
      <c r="G2577" s="11">
        <f t="shared" si="245"/>
        <v>453.2697041567061</v>
      </c>
      <c r="H2577" s="16">
        <f t="shared" si="241"/>
        <v>-9.2465853836295976E-4</v>
      </c>
      <c r="I2577" s="16">
        <f t="shared" si="242"/>
        <v>2.3172000523910517E-3</v>
      </c>
    </row>
    <row r="2578" spans="4:9" x14ac:dyDescent="0.25">
      <c r="D2578">
        <f t="shared" si="243"/>
        <v>2573</v>
      </c>
      <c r="E2578" s="11">
        <f t="shared" si="240"/>
        <v>128.65</v>
      </c>
      <c r="F2578" s="11">
        <f t="shared" si="244"/>
        <v>364.14512668747329</v>
      </c>
      <c r="G2578" s="11">
        <f t="shared" si="245"/>
        <v>453.2720213567585</v>
      </c>
      <c r="H2578" s="16">
        <f t="shared" si="241"/>
        <v>-9.2298477505008971E-4</v>
      </c>
      <c r="I2578" s="16">
        <f t="shared" si="242"/>
        <v>2.3129955065085569E-3</v>
      </c>
    </row>
    <row r="2579" spans="4:9" x14ac:dyDescent="0.25">
      <c r="D2579">
        <f t="shared" si="243"/>
        <v>2574</v>
      </c>
      <c r="E2579" s="11">
        <f t="shared" si="240"/>
        <v>128.70000000000002</v>
      </c>
      <c r="F2579" s="11">
        <f t="shared" si="244"/>
        <v>364.14420370269823</v>
      </c>
      <c r="G2579" s="11">
        <f t="shared" si="245"/>
        <v>453.27433435226499</v>
      </c>
      <c r="H2579" s="16">
        <f t="shared" si="241"/>
        <v>-9.2131402791845196E-4</v>
      </c>
      <c r="I2579" s="16">
        <f t="shared" si="242"/>
        <v>2.308798574118667E-3</v>
      </c>
    </row>
    <row r="2580" spans="4:9" x14ac:dyDescent="0.25">
      <c r="D2580">
        <f t="shared" si="243"/>
        <v>2575</v>
      </c>
      <c r="E2580" s="11">
        <f t="shared" si="240"/>
        <v>128.75</v>
      </c>
      <c r="F2580" s="11">
        <f t="shared" si="244"/>
        <v>364.14328238867034</v>
      </c>
      <c r="G2580" s="11">
        <f t="shared" si="245"/>
        <v>453.27664315083911</v>
      </c>
      <c r="H2580" s="16">
        <f t="shared" si="241"/>
        <v>-9.1964629158212833E-4</v>
      </c>
      <c r="I2580" s="16">
        <f t="shared" si="242"/>
        <v>2.304609241491647E-3</v>
      </c>
    </row>
    <row r="2581" spans="4:9" x14ac:dyDescent="0.25">
      <c r="D2581">
        <f t="shared" si="243"/>
        <v>2576</v>
      </c>
      <c r="E2581" s="11">
        <f t="shared" si="240"/>
        <v>128.80000000000001</v>
      </c>
      <c r="F2581" s="11">
        <f t="shared" si="244"/>
        <v>364.14236274237874</v>
      </c>
      <c r="G2581" s="11">
        <f t="shared" si="245"/>
        <v>453.2789477600806</v>
      </c>
      <c r="H2581" s="16">
        <f t="shared" si="241"/>
        <v>-9.1798156066591637E-4</v>
      </c>
      <c r="I2581" s="16">
        <f t="shared" si="242"/>
        <v>2.300427494921859E-3</v>
      </c>
    </row>
    <row r="2582" spans="4:9" x14ac:dyDescent="0.25">
      <c r="D2582">
        <f t="shared" si="243"/>
        <v>2577</v>
      </c>
      <c r="E2582" s="11">
        <f t="shared" si="240"/>
        <v>128.85</v>
      </c>
      <c r="F2582" s="11">
        <f t="shared" si="244"/>
        <v>364.14144476081805</v>
      </c>
      <c r="G2582" s="11">
        <f t="shared" si="245"/>
        <v>453.2812481875755</v>
      </c>
      <c r="H2582" s="16">
        <f t="shared" si="241"/>
        <v>-9.1631982980128798E-4</v>
      </c>
      <c r="I2582" s="16">
        <f t="shared" si="242"/>
        <v>2.2962533207307859E-3</v>
      </c>
    </row>
    <row r="2583" spans="4:9" x14ac:dyDescent="0.25">
      <c r="D2583">
        <f t="shared" si="243"/>
        <v>2578</v>
      </c>
      <c r="E2583" s="11">
        <f t="shared" si="240"/>
        <v>128.9</v>
      </c>
      <c r="F2583" s="11">
        <f t="shared" si="244"/>
        <v>364.14052844098825</v>
      </c>
      <c r="G2583" s="11">
        <f t="shared" si="245"/>
        <v>453.28354444089621</v>
      </c>
      <c r="H2583" s="16">
        <f t="shared" si="241"/>
        <v>-9.1466109363366331E-4</v>
      </c>
      <c r="I2583" s="16">
        <f t="shared" si="242"/>
        <v>2.2920867052610015E-3</v>
      </c>
    </row>
    <row r="2584" spans="4:9" x14ac:dyDescent="0.25">
      <c r="D2584">
        <f t="shared" si="243"/>
        <v>2579</v>
      </c>
      <c r="E2584" s="11">
        <f t="shared" si="240"/>
        <v>128.95000000000002</v>
      </c>
      <c r="F2584" s="11">
        <f t="shared" si="244"/>
        <v>364.1396137798946</v>
      </c>
      <c r="G2584" s="11">
        <f t="shared" si="245"/>
        <v>453.28583652760148</v>
      </c>
      <c r="H2584" s="16">
        <f t="shared" si="241"/>
        <v>-9.130053468135174E-4</v>
      </c>
      <c r="I2584" s="16">
        <f t="shared" si="242"/>
        <v>2.2879276348817018E-3</v>
      </c>
    </row>
    <row r="2585" spans="4:9" x14ac:dyDescent="0.25">
      <c r="D2585">
        <f t="shared" si="243"/>
        <v>2580</v>
      </c>
      <c r="E2585" s="11">
        <f t="shared" si="240"/>
        <v>129</v>
      </c>
      <c r="F2585" s="11">
        <f t="shared" si="244"/>
        <v>364.13870077454777</v>
      </c>
      <c r="G2585" s="11">
        <f t="shared" si="245"/>
        <v>453.28812445523636</v>
      </c>
      <c r="H2585" s="16">
        <f t="shared" si="241"/>
        <v>-9.1135258400284786E-4</v>
      </c>
      <c r="I2585" s="16">
        <f t="shared" si="242"/>
        <v>2.2837760959856968E-3</v>
      </c>
    </row>
    <row r="2586" spans="4:9" x14ac:dyDescent="0.25">
      <c r="D2586">
        <f t="shared" si="243"/>
        <v>2581</v>
      </c>
      <c r="E2586" s="11">
        <f t="shared" si="240"/>
        <v>129.05000000000001</v>
      </c>
      <c r="F2586" s="11">
        <f t="shared" si="244"/>
        <v>364.13778942196376</v>
      </c>
      <c r="G2586" s="11">
        <f t="shared" si="245"/>
        <v>453.29040823133232</v>
      </c>
      <c r="H2586" s="16">
        <f t="shared" si="241"/>
        <v>-9.0970279987193862E-4</v>
      </c>
      <c r="I2586" s="16">
        <f t="shared" si="242"/>
        <v>2.2796320749909199E-3</v>
      </c>
    </row>
    <row r="2587" spans="4:9" x14ac:dyDescent="0.25">
      <c r="D2587">
        <f t="shared" si="243"/>
        <v>2582</v>
      </c>
      <c r="E2587" s="11">
        <f t="shared" si="240"/>
        <v>129.1</v>
      </c>
      <c r="F2587" s="11">
        <f t="shared" si="244"/>
        <v>364.13687971916391</v>
      </c>
      <c r="G2587" s="11">
        <f t="shared" si="245"/>
        <v>453.29268786340731</v>
      </c>
      <c r="H2587" s="16">
        <f t="shared" si="241"/>
        <v>-9.0805598910178621E-4</v>
      </c>
      <c r="I2587" s="16">
        <f t="shared" si="242"/>
        <v>2.2754955583384217E-3</v>
      </c>
    </row>
    <row r="2588" spans="4:9" x14ac:dyDescent="0.25">
      <c r="D2588">
        <f t="shared" si="243"/>
        <v>2583</v>
      </c>
      <c r="E2588" s="11">
        <f t="shared" si="240"/>
        <v>129.15</v>
      </c>
      <c r="F2588" s="11">
        <f t="shared" si="244"/>
        <v>364.13597166317481</v>
      </c>
      <c r="G2588" s="11">
        <f t="shared" si="245"/>
        <v>453.29496335896567</v>
      </c>
      <c r="H2588" s="16">
        <f t="shared" si="241"/>
        <v>-9.0641214638248133E-4</v>
      </c>
      <c r="I2588" s="16">
        <f t="shared" si="242"/>
        <v>2.2713665324933774E-3</v>
      </c>
    </row>
    <row r="2589" spans="4:9" x14ac:dyDescent="0.25">
      <c r="D2589">
        <f t="shared" si="243"/>
        <v>2584</v>
      </c>
      <c r="E2589" s="11">
        <f t="shared" si="240"/>
        <v>129.20000000000002</v>
      </c>
      <c r="F2589" s="11">
        <f t="shared" si="244"/>
        <v>364.13506525102844</v>
      </c>
      <c r="G2589" s="11">
        <f t="shared" si="245"/>
        <v>453.29723472549819</v>
      </c>
      <c r="H2589" s="16">
        <f t="shared" si="241"/>
        <v>-9.0477126641078315E-4</v>
      </c>
      <c r="I2589" s="16">
        <f t="shared" si="242"/>
        <v>2.2672449839471055E-3</v>
      </c>
    </row>
    <row r="2590" spans="4:9" x14ac:dyDescent="0.25">
      <c r="D2590">
        <f t="shared" si="243"/>
        <v>2585</v>
      </c>
      <c r="E2590" s="11">
        <f t="shared" si="240"/>
        <v>129.25</v>
      </c>
      <c r="F2590" s="11">
        <f t="shared" si="244"/>
        <v>364.13416047976204</v>
      </c>
      <c r="G2590" s="11">
        <f t="shared" si="245"/>
        <v>453.29950197048214</v>
      </c>
      <c r="H2590" s="16">
        <f t="shared" si="241"/>
        <v>-9.0313334389577674E-4</v>
      </c>
      <c r="I2590" s="16">
        <f t="shared" si="242"/>
        <v>2.263130899213549E-3</v>
      </c>
    </row>
    <row r="2591" spans="4:9" x14ac:dyDescent="0.25">
      <c r="D2591">
        <f t="shared" si="243"/>
        <v>2586</v>
      </c>
      <c r="E2591" s="11">
        <f t="shared" si="240"/>
        <v>129.30000000000001</v>
      </c>
      <c r="F2591" s="11">
        <f t="shared" si="244"/>
        <v>364.13325734641813</v>
      </c>
      <c r="G2591" s="11">
        <f t="shared" si="245"/>
        <v>453.30176510138136</v>
      </c>
      <c r="H2591" s="16">
        <f t="shared" si="241"/>
        <v>-9.0149837355563969E-4</v>
      </c>
      <c r="I2591" s="16">
        <f t="shared" si="242"/>
        <v>2.259024264831292E-3</v>
      </c>
    </row>
    <row r="2592" spans="4:9" x14ac:dyDescent="0.25">
      <c r="D2592">
        <f t="shared" si="243"/>
        <v>2587</v>
      </c>
      <c r="E2592" s="11">
        <f t="shared" si="240"/>
        <v>129.35</v>
      </c>
      <c r="F2592" s="11">
        <f t="shared" si="244"/>
        <v>364.1323558480446</v>
      </c>
      <c r="G2592" s="11">
        <f t="shared" si="245"/>
        <v>453.30402412564621</v>
      </c>
      <c r="H2592" s="16">
        <f t="shared" si="241"/>
        <v>-8.9986635011602431E-4</v>
      </c>
      <c r="I2592" s="16">
        <f t="shared" si="242"/>
        <v>2.2549250673615509E-3</v>
      </c>
    </row>
    <row r="2593" spans="4:9" x14ac:dyDescent="0.25">
      <c r="D2593">
        <f t="shared" si="243"/>
        <v>2588</v>
      </c>
      <c r="E2593" s="11">
        <f t="shared" si="240"/>
        <v>129.4</v>
      </c>
      <c r="F2593" s="11">
        <f t="shared" si="244"/>
        <v>364.1314559816945</v>
      </c>
      <c r="G2593" s="11">
        <f t="shared" si="245"/>
        <v>453.30627905071356</v>
      </c>
      <c r="H2593" s="16">
        <f t="shared" si="241"/>
        <v>-8.9823726831329007E-4</v>
      </c>
      <c r="I2593" s="16">
        <f t="shared" si="242"/>
        <v>2.2508332933922027E-3</v>
      </c>
    </row>
    <row r="2594" spans="4:9" x14ac:dyDescent="0.25">
      <c r="D2594">
        <f t="shared" si="243"/>
        <v>2589</v>
      </c>
      <c r="E2594" s="11">
        <f t="shared" si="240"/>
        <v>129.45000000000002</v>
      </c>
      <c r="F2594" s="11">
        <f t="shared" si="244"/>
        <v>364.1305577444262</v>
      </c>
      <c r="G2594" s="11">
        <f t="shared" si="245"/>
        <v>453.30852988400693</v>
      </c>
      <c r="H2594" s="16">
        <f t="shared" si="241"/>
        <v>-8.9661112289207787E-4</v>
      </c>
      <c r="I2594" s="16">
        <f t="shared" si="242"/>
        <v>2.2467489295332605E-3</v>
      </c>
    </row>
    <row r="2595" spans="4:9" x14ac:dyDescent="0.25">
      <c r="D2595">
        <f t="shared" si="243"/>
        <v>2590</v>
      </c>
      <c r="E2595" s="11">
        <f t="shared" si="240"/>
        <v>129.5</v>
      </c>
      <c r="F2595" s="11">
        <f t="shared" si="244"/>
        <v>364.12966113330333</v>
      </c>
      <c r="G2595" s="11">
        <f t="shared" si="245"/>
        <v>453.31077663293644</v>
      </c>
      <c r="H2595" s="16">
        <f t="shared" si="241"/>
        <v>-8.9498790860692654E-4</v>
      </c>
      <c r="I2595" s="16">
        <f t="shared" si="242"/>
        <v>2.2426719624183892E-3</v>
      </c>
    </row>
    <row r="2596" spans="4:9" x14ac:dyDescent="0.25">
      <c r="D2596">
        <f t="shared" si="243"/>
        <v>2591</v>
      </c>
      <c r="E2596" s="11">
        <f t="shared" si="240"/>
        <v>129.55000000000001</v>
      </c>
      <c r="F2596" s="11">
        <f t="shared" si="244"/>
        <v>364.12876614539471</v>
      </c>
      <c r="G2596" s="11">
        <f t="shared" si="245"/>
        <v>453.31301930489883</v>
      </c>
      <c r="H2596" s="16">
        <f t="shared" si="241"/>
        <v>-8.9336762022146289E-4</v>
      </c>
      <c r="I2596" s="16">
        <f t="shared" si="242"/>
        <v>2.2386023787084276E-3</v>
      </c>
    </row>
    <row r="2597" spans="4:9" x14ac:dyDescent="0.25">
      <c r="D2597">
        <f t="shared" si="243"/>
        <v>2592</v>
      </c>
      <c r="E2597" s="11">
        <f t="shared" si="240"/>
        <v>129.6</v>
      </c>
      <c r="F2597" s="11">
        <f t="shared" si="244"/>
        <v>364.12787277777448</v>
      </c>
      <c r="G2597" s="11">
        <f t="shared" si="245"/>
        <v>453.31525790727756</v>
      </c>
      <c r="H2597" s="16">
        <f t="shared" si="241"/>
        <v>-8.9175025250921066E-4</v>
      </c>
      <c r="I2597" s="16">
        <f t="shared" si="242"/>
        <v>2.2345401650818351E-3</v>
      </c>
    </row>
    <row r="2598" spans="4:9" x14ac:dyDescent="0.25">
      <c r="D2598">
        <f t="shared" si="243"/>
        <v>2593</v>
      </c>
      <c r="E2598" s="11">
        <f t="shared" si="240"/>
        <v>129.65</v>
      </c>
      <c r="F2598" s="11">
        <f t="shared" si="244"/>
        <v>364.12698102752199</v>
      </c>
      <c r="G2598" s="11">
        <f t="shared" si="245"/>
        <v>453.31749244744265</v>
      </c>
      <c r="H2598" s="16">
        <f t="shared" si="241"/>
        <v>-8.901358002495459E-4</v>
      </c>
      <c r="I2598" s="16">
        <f t="shared" si="242"/>
        <v>2.2304853082477749E-3</v>
      </c>
    </row>
    <row r="2599" spans="4:9" x14ac:dyDescent="0.25">
      <c r="D2599">
        <f t="shared" si="243"/>
        <v>2594</v>
      </c>
      <c r="E2599" s="11">
        <f t="shared" si="240"/>
        <v>129.70000000000002</v>
      </c>
      <c r="F2599" s="11">
        <f t="shared" si="244"/>
        <v>364.12609089172173</v>
      </c>
      <c r="G2599" s="11">
        <f t="shared" si="245"/>
        <v>453.31972293275089</v>
      </c>
      <c r="H2599" s="16">
        <f t="shared" si="241"/>
        <v>-8.8852425823659088E-4</v>
      </c>
      <c r="I2599" s="16">
        <f t="shared" si="242"/>
        <v>2.2264377949340461E-3</v>
      </c>
    </row>
    <row r="2600" spans="4:9" x14ac:dyDescent="0.25">
      <c r="D2600">
        <f t="shared" si="243"/>
        <v>2595</v>
      </c>
      <c r="E2600" s="11">
        <f t="shared" si="240"/>
        <v>129.75</v>
      </c>
      <c r="F2600" s="11">
        <f t="shared" si="244"/>
        <v>364.12520236746349</v>
      </c>
      <c r="G2600" s="11">
        <f t="shared" si="245"/>
        <v>453.32194937054584</v>
      </c>
      <c r="H2600" s="16">
        <f t="shared" si="241"/>
        <v>-8.8691562126789417E-4</v>
      </c>
      <c r="I2600" s="16">
        <f t="shared" si="242"/>
        <v>2.2223976118961397E-3</v>
      </c>
    </row>
    <row r="2601" spans="4:9" x14ac:dyDescent="0.25">
      <c r="D2601">
        <f t="shared" si="243"/>
        <v>2596</v>
      </c>
      <c r="E2601" s="11">
        <f t="shared" si="240"/>
        <v>129.80000000000001</v>
      </c>
      <c r="F2601" s="11">
        <f t="shared" si="244"/>
        <v>364.12431545184222</v>
      </c>
      <c r="G2601" s="11">
        <f t="shared" si="245"/>
        <v>453.32417176815773</v>
      </c>
      <c r="H2601" s="16">
        <f t="shared" si="241"/>
        <v>-8.8530988415493951E-4</v>
      </c>
      <c r="I2601" s="16">
        <f t="shared" si="242"/>
        <v>2.2183647459091938E-3</v>
      </c>
    </row>
    <row r="2602" spans="4:9" x14ac:dyDescent="0.25">
      <c r="D2602">
        <f t="shared" si="243"/>
        <v>2597</v>
      </c>
      <c r="E2602" s="11">
        <f t="shared" si="240"/>
        <v>129.85</v>
      </c>
      <c r="F2602" s="11">
        <f t="shared" si="244"/>
        <v>364.12343014195807</v>
      </c>
      <c r="G2602" s="11">
        <f t="shared" si="245"/>
        <v>453.32639013290361</v>
      </c>
      <c r="H2602" s="16">
        <f t="shared" si="241"/>
        <v>-8.8370704171344429E-4</v>
      </c>
      <c r="I2602" s="16">
        <f t="shared" si="242"/>
        <v>2.2143391837755452E-3</v>
      </c>
    </row>
    <row r="2603" spans="4:9" x14ac:dyDescent="0.25">
      <c r="D2603">
        <f t="shared" si="243"/>
        <v>2598</v>
      </c>
      <c r="E2603" s="11">
        <f t="shared" si="240"/>
        <v>129.9</v>
      </c>
      <c r="F2603" s="11">
        <f t="shared" si="244"/>
        <v>364.12254643491633</v>
      </c>
      <c r="G2603" s="11">
        <f t="shared" si="245"/>
        <v>453.32860447208736</v>
      </c>
      <c r="H2603" s="16">
        <f t="shared" si="241"/>
        <v>-8.8210708877306066E-4</v>
      </c>
      <c r="I2603" s="16">
        <f t="shared" si="242"/>
        <v>2.210320912319702E-3</v>
      </c>
    </row>
    <row r="2604" spans="4:9" x14ac:dyDescent="0.25">
      <c r="D2604">
        <f t="shared" si="243"/>
        <v>2599</v>
      </c>
      <c r="E2604" s="11">
        <f t="shared" si="240"/>
        <v>129.95000000000002</v>
      </c>
      <c r="F2604" s="11">
        <f t="shared" si="244"/>
        <v>364.12166432782755</v>
      </c>
      <c r="G2604" s="11">
        <f t="shared" si="245"/>
        <v>453.33081479299966</v>
      </c>
      <c r="H2604" s="16">
        <f t="shared" si="241"/>
        <v>-8.8051002017009773E-4</v>
      </c>
      <c r="I2604" s="16">
        <f t="shared" si="242"/>
        <v>2.2063099183898534E-3</v>
      </c>
    </row>
    <row r="2605" spans="4:9" x14ac:dyDescent="0.25">
      <c r="D2605">
        <f t="shared" si="243"/>
        <v>2600</v>
      </c>
      <c r="E2605" s="11">
        <f t="shared" si="240"/>
        <v>130</v>
      </c>
      <c r="F2605" s="11">
        <f t="shared" si="244"/>
        <v>364.12078381780736</v>
      </c>
      <c r="G2605" s="11">
        <f t="shared" si="245"/>
        <v>453.33302110291805</v>
      </c>
      <c r="H2605" s="16">
        <f t="shared" si="241"/>
        <v>-8.7891583074913796E-4</v>
      </c>
      <c r="I2605" s="16">
        <f t="shared" si="242"/>
        <v>2.2023061888563678E-3</v>
      </c>
    </row>
    <row r="2606" spans="4:9" x14ac:dyDescent="0.25">
      <c r="D2606">
        <f t="shared" si="243"/>
        <v>2601</v>
      </c>
      <c r="E2606" s="11">
        <f t="shared" si="240"/>
        <v>130.05000000000001</v>
      </c>
      <c r="F2606" s="11">
        <f t="shared" si="244"/>
        <v>364.11990490197661</v>
      </c>
      <c r="G2606" s="11">
        <f t="shared" si="245"/>
        <v>453.3352234091069</v>
      </c>
      <c r="H2606" s="16">
        <f t="shared" si="241"/>
        <v>-8.7732451536546262E-4</v>
      </c>
      <c r="I2606" s="16">
        <f t="shared" si="242"/>
        <v>2.1983097106153164E-3</v>
      </c>
    </row>
    <row r="2607" spans="4:9" x14ac:dyDescent="0.25">
      <c r="D2607">
        <f t="shared" si="243"/>
        <v>2602</v>
      </c>
      <c r="E2607" s="11">
        <f t="shared" si="240"/>
        <v>130.1</v>
      </c>
      <c r="F2607" s="11">
        <f t="shared" si="244"/>
        <v>364.11902757746122</v>
      </c>
      <c r="G2607" s="11">
        <f t="shared" si="245"/>
        <v>453.3374217188175</v>
      </c>
      <c r="H2607" s="16">
        <f t="shared" si="241"/>
        <v>-8.757360688826252E-4</v>
      </c>
      <c r="I2607" s="16">
        <f t="shared" si="242"/>
        <v>2.1943204705859617E-3</v>
      </c>
    </row>
    <row r="2608" spans="4:9" x14ac:dyDescent="0.25">
      <c r="D2608">
        <f t="shared" si="243"/>
        <v>2603</v>
      </c>
      <c r="E2608" s="11">
        <f t="shared" si="240"/>
        <v>130.15</v>
      </c>
      <c r="F2608" s="11">
        <f t="shared" si="244"/>
        <v>364.11815184139232</v>
      </c>
      <c r="G2608" s="11">
        <f t="shared" si="245"/>
        <v>453.3396160392881</v>
      </c>
      <c r="H2608" s="16">
        <f t="shared" si="241"/>
        <v>-8.7415048617325896E-4</v>
      </c>
      <c r="I2608" s="16">
        <f t="shared" si="242"/>
        <v>2.1903384557092516E-3</v>
      </c>
    </row>
    <row r="2609" spans="4:9" x14ac:dyDescent="0.25">
      <c r="D2609">
        <f t="shared" si="243"/>
        <v>2604</v>
      </c>
      <c r="E2609" s="11">
        <f t="shared" si="240"/>
        <v>130.20000000000002</v>
      </c>
      <c r="F2609" s="11">
        <f t="shared" si="244"/>
        <v>364.11727769090612</v>
      </c>
      <c r="G2609" s="11">
        <f t="shared" si="245"/>
        <v>453.34180637774381</v>
      </c>
      <c r="H2609" s="16">
        <f t="shared" si="241"/>
        <v>-8.7256776211907638E-4</v>
      </c>
      <c r="I2609" s="16">
        <f t="shared" si="242"/>
        <v>2.1863636529518482E-3</v>
      </c>
    </row>
    <row r="2610" spans="4:9" x14ac:dyDescent="0.25">
      <c r="D2610">
        <f t="shared" si="243"/>
        <v>2605</v>
      </c>
      <c r="E2610" s="11">
        <f t="shared" si="240"/>
        <v>130.25</v>
      </c>
      <c r="F2610" s="11">
        <f t="shared" si="244"/>
        <v>364.11640512314398</v>
      </c>
      <c r="G2610" s="11">
        <f t="shared" si="245"/>
        <v>453.34399274139673</v>
      </c>
      <c r="H2610" s="16">
        <f t="shared" si="241"/>
        <v>-8.7098789161086916E-4</v>
      </c>
      <c r="I2610" s="16">
        <f t="shared" si="242"/>
        <v>2.1823960493005958E-3</v>
      </c>
    </row>
    <row r="2611" spans="4:9" x14ac:dyDescent="0.25">
      <c r="D2611">
        <f t="shared" si="243"/>
        <v>2606</v>
      </c>
      <c r="E2611" s="11">
        <f t="shared" si="240"/>
        <v>130.30000000000001</v>
      </c>
      <c r="F2611" s="11">
        <f t="shared" si="244"/>
        <v>364.11553413525235</v>
      </c>
      <c r="G2611" s="11">
        <f t="shared" si="245"/>
        <v>453.34617513744604</v>
      </c>
      <c r="H2611" s="16">
        <f t="shared" si="241"/>
        <v>-8.6941086954769777E-4</v>
      </c>
      <c r="I2611" s="16">
        <f t="shared" si="242"/>
        <v>2.1784356317690666E-3</v>
      </c>
    </row>
    <row r="2612" spans="4:9" x14ac:dyDescent="0.25">
      <c r="D2612">
        <f t="shared" si="243"/>
        <v>2607</v>
      </c>
      <c r="E2612" s="11">
        <f t="shared" si="240"/>
        <v>130.35</v>
      </c>
      <c r="F2612" s="11">
        <f t="shared" si="244"/>
        <v>364.11466472438281</v>
      </c>
      <c r="G2612" s="11">
        <f t="shared" si="245"/>
        <v>453.34835357307782</v>
      </c>
      <c r="H2612" s="16">
        <f t="shared" si="241"/>
        <v>-8.6783669083931769E-4</v>
      </c>
      <c r="I2612" s="16">
        <f t="shared" si="242"/>
        <v>2.1744823873915279E-3</v>
      </c>
    </row>
    <row r="2613" spans="4:9" x14ac:dyDescent="0.25">
      <c r="D2613">
        <f t="shared" si="243"/>
        <v>2608</v>
      </c>
      <c r="E2613" s="11">
        <f t="shared" si="240"/>
        <v>130.4</v>
      </c>
      <c r="F2613" s="11">
        <f t="shared" si="244"/>
        <v>364.11379688769199</v>
      </c>
      <c r="G2613" s="11">
        <f t="shared" si="245"/>
        <v>453.35052805546519</v>
      </c>
      <c r="H2613" s="16">
        <f t="shared" si="241"/>
        <v>-8.6626535040132651E-4</v>
      </c>
      <c r="I2613" s="16">
        <f t="shared" si="242"/>
        <v>2.1705363032274703E-3</v>
      </c>
    </row>
    <row r="2614" spans="4:9" x14ac:dyDescent="0.25">
      <c r="D2614">
        <f t="shared" si="243"/>
        <v>2609</v>
      </c>
      <c r="E2614" s="11">
        <f t="shared" si="240"/>
        <v>130.45000000000002</v>
      </c>
      <c r="F2614" s="11">
        <f t="shared" si="244"/>
        <v>364.11293062234159</v>
      </c>
      <c r="G2614" s="11">
        <f t="shared" si="245"/>
        <v>453.35269859176844</v>
      </c>
      <c r="H2614" s="16">
        <f t="shared" si="241"/>
        <v>-8.6469684316243991E-4</v>
      </c>
      <c r="I2614" s="16">
        <f t="shared" si="242"/>
        <v>2.1665973663570846E-3</v>
      </c>
    </row>
    <row r="2615" spans="4:9" x14ac:dyDescent="0.25">
      <c r="D2615">
        <f t="shared" si="243"/>
        <v>2610</v>
      </c>
      <c r="E2615" s="11">
        <f t="shared" si="240"/>
        <v>130.5</v>
      </c>
      <c r="F2615" s="11">
        <f t="shared" si="244"/>
        <v>364.11206592549843</v>
      </c>
      <c r="G2615" s="11">
        <f t="shared" si="245"/>
        <v>453.35486518913478</v>
      </c>
      <c r="H2615" s="16">
        <f t="shared" si="241"/>
        <v>-8.631311640564074E-4</v>
      </c>
      <c r="I2615" s="16">
        <f t="shared" si="242"/>
        <v>2.1626655638868025E-3</v>
      </c>
    </row>
    <row r="2616" spans="4:9" x14ac:dyDescent="0.25">
      <c r="D2616">
        <f t="shared" si="243"/>
        <v>2611</v>
      </c>
      <c r="E2616" s="11">
        <f t="shared" si="240"/>
        <v>130.55000000000001</v>
      </c>
      <c r="F2616" s="11">
        <f t="shared" si="244"/>
        <v>364.11120279433436</v>
      </c>
      <c r="G2616" s="11">
        <f t="shared" si="245"/>
        <v>453.35702785469869</v>
      </c>
      <c r="H2616" s="16">
        <f t="shared" si="241"/>
        <v>-8.6156830802686058E-4</v>
      </c>
      <c r="I2616" s="16">
        <f t="shared" si="242"/>
        <v>2.1587408829432573E-3</v>
      </c>
    </row>
    <row r="2617" spans="4:9" x14ac:dyDescent="0.25">
      <c r="D2617">
        <f t="shared" si="243"/>
        <v>2612</v>
      </c>
      <c r="E2617" s="11">
        <f t="shared" si="240"/>
        <v>130.6</v>
      </c>
      <c r="F2617" s="11">
        <f t="shared" si="244"/>
        <v>364.11034122602632</v>
      </c>
      <c r="G2617" s="11">
        <f t="shared" si="245"/>
        <v>453.3591865955816</v>
      </c>
      <c r="H2617" s="16">
        <f t="shared" si="241"/>
        <v>-8.6000827002893096E-4</v>
      </c>
      <c r="I2617" s="16">
        <f t="shared" si="242"/>
        <v>2.15482331067782E-3</v>
      </c>
    </row>
    <row r="2618" spans="4:9" x14ac:dyDescent="0.25">
      <c r="D2618">
        <f t="shared" si="243"/>
        <v>2613</v>
      </c>
      <c r="E2618" s="11">
        <f t="shared" si="240"/>
        <v>130.65</v>
      </c>
      <c r="F2618" s="11">
        <f t="shared" si="244"/>
        <v>364.1094812177563</v>
      </c>
      <c r="G2618" s="11">
        <f t="shared" si="245"/>
        <v>453.36134141889227</v>
      </c>
      <c r="H2618" s="16">
        <f t="shared" si="241"/>
        <v>-8.5845104502278084E-4</v>
      </c>
      <c r="I2618" s="16">
        <f t="shared" si="242"/>
        <v>2.1509128342640858E-3</v>
      </c>
    </row>
    <row r="2619" spans="4:9" x14ac:dyDescent="0.25">
      <c r="D2619">
        <f t="shared" si="243"/>
        <v>2614</v>
      </c>
      <c r="E2619" s="11">
        <f t="shared" si="240"/>
        <v>130.70000000000002</v>
      </c>
      <c r="F2619" s="11">
        <f t="shared" si="244"/>
        <v>364.10862276671128</v>
      </c>
      <c r="G2619" s="11">
        <f t="shared" si="245"/>
        <v>453.36349233172655</v>
      </c>
      <c r="H2619" s="16">
        <f t="shared" si="241"/>
        <v>-8.56896627980879E-4</v>
      </c>
      <c r="I2619" s="16">
        <f t="shared" si="242"/>
        <v>2.1470094408993861E-3</v>
      </c>
    </row>
    <row r="2620" spans="4:9" x14ac:dyDescent="0.25">
      <c r="D2620">
        <f t="shared" si="243"/>
        <v>2615</v>
      </c>
      <c r="E2620" s="11">
        <f t="shared" si="240"/>
        <v>130.75</v>
      </c>
      <c r="F2620" s="11">
        <f t="shared" si="244"/>
        <v>364.10776587008331</v>
      </c>
      <c r="G2620" s="11">
        <f t="shared" si="245"/>
        <v>453.36563934116742</v>
      </c>
      <c r="H2620" s="16">
        <f t="shared" si="241"/>
        <v>-8.5534501388153219E-4</v>
      </c>
      <c r="I2620" s="16">
        <f t="shared" si="242"/>
        <v>2.14311311780278E-3</v>
      </c>
    </row>
    <row r="2621" spans="4:9" x14ac:dyDescent="0.25">
      <c r="D2621">
        <f t="shared" si="243"/>
        <v>2616</v>
      </c>
      <c r="E2621" s="11">
        <f t="shared" si="240"/>
        <v>130.80000000000001</v>
      </c>
      <c r="F2621" s="11">
        <f t="shared" si="244"/>
        <v>364.10691052506945</v>
      </c>
      <c r="G2621" s="11">
        <f t="shared" si="245"/>
        <v>453.36778245428525</v>
      </c>
      <c r="H2621" s="16">
        <f t="shared" si="241"/>
        <v>-8.5379619771373523E-4</v>
      </c>
      <c r="I2621" s="16">
        <f t="shared" si="242"/>
        <v>2.1392238522175738E-3</v>
      </c>
    </row>
    <row r="2622" spans="4:9" x14ac:dyDescent="0.25">
      <c r="D2622">
        <f t="shared" si="243"/>
        <v>2617</v>
      </c>
      <c r="E2622" s="11">
        <f t="shared" si="240"/>
        <v>130.85</v>
      </c>
      <c r="F2622" s="11">
        <f t="shared" si="244"/>
        <v>364.10605672887175</v>
      </c>
      <c r="G2622" s="11">
        <f t="shared" si="245"/>
        <v>453.36992167813747</v>
      </c>
      <c r="H2622" s="16">
        <f t="shared" si="241"/>
        <v>-8.5225017447474534E-4</v>
      </c>
      <c r="I2622" s="16">
        <f t="shared" si="242"/>
        <v>2.1353416314093109E-3</v>
      </c>
    </row>
    <row r="2623" spans="4:9" x14ac:dyDescent="0.25">
      <c r="D2623">
        <f t="shared" si="243"/>
        <v>2618</v>
      </c>
      <c r="E2623" s="11">
        <f t="shared" si="240"/>
        <v>130.9</v>
      </c>
      <c r="F2623" s="11">
        <f t="shared" si="244"/>
        <v>364.10520447869726</v>
      </c>
      <c r="G2623" s="11">
        <f t="shared" si="245"/>
        <v>453.37205701976887</v>
      </c>
      <c r="H2623" s="16">
        <f t="shared" si="241"/>
        <v>-8.5070693916927263E-4</v>
      </c>
      <c r="I2623" s="16">
        <f t="shared" si="242"/>
        <v>2.1314664426647701E-3</v>
      </c>
    </row>
    <row r="2624" spans="4:9" x14ac:dyDescent="0.25">
      <c r="D2624">
        <f t="shared" si="243"/>
        <v>2619</v>
      </c>
      <c r="E2624" s="11">
        <f t="shared" si="240"/>
        <v>130.95000000000002</v>
      </c>
      <c r="F2624" s="11">
        <f t="shared" si="244"/>
        <v>364.1043537717581</v>
      </c>
      <c r="G2624" s="11">
        <f t="shared" si="245"/>
        <v>453.37418848621155</v>
      </c>
      <c r="H2624" s="16">
        <f t="shared" si="241"/>
        <v>-8.4916648681433054E-4</v>
      </c>
      <c r="I2624" s="16">
        <f t="shared" si="242"/>
        <v>2.1275982732969997E-3</v>
      </c>
    </row>
    <row r="2625" spans="4:9" x14ac:dyDescent="0.25">
      <c r="D2625">
        <f t="shared" si="243"/>
        <v>2620</v>
      </c>
      <c r="E2625" s="11">
        <f t="shared" si="240"/>
        <v>131</v>
      </c>
      <c r="F2625" s="11">
        <f t="shared" si="244"/>
        <v>364.10350460527127</v>
      </c>
      <c r="G2625" s="11">
        <f t="shared" si="245"/>
        <v>453.37631608448487</v>
      </c>
      <c r="H2625" s="16">
        <f t="shared" si="241"/>
        <v>-8.4762881243195863E-4</v>
      </c>
      <c r="I2625" s="16">
        <f t="shared" si="242"/>
        <v>2.1237371106387808E-3</v>
      </c>
    </row>
    <row r="2626" spans="4:9" x14ac:dyDescent="0.25">
      <c r="D2626">
        <f t="shared" si="243"/>
        <v>2621</v>
      </c>
      <c r="E2626" s="11">
        <f t="shared" si="240"/>
        <v>131.05000000000001</v>
      </c>
      <c r="F2626" s="11">
        <f t="shared" si="244"/>
        <v>364.10265697645883</v>
      </c>
      <c r="G2626" s="11">
        <f t="shared" si="245"/>
        <v>453.37843982159552</v>
      </c>
      <c r="H2626" s="16">
        <f t="shared" si="241"/>
        <v>-8.4609391105488173E-4</v>
      </c>
      <c r="I2626" s="16">
        <f t="shared" si="242"/>
        <v>2.1198829420466538E-3</v>
      </c>
    </row>
    <row r="2627" spans="4:9" x14ac:dyDescent="0.25">
      <c r="D2627">
        <f t="shared" si="243"/>
        <v>2622</v>
      </c>
      <c r="E2627" s="11">
        <f t="shared" si="240"/>
        <v>131.1</v>
      </c>
      <c r="F2627" s="11">
        <f t="shared" si="244"/>
        <v>364.1018108825478</v>
      </c>
      <c r="G2627" s="11">
        <f t="shared" si="245"/>
        <v>453.38055970453757</v>
      </c>
      <c r="H2627" s="16">
        <f t="shared" si="241"/>
        <v>-8.4456177772489194E-4</v>
      </c>
      <c r="I2627" s="16">
        <f t="shared" si="242"/>
        <v>2.1160357548999187E-3</v>
      </c>
    </row>
    <row r="2628" spans="4:9" x14ac:dyDescent="0.25">
      <c r="D2628">
        <f t="shared" si="243"/>
        <v>2623</v>
      </c>
      <c r="E2628" s="11">
        <f t="shared" si="240"/>
        <v>131.15</v>
      </c>
      <c r="F2628" s="11">
        <f t="shared" si="244"/>
        <v>364.10096632077006</v>
      </c>
      <c r="G2628" s="11">
        <f t="shared" si="245"/>
        <v>453.38267574029248</v>
      </c>
      <c r="H2628" s="16">
        <f t="shared" si="241"/>
        <v>-8.430324074912305E-4</v>
      </c>
      <c r="I2628" s="16">
        <f t="shared" si="242"/>
        <v>2.1121955366001331E-3</v>
      </c>
    </row>
    <row r="2629" spans="4:9" x14ac:dyDescent="0.25">
      <c r="D2629">
        <f t="shared" si="243"/>
        <v>2624</v>
      </c>
      <c r="E2629" s="11">
        <f t="shared" ref="E2629:E2692" si="246">D2629*$B$13</f>
        <v>131.20000000000002</v>
      </c>
      <c r="F2629" s="11">
        <f t="shared" si="244"/>
        <v>364.10012328836257</v>
      </c>
      <c r="G2629" s="11">
        <f t="shared" si="245"/>
        <v>453.38478793582908</v>
      </c>
      <c r="H2629" s="16">
        <f t="shared" ref="H2629:H2692" si="247">$B$7*F2629*(1-(F2629+$B$11*G2629)/$B$9)*$B$13</f>
        <v>-8.4150579541139722E-4</v>
      </c>
      <c r="I2629" s="16">
        <f t="shared" ref="I2629:I2692" si="248">$B$8*G2629*(1-(G2629+$B$12*F2629)/$B$10)*$B$13</f>
        <v>2.1083622745711149E-3</v>
      </c>
    </row>
    <row r="2630" spans="4:9" x14ac:dyDescent="0.25">
      <c r="D2630">
        <f t="shared" ref="D2630:D2693" si="249">D2629+1</f>
        <v>2625</v>
      </c>
      <c r="E2630" s="11">
        <f t="shared" si="246"/>
        <v>131.25</v>
      </c>
      <c r="F2630" s="11">
        <f t="shared" ref="F2630:F2693" si="250">F2629+H2629</f>
        <v>364.09928178256718</v>
      </c>
      <c r="G2630" s="11">
        <f t="shared" ref="G2630:G2693" si="251">G2629+I2629</f>
        <v>453.38689629810364</v>
      </c>
      <c r="H2630" s="16">
        <f t="shared" si="247"/>
        <v>-8.3998193655438239E-4</v>
      </c>
      <c r="I2630" s="16">
        <f t="shared" si="248"/>
        <v>2.1045359562609609E-3</v>
      </c>
    </row>
    <row r="2631" spans="4:9" x14ac:dyDescent="0.25">
      <c r="D2631">
        <f t="shared" si="249"/>
        <v>2626</v>
      </c>
      <c r="E2631" s="11">
        <f t="shared" si="246"/>
        <v>131.30000000000001</v>
      </c>
      <c r="F2631" s="11">
        <f t="shared" si="250"/>
        <v>364.09844180063061</v>
      </c>
      <c r="G2631" s="11">
        <f t="shared" si="251"/>
        <v>453.38900083405991</v>
      </c>
      <c r="H2631" s="16">
        <f t="shared" si="247"/>
        <v>-8.3846082599419846E-4</v>
      </c>
      <c r="I2631" s="16">
        <f t="shared" si="248"/>
        <v>2.1007165691370152E-3</v>
      </c>
    </row>
    <row r="2632" spans="4:9" x14ac:dyDescent="0.25">
      <c r="D2632">
        <f t="shared" si="249"/>
        <v>2627</v>
      </c>
      <c r="E2632" s="11">
        <f t="shared" si="246"/>
        <v>131.35</v>
      </c>
      <c r="F2632" s="11">
        <f t="shared" si="250"/>
        <v>364.09760333980461</v>
      </c>
      <c r="G2632" s="11">
        <f t="shared" si="251"/>
        <v>453.39110155062906</v>
      </c>
      <c r="H2632" s="16">
        <f t="shared" si="247"/>
        <v>-8.3694245881553984E-4</v>
      </c>
      <c r="I2632" s="16">
        <f t="shared" si="248"/>
        <v>2.0969041006924176E-3</v>
      </c>
    </row>
    <row r="2633" spans="4:9" x14ac:dyDescent="0.25">
      <c r="D2633">
        <f t="shared" si="249"/>
        <v>2628</v>
      </c>
      <c r="E2633" s="11">
        <f t="shared" si="246"/>
        <v>131.4</v>
      </c>
      <c r="F2633" s="11">
        <f t="shared" si="250"/>
        <v>364.09676639734579</v>
      </c>
      <c r="G2633" s="11">
        <f t="shared" si="251"/>
        <v>453.39319845472977</v>
      </c>
      <c r="H2633" s="16">
        <f t="shared" si="247"/>
        <v>-8.3542683011297164E-4</v>
      </c>
      <c r="I2633" s="16">
        <f t="shared" si="248"/>
        <v>2.0930985384400641E-3</v>
      </c>
    </row>
    <row r="2634" spans="4:9" x14ac:dyDescent="0.25">
      <c r="D2634">
        <f t="shared" si="249"/>
        <v>2629</v>
      </c>
      <c r="E2634" s="11">
        <f t="shared" si="246"/>
        <v>131.45000000000002</v>
      </c>
      <c r="F2634" s="11">
        <f t="shared" si="250"/>
        <v>364.09593097051567</v>
      </c>
      <c r="G2634" s="11">
        <f t="shared" si="251"/>
        <v>453.39529155326824</v>
      </c>
      <c r="H2634" s="16">
        <f t="shared" si="247"/>
        <v>-8.3391393498688971E-4</v>
      </c>
      <c r="I2634" s="16">
        <f t="shared" si="248"/>
        <v>2.0892998699176472E-3</v>
      </c>
    </row>
    <row r="2635" spans="4:9" x14ac:dyDescent="0.25">
      <c r="D2635">
        <f t="shared" si="249"/>
        <v>2630</v>
      </c>
      <c r="E2635" s="11">
        <f t="shared" si="246"/>
        <v>131.5</v>
      </c>
      <c r="F2635" s="11">
        <f t="shared" si="250"/>
        <v>364.0950970565807</v>
      </c>
      <c r="G2635" s="11">
        <f t="shared" si="251"/>
        <v>453.39738085313815</v>
      </c>
      <c r="H2635" s="16">
        <f t="shared" si="247"/>
        <v>-8.3240376854836764E-4</v>
      </c>
      <c r="I2635" s="16">
        <f t="shared" si="248"/>
        <v>2.0855080826836297E-3</v>
      </c>
    </row>
    <row r="2636" spans="4:9" x14ac:dyDescent="0.25">
      <c r="D2636">
        <f t="shared" si="249"/>
        <v>2631</v>
      </c>
      <c r="E2636" s="11">
        <f t="shared" si="246"/>
        <v>131.55000000000001</v>
      </c>
      <c r="F2636" s="11">
        <f t="shared" si="250"/>
        <v>364.09426465281217</v>
      </c>
      <c r="G2636" s="11">
        <f t="shared" si="251"/>
        <v>453.39946636122085</v>
      </c>
      <c r="H2636" s="16">
        <f t="shared" si="247"/>
        <v>-8.308963259159247E-4</v>
      </c>
      <c r="I2636" s="16">
        <f t="shared" si="248"/>
        <v>2.0817231643182554E-3</v>
      </c>
    </row>
    <row r="2637" spans="4:9" x14ac:dyDescent="0.25">
      <c r="D2637">
        <f t="shared" si="249"/>
        <v>2632</v>
      </c>
      <c r="E2637" s="11">
        <f t="shared" si="246"/>
        <v>131.6</v>
      </c>
      <c r="F2637" s="11">
        <f t="shared" si="250"/>
        <v>364.09343375648626</v>
      </c>
      <c r="G2637" s="11">
        <f t="shared" si="251"/>
        <v>453.40154808438518</v>
      </c>
      <c r="H2637" s="16">
        <f t="shared" si="247"/>
        <v>-8.2939160221714037E-4</v>
      </c>
      <c r="I2637" s="16">
        <f t="shared" si="248"/>
        <v>2.0779451024255657E-3</v>
      </c>
    </row>
    <row r="2638" spans="4:9" x14ac:dyDescent="0.25">
      <c r="D2638">
        <f t="shared" si="249"/>
        <v>2633</v>
      </c>
      <c r="E2638" s="11">
        <f t="shared" si="246"/>
        <v>131.65</v>
      </c>
      <c r="F2638" s="11">
        <f t="shared" si="250"/>
        <v>364.09260436488404</v>
      </c>
      <c r="G2638" s="11">
        <f t="shared" si="251"/>
        <v>453.40362602948761</v>
      </c>
      <c r="H2638" s="16">
        <f t="shared" si="247"/>
        <v>-8.2788959258784712E-4</v>
      </c>
      <c r="I2638" s="16">
        <f t="shared" si="248"/>
        <v>2.0741738846298805E-3</v>
      </c>
    </row>
    <row r="2639" spans="4:9" x14ac:dyDescent="0.25">
      <c r="D2639">
        <f t="shared" si="249"/>
        <v>2634</v>
      </c>
      <c r="E2639" s="11">
        <f t="shared" si="246"/>
        <v>131.70000000000002</v>
      </c>
      <c r="F2639" s="11">
        <f t="shared" si="250"/>
        <v>364.09177647529145</v>
      </c>
      <c r="G2639" s="11">
        <f t="shared" si="251"/>
        <v>453.40570020337225</v>
      </c>
      <c r="H2639" s="16">
        <f t="shared" si="247"/>
        <v>-8.2639029217293665E-4</v>
      </c>
      <c r="I2639" s="16">
        <f t="shared" si="248"/>
        <v>2.0704094985813364E-3</v>
      </c>
    </row>
    <row r="2640" spans="4:9" x14ac:dyDescent="0.25">
      <c r="D2640">
        <f t="shared" si="249"/>
        <v>2635</v>
      </c>
      <c r="E2640" s="11">
        <f t="shared" si="246"/>
        <v>131.75</v>
      </c>
      <c r="F2640" s="11">
        <f t="shared" si="250"/>
        <v>364.09095008499929</v>
      </c>
      <c r="G2640" s="11">
        <f t="shared" si="251"/>
        <v>453.40777061287082</v>
      </c>
      <c r="H2640" s="16">
        <f t="shared" si="247"/>
        <v>-8.2489369612555135E-4</v>
      </c>
      <c r="I2640" s="16">
        <f t="shared" si="248"/>
        <v>2.0666519319478384E-3</v>
      </c>
    </row>
    <row r="2641" spans="4:9" x14ac:dyDescent="0.25">
      <c r="D2641">
        <f t="shared" si="249"/>
        <v>2636</v>
      </c>
      <c r="E2641" s="11">
        <f t="shared" si="246"/>
        <v>131.80000000000001</v>
      </c>
      <c r="F2641" s="11">
        <f t="shared" si="250"/>
        <v>364.09012519130317</v>
      </c>
      <c r="G2641" s="11">
        <f t="shared" si="251"/>
        <v>453.40983726480277</v>
      </c>
      <c r="H2641" s="16">
        <f t="shared" si="247"/>
        <v>-8.2339979960708372E-4</v>
      </c>
      <c r="I2641" s="16">
        <f t="shared" si="248"/>
        <v>2.0629011724221076E-3</v>
      </c>
    </row>
    <row r="2642" spans="4:9" x14ac:dyDescent="0.25">
      <c r="D2642">
        <f t="shared" si="249"/>
        <v>2637</v>
      </c>
      <c r="E2642" s="11">
        <f t="shared" si="246"/>
        <v>131.85</v>
      </c>
      <c r="F2642" s="11">
        <f t="shared" si="250"/>
        <v>364.08930179150354</v>
      </c>
      <c r="G2642" s="11">
        <f t="shared" si="251"/>
        <v>453.41190016597517</v>
      </c>
      <c r="H2642" s="16">
        <f t="shared" si="247"/>
        <v>-8.2190859778798458E-4</v>
      </c>
      <c r="I2642" s="16">
        <f t="shared" si="248"/>
        <v>2.0591572077176597E-3</v>
      </c>
    </row>
    <row r="2643" spans="4:9" x14ac:dyDescent="0.25">
      <c r="D2643">
        <f t="shared" si="249"/>
        <v>2638</v>
      </c>
      <c r="E2643" s="11">
        <f t="shared" si="246"/>
        <v>131.9</v>
      </c>
      <c r="F2643" s="11">
        <f t="shared" si="250"/>
        <v>364.08847988290574</v>
      </c>
      <c r="G2643" s="11">
        <f t="shared" si="251"/>
        <v>453.41395932318289</v>
      </c>
      <c r="H2643" s="16">
        <f t="shared" si="247"/>
        <v>-8.2042008584776193E-4</v>
      </c>
      <c r="I2643" s="16">
        <f t="shared" si="248"/>
        <v>2.0554200255693106E-3</v>
      </c>
    </row>
    <row r="2644" spans="4:9" x14ac:dyDescent="0.25">
      <c r="D2644">
        <f t="shared" si="249"/>
        <v>2639</v>
      </c>
      <c r="E2644" s="11">
        <f t="shared" si="246"/>
        <v>131.95000000000002</v>
      </c>
      <c r="F2644" s="11">
        <f t="shared" si="250"/>
        <v>364.08765946281989</v>
      </c>
      <c r="G2644" s="11">
        <f t="shared" si="251"/>
        <v>453.41601474320845</v>
      </c>
      <c r="H2644" s="16">
        <f t="shared" si="247"/>
        <v>-8.1893425897255521E-4</v>
      </c>
      <c r="I2644" s="16">
        <f t="shared" si="248"/>
        <v>2.0516896137372071E-3</v>
      </c>
    </row>
    <row r="2645" spans="4:9" x14ac:dyDescent="0.25">
      <c r="D2645">
        <f t="shared" si="249"/>
        <v>2640</v>
      </c>
      <c r="E2645" s="11">
        <f t="shared" si="246"/>
        <v>132</v>
      </c>
      <c r="F2645" s="11">
        <f t="shared" si="250"/>
        <v>364.08684052856091</v>
      </c>
      <c r="G2645" s="11">
        <f t="shared" si="251"/>
        <v>453.41806643282217</v>
      </c>
      <c r="H2645" s="16">
        <f t="shared" si="247"/>
        <v>-8.1745111235755985E-4</v>
      </c>
      <c r="I2645" s="16">
        <f t="shared" si="248"/>
        <v>2.0479659599997812E-3</v>
      </c>
    </row>
    <row r="2646" spans="4:9" x14ac:dyDescent="0.25">
      <c r="D2646">
        <f t="shared" si="249"/>
        <v>2641</v>
      </c>
      <c r="E2646" s="11">
        <f t="shared" si="246"/>
        <v>132.05000000000001</v>
      </c>
      <c r="F2646" s="11">
        <f t="shared" si="250"/>
        <v>364.08602307744854</v>
      </c>
      <c r="G2646" s="11">
        <f t="shared" si="251"/>
        <v>453.42011439878218</v>
      </c>
      <c r="H2646" s="16">
        <f t="shared" si="247"/>
        <v>-8.1597064120864375E-4</v>
      </c>
      <c r="I2646" s="16">
        <f t="shared" si="248"/>
        <v>2.044249052159294E-3</v>
      </c>
    </row>
    <row r="2647" spans="4:9" x14ac:dyDescent="0.25">
      <c r="D2647">
        <f t="shared" si="249"/>
        <v>2642</v>
      </c>
      <c r="E2647" s="11">
        <f t="shared" si="246"/>
        <v>132.1</v>
      </c>
      <c r="F2647" s="11">
        <f t="shared" si="250"/>
        <v>364.08520710680733</v>
      </c>
      <c r="G2647" s="11">
        <f t="shared" si="251"/>
        <v>453.42215864783435</v>
      </c>
      <c r="H2647" s="16">
        <f t="shared" si="247"/>
        <v>-8.1449284073668773E-4</v>
      </c>
      <c r="I2647" s="16">
        <f t="shared" si="248"/>
        <v>2.0405388780388137E-3</v>
      </c>
    </row>
    <row r="2648" spans="4:9" x14ac:dyDescent="0.25">
      <c r="D2648">
        <f t="shared" si="249"/>
        <v>2643</v>
      </c>
      <c r="E2648" s="11">
        <f t="shared" si="246"/>
        <v>132.15</v>
      </c>
      <c r="F2648" s="11">
        <f t="shared" si="250"/>
        <v>364.0843926139666</v>
      </c>
      <c r="G2648" s="11">
        <f t="shared" si="251"/>
        <v>453.42419918671237</v>
      </c>
      <c r="H2648" s="16">
        <f t="shared" si="247"/>
        <v>-8.1301770616405233E-4</v>
      </c>
      <c r="I2648" s="16">
        <f t="shared" si="248"/>
        <v>2.0368354254837319E-3</v>
      </c>
    </row>
    <row r="2649" spans="4:9" x14ac:dyDescent="0.25">
      <c r="D2649">
        <f t="shared" si="249"/>
        <v>2644</v>
      </c>
      <c r="E2649" s="11">
        <f t="shared" si="246"/>
        <v>132.20000000000002</v>
      </c>
      <c r="F2649" s="11">
        <f t="shared" si="250"/>
        <v>364.08357959626045</v>
      </c>
      <c r="G2649" s="11">
        <f t="shared" si="251"/>
        <v>453.42623602213786</v>
      </c>
      <c r="H2649" s="16">
        <f t="shared" si="247"/>
        <v>-8.1154523271891781E-4</v>
      </c>
      <c r="I2649" s="16">
        <f t="shared" si="248"/>
        <v>2.033138682362272E-3</v>
      </c>
    </row>
    <row r="2650" spans="4:9" x14ac:dyDescent="0.25">
      <c r="D2650">
        <f t="shared" si="249"/>
        <v>2645</v>
      </c>
      <c r="E2650" s="11">
        <f t="shared" si="246"/>
        <v>132.25</v>
      </c>
      <c r="F2650" s="11">
        <f t="shared" si="250"/>
        <v>364.08276805102776</v>
      </c>
      <c r="G2650" s="11">
        <f t="shared" si="251"/>
        <v>453.42826916082021</v>
      </c>
      <c r="H2650" s="16">
        <f t="shared" si="247"/>
        <v>-8.1007541563932596E-4</v>
      </c>
      <c r="I2650" s="16">
        <f t="shared" si="248"/>
        <v>2.029448636561459E-3</v>
      </c>
    </row>
    <row r="2651" spans="4:9" x14ac:dyDescent="0.25">
      <c r="D2651">
        <f t="shared" si="249"/>
        <v>2646</v>
      </c>
      <c r="E2651" s="11">
        <f t="shared" si="246"/>
        <v>132.30000000000001</v>
      </c>
      <c r="F2651" s="11">
        <f t="shared" si="250"/>
        <v>364.08195797561211</v>
      </c>
      <c r="G2651" s="11">
        <f t="shared" si="251"/>
        <v>453.43029860945677</v>
      </c>
      <c r="H2651" s="16">
        <f t="shared" si="247"/>
        <v>-8.0860825017156288E-4</v>
      </c>
      <c r="I2651" s="16">
        <f t="shared" si="248"/>
        <v>2.0257652759941764E-3</v>
      </c>
    </row>
    <row r="2652" spans="4:9" x14ac:dyDescent="0.25">
      <c r="D2652">
        <f t="shared" si="249"/>
        <v>2647</v>
      </c>
      <c r="E2652" s="11">
        <f t="shared" si="246"/>
        <v>132.35</v>
      </c>
      <c r="F2652" s="11">
        <f t="shared" si="250"/>
        <v>364.08114936736195</v>
      </c>
      <c r="G2652" s="11">
        <f t="shared" si="251"/>
        <v>453.43232437473279</v>
      </c>
      <c r="H2652" s="16">
        <f t="shared" si="247"/>
        <v>-8.0714373157015837E-4</v>
      </c>
      <c r="I2652" s="16">
        <f t="shared" si="248"/>
        <v>2.0220885885906099E-3</v>
      </c>
    </row>
    <row r="2653" spans="4:9" x14ac:dyDescent="0.25">
      <c r="D2653">
        <f t="shared" si="249"/>
        <v>2648</v>
      </c>
      <c r="E2653" s="11">
        <f t="shared" si="246"/>
        <v>132.4</v>
      </c>
      <c r="F2653" s="11">
        <f t="shared" si="250"/>
        <v>364.0803422236304</v>
      </c>
      <c r="G2653" s="11">
        <f t="shared" si="251"/>
        <v>453.43434646332139</v>
      </c>
      <c r="H2653" s="16">
        <f t="shared" si="247"/>
        <v>-8.0568185509788479E-4</v>
      </c>
      <c r="I2653" s="16">
        <f t="shared" si="248"/>
        <v>2.0184185623063006E-3</v>
      </c>
    </row>
    <row r="2654" spans="4:9" x14ac:dyDescent="0.25">
      <c r="D2654">
        <f t="shared" si="249"/>
        <v>2649</v>
      </c>
      <c r="E2654" s="11">
        <f t="shared" si="246"/>
        <v>132.45000000000002</v>
      </c>
      <c r="F2654" s="11">
        <f t="shared" si="250"/>
        <v>364.07953654177533</v>
      </c>
      <c r="G2654" s="11">
        <f t="shared" si="251"/>
        <v>453.43636488188372</v>
      </c>
      <c r="H2654" s="16">
        <f t="shared" si="247"/>
        <v>-8.0422261602656586E-4</v>
      </c>
      <c r="I2654" s="16">
        <f t="shared" si="248"/>
        <v>2.0147551851156108E-3</v>
      </c>
    </row>
    <row r="2655" spans="4:9" x14ac:dyDescent="0.25">
      <c r="D2655">
        <f t="shared" si="249"/>
        <v>2650</v>
      </c>
      <c r="E2655" s="11">
        <f t="shared" si="246"/>
        <v>132.5</v>
      </c>
      <c r="F2655" s="11">
        <f t="shared" si="250"/>
        <v>364.07873231915931</v>
      </c>
      <c r="G2655" s="11">
        <f t="shared" si="251"/>
        <v>453.43837963706886</v>
      </c>
      <c r="H2655" s="16">
        <f t="shared" si="247"/>
        <v>-8.0276600963464942E-4</v>
      </c>
      <c r="I2655" s="16">
        <f t="shared" si="248"/>
        <v>2.0110984450172594E-3</v>
      </c>
    </row>
    <row r="2656" spans="4:9" x14ac:dyDescent="0.25">
      <c r="D2656">
        <f t="shared" si="249"/>
        <v>2651</v>
      </c>
      <c r="E2656" s="11">
        <f t="shared" si="246"/>
        <v>132.55000000000001</v>
      </c>
      <c r="F2656" s="11">
        <f t="shared" si="250"/>
        <v>364.07792955314966</v>
      </c>
      <c r="G2656" s="11">
        <f t="shared" si="251"/>
        <v>453.44039073551386</v>
      </c>
      <c r="H2656" s="16">
        <f t="shared" si="247"/>
        <v>-8.0131203120963361E-4</v>
      </c>
      <c r="I2656" s="16">
        <f t="shared" si="248"/>
        <v>2.0074483300277809E-3</v>
      </c>
    </row>
    <row r="2657" spans="4:9" x14ac:dyDescent="0.25">
      <c r="D2657">
        <f t="shared" si="249"/>
        <v>2652</v>
      </c>
      <c r="E2657" s="11">
        <f t="shared" si="246"/>
        <v>132.6</v>
      </c>
      <c r="F2657" s="11">
        <f t="shared" si="250"/>
        <v>364.07712824111843</v>
      </c>
      <c r="G2657" s="11">
        <f t="shared" si="251"/>
        <v>453.44239818384386</v>
      </c>
      <c r="H2657" s="16">
        <f t="shared" si="247"/>
        <v>-7.9986067604887389E-4</v>
      </c>
      <c r="I2657" s="16">
        <f t="shared" si="248"/>
        <v>2.0038048281885812E-3</v>
      </c>
    </row>
    <row r="2658" spans="4:9" x14ac:dyDescent="0.25">
      <c r="D2658">
        <f t="shared" si="249"/>
        <v>2653</v>
      </c>
      <c r="E2658" s="11">
        <f t="shared" si="246"/>
        <v>132.65</v>
      </c>
      <c r="F2658" s="11">
        <f t="shared" si="250"/>
        <v>364.07632838044236</v>
      </c>
      <c r="G2658" s="11">
        <f t="shared" si="251"/>
        <v>453.44440198867204</v>
      </c>
      <c r="H2658" s="16">
        <f t="shared" si="247"/>
        <v>-7.9841193945715699E-4</v>
      </c>
      <c r="I2658" s="16">
        <f t="shared" si="248"/>
        <v>2.0001679275598932E-3</v>
      </c>
    </row>
    <row r="2659" spans="4:9" x14ac:dyDescent="0.25">
      <c r="D2659">
        <f t="shared" si="249"/>
        <v>2654</v>
      </c>
      <c r="E2659" s="11">
        <f t="shared" si="246"/>
        <v>132.70000000000002</v>
      </c>
      <c r="F2659" s="11">
        <f t="shared" si="250"/>
        <v>364.07552996850291</v>
      </c>
      <c r="G2659" s="11">
        <f t="shared" si="251"/>
        <v>453.44640215659962</v>
      </c>
      <c r="H2659" s="16">
        <f t="shared" si="247"/>
        <v>-7.969658167450845E-4</v>
      </c>
      <c r="I2659" s="16">
        <f t="shared" si="248"/>
        <v>1.99653761622632E-3</v>
      </c>
    </row>
    <row r="2660" spans="4:9" x14ac:dyDescent="0.25">
      <c r="D2660">
        <f t="shared" si="249"/>
        <v>2655</v>
      </c>
      <c r="E2660" s="11">
        <f t="shared" si="246"/>
        <v>132.75</v>
      </c>
      <c r="F2660" s="11">
        <f t="shared" si="250"/>
        <v>364.07473300268617</v>
      </c>
      <c r="G2660" s="11">
        <f t="shared" si="251"/>
        <v>453.44839869421583</v>
      </c>
      <c r="H2660" s="16">
        <f t="shared" si="247"/>
        <v>-7.9552230323553835E-4</v>
      </c>
      <c r="I2660" s="16">
        <f t="shared" si="248"/>
        <v>1.9929138822897918E-3</v>
      </c>
    </row>
    <row r="2661" spans="4:9" x14ac:dyDescent="0.25">
      <c r="D2661">
        <f t="shared" si="249"/>
        <v>2656</v>
      </c>
      <c r="E2661" s="11">
        <f t="shared" si="246"/>
        <v>132.80000000000001</v>
      </c>
      <c r="F2661" s="11">
        <f t="shared" si="250"/>
        <v>364.07393748038294</v>
      </c>
      <c r="G2661" s="11">
        <f t="shared" si="251"/>
        <v>453.45039160809813</v>
      </c>
      <c r="H2661" s="16">
        <f t="shared" si="247"/>
        <v>-7.9408139425721387E-4</v>
      </c>
      <c r="I2661" s="16">
        <f t="shared" si="248"/>
        <v>1.9892967138776213E-3</v>
      </c>
    </row>
    <row r="2662" spans="4:9" x14ac:dyDescent="0.25">
      <c r="D2662">
        <f t="shared" si="249"/>
        <v>2657</v>
      </c>
      <c r="E2662" s="11">
        <f t="shared" si="246"/>
        <v>132.85</v>
      </c>
      <c r="F2662" s="11">
        <f t="shared" si="250"/>
        <v>364.07314339898869</v>
      </c>
      <c r="G2662" s="11">
        <f t="shared" si="251"/>
        <v>453.452380904812</v>
      </c>
      <c r="H2662" s="16">
        <f t="shared" si="247"/>
        <v>-7.9264308514704436E-4</v>
      </c>
      <c r="I2662" s="16">
        <f t="shared" si="248"/>
        <v>1.985686099135962E-3</v>
      </c>
    </row>
    <row r="2663" spans="4:9" x14ac:dyDescent="0.25">
      <c r="D2663">
        <f t="shared" si="249"/>
        <v>2658</v>
      </c>
      <c r="E2663" s="11">
        <f t="shared" si="246"/>
        <v>132.9</v>
      </c>
      <c r="F2663" s="11">
        <f t="shared" si="250"/>
        <v>364.07235075590353</v>
      </c>
      <c r="G2663" s="11">
        <f t="shared" si="251"/>
        <v>453.45436659091115</v>
      </c>
      <c r="H2663" s="16">
        <f t="shared" si="247"/>
        <v>-7.9120737125100817E-4</v>
      </c>
      <c r="I2663" s="16">
        <f t="shared" si="248"/>
        <v>1.9820820262328345E-3</v>
      </c>
    </row>
    <row r="2664" spans="4:9" x14ac:dyDescent="0.25">
      <c r="D2664">
        <f t="shared" si="249"/>
        <v>2659</v>
      </c>
      <c r="E2664" s="11">
        <f t="shared" si="246"/>
        <v>132.95000000000002</v>
      </c>
      <c r="F2664" s="11">
        <f t="shared" si="250"/>
        <v>364.07155954853226</v>
      </c>
      <c r="G2664" s="11">
        <f t="shared" si="251"/>
        <v>453.45634867293739</v>
      </c>
      <c r="H2664" s="16">
        <f t="shared" si="247"/>
        <v>-7.8977424792332047E-4</v>
      </c>
      <c r="I2664" s="16">
        <f t="shared" si="248"/>
        <v>1.9784844833581265E-3</v>
      </c>
    </row>
    <row r="2665" spans="4:9" x14ac:dyDescent="0.25">
      <c r="D2665">
        <f t="shared" si="249"/>
        <v>2660</v>
      </c>
      <c r="E2665" s="11">
        <f t="shared" si="246"/>
        <v>133</v>
      </c>
      <c r="F2665" s="11">
        <f t="shared" si="250"/>
        <v>364.07076977428432</v>
      </c>
      <c r="G2665" s="11">
        <f t="shared" si="251"/>
        <v>453.45832715742074</v>
      </c>
      <c r="H2665" s="16">
        <f t="shared" si="247"/>
        <v>-7.8834371052400741E-4</v>
      </c>
      <c r="I2665" s="16">
        <f t="shared" si="248"/>
        <v>1.9748934587220874E-3</v>
      </c>
    </row>
    <row r="2666" spans="4:9" x14ac:dyDescent="0.25">
      <c r="D2666">
        <f t="shared" si="249"/>
        <v>2661</v>
      </c>
      <c r="E2666" s="11">
        <f t="shared" si="246"/>
        <v>133.05000000000001</v>
      </c>
      <c r="F2666" s="11">
        <f t="shared" si="250"/>
        <v>364.06998143057382</v>
      </c>
      <c r="G2666" s="11">
        <f t="shared" si="251"/>
        <v>453.46030205087948</v>
      </c>
      <c r="H2666" s="16">
        <f t="shared" si="247"/>
        <v>-7.8691575442537309E-4</v>
      </c>
      <c r="I2666" s="16">
        <f t="shared" si="248"/>
        <v>1.9713089405548252E-3</v>
      </c>
    </row>
    <row r="2667" spans="4:9" x14ac:dyDescent="0.25">
      <c r="D2667">
        <f t="shared" si="249"/>
        <v>2662</v>
      </c>
      <c r="E2667" s="11">
        <f t="shared" si="246"/>
        <v>133.1</v>
      </c>
      <c r="F2667" s="11">
        <f t="shared" si="250"/>
        <v>364.0691945148194</v>
      </c>
      <c r="G2667" s="11">
        <f t="shared" si="251"/>
        <v>453.46227335982002</v>
      </c>
      <c r="H2667" s="16">
        <f t="shared" si="247"/>
        <v>-7.8549037500553044E-4</v>
      </c>
      <c r="I2667" s="16">
        <f t="shared" si="248"/>
        <v>1.9677309171113474E-3</v>
      </c>
    </row>
    <row r="2668" spans="4:9" x14ac:dyDescent="0.25">
      <c r="D2668">
        <f t="shared" si="249"/>
        <v>2663</v>
      </c>
      <c r="E2668" s="11">
        <f t="shared" si="246"/>
        <v>133.15</v>
      </c>
      <c r="F2668" s="11">
        <f t="shared" si="250"/>
        <v>364.06840902444441</v>
      </c>
      <c r="G2668" s="11">
        <f t="shared" si="251"/>
        <v>453.46424109073712</v>
      </c>
      <c r="H2668" s="16">
        <f t="shared" si="247"/>
        <v>-7.8406756764921057E-4</v>
      </c>
      <c r="I2668" s="16">
        <f t="shared" si="248"/>
        <v>1.9641593766635069E-3</v>
      </c>
    </row>
    <row r="2669" spans="4:9" x14ac:dyDescent="0.25">
      <c r="D2669">
        <f t="shared" si="249"/>
        <v>2664</v>
      </c>
      <c r="E2669" s="11">
        <f t="shared" si="246"/>
        <v>133.20000000000002</v>
      </c>
      <c r="F2669" s="11">
        <f t="shared" si="250"/>
        <v>364.06762495687678</v>
      </c>
      <c r="G2669" s="11">
        <f t="shared" si="251"/>
        <v>453.46620525011377</v>
      </c>
      <c r="H2669" s="16">
        <f t="shared" si="247"/>
        <v>-7.8264732775342014E-4</v>
      </c>
      <c r="I2669" s="16">
        <f t="shared" si="248"/>
        <v>1.9605943075070519E-3</v>
      </c>
    </row>
    <row r="2670" spans="4:9" x14ac:dyDescent="0.25">
      <c r="D2670">
        <f t="shared" si="249"/>
        <v>2665</v>
      </c>
      <c r="E2670" s="11">
        <f t="shared" si="246"/>
        <v>133.25</v>
      </c>
      <c r="F2670" s="11">
        <f t="shared" si="250"/>
        <v>364.06684230954903</v>
      </c>
      <c r="G2670" s="11">
        <f t="shared" si="251"/>
        <v>453.46816584442126</v>
      </c>
      <c r="H2670" s="16">
        <f t="shared" si="247"/>
        <v>-7.8122965071854885E-4</v>
      </c>
      <c r="I2670" s="16">
        <f t="shared" si="248"/>
        <v>1.9570356979571003E-3</v>
      </c>
    </row>
    <row r="2671" spans="4:9" x14ac:dyDescent="0.25">
      <c r="D2671">
        <f t="shared" si="249"/>
        <v>2666</v>
      </c>
      <c r="E2671" s="11">
        <f t="shared" si="246"/>
        <v>133.30000000000001</v>
      </c>
      <c r="F2671" s="11">
        <f t="shared" si="250"/>
        <v>364.0660610798983</v>
      </c>
      <c r="G2671" s="11">
        <f t="shared" si="251"/>
        <v>453.47012288011922</v>
      </c>
      <c r="H2671" s="16">
        <f t="shared" si="247"/>
        <v>-7.7981453195645272E-4</v>
      </c>
      <c r="I2671" s="16">
        <f t="shared" si="248"/>
        <v>1.9534835363506585E-3</v>
      </c>
    </row>
    <row r="2672" spans="4:9" x14ac:dyDescent="0.25">
      <c r="D2672">
        <f t="shared" si="249"/>
        <v>2667</v>
      </c>
      <c r="E2672" s="11">
        <f t="shared" si="246"/>
        <v>133.35</v>
      </c>
      <c r="F2672" s="11">
        <f t="shared" si="250"/>
        <v>364.06528126536637</v>
      </c>
      <c r="G2672" s="11">
        <f t="shared" si="251"/>
        <v>453.47207636365556</v>
      </c>
      <c r="H2672" s="16">
        <f t="shared" si="247"/>
        <v>-7.784019668864115E-4</v>
      </c>
      <c r="I2672" s="16">
        <f t="shared" si="248"/>
        <v>1.9499378110456177E-3</v>
      </c>
    </row>
    <row r="2673" spans="4:9" x14ac:dyDescent="0.25">
      <c r="D2673">
        <f t="shared" si="249"/>
        <v>2668</v>
      </c>
      <c r="E2673" s="11">
        <f t="shared" si="246"/>
        <v>133.4</v>
      </c>
      <c r="F2673" s="11">
        <f t="shared" si="250"/>
        <v>364.06450286339947</v>
      </c>
      <c r="G2673" s="11">
        <f t="shared" si="251"/>
        <v>453.47402630146661</v>
      </c>
      <c r="H2673" s="16">
        <f t="shared" si="247"/>
        <v>-7.7699195093512826E-4</v>
      </c>
      <c r="I2673" s="16">
        <f t="shared" si="248"/>
        <v>1.9463985104202529E-3</v>
      </c>
    </row>
    <row r="2674" spans="4:9" x14ac:dyDescent="0.25">
      <c r="D2674">
        <f t="shared" si="249"/>
        <v>2669</v>
      </c>
      <c r="E2674" s="11">
        <f t="shared" si="246"/>
        <v>133.45000000000002</v>
      </c>
      <c r="F2674" s="11">
        <f t="shared" si="250"/>
        <v>364.06372587144853</v>
      </c>
      <c r="G2674" s="11">
        <f t="shared" si="251"/>
        <v>453.47597269997704</v>
      </c>
      <c r="H2674" s="16">
        <f t="shared" si="247"/>
        <v>-7.7558447953672864E-4</v>
      </c>
      <c r="I2674" s="16">
        <f t="shared" si="248"/>
        <v>1.9428656228732263E-3</v>
      </c>
    </row>
    <row r="2675" spans="4:9" x14ac:dyDescent="0.25">
      <c r="D2675">
        <f t="shared" si="249"/>
        <v>2670</v>
      </c>
      <c r="E2675" s="11">
        <f t="shared" si="246"/>
        <v>133.5</v>
      </c>
      <c r="F2675" s="11">
        <f t="shared" si="250"/>
        <v>364.062950286969</v>
      </c>
      <c r="G2675" s="11">
        <f t="shared" si="251"/>
        <v>453.47791556559991</v>
      </c>
      <c r="H2675" s="16">
        <f t="shared" si="247"/>
        <v>-7.7417954813518563E-4</v>
      </c>
      <c r="I2675" s="16">
        <f t="shared" si="248"/>
        <v>1.9393391368256029E-3</v>
      </c>
    </row>
    <row r="2676" spans="4:9" x14ac:dyDescent="0.25">
      <c r="D2676">
        <f t="shared" si="249"/>
        <v>2671</v>
      </c>
      <c r="E2676" s="11">
        <f t="shared" si="246"/>
        <v>133.55000000000001</v>
      </c>
      <c r="F2676" s="11">
        <f t="shared" si="250"/>
        <v>364.06217610742084</v>
      </c>
      <c r="G2676" s="11">
        <f t="shared" si="251"/>
        <v>453.47985490473673</v>
      </c>
      <c r="H2676" s="16">
        <f t="shared" si="247"/>
        <v>-7.7277715218108532E-4</v>
      </c>
      <c r="I2676" s="16">
        <f t="shared" si="248"/>
        <v>1.9358190407178346E-3</v>
      </c>
    </row>
    <row r="2677" spans="4:9" x14ac:dyDescent="0.25">
      <c r="D2677">
        <f t="shared" si="249"/>
        <v>2672</v>
      </c>
      <c r="E2677" s="11">
        <f t="shared" si="246"/>
        <v>133.6</v>
      </c>
      <c r="F2677" s="11">
        <f t="shared" si="250"/>
        <v>364.06140333026866</v>
      </c>
      <c r="G2677" s="11">
        <f t="shared" si="251"/>
        <v>453.48179072377746</v>
      </c>
      <c r="H2677" s="16">
        <f t="shared" si="247"/>
        <v>-7.7137728713486055E-4</v>
      </c>
      <c r="I2677" s="16">
        <f t="shared" si="248"/>
        <v>1.932305323011271E-3</v>
      </c>
    </row>
    <row r="2678" spans="4:9" x14ac:dyDescent="0.25">
      <c r="D2678">
        <f t="shared" si="249"/>
        <v>2673</v>
      </c>
      <c r="E2678" s="11">
        <f t="shared" si="246"/>
        <v>133.65</v>
      </c>
      <c r="F2678" s="11">
        <f t="shared" si="250"/>
        <v>364.06063195298151</v>
      </c>
      <c r="G2678" s="11">
        <f t="shared" si="251"/>
        <v>453.48372302910047</v>
      </c>
      <c r="H2678" s="16">
        <f t="shared" si="247"/>
        <v>-7.6997994846113034E-4</v>
      </c>
      <c r="I2678" s="16">
        <f t="shared" si="248"/>
        <v>1.928797972188668E-3</v>
      </c>
    </row>
    <row r="2679" spans="4:9" x14ac:dyDescent="0.25">
      <c r="D2679">
        <f t="shared" si="249"/>
        <v>2674</v>
      </c>
      <c r="E2679" s="11">
        <f t="shared" si="246"/>
        <v>133.70000000000002</v>
      </c>
      <c r="F2679" s="11">
        <f t="shared" si="250"/>
        <v>364.05986197303304</v>
      </c>
      <c r="G2679" s="11">
        <f t="shared" si="251"/>
        <v>453.48565182707267</v>
      </c>
      <c r="H2679" s="16">
        <f t="shared" si="247"/>
        <v>-7.6858513163678482E-4</v>
      </c>
      <c r="I2679" s="16">
        <f t="shared" si="248"/>
        <v>1.9252969767516708E-3</v>
      </c>
    </row>
    <row r="2680" spans="4:9" x14ac:dyDescent="0.25">
      <c r="D2680">
        <f t="shared" si="249"/>
        <v>2675</v>
      </c>
      <c r="E2680" s="11">
        <f t="shared" si="246"/>
        <v>133.75</v>
      </c>
      <c r="F2680" s="11">
        <f t="shared" si="250"/>
        <v>364.05909338790138</v>
      </c>
      <c r="G2680" s="11">
        <f t="shared" si="251"/>
        <v>453.48757712404944</v>
      </c>
      <c r="H2680" s="16">
        <f t="shared" si="247"/>
        <v>-7.6719283214451615E-4</v>
      </c>
      <c r="I2680" s="16">
        <f t="shared" si="248"/>
        <v>1.9218023252258545E-3</v>
      </c>
    </row>
    <row r="2681" spans="4:9" x14ac:dyDescent="0.25">
      <c r="D2681">
        <f t="shared" si="249"/>
        <v>2676</v>
      </c>
      <c r="E2681" s="11">
        <f t="shared" si="246"/>
        <v>133.80000000000001</v>
      </c>
      <c r="F2681" s="11">
        <f t="shared" si="250"/>
        <v>364.05832619506924</v>
      </c>
      <c r="G2681" s="11">
        <f t="shared" si="251"/>
        <v>453.48949892637467</v>
      </c>
      <c r="H2681" s="16">
        <f t="shared" si="247"/>
        <v>-7.6580304547605284E-4</v>
      </c>
      <c r="I2681" s="16">
        <f t="shared" si="248"/>
        <v>1.9183140061531712E-3</v>
      </c>
    </row>
    <row r="2682" spans="4:9" x14ac:dyDescent="0.25">
      <c r="D2682">
        <f t="shared" si="249"/>
        <v>2677</v>
      </c>
      <c r="E2682" s="11">
        <f t="shared" si="246"/>
        <v>133.85</v>
      </c>
      <c r="F2682" s="11">
        <f t="shared" si="250"/>
        <v>364.05756039202379</v>
      </c>
      <c r="G2682" s="11">
        <f t="shared" si="251"/>
        <v>453.49141724038083</v>
      </c>
      <c r="H2682" s="16">
        <f t="shared" si="247"/>
        <v>-7.6441576712973295E-4</v>
      </c>
      <c r="I2682" s="16">
        <f t="shared" si="248"/>
        <v>1.9148320081010181E-3</v>
      </c>
    </row>
    <row r="2683" spans="4:9" x14ac:dyDescent="0.25">
      <c r="D2683">
        <f t="shared" si="249"/>
        <v>2678</v>
      </c>
      <c r="E2683" s="11">
        <f t="shared" si="246"/>
        <v>133.9</v>
      </c>
      <c r="F2683" s="11">
        <f t="shared" si="250"/>
        <v>364.05679597625664</v>
      </c>
      <c r="G2683" s="11">
        <f t="shared" si="251"/>
        <v>453.49333207238891</v>
      </c>
      <c r="H2683" s="16">
        <f t="shared" si="247"/>
        <v>-7.6303099261131231E-4</v>
      </c>
      <c r="I2683" s="16">
        <f t="shared" si="248"/>
        <v>1.9113563196516666E-3</v>
      </c>
    </row>
    <row r="2684" spans="4:9" x14ac:dyDescent="0.25">
      <c r="D2684">
        <f t="shared" si="249"/>
        <v>2679</v>
      </c>
      <c r="E2684" s="11">
        <f t="shared" si="246"/>
        <v>133.95000000000002</v>
      </c>
      <c r="F2684" s="11">
        <f t="shared" si="250"/>
        <v>364.05603294526401</v>
      </c>
      <c r="G2684" s="11">
        <f t="shared" si="251"/>
        <v>453.49524342870853</v>
      </c>
      <c r="H2684" s="16">
        <f t="shared" si="247"/>
        <v>-7.6164871743800654E-4</v>
      </c>
      <c r="I2684" s="16">
        <f t="shared" si="248"/>
        <v>1.9078869294123332E-3</v>
      </c>
    </row>
    <row r="2685" spans="4:9" x14ac:dyDescent="0.25">
      <c r="D2685">
        <f t="shared" si="249"/>
        <v>2680</v>
      </c>
      <c r="E2685" s="11">
        <f t="shared" si="246"/>
        <v>134</v>
      </c>
      <c r="F2685" s="11">
        <f t="shared" si="250"/>
        <v>364.05527129654655</v>
      </c>
      <c r="G2685" s="11">
        <f t="shared" si="251"/>
        <v>453.49715131563795</v>
      </c>
      <c r="H2685" s="16">
        <f t="shared" si="247"/>
        <v>-7.6026893713040586E-4</v>
      </c>
      <c r="I2685" s="16">
        <f t="shared" si="248"/>
        <v>1.9044238260096465E-3</v>
      </c>
    </row>
    <row r="2686" spans="4:9" x14ac:dyDescent="0.25">
      <c r="D2686">
        <f t="shared" si="249"/>
        <v>2681</v>
      </c>
      <c r="E2686" s="11">
        <f t="shared" si="246"/>
        <v>134.05000000000001</v>
      </c>
      <c r="F2686" s="11">
        <f t="shared" si="250"/>
        <v>364.05451102760941</v>
      </c>
      <c r="G2686" s="11">
        <f t="shared" si="251"/>
        <v>453.49905573946398</v>
      </c>
      <c r="H2686" s="16">
        <f t="shared" si="247"/>
        <v>-7.5889164721975027E-4</v>
      </c>
      <c r="I2686" s="16">
        <f t="shared" si="248"/>
        <v>1.9009669980881367E-3</v>
      </c>
    </row>
    <row r="2687" spans="4:9" x14ac:dyDescent="0.25">
      <c r="D2687">
        <f t="shared" si="249"/>
        <v>2682</v>
      </c>
      <c r="E2687" s="11">
        <f t="shared" si="246"/>
        <v>134.1</v>
      </c>
      <c r="F2687" s="11">
        <f t="shared" si="250"/>
        <v>364.05375213596221</v>
      </c>
      <c r="G2687" s="11">
        <f t="shared" si="251"/>
        <v>453.50095670646209</v>
      </c>
      <c r="H2687" s="16">
        <f t="shared" si="247"/>
        <v>-7.5751684324631258E-4</v>
      </c>
      <c r="I2687" s="16">
        <f t="shared" si="248"/>
        <v>1.897516434315779E-3</v>
      </c>
    </row>
    <row r="2688" spans="4:9" x14ac:dyDescent="0.25">
      <c r="D2688">
        <f t="shared" si="249"/>
        <v>2683</v>
      </c>
      <c r="E2688" s="11">
        <f t="shared" si="246"/>
        <v>134.15</v>
      </c>
      <c r="F2688" s="11">
        <f t="shared" si="250"/>
        <v>364.05299461911898</v>
      </c>
      <c r="G2688" s="11">
        <f t="shared" si="251"/>
        <v>453.50285422289642</v>
      </c>
      <c r="H2688" s="16">
        <f t="shared" si="247"/>
        <v>-7.5614452075454695E-4</v>
      </c>
      <c r="I2688" s="16">
        <f t="shared" si="248"/>
        <v>1.894072123379967E-3</v>
      </c>
    </row>
    <row r="2689" spans="4:9" x14ac:dyDescent="0.25">
      <c r="D2689">
        <f t="shared" si="249"/>
        <v>2684</v>
      </c>
      <c r="E2689" s="11">
        <f t="shared" si="246"/>
        <v>134.20000000000002</v>
      </c>
      <c r="F2689" s="11">
        <f t="shared" si="250"/>
        <v>364.0522384745982</v>
      </c>
      <c r="G2689" s="11">
        <f t="shared" si="251"/>
        <v>453.50474829501979</v>
      </c>
      <c r="H2689" s="16">
        <f t="shared" si="247"/>
        <v>-7.5477467529955612E-4</v>
      </c>
      <c r="I2689" s="16">
        <f t="shared" si="248"/>
        <v>1.8906340539875156E-3</v>
      </c>
    </row>
    <row r="2690" spans="4:9" x14ac:dyDescent="0.25">
      <c r="D2690">
        <f t="shared" si="249"/>
        <v>2685</v>
      </c>
      <c r="E2690" s="11">
        <f t="shared" si="246"/>
        <v>134.25</v>
      </c>
      <c r="F2690" s="11">
        <f t="shared" si="250"/>
        <v>364.05148369992293</v>
      </c>
      <c r="G2690" s="11">
        <f t="shared" si="251"/>
        <v>453.5066389290738</v>
      </c>
      <c r="H2690" s="16">
        <f t="shared" si="247"/>
        <v>-7.5340730244304868E-4</v>
      </c>
      <c r="I2690" s="16">
        <f t="shared" si="248"/>
        <v>1.8872022148666786E-3</v>
      </c>
    </row>
    <row r="2691" spans="4:9" x14ac:dyDescent="0.25">
      <c r="D2691">
        <f t="shared" si="249"/>
        <v>2686</v>
      </c>
      <c r="E2691" s="11">
        <f t="shared" si="246"/>
        <v>134.30000000000001</v>
      </c>
      <c r="F2691" s="11">
        <f t="shared" si="250"/>
        <v>364.05073029262047</v>
      </c>
      <c r="G2691" s="11">
        <f t="shared" si="251"/>
        <v>453.50852613128865</v>
      </c>
      <c r="H2691" s="16">
        <f t="shared" si="247"/>
        <v>-7.5204239775414686E-4</v>
      </c>
      <c r="I2691" s="16">
        <f t="shared" si="248"/>
        <v>1.8837765947656395E-3</v>
      </c>
    </row>
    <row r="2692" spans="4:9" x14ac:dyDescent="0.25">
      <c r="D2692">
        <f t="shared" si="249"/>
        <v>2687</v>
      </c>
      <c r="E2692" s="11">
        <f t="shared" si="246"/>
        <v>134.35</v>
      </c>
      <c r="F2692" s="11">
        <f t="shared" si="250"/>
        <v>364.04997825022269</v>
      </c>
      <c r="G2692" s="11">
        <f t="shared" si="251"/>
        <v>453.5104099078834</v>
      </c>
      <c r="H2692" s="16">
        <f t="shared" si="247"/>
        <v>-7.5067995681261934E-4</v>
      </c>
      <c r="I2692" s="16">
        <f t="shared" si="248"/>
        <v>1.8803571824520121E-3</v>
      </c>
    </row>
    <row r="2693" spans="4:9" x14ac:dyDescent="0.25">
      <c r="D2693">
        <f t="shared" si="249"/>
        <v>2688</v>
      </c>
      <c r="E2693" s="11">
        <f t="shared" ref="E2693:E2756" si="252">D2693*$B$13</f>
        <v>134.4</v>
      </c>
      <c r="F2693" s="11">
        <f t="shared" si="250"/>
        <v>364.04922757026588</v>
      </c>
      <c r="G2693" s="11">
        <f t="shared" si="251"/>
        <v>453.51229026506587</v>
      </c>
      <c r="H2693" s="16">
        <f t="shared" ref="H2693:H2756" si="253">$B$7*F2693*(1-(F2693+$B$11*G2693)/$B$9)*$B$13</f>
        <v>-7.4931997520241483E-4</v>
      </c>
      <c r="I2693" s="16">
        <f t="shared" ref="I2693:I2756" si="254">$B$8*G2693*(1-(G2693+$B$12*F2693)/$B$10)*$B$13</f>
        <v>1.8769439667133455E-3</v>
      </c>
    </row>
    <row r="2694" spans="4:9" x14ac:dyDescent="0.25">
      <c r="D2694">
        <f t="shared" ref="D2694:D2757" si="255">D2693+1</f>
        <v>2689</v>
      </c>
      <c r="E2694" s="11">
        <f t="shared" si="252"/>
        <v>134.45000000000002</v>
      </c>
      <c r="F2694" s="11">
        <f t="shared" ref="F2694:F2757" si="256">F2693+H2693</f>
        <v>364.04847825029066</v>
      </c>
      <c r="G2694" s="11">
        <f t="shared" ref="G2694:G2757" si="257">G2693+I2693</f>
        <v>453.51416720903256</v>
      </c>
      <c r="H2694" s="16">
        <f t="shared" si="253"/>
        <v>-7.4796244851731836E-4</v>
      </c>
      <c r="I2694" s="16">
        <f t="shared" si="254"/>
        <v>1.8735369363591409E-3</v>
      </c>
    </row>
    <row r="2695" spans="4:9" x14ac:dyDescent="0.25">
      <c r="D2695">
        <f t="shared" si="255"/>
        <v>2690</v>
      </c>
      <c r="E2695" s="11">
        <f t="shared" si="252"/>
        <v>134.5</v>
      </c>
      <c r="F2695" s="11">
        <f t="shared" si="256"/>
        <v>364.04773028784211</v>
      </c>
      <c r="G2695" s="11">
        <f t="shared" si="257"/>
        <v>453.51604074596895</v>
      </c>
      <c r="H2695" s="16">
        <f t="shared" si="253"/>
        <v>-7.4660737235852741E-4</v>
      </c>
      <c r="I2695" s="16">
        <f t="shared" si="254"/>
        <v>1.8701360802183384E-3</v>
      </c>
    </row>
    <row r="2696" spans="4:9" x14ac:dyDescent="0.25">
      <c r="D2696">
        <f t="shared" si="255"/>
        <v>2691</v>
      </c>
      <c r="E2696" s="11">
        <f t="shared" si="252"/>
        <v>134.55000000000001</v>
      </c>
      <c r="F2696" s="11">
        <f t="shared" si="256"/>
        <v>364.04698368046974</v>
      </c>
      <c r="G2696" s="11">
        <f t="shared" si="257"/>
        <v>453.51791088204919</v>
      </c>
      <c r="H2696" s="16">
        <f t="shared" si="253"/>
        <v>-7.4525474233465012E-4</v>
      </c>
      <c r="I2696" s="16">
        <f t="shared" si="254"/>
        <v>1.8667413871378052E-3</v>
      </c>
    </row>
    <row r="2697" spans="4:9" x14ac:dyDescent="0.25">
      <c r="D2697">
        <f t="shared" si="255"/>
        <v>2692</v>
      </c>
      <c r="E2697" s="11">
        <f t="shared" si="252"/>
        <v>134.6</v>
      </c>
      <c r="F2697" s="11">
        <f t="shared" si="256"/>
        <v>364.04623842572738</v>
      </c>
      <c r="G2697" s="11">
        <f t="shared" si="257"/>
        <v>453.51977762343631</v>
      </c>
      <c r="H2697" s="16">
        <f t="shared" si="253"/>
        <v>-7.4390455406332255E-4</v>
      </c>
      <c r="I2697" s="16">
        <f t="shared" si="254"/>
        <v>1.8633528459863716E-3</v>
      </c>
    </row>
    <row r="2698" spans="4:9" x14ac:dyDescent="0.25">
      <c r="D2698">
        <f t="shared" si="255"/>
        <v>2693</v>
      </c>
      <c r="E2698" s="11">
        <f t="shared" si="252"/>
        <v>134.65</v>
      </c>
      <c r="F2698" s="11">
        <f t="shared" si="256"/>
        <v>364.04549452117334</v>
      </c>
      <c r="G2698" s="11">
        <f t="shared" si="257"/>
        <v>453.5216409762823</v>
      </c>
      <c r="H2698" s="16">
        <f t="shared" si="253"/>
        <v>-7.4255680316797387E-4</v>
      </c>
      <c r="I2698" s="16">
        <f t="shared" si="254"/>
        <v>1.8599704456538223E-3</v>
      </c>
    </row>
    <row r="2699" spans="4:9" x14ac:dyDescent="0.25">
      <c r="D2699">
        <f t="shared" si="255"/>
        <v>2694</v>
      </c>
      <c r="E2699" s="11">
        <f t="shared" si="252"/>
        <v>134.70000000000002</v>
      </c>
      <c r="F2699" s="11">
        <f t="shared" si="256"/>
        <v>364.04475196437016</v>
      </c>
      <c r="G2699" s="11">
        <f t="shared" si="257"/>
        <v>453.52350094672795</v>
      </c>
      <c r="H2699" s="16">
        <f t="shared" si="253"/>
        <v>-7.412114852802514E-4</v>
      </c>
      <c r="I2699" s="16">
        <f t="shared" si="254"/>
        <v>1.8565941750463691E-3</v>
      </c>
    </row>
    <row r="2700" spans="4:9" x14ac:dyDescent="0.25">
      <c r="D2700">
        <f t="shared" si="255"/>
        <v>2695</v>
      </c>
      <c r="E2700" s="11">
        <f t="shared" si="252"/>
        <v>134.75</v>
      </c>
      <c r="F2700" s="11">
        <f t="shared" si="256"/>
        <v>364.0440107528849</v>
      </c>
      <c r="G2700" s="11">
        <f t="shared" si="257"/>
        <v>453.52535754090297</v>
      </c>
      <c r="H2700" s="16">
        <f t="shared" si="253"/>
        <v>-7.3986859604163659E-4</v>
      </c>
      <c r="I2700" s="16">
        <f t="shared" si="254"/>
        <v>1.8532240230937026E-3</v>
      </c>
    </row>
    <row r="2701" spans="4:9" x14ac:dyDescent="0.25">
      <c r="D2701">
        <f t="shared" si="255"/>
        <v>2696</v>
      </c>
      <c r="E2701" s="11">
        <f t="shared" si="252"/>
        <v>134.80000000000001</v>
      </c>
      <c r="F2701" s="11">
        <f t="shared" si="256"/>
        <v>364.04327088428886</v>
      </c>
      <c r="G2701" s="11">
        <f t="shared" si="257"/>
        <v>453.52721076492605</v>
      </c>
      <c r="H2701" s="16">
        <f t="shared" si="253"/>
        <v>-7.385281310977865E-4</v>
      </c>
      <c r="I2701" s="16">
        <f t="shared" si="254"/>
        <v>1.8498599787449674E-3</v>
      </c>
    </row>
    <row r="2702" spans="4:9" x14ac:dyDescent="0.25">
      <c r="D2702">
        <f t="shared" si="255"/>
        <v>2697</v>
      </c>
      <c r="E2702" s="11">
        <f t="shared" si="252"/>
        <v>134.85</v>
      </c>
      <c r="F2702" s="11">
        <f t="shared" si="256"/>
        <v>364.04253235615778</v>
      </c>
      <c r="G2702" s="11">
        <f t="shared" si="257"/>
        <v>453.52906062490479</v>
      </c>
      <c r="H2702" s="16">
        <f t="shared" si="253"/>
        <v>-7.3719008610419125E-4</v>
      </c>
      <c r="I2702" s="16">
        <f t="shared" si="254"/>
        <v>1.8465020309662451E-3</v>
      </c>
    </row>
    <row r="2703" spans="4:9" x14ac:dyDescent="0.25">
      <c r="D2703">
        <f t="shared" si="255"/>
        <v>2698</v>
      </c>
      <c r="E2703" s="11">
        <f t="shared" si="252"/>
        <v>134.9</v>
      </c>
      <c r="F2703" s="11">
        <f t="shared" si="256"/>
        <v>364.04179516607167</v>
      </c>
      <c r="G2703" s="11">
        <f t="shared" si="257"/>
        <v>453.53090712693574</v>
      </c>
      <c r="H2703" s="16">
        <f t="shared" si="253"/>
        <v>-7.3585445672455713E-4</v>
      </c>
      <c r="I2703" s="16">
        <f t="shared" si="254"/>
        <v>1.8431501687455939E-3</v>
      </c>
    </row>
    <row r="2704" spans="4:9" x14ac:dyDescent="0.25">
      <c r="D2704">
        <f t="shared" si="255"/>
        <v>2699</v>
      </c>
      <c r="E2704" s="11">
        <f t="shared" si="252"/>
        <v>134.95000000000002</v>
      </c>
      <c r="F2704" s="11">
        <f t="shared" si="256"/>
        <v>364.04105931161496</v>
      </c>
      <c r="G2704" s="11">
        <f t="shared" si="257"/>
        <v>453.53275027710447</v>
      </c>
      <c r="H2704" s="16">
        <f t="shared" si="253"/>
        <v>-7.3452123862918902E-4</v>
      </c>
      <c r="I2704" s="16">
        <f t="shared" si="254"/>
        <v>1.8398043810915398E-3</v>
      </c>
    </row>
    <row r="2705" spans="4:9" x14ac:dyDescent="0.25">
      <c r="D2705">
        <f t="shared" si="255"/>
        <v>2700</v>
      </c>
      <c r="E2705" s="11">
        <f t="shared" si="252"/>
        <v>135</v>
      </c>
      <c r="F2705" s="11">
        <f t="shared" si="256"/>
        <v>364.0403247903763</v>
      </c>
      <c r="G2705" s="11">
        <f t="shared" si="257"/>
        <v>453.53459008148553</v>
      </c>
      <c r="H2705" s="16">
        <f t="shared" si="253"/>
        <v>-7.3319042749499068E-4</v>
      </c>
      <c r="I2705" s="16">
        <f t="shared" si="254"/>
        <v>1.8364646570320721E-3</v>
      </c>
    </row>
    <row r="2706" spans="4:9" x14ac:dyDescent="0.25">
      <c r="D2706">
        <f t="shared" si="255"/>
        <v>2701</v>
      </c>
      <c r="E2706" s="11">
        <f t="shared" si="252"/>
        <v>135.05000000000001</v>
      </c>
      <c r="F2706" s="11">
        <f t="shared" si="256"/>
        <v>364.03959159994884</v>
      </c>
      <c r="G2706" s="11">
        <f t="shared" si="257"/>
        <v>453.53642654614259</v>
      </c>
      <c r="H2706" s="16">
        <f t="shared" si="253"/>
        <v>-7.3186201901031351E-4</v>
      </c>
      <c r="I2706" s="16">
        <f t="shared" si="254"/>
        <v>1.8331309856106184E-3</v>
      </c>
    </row>
    <row r="2707" spans="4:9" x14ac:dyDescent="0.25">
      <c r="D2707">
        <f t="shared" si="255"/>
        <v>2702</v>
      </c>
      <c r="E2707" s="11">
        <f t="shared" si="252"/>
        <v>135.1</v>
      </c>
      <c r="F2707" s="11">
        <f t="shared" si="256"/>
        <v>364.03885973792984</v>
      </c>
      <c r="G2707" s="11">
        <f t="shared" si="257"/>
        <v>453.53825967712822</v>
      </c>
      <c r="H2707" s="16">
        <f t="shared" si="253"/>
        <v>-7.3053600886606484E-4</v>
      </c>
      <c r="I2707" s="16">
        <f t="shared" si="254"/>
        <v>1.8298033558971233E-3</v>
      </c>
    </row>
    <row r="2708" spans="4:9" x14ac:dyDescent="0.25">
      <c r="D2708">
        <f t="shared" si="255"/>
        <v>2703</v>
      </c>
      <c r="E2708" s="11">
        <f t="shared" si="252"/>
        <v>135.15</v>
      </c>
      <c r="F2708" s="11">
        <f t="shared" si="256"/>
        <v>364.03812920192098</v>
      </c>
      <c r="G2708" s="11">
        <f t="shared" si="257"/>
        <v>453.54008948048414</v>
      </c>
      <c r="H2708" s="16">
        <f t="shared" si="253"/>
        <v>-7.2921239276379016E-4</v>
      </c>
      <c r="I2708" s="16">
        <f t="shared" si="254"/>
        <v>1.8264817569764718E-3</v>
      </c>
    </row>
    <row r="2709" spans="4:9" x14ac:dyDescent="0.25">
      <c r="D2709">
        <f t="shared" si="255"/>
        <v>2704</v>
      </c>
      <c r="E2709" s="11">
        <f t="shared" si="252"/>
        <v>135.20000000000002</v>
      </c>
      <c r="F2709" s="11">
        <f t="shared" si="256"/>
        <v>364.03739998952824</v>
      </c>
      <c r="G2709" s="11">
        <f t="shared" si="257"/>
        <v>453.54191596224109</v>
      </c>
      <c r="H2709" s="16">
        <f t="shared" si="253"/>
        <v>-7.2789116641324867E-4</v>
      </c>
      <c r="I2709" s="16">
        <f t="shared" si="254"/>
        <v>1.8231661779550359E-3</v>
      </c>
    </row>
    <row r="2710" spans="4:9" x14ac:dyDescent="0.25">
      <c r="D2710">
        <f t="shared" si="255"/>
        <v>2705</v>
      </c>
      <c r="E2710" s="11">
        <f t="shared" si="252"/>
        <v>135.25</v>
      </c>
      <c r="F2710" s="11">
        <f t="shared" si="256"/>
        <v>364.03667209836181</v>
      </c>
      <c r="G2710" s="11">
        <f t="shared" si="257"/>
        <v>453.54373912841902</v>
      </c>
      <c r="H2710" s="16">
        <f t="shared" si="253"/>
        <v>-7.265723255291789E-4</v>
      </c>
      <c r="I2710" s="16">
        <f t="shared" si="254"/>
        <v>1.8198566079576563E-3</v>
      </c>
    </row>
    <row r="2711" spans="4:9" x14ac:dyDescent="0.25">
      <c r="D2711">
        <f t="shared" si="255"/>
        <v>2706</v>
      </c>
      <c r="E2711" s="11">
        <f t="shared" si="252"/>
        <v>135.30000000000001</v>
      </c>
      <c r="F2711" s="11">
        <f t="shared" si="256"/>
        <v>364.0359455260363</v>
      </c>
      <c r="G2711" s="11">
        <f t="shared" si="257"/>
        <v>453.54555898502696</v>
      </c>
      <c r="H2711" s="16">
        <f t="shared" si="253"/>
        <v>-7.2525586583614796E-4</v>
      </c>
      <c r="I2711" s="16">
        <f t="shared" si="254"/>
        <v>1.8165530361296601E-3</v>
      </c>
    </row>
    <row r="2712" spans="4:9" x14ac:dyDescent="0.25">
      <c r="D2712">
        <f t="shared" si="255"/>
        <v>2707</v>
      </c>
      <c r="E2712" s="11">
        <f t="shared" si="252"/>
        <v>135.35</v>
      </c>
      <c r="F2712" s="11">
        <f t="shared" si="256"/>
        <v>364.03522027017044</v>
      </c>
      <c r="G2712" s="11">
        <f t="shared" si="257"/>
        <v>453.54737553806308</v>
      </c>
      <c r="H2712" s="16">
        <f t="shared" si="253"/>
        <v>-7.2394178306531796E-4</v>
      </c>
      <c r="I2712" s="16">
        <f t="shared" si="254"/>
        <v>1.8132554516348484E-3</v>
      </c>
    </row>
    <row r="2713" spans="4:9" x14ac:dyDescent="0.25">
      <c r="D2713">
        <f t="shared" si="255"/>
        <v>2708</v>
      </c>
      <c r="E2713" s="11">
        <f t="shared" si="252"/>
        <v>135.4</v>
      </c>
      <c r="F2713" s="11">
        <f t="shared" si="256"/>
        <v>364.03449632838738</v>
      </c>
      <c r="G2713" s="11">
        <f t="shared" si="257"/>
        <v>453.5491887935147</v>
      </c>
      <c r="H2713" s="16">
        <f t="shared" si="253"/>
        <v>-7.2263007295444558E-4</v>
      </c>
      <c r="I2713" s="16">
        <f t="shared" si="254"/>
        <v>1.8099638436575125E-3</v>
      </c>
    </row>
    <row r="2714" spans="4:9" x14ac:dyDescent="0.25">
      <c r="D2714">
        <f t="shared" si="255"/>
        <v>2709</v>
      </c>
      <c r="E2714" s="11">
        <f t="shared" si="252"/>
        <v>135.45000000000002</v>
      </c>
      <c r="F2714" s="11">
        <f t="shared" si="256"/>
        <v>364.03377369831441</v>
      </c>
      <c r="G2714" s="11">
        <f t="shared" si="257"/>
        <v>453.55099875735834</v>
      </c>
      <c r="H2714" s="16">
        <f t="shared" si="253"/>
        <v>-7.2132073125111534E-4</v>
      </c>
      <c r="I2714" s="16">
        <f t="shared" si="254"/>
        <v>1.806678201400926E-3</v>
      </c>
    </row>
    <row r="2715" spans="4:9" x14ac:dyDescent="0.25">
      <c r="D2715">
        <f t="shared" si="255"/>
        <v>2710</v>
      </c>
      <c r="E2715" s="11">
        <f t="shared" si="252"/>
        <v>135.5</v>
      </c>
      <c r="F2715" s="11">
        <f t="shared" si="256"/>
        <v>364.03305237758315</v>
      </c>
      <c r="G2715" s="11">
        <f t="shared" si="257"/>
        <v>453.55280543555972</v>
      </c>
      <c r="H2715" s="16">
        <f t="shared" si="253"/>
        <v>-7.2001375370950521E-4</v>
      </c>
      <c r="I2715" s="16">
        <f t="shared" si="254"/>
        <v>1.8033985140863404E-3</v>
      </c>
    </row>
    <row r="2716" spans="4:9" x14ac:dyDescent="0.25">
      <c r="D2716">
        <f t="shared" si="255"/>
        <v>2711</v>
      </c>
      <c r="E2716" s="11">
        <f t="shared" si="252"/>
        <v>135.55000000000001</v>
      </c>
      <c r="F2716" s="11">
        <f t="shared" si="256"/>
        <v>364.03233236382943</v>
      </c>
      <c r="G2716" s="11">
        <f t="shared" si="257"/>
        <v>453.5546088340738</v>
      </c>
      <c r="H2716" s="16">
        <f t="shared" si="253"/>
        <v>-7.1870913609038592E-4</v>
      </c>
      <c r="I2716" s="16">
        <f t="shared" si="254"/>
        <v>1.8001247709585268E-3</v>
      </c>
    </row>
    <row r="2717" spans="4:9" x14ac:dyDescent="0.25">
      <c r="D2717">
        <f t="shared" si="255"/>
        <v>2712</v>
      </c>
      <c r="E2717" s="11">
        <f t="shared" si="252"/>
        <v>135.6</v>
      </c>
      <c r="F2717" s="11">
        <f t="shared" si="256"/>
        <v>364.03161365469333</v>
      </c>
      <c r="G2717" s="11">
        <f t="shared" si="257"/>
        <v>453.55640895884477</v>
      </c>
      <c r="H2717" s="16">
        <f t="shared" si="253"/>
        <v>-7.1740687416192955E-4</v>
      </c>
      <c r="I2717" s="16">
        <f t="shared" si="254"/>
        <v>1.7968569612752034E-3</v>
      </c>
    </row>
    <row r="2718" spans="4:9" x14ac:dyDescent="0.25">
      <c r="D2718">
        <f t="shared" si="255"/>
        <v>2713</v>
      </c>
      <c r="E2718" s="11">
        <f t="shared" si="252"/>
        <v>135.65</v>
      </c>
      <c r="F2718" s="11">
        <f t="shared" si="256"/>
        <v>364.03089624781916</v>
      </c>
      <c r="G2718" s="11">
        <f t="shared" si="257"/>
        <v>453.55820581580605</v>
      </c>
      <c r="H2718" s="16">
        <f t="shared" si="253"/>
        <v>-7.1610696370213382E-4</v>
      </c>
      <c r="I2718" s="16">
        <f t="shared" si="254"/>
        <v>1.7935950743186203E-3</v>
      </c>
    </row>
    <row r="2719" spans="4:9" x14ac:dyDescent="0.25">
      <c r="D2719">
        <f t="shared" si="255"/>
        <v>2714</v>
      </c>
      <c r="E2719" s="11">
        <f t="shared" si="252"/>
        <v>135.70000000000002</v>
      </c>
      <c r="F2719" s="11">
        <f t="shared" si="256"/>
        <v>364.03018014085546</v>
      </c>
      <c r="G2719" s="11">
        <f t="shared" si="257"/>
        <v>453.55999941088038</v>
      </c>
      <c r="H2719" s="16">
        <f t="shared" si="253"/>
        <v>-7.1480940049397116E-4</v>
      </c>
      <c r="I2719" s="16">
        <f t="shared" si="254"/>
        <v>1.7903390993890137E-3</v>
      </c>
    </row>
    <row r="2720" spans="4:9" x14ac:dyDescent="0.25">
      <c r="D2720">
        <f t="shared" si="255"/>
        <v>2715</v>
      </c>
      <c r="E2720" s="11">
        <f t="shared" si="252"/>
        <v>135.75</v>
      </c>
      <c r="F2720" s="11">
        <f t="shared" si="256"/>
        <v>364.02946533145496</v>
      </c>
      <c r="G2720" s="11">
        <f t="shared" si="257"/>
        <v>453.56178974997977</v>
      </c>
      <c r="H2720" s="16">
        <f t="shared" si="253"/>
        <v>-7.1351418032781437E-4</v>
      </c>
      <c r="I2720" s="16">
        <f t="shared" si="254"/>
        <v>1.7870890258051141E-3</v>
      </c>
    </row>
    <row r="2721" spans="4:9" x14ac:dyDescent="0.25">
      <c r="D2721">
        <f t="shared" si="255"/>
        <v>2716</v>
      </c>
      <c r="E2721" s="11">
        <f t="shared" si="252"/>
        <v>135.80000000000001</v>
      </c>
      <c r="F2721" s="11">
        <f t="shared" si="256"/>
        <v>364.02875181727461</v>
      </c>
      <c r="G2721" s="11">
        <f t="shared" si="257"/>
        <v>453.56357683900558</v>
      </c>
      <c r="H2721" s="16">
        <f t="shared" si="253"/>
        <v>-7.1222129900305124E-4</v>
      </c>
      <c r="I2721" s="16">
        <f t="shared" si="254"/>
        <v>1.7838448429046518E-3</v>
      </c>
    </row>
    <row r="2722" spans="4:9" x14ac:dyDescent="0.25">
      <c r="D2722">
        <f t="shared" si="255"/>
        <v>2717</v>
      </c>
      <c r="E2722" s="11">
        <f t="shared" si="252"/>
        <v>135.85</v>
      </c>
      <c r="F2722" s="11">
        <f t="shared" si="256"/>
        <v>364.0280395959756</v>
      </c>
      <c r="G2722" s="11">
        <f t="shared" si="257"/>
        <v>453.5653606838485</v>
      </c>
      <c r="H2722" s="16">
        <f t="shared" si="253"/>
        <v>-7.1093075232566045E-4</v>
      </c>
      <c r="I2722" s="16">
        <f t="shared" si="254"/>
        <v>1.7806065400448627E-3</v>
      </c>
    </row>
    <row r="2723" spans="4:9" x14ac:dyDescent="0.25">
      <c r="D2723">
        <f t="shared" si="255"/>
        <v>2718</v>
      </c>
      <c r="E2723" s="11">
        <f t="shared" si="252"/>
        <v>135.9</v>
      </c>
      <c r="F2723" s="11">
        <f t="shared" si="256"/>
        <v>364.02732866522325</v>
      </c>
      <c r="G2723" s="11">
        <f t="shared" si="257"/>
        <v>453.56714129038852</v>
      </c>
      <c r="H2723" s="16">
        <f t="shared" si="253"/>
        <v>-7.0964253610901885E-4</v>
      </c>
      <c r="I2723" s="16">
        <f t="shared" si="254"/>
        <v>1.7773741066019857E-3</v>
      </c>
    </row>
    <row r="2724" spans="4:9" x14ac:dyDescent="0.25">
      <c r="D2724">
        <f t="shared" si="255"/>
        <v>2719</v>
      </c>
      <c r="E2724" s="11">
        <f t="shared" si="252"/>
        <v>135.95000000000002</v>
      </c>
      <c r="F2724" s="11">
        <f t="shared" si="256"/>
        <v>364.02661902268716</v>
      </c>
      <c r="G2724" s="11">
        <f t="shared" si="257"/>
        <v>453.56891866449513</v>
      </c>
      <c r="H2724" s="16">
        <f t="shared" si="253"/>
        <v>-7.0835664617470916E-4</v>
      </c>
      <c r="I2724" s="16">
        <f t="shared" si="254"/>
        <v>1.7741475319722748E-3</v>
      </c>
    </row>
    <row r="2725" spans="4:9" x14ac:dyDescent="0.25">
      <c r="D2725">
        <f t="shared" si="255"/>
        <v>2720</v>
      </c>
      <c r="E2725" s="11">
        <f t="shared" si="252"/>
        <v>136</v>
      </c>
      <c r="F2725" s="11">
        <f t="shared" si="256"/>
        <v>364.025910666041</v>
      </c>
      <c r="G2725" s="11">
        <f t="shared" si="257"/>
        <v>453.57069281202712</v>
      </c>
      <c r="H2725" s="16">
        <f t="shared" si="253"/>
        <v>-7.0707307835090358E-4</v>
      </c>
      <c r="I2725" s="16">
        <f t="shared" si="254"/>
        <v>1.7709268055689784E-3</v>
      </c>
    </row>
    <row r="2726" spans="4:9" x14ac:dyDescent="0.25">
      <c r="D2726">
        <f t="shared" si="255"/>
        <v>2721</v>
      </c>
      <c r="E2726" s="11">
        <f t="shared" si="252"/>
        <v>136.05000000000001</v>
      </c>
      <c r="F2726" s="11">
        <f t="shared" si="256"/>
        <v>364.02520359296267</v>
      </c>
      <c r="G2726" s="11">
        <f t="shared" si="257"/>
        <v>453.57246373883271</v>
      </c>
      <c r="H2726" s="16">
        <f t="shared" si="253"/>
        <v>-7.0579182847317059E-4</v>
      </c>
      <c r="I2726" s="16">
        <f t="shared" si="254"/>
        <v>1.7677119168258667E-3</v>
      </c>
    </row>
    <row r="2727" spans="4:9" x14ac:dyDescent="0.25">
      <c r="D2727">
        <f t="shared" si="255"/>
        <v>2722</v>
      </c>
      <c r="E2727" s="11">
        <f t="shared" si="252"/>
        <v>136.1</v>
      </c>
      <c r="F2727" s="11">
        <f t="shared" si="256"/>
        <v>364.0244978011342</v>
      </c>
      <c r="G2727" s="11">
        <f t="shared" si="257"/>
        <v>453.57423145074955</v>
      </c>
      <c r="H2727" s="16">
        <f t="shared" si="253"/>
        <v>-7.0451289238366742E-4</v>
      </c>
      <c r="I2727" s="16">
        <f t="shared" si="254"/>
        <v>1.7645028551967314E-3</v>
      </c>
    </row>
    <row r="2728" spans="4:9" x14ac:dyDescent="0.25">
      <c r="D2728">
        <f t="shared" si="255"/>
        <v>2723</v>
      </c>
      <c r="E2728" s="11">
        <f t="shared" si="252"/>
        <v>136.15</v>
      </c>
      <c r="F2728" s="11">
        <f t="shared" si="256"/>
        <v>364.02379328824179</v>
      </c>
      <c r="G2728" s="11">
        <f t="shared" si="257"/>
        <v>453.57599595360477</v>
      </c>
      <c r="H2728" s="16">
        <f t="shared" si="253"/>
        <v>-7.0323626593437162E-4</v>
      </c>
      <c r="I2728" s="16">
        <f t="shared" si="254"/>
        <v>1.7612996101518614E-3</v>
      </c>
    </row>
    <row r="2729" spans="4:9" x14ac:dyDescent="0.25">
      <c r="D2729">
        <f t="shared" si="255"/>
        <v>2724</v>
      </c>
      <c r="E2729" s="11">
        <f t="shared" si="252"/>
        <v>136.20000000000002</v>
      </c>
      <c r="F2729" s="11">
        <f t="shared" si="256"/>
        <v>364.02309005197588</v>
      </c>
      <c r="G2729" s="11">
        <f t="shared" si="257"/>
        <v>453.57775725321494</v>
      </c>
      <c r="H2729" s="16">
        <f t="shared" si="253"/>
        <v>-7.0196194498223197E-4</v>
      </c>
      <c r="I2729" s="16">
        <f t="shared" si="254"/>
        <v>1.7581021711810679E-3</v>
      </c>
    </row>
    <row r="2730" spans="4:9" x14ac:dyDescent="0.25">
      <c r="D2730">
        <f t="shared" si="255"/>
        <v>2725</v>
      </c>
      <c r="E2730" s="11">
        <f t="shared" si="252"/>
        <v>136.25</v>
      </c>
      <c r="F2730" s="11">
        <f t="shared" si="256"/>
        <v>364.02238809003092</v>
      </c>
      <c r="G2730" s="11">
        <f t="shared" si="257"/>
        <v>453.57951535538615</v>
      </c>
      <c r="H2730" s="16">
        <f t="shared" si="253"/>
        <v>-7.0068992539159213E-4</v>
      </c>
      <c r="I2730" s="16">
        <f t="shared" si="254"/>
        <v>1.7549105277941913E-3</v>
      </c>
    </row>
    <row r="2731" spans="4:9" x14ac:dyDescent="0.25">
      <c r="D2731">
        <f t="shared" si="255"/>
        <v>2726</v>
      </c>
      <c r="E2731" s="11">
        <f t="shared" si="252"/>
        <v>136.30000000000001</v>
      </c>
      <c r="F2731" s="11">
        <f t="shared" si="256"/>
        <v>364.02168740010552</v>
      </c>
      <c r="G2731" s="11">
        <f t="shared" si="257"/>
        <v>453.58127026591393</v>
      </c>
      <c r="H2731" s="16">
        <f t="shared" si="253"/>
        <v>-6.9942020303580645E-4</v>
      </c>
      <c r="I2731" s="16">
        <f t="shared" si="254"/>
        <v>1.7517246695190861E-3</v>
      </c>
    </row>
    <row r="2732" spans="4:9" x14ac:dyDescent="0.25">
      <c r="D2732">
        <f t="shared" si="255"/>
        <v>2727</v>
      </c>
      <c r="E2732" s="11">
        <f t="shared" si="252"/>
        <v>136.35</v>
      </c>
      <c r="F2732" s="11">
        <f t="shared" si="256"/>
        <v>364.02098797990249</v>
      </c>
      <c r="G2732" s="11">
        <f t="shared" si="257"/>
        <v>453.58302199058346</v>
      </c>
      <c r="H2732" s="16">
        <f t="shared" si="253"/>
        <v>-6.9815277379319939E-4</v>
      </c>
      <c r="I2732" s="16">
        <f t="shared" si="254"/>
        <v>1.7485445859026331E-3</v>
      </c>
    </row>
    <row r="2733" spans="4:9" x14ac:dyDescent="0.25">
      <c r="D2733">
        <f t="shared" si="255"/>
        <v>2728</v>
      </c>
      <c r="E2733" s="11">
        <f t="shared" si="252"/>
        <v>136.4</v>
      </c>
      <c r="F2733" s="11">
        <f t="shared" si="256"/>
        <v>364.02028982712869</v>
      </c>
      <c r="G2733" s="11">
        <f t="shared" si="257"/>
        <v>453.58477053516935</v>
      </c>
      <c r="H2733" s="16">
        <f t="shared" si="253"/>
        <v>-6.9688763355272199E-4</v>
      </c>
      <c r="I2733" s="16">
        <f t="shared" si="254"/>
        <v>1.7453702665107412E-3</v>
      </c>
    </row>
    <row r="2734" spans="4:9" x14ac:dyDescent="0.25">
      <c r="D2734">
        <f t="shared" si="255"/>
        <v>2729</v>
      </c>
      <c r="E2734" s="11">
        <f t="shared" si="252"/>
        <v>136.45000000000002</v>
      </c>
      <c r="F2734" s="11">
        <f t="shared" si="256"/>
        <v>364.01959293949511</v>
      </c>
      <c r="G2734" s="11">
        <f t="shared" si="257"/>
        <v>453.58651590543587</v>
      </c>
      <c r="H2734" s="16">
        <f t="shared" si="253"/>
        <v>-6.956247782066771E-4</v>
      </c>
      <c r="I2734" s="16">
        <f t="shared" si="254"/>
        <v>1.7422017009278449E-3</v>
      </c>
    </row>
    <row r="2735" spans="4:9" x14ac:dyDescent="0.25">
      <c r="D2735">
        <f t="shared" si="255"/>
        <v>2730</v>
      </c>
      <c r="E2735" s="11">
        <f t="shared" si="252"/>
        <v>136.5</v>
      </c>
      <c r="F2735" s="11">
        <f t="shared" si="256"/>
        <v>364.01889731471692</v>
      </c>
      <c r="G2735" s="11">
        <f t="shared" si="257"/>
        <v>453.58825810713682</v>
      </c>
      <c r="H2735" s="16">
        <f t="shared" si="253"/>
        <v>-6.9436420365799373E-4</v>
      </c>
      <c r="I2735" s="16">
        <f t="shared" si="254"/>
        <v>1.7390388787548935E-3</v>
      </c>
    </row>
    <row r="2736" spans="4:9" x14ac:dyDescent="0.25">
      <c r="D2736">
        <f t="shared" si="255"/>
        <v>2731</v>
      </c>
      <c r="E2736" s="11">
        <f t="shared" si="252"/>
        <v>136.55000000000001</v>
      </c>
      <c r="F2736" s="11">
        <f t="shared" si="256"/>
        <v>364.01820295051328</v>
      </c>
      <c r="G2736" s="11">
        <f t="shared" si="257"/>
        <v>453.58999714601561</v>
      </c>
      <c r="H2736" s="16">
        <f t="shared" si="253"/>
        <v>-6.9310590581537677E-4</v>
      </c>
      <c r="I2736" s="16">
        <f t="shared" si="254"/>
        <v>1.7358817896164034E-3</v>
      </c>
    </row>
    <row r="2737" spans="4:9" x14ac:dyDescent="0.25">
      <c r="D2737">
        <f t="shared" si="255"/>
        <v>2732</v>
      </c>
      <c r="E2737" s="11">
        <f t="shared" si="252"/>
        <v>136.6</v>
      </c>
      <c r="F2737" s="11">
        <f t="shared" si="256"/>
        <v>364.01750984460745</v>
      </c>
      <c r="G2737" s="11">
        <f t="shared" si="257"/>
        <v>453.59173302780522</v>
      </c>
      <c r="H2737" s="16">
        <f t="shared" si="253"/>
        <v>-6.918498805933063E-4</v>
      </c>
      <c r="I2737" s="16">
        <f t="shared" si="254"/>
        <v>1.7327304231508911E-3</v>
      </c>
    </row>
    <row r="2738" spans="4:9" x14ac:dyDescent="0.25">
      <c r="D2738">
        <f t="shared" si="255"/>
        <v>2733</v>
      </c>
      <c r="E2738" s="11">
        <f t="shared" si="252"/>
        <v>136.65</v>
      </c>
      <c r="F2738" s="11">
        <f t="shared" si="256"/>
        <v>364.01681799472686</v>
      </c>
      <c r="G2738" s="11">
        <f t="shared" si="257"/>
        <v>453.59346575822838</v>
      </c>
      <c r="H2738" s="16">
        <f t="shared" si="253"/>
        <v>-6.9059612391527097E-4</v>
      </c>
      <c r="I2738" s="16">
        <f t="shared" si="254"/>
        <v>1.7295847690169197E-3</v>
      </c>
    </row>
    <row r="2739" spans="4:9" x14ac:dyDescent="0.25">
      <c r="D2739">
        <f t="shared" si="255"/>
        <v>2734</v>
      </c>
      <c r="E2739" s="11">
        <f t="shared" si="252"/>
        <v>136.70000000000002</v>
      </c>
      <c r="F2739" s="11">
        <f t="shared" si="256"/>
        <v>364.01612739860298</v>
      </c>
      <c r="G2739" s="11">
        <f t="shared" si="257"/>
        <v>453.59519534299739</v>
      </c>
      <c r="H2739" s="16">
        <f t="shared" si="253"/>
        <v>-6.8934463171376652E-4</v>
      </c>
      <c r="I2739" s="16">
        <f t="shared" si="254"/>
        <v>1.7264448168931015E-3</v>
      </c>
    </row>
    <row r="2740" spans="4:9" x14ac:dyDescent="0.25">
      <c r="D2740">
        <f t="shared" si="255"/>
        <v>2735</v>
      </c>
      <c r="E2740" s="11">
        <f t="shared" si="252"/>
        <v>136.75</v>
      </c>
      <c r="F2740" s="11">
        <f t="shared" si="256"/>
        <v>364.01543805397125</v>
      </c>
      <c r="G2740" s="11">
        <f t="shared" si="257"/>
        <v>453.59692178781427</v>
      </c>
      <c r="H2740" s="16">
        <f t="shared" si="253"/>
        <v>-6.8809539992383049E-4</v>
      </c>
      <c r="I2740" s="16">
        <f t="shared" si="254"/>
        <v>1.723310556475077E-3</v>
      </c>
    </row>
    <row r="2741" spans="4:9" x14ac:dyDescent="0.25">
      <c r="D2741">
        <f t="shared" si="255"/>
        <v>2736</v>
      </c>
      <c r="E2741" s="11">
        <f t="shared" si="252"/>
        <v>136.80000000000001</v>
      </c>
      <c r="F2741" s="11">
        <f t="shared" si="256"/>
        <v>364.01474995857131</v>
      </c>
      <c r="G2741" s="11">
        <f t="shared" si="257"/>
        <v>453.59864509837075</v>
      </c>
      <c r="H2741" s="16">
        <f t="shared" si="253"/>
        <v>-6.8684842449193151E-4</v>
      </c>
      <c r="I2741" s="16">
        <f t="shared" si="254"/>
        <v>1.7201819774785407E-3</v>
      </c>
    </row>
    <row r="2742" spans="4:9" x14ac:dyDescent="0.25">
      <c r="D2742">
        <f t="shared" si="255"/>
        <v>2737</v>
      </c>
      <c r="E2742" s="11">
        <f t="shared" si="252"/>
        <v>136.85</v>
      </c>
      <c r="F2742" s="11">
        <f t="shared" si="256"/>
        <v>364.01406311014682</v>
      </c>
      <c r="G2742" s="11">
        <f t="shared" si="257"/>
        <v>453.60036528034823</v>
      </c>
      <c r="H2742" s="16">
        <f t="shared" si="253"/>
        <v>-6.8560370136869491E-4</v>
      </c>
      <c r="I2742" s="16">
        <f t="shared" si="254"/>
        <v>1.7170590696337024E-3</v>
      </c>
    </row>
    <row r="2743" spans="4:9" x14ac:dyDescent="0.25">
      <c r="D2743">
        <f t="shared" si="255"/>
        <v>2738</v>
      </c>
      <c r="E2743" s="11">
        <f t="shared" si="252"/>
        <v>136.9</v>
      </c>
      <c r="F2743" s="11">
        <f t="shared" si="256"/>
        <v>364.01337750644547</v>
      </c>
      <c r="G2743" s="11">
        <f t="shared" si="257"/>
        <v>453.60208233941785</v>
      </c>
      <c r="H2743" s="16">
        <f t="shared" si="253"/>
        <v>-6.8436122651456088E-4</v>
      </c>
      <c r="I2743" s="16">
        <f t="shared" si="254"/>
        <v>1.7139418226943546E-3</v>
      </c>
    </row>
    <row r="2744" spans="4:9" x14ac:dyDescent="0.25">
      <c r="D2744">
        <f t="shared" si="255"/>
        <v>2739</v>
      </c>
      <c r="E2744" s="11">
        <f t="shared" si="252"/>
        <v>136.95000000000002</v>
      </c>
      <c r="F2744" s="11">
        <f t="shared" si="256"/>
        <v>364.01269314521898</v>
      </c>
      <c r="G2744" s="11">
        <f t="shared" si="257"/>
        <v>453.60379628124053</v>
      </c>
      <c r="H2744" s="16">
        <f t="shared" si="253"/>
        <v>-6.8312099589493309E-4</v>
      </c>
      <c r="I2744" s="16">
        <f t="shared" si="254"/>
        <v>1.7108302264293132E-3</v>
      </c>
    </row>
    <row r="2745" spans="4:9" x14ac:dyDescent="0.25">
      <c r="D2745">
        <f t="shared" si="255"/>
        <v>2740</v>
      </c>
      <c r="E2745" s="11">
        <f t="shared" si="252"/>
        <v>137</v>
      </c>
      <c r="F2745" s="11">
        <f t="shared" si="256"/>
        <v>364.01201002422306</v>
      </c>
      <c r="G2745" s="11">
        <f t="shared" si="257"/>
        <v>453.60550711146698</v>
      </c>
      <c r="H2745" s="16">
        <f t="shared" si="253"/>
        <v>-6.8188300548341233E-4</v>
      </c>
      <c r="I2745" s="16">
        <f t="shared" si="254"/>
        <v>1.707724270626953E-3</v>
      </c>
    </row>
    <row r="2746" spans="4:9" x14ac:dyDescent="0.25">
      <c r="D2746">
        <f t="shared" si="255"/>
        <v>2741</v>
      </c>
      <c r="E2746" s="11">
        <f t="shared" si="252"/>
        <v>137.05000000000001</v>
      </c>
      <c r="F2746" s="11">
        <f t="shared" si="256"/>
        <v>364.01132814121758</v>
      </c>
      <c r="G2746" s="11">
        <f t="shared" si="257"/>
        <v>453.60721483573758</v>
      </c>
      <c r="H2746" s="16">
        <f t="shared" si="253"/>
        <v>-6.8064725126017959E-4</v>
      </c>
      <c r="I2746" s="16">
        <f t="shared" si="254"/>
        <v>1.7046239450942018E-3</v>
      </c>
    </row>
    <row r="2747" spans="4:9" x14ac:dyDescent="0.25">
      <c r="D2747">
        <f t="shared" si="255"/>
        <v>2742</v>
      </c>
      <c r="E2747" s="11">
        <f t="shared" si="252"/>
        <v>137.1</v>
      </c>
      <c r="F2747" s="11">
        <f t="shared" si="256"/>
        <v>364.0106474939663</v>
      </c>
      <c r="G2747" s="11">
        <f t="shared" si="257"/>
        <v>453.60891945968268</v>
      </c>
      <c r="H2747" s="16">
        <f t="shared" si="253"/>
        <v>-6.7941372921361117E-4</v>
      </c>
      <c r="I2747" s="16">
        <f t="shared" si="254"/>
        <v>1.7015292396550319E-3</v>
      </c>
    </row>
    <row r="2748" spans="4:9" x14ac:dyDescent="0.25">
      <c r="D2748">
        <f t="shared" si="255"/>
        <v>2743</v>
      </c>
      <c r="E2748" s="11">
        <f t="shared" si="252"/>
        <v>137.15</v>
      </c>
      <c r="F2748" s="11">
        <f t="shared" si="256"/>
        <v>364.00996808023712</v>
      </c>
      <c r="G2748" s="11">
        <f t="shared" si="257"/>
        <v>453.61062098892234</v>
      </c>
      <c r="H2748" s="16">
        <f t="shared" si="253"/>
        <v>-6.7818243533866295E-4</v>
      </c>
      <c r="I2748" s="16">
        <f t="shared" si="254"/>
        <v>1.6984401441529811E-3</v>
      </c>
    </row>
    <row r="2749" spans="4:9" x14ac:dyDescent="0.25">
      <c r="D2749">
        <f t="shared" si="255"/>
        <v>2744</v>
      </c>
      <c r="E2749" s="11">
        <f t="shared" si="252"/>
        <v>137.20000000000002</v>
      </c>
      <c r="F2749" s="11">
        <f t="shared" si="256"/>
        <v>364.00928989780175</v>
      </c>
      <c r="G2749" s="11">
        <f t="shared" si="257"/>
        <v>453.61231942906647</v>
      </c>
      <c r="H2749" s="16">
        <f t="shared" si="253"/>
        <v>-6.7695336563525286E-4</v>
      </c>
      <c r="I2749" s="16">
        <f t="shared" si="254"/>
        <v>1.6953566484511535E-3</v>
      </c>
    </row>
    <row r="2750" spans="4:9" x14ac:dyDescent="0.25">
      <c r="D2750">
        <f t="shared" si="255"/>
        <v>2745</v>
      </c>
      <c r="E2750" s="11">
        <f t="shared" si="252"/>
        <v>137.25</v>
      </c>
      <c r="F2750" s="11">
        <f t="shared" si="256"/>
        <v>364.00861294443609</v>
      </c>
      <c r="G2750" s="11">
        <f t="shared" si="257"/>
        <v>453.61401478571491</v>
      </c>
      <c r="H2750" s="16">
        <f t="shared" si="253"/>
        <v>-6.7572651611472623E-4</v>
      </c>
      <c r="I2750" s="16">
        <f t="shared" si="254"/>
        <v>1.6922787424261802E-3</v>
      </c>
    </row>
    <row r="2751" spans="4:9" x14ac:dyDescent="0.25">
      <c r="D2751">
        <f t="shared" si="255"/>
        <v>2746</v>
      </c>
      <c r="E2751" s="11">
        <f t="shared" si="252"/>
        <v>137.30000000000001</v>
      </c>
      <c r="F2751" s="11">
        <f t="shared" si="256"/>
        <v>364.00793721791996</v>
      </c>
      <c r="G2751" s="11">
        <f t="shared" si="257"/>
        <v>453.61570706445735</v>
      </c>
      <c r="H2751" s="16">
        <f t="shared" si="253"/>
        <v>-6.7450188279177369E-4</v>
      </c>
      <c r="I2751" s="16">
        <f t="shared" si="254"/>
        <v>1.6892064159772843E-3</v>
      </c>
    </row>
    <row r="2752" spans="4:9" x14ac:dyDescent="0.25">
      <c r="D2752">
        <f t="shared" si="255"/>
        <v>2747</v>
      </c>
      <c r="E2752" s="11">
        <f t="shared" si="252"/>
        <v>137.35</v>
      </c>
      <c r="F2752" s="11">
        <f t="shared" si="256"/>
        <v>364.00726271603719</v>
      </c>
      <c r="G2752" s="11">
        <f t="shared" si="257"/>
        <v>453.61739627087331</v>
      </c>
      <c r="H2752" s="16">
        <f t="shared" si="253"/>
        <v>-6.7327946168927941E-4</v>
      </c>
      <c r="I2752" s="16">
        <f t="shared" si="254"/>
        <v>1.6861396590197378E-3</v>
      </c>
    </row>
    <row r="2753" spans="4:9" x14ac:dyDescent="0.25">
      <c r="D2753">
        <f t="shared" si="255"/>
        <v>2748</v>
      </c>
      <c r="E2753" s="11">
        <f t="shared" si="252"/>
        <v>137.4</v>
      </c>
      <c r="F2753" s="11">
        <f t="shared" si="256"/>
        <v>364.0065894365755</v>
      </c>
      <c r="G2753" s="11">
        <f t="shared" si="257"/>
        <v>453.61908241053231</v>
      </c>
      <c r="H2753" s="16">
        <f t="shared" si="253"/>
        <v>-6.7205924883832107E-4</v>
      </c>
      <c r="I2753" s="16">
        <f t="shared" si="254"/>
        <v>1.6830784614888916E-3</v>
      </c>
    </row>
    <row r="2754" spans="4:9" x14ac:dyDescent="0.25">
      <c r="D2754">
        <f t="shared" si="255"/>
        <v>2749</v>
      </c>
      <c r="E2754" s="11">
        <f t="shared" si="252"/>
        <v>137.45000000000002</v>
      </c>
      <c r="F2754" s="11">
        <f t="shared" si="256"/>
        <v>364.00591737732668</v>
      </c>
      <c r="G2754" s="11">
        <f t="shared" si="257"/>
        <v>453.62076548899381</v>
      </c>
      <c r="H2754" s="16">
        <f t="shared" si="253"/>
        <v>-6.7084124027493649E-4</v>
      </c>
      <c r="I2754" s="16">
        <f t="shared" si="254"/>
        <v>1.6800228133351429E-3</v>
      </c>
    </row>
    <row r="2755" spans="4:9" x14ac:dyDescent="0.25">
      <c r="D2755">
        <f t="shared" si="255"/>
        <v>2750</v>
      </c>
      <c r="E2755" s="11">
        <f t="shared" si="252"/>
        <v>137.5</v>
      </c>
      <c r="F2755" s="11">
        <f t="shared" si="256"/>
        <v>364.00524653608642</v>
      </c>
      <c r="G2755" s="11">
        <f t="shared" si="257"/>
        <v>453.62244551180714</v>
      </c>
      <c r="H2755" s="16">
        <f t="shared" si="253"/>
        <v>-6.6962543204335614E-4</v>
      </c>
      <c r="I2755" s="16">
        <f t="shared" si="254"/>
        <v>1.6769727045304818E-3</v>
      </c>
    </row>
    <row r="2756" spans="4:9" x14ac:dyDescent="0.25">
      <c r="D2756">
        <f t="shared" si="255"/>
        <v>2751</v>
      </c>
      <c r="E2756" s="11">
        <f t="shared" si="252"/>
        <v>137.55000000000001</v>
      </c>
      <c r="F2756" s="11">
        <f t="shared" si="256"/>
        <v>364.00457691065435</v>
      </c>
      <c r="G2756" s="11">
        <f t="shared" si="257"/>
        <v>453.6241224845117</v>
      </c>
      <c r="H2756" s="16">
        <f t="shared" si="253"/>
        <v>-6.6841182019519458E-4</v>
      </c>
      <c r="I2756" s="16">
        <f t="shared" si="254"/>
        <v>1.6739281250609422E-3</v>
      </c>
    </row>
    <row r="2757" spans="4:9" x14ac:dyDescent="0.25">
      <c r="D2757">
        <f t="shared" si="255"/>
        <v>2752</v>
      </c>
      <c r="E2757" s="11">
        <f t="shared" ref="E2757:E2820" si="258">D2757*$B$13</f>
        <v>137.6</v>
      </c>
      <c r="F2757" s="11">
        <f t="shared" si="256"/>
        <v>364.00390849883416</v>
      </c>
      <c r="G2757" s="11">
        <f t="shared" si="257"/>
        <v>453.62579641263676</v>
      </c>
      <c r="H2757" s="16">
        <f t="shared" ref="H2757:H2820" si="259">$B$7*F2757*(1-(F2757+$B$11*G2757)/$B$9)*$B$13</f>
        <v>-6.6720040078864138E-4</v>
      </c>
      <c r="I2757" s="16">
        <f t="shared" ref="I2757:I2820" si="260">$B$8*G2757*(1-(G2757+$B$12*F2757)/$B$10)*$B$13</f>
        <v>1.6708890649346593E-3</v>
      </c>
    </row>
    <row r="2758" spans="4:9" x14ac:dyDescent="0.25">
      <c r="D2758">
        <f t="shared" ref="D2758:D2821" si="261">D2757+1</f>
        <v>2753</v>
      </c>
      <c r="E2758" s="11">
        <f t="shared" si="258"/>
        <v>137.65</v>
      </c>
      <c r="F2758" s="11">
        <f t="shared" ref="F2758:F2821" si="262">F2757+H2757</f>
        <v>364.00324129843335</v>
      </c>
      <c r="G2758" s="11">
        <f t="shared" ref="G2758:G2821" si="263">G2757+I2757</f>
        <v>453.6274673017017</v>
      </c>
      <c r="H2758" s="16">
        <f t="shared" si="259"/>
        <v>-6.6599116988684494E-4</v>
      </c>
      <c r="I2758" s="16">
        <f t="shared" si="260"/>
        <v>1.6678555141748227E-3</v>
      </c>
    </row>
    <row r="2759" spans="4:9" x14ac:dyDescent="0.25">
      <c r="D2759">
        <f t="shared" si="261"/>
        <v>2754</v>
      </c>
      <c r="E2759" s="11">
        <f t="shared" si="258"/>
        <v>137.70000000000002</v>
      </c>
      <c r="F2759" s="11">
        <f t="shared" si="262"/>
        <v>364.00257530726344</v>
      </c>
      <c r="G2759" s="11">
        <f t="shared" si="263"/>
        <v>453.6291351572159</v>
      </c>
      <c r="H2759" s="16">
        <f t="shared" si="259"/>
        <v>-6.6478412356518583E-4</v>
      </c>
      <c r="I2759" s="16">
        <f t="shared" si="260"/>
        <v>1.6648274628232027E-3</v>
      </c>
    </row>
    <row r="2760" spans="4:9" x14ac:dyDescent="0.25">
      <c r="D2760">
        <f t="shared" si="261"/>
        <v>2755</v>
      </c>
      <c r="E2760" s="11">
        <f t="shared" si="258"/>
        <v>137.75</v>
      </c>
      <c r="F2760" s="11">
        <f t="shared" si="262"/>
        <v>364.00191052313988</v>
      </c>
      <c r="G2760" s="11">
        <f t="shared" si="263"/>
        <v>453.63079998467873</v>
      </c>
      <c r="H2760" s="16">
        <f t="shared" si="259"/>
        <v>-6.6357925789996112E-4</v>
      </c>
      <c r="I2760" s="16">
        <f t="shared" si="260"/>
        <v>1.6618049009406565E-3</v>
      </c>
    </row>
    <row r="2761" spans="4:9" x14ac:dyDescent="0.25">
      <c r="D2761">
        <f t="shared" si="261"/>
        <v>2756</v>
      </c>
      <c r="E2761" s="11">
        <f t="shared" si="258"/>
        <v>137.80000000000001</v>
      </c>
      <c r="F2761" s="11">
        <f t="shared" si="262"/>
        <v>364.00124694388199</v>
      </c>
      <c r="G2761" s="11">
        <f t="shared" si="263"/>
        <v>453.63246178957968</v>
      </c>
      <c r="H2761" s="16">
        <f t="shared" si="259"/>
        <v>-6.623765689788907E-4</v>
      </c>
      <c r="I2761" s="16">
        <f t="shared" si="260"/>
        <v>1.658787818603606E-3</v>
      </c>
    </row>
    <row r="2762" spans="4:9" x14ac:dyDescent="0.25">
      <c r="D2762">
        <f t="shared" si="261"/>
        <v>2757</v>
      </c>
      <c r="E2762" s="11">
        <f t="shared" si="258"/>
        <v>137.85</v>
      </c>
      <c r="F2762" s="11">
        <f t="shared" si="262"/>
        <v>364.00058456731301</v>
      </c>
      <c r="G2762" s="11">
        <f t="shared" si="263"/>
        <v>453.63412057739828</v>
      </c>
      <c r="H2762" s="16">
        <f t="shared" si="259"/>
        <v>-6.6117605289303509E-4</v>
      </c>
      <c r="I2762" s="16">
        <f t="shared" si="260"/>
        <v>1.65577620590857E-3</v>
      </c>
    </row>
    <row r="2763" spans="4:9" x14ac:dyDescent="0.25">
      <c r="D2763">
        <f t="shared" si="261"/>
        <v>2758</v>
      </c>
      <c r="E2763" s="11">
        <f t="shared" si="258"/>
        <v>137.9</v>
      </c>
      <c r="F2763" s="11">
        <f t="shared" si="262"/>
        <v>363.9999233912601</v>
      </c>
      <c r="G2763" s="11">
        <f t="shared" si="263"/>
        <v>453.63577635360417</v>
      </c>
      <c r="H2763" s="16">
        <f t="shared" si="259"/>
        <v>-6.5997770574406905E-4</v>
      </c>
      <c r="I2763" s="16">
        <f t="shared" si="260"/>
        <v>1.65277005296965E-3</v>
      </c>
    </row>
    <row r="2764" spans="4:9" x14ac:dyDescent="0.25">
      <c r="D2764">
        <f t="shared" si="261"/>
        <v>2759</v>
      </c>
      <c r="E2764" s="11">
        <f t="shared" si="258"/>
        <v>137.95000000000002</v>
      </c>
      <c r="F2764" s="11">
        <f t="shared" si="262"/>
        <v>363.99926341355433</v>
      </c>
      <c r="G2764" s="11">
        <f t="shared" si="263"/>
        <v>453.63742912365711</v>
      </c>
      <c r="H2764" s="16">
        <f t="shared" si="259"/>
        <v>-6.5878152363700669E-4</v>
      </c>
      <c r="I2764" s="16">
        <f t="shared" si="260"/>
        <v>1.6497693499160138E-3</v>
      </c>
    </row>
    <row r="2765" spans="4:9" x14ac:dyDescent="0.25">
      <c r="D2765">
        <f t="shared" si="261"/>
        <v>2760</v>
      </c>
      <c r="E2765" s="11">
        <f t="shared" si="258"/>
        <v>138</v>
      </c>
      <c r="F2765" s="11">
        <f t="shared" si="262"/>
        <v>363.99860463203072</v>
      </c>
      <c r="G2765" s="11">
        <f t="shared" si="263"/>
        <v>453.63907889300702</v>
      </c>
      <c r="H2765" s="16">
        <f t="shared" si="259"/>
        <v>-6.5758750268666774E-4</v>
      </c>
      <c r="I2765" s="16">
        <f t="shared" si="260"/>
        <v>1.6467740868979413E-3</v>
      </c>
    </row>
    <row r="2766" spans="4:9" x14ac:dyDescent="0.25">
      <c r="D2766">
        <f t="shared" si="261"/>
        <v>2761</v>
      </c>
      <c r="E2766" s="11">
        <f t="shared" si="258"/>
        <v>138.05000000000001</v>
      </c>
      <c r="F2766" s="11">
        <f t="shared" si="262"/>
        <v>363.99794704452802</v>
      </c>
      <c r="G2766" s="11">
        <f t="shared" si="263"/>
        <v>453.64072566709393</v>
      </c>
      <c r="H2766" s="16">
        <f t="shared" si="259"/>
        <v>-6.5639563901282642E-4</v>
      </c>
      <c r="I2766" s="16">
        <f t="shared" si="260"/>
        <v>1.6437842540812854E-3</v>
      </c>
    </row>
    <row r="2767" spans="4:9" x14ac:dyDescent="0.25">
      <c r="D2767">
        <f t="shared" si="261"/>
        <v>2762</v>
      </c>
      <c r="E2767" s="11">
        <f t="shared" si="258"/>
        <v>138.1</v>
      </c>
      <c r="F2767" s="11">
        <f t="shared" si="262"/>
        <v>363.99729064888902</v>
      </c>
      <c r="G2767" s="11">
        <f t="shared" si="263"/>
        <v>453.64236945134803</v>
      </c>
      <c r="H2767" s="16">
        <f t="shared" si="259"/>
        <v>-6.5520592874425377E-4</v>
      </c>
      <c r="I2767" s="16">
        <f t="shared" si="260"/>
        <v>1.6407998416515055E-3</v>
      </c>
    </row>
    <row r="2768" spans="4:9" x14ac:dyDescent="0.25">
      <c r="D2768">
        <f t="shared" si="261"/>
        <v>2763</v>
      </c>
      <c r="E2768" s="11">
        <f t="shared" si="258"/>
        <v>138.15</v>
      </c>
      <c r="F2768" s="11">
        <f t="shared" si="262"/>
        <v>363.99663544296027</v>
      </c>
      <c r="G2768" s="11">
        <f t="shared" si="263"/>
        <v>453.64401025118968</v>
      </c>
      <c r="H2768" s="16">
        <f t="shared" si="259"/>
        <v>-6.5401836801225015E-4</v>
      </c>
      <c r="I2768" s="16">
        <f t="shared" si="260"/>
        <v>1.6378208398096371E-3</v>
      </c>
    </row>
    <row r="2769" spans="4:9" x14ac:dyDescent="0.25">
      <c r="D2769">
        <f t="shared" si="261"/>
        <v>2764</v>
      </c>
      <c r="E2769" s="11">
        <f t="shared" si="258"/>
        <v>138.20000000000002</v>
      </c>
      <c r="F2769" s="11">
        <f t="shared" si="262"/>
        <v>363.99598142459223</v>
      </c>
      <c r="G2769" s="11">
        <f t="shared" si="263"/>
        <v>453.64564807202947</v>
      </c>
      <c r="H2769" s="16">
        <f t="shared" si="259"/>
        <v>-6.528329529611527E-4</v>
      </c>
      <c r="I2769" s="16">
        <f t="shared" si="260"/>
        <v>1.6348472387748146E-3</v>
      </c>
    </row>
    <row r="2770" spans="4:9" x14ac:dyDescent="0.25">
      <c r="D2770">
        <f t="shared" si="261"/>
        <v>2765</v>
      </c>
      <c r="E2770" s="11">
        <f t="shared" si="258"/>
        <v>138.25</v>
      </c>
      <c r="F2770" s="11">
        <f t="shared" si="262"/>
        <v>363.99532859163929</v>
      </c>
      <c r="G2770" s="11">
        <f t="shared" si="263"/>
        <v>453.64728291926826</v>
      </c>
      <c r="H2770" s="16">
        <f t="shared" si="259"/>
        <v>-6.5164967973701919E-4</v>
      </c>
      <c r="I2770" s="16">
        <f t="shared" si="260"/>
        <v>1.6318790287852801E-3</v>
      </c>
    </row>
    <row r="2771" spans="4:9" x14ac:dyDescent="0.25">
      <c r="D2771">
        <f t="shared" si="261"/>
        <v>2766</v>
      </c>
      <c r="E2771" s="11">
        <f t="shared" si="258"/>
        <v>138.30000000000001</v>
      </c>
      <c r="F2771" s="11">
        <f t="shared" si="262"/>
        <v>363.99467694195954</v>
      </c>
      <c r="G2771" s="11">
        <f t="shared" si="263"/>
        <v>453.64891479829703</v>
      </c>
      <c r="H2771" s="16">
        <f t="shared" si="259"/>
        <v>-6.5046854449409344E-4</v>
      </c>
      <c r="I2771" s="16">
        <f t="shared" si="260"/>
        <v>1.6289162000948593E-3</v>
      </c>
    </row>
    <row r="2772" spans="4:9" x14ac:dyDescent="0.25">
      <c r="D2772">
        <f t="shared" si="261"/>
        <v>2767</v>
      </c>
      <c r="E2772" s="11">
        <f t="shared" si="258"/>
        <v>138.35</v>
      </c>
      <c r="F2772" s="11">
        <f t="shared" si="262"/>
        <v>363.99402647341503</v>
      </c>
      <c r="G2772" s="11">
        <f t="shared" si="263"/>
        <v>453.65054371449713</v>
      </c>
      <c r="H2772" s="16">
        <f t="shared" si="259"/>
        <v>-6.4928954339561404E-4</v>
      </c>
      <c r="I2772" s="16">
        <f t="shared" si="260"/>
        <v>1.6259587429754822E-3</v>
      </c>
    </row>
    <row r="2773" spans="4:9" x14ac:dyDescent="0.25">
      <c r="D2773">
        <f t="shared" si="261"/>
        <v>2768</v>
      </c>
      <c r="E2773" s="11">
        <f t="shared" si="258"/>
        <v>138.4</v>
      </c>
      <c r="F2773" s="11">
        <f t="shared" si="262"/>
        <v>363.99337718387164</v>
      </c>
      <c r="G2773" s="11">
        <f t="shared" si="263"/>
        <v>453.65216967324011</v>
      </c>
      <c r="H2773" s="16">
        <f t="shared" si="259"/>
        <v>-6.4811267260896348E-4</v>
      </c>
      <c r="I2773" s="16">
        <f t="shared" si="260"/>
        <v>1.6230066477171852E-3</v>
      </c>
    </row>
    <row r="2774" spans="4:9" x14ac:dyDescent="0.25">
      <c r="D2774">
        <f t="shared" si="261"/>
        <v>2769</v>
      </c>
      <c r="E2774" s="11">
        <f t="shared" si="258"/>
        <v>138.45000000000002</v>
      </c>
      <c r="F2774" s="11">
        <f t="shared" si="262"/>
        <v>363.99272907119905</v>
      </c>
      <c r="G2774" s="11">
        <f t="shared" si="263"/>
        <v>453.65379267988783</v>
      </c>
      <c r="H2774" s="16">
        <f t="shared" si="259"/>
        <v>-6.4693792830970937E-4</v>
      </c>
      <c r="I2774" s="16">
        <f t="shared" si="260"/>
        <v>1.6200599046266011E-3</v>
      </c>
    </row>
    <row r="2775" spans="4:9" x14ac:dyDescent="0.25">
      <c r="D2775">
        <f t="shared" si="261"/>
        <v>2770</v>
      </c>
      <c r="E2775" s="11">
        <f t="shared" si="258"/>
        <v>138.5</v>
      </c>
      <c r="F2775" s="11">
        <f t="shared" si="262"/>
        <v>363.99208213327074</v>
      </c>
      <c r="G2775" s="11">
        <f t="shared" si="263"/>
        <v>453.65541273979244</v>
      </c>
      <c r="H2775" s="16">
        <f t="shared" si="259"/>
        <v>-6.4576530667917952E-4</v>
      </c>
      <c r="I2775" s="16">
        <f t="shared" si="260"/>
        <v>1.6171185040299845E-3</v>
      </c>
    </row>
    <row r="2776" spans="4:9" x14ac:dyDescent="0.25">
      <c r="D2776">
        <f t="shared" si="261"/>
        <v>2771</v>
      </c>
      <c r="E2776" s="11">
        <f t="shared" si="258"/>
        <v>138.55000000000001</v>
      </c>
      <c r="F2776" s="11">
        <f t="shared" si="262"/>
        <v>363.99143636796407</v>
      </c>
      <c r="G2776" s="11">
        <f t="shared" si="263"/>
        <v>453.65702985829648</v>
      </c>
      <c r="H2776" s="16">
        <f t="shared" si="259"/>
        <v>-6.4459480390607784E-4</v>
      </c>
      <c r="I2776" s="16">
        <f t="shared" si="260"/>
        <v>1.6141824362661619E-3</v>
      </c>
    </row>
    <row r="2777" spans="4:9" x14ac:dyDescent="0.25">
      <c r="D2777">
        <f t="shared" si="261"/>
        <v>2772</v>
      </c>
      <c r="E2777" s="11">
        <f t="shared" si="258"/>
        <v>138.6</v>
      </c>
      <c r="F2777" s="11">
        <f t="shared" si="262"/>
        <v>363.99079177316014</v>
      </c>
      <c r="G2777" s="11">
        <f t="shared" si="263"/>
        <v>453.65864404073272</v>
      </c>
      <c r="H2777" s="16">
        <f t="shared" si="259"/>
        <v>-6.4342641618648404E-4</v>
      </c>
      <c r="I2777" s="16">
        <f t="shared" si="260"/>
        <v>1.6112516916971095E-3</v>
      </c>
    </row>
    <row r="2778" spans="4:9" x14ac:dyDescent="0.25">
      <c r="D2778">
        <f t="shared" si="261"/>
        <v>2773</v>
      </c>
      <c r="E2778" s="11">
        <f t="shared" si="258"/>
        <v>138.65</v>
      </c>
      <c r="F2778" s="11">
        <f t="shared" si="262"/>
        <v>363.99014834674398</v>
      </c>
      <c r="G2778" s="11">
        <f t="shared" si="263"/>
        <v>453.66025529242444</v>
      </c>
      <c r="H2778" s="16">
        <f t="shared" si="259"/>
        <v>-6.4226013972223646E-4</v>
      </c>
      <c r="I2778" s="16">
        <f t="shared" si="260"/>
        <v>1.6083262606978841E-3</v>
      </c>
    </row>
    <row r="2779" spans="4:9" x14ac:dyDescent="0.25">
      <c r="D2779">
        <f t="shared" si="261"/>
        <v>2774</v>
      </c>
      <c r="E2779" s="11">
        <f t="shared" si="258"/>
        <v>138.70000000000002</v>
      </c>
      <c r="F2779" s="11">
        <f t="shared" si="262"/>
        <v>363.98950608660425</v>
      </c>
      <c r="G2779" s="11">
        <f t="shared" si="263"/>
        <v>453.66186361868512</v>
      </c>
      <c r="H2779" s="16">
        <f t="shared" si="259"/>
        <v>-6.41095970721741E-4</v>
      </c>
      <c r="I2779" s="16">
        <f t="shared" si="260"/>
        <v>1.6054061336621636E-3</v>
      </c>
    </row>
    <row r="2780" spans="4:9" x14ac:dyDescent="0.25">
      <c r="D2780">
        <f t="shared" si="261"/>
        <v>2775</v>
      </c>
      <c r="E2780" s="11">
        <f t="shared" si="258"/>
        <v>138.75</v>
      </c>
      <c r="F2780" s="11">
        <f t="shared" si="262"/>
        <v>363.98886499063354</v>
      </c>
      <c r="G2780" s="11">
        <f t="shared" si="263"/>
        <v>453.66346902481877</v>
      </c>
      <c r="H2780" s="16">
        <f t="shared" si="259"/>
        <v>-6.3993390540077733E-4</v>
      </c>
      <c r="I2780" s="16">
        <f t="shared" si="260"/>
        <v>1.6024913010022489E-3</v>
      </c>
    </row>
    <row r="2781" spans="4:9" x14ac:dyDescent="0.25">
      <c r="D2781">
        <f t="shared" si="261"/>
        <v>2776</v>
      </c>
      <c r="E2781" s="11">
        <f t="shared" si="258"/>
        <v>138.80000000000001</v>
      </c>
      <c r="F2781" s="11">
        <f t="shared" si="262"/>
        <v>363.98822505672814</v>
      </c>
      <c r="G2781" s="11">
        <f t="shared" si="263"/>
        <v>453.66507151611978</v>
      </c>
      <c r="H2781" s="16">
        <f t="shared" si="259"/>
        <v>-6.3877393998249975E-4</v>
      </c>
      <c r="I2781" s="16">
        <f t="shared" si="260"/>
        <v>1.5995817531465496E-3</v>
      </c>
    </row>
    <row r="2782" spans="4:9" x14ac:dyDescent="0.25">
      <c r="D2782">
        <f t="shared" si="261"/>
        <v>2777</v>
      </c>
      <c r="E2782" s="11">
        <f t="shared" si="258"/>
        <v>138.85</v>
      </c>
      <c r="F2782" s="11">
        <f t="shared" si="262"/>
        <v>363.98758628278819</v>
      </c>
      <c r="G2782" s="11">
        <f t="shared" si="263"/>
        <v>453.66667109787295</v>
      </c>
      <c r="H2782" s="16">
        <f t="shared" si="259"/>
        <v>-6.3761607069581989E-4</v>
      </c>
      <c r="I2782" s="16">
        <f t="shared" si="260"/>
        <v>1.5966774805385754E-3</v>
      </c>
    </row>
    <row r="2783" spans="4:9" x14ac:dyDescent="0.25">
      <c r="D2783">
        <f t="shared" si="261"/>
        <v>2778</v>
      </c>
      <c r="E2783" s="11">
        <f t="shared" si="258"/>
        <v>138.9</v>
      </c>
      <c r="F2783" s="11">
        <f t="shared" si="262"/>
        <v>363.98694866671747</v>
      </c>
      <c r="G2783" s="11">
        <f t="shared" si="263"/>
        <v>453.66826777535351</v>
      </c>
      <c r="H2783" s="16">
        <f t="shared" si="259"/>
        <v>-6.3646029377459844E-4</v>
      </c>
      <c r="I2783" s="16">
        <f t="shared" si="260"/>
        <v>1.5937784736429848E-3</v>
      </c>
    </row>
    <row r="2784" spans="4:9" x14ac:dyDescent="0.25">
      <c r="D2784">
        <f t="shared" si="261"/>
        <v>2779</v>
      </c>
      <c r="E2784" s="11">
        <f t="shared" si="258"/>
        <v>138.95000000000002</v>
      </c>
      <c r="F2784" s="11">
        <f t="shared" si="262"/>
        <v>363.98631220642369</v>
      </c>
      <c r="G2784" s="11">
        <f t="shared" si="263"/>
        <v>453.66986155382716</v>
      </c>
      <c r="H2784" s="16">
        <f t="shared" si="259"/>
        <v>-6.3530660546411025E-4</v>
      </c>
      <c r="I2784" s="16">
        <f t="shared" si="260"/>
        <v>1.5908847229390379E-3</v>
      </c>
    </row>
    <row r="2785" spans="4:9" x14ac:dyDescent="0.25">
      <c r="D2785">
        <f t="shared" si="261"/>
        <v>2780</v>
      </c>
      <c r="E2785" s="11">
        <f t="shared" si="258"/>
        <v>139</v>
      </c>
      <c r="F2785" s="11">
        <f t="shared" si="262"/>
        <v>363.9856768998182</v>
      </c>
      <c r="G2785" s="11">
        <f t="shared" si="263"/>
        <v>453.67145243855009</v>
      </c>
      <c r="H2785" s="16">
        <f t="shared" si="259"/>
        <v>-6.341550020105371E-4</v>
      </c>
      <c r="I2785" s="16">
        <f t="shared" si="260"/>
        <v>1.5879962189246279E-3</v>
      </c>
    </row>
    <row r="2786" spans="4:9" x14ac:dyDescent="0.25">
      <c r="D2786">
        <f t="shared" si="261"/>
        <v>2781</v>
      </c>
      <c r="E2786" s="11">
        <f t="shared" si="258"/>
        <v>139.05000000000001</v>
      </c>
      <c r="F2786" s="11">
        <f t="shared" si="262"/>
        <v>363.98504274481621</v>
      </c>
      <c r="G2786" s="11">
        <f t="shared" si="263"/>
        <v>453.67304043476901</v>
      </c>
      <c r="H2786" s="16">
        <f t="shared" si="259"/>
        <v>-6.3300547967228265E-4</v>
      </c>
      <c r="I2786" s="16">
        <f t="shared" si="260"/>
        <v>1.5851129521122541E-3</v>
      </c>
    </row>
    <row r="2787" spans="4:9" x14ac:dyDescent="0.25">
      <c r="D2787">
        <f t="shared" si="261"/>
        <v>2782</v>
      </c>
      <c r="E2787" s="11">
        <f t="shared" si="258"/>
        <v>139.1</v>
      </c>
      <c r="F2787" s="11">
        <f t="shared" si="262"/>
        <v>363.98440973933651</v>
      </c>
      <c r="G2787" s="11">
        <f t="shared" si="263"/>
        <v>453.67462554772112</v>
      </c>
      <c r="H2787" s="16">
        <f t="shared" si="259"/>
        <v>-6.3185803470946469E-4</v>
      </c>
      <c r="I2787" s="16">
        <f t="shared" si="260"/>
        <v>1.582234913034563E-3</v>
      </c>
    </row>
    <row r="2788" spans="4:9" x14ac:dyDescent="0.25">
      <c r="D2788">
        <f t="shared" si="261"/>
        <v>2783</v>
      </c>
      <c r="E2788" s="11">
        <f t="shared" si="258"/>
        <v>139.15</v>
      </c>
      <c r="F2788" s="11">
        <f t="shared" si="262"/>
        <v>363.98377788130182</v>
      </c>
      <c r="G2788" s="11">
        <f t="shared" si="263"/>
        <v>453.67620778263415</v>
      </c>
      <c r="H2788" s="16">
        <f t="shared" si="259"/>
        <v>-6.3071266339280614E-4</v>
      </c>
      <c r="I2788" s="16">
        <f t="shared" si="260"/>
        <v>1.5793620922388112E-3</v>
      </c>
    </row>
    <row r="2789" spans="4:9" x14ac:dyDescent="0.25">
      <c r="D2789">
        <f t="shared" si="261"/>
        <v>2784</v>
      </c>
      <c r="E2789" s="11">
        <f t="shared" si="258"/>
        <v>139.20000000000002</v>
      </c>
      <c r="F2789" s="11">
        <f t="shared" si="262"/>
        <v>363.98314716863842</v>
      </c>
      <c r="G2789" s="11">
        <f t="shared" si="263"/>
        <v>453.67778714472638</v>
      </c>
      <c r="H2789" s="16">
        <f t="shared" si="259"/>
        <v>-6.2956936199635982E-4</v>
      </c>
      <c r="I2789" s="16">
        <f t="shared" si="260"/>
        <v>1.5764944802898894E-3</v>
      </c>
    </row>
    <row r="2790" spans="4:9" x14ac:dyDescent="0.25">
      <c r="D2790">
        <f t="shared" si="261"/>
        <v>2785</v>
      </c>
      <c r="E2790" s="11">
        <f t="shared" si="258"/>
        <v>139.25</v>
      </c>
      <c r="F2790" s="11">
        <f t="shared" si="262"/>
        <v>363.98251759927643</v>
      </c>
      <c r="G2790" s="11">
        <f t="shared" si="263"/>
        <v>453.67936363920666</v>
      </c>
      <c r="H2790" s="16">
        <f t="shared" si="259"/>
        <v>-6.2842812680397422E-4</v>
      </c>
      <c r="I2790" s="16">
        <f t="shared" si="260"/>
        <v>1.5736320677703223E-3</v>
      </c>
    </row>
    <row r="2791" spans="4:9" x14ac:dyDescent="0.25">
      <c r="D2791">
        <f t="shared" si="261"/>
        <v>2786</v>
      </c>
      <c r="E2791" s="11">
        <f t="shared" si="258"/>
        <v>139.30000000000001</v>
      </c>
      <c r="F2791" s="11">
        <f t="shared" si="262"/>
        <v>363.98188917114965</v>
      </c>
      <c r="G2791" s="11">
        <f t="shared" si="263"/>
        <v>453.68093727127444</v>
      </c>
      <c r="H2791" s="16">
        <f t="shared" si="259"/>
        <v>-6.2728895410282728E-4</v>
      </c>
      <c r="I2791" s="16">
        <f t="shared" si="260"/>
        <v>1.5707748452797685E-3</v>
      </c>
    </row>
    <row r="2792" spans="4:9" x14ac:dyDescent="0.25">
      <c r="D2792">
        <f t="shared" si="261"/>
        <v>2787</v>
      </c>
      <c r="E2792" s="11">
        <f t="shared" si="258"/>
        <v>139.35</v>
      </c>
      <c r="F2792" s="11">
        <f t="shared" si="262"/>
        <v>363.98126188219555</v>
      </c>
      <c r="G2792" s="11">
        <f t="shared" si="263"/>
        <v>453.68250804611972</v>
      </c>
      <c r="H2792" s="16">
        <f t="shared" si="259"/>
        <v>-6.261518401890837E-4</v>
      </c>
      <c r="I2792" s="16">
        <f t="shared" si="260"/>
        <v>1.5679228034330081E-3</v>
      </c>
    </row>
    <row r="2793" spans="4:9" x14ac:dyDescent="0.25">
      <c r="D2793">
        <f t="shared" si="261"/>
        <v>2788</v>
      </c>
      <c r="E2793" s="11">
        <f t="shared" si="258"/>
        <v>139.4</v>
      </c>
      <c r="F2793" s="11">
        <f t="shared" si="262"/>
        <v>363.98063573035535</v>
      </c>
      <c r="G2793" s="11">
        <f t="shared" si="263"/>
        <v>453.68407596892314</v>
      </c>
      <c r="H2793" s="16">
        <f t="shared" si="259"/>
        <v>-6.2501678136385333E-4</v>
      </c>
      <c r="I2793" s="16">
        <f t="shared" si="260"/>
        <v>1.5650759328629641E-3</v>
      </c>
    </row>
    <row r="2794" spans="4:9" x14ac:dyDescent="0.25">
      <c r="D2794">
        <f t="shared" si="261"/>
        <v>2789</v>
      </c>
      <c r="E2794" s="11">
        <f t="shared" si="258"/>
        <v>139.45000000000002</v>
      </c>
      <c r="F2794" s="11">
        <f t="shared" si="262"/>
        <v>363.98001071357396</v>
      </c>
      <c r="G2794" s="11">
        <f t="shared" si="263"/>
        <v>453.68564104485603</v>
      </c>
      <c r="H2794" s="16">
        <f t="shared" si="259"/>
        <v>-6.2388377393723211E-4</v>
      </c>
      <c r="I2794" s="16">
        <f t="shared" si="260"/>
        <v>1.5622342242197003E-3</v>
      </c>
    </row>
    <row r="2795" spans="4:9" x14ac:dyDescent="0.25">
      <c r="D2795">
        <f t="shared" si="261"/>
        <v>2790</v>
      </c>
      <c r="E2795" s="11">
        <f t="shared" si="258"/>
        <v>139.5</v>
      </c>
      <c r="F2795" s="11">
        <f t="shared" si="262"/>
        <v>363.97938682980003</v>
      </c>
      <c r="G2795" s="11">
        <f t="shared" si="263"/>
        <v>453.68720327908022</v>
      </c>
      <c r="H2795" s="16">
        <f t="shared" si="259"/>
        <v>-6.2275281422264402E-4</v>
      </c>
      <c r="I2795" s="16">
        <f t="shared" si="260"/>
        <v>1.5593976681704199E-3</v>
      </c>
    </row>
    <row r="2796" spans="4:9" x14ac:dyDescent="0.25">
      <c r="D2796">
        <f t="shared" si="261"/>
        <v>2791</v>
      </c>
      <c r="E2796" s="11">
        <f t="shared" si="258"/>
        <v>139.55000000000001</v>
      </c>
      <c r="F2796" s="11">
        <f t="shared" si="262"/>
        <v>363.97876407698584</v>
      </c>
      <c r="G2796" s="11">
        <f t="shared" si="263"/>
        <v>453.68876267674841</v>
      </c>
      <c r="H2796" s="16">
        <f t="shared" si="259"/>
        <v>-6.2162389854249829E-4</v>
      </c>
      <c r="I2796" s="16">
        <f t="shared" si="260"/>
        <v>1.5565662553974555E-3</v>
      </c>
    </row>
    <row r="2797" spans="4:9" x14ac:dyDescent="0.25">
      <c r="D2797">
        <f t="shared" si="261"/>
        <v>2792</v>
      </c>
      <c r="E2797" s="11">
        <f t="shared" si="258"/>
        <v>139.6</v>
      </c>
      <c r="F2797" s="11">
        <f t="shared" si="262"/>
        <v>363.97814245308729</v>
      </c>
      <c r="G2797" s="11">
        <f t="shared" si="263"/>
        <v>453.69031924300378</v>
      </c>
      <c r="H2797" s="16">
        <f t="shared" si="259"/>
        <v>-6.2049702322495616E-4</v>
      </c>
      <c r="I2797" s="16">
        <f t="shared" si="260"/>
        <v>1.5537399766002826E-3</v>
      </c>
    </row>
    <row r="2798" spans="4:9" x14ac:dyDescent="0.25">
      <c r="D2798">
        <f t="shared" si="261"/>
        <v>2793</v>
      </c>
      <c r="E2798" s="11">
        <f t="shared" si="258"/>
        <v>139.65</v>
      </c>
      <c r="F2798" s="11">
        <f t="shared" si="262"/>
        <v>363.97752195606404</v>
      </c>
      <c r="G2798" s="11">
        <f t="shared" si="263"/>
        <v>453.69187298298039</v>
      </c>
      <c r="H2798" s="16">
        <f t="shared" si="259"/>
        <v>-6.1937218460473881E-4</v>
      </c>
      <c r="I2798" s="16">
        <f t="shared" si="260"/>
        <v>1.5509188224975396E-3</v>
      </c>
    </row>
    <row r="2799" spans="4:9" x14ac:dyDescent="0.25">
      <c r="D2799">
        <f t="shared" si="261"/>
        <v>2794</v>
      </c>
      <c r="E2799" s="11">
        <f t="shared" si="258"/>
        <v>139.70000000000002</v>
      </c>
      <c r="F2799" s="11">
        <f t="shared" si="262"/>
        <v>363.97690258387945</v>
      </c>
      <c r="G2799" s="11">
        <f t="shared" si="263"/>
        <v>453.69342390180287</v>
      </c>
      <c r="H2799" s="16">
        <f t="shared" si="259"/>
        <v>-6.1824937902231871E-4</v>
      </c>
      <c r="I2799" s="16">
        <f t="shared" si="260"/>
        <v>1.5481027838209821E-3</v>
      </c>
    </row>
    <row r="2800" spans="4:9" x14ac:dyDescent="0.25">
      <c r="D2800">
        <f t="shared" si="261"/>
        <v>2795</v>
      </c>
      <c r="E2800" s="11">
        <f t="shared" si="258"/>
        <v>139.75</v>
      </c>
      <c r="F2800" s="11">
        <f t="shared" si="262"/>
        <v>363.97628433450041</v>
      </c>
      <c r="G2800" s="11">
        <f t="shared" si="263"/>
        <v>453.6949720045867</v>
      </c>
      <c r="H2800" s="16">
        <f t="shared" si="259"/>
        <v>-6.1712860282553579E-4</v>
      </c>
      <c r="I2800" s="16">
        <f t="shared" si="260"/>
        <v>1.5452918513200198E-3</v>
      </c>
    </row>
    <row r="2801" spans="4:9" x14ac:dyDescent="0.25">
      <c r="D2801">
        <f t="shared" si="261"/>
        <v>2796</v>
      </c>
      <c r="E2801" s="11">
        <f t="shared" si="258"/>
        <v>139.80000000000001</v>
      </c>
      <c r="F2801" s="11">
        <f t="shared" si="262"/>
        <v>363.97566720589759</v>
      </c>
      <c r="G2801" s="11">
        <f t="shared" si="263"/>
        <v>453.696517296438</v>
      </c>
      <c r="H2801" s="16">
        <f t="shared" si="259"/>
        <v>-6.1600985236878866E-4</v>
      </c>
      <c r="I2801" s="16">
        <f t="shared" si="260"/>
        <v>1.5424860157627258E-3</v>
      </c>
    </row>
    <row r="2802" spans="4:9" x14ac:dyDescent="0.25">
      <c r="D2802">
        <f t="shared" si="261"/>
        <v>2797</v>
      </c>
      <c r="E2802" s="11">
        <f t="shared" si="258"/>
        <v>139.85</v>
      </c>
      <c r="F2802" s="11">
        <f t="shared" si="262"/>
        <v>363.97505119604523</v>
      </c>
      <c r="G2802" s="11">
        <f t="shared" si="263"/>
        <v>453.69805978245375</v>
      </c>
      <c r="H2802" s="16">
        <f t="shared" si="259"/>
        <v>-6.1489312401303512E-4</v>
      </c>
      <c r="I2802" s="16">
        <f t="shared" si="260"/>
        <v>1.5396852679323116E-3</v>
      </c>
    </row>
    <row r="2803" spans="4:9" x14ac:dyDescent="0.25">
      <c r="D2803">
        <f t="shared" si="261"/>
        <v>2798</v>
      </c>
      <c r="E2803" s="11">
        <f t="shared" si="258"/>
        <v>139.9</v>
      </c>
      <c r="F2803" s="11">
        <f t="shared" si="262"/>
        <v>363.97443630292122</v>
      </c>
      <c r="G2803" s="11">
        <f t="shared" si="263"/>
        <v>453.69959946772167</v>
      </c>
      <c r="H2803" s="16">
        <f t="shared" si="259"/>
        <v>-6.1377841412417369E-4</v>
      </c>
      <c r="I2803" s="16">
        <f t="shared" si="260"/>
        <v>1.5368895986291435E-3</v>
      </c>
    </row>
    <row r="2804" spans="4:9" x14ac:dyDescent="0.25">
      <c r="D2804">
        <f t="shared" si="261"/>
        <v>2799</v>
      </c>
      <c r="E2804" s="11">
        <f t="shared" si="258"/>
        <v>139.95000000000002</v>
      </c>
      <c r="F2804" s="11">
        <f t="shared" si="262"/>
        <v>363.97382252450711</v>
      </c>
      <c r="G2804" s="11">
        <f t="shared" si="263"/>
        <v>453.70113635732031</v>
      </c>
      <c r="H2804" s="16">
        <f t="shared" si="259"/>
        <v>-6.1266571907546983E-4</v>
      </c>
      <c r="I2804" s="16">
        <f t="shared" si="260"/>
        <v>1.5340989986682278E-3</v>
      </c>
    </row>
    <row r="2805" spans="4:9" x14ac:dyDescent="0.25">
      <c r="D2805">
        <f t="shared" si="261"/>
        <v>2800</v>
      </c>
      <c r="E2805" s="11">
        <f t="shared" si="258"/>
        <v>140</v>
      </c>
      <c r="F2805" s="11">
        <f t="shared" si="262"/>
        <v>363.97320985878804</v>
      </c>
      <c r="G2805" s="11">
        <f t="shared" si="263"/>
        <v>453.70267045631897</v>
      </c>
      <c r="H2805" s="16">
        <f t="shared" si="259"/>
        <v>-6.1155503524836234E-4</v>
      </c>
      <c r="I2805" s="16">
        <f t="shared" si="260"/>
        <v>1.5313134588832396E-3</v>
      </c>
    </row>
    <row r="2806" spans="4:9" x14ac:dyDescent="0.25">
      <c r="D2806">
        <f t="shared" si="261"/>
        <v>2801</v>
      </c>
      <c r="E2806" s="11">
        <f t="shared" si="258"/>
        <v>140.05000000000001</v>
      </c>
      <c r="F2806" s="11">
        <f t="shared" si="262"/>
        <v>363.97259830375282</v>
      </c>
      <c r="G2806" s="11">
        <f t="shared" si="263"/>
        <v>453.70420176977785</v>
      </c>
      <c r="H2806" s="16">
        <f t="shared" si="259"/>
        <v>-6.1044635902923099E-4</v>
      </c>
      <c r="I2806" s="16">
        <f t="shared" si="260"/>
        <v>1.5285329701235041E-3</v>
      </c>
    </row>
    <row r="2807" spans="4:9" x14ac:dyDescent="0.25">
      <c r="D2807">
        <f t="shared" si="261"/>
        <v>2802</v>
      </c>
      <c r="E2807" s="11">
        <f t="shared" si="258"/>
        <v>140.1</v>
      </c>
      <c r="F2807" s="11">
        <f t="shared" si="262"/>
        <v>363.9719878573938</v>
      </c>
      <c r="G2807" s="11">
        <f t="shared" si="263"/>
        <v>453.70573030274795</v>
      </c>
      <c r="H2807" s="16">
        <f t="shared" si="259"/>
        <v>-6.0933968680858762E-4</v>
      </c>
      <c r="I2807" s="16">
        <f t="shared" si="260"/>
        <v>1.5257575232545013E-3</v>
      </c>
    </row>
    <row r="2808" spans="4:9" x14ac:dyDescent="0.25">
      <c r="D2808">
        <f t="shared" si="261"/>
        <v>2803</v>
      </c>
      <c r="E2808" s="11">
        <f t="shared" si="258"/>
        <v>140.15</v>
      </c>
      <c r="F2808" s="11">
        <f t="shared" si="262"/>
        <v>363.97137851770697</v>
      </c>
      <c r="G2808" s="11">
        <f t="shared" si="263"/>
        <v>453.70725606027122</v>
      </c>
      <c r="H2808" s="16">
        <f t="shared" si="259"/>
        <v>-6.0823501498754164E-4</v>
      </c>
      <c r="I2808" s="16">
        <f t="shared" si="260"/>
        <v>1.5229871091593796E-3</v>
      </c>
    </row>
    <row r="2809" spans="4:9" x14ac:dyDescent="0.25">
      <c r="D2809">
        <f t="shared" si="261"/>
        <v>2804</v>
      </c>
      <c r="E2809" s="11">
        <f t="shared" si="258"/>
        <v>140.20000000000002</v>
      </c>
      <c r="F2809" s="11">
        <f t="shared" si="262"/>
        <v>363.970770282692</v>
      </c>
      <c r="G2809" s="11">
        <f t="shared" si="263"/>
        <v>453.7087790473804</v>
      </c>
      <c r="H2809" s="16">
        <f t="shared" si="259"/>
        <v>-6.071323399713341E-4</v>
      </c>
      <c r="I2809" s="16">
        <f t="shared" si="260"/>
        <v>1.5202217187364386E-3</v>
      </c>
    </row>
    <row r="2810" spans="4:9" x14ac:dyDescent="0.25">
      <c r="D2810">
        <f t="shared" si="261"/>
        <v>2805</v>
      </c>
      <c r="E2810" s="11">
        <f t="shared" si="258"/>
        <v>140.25</v>
      </c>
      <c r="F2810" s="11">
        <f t="shared" si="262"/>
        <v>363.97016315035205</v>
      </c>
      <c r="G2810" s="11">
        <f t="shared" si="263"/>
        <v>453.71029926909915</v>
      </c>
      <c r="H2810" s="16">
        <f t="shared" si="259"/>
        <v>-6.0603165817176171E-4</v>
      </c>
      <c r="I2810" s="16">
        <f t="shared" si="260"/>
        <v>1.5174613429006405E-3</v>
      </c>
    </row>
    <row r="2811" spans="4:9" x14ac:dyDescent="0.25">
      <c r="D2811">
        <f t="shared" si="261"/>
        <v>2806</v>
      </c>
      <c r="E2811" s="11">
        <f t="shared" si="258"/>
        <v>140.30000000000001</v>
      </c>
      <c r="F2811" s="11">
        <f t="shared" si="262"/>
        <v>363.9695571186939</v>
      </c>
      <c r="G2811" s="11">
        <f t="shared" si="263"/>
        <v>453.71181673044208</v>
      </c>
      <c r="H2811" s="16">
        <f t="shared" si="259"/>
        <v>-6.0493296600636819E-4</v>
      </c>
      <c r="I2811" s="16">
        <f t="shared" si="260"/>
        <v>1.5147059725826074E-3</v>
      </c>
    </row>
    <row r="2812" spans="4:9" x14ac:dyDescent="0.25">
      <c r="D2812">
        <f t="shared" si="261"/>
        <v>2807</v>
      </c>
      <c r="E2812" s="11">
        <f t="shared" si="258"/>
        <v>140.35</v>
      </c>
      <c r="F2812" s="11">
        <f t="shared" si="262"/>
        <v>363.96895218572791</v>
      </c>
      <c r="G2812" s="11">
        <f t="shared" si="263"/>
        <v>453.71333143641465</v>
      </c>
      <c r="H2812" s="16">
        <f t="shared" si="259"/>
        <v>-6.0383625990086945E-4</v>
      </c>
      <c r="I2812" s="16">
        <f t="shared" si="260"/>
        <v>1.5119555987321465E-3</v>
      </c>
    </row>
    <row r="2813" spans="4:9" x14ac:dyDescent="0.25">
      <c r="D2813">
        <f t="shared" si="261"/>
        <v>2808</v>
      </c>
      <c r="E2813" s="11">
        <f t="shared" si="258"/>
        <v>140.4</v>
      </c>
      <c r="F2813" s="11">
        <f t="shared" si="262"/>
        <v>363.96834834946799</v>
      </c>
      <c r="G2813" s="11">
        <f t="shared" si="263"/>
        <v>453.71484339201339</v>
      </c>
      <c r="H2813" s="16">
        <f t="shared" si="259"/>
        <v>-6.0274153628511067E-4</v>
      </c>
      <c r="I2813" s="16">
        <f t="shared" si="260"/>
        <v>1.5092102123117055E-3</v>
      </c>
    </row>
    <row r="2814" spans="4:9" x14ac:dyDescent="0.25">
      <c r="D2814">
        <f t="shared" si="261"/>
        <v>2809</v>
      </c>
      <c r="E2814" s="11">
        <f t="shared" si="258"/>
        <v>140.45000000000002</v>
      </c>
      <c r="F2814" s="11">
        <f t="shared" si="262"/>
        <v>363.9677456079317</v>
      </c>
      <c r="G2814" s="11">
        <f t="shared" si="263"/>
        <v>453.7163526022257</v>
      </c>
      <c r="H2814" s="16">
        <f t="shared" si="259"/>
        <v>-6.0164879159791697E-4</v>
      </c>
      <c r="I2814" s="16">
        <f t="shared" si="260"/>
        <v>1.5064698043019127E-3</v>
      </c>
    </row>
    <row r="2815" spans="4:9" x14ac:dyDescent="0.25">
      <c r="D2815">
        <f t="shared" si="261"/>
        <v>2810</v>
      </c>
      <c r="E2815" s="11">
        <f t="shared" si="258"/>
        <v>140.5</v>
      </c>
      <c r="F2815" s="11">
        <f t="shared" si="262"/>
        <v>363.96714395914012</v>
      </c>
      <c r="G2815" s="11">
        <f t="shared" si="263"/>
        <v>453.71785907203002</v>
      </c>
      <c r="H2815" s="16">
        <f t="shared" si="259"/>
        <v>-6.0055802228224252E-4</v>
      </c>
      <c r="I2815" s="16">
        <f t="shared" si="260"/>
        <v>1.5037343656995666E-3</v>
      </c>
    </row>
    <row r="2816" spans="4:9" x14ac:dyDescent="0.25">
      <c r="D2816">
        <f t="shared" si="261"/>
        <v>2811</v>
      </c>
      <c r="E2816" s="11">
        <f t="shared" si="258"/>
        <v>140.55000000000001</v>
      </c>
      <c r="F2816" s="11">
        <f t="shared" si="262"/>
        <v>363.96654340111786</v>
      </c>
      <c r="G2816" s="11">
        <f t="shared" si="263"/>
        <v>453.71936280639574</v>
      </c>
      <c r="H2816" s="16">
        <f t="shared" si="259"/>
        <v>-5.9946922478678743E-4</v>
      </c>
      <c r="I2816" s="16">
        <f t="shared" si="260"/>
        <v>1.5010038875166278E-3</v>
      </c>
    </row>
    <row r="2817" spans="4:9" x14ac:dyDescent="0.25">
      <c r="D2817">
        <f t="shared" si="261"/>
        <v>2812</v>
      </c>
      <c r="E2817" s="11">
        <f t="shared" si="258"/>
        <v>140.6</v>
      </c>
      <c r="F2817" s="11">
        <f t="shared" si="262"/>
        <v>363.96594393189309</v>
      </c>
      <c r="G2817" s="11">
        <f t="shared" si="263"/>
        <v>453.72086381028328</v>
      </c>
      <c r="H2817" s="16">
        <f t="shared" si="259"/>
        <v>-5.9838239557003751E-4</v>
      </c>
      <c r="I2817" s="16">
        <f t="shared" si="260"/>
        <v>1.4982783607812302E-3</v>
      </c>
    </row>
    <row r="2818" spans="4:9" x14ac:dyDescent="0.25">
      <c r="D2818">
        <f t="shared" si="261"/>
        <v>2813</v>
      </c>
      <c r="E2818" s="11">
        <f t="shared" si="258"/>
        <v>140.65</v>
      </c>
      <c r="F2818" s="11">
        <f t="shared" si="262"/>
        <v>363.9653455494975</v>
      </c>
      <c r="G2818" s="11">
        <f t="shared" si="263"/>
        <v>453.72236208864405</v>
      </c>
      <c r="H2818" s="16">
        <f t="shared" si="259"/>
        <v>-5.9729753109299131E-4</v>
      </c>
      <c r="I2818" s="16">
        <f t="shared" si="260"/>
        <v>1.4955577765407031E-3</v>
      </c>
    </row>
    <row r="2819" spans="4:9" x14ac:dyDescent="0.25">
      <c r="D2819">
        <f t="shared" si="261"/>
        <v>2814</v>
      </c>
      <c r="E2819" s="11">
        <f t="shared" si="258"/>
        <v>140.70000000000002</v>
      </c>
      <c r="F2819" s="11">
        <f t="shared" si="262"/>
        <v>363.9647482519664</v>
      </c>
      <c r="G2819" s="11">
        <f t="shared" si="263"/>
        <v>453.72385764642058</v>
      </c>
      <c r="H2819" s="16">
        <f t="shared" si="259"/>
        <v>-5.962146278248163E-4</v>
      </c>
      <c r="I2819" s="16">
        <f t="shared" si="260"/>
        <v>1.4928421258545224E-3</v>
      </c>
    </row>
    <row r="2820" spans="4:9" x14ac:dyDescent="0.25">
      <c r="D2820">
        <f t="shared" si="261"/>
        <v>2815</v>
      </c>
      <c r="E2820" s="11">
        <f t="shared" si="258"/>
        <v>140.75</v>
      </c>
      <c r="F2820" s="11">
        <f t="shared" si="262"/>
        <v>363.96415203733858</v>
      </c>
      <c r="G2820" s="11">
        <f t="shared" si="263"/>
        <v>453.72535048854644</v>
      </c>
      <c r="H2820" s="16">
        <f t="shared" si="259"/>
        <v>-5.951336822404245E-4</v>
      </c>
      <c r="I2820" s="16">
        <f t="shared" si="260"/>
        <v>1.4901313998008593E-3</v>
      </c>
    </row>
    <row r="2821" spans="4:9" x14ac:dyDescent="0.25">
      <c r="D2821">
        <f t="shared" si="261"/>
        <v>2816</v>
      </c>
      <c r="E2821" s="11">
        <f t="shared" ref="E2821:E2884" si="264">D2821*$B$13</f>
        <v>140.80000000000001</v>
      </c>
      <c r="F2821" s="11">
        <f t="shared" si="262"/>
        <v>363.96355690365635</v>
      </c>
      <c r="G2821" s="11">
        <f t="shared" si="263"/>
        <v>453.72684061994624</v>
      </c>
      <c r="H2821" s="16">
        <f t="shared" ref="H2821:H2884" si="265">$B$7*F2821*(1-(F2821+$B$11*G2821)/$B$9)*$B$13</f>
        <v>-5.9405469082208801E-4</v>
      </c>
      <c r="I2821" s="16">
        <f t="shared" ref="I2821:I2884" si="266">$B$8*G2821*(1-(G2821+$B$12*F2821)/$B$10)*$B$13</f>
        <v>1.4874255894715463E-3</v>
      </c>
    </row>
    <row r="2822" spans="4:9" x14ac:dyDescent="0.25">
      <c r="D2822">
        <f t="shared" ref="D2822:D2885" si="267">D2821+1</f>
        <v>2817</v>
      </c>
      <c r="E2822" s="11">
        <f t="shared" si="264"/>
        <v>140.85</v>
      </c>
      <c r="F2822" s="11">
        <f t="shared" ref="F2822:F2885" si="268">F2821+H2821</f>
        <v>363.9629628489655</v>
      </c>
      <c r="G2822" s="11">
        <f t="shared" ref="G2822:G2885" si="269">G2821+I2821</f>
        <v>453.7283280455357</v>
      </c>
      <c r="H2822" s="16">
        <f t="shared" si="265"/>
        <v>-5.9297765005701425E-4</v>
      </c>
      <c r="I2822" s="16">
        <f t="shared" si="266"/>
        <v>1.4847246859766108E-3</v>
      </c>
    </row>
    <row r="2823" spans="4:9" x14ac:dyDescent="0.25">
      <c r="D2823">
        <f t="shared" si="267"/>
        <v>2818</v>
      </c>
      <c r="E2823" s="11">
        <f t="shared" si="264"/>
        <v>140.9</v>
      </c>
      <c r="F2823" s="11">
        <f t="shared" si="268"/>
        <v>363.96236987131545</v>
      </c>
      <c r="G2823" s="11">
        <f t="shared" si="269"/>
        <v>453.72981277022166</v>
      </c>
      <c r="H2823" s="16">
        <f t="shared" si="265"/>
        <v>-5.9190255643896288E-4</v>
      </c>
      <c r="I2823" s="16">
        <f t="shared" si="266"/>
        <v>1.4820286804407511E-3</v>
      </c>
    </row>
    <row r="2824" spans="4:9" x14ac:dyDescent="0.25">
      <c r="D2824">
        <f t="shared" si="267"/>
        <v>2819</v>
      </c>
      <c r="E2824" s="11">
        <f t="shared" si="264"/>
        <v>140.95000000000002</v>
      </c>
      <c r="F2824" s="11">
        <f t="shared" si="268"/>
        <v>363.96177796875901</v>
      </c>
      <c r="G2824" s="11">
        <f t="shared" si="269"/>
        <v>453.73129479890207</v>
      </c>
      <c r="H2824" s="16">
        <f t="shared" si="265"/>
        <v>-5.9082940646743617E-4</v>
      </c>
      <c r="I2824" s="16">
        <f t="shared" si="266"/>
        <v>1.4793375640053538E-3</v>
      </c>
    </row>
    <row r="2825" spans="4:9" x14ac:dyDescent="0.25">
      <c r="D2825">
        <f t="shared" si="267"/>
        <v>2820</v>
      </c>
      <c r="E2825" s="11">
        <f t="shared" si="264"/>
        <v>141</v>
      </c>
      <c r="F2825" s="11">
        <f t="shared" si="268"/>
        <v>363.96118713935255</v>
      </c>
      <c r="G2825" s="11">
        <f t="shared" si="269"/>
        <v>453.73277413646605</v>
      </c>
      <c r="H2825" s="16">
        <f t="shared" si="265"/>
        <v>-5.8975819665010333E-4</v>
      </c>
      <c r="I2825" s="16">
        <f t="shared" si="266"/>
        <v>1.4766513278289988E-3</v>
      </c>
    </row>
    <row r="2826" spans="4:9" x14ac:dyDescent="0.25">
      <c r="D2826">
        <f t="shared" si="267"/>
        <v>2821</v>
      </c>
      <c r="E2826" s="11">
        <f t="shared" si="264"/>
        <v>141.05000000000001</v>
      </c>
      <c r="F2826" s="11">
        <f t="shared" si="268"/>
        <v>363.96059738115588</v>
      </c>
      <c r="G2826" s="11">
        <f t="shared" si="269"/>
        <v>453.73425078779388</v>
      </c>
      <c r="H2826" s="16">
        <f t="shared" si="265"/>
        <v>-5.886889234979518E-4</v>
      </c>
      <c r="I2826" s="16">
        <f t="shared" si="266"/>
        <v>1.4739699630824232E-3</v>
      </c>
    </row>
    <row r="2827" spans="4:9" x14ac:dyDescent="0.25">
      <c r="D2827">
        <f t="shared" si="267"/>
        <v>2822</v>
      </c>
      <c r="E2827" s="11">
        <f t="shared" si="264"/>
        <v>141.1</v>
      </c>
      <c r="F2827" s="11">
        <f t="shared" si="268"/>
        <v>363.96000869223241</v>
      </c>
      <c r="G2827" s="11">
        <f t="shared" si="269"/>
        <v>453.73572475775694</v>
      </c>
      <c r="H2827" s="16">
        <f t="shared" si="265"/>
        <v>-5.8762158353094403E-4</v>
      </c>
      <c r="I2827" s="16">
        <f t="shared" si="266"/>
        <v>1.4712934609560785E-3</v>
      </c>
    </row>
    <row r="2828" spans="4:9" x14ac:dyDescent="0.25">
      <c r="D2828">
        <f t="shared" si="267"/>
        <v>2823</v>
      </c>
      <c r="E2828" s="11">
        <f t="shared" si="264"/>
        <v>141.15</v>
      </c>
      <c r="F2828" s="11">
        <f t="shared" si="268"/>
        <v>363.95942107064889</v>
      </c>
      <c r="G2828" s="11">
        <f t="shared" si="269"/>
        <v>453.73719605121789</v>
      </c>
      <c r="H2828" s="16">
        <f t="shared" si="265"/>
        <v>-5.8655617327316742E-4</v>
      </c>
      <c r="I2828" s="16">
        <f t="shared" si="266"/>
        <v>1.4686218126535853E-3</v>
      </c>
    </row>
    <row r="2829" spans="4:9" x14ac:dyDescent="0.25">
      <c r="D2829">
        <f t="shared" si="267"/>
        <v>2824</v>
      </c>
      <c r="E2829" s="11">
        <f t="shared" si="264"/>
        <v>141.20000000000002</v>
      </c>
      <c r="F2829" s="11">
        <f t="shared" si="268"/>
        <v>363.9588345144756</v>
      </c>
      <c r="G2829" s="11">
        <f t="shared" si="269"/>
        <v>453.73866467303054</v>
      </c>
      <c r="H2829" s="16">
        <f t="shared" si="265"/>
        <v>-5.8549268925687549E-4</v>
      </c>
      <c r="I2829" s="16">
        <f t="shared" si="266"/>
        <v>1.4659550093967712E-3</v>
      </c>
    </row>
    <row r="2830" spans="4:9" x14ac:dyDescent="0.25">
      <c r="D2830">
        <f t="shared" si="267"/>
        <v>2825</v>
      </c>
      <c r="E2830" s="11">
        <f t="shared" si="264"/>
        <v>141.25</v>
      </c>
      <c r="F2830" s="11">
        <f t="shared" si="268"/>
        <v>363.95824902178634</v>
      </c>
      <c r="G2830" s="11">
        <f t="shared" si="269"/>
        <v>453.74013062803994</v>
      </c>
      <c r="H2830" s="16">
        <f t="shared" si="265"/>
        <v>-5.8443112801763843E-4</v>
      </c>
      <c r="I2830" s="16">
        <f t="shared" si="266"/>
        <v>1.4632930424211378E-3</v>
      </c>
    </row>
    <row r="2831" spans="4:9" x14ac:dyDescent="0.25">
      <c r="D2831">
        <f t="shared" si="267"/>
        <v>2826</v>
      </c>
      <c r="E2831" s="11">
        <f t="shared" si="264"/>
        <v>141.30000000000001</v>
      </c>
      <c r="F2831" s="11">
        <f t="shared" si="268"/>
        <v>363.95766459065834</v>
      </c>
      <c r="G2831" s="11">
        <f t="shared" si="269"/>
        <v>453.74159392108237</v>
      </c>
      <c r="H2831" s="16">
        <f t="shared" si="265"/>
        <v>-5.8337148610000005E-4</v>
      </c>
      <c r="I2831" s="16">
        <f t="shared" si="266"/>
        <v>1.4606359029798953E-3</v>
      </c>
    </row>
    <row r="2832" spans="4:9" x14ac:dyDescent="0.25">
      <c r="D2832">
        <f t="shared" si="267"/>
        <v>2827</v>
      </c>
      <c r="E2832" s="11">
        <f t="shared" si="264"/>
        <v>141.35</v>
      </c>
      <c r="F2832" s="11">
        <f t="shared" si="268"/>
        <v>363.95708121917227</v>
      </c>
      <c r="G2832" s="11">
        <f t="shared" si="269"/>
        <v>453.74305455698533</v>
      </c>
      <c r="H2832" s="16">
        <f t="shared" si="265"/>
        <v>-5.8231376005262836E-4</v>
      </c>
      <c r="I2832" s="16">
        <f t="shared" si="266"/>
        <v>1.4579835823394266E-3</v>
      </c>
    </row>
    <row r="2833" spans="4:9" x14ac:dyDescent="0.25">
      <c r="D2833">
        <f t="shared" si="267"/>
        <v>2828</v>
      </c>
      <c r="E2833" s="11">
        <f t="shared" si="264"/>
        <v>141.4</v>
      </c>
      <c r="F2833" s="11">
        <f t="shared" si="268"/>
        <v>363.95649890541222</v>
      </c>
      <c r="G2833" s="11">
        <f t="shared" si="269"/>
        <v>453.74451254056765</v>
      </c>
      <c r="H2833" s="16">
        <f t="shared" si="265"/>
        <v>-5.8125794643154745E-4</v>
      </c>
      <c r="I2833" s="16">
        <f t="shared" si="266"/>
        <v>1.4553360717843296E-3</v>
      </c>
    </row>
    <row r="2834" spans="4:9" x14ac:dyDescent="0.25">
      <c r="D2834">
        <f t="shared" si="267"/>
        <v>2829</v>
      </c>
      <c r="E2834" s="11">
        <f t="shared" si="264"/>
        <v>141.45000000000002</v>
      </c>
      <c r="F2834" s="11">
        <f t="shared" si="268"/>
        <v>363.95591764746581</v>
      </c>
      <c r="G2834" s="11">
        <f t="shared" si="269"/>
        <v>453.74596787663944</v>
      </c>
      <c r="H2834" s="16">
        <f t="shared" si="265"/>
        <v>-5.8020404179933013E-4</v>
      </c>
      <c r="I2834" s="16">
        <f t="shared" si="266"/>
        <v>1.4526933626138902E-3</v>
      </c>
    </row>
    <row r="2835" spans="4:9" x14ac:dyDescent="0.25">
      <c r="D2835">
        <f t="shared" si="267"/>
        <v>2830</v>
      </c>
      <c r="E2835" s="11">
        <f t="shared" si="264"/>
        <v>141.5</v>
      </c>
      <c r="F2835" s="11">
        <f t="shared" si="268"/>
        <v>363.95533744342401</v>
      </c>
      <c r="G2835" s="11">
        <f t="shared" si="269"/>
        <v>453.74742057000208</v>
      </c>
      <c r="H2835" s="16">
        <f t="shared" si="265"/>
        <v>-5.7915204272267196E-4</v>
      </c>
      <c r="I2835" s="16">
        <f t="shared" si="266"/>
        <v>1.4500554461420855E-3</v>
      </c>
    </row>
    <row r="2836" spans="4:9" x14ac:dyDescent="0.25">
      <c r="D2836">
        <f t="shared" si="267"/>
        <v>2831</v>
      </c>
      <c r="E2836" s="11">
        <f t="shared" si="264"/>
        <v>141.55000000000001</v>
      </c>
      <c r="F2836" s="11">
        <f t="shared" si="268"/>
        <v>363.95475829138127</v>
      </c>
      <c r="G2836" s="11">
        <f t="shared" si="269"/>
        <v>453.74887062544821</v>
      </c>
      <c r="H2836" s="16">
        <f t="shared" si="265"/>
        <v>-5.7810194577562462E-4</v>
      </c>
      <c r="I2836" s="16">
        <f t="shared" si="266"/>
        <v>1.4474223137016145E-3</v>
      </c>
    </row>
    <row r="2837" spans="4:9" x14ac:dyDescent="0.25">
      <c r="D2837">
        <f t="shared" si="267"/>
        <v>2832</v>
      </c>
      <c r="E2837" s="11">
        <f t="shared" si="264"/>
        <v>141.6</v>
      </c>
      <c r="F2837" s="11">
        <f t="shared" si="268"/>
        <v>363.95418018943548</v>
      </c>
      <c r="G2837" s="11">
        <f t="shared" si="269"/>
        <v>453.75031804776188</v>
      </c>
      <c r="H2837" s="16">
        <f t="shared" si="265"/>
        <v>-5.7705374753878663E-4</v>
      </c>
      <c r="I2837" s="16">
        <f t="shared" si="266"/>
        <v>1.4447939566363437E-3</v>
      </c>
    </row>
    <row r="2838" spans="4:9" x14ac:dyDescent="0.25">
      <c r="D2838">
        <f t="shared" si="267"/>
        <v>2833</v>
      </c>
      <c r="E2838" s="11">
        <f t="shared" si="264"/>
        <v>141.65</v>
      </c>
      <c r="F2838" s="11">
        <f t="shared" si="268"/>
        <v>363.95360313568796</v>
      </c>
      <c r="G2838" s="11">
        <f t="shared" si="269"/>
        <v>453.75176284171852</v>
      </c>
      <c r="H2838" s="16">
        <f t="shared" si="265"/>
        <v>-5.7600744459849497E-4</v>
      </c>
      <c r="I2838" s="16">
        <f t="shared" si="266"/>
        <v>1.4421703663093687E-3</v>
      </c>
    </row>
    <row r="2839" spans="4:9" x14ac:dyDescent="0.25">
      <c r="D2839">
        <f t="shared" si="267"/>
        <v>2834</v>
      </c>
      <c r="E2839" s="11">
        <f t="shared" si="264"/>
        <v>141.70000000000002</v>
      </c>
      <c r="F2839" s="11">
        <f t="shared" si="268"/>
        <v>363.95302712824338</v>
      </c>
      <c r="G2839" s="11">
        <f t="shared" si="269"/>
        <v>453.75320501208483</v>
      </c>
      <c r="H2839" s="16">
        <f t="shared" si="265"/>
        <v>-5.7496303354763391E-4</v>
      </c>
      <c r="I2839" s="16">
        <f t="shared" si="266"/>
        <v>1.4395515340969705E-3</v>
      </c>
    </row>
    <row r="2840" spans="4:9" x14ac:dyDescent="0.25">
      <c r="D2840">
        <f t="shared" si="267"/>
        <v>2835</v>
      </c>
      <c r="E2840" s="11">
        <f t="shared" si="264"/>
        <v>141.75</v>
      </c>
      <c r="F2840" s="11">
        <f t="shared" si="268"/>
        <v>363.95245216520982</v>
      </c>
      <c r="G2840" s="11">
        <f t="shared" si="269"/>
        <v>453.75464456361891</v>
      </c>
      <c r="H2840" s="16">
        <f t="shared" si="265"/>
        <v>-5.739205109824005E-4</v>
      </c>
      <c r="I2840" s="16">
        <f t="shared" si="266"/>
        <v>1.436937451392648E-3</v>
      </c>
    </row>
    <row r="2841" spans="4:9" x14ac:dyDescent="0.25">
      <c r="D2841">
        <f t="shared" si="267"/>
        <v>2836</v>
      </c>
      <c r="E2841" s="11">
        <f t="shared" si="264"/>
        <v>141.80000000000001</v>
      </c>
      <c r="F2841" s="11">
        <f t="shared" si="268"/>
        <v>363.95187824469883</v>
      </c>
      <c r="G2841" s="11">
        <f t="shared" si="269"/>
        <v>453.7560815010703</v>
      </c>
      <c r="H2841" s="16">
        <f t="shared" si="265"/>
        <v>-5.7287987350877084E-4</v>
      </c>
      <c r="I2841" s="16">
        <f t="shared" si="266"/>
        <v>1.4343281096061103E-3</v>
      </c>
    </row>
    <row r="2842" spans="4:9" x14ac:dyDescent="0.25">
      <c r="D2842">
        <f t="shared" si="267"/>
        <v>2837</v>
      </c>
      <c r="E2842" s="11">
        <f t="shared" si="264"/>
        <v>141.85</v>
      </c>
      <c r="F2842" s="11">
        <f t="shared" si="268"/>
        <v>363.95130536482532</v>
      </c>
      <c r="G2842" s="11">
        <f t="shared" si="269"/>
        <v>453.75751582917991</v>
      </c>
      <c r="H2842" s="16">
        <f t="shared" si="265"/>
        <v>-5.7184111773603394E-4</v>
      </c>
      <c r="I2842" s="16">
        <f t="shared" si="266"/>
        <v>1.431723500157739E-3</v>
      </c>
    </row>
    <row r="2843" spans="4:9" x14ac:dyDescent="0.25">
      <c r="D2843">
        <f t="shared" si="267"/>
        <v>2838</v>
      </c>
      <c r="E2843" s="11">
        <f t="shared" si="264"/>
        <v>141.9</v>
      </c>
      <c r="F2843" s="11">
        <f t="shared" si="268"/>
        <v>363.95073352370758</v>
      </c>
      <c r="G2843" s="11">
        <f t="shared" si="269"/>
        <v>453.75894755268007</v>
      </c>
      <c r="H2843" s="16">
        <f t="shared" si="265"/>
        <v>-5.7080424028083229E-4</v>
      </c>
      <c r="I2843" s="16">
        <f t="shared" si="266"/>
        <v>1.4291236144901743E-3</v>
      </c>
    </row>
    <row r="2844" spans="4:9" x14ac:dyDescent="0.25">
      <c r="D2844">
        <f t="shared" si="267"/>
        <v>2839</v>
      </c>
      <c r="E2844" s="11">
        <f t="shared" si="264"/>
        <v>141.95000000000002</v>
      </c>
      <c r="F2844" s="11">
        <f t="shared" si="268"/>
        <v>363.9501627194673</v>
      </c>
      <c r="G2844" s="11">
        <f t="shared" si="269"/>
        <v>453.76037667629458</v>
      </c>
      <c r="H2844" s="16">
        <f t="shared" si="265"/>
        <v>-5.697692377663534E-4</v>
      </c>
      <c r="I2844" s="16">
        <f t="shared" si="266"/>
        <v>1.4265284440552206E-3</v>
      </c>
    </row>
    <row r="2845" spans="4:9" x14ac:dyDescent="0.25">
      <c r="D2845">
        <f t="shared" si="267"/>
        <v>2840</v>
      </c>
      <c r="E2845" s="11">
        <f t="shared" si="264"/>
        <v>142</v>
      </c>
      <c r="F2845" s="11">
        <f t="shared" si="268"/>
        <v>363.94959295022954</v>
      </c>
      <c r="G2845" s="11">
        <f t="shared" si="269"/>
        <v>453.76180320473861</v>
      </c>
      <c r="H2845" s="16">
        <f t="shared" si="265"/>
        <v>-5.6873610682071343E-4</v>
      </c>
      <c r="I2845" s="16">
        <f t="shared" si="266"/>
        <v>1.4239379803249286E-3</v>
      </c>
    </row>
    <row r="2846" spans="4:9" x14ac:dyDescent="0.25">
      <c r="D2846">
        <f t="shared" si="267"/>
        <v>2841</v>
      </c>
      <c r="E2846" s="11">
        <f t="shared" si="264"/>
        <v>142.05000000000001</v>
      </c>
      <c r="F2846" s="11">
        <f t="shared" si="268"/>
        <v>363.94902421412274</v>
      </c>
      <c r="G2846" s="11">
        <f t="shared" si="269"/>
        <v>453.76322714271896</v>
      </c>
      <c r="H2846" s="16">
        <f t="shared" si="265"/>
        <v>-5.677048440785727E-4</v>
      </c>
      <c r="I2846" s="16">
        <f t="shared" si="266"/>
        <v>1.4213522147835389E-3</v>
      </c>
    </row>
    <row r="2847" spans="4:9" x14ac:dyDescent="0.25">
      <c r="D2847">
        <f t="shared" si="267"/>
        <v>2842</v>
      </c>
      <c r="E2847" s="11">
        <f t="shared" si="264"/>
        <v>142.1</v>
      </c>
      <c r="F2847" s="11">
        <f t="shared" si="268"/>
        <v>363.94845650927869</v>
      </c>
      <c r="G2847" s="11">
        <f t="shared" si="269"/>
        <v>453.76464849493374</v>
      </c>
      <c r="H2847" s="16">
        <f t="shared" si="265"/>
        <v>-5.6667544617871148E-4</v>
      </c>
      <c r="I2847" s="16">
        <f t="shared" si="266"/>
        <v>1.418771138931512E-3</v>
      </c>
    </row>
    <row r="2848" spans="4:9" x14ac:dyDescent="0.25">
      <c r="D2848">
        <f t="shared" si="267"/>
        <v>2843</v>
      </c>
      <c r="E2848" s="11">
        <f t="shared" si="264"/>
        <v>142.15</v>
      </c>
      <c r="F2848" s="11">
        <f t="shared" si="268"/>
        <v>363.94788983383251</v>
      </c>
      <c r="G2848" s="11">
        <f t="shared" si="269"/>
        <v>453.7660672660727</v>
      </c>
      <c r="H2848" s="16">
        <f t="shared" si="265"/>
        <v>-5.6564790976887803E-4</v>
      </c>
      <c r="I2848" s="16">
        <f t="shared" si="266"/>
        <v>1.4161947442860345E-3</v>
      </c>
    </row>
    <row r="2849" spans="4:9" x14ac:dyDescent="0.25">
      <c r="D2849">
        <f t="shared" si="267"/>
        <v>2844</v>
      </c>
      <c r="E2849" s="11">
        <f t="shared" si="264"/>
        <v>142.20000000000002</v>
      </c>
      <c r="F2849" s="11">
        <f t="shared" si="268"/>
        <v>363.94732418592275</v>
      </c>
      <c r="G2849" s="11">
        <f t="shared" si="269"/>
        <v>453.767483460817</v>
      </c>
      <c r="H2849" s="16">
        <f t="shared" si="265"/>
        <v>-5.6462223150174809E-4</v>
      </c>
      <c r="I2849" s="16">
        <f t="shared" si="266"/>
        <v>1.4136230223774937E-3</v>
      </c>
    </row>
    <row r="2850" spans="4:9" x14ac:dyDescent="0.25">
      <c r="D2850">
        <f t="shared" si="267"/>
        <v>2845</v>
      </c>
      <c r="E2850" s="11">
        <f t="shared" si="264"/>
        <v>142.25</v>
      </c>
      <c r="F2850" s="11">
        <f t="shared" si="268"/>
        <v>363.94675956369127</v>
      </c>
      <c r="G2850" s="11">
        <f t="shared" si="269"/>
        <v>453.76889708383936</v>
      </c>
      <c r="H2850" s="16">
        <f t="shared" si="265"/>
        <v>-5.6359840803411648E-4</v>
      </c>
      <c r="I2850" s="16">
        <f t="shared" si="266"/>
        <v>1.411055964751494E-3</v>
      </c>
    </row>
    <row r="2851" spans="4:9" x14ac:dyDescent="0.25">
      <c r="D2851">
        <f t="shared" si="267"/>
        <v>2846</v>
      </c>
      <c r="E2851" s="11">
        <f t="shared" si="264"/>
        <v>142.30000000000001</v>
      </c>
      <c r="F2851" s="11">
        <f t="shared" si="268"/>
        <v>363.94619596528327</v>
      </c>
      <c r="G2851" s="11">
        <f t="shared" si="269"/>
        <v>453.77030813980411</v>
      </c>
      <c r="H2851" s="16">
        <f t="shared" si="265"/>
        <v>-5.6257643603174507E-4</v>
      </c>
      <c r="I2851" s="16">
        <f t="shared" si="266"/>
        <v>1.408493562971882E-3</v>
      </c>
    </row>
    <row r="2852" spans="4:9" x14ac:dyDescent="0.25">
      <c r="D2852">
        <f t="shared" si="267"/>
        <v>2847</v>
      </c>
      <c r="E2852" s="11">
        <f t="shared" si="264"/>
        <v>142.35</v>
      </c>
      <c r="F2852" s="11">
        <f t="shared" si="268"/>
        <v>363.94563338884723</v>
      </c>
      <c r="G2852" s="11">
        <f t="shared" si="269"/>
        <v>453.77171663336708</v>
      </c>
      <c r="H2852" s="16">
        <f t="shared" si="265"/>
        <v>-5.6155631216370586E-4</v>
      </c>
      <c r="I2852" s="16">
        <f t="shared" si="266"/>
        <v>1.4059358086136947E-3</v>
      </c>
    </row>
    <row r="2853" spans="4:9" x14ac:dyDescent="0.25">
      <c r="D2853">
        <f t="shared" si="267"/>
        <v>2848</v>
      </c>
      <c r="E2853" s="11">
        <f t="shared" si="264"/>
        <v>142.4</v>
      </c>
      <c r="F2853" s="11">
        <f t="shared" si="268"/>
        <v>363.94507183253506</v>
      </c>
      <c r="G2853" s="11">
        <f t="shared" si="269"/>
        <v>453.77312256917571</v>
      </c>
      <c r="H2853" s="16">
        <f t="shared" si="265"/>
        <v>-5.605380331056137E-4</v>
      </c>
      <c r="I2853" s="16">
        <f t="shared" si="266"/>
        <v>1.4033826932697098E-3</v>
      </c>
    </row>
    <row r="2854" spans="4:9" x14ac:dyDescent="0.25">
      <c r="D2854">
        <f t="shared" si="267"/>
        <v>2849</v>
      </c>
      <c r="E2854" s="11">
        <f t="shared" si="264"/>
        <v>142.45000000000002</v>
      </c>
      <c r="F2854" s="11">
        <f t="shared" si="268"/>
        <v>363.94451129450198</v>
      </c>
      <c r="G2854" s="11">
        <f t="shared" si="269"/>
        <v>453.77452595186901</v>
      </c>
      <c r="H2854" s="16">
        <f t="shared" si="265"/>
        <v>-5.5952159554124121E-4</v>
      </c>
      <c r="I2854" s="16">
        <f t="shared" si="266"/>
        <v>1.4008342085469199E-3</v>
      </c>
    </row>
    <row r="2855" spans="4:9" x14ac:dyDescent="0.25">
      <c r="D2855">
        <f t="shared" si="267"/>
        <v>2850</v>
      </c>
      <c r="E2855" s="11">
        <f t="shared" si="264"/>
        <v>142.5</v>
      </c>
      <c r="F2855" s="11">
        <f t="shared" si="268"/>
        <v>363.94395177290642</v>
      </c>
      <c r="G2855" s="11">
        <f t="shared" si="269"/>
        <v>453.77592678607755</v>
      </c>
      <c r="H2855" s="16">
        <f t="shared" si="265"/>
        <v>-5.5850699615686257E-4</v>
      </c>
      <c r="I2855" s="16">
        <f t="shared" si="266"/>
        <v>1.3982903460680476E-3</v>
      </c>
    </row>
    <row r="2856" spans="4:9" x14ac:dyDescent="0.25">
      <c r="D2856">
        <f t="shared" si="267"/>
        <v>2851</v>
      </c>
      <c r="E2856" s="11">
        <f t="shared" si="264"/>
        <v>142.55000000000001</v>
      </c>
      <c r="F2856" s="11">
        <f t="shared" si="268"/>
        <v>363.94339326591029</v>
      </c>
      <c r="G2856" s="11">
        <f t="shared" si="269"/>
        <v>453.77732507642361</v>
      </c>
      <c r="H2856" s="16">
        <f t="shared" si="265"/>
        <v>-5.57494231647718E-4</v>
      </c>
      <c r="I2856" s="16">
        <f t="shared" si="266"/>
        <v>1.3957510974690265E-3</v>
      </c>
    </row>
    <row r="2857" spans="4:9" x14ac:dyDescent="0.25">
      <c r="D2857">
        <f t="shared" si="267"/>
        <v>2852</v>
      </c>
      <c r="E2857" s="11">
        <f t="shared" si="264"/>
        <v>142.6</v>
      </c>
      <c r="F2857" s="11">
        <f t="shared" si="268"/>
        <v>363.94283577167863</v>
      </c>
      <c r="G2857" s="11">
        <f t="shared" si="269"/>
        <v>453.77872082752106</v>
      </c>
      <c r="H2857" s="16">
        <f t="shared" si="265"/>
        <v>-5.5648329871235594E-4</v>
      </c>
      <c r="I2857" s="16">
        <f t="shared" si="266"/>
        <v>1.3932164544040403E-3</v>
      </c>
    </row>
    <row r="2858" spans="4:9" x14ac:dyDescent="0.25">
      <c r="D2858">
        <f t="shared" si="267"/>
        <v>2853</v>
      </c>
      <c r="E2858" s="11">
        <f t="shared" si="264"/>
        <v>142.65</v>
      </c>
      <c r="F2858" s="11">
        <f t="shared" si="268"/>
        <v>363.94227928837989</v>
      </c>
      <c r="G2858" s="11">
        <f t="shared" si="269"/>
        <v>453.78011404397546</v>
      </c>
      <c r="H2858" s="16">
        <f t="shared" si="265"/>
        <v>-5.5547419405505829E-4</v>
      </c>
      <c r="I2858" s="16">
        <f t="shared" si="266"/>
        <v>1.3906864085399834E-3</v>
      </c>
    </row>
    <row r="2859" spans="4:9" x14ac:dyDescent="0.25">
      <c r="D2859">
        <f t="shared" si="267"/>
        <v>2854</v>
      </c>
      <c r="E2859" s="11">
        <f t="shared" si="264"/>
        <v>142.70000000000002</v>
      </c>
      <c r="F2859" s="11">
        <f t="shared" si="268"/>
        <v>363.94172381418582</v>
      </c>
      <c r="G2859" s="11">
        <f t="shared" si="269"/>
        <v>453.78150473038397</v>
      </c>
      <c r="H2859" s="16">
        <f t="shared" si="265"/>
        <v>-5.5446691438987966E-4</v>
      </c>
      <c r="I2859" s="16">
        <f t="shared" si="266"/>
        <v>1.388160951558981E-3</v>
      </c>
    </row>
    <row r="2860" spans="4:9" x14ac:dyDescent="0.25">
      <c r="D2860">
        <f t="shared" si="267"/>
        <v>2855</v>
      </c>
      <c r="E2860" s="11">
        <f t="shared" si="264"/>
        <v>142.75</v>
      </c>
      <c r="F2860" s="11">
        <f t="shared" si="268"/>
        <v>363.94116934727145</v>
      </c>
      <c r="G2860" s="11">
        <f t="shared" si="269"/>
        <v>453.78289289133551</v>
      </c>
      <c r="H2860" s="16">
        <f t="shared" si="265"/>
        <v>-5.534614564333747E-4</v>
      </c>
      <c r="I2860" s="16">
        <f t="shared" si="266"/>
        <v>1.3856400751583902E-3</v>
      </c>
    </row>
    <row r="2861" spans="4:9" x14ac:dyDescent="0.25">
      <c r="D2861">
        <f t="shared" si="267"/>
        <v>2856</v>
      </c>
      <c r="E2861" s="11">
        <f t="shared" si="264"/>
        <v>142.80000000000001</v>
      </c>
      <c r="F2861" s="11">
        <f t="shared" si="268"/>
        <v>363.94061588581502</v>
      </c>
      <c r="G2861" s="11">
        <f t="shared" si="269"/>
        <v>453.78427853141068</v>
      </c>
      <c r="H2861" s="16">
        <f t="shared" si="265"/>
        <v>-5.5245781690783002E-4</v>
      </c>
      <c r="I2861" s="16">
        <f t="shared" si="266"/>
        <v>1.3831237710502985E-3</v>
      </c>
    </row>
    <row r="2862" spans="4:9" x14ac:dyDescent="0.25">
      <c r="D2862">
        <f t="shared" si="267"/>
        <v>2857</v>
      </c>
      <c r="E2862" s="11">
        <f t="shared" si="264"/>
        <v>142.85</v>
      </c>
      <c r="F2862" s="11">
        <f t="shared" si="268"/>
        <v>363.9400634279981</v>
      </c>
      <c r="G2862" s="11">
        <f t="shared" si="269"/>
        <v>453.78566165518174</v>
      </c>
      <c r="H2862" s="16">
        <f t="shared" si="265"/>
        <v>-5.5145599254207203E-4</v>
      </c>
      <c r="I2862" s="16">
        <f t="shared" si="266"/>
        <v>1.3806120309630362E-3</v>
      </c>
    </row>
    <row r="2863" spans="4:9" x14ac:dyDescent="0.25">
      <c r="D2863">
        <f t="shared" si="267"/>
        <v>2858</v>
      </c>
      <c r="E2863" s="11">
        <f t="shared" si="264"/>
        <v>142.9</v>
      </c>
      <c r="F2863" s="11">
        <f t="shared" si="268"/>
        <v>363.93951197200556</v>
      </c>
      <c r="G2863" s="11">
        <f t="shared" si="269"/>
        <v>453.78704226721271</v>
      </c>
      <c r="H2863" s="16">
        <f t="shared" si="265"/>
        <v>-5.5045598007146695E-4</v>
      </c>
      <c r="I2863" s="16">
        <f t="shared" si="266"/>
        <v>1.3781048466376504E-3</v>
      </c>
    </row>
    <row r="2864" spans="4:9" x14ac:dyDescent="0.25">
      <c r="D2864">
        <f t="shared" si="267"/>
        <v>2859</v>
      </c>
      <c r="E2864" s="11">
        <f t="shared" si="264"/>
        <v>142.95000000000002</v>
      </c>
      <c r="F2864" s="11">
        <f t="shared" si="268"/>
        <v>363.93896151602547</v>
      </c>
      <c r="G2864" s="11">
        <f t="shared" si="269"/>
        <v>453.78842037205936</v>
      </c>
      <c r="H2864" s="16">
        <f t="shared" si="265"/>
        <v>-5.4945777623630347E-4</v>
      </c>
      <c r="I2864" s="16">
        <f t="shared" si="266"/>
        <v>1.3756022098314342E-3</v>
      </c>
    </row>
    <row r="2865" spans="4:9" x14ac:dyDescent="0.25">
      <c r="D2865">
        <f t="shared" si="267"/>
        <v>2860</v>
      </c>
      <c r="E2865" s="11">
        <f t="shared" si="264"/>
        <v>143</v>
      </c>
      <c r="F2865" s="11">
        <f t="shared" si="268"/>
        <v>363.93841205824924</v>
      </c>
      <c r="G2865" s="11">
        <f t="shared" si="269"/>
        <v>453.78979597426917</v>
      </c>
      <c r="H2865" s="16">
        <f t="shared" si="265"/>
        <v>-5.4846137778260184E-4</v>
      </c>
      <c r="I2865" s="16">
        <f t="shared" si="266"/>
        <v>1.3731041123169203E-3</v>
      </c>
    </row>
    <row r="2866" spans="4:9" x14ac:dyDescent="0.25">
      <c r="D2866">
        <f t="shared" si="267"/>
        <v>2861</v>
      </c>
      <c r="E2866" s="11">
        <f t="shared" si="264"/>
        <v>143.05000000000001</v>
      </c>
      <c r="F2866" s="11">
        <f t="shared" si="268"/>
        <v>363.93786359687147</v>
      </c>
      <c r="G2866" s="11">
        <f t="shared" si="269"/>
        <v>453.79116907838147</v>
      </c>
      <c r="H2866" s="16">
        <f t="shared" si="265"/>
        <v>-5.4746678146292056E-4</v>
      </c>
      <c r="I2866" s="16">
        <f t="shared" si="266"/>
        <v>1.3706105458803708E-3</v>
      </c>
    </row>
    <row r="2867" spans="4:9" x14ac:dyDescent="0.25">
      <c r="D2867">
        <f t="shared" si="267"/>
        <v>2862</v>
      </c>
      <c r="E2867" s="11">
        <f t="shared" si="264"/>
        <v>143.1</v>
      </c>
      <c r="F2867" s="11">
        <f t="shared" si="268"/>
        <v>363.93731613008998</v>
      </c>
      <c r="G2867" s="11">
        <f t="shared" si="269"/>
        <v>453.79253968892738</v>
      </c>
      <c r="H2867" s="16">
        <f t="shared" si="265"/>
        <v>-5.4647398403474075E-4</v>
      </c>
      <c r="I2867" s="16">
        <f t="shared" si="266"/>
        <v>1.3681215023232899E-3</v>
      </c>
    </row>
    <row r="2868" spans="4:9" x14ac:dyDescent="0.25">
      <c r="D2868">
        <f t="shared" si="267"/>
        <v>2863</v>
      </c>
      <c r="E2868" s="11">
        <f t="shared" si="264"/>
        <v>143.15</v>
      </c>
      <c r="F2868" s="11">
        <f t="shared" si="268"/>
        <v>363.93676965610592</v>
      </c>
      <c r="G2868" s="11">
        <f t="shared" si="269"/>
        <v>453.79390781042969</v>
      </c>
      <c r="H2868" s="16">
        <f t="shared" si="265"/>
        <v>-5.4548298226208126E-4</v>
      </c>
      <c r="I2868" s="16">
        <f t="shared" si="266"/>
        <v>1.3656369734619217E-3</v>
      </c>
    </row>
    <row r="2869" spans="4:9" x14ac:dyDescent="0.25">
      <c r="D2869">
        <f t="shared" si="267"/>
        <v>2864</v>
      </c>
      <c r="E2869" s="11">
        <f t="shared" si="264"/>
        <v>143.20000000000002</v>
      </c>
      <c r="F2869" s="11">
        <f t="shared" si="268"/>
        <v>363.93622417312366</v>
      </c>
      <c r="G2869" s="11">
        <f t="shared" si="269"/>
        <v>453.79527344740313</v>
      </c>
      <c r="H2869" s="16">
        <f t="shared" si="265"/>
        <v>-5.4449377291469108E-4</v>
      </c>
      <c r="I2869" s="16">
        <f t="shared" si="266"/>
        <v>1.3631569511267478E-3</v>
      </c>
    </row>
    <row r="2870" spans="4:9" x14ac:dyDescent="0.25">
      <c r="D2870">
        <f t="shared" si="267"/>
        <v>2865</v>
      </c>
      <c r="E2870" s="11">
        <f t="shared" si="264"/>
        <v>143.25</v>
      </c>
      <c r="F2870" s="11">
        <f t="shared" si="268"/>
        <v>363.93567967935076</v>
      </c>
      <c r="G2870" s="11">
        <f t="shared" si="269"/>
        <v>453.79663660435426</v>
      </c>
      <c r="H2870" s="16">
        <f t="shared" si="265"/>
        <v>-5.4350635276643273E-4</v>
      </c>
      <c r="I2870" s="16">
        <f t="shared" si="266"/>
        <v>1.3606814271640002E-3</v>
      </c>
    </row>
    <row r="2871" spans="4:9" x14ac:dyDescent="0.25">
      <c r="D2871">
        <f t="shared" si="267"/>
        <v>2866</v>
      </c>
      <c r="E2871" s="11">
        <f t="shared" si="264"/>
        <v>143.30000000000001</v>
      </c>
      <c r="F2871" s="11">
        <f t="shared" si="268"/>
        <v>363.935136172998</v>
      </c>
      <c r="G2871" s="11">
        <f t="shared" si="269"/>
        <v>453.79799728578143</v>
      </c>
      <c r="H2871" s="16">
        <f t="shared" si="265"/>
        <v>-5.4252071859932176E-4</v>
      </c>
      <c r="I2871" s="16">
        <f t="shared" si="266"/>
        <v>1.3582103934336473E-3</v>
      </c>
    </row>
    <row r="2872" spans="4:9" x14ac:dyDescent="0.25">
      <c r="D2872">
        <f t="shared" si="267"/>
        <v>2867</v>
      </c>
      <c r="E2872" s="11">
        <f t="shared" si="264"/>
        <v>143.35</v>
      </c>
      <c r="F2872" s="11">
        <f t="shared" si="268"/>
        <v>363.93459365227937</v>
      </c>
      <c r="G2872" s="11">
        <f t="shared" si="269"/>
        <v>453.79935549617488</v>
      </c>
      <c r="H2872" s="16">
        <f t="shared" si="265"/>
        <v>-5.4153686720029488E-4</v>
      </c>
      <c r="I2872" s="16">
        <f t="shared" si="266"/>
        <v>1.3557438418114103E-3</v>
      </c>
    </row>
    <row r="2873" spans="4:9" x14ac:dyDescent="0.25">
      <c r="D2873">
        <f t="shared" si="267"/>
        <v>2868</v>
      </c>
      <c r="E2873" s="11">
        <f t="shared" si="264"/>
        <v>143.4</v>
      </c>
      <c r="F2873" s="11">
        <f t="shared" si="268"/>
        <v>363.93405211541216</v>
      </c>
      <c r="G2873" s="11">
        <f t="shared" si="269"/>
        <v>453.80071124001671</v>
      </c>
      <c r="H2873" s="16">
        <f t="shared" si="265"/>
        <v>-5.4055479536120924E-4</v>
      </c>
      <c r="I2873" s="16">
        <f t="shared" si="266"/>
        <v>1.3532817641867499E-3</v>
      </c>
    </row>
    <row r="2874" spans="4:9" x14ac:dyDescent="0.25">
      <c r="D2874">
        <f t="shared" si="267"/>
        <v>2869</v>
      </c>
      <c r="E2874" s="11">
        <f t="shared" si="264"/>
        <v>143.45000000000002</v>
      </c>
      <c r="F2874" s="11">
        <f t="shared" si="268"/>
        <v>363.93351156061681</v>
      </c>
      <c r="G2874" s="11">
        <f t="shared" si="269"/>
        <v>453.80206452178089</v>
      </c>
      <c r="H2874" s="16">
        <f t="shared" si="265"/>
        <v>-5.3957449987965104E-4</v>
      </c>
      <c r="I2874" s="16">
        <f t="shared" si="266"/>
        <v>1.350824152462867E-3</v>
      </c>
    </row>
    <row r="2875" spans="4:9" x14ac:dyDescent="0.25">
      <c r="D2875">
        <f t="shared" si="267"/>
        <v>2870</v>
      </c>
      <c r="E2875" s="11">
        <f t="shared" si="264"/>
        <v>143.5</v>
      </c>
      <c r="F2875" s="11">
        <f t="shared" si="268"/>
        <v>363.93297198611691</v>
      </c>
      <c r="G2875" s="11">
        <f t="shared" si="269"/>
        <v>453.80341534593333</v>
      </c>
      <c r="H2875" s="16">
        <f t="shared" si="265"/>
        <v>-5.3859597755974192E-4</v>
      </c>
      <c r="I2875" s="16">
        <f t="shared" si="266"/>
        <v>1.3483709985602317E-3</v>
      </c>
    </row>
    <row r="2876" spans="4:9" x14ac:dyDescent="0.25">
      <c r="D2876">
        <f t="shared" si="267"/>
        <v>2871</v>
      </c>
      <c r="E2876" s="11">
        <f t="shared" si="264"/>
        <v>143.55000000000001</v>
      </c>
      <c r="F2876" s="11">
        <f t="shared" si="268"/>
        <v>363.93243339013935</v>
      </c>
      <c r="G2876" s="11">
        <f t="shared" si="269"/>
        <v>453.80476371693192</v>
      </c>
      <c r="H2876" s="16">
        <f t="shared" si="265"/>
        <v>-5.3761922521214009E-4</v>
      </c>
      <c r="I2876" s="16">
        <f t="shared" si="266"/>
        <v>1.3459222944110425E-3</v>
      </c>
    </row>
    <row r="2877" spans="4:9" x14ac:dyDescent="0.25">
      <c r="D2877">
        <f t="shared" si="267"/>
        <v>2872</v>
      </c>
      <c r="E2877" s="11">
        <f t="shared" si="264"/>
        <v>143.6</v>
      </c>
      <c r="F2877" s="11">
        <f t="shared" si="268"/>
        <v>363.93189577091414</v>
      </c>
      <c r="G2877" s="11">
        <f t="shared" si="269"/>
        <v>453.80610963922635</v>
      </c>
      <c r="H2877" s="16">
        <f t="shared" si="265"/>
        <v>-5.3664423964999903E-4</v>
      </c>
      <c r="I2877" s="16">
        <f t="shared" si="266"/>
        <v>1.3434780319637604E-3</v>
      </c>
    </row>
    <row r="2878" spans="4:9" x14ac:dyDescent="0.25">
      <c r="D2878">
        <f t="shared" si="267"/>
        <v>2873</v>
      </c>
      <c r="E2878" s="11">
        <f t="shared" si="264"/>
        <v>143.65</v>
      </c>
      <c r="F2878" s="11">
        <f t="shared" si="268"/>
        <v>363.93135912667447</v>
      </c>
      <c r="G2878" s="11">
        <f t="shared" si="269"/>
        <v>453.80745311725832</v>
      </c>
      <c r="H2878" s="16">
        <f t="shared" si="265"/>
        <v>-5.3567101769623981E-4</v>
      </c>
      <c r="I2878" s="16">
        <f t="shared" si="266"/>
        <v>1.3410382031810973E-3</v>
      </c>
    </row>
    <row r="2879" spans="4:9" x14ac:dyDescent="0.25">
      <c r="D2879">
        <f t="shared" si="267"/>
        <v>2874</v>
      </c>
      <c r="E2879" s="11">
        <f t="shared" si="264"/>
        <v>143.70000000000002</v>
      </c>
      <c r="F2879" s="11">
        <f t="shared" si="268"/>
        <v>363.93082345565676</v>
      </c>
      <c r="G2879" s="11">
        <f t="shared" si="269"/>
        <v>453.8087941554615</v>
      </c>
      <c r="H2879" s="16">
        <f t="shared" si="265"/>
        <v>-5.346995561754704E-4</v>
      </c>
      <c r="I2879" s="16">
        <f t="shared" si="266"/>
        <v>1.3386028000390085E-3</v>
      </c>
    </row>
    <row r="2880" spans="4:9" x14ac:dyDescent="0.25">
      <c r="D2880">
        <f t="shared" si="267"/>
        <v>2875</v>
      </c>
      <c r="E2880" s="11">
        <f t="shared" si="264"/>
        <v>143.75</v>
      </c>
      <c r="F2880" s="11">
        <f t="shared" si="268"/>
        <v>363.93028875610059</v>
      </c>
      <c r="G2880" s="11">
        <f t="shared" si="269"/>
        <v>453.81013275826155</v>
      </c>
      <c r="H2880" s="16">
        <f t="shared" si="265"/>
        <v>-5.3372985191964164E-4</v>
      </c>
      <c r="I2880" s="16">
        <f t="shared" si="266"/>
        <v>1.3361718145292129E-3</v>
      </c>
    </row>
    <row r="2881" spans="4:9" x14ac:dyDescent="0.25">
      <c r="D2881">
        <f t="shared" si="267"/>
        <v>2876</v>
      </c>
      <c r="E2881" s="11">
        <f t="shared" si="264"/>
        <v>143.80000000000001</v>
      </c>
      <c r="F2881" s="11">
        <f t="shared" si="268"/>
        <v>363.9297550262487</v>
      </c>
      <c r="G2881" s="11">
        <f t="shared" si="269"/>
        <v>453.8114689300761</v>
      </c>
      <c r="H2881" s="16">
        <f t="shared" si="265"/>
        <v>-5.3276190176885553E-4</v>
      </c>
      <c r="I2881" s="16">
        <f t="shared" si="266"/>
        <v>1.3337452386566761E-3</v>
      </c>
    </row>
    <row r="2882" spans="4:9" x14ac:dyDescent="0.25">
      <c r="D2882">
        <f t="shared" si="267"/>
        <v>2877</v>
      </c>
      <c r="E2882" s="11">
        <f t="shared" si="264"/>
        <v>143.85</v>
      </c>
      <c r="F2882" s="11">
        <f t="shared" si="268"/>
        <v>363.92922226434695</v>
      </c>
      <c r="G2882" s="11">
        <f t="shared" si="269"/>
        <v>453.81280267531474</v>
      </c>
      <c r="H2882" s="16">
        <f t="shared" si="265"/>
        <v>-5.317957025640917E-4</v>
      </c>
      <c r="I2882" s="16">
        <f t="shared" si="266"/>
        <v>1.3313230644431385E-3</v>
      </c>
    </row>
    <row r="2883" spans="4:9" x14ac:dyDescent="0.25">
      <c r="D2883">
        <f t="shared" si="267"/>
        <v>2878</v>
      </c>
      <c r="E2883" s="11">
        <f t="shared" si="264"/>
        <v>143.9</v>
      </c>
      <c r="F2883" s="11">
        <f t="shared" si="268"/>
        <v>363.92869046864439</v>
      </c>
      <c r="G2883" s="11">
        <f t="shared" si="269"/>
        <v>453.81413399837919</v>
      </c>
      <c r="H2883" s="16">
        <f t="shared" si="265"/>
        <v>-5.3083125115609608E-4</v>
      </c>
      <c r="I2883" s="16">
        <f t="shared" si="266"/>
        <v>1.3289052839225803E-3</v>
      </c>
    </row>
    <row r="2884" spans="4:9" x14ac:dyDescent="0.25">
      <c r="D2884">
        <f t="shared" si="267"/>
        <v>2879</v>
      </c>
      <c r="E2884" s="11">
        <f t="shared" si="264"/>
        <v>143.95000000000002</v>
      </c>
      <c r="F2884" s="11">
        <f t="shared" si="268"/>
        <v>363.92815963739321</v>
      </c>
      <c r="G2884" s="11">
        <f t="shared" si="269"/>
        <v>453.8154629036631</v>
      </c>
      <c r="H2884" s="16">
        <f t="shared" si="265"/>
        <v>-5.2986854439810848E-4</v>
      </c>
      <c r="I2884" s="16">
        <f t="shared" si="266"/>
        <v>1.3264918891442491E-3</v>
      </c>
    </row>
    <row r="2885" spans="4:9" x14ac:dyDescent="0.25">
      <c r="D2885">
        <f t="shared" si="267"/>
        <v>2880</v>
      </c>
      <c r="E2885" s="11">
        <f t="shared" ref="E2885:E2948" si="270">D2885*$B$13</f>
        <v>144</v>
      </c>
      <c r="F2885" s="11">
        <f t="shared" si="268"/>
        <v>363.92762976884882</v>
      </c>
      <c r="G2885" s="11">
        <f t="shared" si="269"/>
        <v>453.81678939555223</v>
      </c>
      <c r="H2885" s="16">
        <f t="shared" ref="H2885:H2948" si="271">$B$7*F2885*(1-(F2885+$B$11*G2885)/$B$9)*$B$13</f>
        <v>-5.2890757915071036E-4</v>
      </c>
      <c r="I2885" s="16">
        <f t="shared" ref="I2885:I2948" si="272">$B$8*G2885*(1-(G2885+$B$12*F2885)/$B$10)*$B$13</f>
        <v>1.324082872169635E-3</v>
      </c>
    </row>
    <row r="2886" spans="4:9" x14ac:dyDescent="0.25">
      <c r="D2886">
        <f t="shared" ref="D2886:D2949" si="273">D2885+1</f>
        <v>2881</v>
      </c>
      <c r="E2886" s="11">
        <f t="shared" si="270"/>
        <v>144.05000000000001</v>
      </c>
      <c r="F2886" s="11">
        <f t="shared" ref="F2886:F2949" si="274">F2885+H2885</f>
        <v>363.92710086126965</v>
      </c>
      <c r="G2886" s="11">
        <f t="shared" ref="G2886:G2949" si="275">G2885+I2885</f>
        <v>453.81811347842438</v>
      </c>
      <c r="H2886" s="16">
        <f t="shared" si="271"/>
        <v>-5.2794835228020857E-4</v>
      </c>
      <c r="I2886" s="16">
        <f t="shared" si="272"/>
        <v>1.3216782250780165E-3</v>
      </c>
    </row>
    <row r="2887" spans="4:9" x14ac:dyDescent="0.25">
      <c r="D2887">
        <f t="shared" si="273"/>
        <v>2882</v>
      </c>
      <c r="E2887" s="11">
        <f t="shared" si="270"/>
        <v>144.1</v>
      </c>
      <c r="F2887" s="11">
        <f t="shared" si="274"/>
        <v>363.92657291291738</v>
      </c>
      <c r="G2887" s="11">
        <f t="shared" si="275"/>
        <v>453.81943515664943</v>
      </c>
      <c r="H2887" s="16">
        <f t="shared" si="271"/>
        <v>-5.2699086065782655E-4</v>
      </c>
      <c r="I2887" s="16">
        <f t="shared" si="272"/>
        <v>1.319277939960414E-3</v>
      </c>
    </row>
    <row r="2888" spans="4:9" x14ac:dyDescent="0.25">
      <c r="D2888">
        <f t="shared" si="273"/>
        <v>2883</v>
      </c>
      <c r="E2888" s="11">
        <f t="shared" si="270"/>
        <v>144.15</v>
      </c>
      <c r="F2888" s="11">
        <f t="shared" si="274"/>
        <v>363.92604592205674</v>
      </c>
      <c r="G2888" s="11">
        <f t="shared" si="275"/>
        <v>453.82075443458939</v>
      </c>
      <c r="H2888" s="16">
        <f t="shared" si="271"/>
        <v>-5.2603510116051302E-4</v>
      </c>
      <c r="I2888" s="16">
        <f t="shared" si="272"/>
        <v>1.3168820089231195E-3</v>
      </c>
    </row>
    <row r="2889" spans="4:9" x14ac:dyDescent="0.25">
      <c r="D2889">
        <f t="shared" si="273"/>
        <v>2884</v>
      </c>
      <c r="E2889" s="11">
        <f t="shared" si="270"/>
        <v>144.20000000000002</v>
      </c>
      <c r="F2889" s="11">
        <f t="shared" si="274"/>
        <v>363.92551988695556</v>
      </c>
      <c r="G2889" s="11">
        <f t="shared" si="275"/>
        <v>453.82207131659834</v>
      </c>
      <c r="H2889" s="16">
        <f t="shared" si="271"/>
        <v>-5.2508107067013288E-4</v>
      </c>
      <c r="I2889" s="16">
        <f t="shared" si="272"/>
        <v>1.3144904240856817E-3</v>
      </c>
    </row>
    <row r="2890" spans="4:9" x14ac:dyDescent="0.25">
      <c r="D2890">
        <f t="shared" si="273"/>
        <v>2885</v>
      </c>
      <c r="E2890" s="11">
        <f t="shared" si="270"/>
        <v>144.25</v>
      </c>
      <c r="F2890" s="11">
        <f t="shared" si="274"/>
        <v>363.92499480588486</v>
      </c>
      <c r="G2890" s="11">
        <f t="shared" si="275"/>
        <v>453.82338580702242</v>
      </c>
      <c r="H2890" s="16">
        <f t="shared" si="271"/>
        <v>-5.2412876607589175E-4</v>
      </c>
      <c r="I2890" s="16">
        <f t="shared" si="272"/>
        <v>1.3121031775829217E-3</v>
      </c>
    </row>
    <row r="2891" spans="4:9" x14ac:dyDescent="0.25">
      <c r="D2891">
        <f t="shared" si="273"/>
        <v>2886</v>
      </c>
      <c r="E2891" s="11">
        <f t="shared" si="270"/>
        <v>144.30000000000001</v>
      </c>
      <c r="F2891" s="11">
        <f t="shared" si="274"/>
        <v>363.92447067711879</v>
      </c>
      <c r="G2891" s="11">
        <f t="shared" si="275"/>
        <v>453.82469791020003</v>
      </c>
      <c r="H2891" s="16">
        <f t="shared" si="271"/>
        <v>-5.2317818427191078E-4</v>
      </c>
      <c r="I2891" s="16">
        <f t="shared" si="272"/>
        <v>1.3097202615639293E-3</v>
      </c>
    </row>
    <row r="2892" spans="4:9" x14ac:dyDescent="0.25">
      <c r="D2892">
        <f t="shared" si="273"/>
        <v>2887</v>
      </c>
      <c r="E2892" s="11">
        <f t="shared" si="270"/>
        <v>144.35</v>
      </c>
      <c r="F2892" s="11">
        <f t="shared" si="274"/>
        <v>363.92394749893452</v>
      </c>
      <c r="G2892" s="11">
        <f t="shared" si="275"/>
        <v>453.82600763046162</v>
      </c>
      <c r="H2892" s="16">
        <f t="shared" si="271"/>
        <v>-5.222293221548033E-4</v>
      </c>
      <c r="I2892" s="16">
        <f t="shared" si="272"/>
        <v>1.30734166819055E-3</v>
      </c>
    </row>
    <row r="2893" spans="4:9" x14ac:dyDescent="0.25">
      <c r="D2893">
        <f t="shared" si="273"/>
        <v>2888</v>
      </c>
      <c r="E2893" s="11">
        <f t="shared" si="270"/>
        <v>144.4</v>
      </c>
      <c r="F2893" s="11">
        <f t="shared" si="274"/>
        <v>363.92342526961238</v>
      </c>
      <c r="G2893" s="11">
        <f t="shared" si="275"/>
        <v>453.82731497212978</v>
      </c>
      <c r="H2893" s="16">
        <f t="shared" si="271"/>
        <v>-5.212821766317539E-4</v>
      </c>
      <c r="I2893" s="16">
        <f t="shared" si="272"/>
        <v>1.3049673896404111E-3</v>
      </c>
    </row>
    <row r="2894" spans="4:9" x14ac:dyDescent="0.25">
      <c r="D2894">
        <f t="shared" si="273"/>
        <v>2889</v>
      </c>
      <c r="E2894" s="11">
        <f t="shared" si="270"/>
        <v>144.45000000000002</v>
      </c>
      <c r="F2894" s="11">
        <f t="shared" si="274"/>
        <v>363.92290398743575</v>
      </c>
      <c r="G2894" s="11">
        <f t="shared" si="275"/>
        <v>453.8286199395194</v>
      </c>
      <c r="H2894" s="16">
        <f t="shared" si="271"/>
        <v>-5.2033674461082269E-4</v>
      </c>
      <c r="I2894" s="16">
        <f t="shared" si="272"/>
        <v>1.3025974181038993E-3</v>
      </c>
    </row>
    <row r="2895" spans="4:9" x14ac:dyDescent="0.25">
      <c r="D2895">
        <f t="shared" si="273"/>
        <v>2890</v>
      </c>
      <c r="E2895" s="11">
        <f t="shared" si="270"/>
        <v>144.5</v>
      </c>
      <c r="F2895" s="11">
        <f t="shared" si="274"/>
        <v>363.92238365069113</v>
      </c>
      <c r="G2895" s="11">
        <f t="shared" si="275"/>
        <v>453.82992253693749</v>
      </c>
      <c r="H2895" s="16">
        <f t="shared" si="271"/>
        <v>-5.1939302300983269E-4</v>
      </c>
      <c r="I2895" s="16">
        <f t="shared" si="272"/>
        <v>1.300231745786177E-3</v>
      </c>
    </row>
    <row r="2896" spans="4:9" x14ac:dyDescent="0.25">
      <c r="D2896">
        <f t="shared" si="273"/>
        <v>2891</v>
      </c>
      <c r="E2896" s="11">
        <f t="shared" si="270"/>
        <v>144.55000000000001</v>
      </c>
      <c r="F2896" s="11">
        <f t="shared" si="274"/>
        <v>363.92186425766812</v>
      </c>
      <c r="G2896" s="11">
        <f t="shared" si="275"/>
        <v>453.83122276868329</v>
      </c>
      <c r="H2896" s="16">
        <f t="shared" si="271"/>
        <v>-5.1845100874909776E-4</v>
      </c>
      <c r="I2896" s="16">
        <f t="shared" si="272"/>
        <v>1.297870364905673E-3</v>
      </c>
    </row>
    <row r="2897" spans="4:9" x14ac:dyDescent="0.25">
      <c r="D2897">
        <f t="shared" si="273"/>
        <v>2892</v>
      </c>
      <c r="E2897" s="11">
        <f t="shared" si="270"/>
        <v>144.6</v>
      </c>
      <c r="F2897" s="11">
        <f t="shared" si="274"/>
        <v>363.92134580665936</v>
      </c>
      <c r="G2897" s="11">
        <f t="shared" si="275"/>
        <v>453.8325206390482</v>
      </c>
      <c r="H2897" s="16">
        <f t="shared" si="271"/>
        <v>-5.1751069875465407E-4</v>
      </c>
      <c r="I2897" s="16">
        <f t="shared" si="272"/>
        <v>1.2955132676966015E-3</v>
      </c>
    </row>
    <row r="2898" spans="4:9" x14ac:dyDescent="0.25">
      <c r="D2898">
        <f t="shared" si="273"/>
        <v>2893</v>
      </c>
      <c r="E2898" s="11">
        <f t="shared" si="270"/>
        <v>144.65</v>
      </c>
      <c r="F2898" s="11">
        <f t="shared" si="274"/>
        <v>363.92082829596063</v>
      </c>
      <c r="G2898" s="11">
        <f t="shared" si="275"/>
        <v>453.83381615231588</v>
      </c>
      <c r="H2898" s="16">
        <f t="shared" si="271"/>
        <v>-5.1657208995987654E-4</v>
      </c>
      <c r="I2898" s="16">
        <f t="shared" si="272"/>
        <v>1.2931604464059424E-3</v>
      </c>
    </row>
    <row r="2899" spans="4:9" x14ac:dyDescent="0.25">
      <c r="D2899">
        <f t="shared" si="273"/>
        <v>2894</v>
      </c>
      <c r="E2899" s="11">
        <f t="shared" si="270"/>
        <v>144.70000000000002</v>
      </c>
      <c r="F2899" s="11">
        <f t="shared" si="274"/>
        <v>363.92031172387067</v>
      </c>
      <c r="G2899" s="11">
        <f t="shared" si="275"/>
        <v>453.83510931276226</v>
      </c>
      <c r="H2899" s="16">
        <f t="shared" si="271"/>
        <v>-5.156351793014377E-4</v>
      </c>
      <c r="I2899" s="16">
        <f t="shared" si="272"/>
        <v>1.2908118932939445E-3</v>
      </c>
    </row>
    <row r="2900" spans="4:9" x14ac:dyDescent="0.25">
      <c r="D2900">
        <f t="shared" si="273"/>
        <v>2895</v>
      </c>
      <c r="E2900" s="11">
        <f t="shared" si="270"/>
        <v>144.75</v>
      </c>
      <c r="F2900" s="11">
        <f t="shared" si="274"/>
        <v>363.91979608869138</v>
      </c>
      <c r="G2900" s="11">
        <f t="shared" si="275"/>
        <v>453.83640012465554</v>
      </c>
      <c r="H2900" s="16">
        <f t="shared" si="271"/>
        <v>-5.1469996372254011E-4</v>
      </c>
      <c r="I2900" s="16">
        <f t="shared" si="272"/>
        <v>1.2884676006346312E-3</v>
      </c>
    </row>
    <row r="2901" spans="4:9" x14ac:dyDescent="0.25">
      <c r="D2901">
        <f t="shared" si="273"/>
        <v>2896</v>
      </c>
      <c r="E2901" s="11">
        <f t="shared" si="270"/>
        <v>144.80000000000001</v>
      </c>
      <c r="F2901" s="11">
        <f t="shared" si="274"/>
        <v>363.91928138872765</v>
      </c>
      <c r="G2901" s="11">
        <f t="shared" si="275"/>
        <v>453.8376885922562</v>
      </c>
      <c r="H2901" s="16">
        <f t="shared" si="271"/>
        <v>-5.1376644017210777E-4</v>
      </c>
      <c r="I2901" s="16">
        <f t="shared" si="272"/>
        <v>1.2861275607188257E-3</v>
      </c>
    </row>
    <row r="2902" spans="4:9" x14ac:dyDescent="0.25">
      <c r="D2902">
        <f t="shared" si="273"/>
        <v>2897</v>
      </c>
      <c r="E2902" s="11">
        <f t="shared" si="270"/>
        <v>144.85</v>
      </c>
      <c r="F2902" s="11">
        <f t="shared" si="274"/>
        <v>363.91876762228748</v>
      </c>
      <c r="G2902" s="11">
        <f t="shared" si="275"/>
        <v>453.83897471981692</v>
      </c>
      <c r="H2902" s="16">
        <f t="shared" si="271"/>
        <v>-5.128346056039782E-4</v>
      </c>
      <c r="I2902" s="16">
        <f t="shared" si="272"/>
        <v>1.2837917658496158E-3</v>
      </c>
    </row>
    <row r="2903" spans="4:9" x14ac:dyDescent="0.25">
      <c r="D2903">
        <f t="shared" si="273"/>
        <v>2898</v>
      </c>
      <c r="E2903" s="11">
        <f t="shared" si="270"/>
        <v>144.9</v>
      </c>
      <c r="F2903" s="11">
        <f t="shared" si="274"/>
        <v>363.91825478768186</v>
      </c>
      <c r="G2903" s="11">
        <f t="shared" si="275"/>
        <v>453.84025851158276</v>
      </c>
      <c r="H2903" s="16">
        <f t="shared" si="271"/>
        <v>-5.1190445697770989E-4</v>
      </c>
      <c r="I2903" s="16">
        <f t="shared" si="272"/>
        <v>1.2814602083413493E-3</v>
      </c>
    </row>
    <row r="2904" spans="4:9" x14ac:dyDescent="0.25">
      <c r="D2904">
        <f t="shared" si="273"/>
        <v>2899</v>
      </c>
      <c r="E2904" s="11">
        <f t="shared" si="270"/>
        <v>144.95000000000002</v>
      </c>
      <c r="F2904" s="11">
        <f t="shared" si="274"/>
        <v>363.91774288322489</v>
      </c>
      <c r="G2904" s="11">
        <f t="shared" si="275"/>
        <v>453.84153997179112</v>
      </c>
      <c r="H2904" s="16">
        <f t="shared" si="271"/>
        <v>-5.1097599125777399E-4</v>
      </c>
      <c r="I2904" s="16">
        <f t="shared" si="272"/>
        <v>1.2791328805256805E-3</v>
      </c>
    </row>
    <row r="2905" spans="4:9" x14ac:dyDescent="0.25">
      <c r="D2905">
        <f t="shared" si="273"/>
        <v>2900</v>
      </c>
      <c r="E2905" s="11">
        <f t="shared" si="270"/>
        <v>145</v>
      </c>
      <c r="F2905" s="11">
        <f t="shared" si="274"/>
        <v>363.91723190723366</v>
      </c>
      <c r="G2905" s="11">
        <f t="shared" si="275"/>
        <v>453.84281910467166</v>
      </c>
      <c r="H2905" s="16">
        <f t="shared" si="271"/>
        <v>-5.1004920541436254E-4</v>
      </c>
      <c r="I2905" s="16">
        <f t="shared" si="272"/>
        <v>1.2768097747470368E-3</v>
      </c>
    </row>
    <row r="2906" spans="4:9" x14ac:dyDescent="0.25">
      <c r="D2906">
        <f t="shared" si="273"/>
        <v>2901</v>
      </c>
      <c r="E2906" s="11">
        <f t="shared" si="270"/>
        <v>145.05000000000001</v>
      </c>
      <c r="F2906" s="11">
        <f t="shared" si="274"/>
        <v>363.91672185802827</v>
      </c>
      <c r="G2906" s="11">
        <f t="shared" si="275"/>
        <v>453.84409591444643</v>
      </c>
      <c r="H2906" s="16">
        <f t="shared" si="271"/>
        <v>-5.0912409642257957E-4</v>
      </c>
      <c r="I2906" s="16">
        <f t="shared" si="272"/>
        <v>1.2744908833636276E-3</v>
      </c>
    </row>
    <row r="2907" spans="4:9" x14ac:dyDescent="0.25">
      <c r="D2907">
        <f t="shared" si="273"/>
        <v>2902</v>
      </c>
      <c r="E2907" s="11">
        <f t="shared" si="270"/>
        <v>145.1</v>
      </c>
      <c r="F2907" s="11">
        <f t="shared" si="274"/>
        <v>363.91621273393184</v>
      </c>
      <c r="G2907" s="11">
        <f t="shared" si="275"/>
        <v>453.84537040532979</v>
      </c>
      <c r="H2907" s="16">
        <f t="shared" si="271"/>
        <v>-5.0820066126486588E-4</v>
      </c>
      <c r="I2907" s="16">
        <f t="shared" si="272"/>
        <v>1.2721761987469419E-3</v>
      </c>
    </row>
    <row r="2908" spans="4:9" x14ac:dyDescent="0.25">
      <c r="D2908">
        <f t="shared" si="273"/>
        <v>2903</v>
      </c>
      <c r="E2908" s="11">
        <f t="shared" si="270"/>
        <v>145.15</v>
      </c>
      <c r="F2908" s="11">
        <f t="shared" si="274"/>
        <v>363.91570453327057</v>
      </c>
      <c r="G2908" s="11">
        <f t="shared" si="275"/>
        <v>453.84664258152856</v>
      </c>
      <c r="H2908" s="16">
        <f t="shared" si="271"/>
        <v>-5.0727889692614935E-4</v>
      </c>
      <c r="I2908" s="16">
        <f t="shared" si="272"/>
        <v>1.2698657132822538E-3</v>
      </c>
    </row>
    <row r="2909" spans="4:9" x14ac:dyDescent="0.25">
      <c r="D2909">
        <f t="shared" si="273"/>
        <v>2904</v>
      </c>
      <c r="E2909" s="11">
        <f t="shared" si="270"/>
        <v>145.20000000000002</v>
      </c>
      <c r="F2909" s="11">
        <f t="shared" si="274"/>
        <v>363.91519725437365</v>
      </c>
      <c r="G2909" s="11">
        <f t="shared" si="275"/>
        <v>453.84791244724181</v>
      </c>
      <c r="H2909" s="16">
        <f t="shared" si="271"/>
        <v>-5.0635880039950215E-4</v>
      </c>
      <c r="I2909" s="16">
        <f t="shared" si="272"/>
        <v>1.2675594193696301E-3</v>
      </c>
    </row>
    <row r="2910" spans="4:9" x14ac:dyDescent="0.25">
      <c r="D2910">
        <f t="shared" si="273"/>
        <v>2905</v>
      </c>
      <c r="E2910" s="11">
        <f t="shared" si="270"/>
        <v>145.25</v>
      </c>
      <c r="F2910" s="11">
        <f t="shared" si="274"/>
        <v>363.91469089557324</v>
      </c>
      <c r="G2910" s="11">
        <f t="shared" si="275"/>
        <v>453.84918000666119</v>
      </c>
      <c r="H2910" s="16">
        <f t="shared" si="271"/>
        <v>-5.054403686804834E-4</v>
      </c>
      <c r="I2910" s="16">
        <f t="shared" si="272"/>
        <v>1.2652573094219177E-3</v>
      </c>
    </row>
    <row r="2911" spans="4:9" x14ac:dyDescent="0.25">
      <c r="D2911">
        <f t="shared" si="273"/>
        <v>2906</v>
      </c>
      <c r="E2911" s="11">
        <f t="shared" si="270"/>
        <v>145.30000000000001</v>
      </c>
      <c r="F2911" s="11">
        <f t="shared" si="274"/>
        <v>363.91418545520457</v>
      </c>
      <c r="G2911" s="11">
        <f t="shared" si="275"/>
        <v>453.85044526397058</v>
      </c>
      <c r="H2911" s="16">
        <f t="shared" si="271"/>
        <v>-5.0452359877360372E-4</v>
      </c>
      <c r="I2911" s="16">
        <f t="shared" si="272"/>
        <v>1.262959375865247E-3</v>
      </c>
    </row>
    <row r="2912" spans="4:9" x14ac:dyDescent="0.25">
      <c r="D2912">
        <f t="shared" si="273"/>
        <v>2907</v>
      </c>
      <c r="E2912" s="11">
        <f t="shared" si="270"/>
        <v>145.35</v>
      </c>
      <c r="F2912" s="11">
        <f t="shared" si="274"/>
        <v>363.91368093160582</v>
      </c>
      <c r="G2912" s="11">
        <f t="shared" si="275"/>
        <v>453.85170822334646</v>
      </c>
      <c r="H2912" s="16">
        <f t="shared" si="271"/>
        <v>-5.036084876850525E-4</v>
      </c>
      <c r="I2912" s="16">
        <f t="shared" si="272"/>
        <v>1.2606656111410505E-3</v>
      </c>
    </row>
    <row r="2913" spans="4:9" x14ac:dyDescent="0.25">
      <c r="D2913">
        <f t="shared" si="273"/>
        <v>2908</v>
      </c>
      <c r="E2913" s="11">
        <f t="shared" si="270"/>
        <v>145.4</v>
      </c>
      <c r="F2913" s="11">
        <f t="shared" si="274"/>
        <v>363.91317732311813</v>
      </c>
      <c r="G2913" s="11">
        <f t="shared" si="275"/>
        <v>453.85296888895761</v>
      </c>
      <c r="H2913" s="16">
        <f t="shared" si="271"/>
        <v>-5.0269503242754583E-4</v>
      </c>
      <c r="I2913" s="16">
        <f t="shared" si="272"/>
        <v>1.2583760077020311E-3</v>
      </c>
    </row>
    <row r="2914" spans="4:9" x14ac:dyDescent="0.25">
      <c r="D2914">
        <f t="shared" si="273"/>
        <v>2909</v>
      </c>
      <c r="E2914" s="11">
        <f t="shared" si="270"/>
        <v>145.45000000000002</v>
      </c>
      <c r="F2914" s="11">
        <f t="shared" si="274"/>
        <v>363.91267462808571</v>
      </c>
      <c r="G2914" s="11">
        <f t="shared" si="275"/>
        <v>453.85422726496529</v>
      </c>
      <c r="H2914" s="16">
        <f t="shared" si="271"/>
        <v>-5.0178323002194247E-4</v>
      </c>
      <c r="I2914" s="16">
        <f t="shared" si="272"/>
        <v>1.2560905580166987E-3</v>
      </c>
    </row>
    <row r="2915" spans="4:9" x14ac:dyDescent="0.25">
      <c r="D2915">
        <f t="shared" si="273"/>
        <v>2910</v>
      </c>
      <c r="E2915" s="11">
        <f t="shared" si="270"/>
        <v>145.5</v>
      </c>
      <c r="F2915" s="11">
        <f t="shared" si="274"/>
        <v>363.91217284485566</v>
      </c>
      <c r="G2915" s="11">
        <f t="shared" si="275"/>
        <v>453.85548335552329</v>
      </c>
      <c r="H2915" s="16">
        <f t="shared" si="271"/>
        <v>-5.0087307748997124E-4</v>
      </c>
      <c r="I2915" s="16">
        <f t="shared" si="272"/>
        <v>1.2538092545653417E-3</v>
      </c>
    </row>
    <row r="2916" spans="4:9" x14ac:dyDescent="0.25">
      <c r="D2916">
        <f t="shared" si="273"/>
        <v>2911</v>
      </c>
      <c r="E2916" s="11">
        <f t="shared" si="270"/>
        <v>145.55000000000001</v>
      </c>
      <c r="F2916" s="11">
        <f t="shared" si="274"/>
        <v>363.91167197177816</v>
      </c>
      <c r="G2916" s="11">
        <f t="shared" si="275"/>
        <v>453.85673716477788</v>
      </c>
      <c r="H2916" s="16">
        <f t="shared" si="271"/>
        <v>-4.9996457186069485E-4</v>
      </c>
      <c r="I2916" s="16">
        <f t="shared" si="272"/>
        <v>1.2515320898430506E-3</v>
      </c>
    </row>
    <row r="2917" spans="4:9" x14ac:dyDescent="0.25">
      <c r="D2917">
        <f t="shared" si="273"/>
        <v>2912</v>
      </c>
      <c r="E2917" s="11">
        <f t="shared" si="270"/>
        <v>145.6</v>
      </c>
      <c r="F2917" s="11">
        <f t="shared" si="274"/>
        <v>363.91117200720629</v>
      </c>
      <c r="G2917" s="11">
        <f t="shared" si="275"/>
        <v>453.85798869686772</v>
      </c>
      <c r="H2917" s="16">
        <f t="shared" si="271"/>
        <v>-4.9905771016970236E-4</v>
      </c>
      <c r="I2917" s="16">
        <f t="shared" si="272"/>
        <v>1.249259056358206E-3</v>
      </c>
    </row>
    <row r="2918" spans="4:9" x14ac:dyDescent="0.25">
      <c r="D2918">
        <f t="shared" si="273"/>
        <v>2913</v>
      </c>
      <c r="E2918" s="11">
        <f t="shared" si="270"/>
        <v>145.65</v>
      </c>
      <c r="F2918" s="11">
        <f t="shared" si="274"/>
        <v>363.91067294949613</v>
      </c>
      <c r="G2918" s="11">
        <f t="shared" si="275"/>
        <v>453.85923795592407</v>
      </c>
      <c r="H2918" s="16">
        <f t="shared" si="271"/>
        <v>-4.9815248945668381E-4</v>
      </c>
      <c r="I2918" s="16">
        <f t="shared" si="272"/>
        <v>1.2469901466319784E-3</v>
      </c>
    </row>
    <row r="2919" spans="4:9" x14ac:dyDescent="0.25">
      <c r="D2919">
        <f t="shared" si="273"/>
        <v>2914</v>
      </c>
      <c r="E2919" s="11">
        <f t="shared" si="270"/>
        <v>145.70000000000002</v>
      </c>
      <c r="F2919" s="11">
        <f t="shared" si="274"/>
        <v>363.91017479700668</v>
      </c>
      <c r="G2919" s="11">
        <f t="shared" si="275"/>
        <v>453.8604849460707</v>
      </c>
      <c r="H2919" s="16">
        <f t="shared" si="271"/>
        <v>-4.9724890676543058E-4</v>
      </c>
      <c r="I2919" s="16">
        <f t="shared" si="272"/>
        <v>1.2447253531998395E-3</v>
      </c>
    </row>
    <row r="2920" spans="4:9" x14ac:dyDescent="0.25">
      <c r="D2920">
        <f t="shared" si="273"/>
        <v>2915</v>
      </c>
      <c r="E2920" s="11">
        <f t="shared" si="270"/>
        <v>145.75</v>
      </c>
      <c r="F2920" s="11">
        <f t="shared" si="274"/>
        <v>363.90967754809992</v>
      </c>
      <c r="G2920" s="11">
        <f t="shared" si="275"/>
        <v>453.86172967142392</v>
      </c>
      <c r="H2920" s="16">
        <f t="shared" si="271"/>
        <v>-4.9634695914625943E-4</v>
      </c>
      <c r="I2920" s="16">
        <f t="shared" si="272"/>
        <v>1.2424646686100523E-3</v>
      </c>
    </row>
    <row r="2921" spans="4:9" x14ac:dyDescent="0.25">
      <c r="D2921">
        <f t="shared" si="273"/>
        <v>2916</v>
      </c>
      <c r="E2921" s="11">
        <f t="shared" si="270"/>
        <v>145.80000000000001</v>
      </c>
      <c r="F2921" s="11">
        <f t="shared" si="274"/>
        <v>363.90918120114077</v>
      </c>
      <c r="G2921" s="11">
        <f t="shared" si="275"/>
        <v>453.86297213609254</v>
      </c>
      <c r="H2921" s="16">
        <f t="shared" si="271"/>
        <v>-4.9544664365601203E-4</v>
      </c>
      <c r="I2921" s="16">
        <f t="shared" si="272"/>
        <v>1.2402080854256874E-3</v>
      </c>
    </row>
    <row r="2922" spans="4:9" x14ac:dyDescent="0.25">
      <c r="D2922">
        <f t="shared" si="273"/>
        <v>2917</v>
      </c>
      <c r="E2922" s="11">
        <f t="shared" si="270"/>
        <v>145.85</v>
      </c>
      <c r="F2922" s="11">
        <f t="shared" si="274"/>
        <v>363.90868575449713</v>
      </c>
      <c r="G2922" s="11">
        <f t="shared" si="275"/>
        <v>453.86421234417799</v>
      </c>
      <c r="H2922" s="16">
        <f t="shared" si="271"/>
        <v>-4.9454795735401434E-4</v>
      </c>
      <c r="I2922" s="16">
        <f t="shared" si="272"/>
        <v>1.2379555962216014E-3</v>
      </c>
    </row>
    <row r="2923" spans="4:9" x14ac:dyDescent="0.25">
      <c r="D2923">
        <f t="shared" si="273"/>
        <v>2918</v>
      </c>
      <c r="E2923" s="11">
        <f t="shared" si="270"/>
        <v>145.9</v>
      </c>
      <c r="F2923" s="11">
        <f t="shared" si="274"/>
        <v>363.90819120653975</v>
      </c>
      <c r="G2923" s="11">
        <f t="shared" si="275"/>
        <v>453.86545029977418</v>
      </c>
      <c r="H2923" s="16">
        <f t="shared" si="271"/>
        <v>-4.9365089730692515E-4</v>
      </c>
      <c r="I2923" s="16">
        <f t="shared" si="272"/>
        <v>1.2357071935864528E-3</v>
      </c>
    </row>
    <row r="2924" spans="4:9" x14ac:dyDescent="0.25">
      <c r="D2924">
        <f t="shared" si="273"/>
        <v>2919</v>
      </c>
      <c r="E2924" s="11">
        <f t="shared" si="270"/>
        <v>145.95000000000002</v>
      </c>
      <c r="F2924" s="11">
        <f t="shared" si="274"/>
        <v>363.90769755564247</v>
      </c>
      <c r="G2924" s="11">
        <f t="shared" si="275"/>
        <v>453.86668600696777</v>
      </c>
      <c r="H2924" s="16">
        <f t="shared" si="271"/>
        <v>-4.9275546058631127E-4</v>
      </c>
      <c r="I2924" s="16">
        <f t="shared" si="272"/>
        <v>1.2334628701222003E-3</v>
      </c>
    </row>
    <row r="2925" spans="4:9" x14ac:dyDescent="0.25">
      <c r="D2925">
        <f t="shared" si="273"/>
        <v>2920</v>
      </c>
      <c r="E2925" s="11">
        <f t="shared" si="270"/>
        <v>146</v>
      </c>
      <c r="F2925" s="11">
        <f t="shared" si="274"/>
        <v>363.90720480018189</v>
      </c>
      <c r="G2925" s="11">
        <f t="shared" si="275"/>
        <v>453.86791946983789</v>
      </c>
      <c r="H2925" s="16">
        <f t="shared" si="271"/>
        <v>-4.9186164426783918E-4</v>
      </c>
      <c r="I2925" s="16">
        <f t="shared" si="272"/>
        <v>1.2312226184451108E-3</v>
      </c>
    </row>
    <row r="2926" spans="4:9" x14ac:dyDescent="0.25">
      <c r="D2926">
        <f t="shared" si="273"/>
        <v>2921</v>
      </c>
      <c r="E2926" s="11">
        <f t="shared" si="270"/>
        <v>146.05000000000001</v>
      </c>
      <c r="F2926" s="11">
        <f t="shared" si="274"/>
        <v>363.90671293853762</v>
      </c>
      <c r="G2926" s="11">
        <f t="shared" si="275"/>
        <v>453.86915069245634</v>
      </c>
      <c r="H2926" s="16">
        <f t="shared" si="271"/>
        <v>-4.9096944543369975E-4</v>
      </c>
      <c r="I2926" s="16">
        <f t="shared" si="272"/>
        <v>1.2289864311827376E-3</v>
      </c>
    </row>
    <row r="2927" spans="4:9" x14ac:dyDescent="0.25">
      <c r="D2927">
        <f t="shared" si="273"/>
        <v>2922</v>
      </c>
      <c r="E2927" s="11">
        <f t="shared" si="270"/>
        <v>146.1</v>
      </c>
      <c r="F2927" s="11">
        <f t="shared" si="274"/>
        <v>363.9062219690922</v>
      </c>
      <c r="G2927" s="11">
        <f t="shared" si="275"/>
        <v>453.8703796788875</v>
      </c>
      <c r="H2927" s="16">
        <f t="shared" si="271"/>
        <v>-4.9007886117018304E-4</v>
      </c>
      <c r="I2927" s="16">
        <f t="shared" si="272"/>
        <v>1.226754300979464E-3</v>
      </c>
    </row>
    <row r="2928" spans="4:9" x14ac:dyDescent="0.25">
      <c r="D2928">
        <f t="shared" si="273"/>
        <v>2923</v>
      </c>
      <c r="E2928" s="11">
        <f t="shared" si="270"/>
        <v>146.15</v>
      </c>
      <c r="F2928" s="11">
        <f t="shared" si="274"/>
        <v>363.90573189023104</v>
      </c>
      <c r="G2928" s="11">
        <f t="shared" si="275"/>
        <v>453.8716064331885</v>
      </c>
      <c r="H2928" s="16">
        <f t="shared" si="271"/>
        <v>-4.8918988857010238E-4</v>
      </c>
      <c r="I2928" s="16">
        <f t="shared" si="272"/>
        <v>1.2245262204879394E-3</v>
      </c>
    </row>
    <row r="2929" spans="4:9" x14ac:dyDescent="0.25">
      <c r="D2929">
        <f t="shared" si="273"/>
        <v>2924</v>
      </c>
      <c r="E2929" s="11">
        <f t="shared" si="270"/>
        <v>146.20000000000002</v>
      </c>
      <c r="F2929" s="11">
        <f t="shared" si="274"/>
        <v>363.90524270034246</v>
      </c>
      <c r="G2929" s="11">
        <f t="shared" si="275"/>
        <v>453.87283095940899</v>
      </c>
      <c r="H2929" s="16">
        <f t="shared" si="271"/>
        <v>-4.8830252472956213E-4</v>
      </c>
      <c r="I2929" s="16">
        <f t="shared" si="272"/>
        <v>1.2223021823796604E-3</v>
      </c>
    </row>
    <row r="2930" spans="4:9" x14ac:dyDescent="0.25">
      <c r="D2930">
        <f t="shared" si="273"/>
        <v>2925</v>
      </c>
      <c r="E2930" s="11">
        <f t="shared" si="270"/>
        <v>146.25</v>
      </c>
      <c r="F2930" s="11">
        <f t="shared" si="274"/>
        <v>363.90475439781773</v>
      </c>
      <c r="G2930" s="11">
        <f t="shared" si="275"/>
        <v>453.87405326159137</v>
      </c>
      <c r="H2930" s="16">
        <f t="shared" si="271"/>
        <v>-4.8741676675199768E-4</v>
      </c>
      <c r="I2930" s="16">
        <f t="shared" si="272"/>
        <v>1.2200821793328801E-3</v>
      </c>
    </row>
    <row r="2931" spans="4:9" x14ac:dyDescent="0.25">
      <c r="D2931">
        <f t="shared" si="273"/>
        <v>2926</v>
      </c>
      <c r="E2931" s="11">
        <f t="shared" si="270"/>
        <v>146.30000000000001</v>
      </c>
      <c r="F2931" s="11">
        <f t="shared" si="274"/>
        <v>363.90426698105097</v>
      </c>
      <c r="G2931" s="11">
        <f t="shared" si="275"/>
        <v>453.87527334377069</v>
      </c>
      <c r="H2931" s="16">
        <f t="shared" si="271"/>
        <v>-4.8653261174494303E-4</v>
      </c>
      <c r="I2931" s="16">
        <f t="shared" si="272"/>
        <v>1.217866204046213E-3</v>
      </c>
    </row>
    <row r="2932" spans="4:9" x14ac:dyDescent="0.25">
      <c r="D2932">
        <f t="shared" si="273"/>
        <v>2927</v>
      </c>
      <c r="E2932" s="11">
        <f t="shared" si="270"/>
        <v>146.35</v>
      </c>
      <c r="F2932" s="11">
        <f t="shared" si="274"/>
        <v>363.90378044843925</v>
      </c>
      <c r="G2932" s="11">
        <f t="shared" si="275"/>
        <v>453.87649120997474</v>
      </c>
      <c r="H2932" s="16">
        <f t="shared" si="271"/>
        <v>-4.856500568208389E-4</v>
      </c>
      <c r="I2932" s="16">
        <f t="shared" si="272"/>
        <v>1.2156542492255369E-3</v>
      </c>
    </row>
    <row r="2933" spans="4:9" x14ac:dyDescent="0.25">
      <c r="D2933">
        <f t="shared" si="273"/>
        <v>2928</v>
      </c>
      <c r="E2933" s="11">
        <f t="shared" si="270"/>
        <v>146.4</v>
      </c>
      <c r="F2933" s="11">
        <f t="shared" si="274"/>
        <v>363.90329479838243</v>
      </c>
      <c r="G2933" s="11">
        <f t="shared" si="275"/>
        <v>453.87770686422397</v>
      </c>
      <c r="H2933" s="16">
        <f t="shared" si="271"/>
        <v>-4.8476909909703154E-4</v>
      </c>
      <c r="I2933" s="16">
        <f t="shared" si="272"/>
        <v>1.2134463075925569E-3</v>
      </c>
    </row>
    <row r="2934" spans="4:9" x14ac:dyDescent="0.25">
      <c r="D2934">
        <f t="shared" si="273"/>
        <v>2929</v>
      </c>
      <c r="E2934" s="11">
        <f t="shared" si="270"/>
        <v>146.45000000000002</v>
      </c>
      <c r="F2934" s="11">
        <f t="shared" si="274"/>
        <v>363.90281002928333</v>
      </c>
      <c r="G2934" s="11">
        <f t="shared" si="275"/>
        <v>453.87892031053156</v>
      </c>
      <c r="H2934" s="16">
        <f t="shared" si="271"/>
        <v>-4.8388973569819799E-4</v>
      </c>
      <c r="I2934" s="16">
        <f t="shared" si="272"/>
        <v>1.2112423718827945E-3</v>
      </c>
    </row>
    <row r="2935" spans="4:9" x14ac:dyDescent="0.25">
      <c r="D2935">
        <f t="shared" si="273"/>
        <v>2930</v>
      </c>
      <c r="E2935" s="11">
        <f t="shared" si="270"/>
        <v>146.5</v>
      </c>
      <c r="F2935" s="11">
        <f t="shared" si="274"/>
        <v>363.90232613954765</v>
      </c>
      <c r="G2935" s="11">
        <f t="shared" si="275"/>
        <v>453.88013155290344</v>
      </c>
      <c r="H2935" s="16">
        <f t="shared" si="271"/>
        <v>-4.8301196375068851E-4</v>
      </c>
      <c r="I2935" s="16">
        <f t="shared" si="272"/>
        <v>1.2090424348435709E-3</v>
      </c>
    </row>
    <row r="2936" spans="4:9" x14ac:dyDescent="0.25">
      <c r="D2936">
        <f t="shared" si="273"/>
        <v>2931</v>
      </c>
      <c r="E2936" s="11">
        <f t="shared" si="270"/>
        <v>146.55000000000001</v>
      </c>
      <c r="F2936" s="11">
        <f t="shared" si="274"/>
        <v>363.9018431275839</v>
      </c>
      <c r="G2936" s="11">
        <f t="shared" si="275"/>
        <v>453.88134059533826</v>
      </c>
      <c r="H2936" s="16">
        <f t="shared" si="271"/>
        <v>-4.8213578038818318E-4</v>
      </c>
      <c r="I2936" s="16">
        <f t="shared" si="272"/>
        <v>1.2068464892340085E-3</v>
      </c>
    </row>
    <row r="2937" spans="4:9" x14ac:dyDescent="0.25">
      <c r="D2937">
        <f t="shared" si="273"/>
        <v>2932</v>
      </c>
      <c r="E2937" s="11">
        <f t="shared" si="270"/>
        <v>146.6</v>
      </c>
      <c r="F2937" s="11">
        <f t="shared" si="274"/>
        <v>363.90136099180353</v>
      </c>
      <c r="G2937" s="11">
        <f t="shared" si="275"/>
        <v>453.88254744182751</v>
      </c>
      <c r="H2937" s="16">
        <f t="shared" si="271"/>
        <v>-4.8126118275007546E-4</v>
      </c>
      <c r="I2937" s="16">
        <f t="shared" si="272"/>
        <v>1.2046545278295683E-3</v>
      </c>
    </row>
    <row r="2938" spans="4:9" x14ac:dyDescent="0.25">
      <c r="D2938">
        <f t="shared" si="273"/>
        <v>2933</v>
      </c>
      <c r="E2938" s="11">
        <f t="shared" si="270"/>
        <v>146.65</v>
      </c>
      <c r="F2938" s="11">
        <f t="shared" si="274"/>
        <v>363.90087973062077</v>
      </c>
      <c r="G2938" s="11">
        <f t="shared" si="275"/>
        <v>453.88375209635535</v>
      </c>
      <c r="H2938" s="16">
        <f t="shared" si="271"/>
        <v>-4.8038816797904777E-4</v>
      </c>
      <c r="I2938" s="16">
        <f t="shared" si="272"/>
        <v>1.2024665434154981E-3</v>
      </c>
    </row>
    <row r="2939" spans="4:9" x14ac:dyDescent="0.25">
      <c r="D2939">
        <f t="shared" si="273"/>
        <v>2934</v>
      </c>
      <c r="E2939" s="11">
        <f t="shared" si="270"/>
        <v>146.70000000000002</v>
      </c>
      <c r="F2939" s="11">
        <f t="shared" si="274"/>
        <v>363.90039934245277</v>
      </c>
      <c r="G2939" s="11">
        <f t="shared" si="275"/>
        <v>453.88495456289877</v>
      </c>
      <c r="H2939" s="16">
        <f t="shared" si="271"/>
        <v>-4.7951673322349573E-4</v>
      </c>
      <c r="I2939" s="16">
        <f t="shared" si="272"/>
        <v>1.2002825287923779E-3</v>
      </c>
    </row>
    <row r="2940" spans="4:9" x14ac:dyDescent="0.25">
      <c r="D2940">
        <f t="shared" si="273"/>
        <v>2935</v>
      </c>
      <c r="E2940" s="11">
        <f t="shared" si="270"/>
        <v>146.75</v>
      </c>
      <c r="F2940" s="11">
        <f t="shared" si="274"/>
        <v>363.89991982571956</v>
      </c>
      <c r="G2940" s="11">
        <f t="shared" si="275"/>
        <v>453.88615484542754</v>
      </c>
      <c r="H2940" s="16">
        <f t="shared" si="271"/>
        <v>-4.786468756383356E-4</v>
      </c>
      <c r="I2940" s="16">
        <f t="shared" si="272"/>
        <v>1.198102476772594E-3</v>
      </c>
    </row>
    <row r="2941" spans="4:9" x14ac:dyDescent="0.25">
      <c r="D2941">
        <f t="shared" si="273"/>
        <v>2936</v>
      </c>
      <c r="E2941" s="11">
        <f t="shared" si="270"/>
        <v>146.80000000000001</v>
      </c>
      <c r="F2941" s="11">
        <f t="shared" si="274"/>
        <v>363.89944117884392</v>
      </c>
      <c r="G2941" s="11">
        <f t="shared" si="275"/>
        <v>453.88735294790433</v>
      </c>
      <c r="H2941" s="16">
        <f t="shared" si="271"/>
        <v>-4.7777859238096399E-4</v>
      </c>
      <c r="I2941" s="16">
        <f t="shared" si="272"/>
        <v>1.1959263801823554E-3</v>
      </c>
    </row>
    <row r="2942" spans="4:9" x14ac:dyDescent="0.25">
      <c r="D2942">
        <f t="shared" si="273"/>
        <v>2937</v>
      </c>
      <c r="E2942" s="11">
        <f t="shared" si="270"/>
        <v>146.85</v>
      </c>
      <c r="F2942" s="11">
        <f t="shared" si="274"/>
        <v>363.89896340025155</v>
      </c>
      <c r="G2942" s="11">
        <f t="shared" si="275"/>
        <v>453.88854887428454</v>
      </c>
      <c r="H2942" s="16">
        <f t="shared" si="271"/>
        <v>-4.7691188061610602E-4</v>
      </c>
      <c r="I2942" s="16">
        <f t="shared" si="272"/>
        <v>1.1937542318591742E-3</v>
      </c>
    </row>
    <row r="2943" spans="4:9" x14ac:dyDescent="0.25">
      <c r="D2943">
        <f t="shared" si="273"/>
        <v>2938</v>
      </c>
      <c r="E2943" s="11">
        <f t="shared" si="270"/>
        <v>146.9</v>
      </c>
      <c r="F2943" s="11">
        <f t="shared" si="274"/>
        <v>363.89848648837091</v>
      </c>
      <c r="G2943" s="11">
        <f t="shared" si="275"/>
        <v>453.88974262851639</v>
      </c>
      <c r="H2943" s="16">
        <f t="shared" si="271"/>
        <v>-4.7604673751258289E-4</v>
      </c>
      <c r="I2943" s="16">
        <f t="shared" si="272"/>
        <v>1.191586024655899E-3</v>
      </c>
    </row>
    <row r="2944" spans="4:9" x14ac:dyDescent="0.25">
      <c r="D2944">
        <f t="shared" si="273"/>
        <v>2939</v>
      </c>
      <c r="E2944" s="11">
        <f t="shared" si="270"/>
        <v>146.95000000000002</v>
      </c>
      <c r="F2944" s="11">
        <f t="shared" si="274"/>
        <v>363.8980104416334</v>
      </c>
      <c r="G2944" s="11">
        <f t="shared" si="275"/>
        <v>453.89093421454106</v>
      </c>
      <c r="H2944" s="16">
        <f t="shared" si="271"/>
        <v>-4.7518316024331147E-4</v>
      </c>
      <c r="I2944" s="16">
        <f t="shared" si="272"/>
        <v>1.1894217514351734E-3</v>
      </c>
    </row>
    <row r="2945" spans="4:9" x14ac:dyDescent="0.25">
      <c r="D2945">
        <f t="shared" si="273"/>
        <v>2940</v>
      </c>
      <c r="E2945" s="11">
        <f t="shared" si="270"/>
        <v>147</v>
      </c>
      <c r="F2945" s="11">
        <f t="shared" si="274"/>
        <v>363.89753525847317</v>
      </c>
      <c r="G2945" s="11">
        <f t="shared" si="275"/>
        <v>453.89212363629252</v>
      </c>
      <c r="H2945" s="16">
        <f t="shared" si="271"/>
        <v>-4.7432114598853668E-4</v>
      </c>
      <c r="I2945" s="16">
        <f t="shared" si="272"/>
        <v>1.1872614050749796E-3</v>
      </c>
    </row>
    <row r="2946" spans="4:9" x14ac:dyDescent="0.25">
      <c r="D2946">
        <f t="shared" si="273"/>
        <v>2941</v>
      </c>
      <c r="E2946" s="11">
        <f t="shared" si="270"/>
        <v>147.05000000000001</v>
      </c>
      <c r="F2946" s="11">
        <f t="shared" si="274"/>
        <v>363.89706093732718</v>
      </c>
      <c r="G2946" s="11">
        <f t="shared" si="275"/>
        <v>453.89331089769757</v>
      </c>
      <c r="H2946" s="16">
        <f t="shared" si="271"/>
        <v>-4.7346069193179049E-4</v>
      </c>
      <c r="I2946" s="16">
        <f t="shared" si="272"/>
        <v>1.1851049784666226E-3</v>
      </c>
    </row>
    <row r="2947" spans="4:9" x14ac:dyDescent="0.25">
      <c r="D2947">
        <f t="shared" si="273"/>
        <v>2942</v>
      </c>
      <c r="E2947" s="11">
        <f t="shared" si="270"/>
        <v>147.1</v>
      </c>
      <c r="F2947" s="11">
        <f t="shared" si="274"/>
        <v>363.89658747663526</v>
      </c>
      <c r="G2947" s="11">
        <f t="shared" si="275"/>
        <v>453.89449600267602</v>
      </c>
      <c r="H2947" s="16">
        <f t="shared" si="271"/>
        <v>-4.7260179526312446E-4</v>
      </c>
      <c r="I2947" s="16">
        <f t="shared" si="272"/>
        <v>1.1829524645112059E-3</v>
      </c>
    </row>
    <row r="2948" spans="4:9" x14ac:dyDescent="0.25">
      <c r="D2948">
        <f t="shared" si="273"/>
        <v>2943</v>
      </c>
      <c r="E2948" s="11">
        <f t="shared" si="270"/>
        <v>147.15</v>
      </c>
      <c r="F2948" s="11">
        <f t="shared" si="274"/>
        <v>363.89611487484001</v>
      </c>
      <c r="G2948" s="11">
        <f t="shared" si="275"/>
        <v>453.89567895514051</v>
      </c>
      <c r="H2948" s="16">
        <f t="shared" si="271"/>
        <v>-4.7174445317506926E-4</v>
      </c>
      <c r="I2948" s="16">
        <f t="shared" si="272"/>
        <v>1.1808038561251745E-3</v>
      </c>
    </row>
    <row r="2949" spans="4:9" x14ac:dyDescent="0.25">
      <c r="D2949">
        <f t="shared" si="273"/>
        <v>2944</v>
      </c>
      <c r="E2949" s="11">
        <f t="shared" ref="E2949:E3012" si="276">D2949*$B$13</f>
        <v>147.20000000000002</v>
      </c>
      <c r="F2949" s="11">
        <f t="shared" si="274"/>
        <v>363.89564313038682</v>
      </c>
      <c r="G2949" s="11">
        <f t="shared" si="275"/>
        <v>453.89685975899664</v>
      </c>
      <c r="H2949" s="16">
        <f t="shared" ref="H2949:H3012" si="277">$B$7*F2949*(1-(F2949+$B$11*G2949)/$B$9)*$B$13</f>
        <v>-4.7088866286667402E-4</v>
      </c>
      <c r="I2949" s="16">
        <f t="shared" ref="I2949:I3005" si="278">$B$8*G2949*(1-(G2949+$B$12*F2949)/$B$10)*$B$13</f>
        <v>1.178659146237293E-3</v>
      </c>
    </row>
    <row r="2950" spans="4:9" x14ac:dyDescent="0.25">
      <c r="D2950">
        <f t="shared" ref="D2950:D3005" si="279">D2949+1</f>
        <v>2945</v>
      </c>
      <c r="E2950" s="11">
        <f t="shared" si="276"/>
        <v>147.25</v>
      </c>
      <c r="F2950" s="11">
        <f t="shared" ref="F2950:F3005" si="280">F2949+H2949</f>
        <v>363.89517224172397</v>
      </c>
      <c r="G2950" s="11">
        <f t="shared" ref="G2950:G3005" si="281">G2949+I2949</f>
        <v>453.8980384181429</v>
      </c>
      <c r="H2950" s="16">
        <f t="shared" si="277"/>
        <v>-4.7003442154350706E-4</v>
      </c>
      <c r="I2950" s="16">
        <f t="shared" si="278"/>
        <v>1.1765183277881413E-3</v>
      </c>
    </row>
    <row r="2951" spans="4:9" x14ac:dyDescent="0.25">
      <c r="D2951">
        <f t="shared" si="279"/>
        <v>2946</v>
      </c>
      <c r="E2951" s="11">
        <f t="shared" si="276"/>
        <v>147.30000000000001</v>
      </c>
      <c r="F2951" s="11">
        <f t="shared" si="280"/>
        <v>363.89470220730243</v>
      </c>
      <c r="G2951" s="11">
        <f t="shared" si="281"/>
        <v>453.89921493647068</v>
      </c>
      <c r="H2951" s="16">
        <f t="shared" si="277"/>
        <v>-4.6918172641442258E-4</v>
      </c>
      <c r="I2951" s="16">
        <f t="shared" si="278"/>
        <v>1.1743813937326376E-3</v>
      </c>
    </row>
    <row r="2952" spans="4:9" x14ac:dyDescent="0.25">
      <c r="D2952">
        <f t="shared" si="279"/>
        <v>2947</v>
      </c>
      <c r="E2952" s="11">
        <f t="shared" si="276"/>
        <v>147.35</v>
      </c>
      <c r="F2952" s="11">
        <f t="shared" si="280"/>
        <v>363.894233025576</v>
      </c>
      <c r="G2952" s="11">
        <f t="shared" si="281"/>
        <v>453.90038931786444</v>
      </c>
      <c r="H2952" s="16">
        <f t="shared" si="277"/>
        <v>-4.6833057469156141E-4</v>
      </c>
      <c r="I2952" s="16">
        <f t="shared" si="278"/>
        <v>1.172248337035502E-3</v>
      </c>
    </row>
    <row r="2953" spans="4:9" x14ac:dyDescent="0.25">
      <c r="D2953">
        <f t="shared" si="279"/>
        <v>2948</v>
      </c>
      <c r="E2953" s="11">
        <f t="shared" si="276"/>
        <v>147.4</v>
      </c>
      <c r="F2953" s="11">
        <f t="shared" si="280"/>
        <v>363.89376469500132</v>
      </c>
      <c r="G2953" s="11">
        <f t="shared" si="281"/>
        <v>453.90156156620145</v>
      </c>
      <c r="H2953" s="16">
        <f t="shared" si="277"/>
        <v>-4.6748096359681447E-4</v>
      </c>
      <c r="I2953" s="16">
        <f t="shared" si="278"/>
        <v>1.1701191506778093E-3</v>
      </c>
    </row>
    <row r="2954" spans="4:9" x14ac:dyDescent="0.25">
      <c r="D2954">
        <f t="shared" si="279"/>
        <v>2949</v>
      </c>
      <c r="E2954" s="11">
        <f t="shared" si="276"/>
        <v>147.45000000000002</v>
      </c>
      <c r="F2954" s="11">
        <f t="shared" si="280"/>
        <v>363.89329721403772</v>
      </c>
      <c r="G2954" s="11">
        <f t="shared" si="281"/>
        <v>453.90273168535214</v>
      </c>
      <c r="H2954" s="16">
        <f t="shared" si="277"/>
        <v>-4.6663289035131836E-4</v>
      </c>
      <c r="I2954" s="16">
        <f t="shared" si="278"/>
        <v>1.1679938276519519E-3</v>
      </c>
    </row>
    <row r="2955" spans="4:9" x14ac:dyDescent="0.25">
      <c r="D2955">
        <f t="shared" si="279"/>
        <v>2950</v>
      </c>
      <c r="E2955" s="11">
        <f t="shared" si="276"/>
        <v>147.5</v>
      </c>
      <c r="F2955" s="11">
        <f t="shared" si="280"/>
        <v>363.89283058114734</v>
      </c>
      <c r="G2955" s="11">
        <f t="shared" si="281"/>
        <v>453.9038996791798</v>
      </c>
      <c r="H2955" s="16">
        <f t="shared" si="277"/>
        <v>-4.657863521859592E-4</v>
      </c>
      <c r="I2955" s="16">
        <f t="shared" si="278"/>
        <v>1.1658723609606308E-3</v>
      </c>
    </row>
    <row r="2956" spans="4:9" x14ac:dyDescent="0.25">
      <c r="D2956">
        <f t="shared" si="279"/>
        <v>2951</v>
      </c>
      <c r="E2956" s="11">
        <f t="shared" si="276"/>
        <v>147.55000000000001</v>
      </c>
      <c r="F2956" s="11">
        <f t="shared" si="280"/>
        <v>363.89236479479513</v>
      </c>
      <c r="G2956" s="11">
        <f t="shared" si="281"/>
        <v>453.90506555154076</v>
      </c>
      <c r="H2956" s="16">
        <f t="shared" si="277"/>
        <v>-4.6494134633329296E-4</v>
      </c>
      <c r="I2956" s="16">
        <f t="shared" si="278"/>
        <v>1.1637547436229056E-3</v>
      </c>
    </row>
    <row r="2957" spans="4:9" x14ac:dyDescent="0.25">
      <c r="D2957">
        <f t="shared" si="279"/>
        <v>2952</v>
      </c>
      <c r="E2957" s="11">
        <f t="shared" si="276"/>
        <v>147.6</v>
      </c>
      <c r="F2957" s="11">
        <f t="shared" si="280"/>
        <v>363.89189985344882</v>
      </c>
      <c r="G2957" s="11">
        <f t="shared" si="281"/>
        <v>453.90622930628439</v>
      </c>
      <c r="H2957" s="16">
        <f t="shared" si="277"/>
        <v>-4.6409787003400861E-4</v>
      </c>
      <c r="I2957" s="16">
        <f t="shared" si="278"/>
        <v>1.1616409686666354E-3</v>
      </c>
    </row>
    <row r="2958" spans="4:9" x14ac:dyDescent="0.25">
      <c r="D2958">
        <f t="shared" si="279"/>
        <v>2953</v>
      </c>
      <c r="E2958" s="11">
        <f t="shared" si="276"/>
        <v>147.65</v>
      </c>
      <c r="F2958" s="11">
        <f t="shared" si="280"/>
        <v>363.89143575557881</v>
      </c>
      <c r="G2958" s="11">
        <f t="shared" si="281"/>
        <v>453.90739094725308</v>
      </c>
      <c r="H2958" s="16">
        <f t="shared" si="277"/>
        <v>-4.6325592053127207E-4</v>
      </c>
      <c r="I2958" s="16">
        <f t="shared" si="278"/>
        <v>1.1595310291350322E-3</v>
      </c>
    </row>
    <row r="2959" spans="4:9" x14ac:dyDescent="0.25">
      <c r="D2959">
        <f t="shared" si="279"/>
        <v>2954</v>
      </c>
      <c r="E2959" s="11">
        <f t="shared" si="276"/>
        <v>147.70000000000002</v>
      </c>
      <c r="F2959" s="11">
        <f t="shared" si="280"/>
        <v>363.89097249965829</v>
      </c>
      <c r="G2959" s="11">
        <f t="shared" si="281"/>
        <v>453.90855047828222</v>
      </c>
      <c r="H2959" s="16">
        <f t="shared" si="277"/>
        <v>-4.6241549507234232E-4</v>
      </c>
      <c r="I2959" s="16">
        <f t="shared" si="278"/>
        <v>1.1574249180841404E-3</v>
      </c>
    </row>
    <row r="2960" spans="4:9" x14ac:dyDescent="0.25">
      <c r="D2960">
        <f t="shared" si="279"/>
        <v>2955</v>
      </c>
      <c r="E2960" s="11">
        <f t="shared" si="276"/>
        <v>147.75</v>
      </c>
      <c r="F2960" s="11">
        <f t="shared" si="280"/>
        <v>363.89051008416322</v>
      </c>
      <c r="G2960" s="11">
        <f t="shared" si="281"/>
        <v>453.90970790320029</v>
      </c>
      <c r="H2960" s="16">
        <f t="shared" si="277"/>
        <v>-4.6157659091261094E-4</v>
      </c>
      <c r="I2960" s="16">
        <f t="shared" si="278"/>
        <v>1.1553226285808242E-3</v>
      </c>
    </row>
    <row r="2961" spans="4:9" x14ac:dyDescent="0.25">
      <c r="D2961">
        <f t="shared" si="279"/>
        <v>2956</v>
      </c>
      <c r="E2961" s="11">
        <f t="shared" si="276"/>
        <v>147.80000000000001</v>
      </c>
      <c r="F2961" s="11">
        <f t="shared" si="280"/>
        <v>363.89004850757232</v>
      </c>
      <c r="G2961" s="11">
        <f t="shared" si="281"/>
        <v>453.91086322582885</v>
      </c>
      <c r="H2961" s="16">
        <f t="shared" si="277"/>
        <v>-4.6073920530832985E-4</v>
      </c>
      <c r="I2961" s="16">
        <f t="shared" si="278"/>
        <v>1.1532241537042783E-3</v>
      </c>
    </row>
    <row r="2962" spans="4:9" x14ac:dyDescent="0.25">
      <c r="D2962">
        <f t="shared" si="279"/>
        <v>2957</v>
      </c>
      <c r="E2962" s="11">
        <f t="shared" si="276"/>
        <v>147.85</v>
      </c>
      <c r="F2962" s="11">
        <f t="shared" si="280"/>
        <v>363.88958776836699</v>
      </c>
      <c r="G2962" s="11">
        <f t="shared" si="281"/>
        <v>453.91201644998256</v>
      </c>
      <c r="H2962" s="16">
        <f t="shared" si="277"/>
        <v>-4.5990333552549948E-4</v>
      </c>
      <c r="I2962" s="16">
        <f t="shared" si="278"/>
        <v>1.1511294865475426E-3</v>
      </c>
    </row>
    <row r="2963" spans="4:9" x14ac:dyDescent="0.25">
      <c r="D2963">
        <f t="shared" si="279"/>
        <v>2958</v>
      </c>
      <c r="E2963" s="11">
        <f t="shared" si="276"/>
        <v>147.9</v>
      </c>
      <c r="F2963" s="11">
        <f t="shared" si="280"/>
        <v>363.88912786503147</v>
      </c>
      <c r="G2963" s="11">
        <f t="shared" si="281"/>
        <v>453.91316757946913</v>
      </c>
      <c r="H2963" s="16">
        <f t="shared" si="277"/>
        <v>-4.5906897883178801E-4</v>
      </c>
      <c r="I2963" s="16">
        <f t="shared" si="278"/>
        <v>1.1490386202154862E-3</v>
      </c>
    </row>
    <row r="2964" spans="4:9" x14ac:dyDescent="0.25">
      <c r="D2964">
        <f t="shared" si="279"/>
        <v>2959</v>
      </c>
      <c r="E2964" s="11">
        <f t="shared" si="276"/>
        <v>147.95000000000002</v>
      </c>
      <c r="F2964" s="11">
        <f t="shared" si="280"/>
        <v>363.88866879605263</v>
      </c>
      <c r="G2964" s="11">
        <f t="shared" si="281"/>
        <v>453.91431661808934</v>
      </c>
      <c r="H2964" s="16">
        <f t="shared" si="277"/>
        <v>-4.5823613249814797E-4</v>
      </c>
      <c r="I2964" s="16">
        <f t="shared" si="278"/>
        <v>1.1469515478253127E-3</v>
      </c>
    </row>
    <row r="2965" spans="4:9" x14ac:dyDescent="0.25">
      <c r="D2965">
        <f t="shared" si="279"/>
        <v>2960</v>
      </c>
      <c r="E2965" s="11">
        <f t="shared" si="276"/>
        <v>148</v>
      </c>
      <c r="F2965" s="11">
        <f t="shared" si="280"/>
        <v>363.88821055992014</v>
      </c>
      <c r="G2965" s="11">
        <f t="shared" si="281"/>
        <v>453.91546356963715</v>
      </c>
      <c r="H2965" s="16">
        <f t="shared" si="277"/>
        <v>-4.5740479380527906E-4</v>
      </c>
      <c r="I2965" s="16">
        <f t="shared" si="278"/>
        <v>1.1448682625070654E-3</v>
      </c>
    </row>
    <row r="2966" spans="4:9" x14ac:dyDescent="0.25">
      <c r="D2966">
        <f t="shared" si="279"/>
        <v>2961</v>
      </c>
      <c r="E2966" s="11">
        <f t="shared" si="276"/>
        <v>148.05000000000001</v>
      </c>
      <c r="F2966" s="11">
        <f t="shared" si="280"/>
        <v>363.88775315512635</v>
      </c>
      <c r="G2966" s="11">
        <f t="shared" si="281"/>
        <v>453.91660843789964</v>
      </c>
      <c r="H2966" s="16">
        <f t="shared" si="277"/>
        <v>-4.5657496003554884E-4</v>
      </c>
      <c r="I2966" s="16">
        <f t="shared" si="278"/>
        <v>1.142788757403124E-3</v>
      </c>
    </row>
    <row r="2967" spans="4:9" x14ac:dyDescent="0.25">
      <c r="D2967">
        <f t="shared" si="279"/>
        <v>2962</v>
      </c>
      <c r="E2967" s="11">
        <f t="shared" si="276"/>
        <v>148.1</v>
      </c>
      <c r="F2967" s="11">
        <f t="shared" si="280"/>
        <v>363.88729658016632</v>
      </c>
      <c r="G2967" s="11">
        <f t="shared" si="281"/>
        <v>453.91775122665706</v>
      </c>
      <c r="H2967" s="16">
        <f t="shared" si="277"/>
        <v>-4.5574662847541595E-4</v>
      </c>
      <c r="I2967" s="16">
        <f t="shared" si="278"/>
        <v>1.1407130256666938E-3</v>
      </c>
    </row>
    <row r="2968" spans="4:9" x14ac:dyDescent="0.25">
      <c r="D2968">
        <f t="shared" si="279"/>
        <v>2963</v>
      </c>
      <c r="E2968" s="11">
        <f t="shared" si="276"/>
        <v>148.15</v>
      </c>
      <c r="F2968" s="11">
        <f t="shared" si="280"/>
        <v>363.88684083353786</v>
      </c>
      <c r="G2968" s="11">
        <f t="shared" si="281"/>
        <v>453.91889193968274</v>
      </c>
      <c r="H2968" s="16">
        <f t="shared" si="277"/>
        <v>-4.5491979641866227E-4</v>
      </c>
      <c r="I2968" s="16">
        <f t="shared" si="278"/>
        <v>1.1386410604653345E-3</v>
      </c>
    </row>
    <row r="2969" spans="4:9" x14ac:dyDescent="0.25">
      <c r="D2969">
        <f t="shared" si="279"/>
        <v>2964</v>
      </c>
      <c r="E2969" s="11">
        <f t="shared" si="276"/>
        <v>148.20000000000002</v>
      </c>
      <c r="F2969" s="11">
        <f t="shared" si="280"/>
        <v>363.88638591374144</v>
      </c>
      <c r="G2969" s="11">
        <f t="shared" si="281"/>
        <v>453.92003058074323</v>
      </c>
      <c r="H2969" s="16">
        <f t="shared" si="277"/>
        <v>-4.5409446116316066E-4</v>
      </c>
      <c r="I2969" s="16">
        <f t="shared" si="278"/>
        <v>1.1365728549789453E-3</v>
      </c>
    </row>
    <row r="2970" spans="4:9" x14ac:dyDescent="0.25">
      <c r="D2970">
        <f t="shared" si="279"/>
        <v>2965</v>
      </c>
      <c r="E2970" s="11">
        <f t="shared" si="276"/>
        <v>148.25</v>
      </c>
      <c r="F2970" s="11">
        <f t="shared" si="280"/>
        <v>363.88593181928024</v>
      </c>
      <c r="G2970" s="11">
        <f t="shared" si="281"/>
        <v>453.92116715359822</v>
      </c>
      <c r="H2970" s="16">
        <f t="shared" si="277"/>
        <v>-4.5327062000925854E-4</v>
      </c>
      <c r="I2970" s="16">
        <f t="shared" si="278"/>
        <v>1.1345084023987575E-3</v>
      </c>
    </row>
    <row r="2971" spans="4:9" x14ac:dyDescent="0.25">
      <c r="D2971">
        <f t="shared" si="279"/>
        <v>2966</v>
      </c>
      <c r="E2971" s="11">
        <f t="shared" si="276"/>
        <v>148.30000000000001</v>
      </c>
      <c r="F2971" s="11">
        <f t="shared" si="280"/>
        <v>363.88547854866022</v>
      </c>
      <c r="G2971" s="11">
        <f t="shared" si="281"/>
        <v>453.92230166200062</v>
      </c>
      <c r="H2971" s="16">
        <f t="shared" si="277"/>
        <v>-4.5244827026543399E-4</v>
      </c>
      <c r="I2971" s="16">
        <f t="shared" si="278"/>
        <v>1.1324476959273361E-3</v>
      </c>
    </row>
    <row r="2972" spans="4:9" x14ac:dyDescent="0.25">
      <c r="D2972">
        <f t="shared" si="279"/>
        <v>2967</v>
      </c>
      <c r="E2972" s="11">
        <f t="shared" si="276"/>
        <v>148.35</v>
      </c>
      <c r="F2972" s="11">
        <f t="shared" si="280"/>
        <v>363.88502610038995</v>
      </c>
      <c r="G2972" s="11">
        <f t="shared" si="281"/>
        <v>453.92343410969653</v>
      </c>
      <c r="H2972" s="16">
        <f t="shared" si="277"/>
        <v>-4.5162740924344752E-4</v>
      </c>
      <c r="I2972" s="16">
        <f t="shared" si="278"/>
        <v>1.1303907287821087E-3</v>
      </c>
    </row>
    <row r="2973" spans="4:9" x14ac:dyDescent="0.25">
      <c r="D2973">
        <f t="shared" si="279"/>
        <v>2968</v>
      </c>
      <c r="E2973" s="11">
        <f t="shared" si="276"/>
        <v>148.4</v>
      </c>
      <c r="F2973" s="11">
        <f t="shared" si="280"/>
        <v>363.88457447298072</v>
      </c>
      <c r="G2973" s="11">
        <f t="shared" si="281"/>
        <v>453.92456450042533</v>
      </c>
      <c r="H2973" s="16">
        <f t="shared" si="277"/>
        <v>-4.5080803425995758E-4</v>
      </c>
      <c r="I2973" s="16">
        <f t="shared" si="278"/>
        <v>1.1283374941898218E-3</v>
      </c>
    </row>
    <row r="2974" spans="4:9" x14ac:dyDescent="0.25">
      <c r="D2974">
        <f t="shared" si="279"/>
        <v>2969</v>
      </c>
      <c r="E2974" s="11">
        <f t="shared" si="276"/>
        <v>148.45000000000002</v>
      </c>
      <c r="F2974" s="11">
        <f t="shared" si="280"/>
        <v>363.88412366494646</v>
      </c>
      <c r="G2974" s="11">
        <f t="shared" si="281"/>
        <v>453.92569283791954</v>
      </c>
      <c r="H2974" s="16">
        <f t="shared" si="277"/>
        <v>-4.4999014263652081E-4</v>
      </c>
      <c r="I2974" s="16">
        <f t="shared" si="278"/>
        <v>1.1262879853920864E-3</v>
      </c>
    </row>
    <row r="2975" spans="4:9" x14ac:dyDescent="0.25">
      <c r="D2975">
        <f t="shared" si="279"/>
        <v>2970</v>
      </c>
      <c r="E2975" s="11">
        <f t="shared" si="276"/>
        <v>148.5</v>
      </c>
      <c r="F2975" s="11">
        <f t="shared" si="280"/>
        <v>363.88367367480384</v>
      </c>
      <c r="G2975" s="11">
        <f t="shared" si="281"/>
        <v>453.92681912590496</v>
      </c>
      <c r="H2975" s="16">
        <f t="shared" si="277"/>
        <v>-4.4917373169878346E-4</v>
      </c>
      <c r="I2975" s="16">
        <f t="shared" si="278"/>
        <v>1.1242421956418507E-3</v>
      </c>
    </row>
    <row r="2976" spans="4:9" x14ac:dyDescent="0.25">
      <c r="D2976">
        <f t="shared" si="279"/>
        <v>2971</v>
      </c>
      <c r="E2976" s="11">
        <f t="shared" si="276"/>
        <v>148.55000000000001</v>
      </c>
      <c r="F2976" s="11">
        <f t="shared" si="280"/>
        <v>363.88322450107216</v>
      </c>
      <c r="G2976" s="11">
        <f t="shared" si="281"/>
        <v>453.92794336810061</v>
      </c>
      <c r="H2976" s="16">
        <f t="shared" si="277"/>
        <v>-4.483587987789057E-4</v>
      </c>
      <c r="I2976" s="16">
        <f t="shared" si="278"/>
        <v>1.1222001182028974E-3</v>
      </c>
    </row>
    <row r="2977" spans="4:9" x14ac:dyDescent="0.25">
      <c r="D2977">
        <f t="shared" si="279"/>
        <v>2972</v>
      </c>
      <c r="E2977" s="11">
        <f t="shared" si="276"/>
        <v>148.6</v>
      </c>
      <c r="F2977" s="11">
        <f t="shared" si="280"/>
        <v>363.88277614227337</v>
      </c>
      <c r="G2977" s="11">
        <f t="shared" si="281"/>
        <v>453.92906556821879</v>
      </c>
      <c r="H2977" s="16">
        <f t="shared" si="277"/>
        <v>-4.4754534121152083E-4</v>
      </c>
      <c r="I2977" s="16">
        <f t="shared" si="278"/>
        <v>1.1201617463528677E-3</v>
      </c>
    </row>
    <row r="2978" spans="4:9" x14ac:dyDescent="0.25">
      <c r="D2978">
        <f t="shared" si="279"/>
        <v>2973</v>
      </c>
      <c r="E2978" s="11">
        <f t="shared" si="276"/>
        <v>148.65</v>
      </c>
      <c r="F2978" s="11">
        <f t="shared" si="280"/>
        <v>363.88232859693215</v>
      </c>
      <c r="G2978" s="11">
        <f t="shared" si="281"/>
        <v>453.93018572996516</v>
      </c>
      <c r="H2978" s="16">
        <f t="shared" si="277"/>
        <v>-4.4673335633858342E-4</v>
      </c>
      <c r="I2978" s="16">
        <f t="shared" si="278"/>
        <v>1.1181270733807433E-3</v>
      </c>
    </row>
    <row r="2979" spans="4:9" x14ac:dyDescent="0.25">
      <c r="D2979">
        <f t="shared" si="279"/>
        <v>2974</v>
      </c>
      <c r="E2979" s="11">
        <f t="shared" si="276"/>
        <v>148.70000000000002</v>
      </c>
      <c r="F2979" s="11">
        <f t="shared" si="280"/>
        <v>363.88188186357581</v>
      </c>
      <c r="G2979" s="11">
        <f t="shared" si="281"/>
        <v>453.93130385703853</v>
      </c>
      <c r="H2979" s="16">
        <f t="shared" si="277"/>
        <v>-4.4592284150371335E-4</v>
      </c>
      <c r="I2979" s="16">
        <f t="shared" si="278"/>
        <v>1.1160960925878554E-3</v>
      </c>
    </row>
    <row r="2980" spans="4:9" x14ac:dyDescent="0.25">
      <c r="D2980">
        <f t="shared" si="279"/>
        <v>2975</v>
      </c>
      <c r="E2980" s="11">
        <f t="shared" si="276"/>
        <v>148.75</v>
      </c>
      <c r="F2980" s="11">
        <f t="shared" si="280"/>
        <v>363.88143594073432</v>
      </c>
      <c r="G2980" s="11">
        <f t="shared" si="281"/>
        <v>453.9324199531311</v>
      </c>
      <c r="H2980" s="16">
        <f t="shared" si="277"/>
        <v>-4.4511379405865907E-4</v>
      </c>
      <c r="I2980" s="16">
        <f t="shared" si="278"/>
        <v>1.1140687972863723E-3</v>
      </c>
    </row>
    <row r="2981" spans="4:9" x14ac:dyDescent="0.25">
      <c r="D2981">
        <f t="shared" si="279"/>
        <v>2976</v>
      </c>
      <c r="E2981" s="11">
        <f t="shared" si="276"/>
        <v>148.80000000000001</v>
      </c>
      <c r="F2981" s="11">
        <f t="shared" si="280"/>
        <v>363.88099082694026</v>
      </c>
      <c r="G2981" s="11">
        <f t="shared" si="281"/>
        <v>453.93353402192838</v>
      </c>
      <c r="H2981" s="16">
        <f t="shared" si="277"/>
        <v>-4.4430621135602599E-4</v>
      </c>
      <c r="I2981" s="16">
        <f t="shared" si="278"/>
        <v>1.1120451808033338E-3</v>
      </c>
    </row>
    <row r="2982" spans="4:9" x14ac:dyDescent="0.25">
      <c r="D2982">
        <f t="shared" si="279"/>
        <v>2977</v>
      </c>
      <c r="E2982" s="11">
        <f t="shared" si="276"/>
        <v>148.85</v>
      </c>
      <c r="F2982" s="11">
        <f t="shared" si="280"/>
        <v>363.8805465207289</v>
      </c>
      <c r="G2982" s="11">
        <f t="shared" si="281"/>
        <v>453.93464606710916</v>
      </c>
      <c r="H2982" s="16">
        <f t="shared" si="277"/>
        <v>-4.4350009075816373E-4</v>
      </c>
      <c r="I2982" s="16">
        <f t="shared" si="278"/>
        <v>1.1100252364751072E-3</v>
      </c>
    </row>
    <row r="2983" spans="4:9" x14ac:dyDescent="0.25">
      <c r="D2983">
        <f t="shared" si="279"/>
        <v>2978</v>
      </c>
      <c r="E2983" s="11">
        <f t="shared" si="276"/>
        <v>148.9</v>
      </c>
      <c r="F2983" s="11">
        <f t="shared" si="280"/>
        <v>363.88010302063816</v>
      </c>
      <c r="G2983" s="11">
        <f t="shared" si="281"/>
        <v>453.93575609234563</v>
      </c>
      <c r="H2983" s="16">
        <f t="shared" si="277"/>
        <v>-4.4269542962747065E-4</v>
      </c>
      <c r="I2983" s="16">
        <f t="shared" si="278"/>
        <v>1.1080089576514212E-3</v>
      </c>
    </row>
    <row r="2984" spans="4:9" x14ac:dyDescent="0.25">
      <c r="D2984">
        <f t="shared" si="279"/>
        <v>2979</v>
      </c>
      <c r="E2984" s="11">
        <f t="shared" si="276"/>
        <v>148.95000000000002</v>
      </c>
      <c r="F2984" s="11">
        <f t="shared" si="280"/>
        <v>363.87966032520853</v>
      </c>
      <c r="G2984" s="11">
        <f t="shared" si="281"/>
        <v>453.93686410130329</v>
      </c>
      <c r="H2984" s="16">
        <f t="shared" si="277"/>
        <v>-4.4189222533285691E-4</v>
      </c>
      <c r="I2984" s="16">
        <f t="shared" si="278"/>
        <v>1.1059963376933496E-3</v>
      </c>
    </row>
    <row r="2985" spans="4:9" x14ac:dyDescent="0.25">
      <c r="D2985">
        <f t="shared" si="279"/>
        <v>2980</v>
      </c>
      <c r="E2985" s="11">
        <f t="shared" si="276"/>
        <v>149</v>
      </c>
      <c r="F2985" s="11">
        <f t="shared" si="280"/>
        <v>363.87921843298318</v>
      </c>
      <c r="G2985" s="11">
        <f t="shared" si="281"/>
        <v>453.93797009764097</v>
      </c>
      <c r="H2985" s="16">
        <f t="shared" si="277"/>
        <v>-4.4109047524893666E-4</v>
      </c>
      <c r="I2985" s="16">
        <f t="shared" si="278"/>
        <v>1.1039873699743212E-3</v>
      </c>
    </row>
    <row r="2986" spans="4:9" x14ac:dyDescent="0.25">
      <c r="D2986">
        <f t="shared" si="279"/>
        <v>2981</v>
      </c>
      <c r="E2986" s="11">
        <f t="shared" si="276"/>
        <v>149.05000000000001</v>
      </c>
      <c r="F2986" s="11">
        <f t="shared" si="280"/>
        <v>363.87877734250793</v>
      </c>
      <c r="G2986" s="11">
        <f t="shared" si="281"/>
        <v>453.93907408501093</v>
      </c>
      <c r="H2986" s="16">
        <f t="shared" si="277"/>
        <v>-4.4029017675360408E-4</v>
      </c>
      <c r="I2986" s="16">
        <f t="shared" si="278"/>
        <v>1.1019820478801201E-3</v>
      </c>
    </row>
    <row r="2987" spans="4:9" x14ac:dyDescent="0.25">
      <c r="D2987">
        <f t="shared" si="279"/>
        <v>2982</v>
      </c>
      <c r="E2987" s="11">
        <f t="shared" si="276"/>
        <v>149.1</v>
      </c>
      <c r="F2987" s="11">
        <f t="shared" si="280"/>
        <v>363.87833705233118</v>
      </c>
      <c r="G2987" s="11">
        <f t="shared" si="281"/>
        <v>453.94017606705881</v>
      </c>
      <c r="H2987" s="16">
        <f t="shared" si="277"/>
        <v>-4.3949132722964889E-4</v>
      </c>
      <c r="I2987" s="16">
        <f t="shared" si="278"/>
        <v>1.0999803648073748E-3</v>
      </c>
    </row>
    <row r="2988" spans="4:9" x14ac:dyDescent="0.25">
      <c r="D2988">
        <f t="shared" si="279"/>
        <v>2983</v>
      </c>
      <c r="E2988" s="11">
        <f t="shared" si="276"/>
        <v>149.15</v>
      </c>
      <c r="F2988" s="11">
        <f t="shared" si="280"/>
        <v>363.87789756100392</v>
      </c>
      <c r="G2988" s="11">
        <f t="shared" si="281"/>
        <v>453.94127604742363</v>
      </c>
      <c r="H2988" s="16">
        <f t="shared" si="277"/>
        <v>-4.3869392406475623E-4</v>
      </c>
      <c r="I2988" s="16">
        <f t="shared" si="278"/>
        <v>1.0979823141665838E-3</v>
      </c>
    </row>
    <row r="2989" spans="4:9" x14ac:dyDescent="0.25">
      <c r="D2989">
        <f t="shared" si="279"/>
        <v>2984</v>
      </c>
      <c r="E2989" s="11">
        <f t="shared" si="276"/>
        <v>149.20000000000002</v>
      </c>
      <c r="F2989" s="11">
        <f t="shared" si="280"/>
        <v>363.87745886707984</v>
      </c>
      <c r="G2989" s="11">
        <f t="shared" si="281"/>
        <v>453.94237402973778</v>
      </c>
      <c r="H2989" s="16">
        <f t="shared" si="277"/>
        <v>-4.3789796465231422E-4</v>
      </c>
      <c r="I2989" s="16">
        <f t="shared" si="278"/>
        <v>1.0959878893770749E-3</v>
      </c>
    </row>
    <row r="2990" spans="4:9" x14ac:dyDescent="0.25">
      <c r="D2990">
        <f t="shared" si="279"/>
        <v>2985</v>
      </c>
      <c r="E2990" s="11">
        <f t="shared" si="276"/>
        <v>149.25</v>
      </c>
      <c r="F2990" s="11">
        <f t="shared" si="280"/>
        <v>363.87702096911516</v>
      </c>
      <c r="G2990" s="11">
        <f t="shared" si="281"/>
        <v>453.94347001762713</v>
      </c>
      <c r="H2990" s="16">
        <f t="shared" si="277"/>
        <v>-4.3710344638818265E-4</v>
      </c>
      <c r="I2990" s="16">
        <f t="shared" si="278"/>
        <v>1.0939970838730561E-3</v>
      </c>
    </row>
    <row r="2991" spans="4:9" x14ac:dyDescent="0.25">
      <c r="D2991">
        <f t="shared" si="279"/>
        <v>2986</v>
      </c>
      <c r="E2991" s="11">
        <f t="shared" si="276"/>
        <v>149.30000000000001</v>
      </c>
      <c r="F2991" s="11">
        <f t="shared" si="280"/>
        <v>363.87658386566875</v>
      </c>
      <c r="G2991" s="11">
        <f t="shared" si="281"/>
        <v>453.94456401471103</v>
      </c>
      <c r="H2991" s="16">
        <f t="shared" si="277"/>
        <v>-4.3631036667473168E-4</v>
      </c>
      <c r="I2991" s="16">
        <f t="shared" si="278"/>
        <v>1.0920098910980709E-3</v>
      </c>
    </row>
    <row r="2992" spans="4:9" x14ac:dyDescent="0.25">
      <c r="D2992">
        <f t="shared" si="279"/>
        <v>2987</v>
      </c>
      <c r="E2992" s="11">
        <f t="shared" si="276"/>
        <v>149.35</v>
      </c>
      <c r="F2992" s="11">
        <f t="shared" si="280"/>
        <v>363.87614755530205</v>
      </c>
      <c r="G2992" s="11">
        <f t="shared" si="281"/>
        <v>453.94565602460216</v>
      </c>
      <c r="H2992" s="16">
        <f t="shared" si="277"/>
        <v>-4.3551872291761062E-4</v>
      </c>
      <c r="I2992" s="16">
        <f t="shared" si="278"/>
        <v>1.0900263045090322E-3</v>
      </c>
    </row>
    <row r="2993" spans="4:9" x14ac:dyDescent="0.25">
      <c r="D2993">
        <f t="shared" si="279"/>
        <v>2988</v>
      </c>
      <c r="E2993" s="11">
        <f t="shared" si="276"/>
        <v>149.4</v>
      </c>
      <c r="F2993" s="11">
        <f t="shared" si="280"/>
        <v>363.87571203657916</v>
      </c>
      <c r="G2993" s="11">
        <f t="shared" si="281"/>
        <v>453.94674605090665</v>
      </c>
      <c r="H2993" s="16">
        <f t="shared" si="277"/>
        <v>-4.34728512528979E-4</v>
      </c>
      <c r="I2993" s="16">
        <f t="shared" si="278"/>
        <v>1.0880463175757182E-3</v>
      </c>
    </row>
    <row r="2994" spans="4:9" x14ac:dyDescent="0.25">
      <c r="D2994">
        <f t="shared" si="279"/>
        <v>2989</v>
      </c>
      <c r="E2994" s="11">
        <f t="shared" si="276"/>
        <v>149.45000000000002</v>
      </c>
      <c r="F2994" s="11">
        <f t="shared" si="280"/>
        <v>363.87527730806664</v>
      </c>
      <c r="G2994" s="11">
        <f t="shared" si="281"/>
        <v>453.94783409722424</v>
      </c>
      <c r="H2994" s="16">
        <f t="shared" si="277"/>
        <v>-4.3393973292427498E-4</v>
      </c>
      <c r="I2994" s="16">
        <f t="shared" si="278"/>
        <v>1.0860699237767424E-3</v>
      </c>
    </row>
    <row r="2995" spans="4:9" x14ac:dyDescent="0.25">
      <c r="D2995">
        <f t="shared" si="279"/>
        <v>2990</v>
      </c>
      <c r="E2995" s="11">
        <f t="shared" si="276"/>
        <v>149.5</v>
      </c>
      <c r="F2995" s="11">
        <f t="shared" si="280"/>
        <v>363.8748433683337</v>
      </c>
      <c r="G2995" s="11">
        <f t="shared" si="281"/>
        <v>453.948920167148</v>
      </c>
      <c r="H2995" s="16">
        <f t="shared" si="277"/>
        <v>-4.3315238152140688E-4</v>
      </c>
      <c r="I2995" s="16">
        <f t="shared" si="278"/>
        <v>1.0840971166045938E-3</v>
      </c>
    </row>
    <row r="2996" spans="4:9" x14ac:dyDescent="0.25">
      <c r="D2996">
        <f t="shared" si="279"/>
        <v>2991</v>
      </c>
      <c r="E2996" s="11">
        <f t="shared" si="276"/>
        <v>149.55000000000001</v>
      </c>
      <c r="F2996" s="11">
        <f t="shared" si="280"/>
        <v>363.8744102159522</v>
      </c>
      <c r="G2996" s="11">
        <f t="shared" si="281"/>
        <v>453.95000426426463</v>
      </c>
      <c r="H2996" s="16">
        <f t="shared" si="277"/>
        <v>-4.3236645574883288E-4</v>
      </c>
      <c r="I2996" s="16">
        <f t="shared" si="278"/>
        <v>1.082127889563118E-3</v>
      </c>
    </row>
    <row r="2997" spans="4:9" x14ac:dyDescent="0.25">
      <c r="D2997">
        <f t="shared" si="279"/>
        <v>2992</v>
      </c>
      <c r="E2997" s="11">
        <f t="shared" si="276"/>
        <v>149.6</v>
      </c>
      <c r="F2997" s="11">
        <f t="shared" si="280"/>
        <v>363.87397784949644</v>
      </c>
      <c r="G2997" s="11">
        <f t="shared" si="281"/>
        <v>453.9510863921542</v>
      </c>
      <c r="H2997" s="16">
        <f t="shared" si="277"/>
        <v>-4.3158195303344123E-4</v>
      </c>
      <c r="I2997" s="16">
        <f t="shared" si="278"/>
        <v>1.0801622361685263E-3</v>
      </c>
    </row>
    <row r="2998" spans="4:9" x14ac:dyDescent="0.25">
      <c r="D2998">
        <f t="shared" si="279"/>
        <v>2993</v>
      </c>
      <c r="E2998" s="11">
        <f t="shared" si="276"/>
        <v>149.65</v>
      </c>
      <c r="F2998" s="11">
        <f t="shared" si="280"/>
        <v>363.87354626754342</v>
      </c>
      <c r="G2998" s="11">
        <f t="shared" si="281"/>
        <v>453.95216655439037</v>
      </c>
      <c r="H2998" s="16">
        <f t="shared" si="277"/>
        <v>-4.3079887081024599E-4</v>
      </c>
      <c r="I2998" s="16">
        <f t="shared" si="278"/>
        <v>1.0782001499458679E-3</v>
      </c>
    </row>
    <row r="2999" spans="4:9" x14ac:dyDescent="0.25">
      <c r="D2999">
        <f t="shared" si="279"/>
        <v>2994</v>
      </c>
      <c r="E2999" s="11">
        <f t="shared" si="276"/>
        <v>149.70000000000002</v>
      </c>
      <c r="F2999" s="11">
        <f t="shared" si="280"/>
        <v>363.87311546867261</v>
      </c>
      <c r="G2999" s="11">
        <f t="shared" si="281"/>
        <v>453.95324475454032</v>
      </c>
      <c r="H2999" s="16">
        <f t="shared" si="277"/>
        <v>-4.3001720651753841E-4</v>
      </c>
      <c r="I2999" s="16">
        <f t="shared" si="278"/>
        <v>1.0762416244355832E-3</v>
      </c>
    </row>
    <row r="3000" spans="4:9" x14ac:dyDescent="0.25">
      <c r="D3000">
        <f t="shared" si="279"/>
        <v>2995</v>
      </c>
      <c r="E3000" s="11">
        <f t="shared" si="276"/>
        <v>149.75</v>
      </c>
      <c r="F3000" s="11">
        <f t="shared" si="280"/>
        <v>363.87268545146611</v>
      </c>
      <c r="G3000" s="11">
        <f t="shared" si="281"/>
        <v>453.95432099616477</v>
      </c>
      <c r="H3000" s="16">
        <f t="shared" si="277"/>
        <v>-4.2923695759850347E-4</v>
      </c>
      <c r="I3000" s="16">
        <f t="shared" si="278"/>
        <v>1.074286653187961E-3</v>
      </c>
    </row>
    <row r="3001" spans="4:9" x14ac:dyDescent="0.25">
      <c r="D3001">
        <f t="shared" si="279"/>
        <v>2996</v>
      </c>
      <c r="E3001" s="11">
        <f t="shared" si="276"/>
        <v>149.80000000000001</v>
      </c>
      <c r="F3001" s="11">
        <f t="shared" si="280"/>
        <v>363.87225621450852</v>
      </c>
      <c r="G3001" s="11">
        <f t="shared" si="281"/>
        <v>453.95539528281796</v>
      </c>
      <c r="H3001" s="16">
        <f t="shared" si="277"/>
        <v>-4.2845812150202702E-4</v>
      </c>
      <c r="I3001" s="16">
        <f t="shared" si="278"/>
        <v>1.072335229763643E-3</v>
      </c>
    </row>
    <row r="3002" spans="4:9" x14ac:dyDescent="0.25">
      <c r="D3002">
        <f t="shared" si="279"/>
        <v>2997</v>
      </c>
      <c r="E3002" s="11">
        <f t="shared" si="276"/>
        <v>149.85</v>
      </c>
      <c r="F3002" s="11">
        <f t="shared" si="280"/>
        <v>363.87182775638701</v>
      </c>
      <c r="G3002" s="11">
        <f t="shared" si="281"/>
        <v>453.95646761804772</v>
      </c>
      <c r="H3002" s="16">
        <f t="shared" si="277"/>
        <v>-4.2768069567865617E-4</v>
      </c>
      <c r="I3002" s="16">
        <f t="shared" si="278"/>
        <v>1.0703873477391685E-3</v>
      </c>
    </row>
    <row r="3003" spans="4:9" x14ac:dyDescent="0.25">
      <c r="D3003">
        <f t="shared" si="279"/>
        <v>2998</v>
      </c>
      <c r="E3003" s="11">
        <f t="shared" si="276"/>
        <v>149.9</v>
      </c>
      <c r="F3003" s="11">
        <f t="shared" si="280"/>
        <v>363.87140007569133</v>
      </c>
      <c r="G3003" s="11">
        <f t="shared" si="281"/>
        <v>453.95753800539546</v>
      </c>
      <c r="H3003" s="16">
        <f t="shared" si="277"/>
        <v>-4.2690467758544688E-4</v>
      </c>
      <c r="I3003" s="16">
        <f t="shared" si="278"/>
        <v>1.0684430006973997E-3</v>
      </c>
    </row>
    <row r="3004" spans="4:9" x14ac:dyDescent="0.25">
      <c r="D3004">
        <f t="shared" si="279"/>
        <v>2999</v>
      </c>
      <c r="E3004" s="11">
        <f t="shared" si="276"/>
        <v>149.95000000000002</v>
      </c>
      <c r="F3004" s="11">
        <f t="shared" si="280"/>
        <v>363.87097317101376</v>
      </c>
      <c r="G3004" s="11">
        <f t="shared" si="281"/>
        <v>453.95860644839615</v>
      </c>
      <c r="H3004" s="16">
        <f t="shared" si="277"/>
        <v>-4.2613006468596355E-4</v>
      </c>
      <c r="I3004" s="16">
        <f t="shared" si="278"/>
        <v>1.0665021822360899E-3</v>
      </c>
    </row>
    <row r="3005" spans="4:9" x14ac:dyDescent="0.25">
      <c r="D3005">
        <f t="shared" si="279"/>
        <v>3000</v>
      </c>
      <c r="E3005" s="11">
        <f t="shared" si="276"/>
        <v>150</v>
      </c>
      <c r="F3005" s="11">
        <f t="shared" si="280"/>
        <v>363.87054704094908</v>
      </c>
      <c r="G3005" s="11">
        <f t="shared" si="281"/>
        <v>453.95967295057841</v>
      </c>
      <c r="H3005" s="16">
        <f t="shared" si="277"/>
        <v>-4.2535685444381529E-4</v>
      </c>
      <c r="I3005" s="16">
        <f t="shared" si="278"/>
        <v>1.0645648859638538E-3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5"/>
  <sheetViews>
    <sheetView workbookViewId="0"/>
  </sheetViews>
  <sheetFormatPr defaultRowHeight="15" x14ac:dyDescent="0.25"/>
  <cols>
    <col min="1" max="1" width="34" customWidth="1"/>
    <col min="2" max="2" width="12" customWidth="1"/>
    <col min="3" max="3" width="3" customWidth="1"/>
    <col min="4" max="9" width="12" customWidth="1"/>
  </cols>
  <sheetData>
    <row r="1" spans="1:9" ht="17.25" x14ac:dyDescent="0.3">
      <c r="A1" s="1" t="s">
        <v>183</v>
      </c>
    </row>
    <row r="2" spans="1:9" x14ac:dyDescent="0.25">
      <c r="A2" s="6" t="s">
        <v>135</v>
      </c>
    </row>
    <row r="4" spans="1:9" ht="32.1" customHeight="1" x14ac:dyDescent="0.25">
      <c r="A4" s="4" t="s">
        <v>55</v>
      </c>
      <c r="D4" s="7" t="s">
        <v>94</v>
      </c>
      <c r="E4" s="7" t="s">
        <v>95</v>
      </c>
      <c r="F4" s="7" t="s">
        <v>136</v>
      </c>
      <c r="G4" s="7" t="s">
        <v>137</v>
      </c>
      <c r="H4" s="7" t="s">
        <v>98</v>
      </c>
      <c r="I4" s="7" t="s">
        <v>99</v>
      </c>
    </row>
    <row r="5" spans="1:9" x14ac:dyDescent="0.25">
      <c r="A5" s="8" t="s">
        <v>138</v>
      </c>
      <c r="B5" s="9">
        <v>10</v>
      </c>
      <c r="D5">
        <v>0</v>
      </c>
      <c r="E5" s="11">
        <f t="shared" ref="E5:E68" si="0">D5*$B$13</f>
        <v>0</v>
      </c>
      <c r="F5" s="11">
        <f>$B$5</f>
        <v>10</v>
      </c>
      <c r="G5" s="11">
        <f>$B$6</f>
        <v>10</v>
      </c>
      <c r="H5" s="16">
        <f t="shared" ref="H5:H68" si="1">$B$7*F5*(1-(F5+$B$11*G5)/$B$9)*$B$13</f>
        <v>9.3500000000000014E-2</v>
      </c>
      <c r="I5" s="16">
        <f t="shared" ref="I5:I68" si="2">$B$8*G5*(1-(G5+$B$12*F5)/$B$10)*$B$13</f>
        <v>9.7500000000000003E-2</v>
      </c>
    </row>
    <row r="6" spans="1:9" x14ac:dyDescent="0.25">
      <c r="A6" s="8" t="s">
        <v>139</v>
      </c>
      <c r="B6" s="9">
        <v>10</v>
      </c>
      <c r="D6">
        <f t="shared" ref="D6:D69" si="3">D5+1</f>
        <v>1</v>
      </c>
      <c r="E6" s="11">
        <f t="shared" si="0"/>
        <v>0.05</v>
      </c>
      <c r="F6" s="11">
        <f t="shared" ref="F6:F69" si="4">F5+H5</f>
        <v>10.093500000000001</v>
      </c>
      <c r="G6" s="11">
        <f t="shared" ref="G6:G69" si="5">G5+I5</f>
        <v>10.0975</v>
      </c>
      <c r="H6" s="16">
        <f t="shared" si="1"/>
        <v>9.4312276143750026E-2</v>
      </c>
      <c r="I6" s="16">
        <f t="shared" si="2"/>
        <v>9.842661819375001E-2</v>
      </c>
    </row>
    <row r="7" spans="1:9" x14ac:dyDescent="0.25">
      <c r="A7" s="8" t="s">
        <v>140</v>
      </c>
      <c r="B7" s="9">
        <v>0.2</v>
      </c>
      <c r="D7">
        <f t="shared" si="3"/>
        <v>2</v>
      </c>
      <c r="E7" s="11">
        <f t="shared" si="0"/>
        <v>0.1</v>
      </c>
      <c r="F7" s="11">
        <f t="shared" si="4"/>
        <v>10.187812276143751</v>
      </c>
      <c r="G7" s="11">
        <f t="shared" si="5"/>
        <v>10.19592661819375</v>
      </c>
      <c r="H7" s="16">
        <f t="shared" si="1"/>
        <v>9.5130434017227816E-2</v>
      </c>
      <c r="I7" s="16">
        <f t="shared" si="2"/>
        <v>9.9361584190389179E-2</v>
      </c>
    </row>
    <row r="8" spans="1:9" x14ac:dyDescent="0.25">
      <c r="A8" s="8" t="s">
        <v>141</v>
      </c>
      <c r="B8" s="9">
        <v>0.2</v>
      </c>
      <c r="D8">
        <f t="shared" si="3"/>
        <v>3</v>
      </c>
      <c r="E8" s="11">
        <f t="shared" si="0"/>
        <v>0.15000000000000002</v>
      </c>
      <c r="F8" s="11">
        <f t="shared" si="4"/>
        <v>10.282942710160979</v>
      </c>
      <c r="G8" s="11">
        <f t="shared" si="5"/>
        <v>10.295288202384139</v>
      </c>
      <c r="H8" s="16">
        <f t="shared" si="1"/>
        <v>9.5954493681041475E-2</v>
      </c>
      <c r="I8" s="16">
        <f t="shared" si="2"/>
        <v>0.10030496455059419</v>
      </c>
    </row>
    <row r="9" spans="1:9" x14ac:dyDescent="0.25">
      <c r="A9" s="8" t="s">
        <v>142</v>
      </c>
      <c r="B9" s="9">
        <v>200</v>
      </c>
      <c r="D9">
        <f t="shared" si="3"/>
        <v>4</v>
      </c>
      <c r="E9" s="11">
        <f t="shared" si="0"/>
        <v>0.2</v>
      </c>
      <c r="F9" s="11">
        <f t="shared" si="4"/>
        <v>10.378897203842021</v>
      </c>
      <c r="G9" s="11">
        <f t="shared" si="5"/>
        <v>10.395593166934733</v>
      </c>
      <c r="H9" s="16">
        <f t="shared" si="1"/>
        <v>9.6784474787235564E-2</v>
      </c>
      <c r="I9" s="16">
        <f t="shared" si="2"/>
        <v>0.10125682620363446</v>
      </c>
    </row>
    <row r="10" spans="1:9" x14ac:dyDescent="0.25">
      <c r="A10" s="8" t="s">
        <v>143</v>
      </c>
      <c r="B10" s="9">
        <v>1000</v>
      </c>
      <c r="D10">
        <f t="shared" si="3"/>
        <v>5</v>
      </c>
      <c r="E10" s="11">
        <f t="shared" si="0"/>
        <v>0.25</v>
      </c>
      <c r="F10" s="11">
        <f t="shared" si="4"/>
        <v>10.475681678629256</v>
      </c>
      <c r="G10" s="11">
        <f t="shared" si="5"/>
        <v>10.496849993138367</v>
      </c>
      <c r="H10" s="16">
        <f t="shared" si="1"/>
        <v>9.7620396567347556E-2</v>
      </c>
      <c r="I10" s="16">
        <f t="shared" si="2"/>
        <v>0.10221723644625261</v>
      </c>
    </row>
    <row r="11" spans="1:9" x14ac:dyDescent="0.25">
      <c r="A11" s="8" t="s">
        <v>144</v>
      </c>
      <c r="B11" s="9">
        <v>0.3</v>
      </c>
      <c r="D11">
        <f t="shared" si="3"/>
        <v>6</v>
      </c>
      <c r="E11" s="11">
        <f t="shared" si="0"/>
        <v>0.30000000000000004</v>
      </c>
      <c r="F11" s="11">
        <f t="shared" si="4"/>
        <v>10.573302075196603</v>
      </c>
      <c r="G11" s="11">
        <f t="shared" si="5"/>
        <v>10.59906722958462</v>
      </c>
      <c r="H11" s="16">
        <f t="shared" si="1"/>
        <v>9.8462277820292446E-2</v>
      </c>
      <c r="I11" s="16">
        <f t="shared" si="2"/>
        <v>0.10318626294146792</v>
      </c>
    </row>
    <row r="12" spans="1:9" x14ac:dyDescent="0.25">
      <c r="A12" s="8" t="s">
        <v>145</v>
      </c>
      <c r="B12" s="9">
        <v>1.5</v>
      </c>
      <c r="D12">
        <f t="shared" si="3"/>
        <v>7</v>
      </c>
      <c r="E12" s="11">
        <f t="shared" si="0"/>
        <v>0.35000000000000003</v>
      </c>
      <c r="F12" s="11">
        <f t="shared" si="4"/>
        <v>10.671764353016895</v>
      </c>
      <c r="G12" s="11">
        <f t="shared" si="5"/>
        <v>10.702253492526088</v>
      </c>
      <c r="H12" s="16">
        <f t="shared" si="1"/>
        <v>9.9310136900075494E-2</v>
      </c>
      <c r="I12" s="16">
        <f t="shared" si="2"/>
        <v>0.10416397371730067</v>
      </c>
    </row>
    <row r="13" spans="1:9" x14ac:dyDescent="0.25">
      <c r="A13" s="8" t="s">
        <v>146</v>
      </c>
      <c r="B13" s="9">
        <v>0.05</v>
      </c>
      <c r="D13">
        <f t="shared" si="3"/>
        <v>8</v>
      </c>
      <c r="E13" s="11">
        <f t="shared" si="0"/>
        <v>0.4</v>
      </c>
      <c r="F13" s="11">
        <f t="shared" si="4"/>
        <v>10.771074489916971</v>
      </c>
      <c r="G13" s="11">
        <f t="shared" si="5"/>
        <v>10.806417466243389</v>
      </c>
      <c r="H13" s="16">
        <f t="shared" si="1"/>
        <v>0.10016399170333201</v>
      </c>
      <c r="I13" s="16">
        <f t="shared" si="2"/>
        <v>0.1051504371654159</v>
      </c>
    </row>
    <row r="14" spans="1:9" x14ac:dyDescent="0.25">
      <c r="A14" s="8" t="s">
        <v>147</v>
      </c>
      <c r="B14" s="9">
        <v>500</v>
      </c>
      <c r="D14">
        <f t="shared" si="3"/>
        <v>9</v>
      </c>
      <c r="E14" s="11">
        <f t="shared" si="0"/>
        <v>0.45</v>
      </c>
      <c r="F14" s="11">
        <f t="shared" si="4"/>
        <v>10.871238481620303</v>
      </c>
      <c r="G14" s="11">
        <f t="shared" si="5"/>
        <v>10.911567903408804</v>
      </c>
      <c r="H14" s="16">
        <f t="shared" si="1"/>
        <v>0.10102385965669465</v>
      </c>
      <c r="I14" s="16">
        <f t="shared" si="2"/>
        <v>0.10614572203968578</v>
      </c>
    </row>
    <row r="15" spans="1:9" x14ac:dyDescent="0.25">
      <c r="A15" s="8" t="s">
        <v>148</v>
      </c>
      <c r="B15" s="9">
        <v>3000</v>
      </c>
      <c r="D15">
        <f t="shared" si="3"/>
        <v>10</v>
      </c>
      <c r="E15" s="11">
        <f t="shared" si="0"/>
        <v>0.5</v>
      </c>
      <c r="F15" s="11">
        <f t="shared" si="4"/>
        <v>10.972262341276997</v>
      </c>
      <c r="G15" s="11">
        <f t="shared" si="5"/>
        <v>11.01771362544849</v>
      </c>
      <c r="H15" s="16">
        <f t="shared" si="1"/>
        <v>0.10188975770398745</v>
      </c>
      <c r="I15" s="16">
        <f t="shared" si="2"/>
        <v>0.10714989745466873</v>
      </c>
    </row>
    <row r="16" spans="1:9" x14ac:dyDescent="0.25">
      <c r="D16">
        <f t="shared" si="3"/>
        <v>11</v>
      </c>
      <c r="E16" s="11">
        <f t="shared" si="0"/>
        <v>0.55000000000000004</v>
      </c>
      <c r="F16" s="11">
        <f t="shared" si="4"/>
        <v>11.074152098980985</v>
      </c>
      <c r="G16" s="11">
        <f t="shared" si="5"/>
        <v>11.124863522903158</v>
      </c>
      <c r="H16" s="16">
        <f t="shared" si="1"/>
        <v>0.10276170229324609</v>
      </c>
      <c r="I16" s="16">
        <f t="shared" si="2"/>
        <v>0.10816303288400386</v>
      </c>
    </row>
    <row r="17" spans="1:9" x14ac:dyDescent="0.25">
      <c r="A17" s="4" t="s">
        <v>149</v>
      </c>
      <c r="D17">
        <f t="shared" si="3"/>
        <v>12</v>
      </c>
      <c r="E17" s="11">
        <f t="shared" si="0"/>
        <v>0.60000000000000009</v>
      </c>
      <c r="F17" s="11">
        <f t="shared" si="4"/>
        <v>11.176913801274232</v>
      </c>
      <c r="G17" s="11">
        <f t="shared" si="5"/>
        <v>11.233026555787163</v>
      </c>
      <c r="H17" s="16">
        <f t="shared" si="1"/>
        <v>0.10363970936356476</v>
      </c>
      <c r="I17" s="16">
        <f t="shared" si="2"/>
        <v>0.10918519815871958</v>
      </c>
    </row>
    <row r="18" spans="1:9" x14ac:dyDescent="0.25">
      <c r="A18" t="s">
        <v>150</v>
      </c>
      <c r="B18" s="17" t="str">
        <f>IF($B$9&gt;$B$11*$B$10,"да","нет")</f>
        <v>нет</v>
      </c>
      <c r="D18">
        <f t="shared" si="3"/>
        <v>13</v>
      </c>
      <c r="E18" s="11">
        <f t="shared" si="0"/>
        <v>0.65</v>
      </c>
      <c r="F18" s="11">
        <f t="shared" si="4"/>
        <v>11.280553510637796</v>
      </c>
      <c r="G18" s="11">
        <f t="shared" si="5"/>
        <v>11.342211753945882</v>
      </c>
      <c r="H18" s="16">
        <f t="shared" si="1"/>
        <v>0.10452379433176927</v>
      </c>
      <c r="I18" s="16">
        <f t="shared" si="2"/>
        <v>0.11021646346545477</v>
      </c>
    </row>
    <row r="19" spans="1:9" x14ac:dyDescent="0.25">
      <c r="A19" t="s">
        <v>151</v>
      </c>
      <c r="B19" s="17" t="str">
        <f>IF($B$10&gt;$B$12*$B$9,"да","нет")</f>
        <v>да</v>
      </c>
      <c r="D19">
        <f t="shared" si="3"/>
        <v>14</v>
      </c>
      <c r="E19" s="11">
        <f t="shared" si="0"/>
        <v>0.70000000000000007</v>
      </c>
      <c r="F19" s="11">
        <f t="shared" si="4"/>
        <v>11.385077304969565</v>
      </c>
      <c r="G19" s="11">
        <f t="shared" si="5"/>
        <v>11.452428217411338</v>
      </c>
      <c r="H19" s="16">
        <f t="shared" si="1"/>
        <v>0.10541397207891637</v>
      </c>
      <c r="I19" s="16">
        <f t="shared" si="2"/>
        <v>0.11125689934459115</v>
      </c>
    </row>
    <row r="20" spans="1:9" x14ac:dyDescent="0.25">
      <c r="A20" t="s">
        <v>152</v>
      </c>
      <c r="B20" s="17" t="str">
        <f>IF(AND(B18="да",B19="да"),"сосуществование",IF(AND(B18="да",B19="нет"),"выживает вид А",IF(AND(B18="нет",B19="да"),"выживает вид В","бистабильность: зависит от N0")))</f>
        <v>выживает вид В</v>
      </c>
      <c r="D20">
        <f t="shared" si="3"/>
        <v>15</v>
      </c>
      <c r="E20" s="11">
        <f t="shared" si="0"/>
        <v>0.75</v>
      </c>
      <c r="F20" s="11">
        <f t="shared" si="4"/>
        <v>11.490491277048481</v>
      </c>
      <c r="G20" s="11">
        <f t="shared" si="5"/>
        <v>11.563685116755929</v>
      </c>
      <c r="H20" s="16">
        <f t="shared" si="1"/>
        <v>0.10631025693661916</v>
      </c>
      <c r="I20" s="16">
        <f t="shared" si="2"/>
        <v>0.11230657668829519</v>
      </c>
    </row>
    <row r="21" spans="1:9" x14ac:dyDescent="0.25">
      <c r="A21" t="s">
        <v>153</v>
      </c>
      <c r="B21" s="17">
        <f>IF(B20="сосуществование",($B$9-$B$11*$B$10)/(1-$B$11*$B$12),IF(B20="выживает вид А",$B$9,IF(B20="выживает вид В",0,"—")))</f>
        <v>0</v>
      </c>
      <c r="D21">
        <f t="shared" si="3"/>
        <v>16</v>
      </c>
      <c r="E21" s="11">
        <f t="shared" si="0"/>
        <v>0.8</v>
      </c>
      <c r="F21" s="11">
        <f t="shared" si="4"/>
        <v>11.596801533985099</v>
      </c>
      <c r="G21" s="11">
        <f t="shared" si="5"/>
        <v>11.675991693444224</v>
      </c>
      <c r="H21" s="16">
        <f t="shared" si="1"/>
        <v>0.10721266267319907</v>
      </c>
      <c r="I21" s="16">
        <f t="shared" si="2"/>
        <v>0.1133655667384685</v>
      </c>
    </row>
    <row r="22" spans="1:9" x14ac:dyDescent="0.25">
      <c r="A22" t="s">
        <v>154</v>
      </c>
      <c r="B22" s="17">
        <f>IF(B20="сосуществование",($B$10-$B$12*$B$9)/(1-$B$11*$B$12),IF(B20="выживает вид А",0,IF(B20="выживает вид В",$B$10,"—")))</f>
        <v>1000</v>
      </c>
      <c r="D22">
        <f t="shared" si="3"/>
        <v>17</v>
      </c>
      <c r="E22" s="11">
        <f t="shared" si="0"/>
        <v>0.85000000000000009</v>
      </c>
      <c r="F22" s="11">
        <f t="shared" si="4"/>
        <v>11.704014196658298</v>
      </c>
      <c r="G22" s="11">
        <f t="shared" si="5"/>
        <v>11.789357260182692</v>
      </c>
      <c r="H22" s="16">
        <f t="shared" si="1"/>
        <v>0.10812120247966422</v>
      </c>
      <c r="I22" s="16">
        <f t="shared" si="2"/>
        <v>0.1144339410846049</v>
      </c>
    </row>
    <row r="23" spans="1:9" x14ac:dyDescent="0.25">
      <c r="D23">
        <f t="shared" si="3"/>
        <v>18</v>
      </c>
      <c r="E23" s="11">
        <f t="shared" si="0"/>
        <v>0.9</v>
      </c>
      <c r="F23" s="11">
        <f t="shared" si="4"/>
        <v>11.812135399137961</v>
      </c>
      <c r="G23" s="11">
        <f t="shared" si="5"/>
        <v>11.903791201267296</v>
      </c>
      <c r="H23" s="16">
        <f t="shared" si="1"/>
        <v>0.10903588895551469</v>
      </c>
      <c r="I23" s="16">
        <f t="shared" si="2"/>
        <v>0.11551177166155274</v>
      </c>
    </row>
    <row r="24" spans="1:9" x14ac:dyDescent="0.25">
      <c r="A24" s="4" t="s">
        <v>155</v>
      </c>
      <c r="D24">
        <f t="shared" si="3"/>
        <v>19</v>
      </c>
      <c r="E24" s="11">
        <f t="shared" si="0"/>
        <v>0.95000000000000007</v>
      </c>
      <c r="F24" s="11">
        <f t="shared" si="4"/>
        <v>11.921171288093475</v>
      </c>
      <c r="G24" s="11">
        <f t="shared" si="5"/>
        <v>12.019302972928848</v>
      </c>
      <c r="H24" s="16">
        <f t="shared" si="1"/>
        <v>0.1099567340943749</v>
      </c>
      <c r="I24" s="16">
        <f t="shared" si="2"/>
        <v>0.1165991307471813</v>
      </c>
    </row>
    <row r="25" spans="1:9" x14ac:dyDescent="0.25">
      <c r="A25" t="s">
        <v>156</v>
      </c>
      <c r="B25" s="18">
        <f>F505</f>
        <v>100.14052593133768</v>
      </c>
      <c r="D25">
        <f t="shared" si="3"/>
        <v>20</v>
      </c>
      <c r="E25" s="11">
        <f t="shared" si="0"/>
        <v>1</v>
      </c>
      <c r="F25" s="11">
        <f t="shared" si="4"/>
        <v>12.03112802218785</v>
      </c>
      <c r="G25" s="11">
        <f t="shared" si="5"/>
        <v>12.135902103676029</v>
      </c>
      <c r="H25" s="16">
        <f t="shared" si="1"/>
        <v>0.11088374926945387</v>
      </c>
      <c r="I25" s="16">
        <f t="shared" si="2"/>
        <v>0.11769609095994925</v>
      </c>
    </row>
    <row r="26" spans="1:9" x14ac:dyDescent="0.25">
      <c r="A26" t="s">
        <v>157</v>
      </c>
      <c r="B26" s="18">
        <f>G505</f>
        <v>441.40819934989486</v>
      </c>
      <c r="D26">
        <f t="shared" si="3"/>
        <v>21</v>
      </c>
      <c r="E26" s="11">
        <f t="shared" si="0"/>
        <v>1.05</v>
      </c>
      <c r="F26" s="11">
        <f t="shared" si="4"/>
        <v>12.142011771457303</v>
      </c>
      <c r="G26" s="11">
        <f t="shared" si="5"/>
        <v>12.253598194635979</v>
      </c>
      <c r="H26" s="16">
        <f t="shared" si="1"/>
        <v>0.11181694521883299</v>
      </c>
      <c r="I26" s="16">
        <f t="shared" si="2"/>
        <v>0.11880272525637425</v>
      </c>
    </row>
    <row r="27" spans="1:9" x14ac:dyDescent="0.25">
      <c r="A27" t="s">
        <v>158</v>
      </c>
      <c r="B27" s="18">
        <f>F3005</f>
        <v>5.8574628021475781E-4</v>
      </c>
      <c r="D27">
        <f t="shared" si="3"/>
        <v>22</v>
      </c>
      <c r="E27" s="11">
        <f t="shared" si="0"/>
        <v>1.1000000000000001</v>
      </c>
      <c r="F27" s="11">
        <f t="shared" si="4"/>
        <v>12.253828716676136</v>
      </c>
      <c r="G27" s="11">
        <f t="shared" si="5"/>
        <v>12.372400919892353</v>
      </c>
      <c r="H27" s="16">
        <f t="shared" si="1"/>
        <v>0.11275633203058343</v>
      </c>
      <c r="I27" s="16">
        <f t="shared" si="2"/>
        <v>0.11991910692840191</v>
      </c>
    </row>
    <row r="28" spans="1:9" x14ac:dyDescent="0.25">
      <c r="A28" t="s">
        <v>159</v>
      </c>
      <c r="B28" s="18">
        <f>G3005</f>
        <v>999.99824270690908</v>
      </c>
      <c r="D28">
        <f t="shared" si="3"/>
        <v>23</v>
      </c>
      <c r="E28" s="11">
        <f t="shared" si="0"/>
        <v>1.1500000000000001</v>
      </c>
      <c r="F28" s="11">
        <f t="shared" si="4"/>
        <v>12.366585048706719</v>
      </c>
      <c r="G28" s="11">
        <f t="shared" si="5"/>
        <v>12.492320026820755</v>
      </c>
      <c r="H28" s="16">
        <f t="shared" si="1"/>
        <v>0.11370191912771227</v>
      </c>
      <c r="I28" s="16">
        <f t="shared" si="2"/>
        <v>0.12104530960067238</v>
      </c>
    </row>
    <row r="29" spans="1:9" x14ac:dyDescent="0.25">
      <c r="A29" t="s">
        <v>160</v>
      </c>
      <c r="B29" s="18" t="str">
        <f>IF(AND(F3005&gt;5,G3005&gt;5),"сосуществование",IF(F3005&gt;G3005,"выживает вид А","выживает вид В"))</f>
        <v>выживает вид В</v>
      </c>
      <c r="D29">
        <f t="shared" si="3"/>
        <v>24</v>
      </c>
      <c r="E29" s="11">
        <f t="shared" si="0"/>
        <v>1.2000000000000002</v>
      </c>
      <c r="F29" s="11">
        <f t="shared" si="4"/>
        <v>12.480286967834431</v>
      </c>
      <c r="G29" s="11">
        <f t="shared" si="5"/>
        <v>12.613365336421428</v>
      </c>
      <c r="H29" s="16">
        <f t="shared" si="1"/>
        <v>0.11465371525293931</v>
      </c>
      <c r="I29" s="16">
        <f t="shared" si="2"/>
        <v>0.12218140722768381</v>
      </c>
    </row>
    <row r="30" spans="1:9" x14ac:dyDescent="0.25">
      <c r="A30" t="s">
        <v>161</v>
      </c>
      <c r="B30" s="18" t="str">
        <f>IF(B29=B20,"да","нет")</f>
        <v>да</v>
      </c>
      <c r="D30">
        <f t="shared" si="3"/>
        <v>25</v>
      </c>
      <c r="E30" s="11">
        <f t="shared" si="0"/>
        <v>1.25</v>
      </c>
      <c r="F30" s="11">
        <f t="shared" si="4"/>
        <v>12.594940683087371</v>
      </c>
      <c r="G30" s="11">
        <f t="shared" si="5"/>
        <v>12.735546743649111</v>
      </c>
      <c r="H30" s="16">
        <f t="shared" si="1"/>
        <v>0.11561172845330506</v>
      </c>
      <c r="I30" s="16">
        <f t="shared" si="2"/>
        <v>0.12332747409085021</v>
      </c>
    </row>
    <row r="31" spans="1:9" x14ac:dyDescent="0.25">
      <c r="D31">
        <f t="shared" si="3"/>
        <v>26</v>
      </c>
      <c r="E31" s="11">
        <f t="shared" si="0"/>
        <v>1.3</v>
      </c>
      <c r="F31" s="11">
        <f t="shared" si="4"/>
        <v>12.710552411540675</v>
      </c>
      <c r="G31" s="11">
        <f t="shared" si="5"/>
        <v>12.858874217739961</v>
      </c>
      <c r="H31" s="16">
        <f t="shared" si="1"/>
        <v>0.11657596606461074</v>
      </c>
      <c r="I31" s="16">
        <f t="shared" si="2"/>
        <v>0.12448358479545314</v>
      </c>
    </row>
    <row r="32" spans="1:9" x14ac:dyDescent="0.25">
      <c r="A32" s="4" t="s">
        <v>68</v>
      </c>
      <c r="D32">
        <f t="shared" si="3"/>
        <v>27</v>
      </c>
      <c r="E32" s="11">
        <f t="shared" si="0"/>
        <v>1.35</v>
      </c>
      <c r="F32" s="11">
        <f t="shared" si="4"/>
        <v>12.827128377605286</v>
      </c>
      <c r="G32" s="11">
        <f t="shared" si="5"/>
        <v>12.983357802535414</v>
      </c>
      <c r="H32" s="16">
        <f t="shared" si="1"/>
        <v>0.11754643469569195</v>
      </c>
      <c r="I32" s="16">
        <f t="shared" si="2"/>
        <v>0.125649814267485</v>
      </c>
    </row>
    <row r="33" spans="1:9" x14ac:dyDescent="0.25">
      <c r="A33" s="14" t="s">
        <v>184</v>
      </c>
      <c r="D33">
        <f t="shared" si="3"/>
        <v>28</v>
      </c>
      <c r="E33" s="11">
        <f t="shared" si="0"/>
        <v>1.4000000000000001</v>
      </c>
      <c r="F33" s="11">
        <f t="shared" si="4"/>
        <v>12.944674812300978</v>
      </c>
      <c r="G33" s="11">
        <f t="shared" si="5"/>
        <v>13.109007616802899</v>
      </c>
      <c r="H33" s="16">
        <f t="shared" si="1"/>
        <v>0.11852314021252647</v>
      </c>
      <c r="I33" s="16">
        <f t="shared" si="2"/>
        <v>0.12682623775038268</v>
      </c>
    </row>
    <row r="34" spans="1:9" x14ac:dyDescent="0.25">
      <c r="A34" s="14" t="s">
        <v>185</v>
      </c>
      <c r="D34">
        <f t="shared" si="3"/>
        <v>29</v>
      </c>
      <c r="E34" s="11">
        <f t="shared" si="0"/>
        <v>1.4500000000000002</v>
      </c>
      <c r="F34" s="11">
        <f t="shared" si="4"/>
        <v>13.063197952513503</v>
      </c>
      <c r="G34" s="11">
        <f t="shared" si="5"/>
        <v>13.235833854553281</v>
      </c>
      <c r="H34" s="16">
        <f t="shared" si="1"/>
        <v>0.11950608772217826</v>
      </c>
      <c r="I34" s="16">
        <f t="shared" si="2"/>
        <v>0.1280129308016503</v>
      </c>
    </row>
    <row r="35" spans="1:9" x14ac:dyDescent="0.25">
      <c r="A35" s="14" t="s">
        <v>186</v>
      </c>
      <c r="D35">
        <f t="shared" si="3"/>
        <v>30</v>
      </c>
      <c r="E35" s="11">
        <f t="shared" si="0"/>
        <v>1.5</v>
      </c>
      <c r="F35" s="11">
        <f t="shared" si="4"/>
        <v>13.182704040235681</v>
      </c>
      <c r="G35" s="11">
        <f t="shared" si="5"/>
        <v>13.363846785354932</v>
      </c>
      <c r="H35" s="16">
        <f t="shared" si="1"/>
        <v>0.12049528155657868</v>
      </c>
      <c r="I35" s="16">
        <f t="shared" si="2"/>
        <v>0.12920996928936909</v>
      </c>
    </row>
    <row r="36" spans="1:9" x14ac:dyDescent="0.25">
      <c r="A36" s="14" t="s">
        <v>187</v>
      </c>
      <c r="D36">
        <f t="shared" si="3"/>
        <v>31</v>
      </c>
      <c r="E36" s="11">
        <f t="shared" si="0"/>
        <v>1.55</v>
      </c>
      <c r="F36" s="11">
        <f t="shared" si="4"/>
        <v>13.30319932179226</v>
      </c>
      <c r="G36" s="11">
        <f t="shared" si="5"/>
        <v>13.4930567546443</v>
      </c>
      <c r="H36" s="16">
        <f t="shared" si="1"/>
        <v>0.12149072525614657</v>
      </c>
      <c r="I36" s="16">
        <f t="shared" si="2"/>
        <v>0.13041742938859319</v>
      </c>
    </row>
    <row r="37" spans="1:9" x14ac:dyDescent="0.25">
      <c r="A37" s="14" t="s">
        <v>188</v>
      </c>
      <c r="D37">
        <f t="shared" si="3"/>
        <v>32</v>
      </c>
      <c r="E37" s="11">
        <f t="shared" si="0"/>
        <v>1.6</v>
      </c>
      <c r="F37" s="11">
        <f t="shared" si="4"/>
        <v>13.424690047048406</v>
      </c>
      <c r="G37" s="11">
        <f t="shared" si="5"/>
        <v>13.623474184032894</v>
      </c>
      <c r="H37" s="16">
        <f t="shared" si="1"/>
        <v>0.12249242155324894</v>
      </c>
      <c r="I37" s="16">
        <f t="shared" si="2"/>
        <v>0.13163538757762974</v>
      </c>
    </row>
    <row r="38" spans="1:9" x14ac:dyDescent="0.25">
      <c r="D38">
        <f t="shared" si="3"/>
        <v>33</v>
      </c>
      <c r="E38" s="11">
        <f t="shared" si="0"/>
        <v>1.6500000000000001</v>
      </c>
      <c r="F38" s="11">
        <f t="shared" si="4"/>
        <v>13.547182468601655</v>
      </c>
      <c r="G38" s="11">
        <f t="shared" si="5"/>
        <v>13.755109571610523</v>
      </c>
      <c r="H38" s="16">
        <f t="shared" si="1"/>
        <v>0.12350037235550389</v>
      </c>
      <c r="I38" s="16">
        <f t="shared" si="2"/>
        <v>0.13286392063420188</v>
      </c>
    </row>
    <row r="39" spans="1:9" x14ac:dyDescent="0.25">
      <c r="D39">
        <f t="shared" si="3"/>
        <v>34</v>
      </c>
      <c r="E39" s="11">
        <f t="shared" si="0"/>
        <v>1.7000000000000002</v>
      </c>
      <c r="F39" s="11">
        <f t="shared" si="4"/>
        <v>13.670682840957159</v>
      </c>
      <c r="G39" s="11">
        <f t="shared" si="5"/>
        <v>13.887973492244726</v>
      </c>
      <c r="H39" s="16">
        <f t="shared" si="1"/>
        <v>0.12451457872892811</v>
      </c>
      <c r="I39" s="16">
        <f t="shared" si="2"/>
        <v>0.13410310563149289</v>
      </c>
    </row>
    <row r="40" spans="1:9" x14ac:dyDescent="0.25">
      <c r="D40">
        <f t="shared" si="3"/>
        <v>35</v>
      </c>
      <c r="E40" s="11">
        <f t="shared" si="0"/>
        <v>1.75</v>
      </c>
      <c r="F40" s="11">
        <f t="shared" si="4"/>
        <v>13.795197419686087</v>
      </c>
      <c r="G40" s="11">
        <f t="shared" si="5"/>
        <v>14.022076597876218</v>
      </c>
      <c r="H40" s="16">
        <f t="shared" si="1"/>
        <v>0.12553504088093026</v>
      </c>
      <c r="I40" s="16">
        <f t="shared" si="2"/>
        <v>0.13535301993407017</v>
      </c>
    </row>
    <row r="41" spans="1:9" x14ac:dyDescent="0.25">
      <c r="D41">
        <f t="shared" si="3"/>
        <v>36</v>
      </c>
      <c r="E41" s="11">
        <f t="shared" si="0"/>
        <v>1.8</v>
      </c>
      <c r="F41" s="11">
        <f t="shared" si="4"/>
        <v>13.920732460567017</v>
      </c>
      <c r="G41" s="11">
        <f t="shared" si="5"/>
        <v>14.157429617810289</v>
      </c>
      <c r="H41" s="16">
        <f t="shared" si="1"/>
        <v>0.12656175814315329</v>
      </c>
      <c r="I41" s="16">
        <f t="shared" si="2"/>
        <v>0.13661374119368772</v>
      </c>
    </row>
    <row r="42" spans="1:9" x14ac:dyDescent="0.25">
      <c r="D42">
        <f t="shared" si="3"/>
        <v>37</v>
      </c>
      <c r="E42" s="11">
        <f t="shared" si="0"/>
        <v>1.85</v>
      </c>
      <c r="F42" s="11">
        <f t="shared" si="4"/>
        <v>14.047294218710171</v>
      </c>
      <c r="G42" s="11">
        <f t="shared" si="5"/>
        <v>14.294043359003977</v>
      </c>
      <c r="H42" s="16">
        <f t="shared" si="1"/>
        <v>0.12759472895416737</v>
      </c>
      <c r="I42" s="16">
        <f t="shared" si="2"/>
        <v>0.13788534734496499</v>
      </c>
    </row>
    <row r="43" spans="1:9" x14ac:dyDescent="0.25">
      <c r="D43">
        <f t="shared" si="3"/>
        <v>38</v>
      </c>
      <c r="E43" s="11">
        <f t="shared" si="0"/>
        <v>1.9000000000000001</v>
      </c>
      <c r="F43" s="11">
        <f t="shared" si="4"/>
        <v>14.174888947664337</v>
      </c>
      <c r="G43" s="11">
        <f t="shared" si="5"/>
        <v>14.431928706348941</v>
      </c>
      <c r="H43" s="16">
        <f t="shared" si="1"/>
        <v>0.12863395084201598</v>
      </c>
      <c r="I43" s="16">
        <f t="shared" si="2"/>
        <v>0.13916791660094147</v>
      </c>
    </row>
    <row r="44" spans="1:9" x14ac:dyDescent="0.25">
      <c r="D44">
        <f t="shared" si="3"/>
        <v>39</v>
      </c>
      <c r="E44" s="11">
        <f t="shared" si="0"/>
        <v>1.9500000000000002</v>
      </c>
      <c r="F44" s="11">
        <f t="shared" si="4"/>
        <v>14.303522898506353</v>
      </c>
      <c r="G44" s="11">
        <f t="shared" si="5"/>
        <v>14.571096622949883</v>
      </c>
      <c r="H44" s="16">
        <f t="shared" si="1"/>
        <v>0.12967942040661806</v>
      </c>
      <c r="I44" s="16">
        <f t="shared" si="2"/>
        <v>0.14046152744850474</v>
      </c>
    </row>
    <row r="45" spans="1:9" x14ac:dyDescent="0.25">
      <c r="D45">
        <f t="shared" si="3"/>
        <v>40</v>
      </c>
      <c r="E45" s="11">
        <f t="shared" si="0"/>
        <v>2</v>
      </c>
      <c r="F45" s="11">
        <f t="shared" si="4"/>
        <v>14.43320231891297</v>
      </c>
      <c r="G45" s="11">
        <f t="shared" si="5"/>
        <v>14.711558150398387</v>
      </c>
      <c r="H45" s="16">
        <f t="shared" si="1"/>
        <v>0.13073113330202868</v>
      </c>
      <c r="I45" s="16">
        <f t="shared" si="2"/>
        <v>0.14176625864369105</v>
      </c>
    </row>
    <row r="46" spans="1:9" x14ac:dyDescent="0.25">
      <c r="D46">
        <f t="shared" si="3"/>
        <v>41</v>
      </c>
      <c r="E46" s="11">
        <f t="shared" si="0"/>
        <v>2.0500000000000003</v>
      </c>
      <c r="F46" s="11">
        <f t="shared" si="4"/>
        <v>14.563933452214998</v>
      </c>
      <c r="G46" s="11">
        <f t="shared" si="5"/>
        <v>14.853324409042079</v>
      </c>
      <c r="H46" s="16">
        <f t="shared" si="1"/>
        <v>0.13178908421856089</v>
      </c>
      <c r="I46" s="16">
        <f t="shared" si="2"/>
        <v>0.14308218920685661</v>
      </c>
    </row>
    <row r="47" spans="1:9" x14ac:dyDescent="0.25">
      <c r="D47">
        <f t="shared" si="3"/>
        <v>42</v>
      </c>
      <c r="E47" s="11">
        <f t="shared" si="0"/>
        <v>2.1</v>
      </c>
      <c r="F47" s="11">
        <f t="shared" si="4"/>
        <v>14.695722536433559</v>
      </c>
      <c r="G47" s="11">
        <f t="shared" si="5"/>
        <v>14.996406598248935</v>
      </c>
      <c r="H47" s="16">
        <f t="shared" si="1"/>
        <v>0.13285326686477242</v>
      </c>
      <c r="I47" s="16">
        <f t="shared" si="2"/>
        <v>0.14440939841771822</v>
      </c>
    </row>
    <row r="48" spans="1:9" x14ac:dyDescent="0.25">
      <c r="D48">
        <f t="shared" si="3"/>
        <v>43</v>
      </c>
      <c r="E48" s="11">
        <f t="shared" si="0"/>
        <v>2.15</v>
      </c>
      <c r="F48" s="11">
        <f t="shared" si="4"/>
        <v>14.828575803298332</v>
      </c>
      <c r="G48" s="11">
        <f t="shared" si="5"/>
        <v>15.140815996666653</v>
      </c>
      <c r="H48" s="16">
        <f t="shared" si="1"/>
        <v>0.13392367394931964</v>
      </c>
      <c r="I48" s="16">
        <f t="shared" si="2"/>
        <v>0.14574796581026192</v>
      </c>
    </row>
    <row r="49" spans="4:9" x14ac:dyDescent="0.25">
      <c r="D49">
        <f t="shared" si="3"/>
        <v>44</v>
      </c>
      <c r="E49" s="11">
        <f t="shared" si="0"/>
        <v>2.2000000000000002</v>
      </c>
      <c r="F49" s="11">
        <f t="shared" si="4"/>
        <v>14.962499477247651</v>
      </c>
      <c r="G49" s="11">
        <f t="shared" si="5"/>
        <v>15.286563962476915</v>
      </c>
      <c r="H49" s="16">
        <f t="shared" si="1"/>
        <v>0.13500029716268261</v>
      </c>
      <c r="I49" s="16">
        <f t="shared" si="2"/>
        <v>0.14709797116751808</v>
      </c>
    </row>
    <row r="50" spans="4:9" x14ac:dyDescent="0.25">
      <c r="D50">
        <f t="shared" si="3"/>
        <v>45</v>
      </c>
      <c r="E50" s="11">
        <f t="shared" si="0"/>
        <v>2.25</v>
      </c>
      <c r="F50" s="11">
        <f t="shared" si="4"/>
        <v>15.097499774410332</v>
      </c>
      <c r="G50" s="11">
        <f t="shared" si="5"/>
        <v>15.433661933644434</v>
      </c>
      <c r="H50" s="16">
        <f t="shared" si="1"/>
        <v>0.1360831271587645</v>
      </c>
      <c r="I50" s="16">
        <f t="shared" si="2"/>
        <v>0.14845949451620127</v>
      </c>
    </row>
    <row r="51" spans="4:9" x14ac:dyDescent="0.25">
      <c r="D51">
        <f t="shared" si="3"/>
        <v>46</v>
      </c>
      <c r="E51" s="11">
        <f t="shared" si="0"/>
        <v>2.3000000000000003</v>
      </c>
      <c r="F51" s="11">
        <f t="shared" si="4"/>
        <v>15.233582901569097</v>
      </c>
      <c r="G51" s="11">
        <f t="shared" si="5"/>
        <v>15.582121428160635</v>
      </c>
      <c r="H51" s="16">
        <f t="shared" si="1"/>
        <v>0.13717215353636905</v>
      </c>
      <c r="I51" s="16">
        <f t="shared" si="2"/>
        <v>0.1498326161212139</v>
      </c>
    </row>
    <row r="52" spans="4:9" x14ac:dyDescent="0.25">
      <c r="D52">
        <f t="shared" si="3"/>
        <v>47</v>
      </c>
      <c r="E52" s="11">
        <f t="shared" si="0"/>
        <v>2.35</v>
      </c>
      <c r="F52" s="11">
        <f t="shared" si="4"/>
        <v>15.370755055105466</v>
      </c>
      <c r="G52" s="11">
        <f t="shared" si="5"/>
        <v>15.731954044281849</v>
      </c>
      <c r="H52" s="16">
        <f t="shared" si="1"/>
        <v>0.13826736482055968</v>
      </c>
      <c r="I52" s="16">
        <f t="shared" si="2"/>
        <v>0.15121741648001208</v>
      </c>
    </row>
    <row r="53" spans="4:9" x14ac:dyDescent="0.25">
      <c r="D53">
        <f t="shared" si="3"/>
        <v>48</v>
      </c>
      <c r="E53" s="11">
        <f t="shared" si="0"/>
        <v>2.4000000000000004</v>
      </c>
      <c r="F53" s="11">
        <f t="shared" si="4"/>
        <v>15.509022419926026</v>
      </c>
      <c r="G53" s="11">
        <f t="shared" si="5"/>
        <v>15.883171460761861</v>
      </c>
      <c r="H53" s="16">
        <f t="shared" si="1"/>
        <v>0.13936874844390457</v>
      </c>
      <c r="I53" s="16">
        <f t="shared" si="2"/>
        <v>0.15261397631683177</v>
      </c>
    </row>
    <row r="54" spans="4:9" x14ac:dyDescent="0.25">
      <c r="D54">
        <f t="shared" si="3"/>
        <v>49</v>
      </c>
      <c r="E54" s="11">
        <f t="shared" si="0"/>
        <v>2.4500000000000002</v>
      </c>
      <c r="F54" s="11">
        <f t="shared" si="4"/>
        <v>15.648391168369931</v>
      </c>
      <c r="G54" s="11">
        <f t="shared" si="5"/>
        <v>16.035785437078694</v>
      </c>
      <c r="H54" s="16">
        <f t="shared" si="1"/>
        <v>0.14047629072761156</v>
      </c>
      <c r="I54" s="16">
        <f t="shared" si="2"/>
        <v>0.15402237657677487</v>
      </c>
    </row>
    <row r="55" spans="4:9" x14ac:dyDescent="0.25">
      <c r="D55">
        <f t="shared" si="3"/>
        <v>50</v>
      </c>
      <c r="E55" s="11">
        <f t="shared" si="0"/>
        <v>2.5</v>
      </c>
      <c r="F55" s="11">
        <f t="shared" si="4"/>
        <v>15.788867459097544</v>
      </c>
      <c r="G55" s="11">
        <f t="shared" si="5"/>
        <v>16.18980781365547</v>
      </c>
      <c r="H55" s="16">
        <f t="shared" si="1"/>
        <v>0.14158997686255698</v>
      </c>
      <c r="I55" s="16">
        <f t="shared" si="2"/>
        <v>0.1554426984197527</v>
      </c>
    </row>
    <row r="56" spans="4:9" x14ac:dyDescent="0.25">
      <c r="D56">
        <f t="shared" si="3"/>
        <v>51</v>
      </c>
      <c r="E56" s="11">
        <f t="shared" si="0"/>
        <v>2.5500000000000003</v>
      </c>
      <c r="F56" s="11">
        <f t="shared" si="4"/>
        <v>15.930457435960101</v>
      </c>
      <c r="G56" s="11">
        <f t="shared" si="5"/>
        <v>16.345250512075221</v>
      </c>
      <c r="H56" s="16">
        <f t="shared" si="1"/>
        <v>0.14270979089021338</v>
      </c>
      <c r="I56" s="16">
        <f t="shared" si="2"/>
        <v>0.15687502321428648</v>
      </c>
    </row>
    <row r="57" spans="4:9" x14ac:dyDescent="0.25">
      <c r="D57">
        <f t="shared" si="3"/>
        <v>52</v>
      </c>
      <c r="E57" s="11">
        <f t="shared" si="0"/>
        <v>2.6</v>
      </c>
      <c r="F57" s="11">
        <f t="shared" si="4"/>
        <v>16.073167226850313</v>
      </c>
      <c r="G57" s="11">
        <f t="shared" si="5"/>
        <v>16.502125535289508</v>
      </c>
      <c r="H57" s="16">
        <f t="shared" si="1"/>
        <v>0.14383571568348061</v>
      </c>
      <c r="I57" s="16">
        <f t="shared" si="2"/>
        <v>0.15831943253116279</v>
      </c>
    </row>
    <row r="58" spans="4:9" x14ac:dyDescent="0.25">
      <c r="D58">
        <f t="shared" si="3"/>
        <v>53</v>
      </c>
      <c r="E58" s="11">
        <f t="shared" si="0"/>
        <v>2.6500000000000004</v>
      </c>
      <c r="F58" s="11">
        <f t="shared" si="4"/>
        <v>16.217002942533792</v>
      </c>
      <c r="G58" s="11">
        <f t="shared" si="5"/>
        <v>16.66044496782067</v>
      </c>
      <c r="H58" s="16">
        <f t="shared" si="1"/>
        <v>0.1449677329274244</v>
      </c>
      <c r="I58" s="16">
        <f t="shared" si="2"/>
        <v>0.15977600813694284</v>
      </c>
    </row>
    <row r="59" spans="4:9" x14ac:dyDescent="0.25">
      <c r="D59">
        <f t="shared" si="3"/>
        <v>54</v>
      </c>
      <c r="E59" s="11">
        <f t="shared" si="0"/>
        <v>2.7</v>
      </c>
      <c r="F59" s="11">
        <f t="shared" si="4"/>
        <v>16.361970675461215</v>
      </c>
      <c r="G59" s="11">
        <f t="shared" si="5"/>
        <v>16.820220975957614</v>
      </c>
      <c r="H59" s="16">
        <f t="shared" si="1"/>
        <v>0.14610582309992859</v>
      </c>
      <c r="I59" s="16">
        <f t="shared" si="2"/>
        <v>0.16124483198732475</v>
      </c>
    </row>
    <row r="60" spans="4:9" x14ac:dyDescent="0.25">
      <c r="D60">
        <f t="shared" si="3"/>
        <v>55</v>
      </c>
      <c r="E60" s="11">
        <f t="shared" si="0"/>
        <v>2.75</v>
      </c>
      <c r="F60" s="11">
        <f t="shared" si="4"/>
        <v>16.508076498561145</v>
      </c>
      <c r="G60" s="11">
        <f t="shared" si="5"/>
        <v>16.981465807944939</v>
      </c>
      <c r="H60" s="16">
        <f t="shared" si="1"/>
        <v>0.14724996545226529</v>
      </c>
      <c r="I60" s="16">
        <f t="shared" si="2"/>
        <v>0.16272598622035656</v>
      </c>
    </row>
    <row r="61" spans="4:9" x14ac:dyDescent="0.25">
      <c r="D61">
        <f t="shared" si="3"/>
        <v>56</v>
      </c>
      <c r="E61" s="11">
        <f t="shared" si="0"/>
        <v>2.8000000000000003</v>
      </c>
      <c r="F61" s="11">
        <f t="shared" si="4"/>
        <v>16.65532646401341</v>
      </c>
      <c r="G61" s="11">
        <f t="shared" si="5"/>
        <v>17.144191794165295</v>
      </c>
      <c r="H61" s="16">
        <f t="shared" si="1"/>
        <v>0.14840013798958859</v>
      </c>
      <c r="I61" s="16">
        <f t="shared" si="2"/>
        <v>0.16421955314949949</v>
      </c>
    </row>
    <row r="62" spans="4:9" x14ac:dyDescent="0.25">
      <c r="D62">
        <f t="shared" si="3"/>
        <v>57</v>
      </c>
      <c r="E62" s="11">
        <f t="shared" si="0"/>
        <v>2.85</v>
      </c>
      <c r="F62" s="11">
        <f t="shared" si="4"/>
        <v>16.803726602003</v>
      </c>
      <c r="G62" s="11">
        <f t="shared" si="5"/>
        <v>17.308411347314795</v>
      </c>
      <c r="H62" s="16">
        <f t="shared" si="1"/>
        <v>0.14955631745135758</v>
      </c>
      <c r="I62" s="16">
        <f t="shared" si="2"/>
        <v>0.16572561525654014</v>
      </c>
    </row>
    <row r="63" spans="4:9" x14ac:dyDescent="0.25">
      <c r="D63">
        <f t="shared" si="3"/>
        <v>58</v>
      </c>
      <c r="E63" s="11">
        <f t="shared" si="0"/>
        <v>2.9000000000000004</v>
      </c>
      <c r="F63" s="11">
        <f t="shared" si="4"/>
        <v>16.953282919454356</v>
      </c>
      <c r="G63" s="11">
        <f t="shared" si="5"/>
        <v>17.474136962571336</v>
      </c>
      <c r="H63" s="16">
        <f t="shared" si="1"/>
        <v>0.15071847929169394</v>
      </c>
      <c r="I63" s="16">
        <f t="shared" si="2"/>
        <v>0.16724425518434985</v>
      </c>
    </row>
    <row r="64" spans="4:9" x14ac:dyDescent="0.25">
      <c r="D64">
        <f t="shared" si="3"/>
        <v>59</v>
      </c>
      <c r="E64" s="11">
        <f t="shared" si="0"/>
        <v>2.95</v>
      </c>
      <c r="F64" s="11">
        <f t="shared" si="4"/>
        <v>17.10400139874605</v>
      </c>
      <c r="G64" s="11">
        <f t="shared" si="5"/>
        <v>17.641381217755686</v>
      </c>
      <c r="H64" s="16">
        <f t="shared" si="1"/>
        <v>0.1518865976596806</v>
      </c>
      <c r="I64" s="16">
        <f t="shared" si="2"/>
        <v>0.16877555572949046</v>
      </c>
    </row>
    <row r="65" spans="4:9" x14ac:dyDescent="0.25">
      <c r="D65">
        <f t="shared" si="3"/>
        <v>60</v>
      </c>
      <c r="E65" s="11">
        <f t="shared" si="0"/>
        <v>3</v>
      </c>
      <c r="F65" s="11">
        <f t="shared" si="4"/>
        <v>17.255887996405729</v>
      </c>
      <c r="G65" s="11">
        <f t="shared" si="5"/>
        <v>17.810156773485176</v>
      </c>
      <c r="H65" s="16">
        <f t="shared" si="1"/>
        <v>0.15306064537960706</v>
      </c>
      <c r="I65" s="16">
        <f t="shared" si="2"/>
        <v>0.17031959983466527</v>
      </c>
    </row>
    <row r="66" spans="4:9" x14ac:dyDescent="0.25">
      <c r="D66">
        <f t="shared" si="3"/>
        <v>61</v>
      </c>
      <c r="E66" s="11">
        <f t="shared" si="0"/>
        <v>3.0500000000000003</v>
      </c>
      <c r="F66" s="11">
        <f t="shared" si="4"/>
        <v>17.408948641785337</v>
      </c>
      <c r="G66" s="11">
        <f t="shared" si="5"/>
        <v>17.980476373319842</v>
      </c>
      <c r="H66" s="16">
        <f t="shared" si="1"/>
        <v>0.15424059393116801</v>
      </c>
      <c r="I66" s="16">
        <f t="shared" si="2"/>
        <v>0.17187647058101391</v>
      </c>
    </row>
    <row r="67" spans="4:9" x14ac:dyDescent="0.25">
      <c r="D67">
        <f t="shared" si="3"/>
        <v>62</v>
      </c>
      <c r="E67" s="11">
        <f t="shared" si="0"/>
        <v>3.1</v>
      </c>
      <c r="F67" s="11">
        <f t="shared" si="4"/>
        <v>17.563189235716504</v>
      </c>
      <c r="G67" s="11">
        <f t="shared" si="5"/>
        <v>18.152352843900857</v>
      </c>
      <c r="H67" s="16">
        <f t="shared" si="1"/>
        <v>0.15542641342962177</v>
      </c>
      <c r="I67" s="16">
        <f t="shared" si="2"/>
        <v>0.17344625118024992</v>
      </c>
    </row>
    <row r="68" spans="4:9" x14ac:dyDescent="0.25">
      <c r="D68">
        <f t="shared" si="3"/>
        <v>63</v>
      </c>
      <c r="E68" s="11">
        <f t="shared" si="0"/>
        <v>3.1500000000000004</v>
      </c>
      <c r="F68" s="11">
        <f t="shared" si="4"/>
        <v>17.718615649146127</v>
      </c>
      <c r="G68" s="11">
        <f t="shared" si="5"/>
        <v>18.325799095081106</v>
      </c>
      <c r="H68" s="16">
        <f t="shared" si="1"/>
        <v>0.15661807260591479</v>
      </c>
      <c r="I68" s="16">
        <f t="shared" si="2"/>
        <v>0.17502902496664013</v>
      </c>
    </row>
    <row r="69" spans="4:9" x14ac:dyDescent="0.25">
      <c r="D69">
        <f t="shared" si="3"/>
        <v>64</v>
      </c>
      <c r="E69" s="11">
        <f t="shared" ref="E69:E132" si="6">D69*$B$13</f>
        <v>3.2</v>
      </c>
      <c r="F69" s="11">
        <f t="shared" si="4"/>
        <v>17.875233721752043</v>
      </c>
      <c r="G69" s="11">
        <f t="shared" si="5"/>
        <v>18.500828120047746</v>
      </c>
      <c r="H69" s="16">
        <f t="shared" ref="H69:H132" si="7">$B$7*F69*(1-(F69+$B$11*G69)/$B$9)*$B$13</f>
        <v>0.15781553878678015</v>
      </c>
      <c r="I69" s="16">
        <f t="shared" ref="I69:I132" si="8">$B$8*G69*(1-(G69+$B$12*F69)/$B$10)*$B$13</f>
        <v>0.17662487538882476</v>
      </c>
    </row>
    <row r="70" spans="4:9" x14ac:dyDescent="0.25">
      <c r="D70">
        <f t="shared" ref="D70:D133" si="9">D69+1</f>
        <v>65</v>
      </c>
      <c r="E70" s="11">
        <f t="shared" si="6"/>
        <v>3.25</v>
      </c>
      <c r="F70" s="11">
        <f t="shared" ref="F70:F133" si="10">F69+H69</f>
        <v>18.033049260538824</v>
      </c>
      <c r="G70" s="11">
        <f t="shared" ref="G70:G133" si="11">G69+I69</f>
        <v>18.677452995436571</v>
      </c>
      <c r="H70" s="16">
        <f t="shared" si="7"/>
        <v>0.15901877787481566</v>
      </c>
      <c r="I70" s="16">
        <f t="shared" si="8"/>
        <v>0.17823388600147672</v>
      </c>
    </row>
    <row r="71" spans="4:9" x14ac:dyDescent="0.25">
      <c r="D71">
        <f t="shared" si="9"/>
        <v>66</v>
      </c>
      <c r="E71" s="11">
        <f t="shared" si="6"/>
        <v>3.3000000000000003</v>
      </c>
      <c r="F71" s="11">
        <f t="shared" si="10"/>
        <v>18.192068038413641</v>
      </c>
      <c r="G71" s="11">
        <f t="shared" si="11"/>
        <v>18.855686881438046</v>
      </c>
      <c r="H71" s="16">
        <f t="shared" si="7"/>
        <v>0.16022775432855071</v>
      </c>
      <c r="I71" s="16">
        <f t="shared" si="8"/>
        <v>0.17985614045679998</v>
      </c>
    </row>
    <row r="72" spans="4:9" x14ac:dyDescent="0.25">
      <c r="D72">
        <f t="shared" si="9"/>
        <v>67</v>
      </c>
      <c r="E72" s="11">
        <f t="shared" si="6"/>
        <v>3.35</v>
      </c>
      <c r="F72" s="11">
        <f t="shared" si="10"/>
        <v>18.352295792742193</v>
      </c>
      <c r="G72" s="11">
        <f t="shared" si="11"/>
        <v>19.035543021894846</v>
      </c>
      <c r="H72" s="16">
        <f t="shared" si="7"/>
        <v>0.16144243114250756</v>
      </c>
      <c r="I72" s="16">
        <f t="shared" si="8"/>
        <v>0.18149172249586512</v>
      </c>
    </row>
    <row r="73" spans="4:9" x14ac:dyDescent="0.25">
      <c r="D73">
        <f t="shared" si="9"/>
        <v>68</v>
      </c>
      <c r="E73" s="11">
        <f t="shared" si="6"/>
        <v>3.4000000000000004</v>
      </c>
      <c r="F73" s="11">
        <f t="shared" si="10"/>
        <v>18.513738223884701</v>
      </c>
      <c r="G73" s="11">
        <f t="shared" si="11"/>
        <v>19.217034744390709</v>
      </c>
      <c r="H73" s="16">
        <f t="shared" si="7"/>
        <v>0.16266276982726635</v>
      </c>
      <c r="I73" s="16">
        <f t="shared" si="8"/>
        <v>0.18314071593978173</v>
      </c>
    </row>
    <row r="74" spans="4:9" x14ac:dyDescent="0.25">
      <c r="D74">
        <f t="shared" si="9"/>
        <v>69</v>
      </c>
      <c r="E74" s="11">
        <f t="shared" si="6"/>
        <v>3.45</v>
      </c>
      <c r="F74" s="11">
        <f t="shared" si="10"/>
        <v>18.676400993711969</v>
      </c>
      <c r="G74" s="11">
        <f t="shared" si="11"/>
        <v>19.400175460330491</v>
      </c>
      <c r="H74" s="16">
        <f t="shared" si="7"/>
        <v>0.16388873038954088</v>
      </c>
      <c r="I74" s="16">
        <f t="shared" si="8"/>
        <v>0.1848032046807063</v>
      </c>
    </row>
    <row r="75" spans="4:9" x14ac:dyDescent="0.25">
      <c r="D75">
        <f t="shared" si="9"/>
        <v>70</v>
      </c>
      <c r="E75" s="11">
        <f t="shared" si="6"/>
        <v>3.5</v>
      </c>
      <c r="F75" s="11">
        <f t="shared" si="10"/>
        <v>18.84028972410151</v>
      </c>
      <c r="G75" s="11">
        <f t="shared" si="11"/>
        <v>19.584978665011196</v>
      </c>
      <c r="H75" s="16">
        <f t="shared" si="7"/>
        <v>0.1651202713122735</v>
      </c>
      <c r="I75" s="16">
        <f t="shared" si="8"/>
        <v>0.18647927267268519</v>
      </c>
    </row>
    <row r="76" spans="4:9" x14ac:dyDescent="0.25">
      <c r="D76">
        <f t="shared" si="9"/>
        <v>71</v>
      </c>
      <c r="E76" s="11">
        <f t="shared" si="6"/>
        <v>3.5500000000000003</v>
      </c>
      <c r="F76" s="11">
        <f t="shared" si="10"/>
        <v>19.005409995413782</v>
      </c>
      <c r="G76" s="11">
        <f t="shared" si="11"/>
        <v>19.771457937683881</v>
      </c>
      <c r="H76" s="16">
        <f t="shared" si="7"/>
        <v>0.16635734953475773</v>
      </c>
      <c r="I76" s="16">
        <f t="shared" si="8"/>
        <v>0.18816900392233138</v>
      </c>
    </row>
    <row r="77" spans="4:9" x14ac:dyDescent="0.25">
      <c r="D77">
        <f t="shared" si="9"/>
        <v>72</v>
      </c>
      <c r="E77" s="11">
        <f t="shared" si="6"/>
        <v>3.6</v>
      </c>
      <c r="F77" s="11">
        <f t="shared" si="10"/>
        <v>19.171767344948538</v>
      </c>
      <c r="G77" s="11">
        <f t="shared" si="11"/>
        <v>19.959626941606214</v>
      </c>
      <c r="H77" s="16">
        <f t="shared" si="7"/>
        <v>0.16759992043279703</v>
      </c>
      <c r="I77" s="16">
        <f t="shared" si="8"/>
        <v>0.18987248247933461</v>
      </c>
    </row>
    <row r="78" spans="4:9" x14ac:dyDescent="0.25">
      <c r="D78">
        <f t="shared" si="9"/>
        <v>73</v>
      </c>
      <c r="E78" s="11">
        <f t="shared" si="6"/>
        <v>3.6500000000000004</v>
      </c>
      <c r="F78" s="11">
        <f t="shared" si="10"/>
        <v>19.339367265381334</v>
      </c>
      <c r="G78" s="11">
        <f t="shared" si="11"/>
        <v>20.149499424085548</v>
      </c>
      <c r="H78" s="16">
        <f t="shared" si="7"/>
        <v>0.1688479377989085</v>
      </c>
      <c r="I78" s="16">
        <f t="shared" si="8"/>
        <v>0.19158979242680355</v>
      </c>
    </row>
    <row r="79" spans="4:9" x14ac:dyDescent="0.25">
      <c r="D79">
        <f t="shared" si="9"/>
        <v>74</v>
      </c>
      <c r="E79" s="11">
        <f t="shared" si="6"/>
        <v>3.7</v>
      </c>
      <c r="F79" s="11">
        <f t="shared" si="10"/>
        <v>19.508215203180242</v>
      </c>
      <c r="G79" s="11">
        <f t="shared" si="11"/>
        <v>20.341089216512351</v>
      </c>
      <c r="H79" s="16">
        <f t="shared" si="7"/>
        <v>0.17010135382258063</v>
      </c>
      <c r="I79" s="16">
        <f t="shared" si="8"/>
        <v>0.19332101787144018</v>
      </c>
    </row>
    <row r="80" spans="4:9" x14ac:dyDescent="0.25">
      <c r="D80">
        <f t="shared" si="9"/>
        <v>75</v>
      </c>
      <c r="E80" s="11">
        <f t="shared" si="6"/>
        <v>3.75</v>
      </c>
      <c r="F80" s="11">
        <f t="shared" si="10"/>
        <v>19.678316557002823</v>
      </c>
      <c r="G80" s="11">
        <f t="shared" si="11"/>
        <v>20.534410234383792</v>
      </c>
      <c r="H80" s="16">
        <f t="shared" si="7"/>
        <v>0.17136011907059423</v>
      </c>
      <c r="I80" s="16">
        <f t="shared" si="8"/>
        <v>0.19506624293354483</v>
      </c>
    </row>
    <row r="81" spans="4:9" x14ac:dyDescent="0.25">
      <c r="D81">
        <f t="shared" si="9"/>
        <v>76</v>
      </c>
      <c r="E81" s="11">
        <f t="shared" si="6"/>
        <v>3.8000000000000003</v>
      </c>
      <c r="F81" s="11">
        <f t="shared" si="10"/>
        <v>19.849676676073418</v>
      </c>
      <c r="G81" s="11">
        <f t="shared" si="11"/>
        <v>20.729476477317338</v>
      </c>
      <c r="H81" s="16">
        <f t="shared" si="7"/>
        <v>0.17262418246741629</v>
      </c>
      <c r="I81" s="16">
        <f t="shared" si="8"/>
        <v>0.19682555173685157</v>
      </c>
    </row>
    <row r="82" spans="4:9" x14ac:dyDescent="0.25">
      <c r="D82">
        <f t="shared" si="9"/>
        <v>77</v>
      </c>
      <c r="E82" s="11">
        <f t="shared" si="6"/>
        <v>3.85</v>
      </c>
      <c r="F82" s="11">
        <f t="shared" si="10"/>
        <v>20.022300858540834</v>
      </c>
      <c r="G82" s="11">
        <f t="shared" si="11"/>
        <v>20.926302029054188</v>
      </c>
      <c r="H82" s="16">
        <f t="shared" si="7"/>
        <v>0.17389349127567585</v>
      </c>
      <c r="I82" s="16">
        <f t="shared" si="8"/>
        <v>0.19859902839819368</v>
      </c>
    </row>
    <row r="83" spans="4:9" x14ac:dyDescent="0.25">
      <c r="D83">
        <f t="shared" si="9"/>
        <v>78</v>
      </c>
      <c r="E83" s="11">
        <f t="shared" si="6"/>
        <v>3.9000000000000004</v>
      </c>
      <c r="F83" s="11">
        <f t="shared" si="10"/>
        <v>20.196194349816512</v>
      </c>
      <c r="G83" s="11">
        <f t="shared" si="11"/>
        <v>21.12490105745238</v>
      </c>
      <c r="H83" s="16">
        <f t="shared" si="7"/>
        <v>0.17516799107673284</v>
      </c>
      <c r="I83" s="16">
        <f t="shared" si="8"/>
        <v>0.20038675701699799</v>
      </c>
    </row>
    <row r="84" spans="4:9" x14ac:dyDescent="0.25">
      <c r="D84">
        <f t="shared" si="9"/>
        <v>79</v>
      </c>
      <c r="E84" s="11">
        <f t="shared" si="6"/>
        <v>3.95</v>
      </c>
      <c r="F84" s="11">
        <f t="shared" si="10"/>
        <v>20.371362340893246</v>
      </c>
      <c r="G84" s="11">
        <f t="shared" si="11"/>
        <v>21.325287814469377</v>
      </c>
      <c r="H84" s="16">
        <f t="shared" si="7"/>
        <v>0.17644762575134842</v>
      </c>
      <c r="I84" s="16">
        <f t="shared" si="8"/>
        <v>0.20218882166460836</v>
      </c>
    </row>
    <row r="85" spans="4:9" x14ac:dyDescent="0.25">
      <c r="D85">
        <f t="shared" si="9"/>
        <v>80</v>
      </c>
      <c r="E85" s="11">
        <f t="shared" si="6"/>
        <v>4</v>
      </c>
      <c r="F85" s="11">
        <f t="shared" si="10"/>
        <v>20.547809966644593</v>
      </c>
      <c r="G85" s="11">
        <f t="shared" si="11"/>
        <v>21.527476636133986</v>
      </c>
      <c r="H85" s="16">
        <f t="shared" si="7"/>
        <v>0.17773233746046907</v>
      </c>
      <c r="I85" s="16">
        <f t="shared" si="8"/>
        <v>0.20400530637343697</v>
      </c>
    </row>
    <row r="86" spans="4:9" x14ac:dyDescent="0.25">
      <c r="D86">
        <f t="shared" si="9"/>
        <v>81</v>
      </c>
      <c r="E86" s="11">
        <f t="shared" si="6"/>
        <v>4.05</v>
      </c>
      <c r="F86" s="11">
        <f t="shared" si="10"/>
        <v>20.725542304105062</v>
      </c>
      <c r="G86" s="11">
        <f t="shared" si="11"/>
        <v>21.731481942507422</v>
      </c>
      <c r="H86" s="16">
        <f t="shared" si="7"/>
        <v>0.17902206662613324</v>
      </c>
      <c r="I86" s="16">
        <f t="shared" si="8"/>
        <v>0.20583629512594401</v>
      </c>
    </row>
    <row r="87" spans="4:9" x14ac:dyDescent="0.25">
      <c r="D87">
        <f t="shared" si="9"/>
        <v>82</v>
      </c>
      <c r="E87" s="11">
        <f t="shared" si="6"/>
        <v>4.1000000000000005</v>
      </c>
      <c r="F87" s="11">
        <f t="shared" si="10"/>
        <v>20.904564370731194</v>
      </c>
      <c r="G87" s="11">
        <f t="shared" si="11"/>
        <v>21.937318237633367</v>
      </c>
      <c r="H87" s="16">
        <f t="shared" si="7"/>
        <v>0.18031675191251242</v>
      </c>
      <c r="I87" s="16">
        <f t="shared" si="8"/>
        <v>0.20768187184344433</v>
      </c>
    </row>
    <row r="88" spans="4:9" x14ac:dyDescent="0.25">
      <c r="D88">
        <f t="shared" si="9"/>
        <v>83</v>
      </c>
      <c r="E88" s="11">
        <f t="shared" si="6"/>
        <v>4.1500000000000004</v>
      </c>
      <c r="F88" s="11">
        <f t="shared" si="10"/>
        <v>21.084881122643708</v>
      </c>
      <c r="G88" s="11">
        <f t="shared" si="11"/>
        <v>22.145000109476811</v>
      </c>
      <c r="H88" s="16">
        <f t="shared" si="7"/>
        <v>0.18161633020709753</v>
      </c>
      <c r="I88" s="16">
        <f t="shared" si="8"/>
        <v>0.20954212037474207</v>
      </c>
    </row>
    <row r="89" spans="4:9" x14ac:dyDescent="0.25">
      <c r="D89">
        <f t="shared" si="9"/>
        <v>84</v>
      </c>
      <c r="E89" s="11">
        <f t="shared" si="6"/>
        <v>4.2</v>
      </c>
      <c r="F89" s="11">
        <f t="shared" si="10"/>
        <v>21.266497452850807</v>
      </c>
      <c r="G89" s="11">
        <f t="shared" si="11"/>
        <v>22.354542229851553</v>
      </c>
      <c r="H89" s="16">
        <f t="shared" si="7"/>
        <v>0.18292073660204086</v>
      </c>
      <c r="I89" s="16">
        <f t="shared" si="8"/>
        <v>0.21141712448459163</v>
      </c>
    </row>
    <row r="90" spans="4:9" x14ac:dyDescent="0.25">
      <c r="D90">
        <f t="shared" si="9"/>
        <v>85</v>
      </c>
      <c r="E90" s="11">
        <f t="shared" si="6"/>
        <v>4.25</v>
      </c>
      <c r="F90" s="11">
        <f t="shared" si="10"/>
        <v>21.449418189452846</v>
      </c>
      <c r="G90" s="11">
        <f t="shared" si="11"/>
        <v>22.565959354336144</v>
      </c>
      <c r="H90" s="16">
        <f t="shared" si="7"/>
        <v>0.18422990437566666</v>
      </c>
      <c r="I90" s="16">
        <f t="shared" si="8"/>
        <v>0.21330696784198566</v>
      </c>
    </row>
    <row r="91" spans="4:9" x14ac:dyDescent="0.25">
      <c r="D91">
        <f t="shared" si="9"/>
        <v>86</v>
      </c>
      <c r="E91" s="11">
        <f t="shared" si="6"/>
        <v>4.3</v>
      </c>
      <c r="F91" s="11">
        <f t="shared" si="10"/>
        <v>21.633648093828512</v>
      </c>
      <c r="G91" s="11">
        <f t="shared" si="11"/>
        <v>22.779266322178131</v>
      </c>
      <c r="H91" s="16">
        <f t="shared" si="7"/>
        <v>0.18554376497416061</v>
      </c>
      <c r="I91" s="16">
        <f t="shared" si="8"/>
        <v>0.21521173400827012</v>
      </c>
    </row>
    <row r="92" spans="4:9" x14ac:dyDescent="0.25">
      <c r="D92">
        <f t="shared" si="9"/>
        <v>87</v>
      </c>
      <c r="E92" s="11">
        <f t="shared" si="6"/>
        <v>4.3500000000000005</v>
      </c>
      <c r="F92" s="11">
        <f t="shared" si="10"/>
        <v>21.819191858802672</v>
      </c>
      <c r="G92" s="11">
        <f t="shared" si="11"/>
        <v>22.994478056186402</v>
      </c>
      <c r="H92" s="16">
        <f t="shared" si="7"/>
        <v>0.1868622479934503</v>
      </c>
      <c r="I92" s="16">
        <f t="shared" si="8"/>
        <v>0.21713150642508527</v>
      </c>
    </row>
    <row r="93" spans="4:9" x14ac:dyDescent="0.25">
      <c r="D93">
        <f t="shared" si="9"/>
        <v>88</v>
      </c>
      <c r="E93" s="11">
        <f t="shared" si="6"/>
        <v>4.4000000000000004</v>
      </c>
      <c r="F93" s="11">
        <f t="shared" si="10"/>
        <v>22.006054106796121</v>
      </c>
      <c r="G93" s="11">
        <f t="shared" si="11"/>
        <v>23.211609562611489</v>
      </c>
      <c r="H93" s="16">
        <f t="shared" si="7"/>
        <v>0.18818528116128946</v>
      </c>
      <c r="I93" s="16">
        <f t="shared" si="8"/>
        <v>0.21906636840213389</v>
      </c>
    </row>
    <row r="94" spans="4:9" x14ac:dyDescent="0.25">
      <c r="D94">
        <f t="shared" si="9"/>
        <v>89</v>
      </c>
      <c r="E94" s="11">
        <f t="shared" si="6"/>
        <v>4.45</v>
      </c>
      <c r="F94" s="11">
        <f t="shared" si="10"/>
        <v>22.19423938795741</v>
      </c>
      <c r="G94" s="11">
        <f t="shared" si="11"/>
        <v>23.430675931013624</v>
      </c>
      <c r="H94" s="16">
        <f t="shared" si="7"/>
        <v>0.18951279031955759</v>
      </c>
      <c r="I94" s="16">
        <f t="shared" si="8"/>
        <v>0.22101640310477594</v>
      </c>
    </row>
    <row r="95" spans="4:9" x14ac:dyDescent="0.25">
      <c r="D95">
        <f t="shared" si="9"/>
        <v>90</v>
      </c>
      <c r="E95" s="11">
        <f t="shared" si="6"/>
        <v>4.5</v>
      </c>
      <c r="F95" s="11">
        <f t="shared" si="10"/>
        <v>22.383752178276968</v>
      </c>
      <c r="G95" s="11">
        <f t="shared" si="11"/>
        <v>23.651692334118401</v>
      </c>
      <c r="H95" s="16">
        <f t="shared" si="7"/>
        <v>0.19084469940678736</v>
      </c>
      <c r="I95" s="16">
        <f t="shared" si="8"/>
        <v>0.2229816935414497</v>
      </c>
    </row>
    <row r="96" spans="4:9" x14ac:dyDescent="0.25">
      <c r="D96">
        <f t="shared" si="9"/>
        <v>91</v>
      </c>
      <c r="E96" s="11">
        <f t="shared" si="6"/>
        <v>4.55</v>
      </c>
      <c r="F96" s="11">
        <f t="shared" si="10"/>
        <v>22.574596877683756</v>
      </c>
      <c r="G96" s="11">
        <f t="shared" si="11"/>
        <v>23.87467402765985</v>
      </c>
      <c r="H96" s="16">
        <f t="shared" si="7"/>
        <v>0.19218093044093323</v>
      </c>
      <c r="I96" s="16">
        <f t="shared" si="8"/>
        <v>0.22496232255092044</v>
      </c>
    </row>
    <row r="97" spans="4:9" x14ac:dyDescent="0.25">
      <c r="D97">
        <f t="shared" si="9"/>
        <v>92</v>
      </c>
      <c r="E97" s="11">
        <f t="shared" si="6"/>
        <v>4.6000000000000005</v>
      </c>
      <c r="F97" s="11">
        <f t="shared" si="10"/>
        <v>22.76677780812469</v>
      </c>
      <c r="G97" s="11">
        <f t="shared" si="11"/>
        <v>24.099636350210769</v>
      </c>
      <c r="H97" s="16">
        <f t="shared" si="7"/>
        <v>0.19352140350239316</v>
      </c>
      <c r="I97" s="16">
        <f t="shared" si="8"/>
        <v>0.22695837278935588</v>
      </c>
    </row>
    <row r="98" spans="4:9" x14ac:dyDescent="0.25">
      <c r="D98">
        <f t="shared" si="9"/>
        <v>93</v>
      </c>
      <c r="E98" s="11">
        <f t="shared" si="6"/>
        <v>4.6500000000000004</v>
      </c>
      <c r="F98" s="11">
        <f t="shared" si="10"/>
        <v>22.960299211627085</v>
      </c>
      <c r="G98" s="11">
        <f t="shared" si="11"/>
        <v>24.326594723000124</v>
      </c>
      <c r="H98" s="16">
        <f t="shared" si="7"/>
        <v>0.19486603671729763</v>
      </c>
      <c r="I98" s="16">
        <f t="shared" si="8"/>
        <v>0.22896992671722921</v>
      </c>
    </row>
    <row r="99" spans="4:9" x14ac:dyDescent="0.25">
      <c r="D99">
        <f t="shared" si="9"/>
        <v>94</v>
      </c>
      <c r="E99" s="11">
        <f t="shared" si="6"/>
        <v>4.7</v>
      </c>
      <c r="F99" s="11">
        <f t="shared" si="10"/>
        <v>23.155165248344382</v>
      </c>
      <c r="G99" s="11">
        <f t="shared" si="11"/>
        <v>24.555564649717354</v>
      </c>
      <c r="H99" s="16">
        <f t="shared" si="7"/>
        <v>0.19621474624107793</v>
      </c>
      <c r="I99" s="16">
        <f t="shared" si="8"/>
        <v>0.23099706658604996</v>
      </c>
    </row>
    <row r="100" spans="4:9" x14ac:dyDescent="0.25">
      <c r="D100">
        <f t="shared" si="9"/>
        <v>95</v>
      </c>
      <c r="E100" s="11">
        <f t="shared" si="6"/>
        <v>4.75</v>
      </c>
      <c r="F100" s="11">
        <f t="shared" si="10"/>
        <v>23.351379994585461</v>
      </c>
      <c r="G100" s="11">
        <f t="shared" si="11"/>
        <v>24.786561716303403</v>
      </c>
      <c r="H100" s="16">
        <f t="shared" si="7"/>
        <v>0.19756744624232864</v>
      </c>
      <c r="I100" s="16">
        <f t="shared" si="8"/>
        <v>0.23303987442492324</v>
      </c>
    </row>
    <row r="101" spans="4:9" x14ac:dyDescent="0.25">
      <c r="D101">
        <f t="shared" si="9"/>
        <v>96</v>
      </c>
      <c r="E101" s="11">
        <f t="shared" si="6"/>
        <v>4.8000000000000007</v>
      </c>
      <c r="F101" s="11">
        <f t="shared" si="10"/>
        <v>23.548947440827789</v>
      </c>
      <c r="G101" s="11">
        <f t="shared" si="11"/>
        <v>25.019601590728325</v>
      </c>
      <c r="H101" s="16">
        <f t="shared" si="7"/>
        <v>0.19892404888697673</v>
      </c>
      <c r="I101" s="16">
        <f t="shared" si="8"/>
        <v>0.23509843202693781</v>
      </c>
    </row>
    <row r="102" spans="4:9" x14ac:dyDescent="0.25">
      <c r="D102">
        <f t="shared" si="9"/>
        <v>97</v>
      </c>
      <c r="E102" s="11">
        <f t="shared" si="6"/>
        <v>4.8500000000000005</v>
      </c>
      <c r="F102" s="11">
        <f t="shared" si="10"/>
        <v>23.747871489714765</v>
      </c>
      <c r="G102" s="11">
        <f t="shared" si="11"/>
        <v>25.254700022755262</v>
      </c>
      <c r="H102" s="16">
        <f t="shared" si="7"/>
        <v>0.20028446432277197</v>
      </c>
      <c r="I102" s="16">
        <f t="shared" si="8"/>
        <v>0.23717282093538375</v>
      </c>
    </row>
    <row r="103" spans="4:9" x14ac:dyDescent="0.25">
      <c r="D103">
        <f t="shared" si="9"/>
        <v>98</v>
      </c>
      <c r="E103" s="11">
        <f t="shared" si="6"/>
        <v>4.9000000000000004</v>
      </c>
      <c r="F103" s="11">
        <f t="shared" si="10"/>
        <v>23.948155954037535</v>
      </c>
      <c r="G103" s="11">
        <f t="shared" si="11"/>
        <v>25.491872843690647</v>
      </c>
      <c r="H103" s="16">
        <f t="shared" si="7"/>
        <v>0.20164860066411225</v>
      </c>
      <c r="I103" s="16">
        <f t="shared" si="8"/>
        <v>0.23926312242979964</v>
      </c>
    </row>
    <row r="104" spans="4:9" x14ac:dyDescent="0.25">
      <c r="D104">
        <f t="shared" si="9"/>
        <v>99</v>
      </c>
      <c r="E104" s="11">
        <f t="shared" si="6"/>
        <v>4.95</v>
      </c>
      <c r="F104" s="11">
        <f t="shared" si="10"/>
        <v>24.149804554701646</v>
      </c>
      <c r="G104" s="11">
        <f t="shared" si="11"/>
        <v>25.731135966120448</v>
      </c>
      <c r="H104" s="16">
        <f t="shared" si="7"/>
        <v>0.20301636397721812</v>
      </c>
      <c r="I104" s="16">
        <f t="shared" si="8"/>
        <v>0.24136941751185079</v>
      </c>
    </row>
    <row r="105" spans="4:9" x14ac:dyDescent="0.25">
      <c r="D105">
        <f t="shared" si="9"/>
        <v>100</v>
      </c>
      <c r="E105" s="11">
        <f t="shared" si="6"/>
        <v>5</v>
      </c>
      <c r="F105" s="11">
        <f t="shared" si="10"/>
        <v>24.352820918678866</v>
      </c>
      <c r="G105" s="11">
        <f t="shared" si="11"/>
        <v>25.972505383632299</v>
      </c>
      <c r="H105" s="16">
        <f t="shared" si="7"/>
        <v>0.20438765826567123</v>
      </c>
      <c r="I105" s="16">
        <f t="shared" si="8"/>
        <v>0.24349178689103967</v>
      </c>
    </row>
    <row r="106" spans="4:9" x14ac:dyDescent="0.25">
      <c r="D106">
        <f t="shared" si="9"/>
        <v>101</v>
      </c>
      <c r="E106" s="11">
        <f t="shared" si="6"/>
        <v>5.0500000000000007</v>
      </c>
      <c r="F106" s="11">
        <f t="shared" si="10"/>
        <v>24.557208576944536</v>
      </c>
      <c r="G106" s="11">
        <f t="shared" si="11"/>
        <v>26.215997170523337</v>
      </c>
      <c r="H106" s="16">
        <f t="shared" si="7"/>
        <v>0.20576238545633052</v>
      </c>
      <c r="I106" s="16">
        <f t="shared" si="8"/>
        <v>0.24563031097024757</v>
      </c>
    </row>
    <row r="107" spans="4:9" x14ac:dyDescent="0.25">
      <c r="D107">
        <f t="shared" si="9"/>
        <v>102</v>
      </c>
      <c r="E107" s="11">
        <f t="shared" si="6"/>
        <v>5.1000000000000005</v>
      </c>
      <c r="F107" s="11">
        <f t="shared" si="10"/>
        <v>24.762970962400868</v>
      </c>
      <c r="G107" s="11">
        <f t="shared" si="11"/>
        <v>26.461627481493586</v>
      </c>
      <c r="H107" s="16">
        <f t="shared" si="7"/>
        <v>0.20714044538564186</v>
      </c>
      <c r="I107" s="16">
        <f t="shared" si="8"/>
        <v>0.24778506983111109</v>
      </c>
    </row>
    <row r="108" spans="4:9" x14ac:dyDescent="0.25">
      <c r="D108">
        <f t="shared" si="9"/>
        <v>103</v>
      </c>
      <c r="E108" s="11">
        <f t="shared" si="6"/>
        <v>5.15</v>
      </c>
      <c r="F108" s="11">
        <f t="shared" si="10"/>
        <v>24.970111407786508</v>
      </c>
      <c r="G108" s="11">
        <f t="shared" si="11"/>
        <v>26.709412551324696</v>
      </c>
      <c r="H108" s="16">
        <f t="shared" si="7"/>
        <v>0.20852173578635497</v>
      </c>
      <c r="I108" s="16">
        <f t="shared" si="8"/>
        <v>0.24995614321923176</v>
      </c>
    </row>
    <row r="109" spans="4:9" x14ac:dyDescent="0.25">
      <c r="D109">
        <f t="shared" si="9"/>
        <v>104</v>
      </c>
      <c r="E109" s="11">
        <f t="shared" si="6"/>
        <v>5.2</v>
      </c>
      <c r="F109" s="11">
        <f t="shared" si="10"/>
        <v>25.178633143572863</v>
      </c>
      <c r="G109" s="11">
        <f t="shared" si="11"/>
        <v>26.959368694543929</v>
      </c>
      <c r="H109" s="16">
        <f t="shared" si="7"/>
        <v>0.20990615227466369</v>
      </c>
      <c r="I109" s="16">
        <f t="shared" si="8"/>
        <v>0.25214361052922207</v>
      </c>
    </row>
    <row r="110" spans="4:9" x14ac:dyDescent="0.25">
      <c r="D110">
        <f t="shared" si="9"/>
        <v>105</v>
      </c>
      <c r="E110" s="11">
        <f t="shared" si="6"/>
        <v>5.25</v>
      </c>
      <c r="F110" s="11">
        <f t="shared" si="10"/>
        <v>25.388539295847526</v>
      </c>
      <c r="G110" s="11">
        <f t="shared" si="11"/>
        <v>27.21151230507315</v>
      </c>
      <c r="H110" s="16">
        <f t="shared" si="7"/>
        <v>0.21129358833778378</v>
      </c>
      <c r="I110" s="16">
        <f t="shared" si="8"/>
        <v>0.25434755078958826</v>
      </c>
    </row>
    <row r="111" spans="4:9" x14ac:dyDescent="0.25">
      <c r="D111">
        <f t="shared" si="9"/>
        <v>106</v>
      </c>
      <c r="E111" s="11">
        <f t="shared" si="6"/>
        <v>5.3000000000000007</v>
      </c>
      <c r="F111" s="11">
        <f t="shared" si="10"/>
        <v>25.599832884185311</v>
      </c>
      <c r="G111" s="11">
        <f t="shared" si="11"/>
        <v>27.465859855862739</v>
      </c>
      <c r="H111" s="16">
        <f t="shared" si="7"/>
        <v>0.21268393532198426</v>
      </c>
      <c r="I111" s="16">
        <f t="shared" si="8"/>
        <v>0.25656804264745037</v>
      </c>
    </row>
    <row r="112" spans="4:9" x14ac:dyDescent="0.25">
      <c r="D112">
        <f t="shared" si="9"/>
        <v>107</v>
      </c>
      <c r="E112" s="11">
        <f t="shared" si="6"/>
        <v>5.3500000000000005</v>
      </c>
      <c r="F112" s="11">
        <f t="shared" si="10"/>
        <v>25.812516819507294</v>
      </c>
      <c r="G112" s="11">
        <f t="shared" si="11"/>
        <v>27.72242789851019</v>
      </c>
      <c r="H112" s="16">
        <f t="shared" si="7"/>
        <v>0.21407708242108756</v>
      </c>
      <c r="I112" s="16">
        <f t="shared" si="8"/>
        <v>0.25880516435310286</v>
      </c>
    </row>
    <row r="113" spans="4:9" x14ac:dyDescent="0.25">
      <c r="D113">
        <f t="shared" si="9"/>
        <v>108</v>
      </c>
      <c r="E113" s="11">
        <f t="shared" si="6"/>
        <v>5.4</v>
      </c>
      <c r="F113" s="11">
        <f t="shared" si="10"/>
        <v>26.026593901928383</v>
      </c>
      <c r="G113" s="11">
        <f t="shared" si="11"/>
        <v>27.981233062863293</v>
      </c>
      <c r="H113" s="16">
        <f t="shared" si="7"/>
        <v>0.21547291666545376</v>
      </c>
      <c r="I113" s="16">
        <f t="shared" si="8"/>
        <v>0.26105899374441494</v>
      </c>
    </row>
    <row r="114" spans="4:9" x14ac:dyDescent="0.25">
      <c r="D114">
        <f t="shared" si="9"/>
        <v>109</v>
      </c>
      <c r="E114" s="11">
        <f t="shared" si="6"/>
        <v>5.45</v>
      </c>
      <c r="F114" s="11">
        <f t="shared" si="10"/>
        <v>26.242066818593837</v>
      </c>
      <c r="G114" s="11">
        <f t="shared" si="11"/>
        <v>28.242292056607706</v>
      </c>
      <c r="H114" s="16">
        <f t="shared" si="7"/>
        <v>0.21687132291146513</v>
      </c>
      <c r="I114" s="16">
        <f t="shared" si="8"/>
        <v>0.26332960823107371</v>
      </c>
    </row>
    <row r="115" spans="4:9" x14ac:dyDescent="0.25">
      <c r="D115">
        <f t="shared" si="9"/>
        <v>110</v>
      </c>
      <c r="E115" s="11">
        <f t="shared" si="6"/>
        <v>5.5</v>
      </c>
      <c r="F115" s="11">
        <f t="shared" si="10"/>
        <v>26.458938141505303</v>
      </c>
      <c r="G115" s="11">
        <f t="shared" si="11"/>
        <v>28.505621664838781</v>
      </c>
      <c r="H115" s="16">
        <f t="shared" si="7"/>
        <v>0.218272183831526</v>
      </c>
      <c r="I115" s="16">
        <f t="shared" si="8"/>
        <v>0.26561708477867174</v>
      </c>
    </row>
    <row r="116" spans="4:9" x14ac:dyDescent="0.25">
      <c r="D116">
        <f t="shared" si="9"/>
        <v>111</v>
      </c>
      <c r="E116" s="11">
        <f t="shared" si="6"/>
        <v>5.5500000000000007</v>
      </c>
      <c r="F116" s="11">
        <f t="shared" si="10"/>
        <v>26.67721032533683</v>
      </c>
      <c r="G116" s="11">
        <f t="shared" si="11"/>
        <v>28.771238749617453</v>
      </c>
      <c r="H116" s="16">
        <f t="shared" si="7"/>
        <v>0.21967537990459507</v>
      </c>
      <c r="I116" s="16">
        <f t="shared" si="8"/>
        <v>0.2679214998926393</v>
      </c>
    </row>
    <row r="117" spans="4:9" x14ac:dyDescent="0.25">
      <c r="D117">
        <f t="shared" si="9"/>
        <v>112</v>
      </c>
      <c r="E117" s="11">
        <f t="shared" si="6"/>
        <v>5.6000000000000005</v>
      </c>
      <c r="F117" s="11">
        <f t="shared" si="10"/>
        <v>26.896885705241424</v>
      </c>
      <c r="G117" s="11">
        <f t="shared" si="11"/>
        <v>29.039160249510093</v>
      </c>
      <c r="H117" s="16">
        <f t="shared" si="7"/>
        <v>0.22108078940726431</v>
      </c>
      <c r="I117" s="16">
        <f t="shared" si="8"/>
        <v>0.27024292960202473</v>
      </c>
    </row>
    <row r="118" spans="4:9" x14ac:dyDescent="0.25">
      <c r="D118">
        <f t="shared" si="9"/>
        <v>113</v>
      </c>
      <c r="E118" s="11">
        <f t="shared" si="6"/>
        <v>5.65</v>
      </c>
      <c r="F118" s="11">
        <f t="shared" si="10"/>
        <v>27.117966494648687</v>
      </c>
      <c r="G118" s="11">
        <f t="shared" si="11"/>
        <v>29.309403179112117</v>
      </c>
      <c r="H118" s="16">
        <f t="shared" si="7"/>
        <v>0.2224882884054028</v>
      </c>
      <c r="I118" s="16">
        <f t="shared" si="8"/>
        <v>0.27258144944312401</v>
      </c>
    </row>
    <row r="119" spans="4:9" x14ac:dyDescent="0.25">
      <c r="D119">
        <f t="shared" si="9"/>
        <v>114</v>
      </c>
      <c r="E119" s="11">
        <f t="shared" si="6"/>
        <v>5.7</v>
      </c>
      <c r="F119" s="11">
        <f t="shared" si="10"/>
        <v>27.340454783054088</v>
      </c>
      <c r="G119" s="11">
        <f t="shared" si="11"/>
        <v>29.58198462855524</v>
      </c>
      <c r="H119" s="16">
        <f t="shared" si="7"/>
        <v>0.22389775074637944</v>
      </c>
      <c r="I119" s="16">
        <f t="shared" si="8"/>
        <v>0.27493713444296136</v>
      </c>
    </row>
    <row r="120" spans="4:9" x14ac:dyDescent="0.25">
      <c r="D120">
        <f t="shared" si="9"/>
        <v>115</v>
      </c>
      <c r="E120" s="11">
        <f t="shared" si="6"/>
        <v>5.75</v>
      </c>
      <c r="F120" s="11">
        <f t="shared" si="10"/>
        <v>27.564352533800466</v>
      </c>
      <c r="G120" s="11">
        <f t="shared" si="11"/>
        <v>29.856921762998201</v>
      </c>
      <c r="H120" s="16">
        <f t="shared" si="7"/>
        <v>0.22530904805188237</v>
      </c>
      <c r="I120" s="16">
        <f t="shared" si="8"/>
        <v>0.27731005910262335</v>
      </c>
    </row>
    <row r="121" spans="4:9" x14ac:dyDescent="0.25">
      <c r="D121">
        <f t="shared" si="9"/>
        <v>116</v>
      </c>
      <c r="E121" s="11">
        <f t="shared" si="6"/>
        <v>5.8000000000000007</v>
      </c>
      <c r="F121" s="11">
        <f t="shared" si="10"/>
        <v>27.78966158185235</v>
      </c>
      <c r="G121" s="11">
        <f t="shared" si="11"/>
        <v>30.134231822100826</v>
      </c>
      <c r="H121" s="16">
        <f t="shared" si="7"/>
        <v>0.22672204971135046</v>
      </c>
      <c r="I121" s="16">
        <f t="shared" si="8"/>
        <v>0.27970029738044816</v>
      </c>
    </row>
    <row r="122" spans="4:9" x14ac:dyDescent="0.25">
      <c r="D122">
        <f t="shared" si="9"/>
        <v>117</v>
      </c>
      <c r="E122" s="11">
        <f t="shared" si="6"/>
        <v>5.8500000000000005</v>
      </c>
      <c r="F122" s="11">
        <f t="shared" si="10"/>
        <v>28.016383631563702</v>
      </c>
      <c r="G122" s="11">
        <f t="shared" si="11"/>
        <v>30.413932119481274</v>
      </c>
      <c r="H122" s="16">
        <f t="shared" si="7"/>
        <v>0.22813662287603365</v>
      </c>
      <c r="I122" s="16">
        <f t="shared" si="8"/>
        <v>0.28210792267507279</v>
      </c>
    </row>
    <row r="123" spans="4:9" x14ac:dyDescent="0.25">
      <c r="D123">
        <f t="shared" si="9"/>
        <v>118</v>
      </c>
      <c r="E123" s="11">
        <f t="shared" si="6"/>
        <v>5.9</v>
      </c>
      <c r="F123" s="11">
        <f t="shared" si="10"/>
        <v>28.244520254439735</v>
      </c>
      <c r="G123" s="11">
        <f t="shared" si="11"/>
        <v>30.696040042156348</v>
      </c>
      <c r="H123" s="16">
        <f t="shared" si="7"/>
        <v>0.22955263245369784</v>
      </c>
      <c r="I123" s="16">
        <f t="shared" si="8"/>
        <v>0.28453300780834018</v>
      </c>
    </row>
    <row r="124" spans="4:9" x14ac:dyDescent="0.25">
      <c r="D124">
        <f t="shared" si="9"/>
        <v>119</v>
      </c>
      <c r="E124" s="11">
        <f t="shared" si="6"/>
        <v>5.95</v>
      </c>
      <c r="F124" s="11">
        <f t="shared" si="10"/>
        <v>28.474072886893431</v>
      </c>
      <c r="G124" s="11">
        <f t="shared" si="11"/>
        <v>30.980573049964686</v>
      </c>
      <c r="H124" s="16">
        <f t="shared" si="7"/>
        <v>0.23096994110399202</v>
      </c>
      <c r="I124" s="16">
        <f t="shared" si="8"/>
        <v>0.28697562500806856</v>
      </c>
    </row>
    <row r="125" spans="4:9" x14ac:dyDescent="0.25">
      <c r="D125">
        <f t="shared" si="9"/>
        <v>120</v>
      </c>
      <c r="E125" s="11">
        <f t="shared" si="6"/>
        <v>6</v>
      </c>
      <c r="F125" s="11">
        <f t="shared" si="10"/>
        <v>28.705042827997424</v>
      </c>
      <c r="G125" s="11">
        <f t="shared" si="11"/>
        <v>31.267548674972755</v>
      </c>
      <c r="H125" s="16">
        <f t="shared" si="7"/>
        <v>0.23238840923449211</v>
      </c>
      <c r="I125" s="16">
        <f t="shared" si="8"/>
        <v>0.28943584589068588</v>
      </c>
    </row>
    <row r="126" spans="4:9" x14ac:dyDescent="0.25">
      <c r="D126">
        <f t="shared" si="9"/>
        <v>121</v>
      </c>
      <c r="E126" s="11">
        <f t="shared" si="6"/>
        <v>6.0500000000000007</v>
      </c>
      <c r="F126" s="11">
        <f t="shared" si="10"/>
        <v>28.937431237231916</v>
      </c>
      <c r="G126" s="11">
        <f t="shared" si="11"/>
        <v>31.556984520863441</v>
      </c>
      <c r="H126" s="16">
        <f t="shared" si="7"/>
        <v>0.23380789499743973</v>
      </c>
      <c r="I126" s="16">
        <f t="shared" si="8"/>
        <v>0.29191374144373111</v>
      </c>
    </row>
    <row r="127" spans="4:9" x14ac:dyDescent="0.25">
      <c r="D127">
        <f t="shared" si="9"/>
        <v>122</v>
      </c>
      <c r="E127" s="11">
        <f t="shared" si="6"/>
        <v>6.1000000000000005</v>
      </c>
      <c r="F127" s="11">
        <f t="shared" si="10"/>
        <v>29.171239132229356</v>
      </c>
      <c r="G127" s="11">
        <f t="shared" si="11"/>
        <v>31.848898262307173</v>
      </c>
      <c r="H127" s="16">
        <f t="shared" si="7"/>
        <v>0.23522825428719099</v>
      </c>
      <c r="I127" s="16">
        <f t="shared" si="8"/>
        <v>0.29440938200822675</v>
      </c>
    </row>
    <row r="128" spans="4:9" x14ac:dyDescent="0.25">
      <c r="D128">
        <f t="shared" si="9"/>
        <v>123</v>
      </c>
      <c r="E128" s="11">
        <f t="shared" si="6"/>
        <v>6.15</v>
      </c>
      <c r="F128" s="11">
        <f t="shared" si="10"/>
        <v>29.406467386516546</v>
      </c>
      <c r="G128" s="11">
        <f t="shared" si="11"/>
        <v>32.143307644315399</v>
      </c>
      <c r="H128" s="16">
        <f t="shared" si="7"/>
        <v>0.23664934073839247</v>
      </c>
      <c r="I128" s="16">
        <f t="shared" si="8"/>
        <v>0.29692283726092306</v>
      </c>
    </row>
    <row r="129" spans="4:9" x14ac:dyDescent="0.25">
      <c r="D129">
        <f t="shared" si="9"/>
        <v>124</v>
      </c>
      <c r="E129" s="11">
        <f t="shared" si="6"/>
        <v>6.2</v>
      </c>
      <c r="F129" s="11">
        <f t="shared" si="10"/>
        <v>29.643116727254938</v>
      </c>
      <c r="G129" s="11">
        <f t="shared" si="11"/>
        <v>32.440230481576322</v>
      </c>
      <c r="H129" s="16">
        <f t="shared" si="7"/>
        <v>0.2380710057249</v>
      </c>
      <c r="I129" s="16">
        <f t="shared" si="8"/>
        <v>0.29945417619641901</v>
      </c>
    </row>
    <row r="130" spans="4:9" x14ac:dyDescent="0.25">
      <c r="D130">
        <f t="shared" si="9"/>
        <v>125</v>
      </c>
      <c r="E130" s="11">
        <f t="shared" si="6"/>
        <v>6.25</v>
      </c>
      <c r="F130" s="11">
        <f t="shared" si="10"/>
        <v>29.881187732979839</v>
      </c>
      <c r="G130" s="11">
        <f t="shared" si="11"/>
        <v>32.739684657772742</v>
      </c>
      <c r="H130" s="16">
        <f t="shared" si="7"/>
        <v>0.23949309835945717</v>
      </c>
      <c r="I130" s="16">
        <f t="shared" si="8"/>
        <v>0.30200346710916148</v>
      </c>
    </row>
    <row r="131" spans="4:9" x14ac:dyDescent="0.25">
      <c r="D131">
        <f t="shared" si="9"/>
        <v>126</v>
      </c>
      <c r="E131" s="11">
        <f t="shared" si="6"/>
        <v>6.3000000000000007</v>
      </c>
      <c r="F131" s="11">
        <f t="shared" si="10"/>
        <v>30.120680831339296</v>
      </c>
      <c r="G131" s="11">
        <f t="shared" si="11"/>
        <v>33.041688124881901</v>
      </c>
      <c r="H131" s="16">
        <f t="shared" si="7"/>
        <v>0.24091546549414913</v>
      </c>
      <c r="I131" s="16">
        <f t="shared" si="8"/>
        <v>0.30457077757532613</v>
      </c>
    </row>
    <row r="132" spans="4:9" x14ac:dyDescent="0.25">
      <c r="D132">
        <f t="shared" si="9"/>
        <v>127</v>
      </c>
      <c r="E132" s="11">
        <f t="shared" si="6"/>
        <v>6.3500000000000005</v>
      </c>
      <c r="F132" s="11">
        <f t="shared" si="10"/>
        <v>30.361596296833444</v>
      </c>
      <c r="G132" s="11">
        <f t="shared" si="11"/>
        <v>33.34625890245723</v>
      </c>
      <c r="H132" s="16">
        <f t="shared" si="7"/>
        <v>0.24233795172164854</v>
      </c>
      <c r="I132" s="16">
        <f t="shared" si="8"/>
        <v>0.30715617443458387</v>
      </c>
    </row>
    <row r="133" spans="4:9" x14ac:dyDescent="0.25">
      <c r="D133">
        <f t="shared" si="9"/>
        <v>128</v>
      </c>
      <c r="E133" s="11">
        <f t="shared" ref="E133:E196" si="12">D133*$B$13</f>
        <v>6.4</v>
      </c>
      <c r="F133" s="11">
        <f t="shared" si="10"/>
        <v>30.603934248555092</v>
      </c>
      <c r="G133" s="11">
        <f t="shared" si="11"/>
        <v>33.653415076891811</v>
      </c>
      <c r="H133" s="16">
        <f t="shared" ref="H133:H196" si="13">$B$7*F133*(1-(F133+$B$11*G133)/$B$9)*$B$13</f>
        <v>0.24376039937726884</v>
      </c>
      <c r="I133" s="16">
        <f t="shared" ref="I133:I196" si="14">$B$8*G133*(1-(G133+$B$12*F133)/$B$10)*$B$13</f>
        <v>0.30975972377175448</v>
      </c>
    </row>
    <row r="134" spans="4:9" x14ac:dyDescent="0.25">
      <c r="D134">
        <f t="shared" ref="D134:D197" si="15">D133+1</f>
        <v>129</v>
      </c>
      <c r="E134" s="11">
        <f t="shared" si="12"/>
        <v>6.45</v>
      </c>
      <c r="F134" s="11">
        <f t="shared" ref="F134:F197" si="16">F133+H133</f>
        <v>30.847694647932361</v>
      </c>
      <c r="G134" s="11">
        <f t="shared" ref="G134:G197" si="17">G133+I133</f>
        <v>33.963174800663566</v>
      </c>
      <c r="H134" s="16">
        <f t="shared" si="13"/>
        <v>0.24518264854184157</v>
      </c>
      <c r="I134" s="16">
        <f t="shared" si="14"/>
        <v>0.3123814908983531</v>
      </c>
    </row>
    <row r="135" spans="4:9" x14ac:dyDescent="0.25">
      <c r="D135">
        <f t="shared" si="15"/>
        <v>130</v>
      </c>
      <c r="E135" s="11">
        <f t="shared" si="12"/>
        <v>6.5</v>
      </c>
      <c r="F135" s="11">
        <f t="shared" si="16"/>
        <v>31.092877296474203</v>
      </c>
      <c r="G135" s="11">
        <f t="shared" si="17"/>
        <v>34.275556291561919</v>
      </c>
      <c r="H135" s="16">
        <f t="shared" si="13"/>
        <v>0.24660453704543306</v>
      </c>
      <c r="I135" s="16">
        <f t="shared" si="14"/>
        <v>0.31502154033402996</v>
      </c>
    </row>
    <row r="136" spans="4:9" x14ac:dyDescent="0.25">
      <c r="D136">
        <f t="shared" si="15"/>
        <v>131</v>
      </c>
      <c r="E136" s="11">
        <f t="shared" si="12"/>
        <v>6.5500000000000007</v>
      </c>
      <c r="F136" s="11">
        <f t="shared" si="16"/>
        <v>31.339481833519635</v>
      </c>
      <c r="G136" s="11">
        <f t="shared" si="17"/>
        <v>34.590577831895949</v>
      </c>
      <c r="H136" s="16">
        <f t="shared" si="13"/>
        <v>0.24802590047191622</v>
      </c>
      <c r="I136" s="16">
        <f t="shared" si="14"/>
        <v>0.31767993578791026</v>
      </c>
    </row>
    <row r="137" spans="4:9" x14ac:dyDescent="0.25">
      <c r="D137">
        <f t="shared" si="15"/>
        <v>132</v>
      </c>
      <c r="E137" s="11">
        <f t="shared" si="12"/>
        <v>6.6000000000000005</v>
      </c>
      <c r="F137" s="11">
        <f t="shared" si="16"/>
        <v>31.587507733991551</v>
      </c>
      <c r="G137" s="11">
        <f t="shared" si="17"/>
        <v>34.908257767683857</v>
      </c>
      <c r="H137" s="16">
        <f t="shared" si="13"/>
        <v>0.24944657216441346</v>
      </c>
      <c r="I137" s="16">
        <f t="shared" si="14"/>
        <v>0.32035674013983467</v>
      </c>
    </row>
    <row r="138" spans="4:9" x14ac:dyDescent="0.25">
      <c r="D138">
        <f t="shared" si="15"/>
        <v>133</v>
      </c>
      <c r="E138" s="11">
        <f t="shared" si="12"/>
        <v>6.65</v>
      </c>
      <c r="F138" s="11">
        <f t="shared" si="16"/>
        <v>31.836954306155963</v>
      </c>
      <c r="G138" s="11">
        <f t="shared" si="17"/>
        <v>35.228614507823693</v>
      </c>
      <c r="H138" s="16">
        <f t="shared" si="13"/>
        <v>0.25086638323162508</v>
      </c>
      <c r="I138" s="16">
        <f t="shared" si="14"/>
        <v>0.32305201542150702</v>
      </c>
    </row>
    <row r="139" spans="4:9" x14ac:dyDescent="0.25">
      <c r="D139">
        <f t="shared" si="15"/>
        <v>134</v>
      </c>
      <c r="E139" s="11">
        <f t="shared" si="12"/>
        <v>6.7</v>
      </c>
      <c r="F139" s="11">
        <f t="shared" si="16"/>
        <v>32.087820689387591</v>
      </c>
      <c r="G139" s="11">
        <f t="shared" si="17"/>
        <v>35.551666523245203</v>
      </c>
      <c r="H139" s="16">
        <f t="shared" si="13"/>
        <v>0.25228516255505951</v>
      </c>
      <c r="I139" s="16">
        <f t="shared" si="14"/>
        <v>0.32576582279754979</v>
      </c>
    </row>
    <row r="140" spans="4:9" x14ac:dyDescent="0.25">
      <c r="D140">
        <f t="shared" si="15"/>
        <v>135</v>
      </c>
      <c r="E140" s="11">
        <f t="shared" si="12"/>
        <v>6.75</v>
      </c>
      <c r="F140" s="11">
        <f t="shared" si="16"/>
        <v>32.340105851942653</v>
      </c>
      <c r="G140" s="11">
        <f t="shared" si="17"/>
        <v>35.877432346042752</v>
      </c>
      <c r="H140" s="16">
        <f t="shared" si="13"/>
        <v>0.25370273679717975</v>
      </c>
      <c r="I140" s="16">
        <f t="shared" si="14"/>
        <v>0.32849822254647482</v>
      </c>
    </row>
    <row r="141" spans="4:9" x14ac:dyDescent="0.25">
      <c r="D141">
        <f t="shared" si="15"/>
        <v>136</v>
      </c>
      <c r="E141" s="11">
        <f t="shared" si="12"/>
        <v>6.8000000000000007</v>
      </c>
      <c r="F141" s="11">
        <f t="shared" si="16"/>
        <v>32.593808588739833</v>
      </c>
      <c r="G141" s="11">
        <f t="shared" si="17"/>
        <v>36.205930568589224</v>
      </c>
      <c r="H141" s="16">
        <f t="shared" si="13"/>
        <v>0.25511893041048084</v>
      </c>
      <c r="I141" s="16">
        <f t="shared" si="14"/>
        <v>0.33124927404157023</v>
      </c>
    </row>
    <row r="142" spans="4:9" x14ac:dyDescent="0.25">
      <c r="D142">
        <f t="shared" si="15"/>
        <v>137</v>
      </c>
      <c r="E142" s="11">
        <f t="shared" si="12"/>
        <v>6.8500000000000005</v>
      </c>
      <c r="F142" s="11">
        <f t="shared" si="16"/>
        <v>32.848927519150315</v>
      </c>
      <c r="G142" s="11">
        <f t="shared" si="17"/>
        <v>36.537179842630792</v>
      </c>
      <c r="H142" s="16">
        <f t="shared" si="13"/>
        <v>0.25653356564751256</v>
      </c>
      <c r="I142" s="16">
        <f t="shared" si="14"/>
        <v>0.33401903573170943</v>
      </c>
    </row>
    <row r="143" spans="4:9" x14ac:dyDescent="0.25">
      <c r="D143">
        <f t="shared" si="15"/>
        <v>138</v>
      </c>
      <c r="E143" s="11">
        <f t="shared" si="12"/>
        <v>6.9</v>
      </c>
      <c r="F143" s="11">
        <f t="shared" si="16"/>
        <v>33.105461084797831</v>
      </c>
      <c r="G143" s="11">
        <f t="shared" si="17"/>
        <v>36.871198878362499</v>
      </c>
      <c r="H143" s="16">
        <f t="shared" si="13"/>
        <v>0.2579464625718631</v>
      </c>
      <c r="I143" s="16">
        <f t="shared" si="14"/>
        <v>0.33680756512208537</v>
      </c>
    </row>
    <row r="144" spans="4:9" x14ac:dyDescent="0.25">
      <c r="D144">
        <f t="shared" si="15"/>
        <v>139</v>
      </c>
      <c r="E144" s="11">
        <f t="shared" si="12"/>
        <v>6.95</v>
      </c>
      <c r="F144" s="11">
        <f t="shared" si="16"/>
        <v>33.363407547369697</v>
      </c>
      <c r="G144" s="11">
        <f t="shared" si="17"/>
        <v>37.208006443484585</v>
      </c>
      <c r="H144" s="16">
        <f t="shared" si="13"/>
        <v>0.25935743907011571</v>
      </c>
      <c r="I144" s="16">
        <f t="shared" si="14"/>
        <v>0.33961491875487493</v>
      </c>
    </row>
    <row r="145" spans="4:9" x14ac:dyDescent="0.25">
      <c r="D145">
        <f t="shared" si="15"/>
        <v>140</v>
      </c>
      <c r="E145" s="11">
        <f t="shared" si="12"/>
        <v>7</v>
      </c>
      <c r="F145" s="11">
        <f t="shared" si="16"/>
        <v>33.622764986439812</v>
      </c>
      <c r="G145" s="11">
        <f t="shared" si="17"/>
        <v>37.547621362239461</v>
      </c>
      <c r="H145" s="16">
        <f t="shared" si="13"/>
        <v>0.2607663108647939</v>
      </c>
      <c r="I145" s="16">
        <f t="shared" si="14"/>
        <v>0.34244115218983762</v>
      </c>
    </row>
    <row r="146" spans="4:9" x14ac:dyDescent="0.25">
      <c r="D146">
        <f t="shared" si="15"/>
        <v>141</v>
      </c>
      <c r="E146" s="11">
        <f t="shared" si="12"/>
        <v>7.0500000000000007</v>
      </c>
      <c r="F146" s="11">
        <f t="shared" si="16"/>
        <v>33.883531297304607</v>
      </c>
      <c r="G146" s="11">
        <f t="shared" si="17"/>
        <v>37.890062514429296</v>
      </c>
      <c r="H146" s="16">
        <f t="shared" si="13"/>
        <v>0.26217289152830764</v>
      </c>
      <c r="I146" s="16">
        <f t="shared" si="14"/>
        <v>0.34528631998485199</v>
      </c>
    </row>
    <row r="147" spans="4:9" x14ac:dyDescent="0.25">
      <c r="D147">
        <f t="shared" si="15"/>
        <v>142</v>
      </c>
      <c r="E147" s="11">
        <f t="shared" si="12"/>
        <v>7.1000000000000005</v>
      </c>
      <c r="F147" s="11">
        <f t="shared" si="16"/>
        <v>34.145704188832916</v>
      </c>
      <c r="G147" s="11">
        <f t="shared" si="17"/>
        <v>38.235348834414147</v>
      </c>
      <c r="H147" s="16">
        <f t="shared" si="13"/>
        <v>0.263576992497914</v>
      </c>
      <c r="I147" s="16">
        <f t="shared" si="14"/>
        <v>0.34815047567639701</v>
      </c>
    </row>
    <row r="148" spans="4:9" x14ac:dyDescent="0.25">
      <c r="D148">
        <f t="shared" si="15"/>
        <v>143</v>
      </c>
      <c r="E148" s="11">
        <f t="shared" si="12"/>
        <v>7.15</v>
      </c>
      <c r="F148" s="11">
        <f t="shared" si="16"/>
        <v>34.409281181330833</v>
      </c>
      <c r="G148" s="11">
        <f t="shared" si="17"/>
        <v>38.583499310090545</v>
      </c>
      <c r="H148" s="16">
        <f t="shared" si="13"/>
        <v>0.26497842309170511</v>
      </c>
      <c r="I148" s="16">
        <f t="shared" si="14"/>
        <v>0.35103367175997907</v>
      </c>
    </row>
    <row r="149" spans="4:9" x14ac:dyDescent="0.25">
      <c r="D149">
        <f t="shared" si="15"/>
        <v>144</v>
      </c>
      <c r="E149" s="11">
        <f t="shared" si="12"/>
        <v>7.2</v>
      </c>
      <c r="F149" s="11">
        <f t="shared" si="16"/>
        <v>34.674259604422538</v>
      </c>
      <c r="G149" s="11">
        <f t="shared" si="17"/>
        <v>38.934532981850523</v>
      </c>
      <c r="H149" s="16">
        <f t="shared" si="13"/>
        <v>0.26637699052563646</v>
      </c>
      <c r="I149" s="16">
        <f t="shared" si="14"/>
        <v>0.35393595967051272</v>
      </c>
    </row>
    <row r="150" spans="4:9" x14ac:dyDescent="0.25">
      <c r="D150">
        <f t="shared" si="15"/>
        <v>145</v>
      </c>
      <c r="E150" s="11">
        <f t="shared" si="12"/>
        <v>7.25</v>
      </c>
      <c r="F150" s="11">
        <f t="shared" si="16"/>
        <v>34.940636594948174</v>
      </c>
      <c r="G150" s="11">
        <f t="shared" si="17"/>
        <v>39.288468941521039</v>
      </c>
      <c r="H150" s="16">
        <f t="shared" si="13"/>
        <v>0.26777249993160623</v>
      </c>
      <c r="I150" s="16">
        <f t="shared" si="14"/>
        <v>0.35685738976265791</v>
      </c>
    </row>
    <row r="151" spans="4:9" x14ac:dyDescent="0.25">
      <c r="D151">
        <f t="shared" si="15"/>
        <v>146</v>
      </c>
      <c r="E151" s="11">
        <f t="shared" si="12"/>
        <v>7.3000000000000007</v>
      </c>
      <c r="F151" s="11">
        <f t="shared" si="16"/>
        <v>35.208409094879784</v>
      </c>
      <c r="G151" s="11">
        <f t="shared" si="17"/>
        <v>39.645326331283698</v>
      </c>
      <c r="H151" s="16">
        <f t="shared" si="13"/>
        <v>0.26916475437659954</v>
      </c>
      <c r="I151" s="16">
        <f t="shared" si="14"/>
        <v>0.35979801129111955</v>
      </c>
    </row>
    <row r="152" spans="4:9" x14ac:dyDescent="0.25">
      <c r="D152">
        <f t="shared" si="15"/>
        <v>147</v>
      </c>
      <c r="E152" s="11">
        <f t="shared" si="12"/>
        <v>7.3500000000000005</v>
      </c>
      <c r="F152" s="11">
        <f t="shared" si="16"/>
        <v>35.47757384925638</v>
      </c>
      <c r="G152" s="11">
        <f t="shared" si="17"/>
        <v>40.005124342574817</v>
      </c>
      <c r="H152" s="16">
        <f t="shared" si="13"/>
        <v>0.27055355488290606</v>
      </c>
      <c r="I152" s="16">
        <f t="shared" si="14"/>
        <v>0.36275787239091373</v>
      </c>
    </row>
    <row r="153" spans="4:9" x14ac:dyDescent="0.25">
      <c r="D153">
        <f t="shared" si="15"/>
        <v>148</v>
      </c>
      <c r="E153" s="11">
        <f t="shared" si="12"/>
        <v>7.4</v>
      </c>
      <c r="F153" s="11">
        <f t="shared" si="16"/>
        <v>35.748127404139289</v>
      </c>
      <c r="G153" s="11">
        <f t="shared" si="17"/>
        <v>40.367882214965732</v>
      </c>
      <c r="H153" s="16">
        <f t="shared" si="13"/>
        <v>0.27193870044942597</v>
      </c>
      <c r="I153" s="16">
        <f t="shared" si="14"/>
        <v>0.36573702005760561</v>
      </c>
    </row>
    <row r="154" spans="4:9" x14ac:dyDescent="0.25">
      <c r="D154">
        <f t="shared" si="15"/>
        <v>149</v>
      </c>
      <c r="E154" s="11">
        <f t="shared" si="12"/>
        <v>7.45</v>
      </c>
      <c r="F154" s="11">
        <f t="shared" si="16"/>
        <v>36.020066104588714</v>
      </c>
      <c r="G154" s="11">
        <f t="shared" si="17"/>
        <v>40.73361923502334</v>
      </c>
      <c r="H154" s="16">
        <f t="shared" si="13"/>
        <v>0.27331998807406982</v>
      </c>
      <c r="I154" s="16">
        <f t="shared" si="14"/>
        <v>0.36873550012752454</v>
      </c>
    </row>
    <row r="155" spans="4:9" x14ac:dyDescent="0.25">
      <c r="D155">
        <f t="shared" si="15"/>
        <v>150</v>
      </c>
      <c r="E155" s="11">
        <f t="shared" si="12"/>
        <v>7.5</v>
      </c>
      <c r="F155" s="11">
        <f t="shared" si="16"/>
        <v>36.293386092662786</v>
      </c>
      <c r="G155" s="11">
        <f t="shared" si="17"/>
        <v>41.102354735150868</v>
      </c>
      <c r="H155" s="16">
        <f t="shared" si="13"/>
        <v>0.27469721277726722</v>
      </c>
      <c r="I155" s="16">
        <f t="shared" si="14"/>
        <v>0.37175335725796066</v>
      </c>
    </row>
    <row r="156" spans="4:9" x14ac:dyDescent="0.25">
      <c r="D156">
        <f t="shared" si="15"/>
        <v>151</v>
      </c>
      <c r="E156" s="11">
        <f t="shared" si="12"/>
        <v>7.5500000000000007</v>
      </c>
      <c r="F156" s="11">
        <f t="shared" si="16"/>
        <v>36.568083305440055</v>
      </c>
      <c r="G156" s="11">
        <f t="shared" si="17"/>
        <v>41.474108092408827</v>
      </c>
      <c r="H156" s="16">
        <f t="shared" si="13"/>
        <v>0.27607016762658992</v>
      </c>
      <c r="I156" s="16">
        <f t="shared" si="14"/>
        <v>0.37479063490734976</v>
      </c>
    </row>
    <row r="157" spans="4:9" x14ac:dyDescent="0.25">
      <c r="D157">
        <f t="shared" si="15"/>
        <v>152</v>
      </c>
      <c r="E157" s="11">
        <f t="shared" si="12"/>
        <v>7.6000000000000005</v>
      </c>
      <c r="F157" s="11">
        <f t="shared" si="16"/>
        <v>36.844153473066648</v>
      </c>
      <c r="G157" s="11">
        <f t="shared" si="17"/>
        <v>41.848898727316175</v>
      </c>
      <c r="H157" s="16">
        <f t="shared" si="13"/>
        <v>0.2774386437625011</v>
      </c>
      <c r="I157" s="16">
        <f t="shared" si="14"/>
        <v>0.37784737531544921</v>
      </c>
    </row>
    <row r="158" spans="4:9" x14ac:dyDescent="0.25">
      <c r="D158">
        <f t="shared" si="15"/>
        <v>153</v>
      </c>
      <c r="E158" s="11">
        <f t="shared" si="12"/>
        <v>7.65</v>
      </c>
      <c r="F158" s="11">
        <f t="shared" si="16"/>
        <v>37.121592116829149</v>
      </c>
      <c r="G158" s="11">
        <f t="shared" si="17"/>
        <v>42.226746102631623</v>
      </c>
      <c r="H158" s="16">
        <f t="shared" si="13"/>
        <v>0.27880243042523795</v>
      </c>
      <c r="I158" s="16">
        <f t="shared" si="14"/>
        <v>0.38092361948351311</v>
      </c>
    </row>
    <row r="159" spans="4:9" x14ac:dyDescent="0.25">
      <c r="D159">
        <f t="shared" si="15"/>
        <v>154</v>
      </c>
      <c r="E159" s="11">
        <f t="shared" si="12"/>
        <v>7.7</v>
      </c>
      <c r="F159" s="11">
        <f t="shared" si="16"/>
        <v>37.400394547254386</v>
      </c>
      <c r="G159" s="11">
        <f t="shared" si="17"/>
        <v>42.607669722115133</v>
      </c>
      <c r="H159" s="16">
        <f t="shared" si="13"/>
        <v>0.28016131498283597</v>
      </c>
      <c r="I159" s="16">
        <f t="shared" si="14"/>
        <v>0.38401940715446975</v>
      </c>
    </row>
    <row r="160" spans="4:9" x14ac:dyDescent="0.25">
      <c r="D160">
        <f t="shared" si="15"/>
        <v>155</v>
      </c>
      <c r="E160" s="11">
        <f t="shared" si="12"/>
        <v>7.75</v>
      </c>
      <c r="F160" s="11">
        <f t="shared" si="16"/>
        <v>37.68055586223722</v>
      </c>
      <c r="G160" s="11">
        <f t="shared" si="17"/>
        <v>42.991689129269602</v>
      </c>
      <c r="H160" s="16">
        <f t="shared" si="13"/>
        <v>0.28151508296030253</v>
      </c>
      <c r="I160" s="16">
        <f t="shared" si="14"/>
        <v>0.38713477679310776</v>
      </c>
    </row>
    <row r="161" spans="4:9" x14ac:dyDescent="0.25">
      <c r="D161">
        <f t="shared" si="15"/>
        <v>156</v>
      </c>
      <c r="E161" s="11">
        <f t="shared" si="12"/>
        <v>7.8000000000000007</v>
      </c>
      <c r="F161" s="11">
        <f t="shared" si="16"/>
        <v>37.962070945197524</v>
      </c>
      <c r="G161" s="11">
        <f t="shared" si="17"/>
        <v>43.378823906062713</v>
      </c>
      <c r="H161" s="16">
        <f t="shared" si="13"/>
        <v>0.28286351806994703</v>
      </c>
      <c r="I161" s="16">
        <f t="shared" si="14"/>
        <v>0.39026976556627746</v>
      </c>
    </row>
    <row r="162" spans="4:9" x14ac:dyDescent="0.25">
      <c r="D162">
        <f t="shared" si="15"/>
        <v>157</v>
      </c>
      <c r="E162" s="11">
        <f t="shared" si="12"/>
        <v>7.8500000000000005</v>
      </c>
      <c r="F162" s="11">
        <f t="shared" si="16"/>
        <v>38.244934463267469</v>
      </c>
      <c r="G162" s="11">
        <f t="shared" si="17"/>
        <v>43.769093671628994</v>
      </c>
      <c r="H162" s="16">
        <f t="shared" si="13"/>
        <v>0.28420640224287252</v>
      </c>
      <c r="I162" s="16">
        <f t="shared" si="14"/>
        <v>0.39342440932311062</v>
      </c>
    </row>
    <row r="163" spans="4:9" x14ac:dyDescent="0.25">
      <c r="D163">
        <f t="shared" si="15"/>
        <v>158</v>
      </c>
      <c r="E163" s="11">
        <f t="shared" si="12"/>
        <v>7.9</v>
      </c>
      <c r="F163" s="11">
        <f t="shared" si="16"/>
        <v>38.529140865510342</v>
      </c>
      <c r="G163" s="11">
        <f t="shared" si="17"/>
        <v>44.162518080952104</v>
      </c>
      <c r="H163" s="16">
        <f t="shared" si="13"/>
        <v>0.28554351566163672</v>
      </c>
      <c r="I163" s="16">
        <f t="shared" si="14"/>
        <v>0.39659874257526706</v>
      </c>
    </row>
    <row r="164" spans="4:9" x14ac:dyDescent="0.25">
      <c r="D164">
        <f t="shared" si="15"/>
        <v>159</v>
      </c>
      <c r="E164" s="11">
        <f t="shared" si="12"/>
        <v>7.95</v>
      </c>
      <c r="F164" s="11">
        <f t="shared" si="16"/>
        <v>38.814684381171979</v>
      </c>
      <c r="G164" s="11">
        <f t="shared" si="17"/>
        <v>44.559116823527368</v>
      </c>
      <c r="H164" s="16">
        <f t="shared" si="13"/>
        <v>0.28687463679408526</v>
      </c>
      <c r="I164" s="16">
        <f t="shared" si="14"/>
        <v>0.39979279847721139</v>
      </c>
    </row>
    <row r="165" spans="4:9" x14ac:dyDescent="0.25">
      <c r="D165">
        <f t="shared" si="15"/>
        <v>160</v>
      </c>
      <c r="E165" s="11">
        <f t="shared" si="12"/>
        <v>8</v>
      </c>
      <c r="F165" s="11">
        <f t="shared" si="16"/>
        <v>39.101559017966068</v>
      </c>
      <c r="G165" s="11">
        <f t="shared" si="17"/>
        <v>44.958909622004583</v>
      </c>
      <c r="H165" s="16">
        <f t="shared" si="13"/>
        <v>0.28819954242836326</v>
      </c>
      <c r="I165" s="16">
        <f t="shared" si="14"/>
        <v>0.40300660880652689</v>
      </c>
    </row>
    <row r="166" spans="4:9" x14ac:dyDescent="0.25">
      <c r="D166">
        <f t="shared" si="15"/>
        <v>161</v>
      </c>
      <c r="E166" s="11">
        <f t="shared" si="12"/>
        <v>8.0500000000000007</v>
      </c>
      <c r="F166" s="11">
        <f t="shared" si="16"/>
        <v>39.389758560394434</v>
      </c>
      <c r="G166" s="11">
        <f t="shared" si="17"/>
        <v>45.361916230811111</v>
      </c>
      <c r="H166" s="16">
        <f t="shared" si="13"/>
        <v>0.28951800770910868</v>
      </c>
      <c r="I166" s="16">
        <f t="shared" si="14"/>
        <v>0.40624020394427263</v>
      </c>
    </row>
    <row r="167" spans="4:9" x14ac:dyDescent="0.25">
      <c r="D167">
        <f t="shared" si="15"/>
        <v>162</v>
      </c>
      <c r="E167" s="11">
        <f t="shared" si="12"/>
        <v>8.1</v>
      </c>
      <c r="F167" s="11">
        <f t="shared" si="16"/>
        <v>39.679276568103539</v>
      </c>
      <c r="G167" s="11">
        <f t="shared" si="17"/>
        <v>45.768156434755383</v>
      </c>
      <c r="H167" s="16">
        <f t="shared" si="13"/>
        <v>0.29082980617482962</v>
      </c>
      <c r="I167" s="16">
        <f t="shared" si="14"/>
        <v>0.4094936128553881</v>
      </c>
    </row>
    <row r="168" spans="4:9" x14ac:dyDescent="0.25">
      <c r="D168">
        <f t="shared" si="15"/>
        <v>163</v>
      </c>
      <c r="E168" s="11">
        <f t="shared" si="12"/>
        <v>8.15</v>
      </c>
      <c r="F168" s="11">
        <f t="shared" si="16"/>
        <v>39.970106374278366</v>
      </c>
      <c r="G168" s="11">
        <f t="shared" si="17"/>
        <v>46.177650047610769</v>
      </c>
      <c r="H168" s="16">
        <f t="shared" si="13"/>
        <v>0.29213470979646922</v>
      </c>
      <c r="I168" s="16">
        <f t="shared" si="14"/>
        <v>0.41276686306915367</v>
      </c>
    </row>
    <row r="169" spans="4:9" x14ac:dyDescent="0.25">
      <c r="D169">
        <f t="shared" si="15"/>
        <v>164</v>
      </c>
      <c r="E169" s="11">
        <f t="shared" si="12"/>
        <v>8.2000000000000011</v>
      </c>
      <c r="F169" s="11">
        <f t="shared" si="16"/>
        <v>40.262241084074837</v>
      </c>
      <c r="G169" s="11">
        <f t="shared" si="17"/>
        <v>46.59041691067992</v>
      </c>
      <c r="H169" s="16">
        <f t="shared" si="13"/>
        <v>0.2934324890171599</v>
      </c>
      <c r="I169" s="16">
        <f t="shared" si="14"/>
        <v>0.41605998065970928</v>
      </c>
    </row>
    <row r="170" spans="4:9" x14ac:dyDescent="0.25">
      <c r="D170">
        <f t="shared" si="15"/>
        <v>165</v>
      </c>
      <c r="E170" s="11">
        <f t="shared" si="12"/>
        <v>8.25</v>
      </c>
      <c r="F170" s="11">
        <f t="shared" si="16"/>
        <v>40.555673573091994</v>
      </c>
      <c r="G170" s="11">
        <f t="shared" si="17"/>
        <v>47.006476891339631</v>
      </c>
      <c r="H170" s="16">
        <f t="shared" si="13"/>
        <v>0.29472291279316642</v>
      </c>
      <c r="I170" s="16">
        <f t="shared" si="14"/>
        <v>0.41937299022664193</v>
      </c>
    </row>
    <row r="171" spans="4:9" x14ac:dyDescent="0.25">
      <c r="D171">
        <f t="shared" si="15"/>
        <v>166</v>
      </c>
      <c r="E171" s="11">
        <f t="shared" si="12"/>
        <v>8.3000000000000007</v>
      </c>
      <c r="F171" s="11">
        <f t="shared" si="16"/>
        <v>40.850396485885163</v>
      </c>
      <c r="G171" s="11">
        <f t="shared" si="17"/>
        <v>47.425849881566272</v>
      </c>
      <c r="H171" s="16">
        <f t="shared" si="13"/>
        <v>0.29600574863601992</v>
      </c>
      <c r="I171" s="16">
        <f t="shared" si="14"/>
        <v>0.42270591487564335</v>
      </c>
    </row>
    <row r="172" spans="4:9" x14ac:dyDescent="0.25">
      <c r="D172">
        <f t="shared" si="15"/>
        <v>167</v>
      </c>
      <c r="E172" s="11">
        <f t="shared" si="12"/>
        <v>8.35</v>
      </c>
      <c r="F172" s="11">
        <f t="shared" si="16"/>
        <v>41.146402234521183</v>
      </c>
      <c r="G172" s="11">
        <f t="shared" si="17"/>
        <v>47.848555796441914</v>
      </c>
      <c r="H172" s="16">
        <f t="shared" si="13"/>
        <v>0.29728076265584147</v>
      </c>
      <c r="I172" s="16">
        <f t="shared" si="14"/>
        <v>0.42605877619924715</v>
      </c>
    </row>
    <row r="173" spans="4:9" x14ac:dyDescent="0.25">
      <c r="D173">
        <f t="shared" si="15"/>
        <v>168</v>
      </c>
      <c r="E173" s="11">
        <f t="shared" si="12"/>
        <v>8.4</v>
      </c>
      <c r="F173" s="11">
        <f t="shared" si="16"/>
        <v>41.443682997177028</v>
      </c>
      <c r="G173" s="11">
        <f t="shared" si="17"/>
        <v>48.274614572641163</v>
      </c>
      <c r="H173" s="16">
        <f t="shared" si="13"/>
        <v>0.29854771960585363</v>
      </c>
      <c r="I173" s="16">
        <f t="shared" si="14"/>
        <v>0.42943159425764943</v>
      </c>
    </row>
    <row r="174" spans="4:9" x14ac:dyDescent="0.25">
      <c r="D174">
        <f t="shared" si="15"/>
        <v>169</v>
      </c>
      <c r="E174" s="11">
        <f t="shared" si="12"/>
        <v>8.4500000000000011</v>
      </c>
      <c r="F174" s="11">
        <f t="shared" si="16"/>
        <v>41.742230716782885</v>
      </c>
      <c r="G174" s="11">
        <f t="shared" si="17"/>
        <v>48.704046166898813</v>
      </c>
      <c r="H174" s="16">
        <f t="shared" si="13"/>
        <v>0.29980638292807921</v>
      </c>
      <c r="I174" s="16">
        <f t="shared" si="14"/>
        <v>0.43282438755962105</v>
      </c>
    </row>
    <row r="175" spans="4:9" x14ac:dyDescent="0.25">
      <c r="D175">
        <f t="shared" si="15"/>
        <v>170</v>
      </c>
      <c r="E175" s="11">
        <f t="shared" si="12"/>
        <v>8.5</v>
      </c>
      <c r="F175" s="11">
        <f t="shared" si="16"/>
        <v>42.042037099710967</v>
      </c>
      <c r="G175" s="11">
        <f t="shared" si="17"/>
        <v>49.136870554458433</v>
      </c>
      <c r="H175" s="16">
        <f t="shared" si="13"/>
        <v>0.3010565148002225</v>
      </c>
      <c r="I175" s="16">
        <f t="shared" si="14"/>
        <v>0.43623717304351484</v>
      </c>
    </row>
    <row r="176" spans="4:9" x14ac:dyDescent="0.25">
      <c r="D176">
        <f t="shared" si="15"/>
        <v>171</v>
      </c>
      <c r="E176" s="11">
        <f t="shared" si="12"/>
        <v>8.5500000000000007</v>
      </c>
      <c r="F176" s="11">
        <f t="shared" si="16"/>
        <v>42.34309361451119</v>
      </c>
      <c r="G176" s="11">
        <f t="shared" si="17"/>
        <v>49.573107727501949</v>
      </c>
      <c r="H176" s="16">
        <f t="shared" si="13"/>
        <v>0.30229787618373111</v>
      </c>
      <c r="I176" s="16">
        <f t="shared" si="14"/>
        <v>0.43966996605837649</v>
      </c>
    </row>
    <row r="177" spans="4:9" x14ac:dyDescent="0.25">
      <c r="D177">
        <f t="shared" si="15"/>
        <v>172</v>
      </c>
      <c r="E177" s="11">
        <f t="shared" si="12"/>
        <v>8.6</v>
      </c>
      <c r="F177" s="11">
        <f t="shared" si="16"/>
        <v>42.645391490694919</v>
      </c>
      <c r="G177" s="11">
        <f t="shared" si="17"/>
        <v>50.012777693560324</v>
      </c>
      <c r="H177" s="16">
        <f t="shared" si="13"/>
        <v>0.30353022687303288</v>
      </c>
      <c r="I177" s="16">
        <f t="shared" si="14"/>
        <v>0.44312278034516384</v>
      </c>
    </row>
    <row r="178" spans="4:9" x14ac:dyDescent="0.25">
      <c r="D178">
        <f t="shared" si="15"/>
        <v>173</v>
      </c>
      <c r="E178" s="11">
        <f t="shared" si="12"/>
        <v>8.65</v>
      </c>
      <c r="F178" s="11">
        <f t="shared" si="16"/>
        <v>42.948921717567956</v>
      </c>
      <c r="G178" s="11">
        <f t="shared" si="17"/>
        <v>50.455900473905487</v>
      </c>
      <c r="H178" s="16">
        <f t="shared" si="13"/>
        <v>0.30475332554594309</v>
      </c>
      <c r="I178" s="16">
        <f t="shared" si="14"/>
        <v>0.44659562801808089</v>
      </c>
    </row>
    <row r="179" spans="4:9" x14ac:dyDescent="0.25">
      <c r="D179">
        <f t="shared" si="15"/>
        <v>174</v>
      </c>
      <c r="E179" s="11">
        <f t="shared" si="12"/>
        <v>8.7000000000000011</v>
      </c>
      <c r="F179" s="11">
        <f t="shared" si="16"/>
        <v>43.253675043113901</v>
      </c>
      <c r="G179" s="11">
        <f t="shared" si="17"/>
        <v>50.902496101923568</v>
      </c>
      <c r="H179" s="16">
        <f t="shared" si="13"/>
        <v>0.30596692981523471</v>
      </c>
      <c r="I179" s="16">
        <f t="shared" si="14"/>
        <v>0.45008851954603268</v>
      </c>
    </row>
    <row r="180" spans="4:9" x14ac:dyDescent="0.25">
      <c r="D180">
        <f t="shared" si="15"/>
        <v>175</v>
      </c>
      <c r="E180" s="11">
        <f t="shared" si="12"/>
        <v>8.75</v>
      </c>
      <c r="F180" s="11">
        <f t="shared" si="16"/>
        <v>43.559641972929136</v>
      </c>
      <c r="G180" s="11">
        <f t="shared" si="17"/>
        <v>51.352584621469603</v>
      </c>
      <c r="H180" s="16">
        <f t="shared" si="13"/>
        <v>0.30717079628136645</v>
      </c>
      <c r="I180" s="16">
        <f t="shared" si="14"/>
        <v>0.45360146373420779</v>
      </c>
    </row>
    <row r="181" spans="4:9" x14ac:dyDescent="0.25">
      <c r="D181">
        <f t="shared" si="15"/>
        <v>176</v>
      </c>
      <c r="E181" s="11">
        <f t="shared" si="12"/>
        <v>8.8000000000000007</v>
      </c>
      <c r="F181" s="11">
        <f t="shared" si="16"/>
        <v>43.866812769210505</v>
      </c>
      <c r="G181" s="11">
        <f t="shared" si="17"/>
        <v>51.806186085203812</v>
      </c>
      <c r="H181" s="16">
        <f t="shared" si="13"/>
        <v>0.30836468058635891</v>
      </c>
      <c r="I181" s="16">
        <f t="shared" si="14"/>
        <v>0.4571344677057928</v>
      </c>
    </row>
    <row r="182" spans="4:9" x14ac:dyDescent="0.25">
      <c r="D182">
        <f t="shared" si="15"/>
        <v>177</v>
      </c>
      <c r="E182" s="11">
        <f t="shared" si="12"/>
        <v>8.85</v>
      </c>
      <c r="F182" s="11">
        <f t="shared" si="16"/>
        <v>44.175177449796863</v>
      </c>
      <c r="G182" s="11">
        <f t="shared" si="17"/>
        <v>52.263320552909605</v>
      </c>
      <c r="H182" s="16">
        <f t="shared" si="13"/>
        <v>0.30954833746881061</v>
      </c>
      <c r="I182" s="16">
        <f t="shared" si="14"/>
        <v>0.46068753688382824</v>
      </c>
    </row>
    <row r="183" spans="4:9" x14ac:dyDescent="0.25">
      <c r="D183">
        <f t="shared" si="15"/>
        <v>178</v>
      </c>
      <c r="E183" s="11">
        <f t="shared" si="12"/>
        <v>8.9</v>
      </c>
      <c r="F183" s="11">
        <f t="shared" si="16"/>
        <v>44.484725787265674</v>
      </c>
      <c r="G183" s="11">
        <f t="shared" si="17"/>
        <v>52.724008089793436</v>
      </c>
      <c r="H183" s="16">
        <f t="shared" si="13"/>
        <v>0.31072152082004523</v>
      </c>
      <c r="I183" s="16">
        <f t="shared" si="14"/>
        <v>0.46426067497320783</v>
      </c>
    </row>
    <row r="184" spans="4:9" x14ac:dyDescent="0.25">
      <c r="D184">
        <f t="shared" si="15"/>
        <v>179</v>
      </c>
      <c r="E184" s="11">
        <f t="shared" si="12"/>
        <v>8.9500000000000011</v>
      </c>
      <c r="F184" s="11">
        <f t="shared" si="16"/>
        <v>44.79544730808572</v>
      </c>
      <c r="G184" s="11">
        <f t="shared" si="17"/>
        <v>53.188268764766647</v>
      </c>
      <c r="H184" s="16">
        <f t="shared" si="13"/>
        <v>0.31188398374137694</v>
      </c>
      <c r="I184" s="16">
        <f t="shared" si="14"/>
        <v>0.4678538839428299</v>
      </c>
    </row>
    <row r="185" spans="4:9" x14ac:dyDescent="0.25">
      <c r="D185">
        <f t="shared" si="15"/>
        <v>180</v>
      </c>
      <c r="E185" s="11">
        <f t="shared" si="12"/>
        <v>9</v>
      </c>
      <c r="F185" s="11">
        <f t="shared" si="16"/>
        <v>45.107331291827094</v>
      </c>
      <c r="G185" s="11">
        <f t="shared" si="17"/>
        <v>53.656122648709477</v>
      </c>
      <c r="H185" s="16">
        <f t="shared" si="13"/>
        <v>0.31303547860248515</v>
      </c>
      <c r="I185" s="16">
        <f t="shared" si="14"/>
        <v>0.47146716400790761</v>
      </c>
    </row>
    <row r="186" spans="4:9" x14ac:dyDescent="0.25">
      <c r="D186">
        <f t="shared" si="15"/>
        <v>181</v>
      </c>
      <c r="E186" s="11">
        <f t="shared" si="12"/>
        <v>9.0500000000000007</v>
      </c>
      <c r="F186" s="11">
        <f t="shared" si="16"/>
        <v>45.420366770429581</v>
      </c>
      <c r="G186" s="11">
        <f t="shared" si="17"/>
        <v>54.127589812717382</v>
      </c>
      <c r="H186" s="16">
        <f t="shared" si="13"/>
        <v>0.3141757571008838</v>
      </c>
      <c r="I186" s="16">
        <f t="shared" si="14"/>
        <v>0.47510051361244116</v>
      </c>
    </row>
    <row r="187" spans="4:9" x14ac:dyDescent="0.25">
      <c r="D187">
        <f t="shared" si="15"/>
        <v>182</v>
      </c>
      <c r="E187" s="11">
        <f t="shared" si="12"/>
        <v>9.1</v>
      </c>
      <c r="F187" s="11">
        <f t="shared" si="16"/>
        <v>45.734542527530465</v>
      </c>
      <c r="G187" s="11">
        <f t="shared" si="17"/>
        <v>54.602690326329821</v>
      </c>
      <c r="H187" s="16">
        <f t="shared" si="13"/>
        <v>0.31530457032247344</v>
      </c>
      <c r="I187" s="16">
        <f t="shared" si="14"/>
        <v>0.47875392941186096</v>
      </c>
    </row>
    <row r="188" spans="4:9" x14ac:dyDescent="0.25">
      <c r="D188">
        <f t="shared" si="15"/>
        <v>183</v>
      </c>
      <c r="E188" s="11">
        <f t="shared" si="12"/>
        <v>9.15</v>
      </c>
      <c r="F188" s="11">
        <f t="shared" si="16"/>
        <v>46.04984709785294</v>
      </c>
      <c r="G188" s="11">
        <f t="shared" si="17"/>
        <v>55.08144425574168</v>
      </c>
      <c r="H188" s="16">
        <f t="shared" si="13"/>
        <v>0.31642166880316047</v>
      </c>
      <c r="I188" s="16">
        <f t="shared" si="14"/>
        <v>0.4824274062558459</v>
      </c>
    </row>
    <row r="189" spans="4:9" x14ac:dyDescent="0.25">
      <c r="D189">
        <f t="shared" si="15"/>
        <v>184</v>
      </c>
      <c r="E189" s="11">
        <f t="shared" si="12"/>
        <v>9.2000000000000011</v>
      </c>
      <c r="F189" s="11">
        <f t="shared" si="16"/>
        <v>46.366268766656098</v>
      </c>
      <c r="G189" s="11">
        <f t="shared" si="17"/>
        <v>55.563871661997524</v>
      </c>
      <c r="H189" s="16">
        <f t="shared" si="13"/>
        <v>0.31752680259152916</v>
      </c>
      <c r="I189" s="16">
        <f t="shared" si="14"/>
        <v>0.48612093717132354</v>
      </c>
    </row>
    <row r="190" spans="4:9" x14ac:dyDescent="0.25">
      <c r="D190">
        <f t="shared" si="15"/>
        <v>185</v>
      </c>
      <c r="E190" s="11">
        <f t="shared" si="12"/>
        <v>9.25</v>
      </c>
      <c r="F190" s="11">
        <f t="shared" si="16"/>
        <v>46.683795569247629</v>
      </c>
      <c r="G190" s="11">
        <f t="shared" si="17"/>
        <v>56.049992599168846</v>
      </c>
      <c r="H190" s="16">
        <f t="shared" si="13"/>
        <v>0.31861972131254945</v>
      </c>
      <c r="I190" s="16">
        <f t="shared" si="14"/>
        <v>0.48983451334565803</v>
      </c>
    </row>
    <row r="191" spans="4:9" x14ac:dyDescent="0.25">
      <c r="D191">
        <f t="shared" si="15"/>
        <v>186</v>
      </c>
      <c r="E191" s="11">
        <f t="shared" si="12"/>
        <v>9.3000000000000007</v>
      </c>
      <c r="F191" s="11">
        <f t="shared" si="16"/>
        <v>47.00241529056018</v>
      </c>
      <c r="G191" s="11">
        <f t="shared" si="17"/>
        <v>56.539827112514502</v>
      </c>
      <c r="H191" s="16">
        <f t="shared" si="13"/>
        <v>0.31970017423230435</v>
      </c>
      <c r="I191" s="16">
        <f t="shared" si="14"/>
        <v>0.49356812411003159</v>
      </c>
    </row>
    <row r="192" spans="4:9" x14ac:dyDescent="0.25">
      <c r="D192">
        <f t="shared" si="15"/>
        <v>187</v>
      </c>
      <c r="E192" s="11">
        <f t="shared" si="12"/>
        <v>9.35</v>
      </c>
      <c r="F192" s="11">
        <f t="shared" si="16"/>
        <v>47.322115464792482</v>
      </c>
      <c r="G192" s="11">
        <f t="shared" si="17"/>
        <v>57.033395236624536</v>
      </c>
      <c r="H192" s="16">
        <f t="shared" si="13"/>
        <v>0.32076791032371688</v>
      </c>
      <c r="I192" s="16">
        <f t="shared" si="14"/>
        <v>0.49732175692302472</v>
      </c>
    </row>
    <row r="193" spans="4:9" x14ac:dyDescent="0.25">
      <c r="D193">
        <f t="shared" si="15"/>
        <v>188</v>
      </c>
      <c r="E193" s="11">
        <f t="shared" si="12"/>
        <v>9.4</v>
      </c>
      <c r="F193" s="11">
        <f t="shared" si="16"/>
        <v>47.642883375116199</v>
      </c>
      <c r="G193" s="11">
        <f t="shared" si="17"/>
        <v>57.530716993547557</v>
      </c>
      <c r="H193" s="16">
        <f t="shared" si="13"/>
        <v>0.32182267833325984</v>
      </c>
      <c r="I193" s="16">
        <f t="shared" si="14"/>
        <v>0.50109539735440289</v>
      </c>
    </row>
    <row r="194" spans="4:9" x14ac:dyDescent="0.25">
      <c r="D194">
        <f t="shared" si="15"/>
        <v>189</v>
      </c>
      <c r="E194" s="11">
        <f t="shared" si="12"/>
        <v>9.4500000000000011</v>
      </c>
      <c r="F194" s="11">
        <f t="shared" si="16"/>
        <v>47.964706053449461</v>
      </c>
      <c r="G194" s="11">
        <f t="shared" si="17"/>
        <v>58.031812390901962</v>
      </c>
      <c r="H194" s="16">
        <f t="shared" si="13"/>
        <v>0.32286422684862609</v>
      </c>
      <c r="I194" s="16">
        <f t="shared" si="14"/>
        <v>0.50488902906911315</v>
      </c>
    </row>
    <row r="195" spans="4:9" x14ac:dyDescent="0.25">
      <c r="D195">
        <f t="shared" si="15"/>
        <v>190</v>
      </c>
      <c r="E195" s="11">
        <f t="shared" si="12"/>
        <v>9.5</v>
      </c>
      <c r="F195" s="11">
        <f t="shared" si="16"/>
        <v>48.287570280298084</v>
      </c>
      <c r="G195" s="11">
        <f t="shared" si="17"/>
        <v>58.536701419971074</v>
      </c>
      <c r="H195" s="16">
        <f t="shared" si="13"/>
        <v>0.3238923043673394</v>
      </c>
      <c r="I195" s="16">
        <f t="shared" si="14"/>
        <v>0.50870263381149716</v>
      </c>
    </row>
    <row r="196" spans="4:9" x14ac:dyDescent="0.25">
      <c r="D196">
        <f t="shared" si="15"/>
        <v>191</v>
      </c>
      <c r="E196" s="11">
        <f t="shared" si="12"/>
        <v>9.5500000000000007</v>
      </c>
      <c r="F196" s="11">
        <f t="shared" si="16"/>
        <v>48.611462584665425</v>
      </c>
      <c r="G196" s="11">
        <f t="shared" si="17"/>
        <v>59.045404053782569</v>
      </c>
      <c r="H196" s="16">
        <f t="shared" si="13"/>
        <v>0.32490665936628438</v>
      </c>
      <c r="I196" s="16">
        <f t="shared" si="14"/>
        <v>0.51253619138972784</v>
      </c>
    </row>
    <row r="197" spans="4:9" x14ac:dyDescent="0.25">
      <c r="D197">
        <f t="shared" si="15"/>
        <v>192</v>
      </c>
      <c r="E197" s="11">
        <f t="shared" ref="E197:E260" si="18">D197*$B$13</f>
        <v>9.6000000000000014</v>
      </c>
      <c r="F197" s="11">
        <f t="shared" si="16"/>
        <v>48.93636924403171</v>
      </c>
      <c r="G197" s="11">
        <f t="shared" si="17"/>
        <v>59.557940245172297</v>
      </c>
      <c r="H197" s="16">
        <f t="shared" ref="H197:H260" si="19">$B$7*F197*(1-(F197+$B$11*G197)/$B$9)*$B$13</f>
        <v>0.3259070403721307</v>
      </c>
      <c r="I197" s="16">
        <f t="shared" ref="I197:I260" si="20">$B$8*G197*(1-(G197+$B$12*F197)/$B$10)*$B$13</f>
        <v>0.516389679660472</v>
      </c>
    </row>
    <row r="198" spans="4:9" x14ac:dyDescent="0.25">
      <c r="D198">
        <f t="shared" ref="D198:D261" si="21">D197+1</f>
        <v>193</v>
      </c>
      <c r="E198" s="11">
        <f t="shared" si="18"/>
        <v>9.65</v>
      </c>
      <c r="F198" s="11">
        <f t="shared" ref="F198:F261" si="22">F197+H197</f>
        <v>49.262276284403839</v>
      </c>
      <c r="G198" s="11">
        <f t="shared" ref="G198:G261" si="23">G197+I197</f>
        <v>60.074329924832767</v>
      </c>
      <c r="H198" s="16">
        <f t="shared" si="19"/>
        <v>0.32689319603262851</v>
      </c>
      <c r="I198" s="16">
        <f t="shared" si="20"/>
        <v>0.52026307451378806</v>
      </c>
    </row>
    <row r="199" spans="4:9" x14ac:dyDescent="0.25">
      <c r="D199">
        <f t="shared" si="21"/>
        <v>194</v>
      </c>
      <c r="E199" s="11">
        <f t="shared" si="18"/>
        <v>9.7000000000000011</v>
      </c>
      <c r="F199" s="11">
        <f t="shared" si="22"/>
        <v>49.589169480436468</v>
      </c>
      <c r="G199" s="11">
        <f t="shared" si="23"/>
        <v>60.594592999346553</v>
      </c>
      <c r="H199" s="16">
        <f t="shared" si="19"/>
        <v>0.32786487518875224</v>
      </c>
      <c r="I199" s="16">
        <f t="shared" si="20"/>
        <v>0.52415634985826098</v>
      </c>
    </row>
    <row r="200" spans="4:9" x14ac:dyDescent="0.25">
      <c r="D200">
        <f t="shared" si="21"/>
        <v>195</v>
      </c>
      <c r="E200" s="11">
        <f t="shared" si="18"/>
        <v>9.75</v>
      </c>
      <c r="F200" s="11">
        <f t="shared" si="22"/>
        <v>49.917034355625219</v>
      </c>
      <c r="G200" s="11">
        <f t="shared" si="23"/>
        <v>61.118749349204812</v>
      </c>
      <c r="H200" s="16">
        <f t="shared" si="19"/>
        <v>0.32882182694766232</v>
      </c>
      <c r="I200" s="16">
        <f t="shared" si="20"/>
        <v>0.52806947760638234</v>
      </c>
    </row>
    <row r="201" spans="4:9" x14ac:dyDescent="0.25">
      <c r="D201">
        <f t="shared" si="21"/>
        <v>196</v>
      </c>
      <c r="E201" s="11">
        <f t="shared" si="18"/>
        <v>9.8000000000000007</v>
      </c>
      <c r="F201" s="11">
        <f t="shared" si="22"/>
        <v>50.245856182572879</v>
      </c>
      <c r="G201" s="11">
        <f t="shared" si="23"/>
        <v>61.646818826811192</v>
      </c>
      <c r="H201" s="16">
        <f t="shared" si="19"/>
        <v>0.32976380075646272</v>
      </c>
      <c r="I201" s="16">
        <f t="shared" si="20"/>
        <v>0.53200242766017891</v>
      </c>
    </row>
    <row r="202" spans="4:9" x14ac:dyDescent="0.25">
      <c r="D202">
        <f t="shared" si="21"/>
        <v>197</v>
      </c>
      <c r="E202" s="11">
        <f t="shared" si="18"/>
        <v>9.8500000000000014</v>
      </c>
      <c r="F202" s="11">
        <f t="shared" si="22"/>
        <v>50.575619983329339</v>
      </c>
      <c r="G202" s="11">
        <f t="shared" si="23"/>
        <v>62.178821254471373</v>
      </c>
      <c r="H202" s="16">
        <f t="shared" si="19"/>
        <v>0.3306905464767238</v>
      </c>
      <c r="I202" s="16">
        <f t="shared" si="20"/>
        <v>0.53595516789709619</v>
      </c>
    </row>
    <row r="203" spans="4:9" x14ac:dyDescent="0.25">
      <c r="D203">
        <f t="shared" si="21"/>
        <v>198</v>
      </c>
      <c r="E203" s="11">
        <f t="shared" si="18"/>
        <v>9.9</v>
      </c>
      <c r="F203" s="11">
        <f t="shared" si="22"/>
        <v>50.906310529806063</v>
      </c>
      <c r="G203" s="11">
        <f t="shared" si="23"/>
        <v>62.714776422368466</v>
      </c>
      <c r="H203" s="16">
        <f t="shared" si="19"/>
        <v>0.33160181445974179</v>
      </c>
      <c r="I203" s="16">
        <f t="shared" si="20"/>
        <v>0.53992766415614135</v>
      </c>
    </row>
    <row r="204" spans="4:9" x14ac:dyDescent="0.25">
      <c r="D204">
        <f t="shared" si="21"/>
        <v>199</v>
      </c>
      <c r="E204" s="11">
        <f t="shared" si="18"/>
        <v>9.9500000000000011</v>
      </c>
      <c r="F204" s="11">
        <f t="shared" si="22"/>
        <v>51.237912344265808</v>
      </c>
      <c r="G204" s="11">
        <f t="shared" si="23"/>
        <v>63.254704086524605</v>
      </c>
      <c r="H204" s="16">
        <f t="shared" si="19"/>
        <v>0.33249735562250748</v>
      </c>
      <c r="I204" s="16">
        <f t="shared" si="20"/>
        <v>0.54391988022429083</v>
      </c>
    </row>
    <row r="205" spans="4:9" x14ac:dyDescent="0.25">
      <c r="D205">
        <f t="shared" si="21"/>
        <v>200</v>
      </c>
      <c r="E205" s="11">
        <f t="shared" si="18"/>
        <v>10</v>
      </c>
      <c r="F205" s="11">
        <f t="shared" si="22"/>
        <v>51.570409699888316</v>
      </c>
      <c r="G205" s="11">
        <f t="shared" si="23"/>
        <v>63.798623966748899</v>
      </c>
      <c r="H205" s="16">
        <f t="shared" si="19"/>
        <v>0.33337692152435117</v>
      </c>
      <c r="I205" s="16">
        <f t="shared" si="20"/>
        <v>0.54793177782316749</v>
      </c>
    </row>
    <row r="206" spans="4:9" x14ac:dyDescent="0.25">
      <c r="D206">
        <f t="shared" si="21"/>
        <v>201</v>
      </c>
      <c r="E206" s="11">
        <f t="shared" si="18"/>
        <v>10.050000000000001</v>
      </c>
      <c r="F206" s="11">
        <f t="shared" si="22"/>
        <v>51.903786621412664</v>
      </c>
      <c r="G206" s="11">
        <f t="shared" si="23"/>
        <v>64.346555744572072</v>
      </c>
      <c r="H206" s="16">
        <f t="shared" si="19"/>
        <v>0.33424026444423338</v>
      </c>
      <c r="I206" s="16">
        <f t="shared" si="20"/>
        <v>0.55196331659599107</v>
      </c>
    </row>
    <row r="207" spans="4:9" x14ac:dyDescent="0.25">
      <c r="D207">
        <f t="shared" si="21"/>
        <v>202</v>
      </c>
      <c r="E207" s="11">
        <f t="shared" si="18"/>
        <v>10.100000000000001</v>
      </c>
      <c r="F207" s="11">
        <f t="shared" si="22"/>
        <v>52.238026885856897</v>
      </c>
      <c r="G207" s="11">
        <f t="shared" si="23"/>
        <v>64.898519061168059</v>
      </c>
      <c r="H207" s="16">
        <f t="shared" si="19"/>
        <v>0.33508713745864965</v>
      </c>
      <c r="I207" s="16">
        <f t="shared" si="20"/>
        <v>0.55601445409480887</v>
      </c>
    </row>
    <row r="208" spans="4:9" x14ac:dyDescent="0.25">
      <c r="D208">
        <f t="shared" si="21"/>
        <v>203</v>
      </c>
      <c r="E208" s="11">
        <f t="shared" si="18"/>
        <v>10.15</v>
      </c>
      <c r="F208" s="11">
        <f t="shared" si="22"/>
        <v>52.573114023315547</v>
      </c>
      <c r="G208" s="11">
        <f t="shared" si="23"/>
        <v>65.454533515262867</v>
      </c>
      <c r="H208" s="16">
        <f t="shared" si="19"/>
        <v>0.33591729452011593</v>
      </c>
      <c r="I208" s="16">
        <f t="shared" si="20"/>
        <v>0.5600851457680095</v>
      </c>
    </row>
    <row r="209" spans="4:9" x14ac:dyDescent="0.25">
      <c r="D209">
        <f t="shared" si="21"/>
        <v>204</v>
      </c>
      <c r="E209" s="11">
        <f t="shared" si="18"/>
        <v>10.200000000000001</v>
      </c>
      <c r="F209" s="11">
        <f t="shared" si="22"/>
        <v>52.909031317835662</v>
      </c>
      <c r="G209" s="11">
        <f t="shared" si="23"/>
        <v>66.01461866103088</v>
      </c>
      <c r="H209" s="16">
        <f t="shared" si="19"/>
        <v>0.33673049053619897</v>
      </c>
      <c r="I209" s="16">
        <f t="shared" si="20"/>
        <v>0.56417534494812371</v>
      </c>
    </row>
    <row r="210" spans="4:9" x14ac:dyDescent="0.25">
      <c r="D210">
        <f t="shared" si="21"/>
        <v>205</v>
      </c>
      <c r="E210" s="11">
        <f t="shared" si="18"/>
        <v>10.25</v>
      </c>
      <c r="F210" s="11">
        <f t="shared" si="22"/>
        <v>53.24576180837186</v>
      </c>
      <c r="G210" s="11">
        <f t="shared" si="23"/>
        <v>66.578794005979006</v>
      </c>
      <c r="H210" s="16">
        <f t="shared" si="19"/>
        <v>0.33752648144905989</v>
      </c>
      <c r="I210" s="16">
        <f t="shared" si="20"/>
        <v>0.56828500283991912</v>
      </c>
    </row>
    <row r="211" spans="4:9" x14ac:dyDescent="0.25">
      <c r="D211">
        <f t="shared" si="21"/>
        <v>206</v>
      </c>
      <c r="E211" s="11">
        <f t="shared" si="18"/>
        <v>10.3</v>
      </c>
      <c r="F211" s="11">
        <f t="shared" si="22"/>
        <v>53.583288289820921</v>
      </c>
      <c r="G211" s="11">
        <f t="shared" si="23"/>
        <v>67.14707900881892</v>
      </c>
      <c r="H211" s="16">
        <f t="shared" si="19"/>
        <v>0.33830502431547232</v>
      </c>
      <c r="I211" s="16">
        <f t="shared" si="20"/>
        <v>0.57241406850878973</v>
      </c>
    </row>
    <row r="212" spans="4:9" x14ac:dyDescent="0.25">
      <c r="D212">
        <f t="shared" si="21"/>
        <v>207</v>
      </c>
      <c r="E212" s="11">
        <f t="shared" si="18"/>
        <v>10.350000000000001</v>
      </c>
      <c r="F212" s="11">
        <f t="shared" si="22"/>
        <v>53.921593314136395</v>
      </c>
      <c r="G212" s="11">
        <f t="shared" si="23"/>
        <v>67.719493077327712</v>
      </c>
      <c r="H212" s="16">
        <f t="shared" si="19"/>
        <v>0.339065877387281</v>
      </c>
      <c r="I212" s="16">
        <f t="shared" si="20"/>
        <v>0.57656248886944772</v>
      </c>
    </row>
    <row r="213" spans="4:9" x14ac:dyDescent="0.25">
      <c r="D213">
        <f t="shared" si="21"/>
        <v>208</v>
      </c>
      <c r="E213" s="11">
        <f t="shared" si="18"/>
        <v>10.4</v>
      </c>
      <c r="F213" s="11">
        <f t="shared" si="22"/>
        <v>54.260659191523679</v>
      </c>
      <c r="G213" s="11">
        <f t="shared" si="23"/>
        <v>68.296055566197154</v>
      </c>
      <c r="H213" s="16">
        <f t="shared" si="19"/>
        <v>0.33980880019226084</v>
      </c>
      <c r="I213" s="16">
        <f t="shared" si="20"/>
        <v>0.58073020867491887</v>
      </c>
    </row>
    <row r="214" spans="4:9" x14ac:dyDescent="0.25">
      <c r="D214">
        <f t="shared" si="21"/>
        <v>209</v>
      </c>
      <c r="E214" s="11">
        <f t="shared" si="18"/>
        <v>10.450000000000001</v>
      </c>
      <c r="F214" s="11">
        <f t="shared" si="22"/>
        <v>54.600467991715938</v>
      </c>
      <c r="G214" s="11">
        <f t="shared" si="23"/>
        <v>68.876785774872076</v>
      </c>
      <c r="H214" s="16">
        <f t="shared" si="19"/>
        <v>0.34053355361534193</v>
      </c>
      <c r="I214" s="16">
        <f t="shared" si="20"/>
        <v>0.58491717050584702</v>
      </c>
    </row>
    <row r="215" spans="4:9" x14ac:dyDescent="0.25">
      <c r="D215">
        <f t="shared" si="21"/>
        <v>210</v>
      </c>
      <c r="E215" s="11">
        <f t="shared" si="18"/>
        <v>10.5</v>
      </c>
      <c r="F215" s="11">
        <f t="shared" si="22"/>
        <v>54.941001545331282</v>
      </c>
      <c r="G215" s="11">
        <f t="shared" si="23"/>
        <v>69.461702945377922</v>
      </c>
      <c r="H215" s="16">
        <f t="shared" si="19"/>
        <v>0.34123989998015791</v>
      </c>
      <c r="I215" s="16">
        <f t="shared" si="20"/>
        <v>0.58912331476010971</v>
      </c>
    </row>
    <row r="216" spans="4:9" x14ac:dyDescent="0.25">
      <c r="D216">
        <f t="shared" si="21"/>
        <v>211</v>
      </c>
      <c r="E216" s="11">
        <f t="shared" si="18"/>
        <v>10.55</v>
      </c>
      <c r="F216" s="11">
        <f t="shared" si="22"/>
        <v>55.282241445311442</v>
      </c>
      <c r="G216" s="11">
        <f t="shared" si="23"/>
        <v>70.050826260138038</v>
      </c>
      <c r="H216" s="16">
        <f t="shared" si="19"/>
        <v>0.34192760313088122</v>
      </c>
      <c r="I216" s="16">
        <f t="shared" si="20"/>
        <v>0.59334857964275223</v>
      </c>
    </row>
    <row r="217" spans="4:9" x14ac:dyDescent="0.25">
      <c r="D217">
        <f t="shared" si="21"/>
        <v>212</v>
      </c>
      <c r="E217" s="11">
        <f t="shared" si="18"/>
        <v>10.600000000000001</v>
      </c>
      <c r="F217" s="11">
        <f t="shared" si="22"/>
        <v>55.624169048442326</v>
      </c>
      <c r="G217" s="11">
        <f t="shared" si="23"/>
        <v>70.644174839780788</v>
      </c>
      <c r="H217" s="16">
        <f t="shared" si="19"/>
        <v>0.34259642851430361</v>
      </c>
      <c r="I217" s="16">
        <f t="shared" si="20"/>
        <v>0.59759290115623753</v>
      </c>
    </row>
    <row r="218" spans="4:9" x14ac:dyDescent="0.25">
      <c r="D218">
        <f t="shared" si="21"/>
        <v>213</v>
      </c>
      <c r="E218" s="11">
        <f t="shared" si="18"/>
        <v>10.65</v>
      </c>
      <c r="F218" s="11">
        <f t="shared" si="22"/>
        <v>55.966765476956631</v>
      </c>
      <c r="G218" s="11">
        <f t="shared" si="23"/>
        <v>71.241767740937021</v>
      </c>
      <c r="H218" s="16">
        <f t="shared" si="19"/>
        <v>0.34324614326212061</v>
      </c>
      <c r="I218" s="16">
        <f t="shared" si="20"/>
        <v>0.60185621309102155</v>
      </c>
    </row>
    <row r="219" spans="4:9" x14ac:dyDescent="0.25">
      <c r="D219">
        <f t="shared" si="21"/>
        <v>214</v>
      </c>
      <c r="E219" s="11">
        <f t="shared" si="18"/>
        <v>10.700000000000001</v>
      </c>
      <c r="F219" s="11">
        <f t="shared" si="22"/>
        <v>56.310011620218752</v>
      </c>
      <c r="G219" s="11">
        <f t="shared" si="23"/>
        <v>71.843623954028047</v>
      </c>
      <c r="H219" s="16">
        <f t="shared" si="19"/>
        <v>0.3438765162733799</v>
      </c>
      <c r="I219" s="16">
        <f t="shared" si="20"/>
        <v>0.60613844701645336</v>
      </c>
    </row>
    <row r="220" spans="4:9" x14ac:dyDescent="0.25">
      <c r="D220">
        <f t="shared" si="21"/>
        <v>215</v>
      </c>
      <c r="E220" s="11">
        <f t="shared" si="18"/>
        <v>10.75</v>
      </c>
      <c r="F220" s="11">
        <f t="shared" si="22"/>
        <v>56.653888136492135</v>
      </c>
      <c r="G220" s="11">
        <f t="shared" si="23"/>
        <v>72.449762401044495</v>
      </c>
      <c r="H220" s="16">
        <f t="shared" si="19"/>
        <v>0.34448731829705004</v>
      </c>
      <c r="I220" s="16">
        <f t="shared" si="20"/>
        <v>0.61043953227200387</v>
      </c>
    </row>
    <row r="221" spans="4:9" x14ac:dyDescent="0.25">
      <c r="D221">
        <f t="shared" si="21"/>
        <v>216</v>
      </c>
      <c r="E221" s="11">
        <f t="shared" si="18"/>
        <v>10.8</v>
      </c>
      <c r="F221" s="11">
        <f t="shared" si="22"/>
        <v>56.998375454789183</v>
      </c>
      <c r="G221" s="11">
        <f t="shared" si="23"/>
        <v>73.060201933316506</v>
      </c>
      <c r="H221" s="16">
        <f t="shared" si="19"/>
        <v>0.34507832201466782</v>
      </c>
      <c r="I221" s="16">
        <f t="shared" si="20"/>
        <v>0.614759395958827</v>
      </c>
    </row>
    <row r="222" spans="4:9" x14ac:dyDescent="0.25">
      <c r="D222">
        <f t="shared" si="21"/>
        <v>217</v>
      </c>
      <c r="E222" s="11">
        <f t="shared" si="18"/>
        <v>10.850000000000001</v>
      </c>
      <c r="F222" s="11">
        <f t="shared" si="22"/>
        <v>57.343453776803848</v>
      </c>
      <c r="G222" s="11">
        <f t="shared" si="23"/>
        <v>73.674961329275334</v>
      </c>
      <c r="H222" s="16">
        <f t="shared" si="19"/>
        <v>0.34564930212301986</v>
      </c>
      <c r="I222" s="16">
        <f t="shared" si="20"/>
        <v>0.61909796293165453</v>
      </c>
    </row>
    <row r="223" spans="4:9" x14ac:dyDescent="0.25">
      <c r="D223">
        <f t="shared" si="21"/>
        <v>218</v>
      </c>
      <c r="E223" s="11">
        <f t="shared" si="18"/>
        <v>10.9</v>
      </c>
      <c r="F223" s="11">
        <f t="shared" si="22"/>
        <v>57.68910307892687</v>
      </c>
      <c r="G223" s="11">
        <f t="shared" si="23"/>
        <v>74.294059292206995</v>
      </c>
      <c r="H223" s="16">
        <f t="shared" si="19"/>
        <v>0.34620003541681577</v>
      </c>
      <c r="I223" s="16">
        <f t="shared" si="20"/>
        <v>0.62345515579102972</v>
      </c>
    </row>
    <row r="224" spans="4:9" x14ac:dyDescent="0.25">
      <c r="D224">
        <f t="shared" si="21"/>
        <v>219</v>
      </c>
      <c r="E224" s="11">
        <f t="shared" si="18"/>
        <v>10.950000000000001</v>
      </c>
      <c r="F224" s="11">
        <f t="shared" si="22"/>
        <v>58.035303114343684</v>
      </c>
      <c r="G224" s="11">
        <f t="shared" si="23"/>
        <v>74.91751444799803</v>
      </c>
      <c r="H224" s="16">
        <f t="shared" si="19"/>
        <v>0.34673030087130746</v>
      </c>
      <c r="I224" s="16">
        <f t="shared" si="20"/>
        <v>0.62783089487587862</v>
      </c>
    </row>
    <row r="225" spans="4:9" x14ac:dyDescent="0.25">
      <c r="D225">
        <f t="shared" si="21"/>
        <v>220</v>
      </c>
      <c r="E225" s="11">
        <f t="shared" si="18"/>
        <v>11</v>
      </c>
      <c r="F225" s="11">
        <f t="shared" si="22"/>
        <v>58.382033415214991</v>
      </c>
      <c r="G225" s="11">
        <f t="shared" si="23"/>
        <v>75.545345342873915</v>
      </c>
      <c r="H225" s="16">
        <f t="shared" si="19"/>
        <v>0.34723987972481163</v>
      </c>
      <c r="I225" s="16">
        <f t="shared" si="20"/>
        <v>0.63222509825642403</v>
      </c>
    </row>
    <row r="226" spans="4:9" x14ac:dyDescent="0.25">
      <c r="D226">
        <f t="shared" si="21"/>
        <v>221</v>
      </c>
      <c r="E226" s="11">
        <f t="shared" si="18"/>
        <v>11.05</v>
      </c>
      <c r="F226" s="11">
        <f t="shared" si="22"/>
        <v>58.729273294939802</v>
      </c>
      <c r="G226" s="11">
        <f t="shared" si="23"/>
        <v>76.177570441130342</v>
      </c>
      <c r="H226" s="16">
        <f t="shared" si="19"/>
        <v>0.34772855556108651</v>
      </c>
      <c r="I226" s="16">
        <f t="shared" si="20"/>
        <v>0.63663768172744462</v>
      </c>
    </row>
    <row r="227" spans="4:9" x14ac:dyDescent="0.25">
      <c r="D227">
        <f t="shared" si="21"/>
        <v>222</v>
      </c>
      <c r="E227" s="11">
        <f t="shared" si="18"/>
        <v>11.100000000000001</v>
      </c>
      <c r="F227" s="11">
        <f t="shared" si="22"/>
        <v>59.077001850500885</v>
      </c>
      <c r="G227" s="11">
        <f t="shared" si="23"/>
        <v>76.814208122857792</v>
      </c>
      <c r="H227" s="16">
        <f t="shared" si="19"/>
        <v>0.34819611439152215</v>
      </c>
      <c r="I227" s="16">
        <f t="shared" si="20"/>
        <v>0.6410685588018783</v>
      </c>
    </row>
    <row r="228" spans="4:9" x14ac:dyDescent="0.25">
      <c r="D228">
        <f t="shared" si="21"/>
        <v>223</v>
      </c>
      <c r="E228" s="11">
        <f t="shared" si="18"/>
        <v>11.15</v>
      </c>
      <c r="F228" s="11">
        <f t="shared" si="22"/>
        <v>59.425197964892405</v>
      </c>
      <c r="G228" s="11">
        <f t="shared" si="23"/>
        <v>77.455276681659669</v>
      </c>
      <c r="H228" s="16">
        <f t="shared" si="19"/>
        <v>0.34864234473709432</v>
      </c>
      <c r="I228" s="16">
        <f t="shared" si="20"/>
        <v>0.64551764070477502</v>
      </c>
    </row>
    <row r="229" spans="4:9" x14ac:dyDescent="0.25">
      <c r="D229">
        <f t="shared" si="21"/>
        <v>224</v>
      </c>
      <c r="E229" s="11">
        <f t="shared" si="18"/>
        <v>11.200000000000001</v>
      </c>
      <c r="F229" s="11">
        <f t="shared" si="22"/>
        <v>59.773840309629499</v>
      </c>
      <c r="G229" s="11">
        <f t="shared" si="23"/>
        <v>78.10079432236445</v>
      </c>
      <c r="H229" s="16">
        <f t="shared" si="19"/>
        <v>0.34906703771003716</v>
      </c>
      <c r="I229" s="16">
        <f t="shared" si="20"/>
        <v>0.64998483636759841</v>
      </c>
    </row>
    <row r="230" spans="4:9" x14ac:dyDescent="0.25">
      <c r="D230">
        <f t="shared" si="21"/>
        <v>225</v>
      </c>
      <c r="E230" s="11">
        <f t="shared" si="18"/>
        <v>11.25</v>
      </c>
      <c r="F230" s="11">
        <f t="shared" si="22"/>
        <v>60.122907347339535</v>
      </c>
      <c r="G230" s="11">
        <f t="shared" si="23"/>
        <v>78.750779158732044</v>
      </c>
      <c r="H230" s="16">
        <f t="shared" si="19"/>
        <v>0.34946998709518801</v>
      </c>
      <c r="I230" s="16">
        <f t="shared" si="20"/>
        <v>0.65447005242287803</v>
      </c>
    </row>
    <row r="231" spans="4:9" x14ac:dyDescent="0.25">
      <c r="D231">
        <f t="shared" si="21"/>
        <v>226</v>
      </c>
      <c r="E231" s="11">
        <f t="shared" si="18"/>
        <v>11.3</v>
      </c>
      <c r="F231" s="11">
        <f t="shared" si="22"/>
        <v>60.472377334434725</v>
      </c>
      <c r="G231" s="11">
        <f t="shared" si="23"/>
        <v>79.405249211154924</v>
      </c>
      <c r="H231" s="16">
        <f t="shared" si="19"/>
        <v>0.34985098943095783</v>
      </c>
      <c r="I231" s="16">
        <f t="shared" si="20"/>
        <v>0.65897319319921632</v>
      </c>
    </row>
    <row r="232" spans="4:9" x14ac:dyDescent="0.25">
      <c r="D232">
        <f t="shared" si="21"/>
        <v>227</v>
      </c>
      <c r="E232" s="11">
        <f t="shared" si="18"/>
        <v>11.350000000000001</v>
      </c>
      <c r="F232" s="11">
        <f t="shared" si="22"/>
        <v>60.82222832386568</v>
      </c>
      <c r="G232" s="11">
        <f t="shared" si="23"/>
        <v>80.06422240435414</v>
      </c>
      <c r="H232" s="16">
        <f t="shared" si="19"/>
        <v>0.3502098440898786</v>
      </c>
      <c r="I232" s="16">
        <f t="shared" si="20"/>
        <v>0.6634941607166468</v>
      </c>
    </row>
    <row r="233" spans="4:9" x14ac:dyDescent="0.25">
      <c r="D233">
        <f t="shared" si="21"/>
        <v>228</v>
      </c>
      <c r="E233" s="11">
        <f t="shared" si="18"/>
        <v>11.4</v>
      </c>
      <c r="F233" s="11">
        <f t="shared" si="22"/>
        <v>61.172438167955562</v>
      </c>
      <c r="G233" s="11">
        <f t="shared" si="23"/>
        <v>80.727716565070793</v>
      </c>
      <c r="H233" s="16">
        <f t="shared" si="19"/>
        <v>0.35054635335868284</v>
      </c>
      <c r="I233" s="16">
        <f t="shared" si="20"/>
        <v>0.66803285468234841</v>
      </c>
    </row>
    <row r="234" spans="4:9" x14ac:dyDescent="0.25">
      <c r="D234">
        <f t="shared" si="21"/>
        <v>229</v>
      </c>
      <c r="E234" s="11">
        <f t="shared" si="18"/>
        <v>11.450000000000001</v>
      </c>
      <c r="F234" s="11">
        <f t="shared" si="22"/>
        <v>61.522984521314243</v>
      </c>
      <c r="G234" s="11">
        <f t="shared" si="23"/>
        <v>81.395749419753145</v>
      </c>
      <c r="H234" s="16">
        <f t="shared" si="19"/>
        <v>0.3508603225178652</v>
      </c>
      <c r="I234" s="16">
        <f t="shared" si="20"/>
        <v>0.67258917248671546</v>
      </c>
    </row>
    <row r="235" spans="4:9" x14ac:dyDescent="0.25">
      <c r="D235">
        <f t="shared" si="21"/>
        <v>230</v>
      </c>
      <c r="E235" s="11">
        <f t="shared" si="18"/>
        <v>11.5</v>
      </c>
      <c r="F235" s="11">
        <f t="shared" si="22"/>
        <v>61.87384484383211</v>
      </c>
      <c r="G235" s="11">
        <f t="shared" si="23"/>
        <v>82.068338592239854</v>
      </c>
      <c r="H235" s="16">
        <f t="shared" si="19"/>
        <v>0.35115155992068076</v>
      </c>
      <c r="I235" s="16">
        <f t="shared" si="20"/>
        <v>0.67716300919978334</v>
      </c>
    </row>
    <row r="236" spans="4:9" x14ac:dyDescent="0.25">
      <c r="D236">
        <f t="shared" si="21"/>
        <v>231</v>
      </c>
      <c r="E236" s="11">
        <f t="shared" si="18"/>
        <v>11.55</v>
      </c>
      <c r="F236" s="11">
        <f t="shared" si="22"/>
        <v>62.22499640375279</v>
      </c>
      <c r="G236" s="11">
        <f t="shared" si="23"/>
        <v>82.745501601439642</v>
      </c>
      <c r="H236" s="16">
        <f t="shared" si="19"/>
        <v>0.35141987707153105</v>
      </c>
      <c r="I236" s="16">
        <f t="shared" si="20"/>
        <v>0.68175425756801344</v>
      </c>
    </row>
    <row r="237" spans="4:9" x14ac:dyDescent="0.25">
      <c r="D237">
        <f t="shared" si="21"/>
        <v>232</v>
      </c>
      <c r="E237" s="11">
        <f t="shared" si="18"/>
        <v>11.600000000000001</v>
      </c>
      <c r="F237" s="11">
        <f t="shared" si="22"/>
        <v>62.576416280824319</v>
      </c>
      <c r="G237" s="11">
        <f t="shared" si="23"/>
        <v>83.427255859007659</v>
      </c>
      <c r="H237" s="16">
        <f t="shared" si="19"/>
        <v>0.35166508870369095</v>
      </c>
      <c r="I237" s="16">
        <f t="shared" si="20"/>
        <v>0.6863628080114319</v>
      </c>
    </row>
    <row r="238" spans="4:9" x14ac:dyDescent="0.25">
      <c r="D238">
        <f t="shared" si="21"/>
        <v>233</v>
      </c>
      <c r="E238" s="11">
        <f t="shared" si="18"/>
        <v>11.65</v>
      </c>
      <c r="F238" s="11">
        <f t="shared" si="22"/>
        <v>62.928081369528009</v>
      </c>
      <c r="G238" s="11">
        <f t="shared" si="23"/>
        <v>84.113618667019097</v>
      </c>
      <c r="H238" s="16">
        <f t="shared" si="19"/>
        <v>0.35188701285632873</v>
      </c>
      <c r="I238" s="16">
        <f t="shared" si="20"/>
        <v>0.69098854862112957</v>
      </c>
    </row>
    <row r="239" spans="4:9" x14ac:dyDescent="0.25">
      <c r="D239">
        <f t="shared" si="21"/>
        <v>234</v>
      </c>
      <c r="E239" s="11">
        <f t="shared" si="18"/>
        <v>11.700000000000001</v>
      </c>
      <c r="F239" s="11">
        <f t="shared" si="22"/>
        <v>63.27996838238434</v>
      </c>
      <c r="G239" s="11">
        <f t="shared" si="23"/>
        <v>84.804607215640232</v>
      </c>
      <c r="H239" s="16">
        <f t="shared" si="19"/>
        <v>0.35208547095077175</v>
      </c>
      <c r="I239" s="16">
        <f t="shared" si="20"/>
        <v>0.69563136515711865</v>
      </c>
    </row>
    <row r="240" spans="4:9" x14ac:dyDescent="0.25">
      <c r="D240">
        <f t="shared" si="21"/>
        <v>235</v>
      </c>
      <c r="E240" s="11">
        <f t="shared" si="18"/>
        <v>11.75</v>
      </c>
      <c r="F240" s="11">
        <f t="shared" si="22"/>
        <v>63.632053853335108</v>
      </c>
      <c r="G240" s="11">
        <f t="shared" si="23"/>
        <v>85.500238580797344</v>
      </c>
      <c r="H240" s="16">
        <f t="shared" si="19"/>
        <v>0.35226028786596969</v>
      </c>
      <c r="I240" s="16">
        <f t="shared" si="20"/>
        <v>0.70029114104654644</v>
      </c>
    </row>
    <row r="241" spans="4:9" x14ac:dyDescent="0.25">
      <c r="D241">
        <f t="shared" si="21"/>
        <v>236</v>
      </c>
      <c r="E241" s="11">
        <f t="shared" si="18"/>
        <v>11.8</v>
      </c>
      <c r="F241" s="11">
        <f t="shared" si="22"/>
        <v>63.984314141201075</v>
      </c>
      <c r="G241" s="11">
        <f t="shared" si="23"/>
        <v>86.200529721843893</v>
      </c>
      <c r="H241" s="16">
        <f t="shared" si="19"/>
        <v>0.35241129201310956</v>
      </c>
      <c r="I241" s="16">
        <f t="shared" si="20"/>
        <v>0.70496775738226802</v>
      </c>
    </row>
    <row r="242" spans="4:9" x14ac:dyDescent="0.25">
      <c r="D242">
        <f t="shared" si="21"/>
        <v>237</v>
      </c>
      <c r="E242" s="11">
        <f t="shared" si="18"/>
        <v>11.850000000000001</v>
      </c>
      <c r="F242" s="11">
        <f t="shared" si="22"/>
        <v>64.336725433214184</v>
      </c>
      <c r="G242" s="11">
        <f t="shared" si="23"/>
        <v>86.905497479226156</v>
      </c>
      <c r="H242" s="16">
        <f t="shared" si="19"/>
        <v>0.3525383154093345</v>
      </c>
      <c r="I242" s="16">
        <f t="shared" si="20"/>
        <v>0.70966109292177582</v>
      </c>
    </row>
    <row r="243" spans="4:9" x14ac:dyDescent="0.25">
      <c r="D243">
        <f t="shared" si="21"/>
        <v>238</v>
      </c>
      <c r="E243" s="11">
        <f t="shared" si="18"/>
        <v>11.9</v>
      </c>
      <c r="F243" s="11">
        <f t="shared" si="22"/>
        <v>64.689263748623517</v>
      </c>
      <c r="G243" s="11">
        <f t="shared" si="23"/>
        <v>87.615158572147934</v>
      </c>
      <c r="H243" s="16">
        <f t="shared" si="19"/>
        <v>0.35264119375051917</v>
      </c>
      <c r="I243" s="16">
        <f t="shared" si="20"/>
        <v>0.71437102408648601</v>
      </c>
    </row>
    <row r="244" spans="4:9" x14ac:dyDescent="0.25">
      <c r="D244">
        <f t="shared" si="21"/>
        <v>239</v>
      </c>
      <c r="E244" s="11">
        <f t="shared" si="18"/>
        <v>11.950000000000001</v>
      </c>
      <c r="F244" s="11">
        <f t="shared" si="22"/>
        <v>65.041904942374032</v>
      </c>
      <c r="G244" s="11">
        <f t="shared" si="23"/>
        <v>88.329529596234423</v>
      </c>
      <c r="H244" s="16">
        <f t="shared" si="19"/>
        <v>0.35271976648305603</v>
      </c>
      <c r="I244" s="16">
        <f t="shared" si="20"/>
        <v>0.7190974249613804</v>
      </c>
    </row>
    <row r="245" spans="4:9" x14ac:dyDescent="0.25">
      <c r="D245">
        <f t="shared" si="21"/>
        <v>240</v>
      </c>
      <c r="E245" s="11">
        <f t="shared" si="18"/>
        <v>12</v>
      </c>
      <c r="F245" s="11">
        <f t="shared" si="22"/>
        <v>65.394624708857094</v>
      </c>
      <c r="G245" s="11">
        <f t="shared" si="23"/>
        <v>89.048627021195799</v>
      </c>
      <c r="H245" s="16">
        <f t="shared" si="19"/>
        <v>0.35277387687460643</v>
      </c>
      <c r="I245" s="16">
        <f t="shared" si="20"/>
        <v>0.72384016729500633</v>
      </c>
    </row>
    <row r="246" spans="4:9" x14ac:dyDescent="0.25">
      <c r="D246">
        <f t="shared" si="21"/>
        <v>241</v>
      </c>
      <c r="E246" s="11">
        <f t="shared" si="18"/>
        <v>12.05</v>
      </c>
      <c r="F246" s="11">
        <f t="shared" si="22"/>
        <v>65.747398585731702</v>
      </c>
      <c r="G246" s="11">
        <f t="shared" si="23"/>
        <v>89.772467188490808</v>
      </c>
      <c r="H246" s="16">
        <f t="shared" si="19"/>
        <v>0.35280337208376988</v>
      </c>
      <c r="I246" s="16">
        <f t="shared" si="20"/>
        <v>0.72859912049982811</v>
      </c>
    </row>
    <row r="247" spans="4:9" x14ac:dyDescent="0.25">
      <c r="D247">
        <f t="shared" si="21"/>
        <v>242</v>
      </c>
      <c r="E247" s="11">
        <f t="shared" si="18"/>
        <v>12.100000000000001</v>
      </c>
      <c r="F247" s="11">
        <f t="shared" si="22"/>
        <v>66.100201957815472</v>
      </c>
      <c r="G247" s="11">
        <f t="shared" si="23"/>
        <v>90.50106630899063</v>
      </c>
      <c r="H247" s="16">
        <f t="shared" si="19"/>
        <v>0.35280810322862621</v>
      </c>
      <c r="I247" s="16">
        <f t="shared" si="20"/>
        <v>0.73337415165293429</v>
      </c>
    </row>
    <row r="248" spans="4:9" x14ac:dyDescent="0.25">
      <c r="D248">
        <f t="shared" si="21"/>
        <v>243</v>
      </c>
      <c r="E248" s="11">
        <f t="shared" si="18"/>
        <v>12.15</v>
      </c>
      <c r="F248" s="11">
        <f t="shared" si="22"/>
        <v>66.453010061044097</v>
      </c>
      <c r="G248" s="11">
        <f t="shared" si="23"/>
        <v>91.234440460643569</v>
      </c>
      <c r="H248" s="16">
        <f t="shared" si="19"/>
        <v>0.35278792545410653</v>
      </c>
      <c r="I248" s="16">
        <f t="shared" si="20"/>
        <v>0.73816512549709545</v>
      </c>
    </row>
    <row r="249" spans="4:9" x14ac:dyDescent="0.25">
      <c r="D249">
        <f t="shared" si="21"/>
        <v>244</v>
      </c>
      <c r="E249" s="11">
        <f t="shared" si="18"/>
        <v>12.200000000000001</v>
      </c>
      <c r="F249" s="11">
        <f t="shared" si="22"/>
        <v>66.805797986498206</v>
      </c>
      <c r="G249" s="11">
        <f t="shared" si="23"/>
        <v>91.972605586140659</v>
      </c>
      <c r="H249" s="16">
        <f t="shared" si="19"/>
        <v>0.35274269799814784</v>
      </c>
      <c r="I249" s="16">
        <f t="shared" si="20"/>
        <v>0.74297190444217498</v>
      </c>
    </row>
    <row r="250" spans="4:9" x14ac:dyDescent="0.25">
      <c r="D250">
        <f t="shared" si="21"/>
        <v>245</v>
      </c>
      <c r="E250" s="11">
        <f t="shared" si="18"/>
        <v>12.25</v>
      </c>
      <c r="F250" s="11">
        <f t="shared" si="22"/>
        <v>67.158540684496359</v>
      </c>
      <c r="G250" s="11">
        <f t="shared" si="23"/>
        <v>92.715577490582831</v>
      </c>
      <c r="H250" s="16">
        <f t="shared" si="19"/>
        <v>0.35267228425658781</v>
      </c>
      <c r="I250" s="16">
        <f t="shared" si="20"/>
        <v>0.74779434856688742</v>
      </c>
    </row>
    <row r="251" spans="4:9" x14ac:dyDescent="0.25">
      <c r="D251">
        <f t="shared" si="21"/>
        <v>246</v>
      </c>
      <c r="E251" s="11">
        <f t="shared" si="18"/>
        <v>12.3</v>
      </c>
      <c r="F251" s="11">
        <f t="shared" si="22"/>
        <v>67.511212968752943</v>
      </c>
      <c r="G251" s="11">
        <f t="shared" si="23"/>
        <v>93.463371839149715</v>
      </c>
      <c r="H251" s="16">
        <f t="shared" si="19"/>
        <v>0.35257655184675496</v>
      </c>
      <c r="I251" s="16">
        <f t="shared" si="20"/>
        <v>0.75263231562090682</v>
      </c>
    </row>
    <row r="252" spans="4:9" x14ac:dyDescent="0.25">
      <c r="D252">
        <f t="shared" si="21"/>
        <v>247</v>
      </c>
      <c r="E252" s="11">
        <f t="shared" si="18"/>
        <v>12.350000000000001</v>
      </c>
      <c r="F252" s="11">
        <f t="shared" si="22"/>
        <v>67.863789520599695</v>
      </c>
      <c r="G252" s="11">
        <f t="shared" si="23"/>
        <v>94.216004154770616</v>
      </c>
      <c r="H252" s="16">
        <f t="shared" si="19"/>
        <v>0.35245537266971461</v>
      </c>
      <c r="I252" s="16">
        <f t="shared" si="20"/>
        <v>0.75748566102731918</v>
      </c>
    </row>
    <row r="253" spans="4:9" x14ac:dyDescent="0.25">
      <c r="D253">
        <f t="shared" si="21"/>
        <v>248</v>
      </c>
      <c r="E253" s="11">
        <f t="shared" si="18"/>
        <v>12.4</v>
      </c>
      <c r="F253" s="11">
        <f t="shared" si="22"/>
        <v>68.216244893269405</v>
      </c>
      <c r="G253" s="11">
        <f t="shared" si="23"/>
        <v>94.973489815797933</v>
      </c>
      <c r="H253" s="16">
        <f t="shared" si="19"/>
        <v>0.35230862297112536</v>
      </c>
      <c r="I253" s="16">
        <f t="shared" si="20"/>
        <v>0.76235423788542123</v>
      </c>
    </row>
    <row r="254" spans="4:9" x14ac:dyDescent="0.25">
      <c r="D254">
        <f t="shared" si="21"/>
        <v>249</v>
      </c>
      <c r="E254" s="11">
        <f t="shared" si="18"/>
        <v>12.450000000000001</v>
      </c>
      <c r="F254" s="11">
        <f t="shared" si="22"/>
        <v>68.568553516240527</v>
      </c>
      <c r="G254" s="11">
        <f t="shared" si="23"/>
        <v>95.735844053683351</v>
      </c>
      <c r="H254" s="16">
        <f t="shared" si="19"/>
        <v>0.3521361834006666</v>
      </c>
      <c r="I254" s="16">
        <f t="shared" si="20"/>
        <v>0.76723789697386002</v>
      </c>
    </row>
    <row r="255" spans="4:9" x14ac:dyDescent="0.25">
      <c r="D255">
        <f t="shared" si="21"/>
        <v>250</v>
      </c>
      <c r="E255" s="11">
        <f t="shared" si="18"/>
        <v>12.5</v>
      </c>
      <c r="F255" s="11">
        <f t="shared" si="22"/>
        <v>68.920689699641187</v>
      </c>
      <c r="G255" s="11">
        <f t="shared" si="23"/>
        <v>96.503081950657204</v>
      </c>
      <c r="H255" s="16">
        <f t="shared" si="19"/>
        <v>0.35193793906999621</v>
      </c>
      <c r="I255" s="16">
        <f t="shared" si="20"/>
        <v>0.77213648675411517</v>
      </c>
    </row>
    <row r="256" spans="4:9" x14ac:dyDescent="0.25">
      <c r="D256">
        <f t="shared" si="21"/>
        <v>251</v>
      </c>
      <c r="E256" s="11">
        <f t="shared" si="18"/>
        <v>12.55</v>
      </c>
      <c r="F256" s="11">
        <f t="shared" si="22"/>
        <v>69.272627638711185</v>
      </c>
      <c r="G256" s="11">
        <f t="shared" si="23"/>
        <v>97.275218437411326</v>
      </c>
      <c r="H256" s="16">
        <f t="shared" si="19"/>
        <v>0.35171377960919892</v>
      </c>
      <c r="I256" s="16">
        <f t="shared" si="20"/>
        <v>0.77704985337431609</v>
      </c>
    </row>
    <row r="257" spans="4:9" x14ac:dyDescent="0.25">
      <c r="D257">
        <f t="shared" si="21"/>
        <v>252</v>
      </c>
      <c r="E257" s="11">
        <f t="shared" si="18"/>
        <v>12.600000000000001</v>
      </c>
      <c r="F257" s="11">
        <f t="shared" si="22"/>
        <v>69.624341418320384</v>
      </c>
      <c r="G257" s="11">
        <f t="shared" si="23"/>
        <v>98.052268290785648</v>
      </c>
      <c r="H257" s="16">
        <f t="shared" si="19"/>
        <v>0.35146359922168557</v>
      </c>
      <c r="I257" s="16">
        <f t="shared" si="20"/>
        <v>0.78197784067339837</v>
      </c>
    </row>
    <row r="258" spans="4:9" x14ac:dyDescent="0.25">
      <c r="D258">
        <f t="shared" si="21"/>
        <v>253</v>
      </c>
      <c r="E258" s="11">
        <f t="shared" si="18"/>
        <v>12.65</v>
      </c>
      <c r="F258" s="11">
        <f t="shared" si="22"/>
        <v>69.975805017542072</v>
      </c>
      <c r="G258" s="11">
        <f t="shared" si="23"/>
        <v>98.834246131459039</v>
      </c>
      <c r="H258" s="16">
        <f t="shared" si="19"/>
        <v>0.35118729673750632</v>
      </c>
      <c r="I258" s="16">
        <f t="shared" si="20"/>
        <v>0.78692029018559129</v>
      </c>
    </row>
    <row r="259" spans="4:9" x14ac:dyDescent="0.25">
      <c r="D259">
        <f t="shared" si="21"/>
        <v>254</v>
      </c>
      <c r="E259" s="11">
        <f t="shared" si="18"/>
        <v>12.700000000000001</v>
      </c>
      <c r="F259" s="11">
        <f t="shared" si="22"/>
        <v>70.326992314279579</v>
      </c>
      <c r="G259" s="11">
        <f t="shared" si="23"/>
        <v>99.621166421644631</v>
      </c>
      <c r="H259" s="16">
        <f t="shared" si="19"/>
        <v>0.35088477566504039</v>
      </c>
      <c r="I259" s="16">
        <f t="shared" si="20"/>
        <v>0.79187704114523771</v>
      </c>
    </row>
    <row r="260" spans="4:9" x14ac:dyDescent="0.25">
      <c r="D260">
        <f t="shared" si="21"/>
        <v>255</v>
      </c>
      <c r="E260" s="11">
        <f t="shared" si="18"/>
        <v>12.75</v>
      </c>
      <c r="F260" s="11">
        <f t="shared" si="22"/>
        <v>70.677877089944616</v>
      </c>
      <c r="G260" s="11">
        <f t="shared" si="23"/>
        <v>100.41304346278987</v>
      </c>
      <c r="H260" s="16">
        <f t="shared" si="19"/>
        <v>0.35055594424102543</v>
      </c>
      <c r="I260" s="16">
        <f t="shared" si="20"/>
        <v>0.79684793049194258</v>
      </c>
    </row>
    <row r="261" spans="4:9" x14ac:dyDescent="0.25">
      <c r="D261">
        <f t="shared" si="21"/>
        <v>256</v>
      </c>
      <c r="E261" s="11">
        <f t="shared" ref="E261:E324" si="24">D261*$B$13</f>
        <v>12.8</v>
      </c>
      <c r="F261" s="11">
        <f t="shared" si="22"/>
        <v>71.028433034185639</v>
      </c>
      <c r="G261" s="11">
        <f t="shared" si="23"/>
        <v>101.20989139328181</v>
      </c>
      <c r="H261" s="16">
        <f t="shared" ref="H261:H324" si="25">$B$7*F261*(1-(F261+$B$11*G261)/$B$9)*$B$13</f>
        <v>0.35020071547889292</v>
      </c>
      <c r="I261" s="16">
        <f t="shared" ref="I261:I324" si="26">$B$8*G261*(1-(G261+$B$12*F261)/$B$10)*$B$13</f>
        <v>0.80183279287604536</v>
      </c>
    </row>
    <row r="262" spans="4:9" x14ac:dyDescent="0.25">
      <c r="D262">
        <f t="shared" ref="D262:D325" si="27">D261+1</f>
        <v>257</v>
      </c>
      <c r="E262" s="11">
        <f t="shared" si="24"/>
        <v>12.850000000000001</v>
      </c>
      <c r="F262" s="11">
        <f t="shared" ref="F262:F325" si="28">F261+H261</f>
        <v>71.37863374966453</v>
      </c>
      <c r="G262" s="11">
        <f t="shared" ref="G262:G325" si="29">G261+I261</f>
        <v>102.01172418615785</v>
      </c>
      <c r="H262" s="16">
        <f t="shared" si="25"/>
        <v>0.34981900721537462</v>
      </c>
      <c r="I262" s="16">
        <f t="shared" si="26"/>
        <v>0.8068314606644178</v>
      </c>
    </row>
    <row r="263" spans="4:9" x14ac:dyDescent="0.25">
      <c r="D263">
        <f t="shared" si="27"/>
        <v>258</v>
      </c>
      <c r="E263" s="11">
        <f t="shared" si="24"/>
        <v>12.9</v>
      </c>
      <c r="F263" s="11">
        <f t="shared" si="28"/>
        <v>71.728452756879904</v>
      </c>
      <c r="G263" s="11">
        <f t="shared" si="29"/>
        <v>102.81855564682226</v>
      </c>
      <c r="H263" s="16">
        <f t="shared" si="25"/>
        <v>0.34941074215534562</v>
      </c>
      <c r="I263" s="16">
        <f t="shared" si="26"/>
        <v>0.8118437639465802</v>
      </c>
    </row>
    <row r="264" spans="4:9" x14ac:dyDescent="0.25">
      <c r="D264">
        <f t="shared" si="27"/>
        <v>259</v>
      </c>
      <c r="E264" s="11">
        <f t="shared" si="24"/>
        <v>12.950000000000001</v>
      </c>
      <c r="F264" s="11">
        <f t="shared" si="28"/>
        <v>72.077863499035246</v>
      </c>
      <c r="G264" s="11">
        <f t="shared" si="29"/>
        <v>103.63039941076885</v>
      </c>
      <c r="H264" s="16">
        <f t="shared" si="25"/>
        <v>0.34897584791487612</v>
      </c>
      <c r="I264" s="16">
        <f t="shared" si="26"/>
        <v>0.81686953054113531</v>
      </c>
    </row>
    <row r="265" spans="4:9" x14ac:dyDescent="0.25">
      <c r="D265">
        <f t="shared" si="27"/>
        <v>260</v>
      </c>
      <c r="E265" s="11">
        <f t="shared" si="24"/>
        <v>13</v>
      </c>
      <c r="F265" s="11">
        <f t="shared" si="28"/>
        <v>72.426839346950118</v>
      </c>
      <c r="G265" s="11">
        <f t="shared" si="29"/>
        <v>104.44726894130999</v>
      </c>
      <c r="H265" s="16">
        <f t="shared" si="25"/>
        <v>0.34851425706245592</v>
      </c>
      <c r="I265" s="16">
        <f t="shared" si="26"/>
        <v>0.82190858600251726</v>
      </c>
    </row>
    <row r="266" spans="4:9" x14ac:dyDescent="0.25">
      <c r="D266">
        <f t="shared" si="27"/>
        <v>261</v>
      </c>
      <c r="E266" s="11">
        <f t="shared" si="24"/>
        <v>13.05</v>
      </c>
      <c r="F266" s="11">
        <f t="shared" si="28"/>
        <v>72.775353604012579</v>
      </c>
      <c r="G266" s="11">
        <f t="shared" si="29"/>
        <v>105.26917752731251</v>
      </c>
      <c r="H266" s="16">
        <f t="shared" si="25"/>
        <v>0.3480259071583664</v>
      </c>
      <c r="I266" s="16">
        <f t="shared" si="26"/>
        <v>0.82696075362805055</v>
      </c>
    </row>
    <row r="267" spans="4:9" x14ac:dyDescent="0.25">
      <c r="D267">
        <f t="shared" si="27"/>
        <v>262</v>
      </c>
      <c r="E267" s="11">
        <f t="shared" si="24"/>
        <v>13.100000000000001</v>
      </c>
      <c r="F267" s="11">
        <f t="shared" si="28"/>
        <v>73.123379511170953</v>
      </c>
      <c r="G267" s="11">
        <f t="shared" si="29"/>
        <v>106.09613828094056</v>
      </c>
      <c r="H267" s="16">
        <f t="shared" si="25"/>
        <v>0.34751074079216943</v>
      </c>
      <c r="I267" s="16">
        <f t="shared" si="26"/>
        <v>0.83202585446531774</v>
      </c>
    </row>
    <row r="268" spans="4:9" x14ac:dyDescent="0.25">
      <c r="D268">
        <f t="shared" si="27"/>
        <v>263</v>
      </c>
      <c r="E268" s="11">
        <f t="shared" si="24"/>
        <v>13.15</v>
      </c>
      <c r="F268" s="11">
        <f t="shared" si="28"/>
        <v>73.470890251963127</v>
      </c>
      <c r="G268" s="11">
        <f t="shared" si="29"/>
        <v>106.92816413540588</v>
      </c>
      <c r="H268" s="16">
        <f t="shared" si="25"/>
        <v>0.34696870561828619</v>
      </c>
      <c r="I268" s="16">
        <f t="shared" si="26"/>
        <v>0.8371037073198313</v>
      </c>
    </row>
    <row r="269" spans="4:9" x14ac:dyDescent="0.25">
      <c r="D269">
        <f t="shared" si="27"/>
        <v>264</v>
      </c>
      <c r="E269" s="11">
        <f t="shared" si="24"/>
        <v>13.200000000000001</v>
      </c>
      <c r="F269" s="11">
        <f t="shared" si="28"/>
        <v>73.817858957581407</v>
      </c>
      <c r="G269" s="11">
        <f t="shared" si="29"/>
        <v>107.76526784272571</v>
      </c>
      <c r="H269" s="16">
        <f t="shared" si="25"/>
        <v>0.34639975438964044</v>
      </c>
      <c r="I269" s="16">
        <f t="shared" si="26"/>
        <v>0.84219412876300837</v>
      </c>
    </row>
    <row r="270" spans="4:9" x14ac:dyDescent="0.25">
      <c r="D270">
        <f t="shared" si="27"/>
        <v>265</v>
      </c>
      <c r="E270" s="11">
        <f t="shared" si="24"/>
        <v>13.25</v>
      </c>
      <c r="F270" s="11">
        <f t="shared" si="28"/>
        <v>74.164258711971044</v>
      </c>
      <c r="G270" s="11">
        <f t="shared" si="29"/>
        <v>108.60746197148872</v>
      </c>
      <c r="H270" s="16">
        <f t="shared" si="25"/>
        <v>0.34580384498934119</v>
      </c>
      <c r="I270" s="16">
        <f t="shared" si="26"/>
        <v>0.84729693314044285</v>
      </c>
    </row>
    <row r="271" spans="4:9" x14ac:dyDescent="0.25">
      <c r="D271">
        <f t="shared" si="27"/>
        <v>266</v>
      </c>
      <c r="E271" s="11">
        <f t="shared" si="24"/>
        <v>13.3</v>
      </c>
      <c r="F271" s="11">
        <f t="shared" si="28"/>
        <v>74.510062556960392</v>
      </c>
      <c r="G271" s="11">
        <f t="shared" si="29"/>
        <v>109.45475890462916</v>
      </c>
      <c r="H271" s="16">
        <f t="shared" si="25"/>
        <v>0.34518094046038234</v>
      </c>
      <c r="I271" s="16">
        <f t="shared" si="26"/>
        <v>0.85241193258047265</v>
      </c>
    </row>
    <row r="272" spans="4:9" x14ac:dyDescent="0.25">
      <c r="D272">
        <f t="shared" si="27"/>
        <v>267</v>
      </c>
      <c r="E272" s="11">
        <f t="shared" si="24"/>
        <v>13.350000000000001</v>
      </c>
      <c r="F272" s="11">
        <f t="shared" si="28"/>
        <v>74.855243497420773</v>
      </c>
      <c r="G272" s="11">
        <f t="shared" si="29"/>
        <v>110.30717083720963</v>
      </c>
      <c r="H272" s="16">
        <f t="shared" si="25"/>
        <v>0.34453100903333628</v>
      </c>
      <c r="I272" s="16">
        <f t="shared" si="26"/>
        <v>0.85753893700303907</v>
      </c>
    </row>
    <row r="273" spans="4:9" x14ac:dyDescent="0.25">
      <c r="D273">
        <f t="shared" si="27"/>
        <v>268</v>
      </c>
      <c r="E273" s="11">
        <f t="shared" si="24"/>
        <v>13.4</v>
      </c>
      <c r="F273" s="11">
        <f t="shared" si="28"/>
        <v>75.199774506454105</v>
      </c>
      <c r="G273" s="11">
        <f t="shared" si="29"/>
        <v>111.16470977421267</v>
      </c>
      <c r="H273" s="16">
        <f t="shared" si="25"/>
        <v>0.34385402415202082</v>
      </c>
      <c r="I273" s="16">
        <f t="shared" si="26"/>
        <v>0.8626777541288343</v>
      </c>
    </row>
    <row r="274" spans="4:9" x14ac:dyDescent="0.25">
      <c r="D274">
        <f t="shared" si="27"/>
        <v>269</v>
      </c>
      <c r="E274" s="11">
        <f t="shared" si="24"/>
        <v>13.450000000000001</v>
      </c>
      <c r="F274" s="11">
        <f t="shared" si="28"/>
        <v>75.543628530606128</v>
      </c>
      <c r="G274" s="11">
        <f t="shared" si="29"/>
        <v>112.02738752834151</v>
      </c>
      <c r="H274" s="16">
        <f t="shared" si="25"/>
        <v>0.34314996449712165</v>
      </c>
      <c r="I274" s="16">
        <f t="shared" si="26"/>
        <v>0.86782818948873364</v>
      </c>
    </row>
    <row r="275" spans="4:9" x14ac:dyDescent="0.25">
      <c r="D275">
        <f t="shared" si="27"/>
        <v>270</v>
      </c>
      <c r="E275" s="11">
        <f t="shared" si="24"/>
        <v>13.5</v>
      </c>
      <c r="F275" s="11">
        <f t="shared" si="28"/>
        <v>75.886778495103243</v>
      </c>
      <c r="G275" s="11">
        <f t="shared" si="29"/>
        <v>112.89521571783024</v>
      </c>
      <c r="H275" s="16">
        <f t="shared" si="25"/>
        <v>0.34241881400775109</v>
      </c>
      <c r="I275" s="16">
        <f t="shared" si="26"/>
        <v>0.87299004643351008</v>
      </c>
    </row>
    <row r="276" spans="4:9" x14ac:dyDescent="0.25">
      <c r="D276">
        <f t="shared" si="27"/>
        <v>271</v>
      </c>
      <c r="E276" s="11">
        <f t="shared" si="24"/>
        <v>13.55</v>
      </c>
      <c r="F276" s="11">
        <f t="shared" si="28"/>
        <v>76.229197309111001</v>
      </c>
      <c r="G276" s="11">
        <f t="shared" si="29"/>
        <v>113.76820576426375</v>
      </c>
      <c r="H276" s="16">
        <f t="shared" si="25"/>
        <v>0.3416605619009272</v>
      </c>
      <c r="I276" s="16">
        <f t="shared" si="26"/>
        <v>0.87816312614382497</v>
      </c>
    </row>
    <row r="277" spans="4:9" x14ac:dyDescent="0.25">
      <c r="D277">
        <f t="shared" si="27"/>
        <v>272</v>
      </c>
      <c r="E277" s="11">
        <f t="shared" si="24"/>
        <v>13.600000000000001</v>
      </c>
      <c r="F277" s="11">
        <f t="shared" si="28"/>
        <v>76.570857871011924</v>
      </c>
      <c r="G277" s="11">
        <f t="shared" si="29"/>
        <v>114.64636889040759</v>
      </c>
      <c r="H277" s="16">
        <f t="shared" si="25"/>
        <v>0.34087520268895882</v>
      </c>
      <c r="I277" s="16">
        <f t="shared" si="26"/>
        <v>0.88334722764049678</v>
      </c>
    </row>
    <row r="278" spans="4:9" x14ac:dyDescent="0.25">
      <c r="D278">
        <f t="shared" si="27"/>
        <v>273</v>
      </c>
      <c r="E278" s="11">
        <f t="shared" si="24"/>
        <v>13.65</v>
      </c>
      <c r="F278" s="11">
        <f t="shared" si="28"/>
        <v>76.911733073700887</v>
      </c>
      <c r="G278" s="11">
        <f t="shared" si="29"/>
        <v>115.52971611804809</v>
      </c>
      <c r="H278" s="16">
        <f t="shared" si="25"/>
        <v>0.34006273619472194</v>
      </c>
      <c r="I278" s="16">
        <f t="shared" si="26"/>
        <v>0.88854214779503682</v>
      </c>
    </row>
    <row r="279" spans="4:9" x14ac:dyDescent="0.25">
      <c r="D279">
        <f t="shared" si="27"/>
        <v>274</v>
      </c>
      <c r="E279" s="11">
        <f t="shared" si="24"/>
        <v>13.700000000000001</v>
      </c>
      <c r="F279" s="11">
        <f t="shared" si="28"/>
        <v>77.251795809895611</v>
      </c>
      <c r="G279" s="11">
        <f t="shared" si="29"/>
        <v>116.41825826584312</v>
      </c>
      <c r="H279" s="16">
        <f t="shared" si="25"/>
        <v>0.3392231675648168</v>
      </c>
      <c r="I279" s="16">
        <f t="shared" si="26"/>
        <v>0.89374768134045679</v>
      </c>
    </row>
    <row r="280" spans="4:9" x14ac:dyDescent="0.25">
      <c r="D280">
        <f t="shared" si="27"/>
        <v>275</v>
      </c>
      <c r="E280" s="11">
        <f t="shared" si="24"/>
        <v>13.75</v>
      </c>
      <c r="F280" s="11">
        <f t="shared" si="28"/>
        <v>77.591018977460422</v>
      </c>
      <c r="G280" s="11">
        <f t="shared" si="29"/>
        <v>117.31200594718358</v>
      </c>
      <c r="H280" s="16">
        <f t="shared" si="25"/>
        <v>0.33835650728059508</v>
      </c>
      <c r="I280" s="16">
        <f t="shared" si="26"/>
        <v>0.89896362088233761</v>
      </c>
    </row>
    <row r="281" spans="4:9" x14ac:dyDescent="0.25">
      <c r="D281">
        <f t="shared" si="27"/>
        <v>276</v>
      </c>
      <c r="E281" s="11">
        <f t="shared" si="24"/>
        <v>13.8</v>
      </c>
      <c r="F281" s="11">
        <f t="shared" si="28"/>
        <v>77.929375484741016</v>
      </c>
      <c r="G281" s="11">
        <f t="shared" si="29"/>
        <v>118.21096956806592</v>
      </c>
      <c r="H281" s="16">
        <f t="shared" si="25"/>
        <v>0.33746277116704593</v>
      </c>
      <c r="I281" s="16">
        <f t="shared" si="26"/>
        <v>0.90418975691016057</v>
      </c>
    </row>
    <row r="282" spans="4:9" x14ac:dyDescent="0.25">
      <c r="D282">
        <f t="shared" si="27"/>
        <v>277</v>
      </c>
      <c r="E282" s="11">
        <f t="shared" si="24"/>
        <v>13.850000000000001</v>
      </c>
      <c r="F282" s="11">
        <f t="shared" si="28"/>
        <v>78.266838255908056</v>
      </c>
      <c r="G282" s="11">
        <f t="shared" si="29"/>
        <v>119.11515932497608</v>
      </c>
      <c r="H282" s="16">
        <f t="shared" si="25"/>
        <v>0.33654198039953759</v>
      </c>
      <c r="I282" s="16">
        <f t="shared" si="26"/>
        <v>0.90942587780889717</v>
      </c>
    </row>
    <row r="283" spans="4:9" x14ac:dyDescent="0.25">
      <c r="D283">
        <f t="shared" si="27"/>
        <v>278</v>
      </c>
      <c r="E283" s="11">
        <f t="shared" si="24"/>
        <v>13.9</v>
      </c>
      <c r="F283" s="11">
        <f t="shared" si="28"/>
        <v>78.603380236307586</v>
      </c>
      <c r="G283" s="11">
        <f t="shared" si="29"/>
        <v>120.02458520278498</v>
      </c>
      <c r="H283" s="16">
        <f t="shared" si="25"/>
        <v>0.33559416150840438</v>
      </c>
      <c r="I283" s="16">
        <f t="shared" si="26"/>
        <v>0.91467176987084997</v>
      </c>
    </row>
    <row r="284" spans="4:9" x14ac:dyDescent="0.25">
      <c r="D284">
        <f t="shared" si="27"/>
        <v>279</v>
      </c>
      <c r="E284" s="11">
        <f t="shared" si="24"/>
        <v>13.950000000000001</v>
      </c>
      <c r="F284" s="11">
        <f t="shared" si="28"/>
        <v>78.938974397815997</v>
      </c>
      <c r="G284" s="11">
        <f t="shared" si="29"/>
        <v>120.93925697265583</v>
      </c>
      <c r="H284" s="16">
        <f t="shared" si="25"/>
        <v>0.33461934638137703</v>
      </c>
      <c r="I284" s="16">
        <f t="shared" si="26"/>
        <v>0.91992721730774696</v>
      </c>
    </row>
    <row r="285" spans="4:9" x14ac:dyDescent="0.25">
      <c r="D285">
        <f t="shared" si="27"/>
        <v>280</v>
      </c>
      <c r="E285" s="11">
        <f t="shared" si="24"/>
        <v>14</v>
      </c>
      <c r="F285" s="11">
        <f t="shared" si="28"/>
        <v>79.27359374419737</v>
      </c>
      <c r="G285" s="11">
        <f t="shared" si="29"/>
        <v>121.85918418996357</v>
      </c>
      <c r="H285" s="16">
        <f t="shared" si="25"/>
        <v>0.33361757226385397</v>
      </c>
      <c r="I285" s="16">
        <f t="shared" si="26"/>
        <v>0.92519200226308385</v>
      </c>
    </row>
    <row r="286" spans="4:9" x14ac:dyDescent="0.25">
      <c r="D286">
        <f t="shared" si="27"/>
        <v>281</v>
      </c>
      <c r="E286" s="11">
        <f t="shared" si="24"/>
        <v>14.05</v>
      </c>
      <c r="F286" s="11">
        <f t="shared" si="28"/>
        <v>79.607211316461218</v>
      </c>
      <c r="G286" s="11">
        <f t="shared" si="29"/>
        <v>122.78437619222666</v>
      </c>
      <c r="H286" s="16">
        <f t="shared" si="25"/>
        <v>0.33258888175700979</v>
      </c>
      <c r="I286" s="16">
        <f t="shared" si="26"/>
        <v>0.93046590482470737</v>
      </c>
    </row>
    <row r="287" spans="4:9" x14ac:dyDescent="0.25">
      <c r="D287">
        <f t="shared" si="27"/>
        <v>282</v>
      </c>
      <c r="E287" s="11">
        <f t="shared" si="24"/>
        <v>14.100000000000001</v>
      </c>
      <c r="F287" s="11">
        <f t="shared" si="28"/>
        <v>79.939800198218222</v>
      </c>
      <c r="G287" s="11">
        <f t="shared" si="29"/>
        <v>123.71484209705136</v>
      </c>
      <c r="H287" s="16">
        <f t="shared" si="25"/>
        <v>0.3315333228137437</v>
      </c>
      <c r="I287" s="16">
        <f t="shared" si="26"/>
        <v>0.93574870303764424</v>
      </c>
    </row>
    <row r="288" spans="4:9" x14ac:dyDescent="0.25">
      <c r="D288">
        <f t="shared" si="27"/>
        <v>283</v>
      </c>
      <c r="E288" s="11">
        <f t="shared" si="24"/>
        <v>14.15</v>
      </c>
      <c r="F288" s="11">
        <f t="shared" si="28"/>
        <v>80.271333521031963</v>
      </c>
      <c r="G288" s="11">
        <f t="shared" si="29"/>
        <v>124.65059080008901</v>
      </c>
      <c r="H288" s="16">
        <f t="shared" si="25"/>
        <v>0.33045094873246789</v>
      </c>
      <c r="I288" s="16">
        <f t="shared" si="26"/>
        <v>0.94104017291716335</v>
      </c>
    </row>
    <row r="289" spans="4:9" x14ac:dyDescent="0.25">
      <c r="D289">
        <f t="shared" si="27"/>
        <v>284</v>
      </c>
      <c r="E289" s="11">
        <f t="shared" si="24"/>
        <v>14.200000000000001</v>
      </c>
      <c r="F289" s="11">
        <f t="shared" si="28"/>
        <v>80.601784469764425</v>
      </c>
      <c r="G289" s="11">
        <f t="shared" si="29"/>
        <v>125.59163097300618</v>
      </c>
      <c r="H289" s="16">
        <f t="shared" si="25"/>
        <v>0.32934181814873992</v>
      </c>
      <c r="I289" s="16">
        <f t="shared" si="26"/>
        <v>0.94634008846207773</v>
      </c>
    </row>
    <row r="290" spans="4:9" x14ac:dyDescent="0.25">
      <c r="D290">
        <f t="shared" si="27"/>
        <v>285</v>
      </c>
      <c r="E290" s="11">
        <f t="shared" si="24"/>
        <v>14.25</v>
      </c>
      <c r="F290" s="11">
        <f t="shared" si="28"/>
        <v>80.931126287913159</v>
      </c>
      <c r="G290" s="11">
        <f t="shared" si="29"/>
        <v>126.53797106146826</v>
      </c>
      <c r="H290" s="16">
        <f t="shared" si="25"/>
        <v>0.32820599502474435</v>
      </c>
      <c r="I290" s="16">
        <f t="shared" si="26"/>
        <v>0.9516482216682729</v>
      </c>
    </row>
    <row r="291" spans="4:9" x14ac:dyDescent="0.25">
      <c r="D291">
        <f t="shared" si="27"/>
        <v>286</v>
      </c>
      <c r="E291" s="11">
        <f t="shared" si="24"/>
        <v>14.3</v>
      </c>
      <c r="F291" s="11">
        <f t="shared" si="28"/>
        <v>81.259332282937905</v>
      </c>
      <c r="G291" s="11">
        <f t="shared" si="29"/>
        <v>127.48961928313653</v>
      </c>
      <c r="H291" s="16">
        <f t="shared" si="25"/>
        <v>0.32704354863662877</v>
      </c>
      <c r="I291" s="16">
        <f t="shared" si="26"/>
        <v>0.95696434254246976</v>
      </c>
    </row>
    <row r="292" spans="4:9" x14ac:dyDescent="0.25">
      <c r="D292">
        <f t="shared" si="27"/>
        <v>287</v>
      </c>
      <c r="E292" s="11">
        <f t="shared" si="24"/>
        <v>14.350000000000001</v>
      </c>
      <c r="F292" s="11">
        <f t="shared" si="28"/>
        <v>81.586375831574529</v>
      </c>
      <c r="G292" s="11">
        <f t="shared" si="29"/>
        <v>128.44658362567901</v>
      </c>
      <c r="H292" s="16">
        <f t="shared" si="25"/>
        <v>0.32585455355970278</v>
      </c>
      <c r="I292" s="16">
        <f t="shared" si="26"/>
        <v>0.96228821911620843</v>
      </c>
    </row>
    <row r="293" spans="4:9" x14ac:dyDescent="0.25">
      <c r="D293">
        <f t="shared" si="27"/>
        <v>288</v>
      </c>
      <c r="E293" s="11">
        <f t="shared" si="24"/>
        <v>14.4</v>
      </c>
      <c r="F293" s="11">
        <f t="shared" si="28"/>
        <v>81.912230385134237</v>
      </c>
      <c r="G293" s="11">
        <f t="shared" si="29"/>
        <v>129.40887184479521</v>
      </c>
      <c r="H293" s="16">
        <f t="shared" si="25"/>
        <v>0.32463908965150928</v>
      </c>
      <c r="I293" s="16">
        <f t="shared" si="26"/>
        <v>0.9676196174600582</v>
      </c>
    </row>
    <row r="294" spans="4:9" x14ac:dyDescent="0.25">
      <c r="D294">
        <f t="shared" si="27"/>
        <v>289</v>
      </c>
      <c r="E294" s="11">
        <f t="shared" si="24"/>
        <v>14.450000000000001</v>
      </c>
      <c r="F294" s="11">
        <f t="shared" si="28"/>
        <v>82.236869474785749</v>
      </c>
      <c r="G294" s="11">
        <f t="shared" si="29"/>
        <v>130.37649146225527</v>
      </c>
      <c r="H294" s="16">
        <f t="shared" si="25"/>
        <v>0.32339724203278009</v>
      </c>
      <c r="I294" s="16">
        <f t="shared" si="26"/>
        <v>0.97295830169804765</v>
      </c>
    </row>
    <row r="295" spans="4:9" x14ac:dyDescent="0.25">
      <c r="D295">
        <f t="shared" si="27"/>
        <v>290</v>
      </c>
      <c r="E295" s="11">
        <f t="shared" si="24"/>
        <v>14.5</v>
      </c>
      <c r="F295" s="11">
        <f t="shared" si="28"/>
        <v>82.560266716818532</v>
      </c>
      <c r="G295" s="11">
        <f t="shared" si="29"/>
        <v>131.34944976395332</v>
      </c>
      <c r="H295" s="16">
        <f t="shared" si="25"/>
        <v>0.32212910106628451</v>
      </c>
      <c r="I295" s="16">
        <f t="shared" si="26"/>
        <v>0.97830403402231014</v>
      </c>
    </row>
    <row r="296" spans="4:9" x14ac:dyDescent="0.25">
      <c r="D296">
        <f t="shared" si="27"/>
        <v>291</v>
      </c>
      <c r="E296" s="11">
        <f t="shared" si="24"/>
        <v>14.55</v>
      </c>
      <c r="F296" s="11">
        <f t="shared" si="28"/>
        <v>82.882395817884813</v>
      </c>
      <c r="G296" s="11">
        <f t="shared" si="29"/>
        <v>132.32775379797562</v>
      </c>
      <c r="H296" s="16">
        <f t="shared" si="25"/>
        <v>0.32083476233359032</v>
      </c>
      <c r="I296" s="16">
        <f t="shared" si="26"/>
        <v>0.98365657470794832</v>
      </c>
    </row>
    <row r="297" spans="4:9" x14ac:dyDescent="0.25">
      <c r="D297">
        <f t="shared" si="27"/>
        <v>292</v>
      </c>
      <c r="E297" s="11">
        <f t="shared" si="24"/>
        <v>14.600000000000001</v>
      </c>
      <c r="F297" s="11">
        <f t="shared" si="28"/>
        <v>83.203230580218403</v>
      </c>
      <c r="G297" s="11">
        <f t="shared" si="29"/>
        <v>133.31141037268355</v>
      </c>
      <c r="H297" s="16">
        <f t="shared" si="25"/>
        <v>0.31951432660974688</v>
      </c>
      <c r="I297" s="16">
        <f t="shared" si="26"/>
        <v>0.98901568212810764</v>
      </c>
    </row>
    <row r="298" spans="4:9" x14ac:dyDescent="0.25">
      <c r="D298">
        <f t="shared" si="27"/>
        <v>293</v>
      </c>
      <c r="E298" s="11">
        <f t="shared" si="24"/>
        <v>14.65</v>
      </c>
      <c r="F298" s="11">
        <f t="shared" si="28"/>
        <v>83.522744906828152</v>
      </c>
      <c r="G298" s="11">
        <f t="shared" si="29"/>
        <v>134.30042605481165</v>
      </c>
      <c r="H298" s="16">
        <f t="shared" si="25"/>
        <v>0.31816789983591148</v>
      </c>
      <c r="I298" s="16">
        <f t="shared" si="26"/>
        <v>0.99438111276926178</v>
      </c>
    </row>
    <row r="299" spans="4:9" x14ac:dyDescent="0.25">
      <c r="D299">
        <f t="shared" si="27"/>
        <v>294</v>
      </c>
      <c r="E299" s="11">
        <f t="shared" si="24"/>
        <v>14.700000000000001</v>
      </c>
      <c r="F299" s="11">
        <f t="shared" si="28"/>
        <v>83.840912806664065</v>
      </c>
      <c r="G299" s="11">
        <f t="shared" si="29"/>
        <v>135.29480716758093</v>
      </c>
      <c r="H299" s="16">
        <f t="shared" si="25"/>
        <v>0.31679559308993466</v>
      </c>
      <c r="I299" s="16">
        <f t="shared" si="26"/>
        <v>0.99975262124670672</v>
      </c>
    </row>
    <row r="300" spans="4:9" x14ac:dyDescent="0.25">
      <c r="D300">
        <f t="shared" si="27"/>
        <v>295</v>
      </c>
      <c r="E300" s="11">
        <f t="shared" si="24"/>
        <v>14.75</v>
      </c>
      <c r="F300" s="11">
        <f t="shared" si="28"/>
        <v>84.157708399754</v>
      </c>
      <c r="G300" s="11">
        <f t="shared" si="29"/>
        <v>136.29455978882763</v>
      </c>
      <c r="H300" s="16">
        <f t="shared" si="25"/>
        <v>0.31539752255492393</v>
      </c>
      <c r="I300" s="16">
        <f t="shared" si="26"/>
        <v>1.0051299603202584</v>
      </c>
    </row>
    <row r="301" spans="4:9" x14ac:dyDescent="0.25">
      <c r="D301">
        <f t="shared" si="27"/>
        <v>296</v>
      </c>
      <c r="E301" s="11">
        <f t="shared" si="24"/>
        <v>14.8</v>
      </c>
      <c r="F301" s="11">
        <f t="shared" si="28"/>
        <v>84.473105922308918</v>
      </c>
      <c r="G301" s="11">
        <f t="shared" si="29"/>
        <v>137.29968974914789</v>
      </c>
      <c r="H301" s="16">
        <f t="shared" si="25"/>
        <v>0.31397380948580933</v>
      </c>
      <c r="I301" s="16">
        <f t="shared" si="26"/>
        <v>1.0105128809101576</v>
      </c>
    </row>
    <row r="302" spans="4:9" x14ac:dyDescent="0.25">
      <c r="D302">
        <f t="shared" si="27"/>
        <v>297</v>
      </c>
      <c r="E302" s="11">
        <f t="shared" si="24"/>
        <v>14.850000000000001</v>
      </c>
      <c r="F302" s="11">
        <f t="shared" si="28"/>
        <v>84.787079731794734</v>
      </c>
      <c r="G302" s="11">
        <f t="shared" si="29"/>
        <v>138.31020263005806</v>
      </c>
      <c r="H302" s="16">
        <f t="shared" si="25"/>
        <v>0.3125245801739302</v>
      </c>
      <c r="I302" s="16">
        <f t="shared" si="26"/>
        <v>1.0159011321131721</v>
      </c>
    </row>
    <row r="303" spans="4:9" x14ac:dyDescent="0.25">
      <c r="D303">
        <f t="shared" si="27"/>
        <v>298</v>
      </c>
      <c r="E303" s="11">
        <f t="shared" si="24"/>
        <v>14.9</v>
      </c>
      <c r="F303" s="11">
        <f t="shared" si="28"/>
        <v>85.099604311968662</v>
      </c>
      <c r="G303" s="11">
        <f t="shared" si="29"/>
        <v>139.32610376217124</v>
      </c>
      <c r="H303" s="16">
        <f t="shared" si="25"/>
        <v>0.31104996590966905</v>
      </c>
      <c r="I303" s="16">
        <f t="shared" si="26"/>
        <v>1.0212944612189037</v>
      </c>
    </row>
    <row r="304" spans="4:9" x14ac:dyDescent="0.25">
      <c r="D304">
        <f t="shared" si="27"/>
        <v>299</v>
      </c>
      <c r="E304" s="11">
        <f t="shared" si="24"/>
        <v>14.950000000000001</v>
      </c>
      <c r="F304" s="11">
        <f t="shared" si="28"/>
        <v>85.410654277878336</v>
      </c>
      <c r="G304" s="11">
        <f t="shared" si="29"/>
        <v>140.34739822339014</v>
      </c>
      <c r="H304" s="16">
        <f t="shared" si="25"/>
        <v>0.30955010294315521</v>
      </c>
      <c r="I304" s="16">
        <f t="shared" si="26"/>
        <v>1.0266926137262877</v>
      </c>
    </row>
    <row r="305" spans="4:9" x14ac:dyDescent="0.25">
      <c r="D305">
        <f t="shared" si="27"/>
        <v>300</v>
      </c>
      <c r="E305" s="11">
        <f t="shared" si="24"/>
        <v>15</v>
      </c>
      <c r="F305" s="11">
        <f t="shared" si="28"/>
        <v>85.720204380821485</v>
      </c>
      <c r="G305" s="11">
        <f t="shared" si="29"/>
        <v>141.37409083711643</v>
      </c>
      <c r="H305" s="16">
        <f t="shared" si="25"/>
        <v>0.30802513244306784</v>
      </c>
      <c r="I305" s="16">
        <f t="shared" si="26"/>
        <v>1.0320953333602954</v>
      </c>
    </row>
    <row r="306" spans="4:9" x14ac:dyDescent="0.25">
      <c r="D306">
        <f t="shared" si="27"/>
        <v>301</v>
      </c>
      <c r="E306" s="11">
        <f t="shared" si="24"/>
        <v>15.05</v>
      </c>
      <c r="F306" s="11">
        <f t="shared" si="28"/>
        <v>86.028229513264549</v>
      </c>
      <c r="G306" s="11">
        <f t="shared" si="29"/>
        <v>142.40618617047673</v>
      </c>
      <c r="H306" s="16">
        <f t="shared" si="25"/>
        <v>0.30647520045356269</v>
      </c>
      <c r="I306" s="16">
        <f t="shared" si="26"/>
        <v>1.0375023620888257</v>
      </c>
    </row>
    <row r="307" spans="4:9" x14ac:dyDescent="0.25">
      <c r="D307">
        <f t="shared" si="27"/>
        <v>302</v>
      </c>
      <c r="E307" s="11">
        <f t="shared" si="24"/>
        <v>15.100000000000001</v>
      </c>
      <c r="F307" s="11">
        <f t="shared" si="28"/>
        <v>86.334704713718111</v>
      </c>
      <c r="G307" s="11">
        <f t="shared" si="29"/>
        <v>143.44368853256555</v>
      </c>
      <c r="H307" s="16">
        <f t="shared" si="25"/>
        <v>0.30490045784935216</v>
      </c>
      <c r="I307" s="16">
        <f t="shared" si="26"/>
        <v>1.0429134401397946</v>
      </c>
    </row>
    <row r="308" spans="4:9" x14ac:dyDescent="0.25">
      <c r="D308">
        <f t="shared" si="27"/>
        <v>303</v>
      </c>
      <c r="E308" s="11">
        <f t="shared" si="24"/>
        <v>15.15</v>
      </c>
      <c r="F308" s="11">
        <f t="shared" si="28"/>
        <v>86.639605171567467</v>
      </c>
      <c r="G308" s="11">
        <f t="shared" si="29"/>
        <v>144.48660197270533</v>
      </c>
      <c r="H308" s="16">
        <f t="shared" si="25"/>
        <v>0.30330106028897064</v>
      </c>
      <c r="I308" s="16">
        <f t="shared" si="26"/>
        <v>1.0483283060184145</v>
      </c>
    </row>
    <row r="309" spans="4:9" x14ac:dyDescent="0.25">
      <c r="D309">
        <f t="shared" si="27"/>
        <v>304</v>
      </c>
      <c r="E309" s="11">
        <f t="shared" si="24"/>
        <v>15.200000000000001</v>
      </c>
      <c r="F309" s="11">
        <f t="shared" si="28"/>
        <v>86.942906231856441</v>
      </c>
      <c r="G309" s="11">
        <f t="shared" si="29"/>
        <v>145.53493027872375</v>
      </c>
      <c r="H309" s="16">
        <f t="shared" si="25"/>
        <v>0.30167716816625273</v>
      </c>
      <c r="I309" s="16">
        <f t="shared" si="26"/>
        <v>1.0537466965246653</v>
      </c>
    </row>
    <row r="310" spans="4:9" x14ac:dyDescent="0.25">
      <c r="D310">
        <f t="shared" si="27"/>
        <v>305</v>
      </c>
      <c r="E310" s="11">
        <f t="shared" si="24"/>
        <v>15.25</v>
      </c>
      <c r="F310" s="11">
        <f t="shared" si="28"/>
        <v>87.244583400022691</v>
      </c>
      <c r="G310" s="11">
        <f t="shared" si="29"/>
        <v>146.5886769752484</v>
      </c>
      <c r="H310" s="16">
        <f t="shared" si="25"/>
        <v>0.30002894656006052</v>
      </c>
      <c r="I310" s="16">
        <f t="shared" si="26"/>
        <v>1.0591683467709563</v>
      </c>
    </row>
    <row r="311" spans="4:9" x14ac:dyDescent="0.25">
      <c r="D311">
        <f t="shared" si="27"/>
        <v>306</v>
      </c>
      <c r="E311" s="11">
        <f t="shared" si="24"/>
        <v>15.3</v>
      </c>
      <c r="F311" s="11">
        <f t="shared" si="28"/>
        <v>87.544612346582753</v>
      </c>
      <c r="G311" s="11">
        <f t="shared" si="29"/>
        <v>147.64784532201935</v>
      </c>
      <c r="H311" s="16">
        <f t="shared" si="25"/>
        <v>0.2983565651822892</v>
      </c>
      <c r="I311" s="16">
        <f t="shared" si="26"/>
        <v>1.064592990199978</v>
      </c>
    </row>
    <row r="312" spans="4:9" x14ac:dyDescent="0.25">
      <c r="D312">
        <f t="shared" si="27"/>
        <v>307</v>
      </c>
      <c r="E312" s="11">
        <f t="shared" si="24"/>
        <v>15.350000000000001</v>
      </c>
      <c r="F312" s="11">
        <f t="shared" si="28"/>
        <v>87.842968911765041</v>
      </c>
      <c r="G312" s="11">
        <f t="shared" si="29"/>
        <v>148.71243831221932</v>
      </c>
      <c r="H312" s="16">
        <f t="shared" si="25"/>
        <v>0.29666019832418866</v>
      </c>
      <c r="I312" s="16">
        <f t="shared" si="26"/>
        <v>1.070020358602741</v>
      </c>
    </row>
    <row r="313" spans="4:9" x14ac:dyDescent="0.25">
      <c r="D313">
        <f t="shared" si="27"/>
        <v>308</v>
      </c>
      <c r="E313" s="11">
        <f t="shared" si="24"/>
        <v>15.4</v>
      </c>
      <c r="F313" s="11">
        <f t="shared" si="28"/>
        <v>88.139629110089231</v>
      </c>
      <c r="G313" s="11">
        <f t="shared" si="29"/>
        <v>149.78245867082205</v>
      </c>
      <c r="H313" s="16">
        <f t="shared" si="25"/>
        <v>0.29494002480103509</v>
      </c>
      <c r="I313" s="16">
        <f t="shared" si="26"/>
        <v>1.0754501821368028</v>
      </c>
    </row>
    <row r="314" spans="4:9" x14ac:dyDescent="0.25">
      <c r="D314">
        <f t="shared" si="27"/>
        <v>309</v>
      </c>
      <c r="E314" s="11">
        <f t="shared" si="24"/>
        <v>15.450000000000001</v>
      </c>
      <c r="F314" s="11">
        <f t="shared" si="28"/>
        <v>88.434569134890268</v>
      </c>
      <c r="G314" s="11">
        <f t="shared" si="29"/>
        <v>150.85790885295884</v>
      </c>
      <c r="H314" s="16">
        <f t="shared" si="25"/>
        <v>0.2931962278951889</v>
      </c>
      <c r="I314" s="16">
        <f t="shared" si="26"/>
        <v>1.0808821893446827</v>
      </c>
    </row>
    <row r="315" spans="4:9" x14ac:dyDescent="0.25">
      <c r="D315">
        <f t="shared" si="27"/>
        <v>310</v>
      </c>
      <c r="E315" s="11">
        <f t="shared" si="24"/>
        <v>15.5</v>
      </c>
      <c r="F315" s="11">
        <f t="shared" si="28"/>
        <v>88.727765362785462</v>
      </c>
      <c r="G315" s="11">
        <f t="shared" si="29"/>
        <v>151.93879104230354</v>
      </c>
      <c r="H315" s="16">
        <f t="shared" si="25"/>
        <v>0.2914289952975771</v>
      </c>
      <c r="I315" s="16">
        <f t="shared" si="26"/>
        <v>1.0863161071724656</v>
      </c>
    </row>
    <row r="316" spans="4:9" x14ac:dyDescent="0.25">
      <c r="D316">
        <f t="shared" si="27"/>
        <v>311</v>
      </c>
      <c r="E316" s="11">
        <f t="shared" si="24"/>
        <v>15.55</v>
      </c>
      <c r="F316" s="11">
        <f t="shared" si="28"/>
        <v>89.019194358083041</v>
      </c>
      <c r="G316" s="11">
        <f t="shared" si="29"/>
        <v>153.02510714947601</v>
      </c>
      <c r="H316" s="16">
        <f t="shared" si="25"/>
        <v>0.28963851904763688</v>
      </c>
      <c r="I316" s="16">
        <f t="shared" si="26"/>
        <v>1.0917516609885887</v>
      </c>
    </row>
    <row r="317" spans="4:9" x14ac:dyDescent="0.25">
      <c r="D317">
        <f t="shared" si="27"/>
        <v>312</v>
      </c>
      <c r="E317" s="11">
        <f t="shared" si="24"/>
        <v>15.600000000000001</v>
      </c>
      <c r="F317" s="11">
        <f t="shared" si="28"/>
        <v>89.308832877130683</v>
      </c>
      <c r="G317" s="11">
        <f t="shared" si="29"/>
        <v>154.11685881046461</v>
      </c>
      <c r="H317" s="16">
        <f t="shared" si="25"/>
        <v>0.2878249954717621</v>
      </c>
      <c r="I317" s="16">
        <f t="shared" si="26"/>
        <v>1.0971885746028174</v>
      </c>
    </row>
    <row r="318" spans="4:9" x14ac:dyDescent="0.25">
      <c r="D318">
        <f t="shared" si="27"/>
        <v>313</v>
      </c>
      <c r="E318" s="11">
        <f t="shared" si="24"/>
        <v>15.65</v>
      </c>
      <c r="F318" s="11">
        <f t="shared" si="28"/>
        <v>89.596657872602449</v>
      </c>
      <c r="G318" s="11">
        <f t="shared" si="29"/>
        <v>155.21404738506743</v>
      </c>
      <c r="H318" s="16">
        <f t="shared" si="25"/>
        <v>0.28598862512028894</v>
      </c>
      <c r="I318" s="16">
        <f t="shared" si="26"/>
        <v>1.1026265702854081</v>
      </c>
    </row>
    <row r="319" spans="4:9" x14ac:dyDescent="0.25">
      <c r="D319">
        <f t="shared" si="27"/>
        <v>314</v>
      </c>
      <c r="E319" s="11">
        <f t="shared" si="24"/>
        <v>15.700000000000001</v>
      </c>
      <c r="F319" s="11">
        <f t="shared" si="28"/>
        <v>89.882646497722732</v>
      </c>
      <c r="G319" s="11">
        <f t="shared" si="29"/>
        <v>156.31667395535283</v>
      </c>
      <c r="H319" s="16">
        <f t="shared" si="25"/>
        <v>0.28412961270306653</v>
      </c>
      <c r="I319" s="16">
        <f t="shared" si="26"/>
        <v>1.1080653687864561</v>
      </c>
    </row>
    <row r="320" spans="4:9" x14ac:dyDescent="0.25">
      <c r="D320">
        <f t="shared" si="27"/>
        <v>315</v>
      </c>
      <c r="E320" s="11">
        <f t="shared" si="24"/>
        <v>15.75</v>
      </c>
      <c r="F320" s="11">
        <f t="shared" si="28"/>
        <v>90.166776110425801</v>
      </c>
      <c r="G320" s="11">
        <f t="shared" si="29"/>
        <v>157.4247393241393</v>
      </c>
      <c r="H320" s="16">
        <f t="shared" si="25"/>
        <v>0.28224816702364813</v>
      </c>
      <c r="I320" s="16">
        <f t="shared" si="26"/>
        <v>1.1135046893554337</v>
      </c>
    </row>
    <row r="321" spans="4:9" x14ac:dyDescent="0.25">
      <c r="D321">
        <f t="shared" si="27"/>
        <v>316</v>
      </c>
      <c r="E321" s="11">
        <f t="shared" si="24"/>
        <v>15.8</v>
      </c>
      <c r="F321" s="11">
        <f t="shared" si="28"/>
        <v>90.449024277449453</v>
      </c>
      <c r="G321" s="11">
        <f t="shared" si="29"/>
        <v>158.53824401349473</v>
      </c>
      <c r="H321" s="16">
        <f t="shared" si="25"/>
        <v>0.28034450091215068</v>
      </c>
      <c r="I321" s="16">
        <f t="shared" si="26"/>
        <v>1.1189442497609117</v>
      </c>
    </row>
    <row r="322" spans="4:9" x14ac:dyDescent="0.25">
      <c r="D322">
        <f t="shared" si="27"/>
        <v>317</v>
      </c>
      <c r="E322" s="11">
        <f t="shared" si="24"/>
        <v>15.850000000000001</v>
      </c>
      <c r="F322" s="11">
        <f t="shared" si="28"/>
        <v>90.729368778361604</v>
      </c>
      <c r="G322" s="11">
        <f t="shared" si="29"/>
        <v>159.65718826325565</v>
      </c>
      <c r="H322" s="16">
        <f t="shared" si="25"/>
        <v>0.27841883115682081</v>
      </c>
      <c r="I322" s="16">
        <f t="shared" si="26"/>
        <v>1.1243837663104717</v>
      </c>
    </row>
    <row r="323" spans="4:9" x14ac:dyDescent="0.25">
      <c r="D323">
        <f t="shared" si="27"/>
        <v>318</v>
      </c>
      <c r="E323" s="11">
        <f t="shared" si="24"/>
        <v>15.9</v>
      </c>
      <c r="F323" s="11">
        <f t="shared" si="28"/>
        <v>91.007787609518431</v>
      </c>
      <c r="G323" s="11">
        <f t="shared" si="29"/>
        <v>160.78157202956612</v>
      </c>
      <c r="H323" s="16">
        <f t="shared" si="25"/>
        <v>0.27647137843435488</v>
      </c>
      <c r="I323" s="16">
        <f t="shared" si="26"/>
        <v>1.1298229538708073</v>
      </c>
    </row>
    <row r="324" spans="4:9" x14ac:dyDescent="0.25">
      <c r="D324">
        <f t="shared" si="27"/>
        <v>319</v>
      </c>
      <c r="E324" s="11">
        <f t="shared" si="24"/>
        <v>15.950000000000001</v>
      </c>
      <c r="F324" s="11">
        <f t="shared" si="28"/>
        <v>91.284258987952782</v>
      </c>
      <c r="G324" s="11">
        <f t="shared" si="29"/>
        <v>161.91139498343694</v>
      </c>
      <c r="H324" s="16">
        <f t="shared" si="25"/>
        <v>0.27450236723901428</v>
      </c>
      <c r="I324" s="16">
        <f t="shared" si="26"/>
        <v>1.1352615258880125</v>
      </c>
    </row>
    <row r="325" spans="4:9" x14ac:dyDescent="0.25">
      <c r="D325">
        <f t="shared" si="27"/>
        <v>320</v>
      </c>
      <c r="E325" s="11">
        <f t="shared" ref="E325:E388" si="30">D325*$B$13</f>
        <v>16</v>
      </c>
      <c r="F325" s="11">
        <f t="shared" si="28"/>
        <v>91.558761355191791</v>
      </c>
      <c r="G325" s="11">
        <f t="shared" si="29"/>
        <v>163.04665650932495</v>
      </c>
      <c r="H325" s="16">
        <f t="shared" ref="H325:H388" si="31">$B$7*F325*(1-(F325+$B$11*G325)/$B$9)*$B$13</f>
        <v>0.2725120258105817</v>
      </c>
      <c r="I325" s="16">
        <f t="shared" ref="I325:I388" si="32">$B$8*G325*(1-(G325+$B$12*F325)/$B$10)*$B$13</f>
        <v>1.1406991944080633</v>
      </c>
    </row>
    <row r="326" spans="4:9" x14ac:dyDescent="0.25">
      <c r="D326">
        <f t="shared" ref="D326:D389" si="33">D325+1</f>
        <v>321</v>
      </c>
      <c r="E326" s="11">
        <f t="shared" si="30"/>
        <v>16.05</v>
      </c>
      <c r="F326" s="11">
        <f t="shared" ref="F326:F389" si="34">F325+H325</f>
        <v>91.831273381002376</v>
      </c>
      <c r="G326" s="11">
        <f t="shared" ref="G326:G389" si="35">G325+I325</f>
        <v>164.187355703733</v>
      </c>
      <c r="H326" s="16">
        <f t="shared" si="31"/>
        <v>0.2705005860612032</v>
      </c>
      <c r="I326" s="16">
        <f t="shared" si="32"/>
        <v>1.1461356700974876</v>
      </c>
    </row>
    <row r="327" spans="4:9" x14ac:dyDescent="0.25">
      <c r="D327">
        <f t="shared" si="33"/>
        <v>322</v>
      </c>
      <c r="E327" s="11">
        <f t="shared" si="30"/>
        <v>16.100000000000001</v>
      </c>
      <c r="F327" s="11">
        <f t="shared" si="34"/>
        <v>92.101773967063579</v>
      </c>
      <c r="G327" s="11">
        <f t="shared" si="35"/>
        <v>165.3334913738305</v>
      </c>
      <c r="H327" s="16">
        <f t="shared" si="31"/>
        <v>0.26846828350116242</v>
      </c>
      <c r="I327" s="16">
        <f t="shared" si="32"/>
        <v>1.1515706622642303</v>
      </c>
    </row>
    <row r="328" spans="4:9" x14ac:dyDescent="0.25">
      <c r="D328">
        <f t="shared" si="33"/>
        <v>323</v>
      </c>
      <c r="E328" s="11">
        <f t="shared" si="30"/>
        <v>16.150000000000002</v>
      </c>
      <c r="F328" s="11">
        <f t="shared" si="34"/>
        <v>92.370242250564743</v>
      </c>
      <c r="G328" s="11">
        <f t="shared" si="35"/>
        <v>166.48506203609472</v>
      </c>
      <c r="H328" s="16">
        <f t="shared" si="31"/>
        <v>0.26641535716363118</v>
      </c>
      <c r="I328" s="16">
        <f t="shared" si="32"/>
        <v>1.1570038788787087</v>
      </c>
    </row>
    <row r="329" spans="4:9" x14ac:dyDescent="0.25">
      <c r="D329">
        <f t="shared" si="33"/>
        <v>324</v>
      </c>
      <c r="E329" s="11">
        <f t="shared" si="30"/>
        <v>16.2</v>
      </c>
      <c r="F329" s="11">
        <f t="shared" si="34"/>
        <v>92.636657607728381</v>
      </c>
      <c r="G329" s="11">
        <f t="shared" si="35"/>
        <v>167.64206591497341</v>
      </c>
      <c r="H329" s="16">
        <f t="shared" si="31"/>
        <v>0.26434204952844448</v>
      </c>
      <c r="I329" s="16">
        <f t="shared" si="32"/>
        <v>1.1624350265950669</v>
      </c>
    </row>
    <row r="330" spans="4:9" x14ac:dyDescent="0.25">
      <c r="D330">
        <f t="shared" si="33"/>
        <v>325</v>
      </c>
      <c r="E330" s="11">
        <f t="shared" si="30"/>
        <v>16.25</v>
      </c>
      <c r="F330" s="11">
        <f t="shared" si="34"/>
        <v>92.900999657256818</v>
      </c>
      <c r="G330" s="11">
        <f t="shared" si="35"/>
        <v>168.80450094156848</v>
      </c>
      <c r="H330" s="16">
        <f t="shared" si="31"/>
        <v>0.26224860644494569</v>
      </c>
      <c r="I330" s="16">
        <f t="shared" si="32"/>
        <v>1.167863810772624</v>
      </c>
    </row>
    <row r="331" spans="4:9" x14ac:dyDescent="0.25">
      <c r="D331">
        <f t="shared" si="33"/>
        <v>326</v>
      </c>
      <c r="E331" s="11">
        <f t="shared" si="30"/>
        <v>16.3</v>
      </c>
      <c r="F331" s="11">
        <f t="shared" si="34"/>
        <v>93.16324826370176</v>
      </c>
      <c r="G331" s="11">
        <f t="shared" si="35"/>
        <v>169.97236475234109</v>
      </c>
      <c r="H331" s="16">
        <f t="shared" si="31"/>
        <v>0.26013527705394879</v>
      </c>
      <c r="I331" s="16">
        <f t="shared" si="32"/>
        <v>1.1732899354975197</v>
      </c>
    </row>
    <row r="332" spans="4:9" x14ac:dyDescent="0.25">
      <c r="D332">
        <f t="shared" si="33"/>
        <v>327</v>
      </c>
      <c r="E332" s="11">
        <f t="shared" si="30"/>
        <v>16.350000000000001</v>
      </c>
      <c r="F332" s="11">
        <f t="shared" si="34"/>
        <v>93.423383540755708</v>
      </c>
      <c r="G332" s="11">
        <f t="shared" si="35"/>
        <v>171.1456546878386</v>
      </c>
      <c r="H332" s="16">
        <f t="shared" si="31"/>
        <v>0.25800231370886473</v>
      </c>
      <c r="I332" s="16">
        <f t="shared" si="32"/>
        <v>1.1787131036045622</v>
      </c>
    </row>
    <row r="333" spans="4:9" x14ac:dyDescent="0.25">
      <c r="D333">
        <f t="shared" si="33"/>
        <v>328</v>
      </c>
      <c r="E333" s="11">
        <f t="shared" si="30"/>
        <v>16.400000000000002</v>
      </c>
      <c r="F333" s="11">
        <f t="shared" si="34"/>
        <v>93.68138585446458</v>
      </c>
      <c r="G333" s="11">
        <f t="shared" si="35"/>
        <v>172.32436779144317</v>
      </c>
      <c r="H333" s="16">
        <f t="shared" si="31"/>
        <v>0.2558499718960392</v>
      </c>
      <c r="I333" s="16">
        <f t="shared" si="32"/>
        <v>1.1841330166992734</v>
      </c>
    </row>
    <row r="334" spans="4:9" x14ac:dyDescent="0.25">
      <c r="D334">
        <f t="shared" si="33"/>
        <v>329</v>
      </c>
      <c r="E334" s="11">
        <f t="shared" si="30"/>
        <v>16.45</v>
      </c>
      <c r="F334" s="11">
        <f t="shared" si="34"/>
        <v>93.93723582636062</v>
      </c>
      <c r="G334" s="11">
        <f t="shared" si="35"/>
        <v>173.50850080814243</v>
      </c>
      <c r="H334" s="16">
        <f t="shared" si="31"/>
        <v>0.25367851015435033</v>
      </c>
      <c r="I334" s="16">
        <f t="shared" si="32"/>
        <v>1.1895493751801414</v>
      </c>
    </row>
    <row r="335" spans="4:9" x14ac:dyDescent="0.25">
      <c r="D335">
        <f t="shared" si="33"/>
        <v>330</v>
      </c>
      <c r="E335" s="11">
        <f t="shared" si="30"/>
        <v>16.5</v>
      </c>
      <c r="F335" s="11">
        <f t="shared" si="34"/>
        <v>94.190914336514965</v>
      </c>
      <c r="G335" s="11">
        <f t="shared" si="35"/>
        <v>174.69805018332258</v>
      </c>
      <c r="H335" s="16">
        <f t="shared" si="31"/>
        <v>0.25148818999411177</v>
      </c>
      <c r="I335" s="16">
        <f t="shared" si="32"/>
        <v>1.194961878261076</v>
      </c>
    </row>
    <row r="336" spans="4:9" x14ac:dyDescent="0.25">
      <c r="D336">
        <f t="shared" si="33"/>
        <v>331</v>
      </c>
      <c r="E336" s="11">
        <f t="shared" si="30"/>
        <v>16.55</v>
      </c>
      <c r="F336" s="11">
        <f t="shared" si="34"/>
        <v>94.442402526509071</v>
      </c>
      <c r="G336" s="11">
        <f t="shared" si="35"/>
        <v>175.89301206158365</v>
      </c>
      <c r="H336" s="16">
        <f t="shared" si="31"/>
        <v>0.24927927581532933</v>
      </c>
      <c r="I336" s="16">
        <f t="shared" si="32"/>
        <v>1.2003702239940695</v>
      </c>
    </row>
    <row r="337" spans="4:9" x14ac:dyDescent="0.25">
      <c r="D337">
        <f t="shared" si="33"/>
        <v>332</v>
      </c>
      <c r="E337" s="11">
        <f t="shared" si="30"/>
        <v>16.600000000000001</v>
      </c>
      <c r="F337" s="11">
        <f t="shared" si="34"/>
        <v>94.691681802324396</v>
      </c>
      <c r="G337" s="11">
        <f t="shared" si="35"/>
        <v>177.09338228557772</v>
      </c>
      <c r="H337" s="16">
        <f t="shared" si="31"/>
        <v>0.24705203482536159</v>
      </c>
      <c r="I337" s="16">
        <f t="shared" si="32"/>
        <v>1.20577410929207</v>
      </c>
    </row>
    <row r="338" spans="4:9" x14ac:dyDescent="0.25">
      <c r="D338">
        <f t="shared" si="33"/>
        <v>333</v>
      </c>
      <c r="E338" s="11">
        <f t="shared" si="30"/>
        <v>16.650000000000002</v>
      </c>
      <c r="F338" s="11">
        <f t="shared" si="34"/>
        <v>94.938733837149755</v>
      </c>
      <c r="G338" s="11">
        <f t="shared" si="35"/>
        <v>178.29915639486978</v>
      </c>
      <c r="H338" s="16">
        <f t="shared" si="31"/>
        <v>0.2448067369560262</v>
      </c>
      <c r="I338" s="16">
        <f t="shared" si="32"/>
        <v>1.2111732299520623</v>
      </c>
    </row>
    <row r="339" spans="4:9" x14ac:dyDescent="0.25">
      <c r="D339">
        <f t="shared" si="33"/>
        <v>334</v>
      </c>
      <c r="E339" s="11">
        <f t="shared" si="30"/>
        <v>16.7</v>
      </c>
      <c r="F339" s="11">
        <f t="shared" si="34"/>
        <v>95.183540574105777</v>
      </c>
      <c r="G339" s="11">
        <f t="shared" si="35"/>
        <v>179.51032962482185</v>
      </c>
      <c r="H339" s="16">
        <f t="shared" si="31"/>
        <v>0.2425436547802057</v>
      </c>
      <c r="I339" s="16">
        <f t="shared" si="32"/>
        <v>1.2165672806783667</v>
      </c>
    </row>
    <row r="340" spans="4:9" x14ac:dyDescent="0.25">
      <c r="D340">
        <f t="shared" si="33"/>
        <v>335</v>
      </c>
      <c r="E340" s="11">
        <f t="shared" si="30"/>
        <v>16.75</v>
      </c>
      <c r="F340" s="11">
        <f t="shared" si="34"/>
        <v>95.426084228885983</v>
      </c>
      <c r="G340" s="11">
        <f t="shared" si="35"/>
        <v>180.72689690550021</v>
      </c>
      <c r="H340" s="16">
        <f t="shared" si="31"/>
        <v>0.24026306342799578</v>
      </c>
      <c r="I340" s="16">
        <f t="shared" si="32"/>
        <v>1.2219559551061474</v>
      </c>
    </row>
    <row r="341" spans="4:9" x14ac:dyDescent="0.25">
      <c r="D341">
        <f t="shared" si="33"/>
        <v>336</v>
      </c>
      <c r="E341" s="11">
        <f t="shared" si="30"/>
        <v>16.8</v>
      </c>
      <c r="F341" s="11">
        <f t="shared" si="34"/>
        <v>95.666347292313972</v>
      </c>
      <c r="G341" s="11">
        <f t="shared" si="35"/>
        <v>181.94885286060637</v>
      </c>
      <c r="H341" s="16">
        <f t="shared" si="31"/>
        <v>0.23796524050244483</v>
      </c>
      <c r="I341" s="16">
        <f t="shared" si="32"/>
        <v>1.2273389458251442</v>
      </c>
    </row>
    <row r="342" spans="4:9" x14ac:dyDescent="0.25">
      <c r="D342">
        <f t="shared" si="33"/>
        <v>337</v>
      </c>
      <c r="E342" s="11">
        <f t="shared" si="30"/>
        <v>16.850000000000001</v>
      </c>
      <c r="F342" s="11">
        <f t="shared" si="34"/>
        <v>95.904312532816419</v>
      </c>
      <c r="G342" s="11">
        <f t="shared" si="35"/>
        <v>183.17619180643152</v>
      </c>
      <c r="H342" s="16">
        <f t="shared" si="31"/>
        <v>0.2356504659949307</v>
      </c>
      <c r="I342" s="16">
        <f t="shared" si="32"/>
        <v>1.2327159444036224</v>
      </c>
    </row>
    <row r="343" spans="4:9" x14ac:dyDescent="0.25">
      <c r="D343">
        <f t="shared" si="33"/>
        <v>338</v>
      </c>
      <c r="E343" s="11">
        <f t="shared" si="30"/>
        <v>16.900000000000002</v>
      </c>
      <c r="F343" s="11">
        <f t="shared" si="34"/>
        <v>96.139962998811356</v>
      </c>
      <c r="G343" s="11">
        <f t="shared" si="35"/>
        <v>184.40890775083514</v>
      </c>
      <c r="H343" s="16">
        <f t="shared" si="31"/>
        <v>0.23331902220022516</v>
      </c>
      <c r="I343" s="16">
        <f t="shared" si="32"/>
        <v>1.2380866414125435</v>
      </c>
    </row>
    <row r="344" spans="4:9" x14ac:dyDescent="0.25">
      <c r="D344">
        <f t="shared" si="33"/>
        <v>339</v>
      </c>
      <c r="E344" s="11">
        <f t="shared" si="30"/>
        <v>16.95</v>
      </c>
      <c r="F344" s="11">
        <f t="shared" si="34"/>
        <v>96.373282021011576</v>
      </c>
      <c r="G344" s="11">
        <f t="shared" si="35"/>
        <v>185.64699439224768</v>
      </c>
      <c r="H344" s="16">
        <f t="shared" si="31"/>
        <v>0.23097119363128546</v>
      </c>
      <c r="I344" s="16">
        <f t="shared" si="32"/>
        <v>1.2434507264499659</v>
      </c>
    </row>
    <row r="345" spans="4:9" x14ac:dyDescent="0.25">
      <c r="D345">
        <f t="shared" si="33"/>
        <v>340</v>
      </c>
      <c r="E345" s="11">
        <f t="shared" si="30"/>
        <v>17</v>
      </c>
      <c r="F345" s="11">
        <f t="shared" si="34"/>
        <v>96.604253214642867</v>
      </c>
      <c r="G345" s="11">
        <f t="shared" si="35"/>
        <v>186.89044511869764</v>
      </c>
      <c r="H345" s="16">
        <f t="shared" si="31"/>
        <v>0.22860726693382716</v>
      </c>
      <c r="I345" s="16">
        <f t="shared" si="32"/>
        <v>1.2488078881656675</v>
      </c>
    </row>
    <row r="346" spans="4:9" x14ac:dyDescent="0.25">
      <c r="D346">
        <f t="shared" si="33"/>
        <v>341</v>
      </c>
      <c r="E346" s="11">
        <f t="shared" si="30"/>
        <v>17.05</v>
      </c>
      <c r="F346" s="11">
        <f t="shared" si="34"/>
        <v>96.832860481576688</v>
      </c>
      <c r="G346" s="11">
        <f t="shared" si="35"/>
        <v>188.1392530068633</v>
      </c>
      <c r="H346" s="16">
        <f t="shared" si="31"/>
        <v>0.22622753080071731</v>
      </c>
      <c r="I346" s="16">
        <f t="shared" si="32"/>
        <v>1.2541578142860033</v>
      </c>
    </row>
    <row r="347" spans="4:9" x14ac:dyDescent="0.25">
      <c r="D347">
        <f t="shared" si="33"/>
        <v>342</v>
      </c>
      <c r="E347" s="11">
        <f t="shared" si="30"/>
        <v>17.100000000000001</v>
      </c>
      <c r="F347" s="11">
        <f t="shared" si="34"/>
        <v>97.059088012377401</v>
      </c>
      <c r="G347" s="11">
        <f t="shared" si="35"/>
        <v>189.3934108211493</v>
      </c>
      <c r="H347" s="16">
        <f t="shared" si="31"/>
        <v>0.22383227588623869</v>
      </c>
      <c r="I347" s="16">
        <f t="shared" si="32"/>
        <v>1.2595001916389927</v>
      </c>
    </row>
    <row r="348" spans="4:9" x14ac:dyDescent="0.25">
      <c r="D348">
        <f t="shared" si="33"/>
        <v>343</v>
      </c>
      <c r="E348" s="11">
        <f t="shared" si="30"/>
        <v>17.150000000000002</v>
      </c>
      <c r="F348" s="11">
        <f t="shared" si="34"/>
        <v>97.282920288263639</v>
      </c>
      <c r="G348" s="11">
        <f t="shared" si="35"/>
        <v>190.65291101278831</v>
      </c>
      <c r="H348" s="16">
        <f t="shared" si="31"/>
        <v>0.22142179472026588</v>
      </c>
      <c r="I348" s="16">
        <f t="shared" si="32"/>
        <v>1.2648347061796441</v>
      </c>
    </row>
    <row r="349" spans="4:9" x14ac:dyDescent="0.25">
      <c r="D349">
        <f t="shared" si="33"/>
        <v>344</v>
      </c>
      <c r="E349" s="11">
        <f t="shared" si="30"/>
        <v>17.2</v>
      </c>
      <c r="F349" s="11">
        <f t="shared" si="34"/>
        <v>97.504342082983911</v>
      </c>
      <c r="G349" s="11">
        <f t="shared" si="35"/>
        <v>191.91774571896795</v>
      </c>
      <c r="H349" s="16">
        <f t="shared" si="31"/>
        <v>0.2189963816224012</v>
      </c>
      <c r="I349" s="16">
        <f t="shared" si="32"/>
        <v>1.2701610430155148</v>
      </c>
    </row>
    <row r="350" spans="4:9" x14ac:dyDescent="0.25">
      <c r="D350">
        <f t="shared" si="33"/>
        <v>345</v>
      </c>
      <c r="E350" s="11">
        <f t="shared" si="30"/>
        <v>17.25</v>
      </c>
      <c r="F350" s="11">
        <f t="shared" si="34"/>
        <v>97.723338464606314</v>
      </c>
      <c r="G350" s="11">
        <f t="shared" si="35"/>
        <v>193.18790676198347</v>
      </c>
      <c r="H350" s="16">
        <f t="shared" si="31"/>
        <v>0.21655633261611126</v>
      </c>
      <c r="I350" s="16">
        <f t="shared" si="32"/>
        <v>1.2754788864325146</v>
      </c>
    </row>
    <row r="351" spans="4:9" x14ac:dyDescent="0.25">
      <c r="D351">
        <f t="shared" si="33"/>
        <v>346</v>
      </c>
      <c r="E351" s="11">
        <f t="shared" si="30"/>
        <v>17.3</v>
      </c>
      <c r="F351" s="11">
        <f t="shared" si="34"/>
        <v>97.939894797222422</v>
      </c>
      <c r="G351" s="11">
        <f t="shared" si="35"/>
        <v>194.46338564841599</v>
      </c>
      <c r="H351" s="16">
        <f t="shared" si="31"/>
        <v>0.21410194534291122</v>
      </c>
      <c r="I351" s="16">
        <f t="shared" si="32"/>
        <v>1.2807879199209511</v>
      </c>
    </row>
    <row r="352" spans="4:9" x14ac:dyDescent="0.25">
      <c r="D352">
        <f t="shared" si="33"/>
        <v>347</v>
      </c>
      <c r="E352" s="11">
        <f t="shared" si="30"/>
        <v>17.350000000000001</v>
      </c>
      <c r="F352" s="11">
        <f t="shared" si="34"/>
        <v>98.15399674256534</v>
      </c>
      <c r="G352" s="11">
        <f t="shared" si="35"/>
        <v>195.74417356833695</v>
      </c>
      <c r="H352" s="16">
        <f t="shared" si="31"/>
        <v>0.21163351897663674</v>
      </c>
      <c r="I352" s="16">
        <f t="shared" si="32"/>
        <v>1.2860878262018172</v>
      </c>
    </row>
    <row r="353" spans="4:9" x14ac:dyDescent="0.25">
      <c r="D353">
        <f t="shared" si="33"/>
        <v>348</v>
      </c>
      <c r="E353" s="11">
        <f t="shared" si="30"/>
        <v>17.400000000000002</v>
      </c>
      <c r="F353" s="11">
        <f t="shared" si="34"/>
        <v>98.36563026154198</v>
      </c>
      <c r="G353" s="11">
        <f t="shared" si="35"/>
        <v>197.03026139453877</v>
      </c>
      <c r="H353" s="16">
        <f t="shared" si="31"/>
        <v>0.20915135413784813</v>
      </c>
      <c r="I353" s="16">
        <f t="shared" si="32"/>
        <v>1.2913782872533326</v>
      </c>
    </row>
    <row r="354" spans="4:9" x14ac:dyDescent="0.25">
      <c r="D354">
        <f t="shared" si="33"/>
        <v>349</v>
      </c>
      <c r="E354" s="11">
        <f t="shared" si="30"/>
        <v>17.45</v>
      </c>
      <c r="F354" s="11">
        <f t="shared" si="34"/>
        <v>98.574781615679825</v>
      </c>
      <c r="G354" s="11">
        <f t="shared" si="35"/>
        <v>198.32163968179211</v>
      </c>
      <c r="H354" s="16">
        <f t="shared" si="31"/>
        <v>0.20665575280840681</v>
      </c>
      <c r="I354" s="16">
        <f t="shared" si="32"/>
        <v>1.2966589843377327</v>
      </c>
    </row>
    <row r="355" spans="4:9" x14ac:dyDescent="0.25">
      <c r="D355">
        <f t="shared" si="33"/>
        <v>350</v>
      </c>
      <c r="E355" s="11">
        <f t="shared" si="30"/>
        <v>17.5</v>
      </c>
      <c r="F355" s="11">
        <f t="shared" si="34"/>
        <v>98.781437368488227</v>
      </c>
      <c r="G355" s="11">
        <f t="shared" si="35"/>
        <v>199.61829866612985</v>
      </c>
      <c r="H355" s="16">
        <f t="shared" si="31"/>
        <v>0.20414701824626694</v>
      </c>
      <c r="I355" s="16">
        <f t="shared" si="32"/>
        <v>1.3019295980283094</v>
      </c>
    </row>
    <row r="356" spans="4:9" x14ac:dyDescent="0.25">
      <c r="D356">
        <f t="shared" si="33"/>
        <v>351</v>
      </c>
      <c r="E356" s="11">
        <f t="shared" si="30"/>
        <v>17.55</v>
      </c>
      <c r="F356" s="11">
        <f t="shared" si="34"/>
        <v>98.985584386734487</v>
      </c>
      <c r="G356" s="11">
        <f t="shared" si="35"/>
        <v>200.92022826415817</v>
      </c>
      <c r="H356" s="16">
        <f t="shared" si="31"/>
        <v>0.20162545490052133</v>
      </c>
      <c r="I356" s="16">
        <f t="shared" si="32"/>
        <v>1.3071898082367108</v>
      </c>
    </row>
    <row r="357" spans="4:9" x14ac:dyDescent="0.25">
      <c r="D357">
        <f t="shared" si="33"/>
        <v>352</v>
      </c>
      <c r="E357" s="11">
        <f t="shared" si="30"/>
        <v>17.600000000000001</v>
      </c>
      <c r="F357" s="11">
        <f t="shared" si="34"/>
        <v>99.18720984163501</v>
      </c>
      <c r="G357" s="11">
        <f t="shared" si="35"/>
        <v>202.22741807239487</v>
      </c>
      <c r="H357" s="16">
        <f t="shared" si="31"/>
        <v>0.19909136832674307</v>
      </c>
      <c r="I357" s="16">
        <f t="shared" si="32"/>
        <v>1.3124392942404968</v>
      </c>
    </row>
    <row r="358" spans="4:9" x14ac:dyDescent="0.25">
      <c r="D358">
        <f t="shared" si="33"/>
        <v>353</v>
      </c>
      <c r="E358" s="11">
        <f t="shared" si="30"/>
        <v>17.650000000000002</v>
      </c>
      <c r="F358" s="11">
        <f t="shared" si="34"/>
        <v>99.386301209961758</v>
      </c>
      <c r="G358" s="11">
        <f t="shared" si="35"/>
        <v>203.53985736663537</v>
      </c>
      <c r="H358" s="16">
        <f t="shared" si="31"/>
        <v>0.19654506510265921</v>
      </c>
      <c r="I358" s="16">
        <f t="shared" si="32"/>
        <v>1.317677734710955</v>
      </c>
    </row>
    <row r="359" spans="4:9" x14ac:dyDescent="0.25">
      <c r="D359">
        <f t="shared" si="33"/>
        <v>354</v>
      </c>
      <c r="E359" s="11">
        <f t="shared" si="30"/>
        <v>17.7</v>
      </c>
      <c r="F359" s="11">
        <f t="shared" si="34"/>
        <v>99.582846275064412</v>
      </c>
      <c r="G359" s="11">
        <f t="shared" si="35"/>
        <v>204.85753510134634</v>
      </c>
      <c r="H359" s="16">
        <f t="shared" si="31"/>
        <v>0.19398685274419886</v>
      </c>
      <c r="I359" s="16">
        <f t="shared" si="32"/>
        <v>1.3229048077411802</v>
      </c>
    </row>
    <row r="360" spans="4:9" x14ac:dyDescent="0.25">
      <c r="D360">
        <f t="shared" si="33"/>
        <v>355</v>
      </c>
      <c r="E360" s="11">
        <f t="shared" si="30"/>
        <v>17.75</v>
      </c>
      <c r="F360" s="11">
        <f t="shared" si="34"/>
        <v>99.776833127808615</v>
      </c>
      <c r="G360" s="11">
        <f t="shared" si="35"/>
        <v>206.18043990908751</v>
      </c>
      <c r="H360" s="16">
        <f t="shared" si="31"/>
        <v>0.19141703962194986</v>
      </c>
      <c r="I360" s="16">
        <f t="shared" si="32"/>
        <v>1.3281201908744189</v>
      </c>
    </row>
    <row r="361" spans="4:9" x14ac:dyDescent="0.25">
      <c r="D361">
        <f t="shared" si="33"/>
        <v>356</v>
      </c>
      <c r="E361" s="11">
        <f t="shared" si="30"/>
        <v>17.8</v>
      </c>
      <c r="F361" s="11">
        <f t="shared" si="34"/>
        <v>99.968250167430568</v>
      </c>
      <c r="G361" s="11">
        <f t="shared" si="35"/>
        <v>207.50856009996193</v>
      </c>
      <c r="H361" s="16">
        <f t="shared" si="31"/>
        <v>0.18883593487806224</v>
      </c>
      <c r="I361" s="16">
        <f t="shared" si="32"/>
        <v>1.3333235611326799</v>
      </c>
    </row>
    <row r="362" spans="4:9" x14ac:dyDescent="0.25">
      <c r="D362">
        <f t="shared" si="33"/>
        <v>357</v>
      </c>
      <c r="E362" s="11">
        <f t="shared" si="30"/>
        <v>17.850000000000001</v>
      </c>
      <c r="F362" s="11">
        <f t="shared" si="34"/>
        <v>100.15708610230863</v>
      </c>
      <c r="G362" s="11">
        <f t="shared" si="35"/>
        <v>208.84188366109461</v>
      </c>
      <c r="H362" s="16">
        <f t="shared" si="31"/>
        <v>0.18624384834363455</v>
      </c>
      <c r="I362" s="16">
        <f t="shared" si="32"/>
        <v>1.3385145950456159</v>
      </c>
    </row>
    <row r="363" spans="4:9" x14ac:dyDescent="0.25">
      <c r="D363">
        <f t="shared" si="33"/>
        <v>358</v>
      </c>
      <c r="E363" s="11">
        <f t="shared" si="30"/>
        <v>17.900000000000002</v>
      </c>
      <c r="F363" s="11">
        <f t="shared" si="34"/>
        <v>100.34332995065226</v>
      </c>
      <c r="G363" s="11">
        <f t="shared" si="35"/>
        <v>210.18039825614022</v>
      </c>
      <c r="H363" s="16">
        <f t="shared" si="31"/>
        <v>0.18364109045661858</v>
      </c>
      <c r="I363" s="16">
        <f t="shared" si="32"/>
        <v>1.3436929686796748</v>
      </c>
    </row>
    <row r="364" spans="4:9" x14ac:dyDescent="0.25">
      <c r="D364">
        <f t="shared" si="33"/>
        <v>359</v>
      </c>
      <c r="E364" s="11">
        <f t="shared" si="30"/>
        <v>17.95</v>
      </c>
      <c r="F364" s="11">
        <f t="shared" si="34"/>
        <v>100.52697104110888</v>
      </c>
      <c r="G364" s="11">
        <f t="shared" si="35"/>
        <v>211.5240912248199</v>
      </c>
      <c r="H364" s="16">
        <f t="shared" si="31"/>
        <v>0.18102797218027653</v>
      </c>
      <c r="I364" s="16">
        <f t="shared" si="32"/>
        <v>1.3488583576675248</v>
      </c>
    </row>
    <row r="365" spans="4:9" x14ac:dyDescent="0.25">
      <c r="D365">
        <f t="shared" si="33"/>
        <v>360</v>
      </c>
      <c r="E365" s="11">
        <f t="shared" si="30"/>
        <v>18</v>
      </c>
      <c r="F365" s="11">
        <f t="shared" si="34"/>
        <v>100.70799901328915</v>
      </c>
      <c r="G365" s="11">
        <f t="shared" si="35"/>
        <v>212.87294958248742</v>
      </c>
      <c r="H365" s="16">
        <f t="shared" si="31"/>
        <v>0.17840480492222272</v>
      </c>
      <c r="I365" s="16">
        <f t="shared" si="32"/>
        <v>1.3540104372377557</v>
      </c>
    </row>
    <row r="366" spans="4:9" x14ac:dyDescent="0.25">
      <c r="D366">
        <f t="shared" si="33"/>
        <v>361</v>
      </c>
      <c r="E366" s="11">
        <f t="shared" si="30"/>
        <v>18.05</v>
      </c>
      <c r="F366" s="11">
        <f t="shared" si="34"/>
        <v>100.88640381821138</v>
      </c>
      <c r="G366" s="11">
        <f t="shared" si="35"/>
        <v>214.22696001972517</v>
      </c>
      <c r="H366" s="16">
        <f t="shared" si="31"/>
        <v>0.17577190045408586</v>
      </c>
      <c r="I366" s="16">
        <f t="shared" si="32"/>
        <v>1.3591488822448554</v>
      </c>
    </row>
    <row r="367" spans="4:9" x14ac:dyDescent="0.25">
      <c r="D367">
        <f t="shared" si="33"/>
        <v>362</v>
      </c>
      <c r="E367" s="11">
        <f t="shared" si="30"/>
        <v>18.100000000000001</v>
      </c>
      <c r="F367" s="11">
        <f t="shared" si="34"/>
        <v>101.06217571866546</v>
      </c>
      <c r="G367" s="11">
        <f t="shared" si="35"/>
        <v>215.58610890197002</v>
      </c>
      <c r="H367" s="16">
        <f t="shared" si="31"/>
        <v>0.17312957083182023</v>
      </c>
      <c r="I367" s="16">
        <f t="shared" si="32"/>
        <v>1.3642733671994658</v>
      </c>
    </row>
    <row r="368" spans="4:9" x14ac:dyDescent="0.25">
      <c r="D368">
        <f t="shared" si="33"/>
        <v>363</v>
      </c>
      <c r="E368" s="11">
        <f t="shared" si="30"/>
        <v>18.150000000000002</v>
      </c>
      <c r="F368" s="11">
        <f t="shared" si="34"/>
        <v>101.23530528949728</v>
      </c>
      <c r="G368" s="11">
        <f t="shared" si="35"/>
        <v>216.95038226916949</v>
      </c>
      <c r="H368" s="16">
        <f t="shared" si="31"/>
        <v>0.17047812831669945</v>
      </c>
      <c r="I368" s="16">
        <f t="shared" si="32"/>
        <v>1.3693835662989196</v>
      </c>
    </row>
    <row r="369" spans="4:9" x14ac:dyDescent="0.25">
      <c r="D369">
        <f t="shared" si="33"/>
        <v>364</v>
      </c>
      <c r="E369" s="11">
        <f t="shared" si="30"/>
        <v>18.2</v>
      </c>
      <c r="F369" s="11">
        <f t="shared" si="34"/>
        <v>101.40578341781398</v>
      </c>
      <c r="G369" s="11">
        <f t="shared" si="35"/>
        <v>218.31976583546842</v>
      </c>
      <c r="H369" s="16">
        <f t="shared" si="31"/>
        <v>0.16781788529701938</v>
      </c>
      <c r="I369" s="16">
        <f t="shared" si="32"/>
        <v>1.374479153458056</v>
      </c>
    </row>
    <row r="370" spans="4:9" x14ac:dyDescent="0.25">
      <c r="D370">
        <f t="shared" si="33"/>
        <v>365</v>
      </c>
      <c r="E370" s="11">
        <f t="shared" si="30"/>
        <v>18.25</v>
      </c>
      <c r="F370" s="11">
        <f t="shared" si="34"/>
        <v>101.573601303111</v>
      </c>
      <c r="G370" s="11">
        <f t="shared" si="35"/>
        <v>219.69424498892647</v>
      </c>
      <c r="H370" s="16">
        <f t="shared" si="31"/>
        <v>0.16514915421054421</v>
      </c>
      <c r="I370" s="16">
        <f t="shared" si="32"/>
        <v>1.3795598023403224</v>
      </c>
    </row>
    <row r="371" spans="4:9" x14ac:dyDescent="0.25">
      <c r="D371">
        <f t="shared" si="33"/>
        <v>366</v>
      </c>
      <c r="E371" s="11">
        <f t="shared" si="30"/>
        <v>18.3</v>
      </c>
      <c r="F371" s="11">
        <f t="shared" si="34"/>
        <v>101.73875045732154</v>
      </c>
      <c r="G371" s="11">
        <f t="shared" si="35"/>
        <v>221.07380479126678</v>
      </c>
      <c r="H371" s="16">
        <f t="shared" si="31"/>
        <v>0.16247224746771866</v>
      </c>
      <c r="I371" s="16">
        <f t="shared" si="32"/>
        <v>1.3846251863891568</v>
      </c>
    </row>
    <row r="372" spans="4:9" x14ac:dyDescent="0.25">
      <c r="D372">
        <f t="shared" si="33"/>
        <v>367</v>
      </c>
      <c r="E372" s="11">
        <f t="shared" si="30"/>
        <v>18.350000000000001</v>
      </c>
      <c r="F372" s="11">
        <f t="shared" si="34"/>
        <v>101.90122270478926</v>
      </c>
      <c r="G372" s="11">
        <f t="shared" si="35"/>
        <v>222.45842997765592</v>
      </c>
      <c r="H372" s="16">
        <f t="shared" si="31"/>
        <v>0.15978747737567656</v>
      </c>
      <c r="I372" s="16">
        <f t="shared" si="32"/>
        <v>1.3896749788596596</v>
      </c>
    </row>
    <row r="373" spans="4:9" x14ac:dyDescent="0.25">
      <c r="D373">
        <f t="shared" si="33"/>
        <v>368</v>
      </c>
      <c r="E373" s="11">
        <f t="shared" si="30"/>
        <v>18.400000000000002</v>
      </c>
      <c r="F373" s="11">
        <f t="shared" si="34"/>
        <v>102.06101018216494</v>
      </c>
      <c r="G373" s="11">
        <f t="shared" si="35"/>
        <v>223.84810495651558</v>
      </c>
      <c r="H373" s="16">
        <f t="shared" si="31"/>
        <v>0.15709515606307156</v>
      </c>
      <c r="I373" s="16">
        <f t="shared" si="32"/>
        <v>1.3947088528505449</v>
      </c>
    </row>
    <row r="374" spans="4:9" x14ac:dyDescent="0.25">
      <c r="D374">
        <f t="shared" si="33"/>
        <v>369</v>
      </c>
      <c r="E374" s="11">
        <f t="shared" si="30"/>
        <v>18.45</v>
      </c>
      <c r="F374" s="11">
        <f t="shared" si="34"/>
        <v>102.218105338228</v>
      </c>
      <c r="G374" s="11">
        <f t="shared" si="35"/>
        <v>225.24281380936614</v>
      </c>
      <c r="H374" s="16">
        <f t="shared" si="31"/>
        <v>0.15439559540575631</v>
      </c>
      <c r="I374" s="16">
        <f t="shared" si="32"/>
        <v>1.3997264813363837</v>
      </c>
    </row>
    <row r="375" spans="4:9" x14ac:dyDescent="0.25">
      <c r="D375">
        <f t="shared" si="33"/>
        <v>370</v>
      </c>
      <c r="E375" s="11">
        <f t="shared" si="30"/>
        <v>18.5</v>
      </c>
      <c r="F375" s="11">
        <f t="shared" si="34"/>
        <v>102.37250093363376</v>
      </c>
      <c r="G375" s="11">
        <f t="shared" si="35"/>
        <v>226.64254029070253</v>
      </c>
      <c r="H375" s="16">
        <f t="shared" si="31"/>
        <v>0.15168910695332932</v>
      </c>
      <c r="I375" s="16">
        <f t="shared" si="32"/>
        <v>1.404727537200132</v>
      </c>
    </row>
    <row r="376" spans="4:9" x14ac:dyDescent="0.25">
      <c r="D376">
        <f t="shared" si="33"/>
        <v>371</v>
      </c>
      <c r="E376" s="11">
        <f t="shared" si="30"/>
        <v>18.55</v>
      </c>
      <c r="F376" s="11">
        <f t="shared" si="34"/>
        <v>102.52419004058709</v>
      </c>
      <c r="G376" s="11">
        <f t="shared" si="35"/>
        <v>228.04726782790266</v>
      </c>
      <c r="H376" s="16">
        <f t="shared" si="31"/>
        <v>0.1489760018565818</v>
      </c>
      <c r="I376" s="16">
        <f t="shared" si="32"/>
        <v>1.4097116932659468</v>
      </c>
    </row>
    <row r="377" spans="4:9" x14ac:dyDescent="0.25">
      <c r="D377">
        <f t="shared" si="33"/>
        <v>372</v>
      </c>
      <c r="E377" s="11">
        <f t="shared" si="30"/>
        <v>18.600000000000001</v>
      </c>
      <c r="F377" s="11">
        <f t="shared" si="34"/>
        <v>102.67316604244367</v>
      </c>
      <c r="G377" s="11">
        <f t="shared" si="35"/>
        <v>229.45697952116859</v>
      </c>
      <c r="H377" s="16">
        <f t="shared" si="31"/>
        <v>0.14625659079585834</v>
      </c>
      <c r="I377" s="16">
        <f t="shared" si="32"/>
        <v>1.414678622332288</v>
      </c>
    </row>
    <row r="378" spans="4:9" x14ac:dyDescent="0.25">
      <c r="D378">
        <f t="shared" si="33"/>
        <v>373</v>
      </c>
      <c r="E378" s="11">
        <f t="shared" si="30"/>
        <v>18.650000000000002</v>
      </c>
      <c r="F378" s="11">
        <f t="shared" si="34"/>
        <v>102.81942263323953</v>
      </c>
      <c r="G378" s="11">
        <f t="shared" si="35"/>
        <v>230.87165814350087</v>
      </c>
      <c r="H378" s="16">
        <f t="shared" si="31"/>
        <v>0.14353118391035777</v>
      </c>
      <c r="I378" s="16">
        <f t="shared" si="32"/>
        <v>1.4196279972053121</v>
      </c>
    </row>
    <row r="379" spans="4:9" x14ac:dyDescent="0.25">
      <c r="D379">
        <f t="shared" si="33"/>
        <v>374</v>
      </c>
      <c r="E379" s="11">
        <f t="shared" si="30"/>
        <v>18.7</v>
      </c>
      <c r="F379" s="11">
        <f t="shared" si="34"/>
        <v>102.96295381714988</v>
      </c>
      <c r="G379" s="11">
        <f t="shared" si="35"/>
        <v>232.29128614070618</v>
      </c>
      <c r="H379" s="16">
        <f t="shared" si="31"/>
        <v>0.14080009072839367</v>
      </c>
      <c r="I379" s="16">
        <f t="shared" si="32"/>
        <v>1.4245594907325494</v>
      </c>
    </row>
    <row r="380" spans="4:9" x14ac:dyDescent="0.25">
      <c r="D380">
        <f t="shared" si="33"/>
        <v>375</v>
      </c>
      <c r="E380" s="11">
        <f t="shared" si="30"/>
        <v>18.75</v>
      </c>
      <c r="F380" s="11">
        <f t="shared" si="34"/>
        <v>103.10375390787827</v>
      </c>
      <c r="G380" s="11">
        <f t="shared" si="35"/>
        <v>233.71584563143873</v>
      </c>
      <c r="H380" s="16">
        <f t="shared" si="31"/>
        <v>0.13806362009863357</v>
      </c>
      <c r="I380" s="16">
        <f t="shared" si="32"/>
        <v>1.4294727758368693</v>
      </c>
    </row>
    <row r="381" spans="4:9" x14ac:dyDescent="0.25">
      <c r="D381">
        <f t="shared" si="33"/>
        <v>376</v>
      </c>
      <c r="E381" s="11">
        <f t="shared" si="30"/>
        <v>18.8</v>
      </c>
      <c r="F381" s="11">
        <f t="shared" si="34"/>
        <v>103.24181752797691</v>
      </c>
      <c r="G381" s="11">
        <f t="shared" si="35"/>
        <v>235.1453184072756</v>
      </c>
      <c r="H381" s="16">
        <f t="shared" si="31"/>
        <v>0.13532208012233551</v>
      </c>
      <c r="I381" s="16">
        <f t="shared" si="32"/>
        <v>1.4343675255507362</v>
      </c>
    </row>
    <row r="382" spans="4:9" x14ac:dyDescent="0.25">
      <c r="D382">
        <f t="shared" si="33"/>
        <v>377</v>
      </c>
      <c r="E382" s="11">
        <f t="shared" si="30"/>
        <v>18.850000000000001</v>
      </c>
      <c r="F382" s="11">
        <f t="shared" si="34"/>
        <v>103.37713960809924</v>
      </c>
      <c r="G382" s="11">
        <f t="shared" si="35"/>
        <v>236.57968593282632</v>
      </c>
      <c r="H382" s="16">
        <f t="shared" si="31"/>
        <v>0.13257577808659957</v>
      </c>
      <c r="I382" s="16">
        <f t="shared" si="32"/>
        <v>1.439243413050745</v>
      </c>
    </row>
    <row r="383" spans="4:9" x14ac:dyDescent="0.25">
      <c r="D383">
        <f t="shared" si="33"/>
        <v>378</v>
      </c>
      <c r="E383" s="11">
        <f t="shared" si="30"/>
        <v>18.900000000000002</v>
      </c>
      <c r="F383" s="11">
        <f t="shared" si="34"/>
        <v>103.50971538618585</v>
      </c>
      <c r="G383" s="11">
        <f t="shared" si="35"/>
        <v>238.01892934587707</v>
      </c>
      <c r="H383" s="16">
        <f t="shared" si="31"/>
        <v>0.12982502039865221</v>
      </c>
      <c r="I383" s="16">
        <f t="shared" si="32"/>
        <v>1.4441001116924488</v>
      </c>
    </row>
    <row r="384" spans="4:9" x14ac:dyDescent="0.25">
      <c r="D384">
        <f t="shared" si="33"/>
        <v>379</v>
      </c>
      <c r="E384" s="11">
        <f t="shared" si="30"/>
        <v>18.95</v>
      </c>
      <c r="F384" s="11">
        <f t="shared" si="34"/>
        <v>103.6395404065845</v>
      </c>
      <c r="G384" s="11">
        <f t="shared" si="35"/>
        <v>239.46302945756952</v>
      </c>
      <c r="H384" s="16">
        <f t="shared" si="31"/>
        <v>0.12707011252117825</v>
      </c>
      <c r="I384" s="16">
        <f t="shared" si="32"/>
        <v>1.4489372950454638</v>
      </c>
    </row>
    <row r="385" spans="4:9" x14ac:dyDescent="0.25">
      <c r="D385">
        <f t="shared" si="33"/>
        <v>380</v>
      </c>
      <c r="E385" s="11">
        <f t="shared" si="30"/>
        <v>19</v>
      </c>
      <c r="F385" s="11">
        <f t="shared" si="34"/>
        <v>103.76661051910568</v>
      </c>
      <c r="G385" s="11">
        <f t="shared" si="35"/>
        <v>240.91196675261497</v>
      </c>
      <c r="H385" s="16">
        <f t="shared" si="31"/>
        <v>0.12431135890871309</v>
      </c>
      <c r="I385" s="16">
        <f t="shared" si="32"/>
        <v>1.4537546369288643</v>
      </c>
    </row>
    <row r="386" spans="4:9" x14ac:dyDescent="0.25">
      <c r="D386">
        <f t="shared" si="33"/>
        <v>381</v>
      </c>
      <c r="E386" s="11">
        <f t="shared" si="30"/>
        <v>19.05</v>
      </c>
      <c r="F386" s="11">
        <f t="shared" si="34"/>
        <v>103.8909218780144</v>
      </c>
      <c r="G386" s="11">
        <f t="shared" si="35"/>
        <v>242.36572138954384</v>
      </c>
      <c r="H386" s="16">
        <f t="shared" si="31"/>
        <v>0.12154906294511401</v>
      </c>
      <c r="I386" s="16">
        <f t="shared" si="32"/>
        <v>1.4585518114468532</v>
      </c>
    </row>
    <row r="387" spans="4:9" x14ac:dyDescent="0.25">
      <c r="D387">
        <f t="shared" si="33"/>
        <v>382</v>
      </c>
      <c r="E387" s="11">
        <f t="shared" si="30"/>
        <v>19.100000000000001</v>
      </c>
      <c r="F387" s="11">
        <f t="shared" si="34"/>
        <v>104.01247094095952</v>
      </c>
      <c r="G387" s="11">
        <f t="shared" si="35"/>
        <v>243.82427320099069</v>
      </c>
      <c r="H387" s="16">
        <f t="shared" si="31"/>
        <v>0.11878352688211853</v>
      </c>
      <c r="I387" s="16">
        <f t="shared" si="32"/>
        <v>1.4633284930247141</v>
      </c>
    </row>
    <row r="388" spans="4:9" x14ac:dyDescent="0.25">
      <c r="D388">
        <f t="shared" si="33"/>
        <v>383</v>
      </c>
      <c r="E388" s="11">
        <f t="shared" si="30"/>
        <v>19.150000000000002</v>
      </c>
      <c r="F388" s="11">
        <f t="shared" si="34"/>
        <v>104.13125446784163</v>
      </c>
      <c r="G388" s="11">
        <f t="shared" si="35"/>
        <v>245.28760169401539</v>
      </c>
      <c r="H388" s="16">
        <f t="shared" si="31"/>
        <v>0.11601505177900556</v>
      </c>
      <c r="I388" s="16">
        <f t="shared" si="32"/>
        <v>1.4680843564450432</v>
      </c>
    </row>
    <row r="389" spans="4:9" x14ac:dyDescent="0.25">
      <c r="D389">
        <f t="shared" si="33"/>
        <v>384</v>
      </c>
      <c r="E389" s="11">
        <f t="shared" ref="E389:E452" si="36">D389*$B$13</f>
        <v>19.200000000000003</v>
      </c>
      <c r="F389" s="11">
        <f t="shared" si="34"/>
        <v>104.24726951962063</v>
      </c>
      <c r="G389" s="11">
        <f t="shared" si="35"/>
        <v>246.75568605046044</v>
      </c>
      <c r="H389" s="16">
        <f t="shared" ref="H389:H452" si="37">$B$7*F389*(1-(F389+$B$11*G389)/$B$9)*$B$13</f>
        <v>0.11324393744336653</v>
      </c>
      <c r="I389" s="16">
        <f t="shared" ref="I389:I452" si="38">$B$8*G389*(1-(G389+$B$12*F389)/$B$10)*$B$13</f>
        <v>1.472819076884252</v>
      </c>
    </row>
    <row r="390" spans="4:9" x14ac:dyDescent="0.25">
      <c r="D390">
        <f t="shared" ref="D390:D453" si="39">D389+1</f>
        <v>385</v>
      </c>
      <c r="E390" s="11">
        <f t="shared" si="36"/>
        <v>19.25</v>
      </c>
      <c r="F390" s="11">
        <f t="shared" ref="F390:F453" si="40">F389+H389</f>
        <v>104.360513457064</v>
      </c>
      <c r="G390" s="11">
        <f t="shared" ref="G390:G453" si="41">G389+I389</f>
        <v>248.2285051273447</v>
      </c>
      <c r="H390" s="16">
        <f t="shared" si="37"/>
        <v>0.11047048237300117</v>
      </c>
      <c r="I390" s="16">
        <f t="shared" si="38"/>
        <v>1.4775323299493481</v>
      </c>
    </row>
    <row r="391" spans="4:9" x14ac:dyDescent="0.25">
      <c r="D391">
        <f t="shared" si="39"/>
        <v>386</v>
      </c>
      <c r="E391" s="11">
        <f t="shared" si="36"/>
        <v>19.3</v>
      </c>
      <c r="F391" s="11">
        <f t="shared" si="40"/>
        <v>104.47098393943701</v>
      </c>
      <c r="G391" s="11">
        <f t="shared" si="41"/>
        <v>249.70603745729406</v>
      </c>
      <c r="H391" s="16">
        <f t="shared" si="37"/>
        <v>0.10769498369894344</v>
      </c>
      <c r="I391" s="16">
        <f t="shared" si="38"/>
        <v>1.4822237917149839</v>
      </c>
    </row>
    <row r="392" spans="4:9" x14ac:dyDescent="0.25">
      <c r="D392">
        <f t="shared" si="39"/>
        <v>387</v>
      </c>
      <c r="E392" s="11">
        <f t="shared" si="36"/>
        <v>19.350000000000001</v>
      </c>
      <c r="F392" s="11">
        <f t="shared" si="40"/>
        <v>104.57867892313595</v>
      </c>
      <c r="G392" s="11">
        <f t="shared" si="41"/>
        <v>251.18826124900903</v>
      </c>
      <c r="H392" s="16">
        <f t="shared" si="37"/>
        <v>0.10491773712962789</v>
      </c>
      <c r="I392" s="16">
        <f t="shared" si="38"/>
        <v>1.4868931387607729</v>
      </c>
    </row>
    <row r="393" spans="4:9" x14ac:dyDescent="0.25">
      <c r="D393">
        <f t="shared" si="39"/>
        <v>388</v>
      </c>
      <c r="E393" s="11">
        <f t="shared" si="36"/>
        <v>19.400000000000002</v>
      </c>
      <c r="F393" s="11">
        <f t="shared" si="40"/>
        <v>104.68359666026558</v>
      </c>
      <c r="G393" s="11">
        <f t="shared" si="41"/>
        <v>252.67515438776979</v>
      </c>
      <c r="H393" s="16">
        <f t="shared" si="37"/>
        <v>0.1021390368962031</v>
      </c>
      <c r="I393" s="16">
        <f t="shared" si="38"/>
        <v>1.4915400482088708</v>
      </c>
    </row>
    <row r="394" spans="4:9" x14ac:dyDescent="0.25">
      <c r="D394">
        <f t="shared" si="39"/>
        <v>389</v>
      </c>
      <c r="E394" s="11">
        <f t="shared" si="36"/>
        <v>19.450000000000003</v>
      </c>
      <c r="F394" s="11">
        <f t="shared" si="40"/>
        <v>104.78573569716178</v>
      </c>
      <c r="G394" s="11">
        <f t="shared" si="41"/>
        <v>254.16669443597866</v>
      </c>
      <c r="H394" s="16">
        <f t="shared" si="37"/>
        <v>9.9359175698999422E-2</v>
      </c>
      <c r="I394" s="16">
        <f t="shared" si="38"/>
        <v>1.4961641977618192</v>
      </c>
    </row>
    <row r="395" spans="4:9" x14ac:dyDescent="0.25">
      <c r="D395">
        <f t="shared" si="39"/>
        <v>390</v>
      </c>
      <c r="E395" s="11">
        <f t="shared" si="36"/>
        <v>19.5</v>
      </c>
      <c r="F395" s="11">
        <f t="shared" si="40"/>
        <v>104.88509487286078</v>
      </c>
      <c r="G395" s="11">
        <f t="shared" si="41"/>
        <v>255.66285863374048</v>
      </c>
      <c r="H395" s="16">
        <f t="shared" si="37"/>
        <v>9.657844465515758E-2</v>
      </c>
      <c r="I395" s="16">
        <f t="shared" si="38"/>
        <v>1.5007652657406452</v>
      </c>
    </row>
    <row r="396" spans="4:9" x14ac:dyDescent="0.25">
      <c r="D396">
        <f t="shared" si="39"/>
        <v>391</v>
      </c>
      <c r="E396" s="11">
        <f t="shared" si="36"/>
        <v>19.55</v>
      </c>
      <c r="F396" s="11">
        <f t="shared" si="40"/>
        <v>104.98167331751593</v>
      </c>
      <c r="G396" s="11">
        <f t="shared" si="41"/>
        <v>257.16362389948114</v>
      </c>
      <c r="H396" s="16">
        <f t="shared" si="37"/>
        <v>9.3797133247419673E-2</v>
      </c>
      <c r="I396" s="16">
        <f t="shared" si="38"/>
        <v>1.5053429311232158</v>
      </c>
    </row>
    <row r="397" spans="4:9" x14ac:dyDescent="0.25">
      <c r="D397">
        <f t="shared" si="39"/>
        <v>392</v>
      </c>
      <c r="E397" s="11">
        <f t="shared" si="36"/>
        <v>19.600000000000001</v>
      </c>
      <c r="F397" s="11">
        <f t="shared" si="40"/>
        <v>105.07547045076335</v>
      </c>
      <c r="G397" s="11">
        <f t="shared" si="41"/>
        <v>258.66896683060435</v>
      </c>
      <c r="H397" s="16">
        <f t="shared" si="37"/>
        <v>9.1015529274091719E-2</v>
      </c>
      <c r="I397" s="16">
        <f t="shared" si="38"/>
        <v>1.5098968735828411</v>
      </c>
    </row>
    <row r="398" spans="4:9" x14ac:dyDescent="0.25">
      <c r="D398">
        <f t="shared" si="39"/>
        <v>393</v>
      </c>
      <c r="E398" s="11">
        <f t="shared" si="36"/>
        <v>19.650000000000002</v>
      </c>
      <c r="F398" s="11">
        <f t="shared" si="40"/>
        <v>105.16648598003744</v>
      </c>
      <c r="G398" s="11">
        <f t="shared" si="41"/>
        <v>260.17886370418717</v>
      </c>
      <c r="H398" s="16">
        <f t="shared" si="37"/>
        <v>8.8233918800176669E-2</v>
      </c>
      <c r="I398" s="16">
        <f t="shared" si="38"/>
        <v>1.5144267735271248</v>
      </c>
    </row>
    <row r="399" spans="4:9" x14ac:dyDescent="0.25">
      <c r="D399">
        <f t="shared" si="39"/>
        <v>394</v>
      </c>
      <c r="E399" s="11">
        <f t="shared" si="36"/>
        <v>19.700000000000003</v>
      </c>
      <c r="F399" s="11">
        <f t="shared" si="40"/>
        <v>105.25471989883761</v>
      </c>
      <c r="G399" s="11">
        <f t="shared" si="41"/>
        <v>261.6932904777143</v>
      </c>
      <c r="H399" s="16">
        <f t="shared" si="37"/>
        <v>8.5452586109683662E-2</v>
      </c>
      <c r="I399" s="16">
        <f t="shared" si="38"/>
        <v>1.5189323121370553</v>
      </c>
    </row>
    <row r="400" spans="4:9" x14ac:dyDescent="0.25">
      <c r="D400">
        <f t="shared" si="39"/>
        <v>395</v>
      </c>
      <c r="E400" s="11">
        <f t="shared" si="36"/>
        <v>19.75</v>
      </c>
      <c r="F400" s="11">
        <f t="shared" si="40"/>
        <v>105.34017248494729</v>
      </c>
      <c r="G400" s="11">
        <f t="shared" si="41"/>
        <v>263.21222278985135</v>
      </c>
      <c r="H400" s="16">
        <f t="shared" si="37"/>
        <v>8.267181365911104E-2</v>
      </c>
      <c r="I400" s="16">
        <f t="shared" si="38"/>
        <v>1.5234131714063306</v>
      </c>
    </row>
    <row r="401" spans="4:9" x14ac:dyDescent="0.25">
      <c r="D401">
        <f t="shared" si="39"/>
        <v>396</v>
      </c>
      <c r="E401" s="11">
        <f t="shared" si="36"/>
        <v>19.8</v>
      </c>
      <c r="F401" s="11">
        <f t="shared" si="40"/>
        <v>105.42284429860639</v>
      </c>
      <c r="G401" s="11">
        <f t="shared" si="41"/>
        <v>264.73563596125769</v>
      </c>
      <c r="H401" s="16">
        <f t="shared" si="37"/>
        <v>7.9891882032110423E-2</v>
      </c>
      <c r="I401" s="16">
        <f t="shared" si="38"/>
        <v>1.5278690341809182</v>
      </c>
    </row>
    <row r="402" spans="4:9" x14ac:dyDescent="0.25">
      <c r="D402">
        <f t="shared" si="39"/>
        <v>397</v>
      </c>
      <c r="E402" s="11">
        <f t="shared" si="36"/>
        <v>19.850000000000001</v>
      </c>
      <c r="F402" s="11">
        <f t="shared" si="40"/>
        <v>105.50273618063851</v>
      </c>
      <c r="G402" s="11">
        <f t="shared" si="41"/>
        <v>266.26350499543861</v>
      </c>
      <c r="H402" s="16">
        <f t="shared" si="37"/>
        <v>7.7113069895326458E-2</v>
      </c>
      <c r="I402" s="16">
        <f t="shared" si="38"/>
        <v>1.5322995841988387</v>
      </c>
    </row>
    <row r="403" spans="4:9" x14ac:dyDescent="0.25">
      <c r="D403">
        <f t="shared" si="39"/>
        <v>398</v>
      </c>
      <c r="E403" s="11">
        <f t="shared" si="36"/>
        <v>19.900000000000002</v>
      </c>
      <c r="F403" s="11">
        <f t="shared" si="40"/>
        <v>105.57984925053384</v>
      </c>
      <c r="G403" s="11">
        <f t="shared" si="41"/>
        <v>267.79580457963743</v>
      </c>
      <c r="H403" s="16">
        <f t="shared" si="37"/>
        <v>7.4335653955412792E-2</v>
      </c>
      <c r="I403" s="16">
        <f t="shared" si="38"/>
        <v>1.5367045061301678</v>
      </c>
    </row>
    <row r="404" spans="4:9" x14ac:dyDescent="0.25">
      <c r="D404">
        <f t="shared" si="39"/>
        <v>399</v>
      </c>
      <c r="E404" s="11">
        <f t="shared" si="36"/>
        <v>19.950000000000003</v>
      </c>
      <c r="F404" s="11">
        <f t="shared" si="40"/>
        <v>105.65418490448926</v>
      </c>
      <c r="G404" s="11">
        <f t="shared" si="41"/>
        <v>269.33250908576758</v>
      </c>
      <c r="H404" s="16">
        <f t="shared" si="37"/>
        <v>7.1559908917226592E-2</v>
      </c>
      <c r="I404" s="16">
        <f t="shared" si="38"/>
        <v>1.5410834856172595</v>
      </c>
    </row>
    <row r="405" spans="4:9" x14ac:dyDescent="0.25">
      <c r="D405">
        <f t="shared" si="39"/>
        <v>400</v>
      </c>
      <c r="E405" s="11">
        <f t="shared" si="36"/>
        <v>20</v>
      </c>
      <c r="F405" s="11">
        <f t="shared" si="40"/>
        <v>105.72574481340648</v>
      </c>
      <c r="G405" s="11">
        <f t="shared" si="41"/>
        <v>270.87359257138485</v>
      </c>
      <c r="H405" s="16">
        <f t="shared" si="37"/>
        <v>6.8786107443194466E-2</v>
      </c>
      <c r="I405" s="16">
        <f t="shared" si="38"/>
        <v>1.5454362093151695</v>
      </c>
    </row>
    <row r="406" spans="4:9" x14ac:dyDescent="0.25">
      <c r="D406">
        <f t="shared" si="39"/>
        <v>401</v>
      </c>
      <c r="E406" s="11">
        <f t="shared" si="36"/>
        <v>20.05</v>
      </c>
      <c r="F406" s="11">
        <f t="shared" si="40"/>
        <v>105.79453092084967</v>
      </c>
      <c r="G406" s="11">
        <f t="shared" si="41"/>
        <v>272.41902878069999</v>
      </c>
      <c r="H406" s="16">
        <f t="shared" si="37"/>
        <v>6.6014520113851796E-2</v>
      </c>
      <c r="I406" s="16">
        <f t="shared" si="38"/>
        <v>1.5497623649322874</v>
      </c>
    </row>
    <row r="407" spans="4:9" x14ac:dyDescent="0.25">
      <c r="D407">
        <f t="shared" si="39"/>
        <v>402</v>
      </c>
      <c r="E407" s="11">
        <f t="shared" si="36"/>
        <v>20.100000000000001</v>
      </c>
      <c r="F407" s="11">
        <f t="shared" si="40"/>
        <v>105.86054544096352</v>
      </c>
      <c r="G407" s="11">
        <f t="shared" si="41"/>
        <v>273.96879114563228</v>
      </c>
      <c r="H407" s="16">
        <f t="shared" si="37"/>
        <v>6.324541538954935E-2</v>
      </c>
      <c r="I407" s="16">
        <f t="shared" si="38"/>
        <v>1.5540616412711614</v>
      </c>
    </row>
    <row r="408" spans="4:9" x14ac:dyDescent="0.25">
      <c r="D408">
        <f t="shared" si="39"/>
        <v>403</v>
      </c>
      <c r="E408" s="11">
        <f t="shared" si="36"/>
        <v>20.150000000000002</v>
      </c>
      <c r="F408" s="11">
        <f t="shared" si="40"/>
        <v>105.92379085635307</v>
      </c>
      <c r="G408" s="11">
        <f t="shared" si="41"/>
        <v>275.52285278690346</v>
      </c>
      <c r="H408" s="16">
        <f t="shared" si="37"/>
        <v>6.0479059573323717E-2</v>
      </c>
      <c r="I408" s="16">
        <f t="shared" si="38"/>
        <v>1.5583337282695124</v>
      </c>
    </row>
    <row r="409" spans="4:9" x14ac:dyDescent="0.25">
      <c r="D409">
        <f t="shared" si="39"/>
        <v>404</v>
      </c>
      <c r="E409" s="11">
        <f t="shared" si="36"/>
        <v>20.200000000000003</v>
      </c>
      <c r="F409" s="11">
        <f t="shared" si="40"/>
        <v>105.98426991592639</v>
      </c>
      <c r="G409" s="11">
        <f t="shared" si="41"/>
        <v>277.08118651517299</v>
      </c>
      <c r="H409" s="16">
        <f t="shared" si="37"/>
        <v>5.771571677492842E-2</v>
      </c>
      <c r="I409" s="16">
        <f t="shared" si="38"/>
        <v>1.5625783170414307</v>
      </c>
    </row>
    <row r="410" spans="4:9" x14ac:dyDescent="0.25">
      <c r="D410">
        <f t="shared" si="39"/>
        <v>405</v>
      </c>
      <c r="E410" s="11">
        <f t="shared" si="36"/>
        <v>20.25</v>
      </c>
      <c r="F410" s="11">
        <f t="shared" si="40"/>
        <v>106.04198563270131</v>
      </c>
      <c r="G410" s="11">
        <f t="shared" si="41"/>
        <v>278.6437648322144</v>
      </c>
      <c r="H410" s="16">
        <f t="shared" si="37"/>
        <v>5.4955648876019295E-2</v>
      </c>
      <c r="I410" s="16">
        <f t="shared" si="38"/>
        <v>1.5667950999187479</v>
      </c>
    </row>
    <row r="411" spans="4:9" x14ac:dyDescent="0.25">
      <c r="D411">
        <f t="shared" si="39"/>
        <v>406</v>
      </c>
      <c r="E411" s="11">
        <f t="shared" si="36"/>
        <v>20.3</v>
      </c>
      <c r="F411" s="11">
        <f t="shared" si="40"/>
        <v>106.09694128157733</v>
      </c>
      <c r="G411" s="11">
        <f t="shared" si="41"/>
        <v>280.21055993213315</v>
      </c>
      <c r="H411" s="16">
        <f t="shared" si="37"/>
        <v>5.2199115496488528E-2</v>
      </c>
      <c r="I411" s="16">
        <f t="shared" si="38"/>
        <v>1.5709837704925742</v>
      </c>
    </row>
    <row r="412" spans="4:9" x14ac:dyDescent="0.25">
      <c r="D412">
        <f t="shared" si="39"/>
        <v>407</v>
      </c>
      <c r="E412" s="11">
        <f t="shared" si="36"/>
        <v>20.350000000000001</v>
      </c>
      <c r="F412" s="11">
        <f t="shared" si="40"/>
        <v>106.14914039707382</v>
      </c>
      <c r="G412" s="11">
        <f t="shared" si="41"/>
        <v>281.7815437026257</v>
      </c>
      <c r="H412" s="16">
        <f t="shared" si="37"/>
        <v>4.9446373961940619E-2</v>
      </c>
      <c r="I412" s="16">
        <f t="shared" si="38"/>
        <v>1.5751440236549965</v>
      </c>
    </row>
    <row r="413" spans="4:9" x14ac:dyDescent="0.25">
      <c r="D413">
        <f t="shared" si="39"/>
        <v>408</v>
      </c>
      <c r="E413" s="11">
        <f t="shared" si="36"/>
        <v>20.400000000000002</v>
      </c>
      <c r="F413" s="11">
        <f t="shared" si="40"/>
        <v>106.19858677103576</v>
      </c>
      <c r="G413" s="11">
        <f t="shared" si="41"/>
        <v>283.35668772628071</v>
      </c>
      <c r="H413" s="16">
        <f t="shared" si="37"/>
        <v>4.6697679272306537E-2</v>
      </c>
      <c r="I413" s="16">
        <f t="shared" si="38"/>
        <v>1.579275555640927</v>
      </c>
    </row>
    <row r="414" spans="4:9" x14ac:dyDescent="0.25">
      <c r="D414">
        <f t="shared" si="39"/>
        <v>409</v>
      </c>
      <c r="E414" s="11">
        <f t="shared" si="36"/>
        <v>20.450000000000003</v>
      </c>
      <c r="F414" s="11">
        <f t="shared" si="40"/>
        <v>106.24528445030808</v>
      </c>
      <c r="G414" s="11">
        <f t="shared" si="41"/>
        <v>284.93596328192166</v>
      </c>
      <c r="H414" s="16">
        <f t="shared" si="37"/>
        <v>4.3953284071582471E-2</v>
      </c>
      <c r="I414" s="16">
        <f t="shared" si="38"/>
        <v>1.5833780640700961</v>
      </c>
    </row>
    <row r="415" spans="4:9" x14ac:dyDescent="0.25">
      <c r="D415">
        <f t="shared" si="39"/>
        <v>410</v>
      </c>
      <c r="E415" s="11">
        <f t="shared" si="36"/>
        <v>20.5</v>
      </c>
      <c r="F415" s="11">
        <f t="shared" si="40"/>
        <v>106.28923773437965</v>
      </c>
      <c r="G415" s="11">
        <f t="shared" si="41"/>
        <v>286.51934134599173</v>
      </c>
      <c r="H415" s="16">
        <f t="shared" si="37"/>
        <v>4.1213438618693005E-2</v>
      </c>
      <c r="I415" s="16">
        <f t="shared" si="38"/>
        <v>1.5874512479891782</v>
      </c>
    </row>
    <row r="416" spans="4:9" x14ac:dyDescent="0.25">
      <c r="D416">
        <f t="shared" si="39"/>
        <v>411</v>
      </c>
      <c r="E416" s="11">
        <f t="shared" si="36"/>
        <v>20.55</v>
      </c>
      <c r="F416" s="11">
        <f t="shared" si="40"/>
        <v>106.33045117299835</v>
      </c>
      <c r="G416" s="11">
        <f t="shared" si="41"/>
        <v>288.10679259398091</v>
      </c>
      <c r="H416" s="16">
        <f t="shared" si="37"/>
        <v>3.8478390759462508E-2</v>
      </c>
      <c r="I416" s="16">
        <f t="shared" si="38"/>
        <v>1.5914948079140461</v>
      </c>
    </row>
    <row r="417" spans="4:9" x14ac:dyDescent="0.25">
      <c r="D417">
        <f t="shared" si="39"/>
        <v>412</v>
      </c>
      <c r="E417" s="11">
        <f t="shared" si="36"/>
        <v>20.6</v>
      </c>
      <c r="F417" s="11">
        <f t="shared" si="40"/>
        <v>106.36892956375782</v>
      </c>
      <c r="G417" s="11">
        <f t="shared" si="41"/>
        <v>289.69828740189496</v>
      </c>
      <c r="H417" s="16">
        <f t="shared" si="37"/>
        <v>3.5748385899693251E-2</v>
      </c>
      <c r="I417" s="16">
        <f t="shared" si="38"/>
        <v>1.5955084458721391</v>
      </c>
    </row>
    <row r="418" spans="4:9" x14ac:dyDescent="0.25">
      <c r="D418">
        <f t="shared" si="39"/>
        <v>413</v>
      </c>
      <c r="E418" s="11">
        <f t="shared" si="36"/>
        <v>20.650000000000002</v>
      </c>
      <c r="F418" s="11">
        <f t="shared" si="40"/>
        <v>106.40467794965751</v>
      </c>
      <c r="G418" s="11">
        <f t="shared" si="41"/>
        <v>291.29379584776711</v>
      </c>
      <c r="H418" s="16">
        <f t="shared" si="37"/>
        <v>3.3023666979334523E-2</v>
      </c>
      <c r="I418" s="16">
        <f t="shared" si="38"/>
        <v>1.599491865444941</v>
      </c>
    </row>
    <row r="419" spans="4:9" x14ac:dyDescent="0.25">
      <c r="D419">
        <f t="shared" si="39"/>
        <v>414</v>
      </c>
      <c r="E419" s="11">
        <f t="shared" si="36"/>
        <v>20.700000000000003</v>
      </c>
      <c r="F419" s="11">
        <f t="shared" si="40"/>
        <v>106.43770161663684</v>
      </c>
      <c r="G419" s="11">
        <f t="shared" si="41"/>
        <v>292.89328771321203</v>
      </c>
      <c r="H419" s="16">
        <f t="shared" si="37"/>
        <v>3.0304474447738008E-2</v>
      </c>
      <c r="I419" s="16">
        <f t="shared" si="38"/>
        <v>1.6034447718105569</v>
      </c>
    </row>
    <row r="420" spans="4:9" x14ac:dyDescent="0.25">
      <c r="D420">
        <f t="shared" si="39"/>
        <v>415</v>
      </c>
      <c r="E420" s="11">
        <f t="shared" si="36"/>
        <v>20.75</v>
      </c>
      <c r="F420" s="11">
        <f t="shared" si="40"/>
        <v>106.46800609108458</v>
      </c>
      <c r="G420" s="11">
        <f t="shared" si="41"/>
        <v>294.49673248502256</v>
      </c>
      <c r="H420" s="16">
        <f t="shared" si="37"/>
        <v>2.7591046239986306E-2</v>
      </c>
      <c r="I420" s="16">
        <f t="shared" si="38"/>
        <v>1.6073668717863776</v>
      </c>
    </row>
    <row r="421" spans="4:9" x14ac:dyDescent="0.25">
      <c r="D421">
        <f t="shared" si="39"/>
        <v>416</v>
      </c>
      <c r="E421" s="11">
        <f t="shared" si="36"/>
        <v>20.8</v>
      </c>
      <c r="F421" s="11">
        <f t="shared" si="40"/>
        <v>106.49559713732457</v>
      </c>
      <c r="G421" s="11">
        <f t="shared" si="41"/>
        <v>296.10409935680894</v>
      </c>
      <c r="H421" s="16">
        <f t="shared" si="37"/>
        <v>2.4883617754283278E-2</v>
      </c>
      <c r="I421" s="16">
        <f t="shared" si="38"/>
        <v>1.6112578738718242</v>
      </c>
    </row>
    <row r="422" spans="4:9" x14ac:dyDescent="0.25">
      <c r="D422">
        <f t="shared" si="39"/>
        <v>417</v>
      </c>
      <c r="E422" s="11">
        <f t="shared" si="36"/>
        <v>20.85</v>
      </c>
      <c r="F422" s="11">
        <f t="shared" si="40"/>
        <v>106.52048075507885</v>
      </c>
      <c r="G422" s="11">
        <f t="shared" si="41"/>
        <v>297.71535723068075</v>
      </c>
      <c r="H422" s="16">
        <f t="shared" si="37"/>
        <v>2.2182421830399986E-2</v>
      </c>
      <c r="I422" s="16">
        <f t="shared" si="38"/>
        <v>1.6151174882911565</v>
      </c>
    </row>
    <row r="423" spans="4:9" x14ac:dyDescent="0.25">
      <c r="D423">
        <f t="shared" si="39"/>
        <v>418</v>
      </c>
      <c r="E423" s="11">
        <f t="shared" si="36"/>
        <v>20.900000000000002</v>
      </c>
      <c r="F423" s="11">
        <f t="shared" si="40"/>
        <v>106.54266317690924</v>
      </c>
      <c r="G423" s="11">
        <f t="shared" si="41"/>
        <v>299.33047471897191</v>
      </c>
      <c r="H423" s="16">
        <f t="shared" si="37"/>
        <v>1.9487688729159226E-2</v>
      </c>
      <c r="I423" s="16">
        <f t="shared" si="38"/>
        <v>1.6189454270363517</v>
      </c>
    </row>
    <row r="424" spans="4:9" x14ac:dyDescent="0.25">
      <c r="D424">
        <f t="shared" si="39"/>
        <v>419</v>
      </c>
      <c r="E424" s="11">
        <f t="shared" si="36"/>
        <v>20.950000000000003</v>
      </c>
      <c r="F424" s="11">
        <f t="shared" si="40"/>
        <v>106.5621508656384</v>
      </c>
      <c r="G424" s="11">
        <f t="shared" si="41"/>
        <v>300.94942014600826</v>
      </c>
      <c r="H424" s="16">
        <f t="shared" si="37"/>
        <v>1.6799646112950092E-2</v>
      </c>
      <c r="I424" s="16">
        <f t="shared" si="38"/>
        <v>1.622741403910017</v>
      </c>
    </row>
    <row r="425" spans="4:9" x14ac:dyDescent="0.25">
      <c r="D425">
        <f t="shared" si="39"/>
        <v>420</v>
      </c>
      <c r="E425" s="11">
        <f t="shared" si="36"/>
        <v>21</v>
      </c>
      <c r="F425" s="11">
        <f t="shared" si="40"/>
        <v>106.57895051175134</v>
      </c>
      <c r="G425" s="11">
        <f t="shared" si="41"/>
        <v>302.57216154991829</v>
      </c>
      <c r="H425" s="16">
        <f t="shared" si="37"/>
        <v>1.4118519027260776E-2</v>
      </c>
      <c r="I425" s="16">
        <f t="shared" si="38"/>
        <v>1.6265051345683492</v>
      </c>
    </row>
    <row r="426" spans="4:9" x14ac:dyDescent="0.25">
      <c r="D426">
        <f t="shared" si="39"/>
        <v>421</v>
      </c>
      <c r="E426" s="11">
        <f t="shared" si="36"/>
        <v>21.05</v>
      </c>
      <c r="F426" s="11">
        <f t="shared" si="40"/>
        <v>106.59306903077861</v>
      </c>
      <c r="G426" s="11">
        <f t="shared" si="41"/>
        <v>304.19866668448662</v>
      </c>
      <c r="H426" s="16">
        <f t="shared" si="37"/>
        <v>1.1444529883214852E-2</v>
      </c>
      <c r="I426" s="16">
        <f t="shared" si="38"/>
        <v>1.6302363365641179</v>
      </c>
    </row>
    <row r="427" spans="4:9" x14ac:dyDescent="0.25">
      <c r="D427">
        <f t="shared" si="39"/>
        <v>422</v>
      </c>
      <c r="E427" s="11">
        <f t="shared" si="36"/>
        <v>21.1</v>
      </c>
      <c r="F427" s="11">
        <f t="shared" si="40"/>
        <v>106.60451356066183</v>
      </c>
      <c r="G427" s="11">
        <f t="shared" si="41"/>
        <v>305.82890302105073</v>
      </c>
      <c r="H427" s="16">
        <f t="shared" si="37"/>
        <v>8.7778984411026779E-3</v>
      </c>
      <c r="I427" s="16">
        <f t="shared" si="38"/>
        <v>1.633934729389666</v>
      </c>
    </row>
    <row r="428" spans="4:9" x14ac:dyDescent="0.25">
      <c r="D428">
        <f t="shared" si="39"/>
        <v>423</v>
      </c>
      <c r="E428" s="11">
        <f t="shared" si="36"/>
        <v>21.150000000000002</v>
      </c>
      <c r="F428" s="11">
        <f t="shared" si="40"/>
        <v>106.61329145910292</v>
      </c>
      <c r="G428" s="11">
        <f t="shared" si="41"/>
        <v>307.46283775044043</v>
      </c>
      <c r="H428" s="16">
        <f t="shared" si="37"/>
        <v>6.1188417948890754E-3</v>
      </c>
      <c r="I428" s="16">
        <f t="shared" si="38"/>
        <v>1.6376000345199093</v>
      </c>
    </row>
    <row r="429" spans="4:9" x14ac:dyDescent="0.25">
      <c r="D429">
        <f t="shared" si="39"/>
        <v>424</v>
      </c>
      <c r="E429" s="11">
        <f t="shared" si="36"/>
        <v>21.200000000000003</v>
      </c>
      <c r="F429" s="11">
        <f t="shared" si="40"/>
        <v>106.61941030089781</v>
      </c>
      <c r="G429" s="11">
        <f t="shared" si="41"/>
        <v>309.10043778496032</v>
      </c>
      <c r="H429" s="16">
        <f t="shared" si="37"/>
        <v>3.4675743576910167E-3</v>
      </c>
      <c r="I429" s="16">
        <f t="shared" si="38"/>
        <v>1.6412319754553348</v>
      </c>
    </row>
    <row r="430" spans="4:9" x14ac:dyDescent="0.25">
      <c r="D430">
        <f t="shared" si="39"/>
        <v>425</v>
      </c>
      <c r="E430" s="11">
        <f t="shared" si="36"/>
        <v>21.25</v>
      </c>
      <c r="F430" s="11">
        <f t="shared" si="40"/>
        <v>106.6228778752555</v>
      </c>
      <c r="G430" s="11">
        <f t="shared" si="41"/>
        <v>310.74166976041568</v>
      </c>
      <c r="H430" s="16">
        <f t="shared" si="37"/>
        <v>8.2430784820604504E-4</v>
      </c>
      <c r="I430" s="16">
        <f t="shared" si="38"/>
        <v>1.6448302777649777</v>
      </c>
    </row>
    <row r="431" spans="4:9" x14ac:dyDescent="0.25">
      <c r="D431">
        <f t="shared" si="39"/>
        <v>426</v>
      </c>
      <c r="E431" s="11">
        <f t="shared" si="36"/>
        <v>21.3</v>
      </c>
      <c r="F431" s="11">
        <f t="shared" si="40"/>
        <v>106.6237021831037</v>
      </c>
      <c r="G431" s="11">
        <f t="shared" si="41"/>
        <v>312.38650003818066</v>
      </c>
      <c r="H431" s="16">
        <f t="shared" si="37"/>
        <v>-1.8107487219190398E-3</v>
      </c>
      <c r="I431" s="16">
        <f t="shared" si="38"/>
        <v>1.6483946691293678</v>
      </c>
    </row>
    <row r="432" spans="4:9" x14ac:dyDescent="0.25">
      <c r="D432">
        <f t="shared" si="39"/>
        <v>427</v>
      </c>
      <c r="E432" s="11">
        <f t="shared" si="36"/>
        <v>21.35</v>
      </c>
      <c r="F432" s="11">
        <f t="shared" si="40"/>
        <v>106.62189143438178</v>
      </c>
      <c r="G432" s="11">
        <f t="shared" si="41"/>
        <v>314.03489470731</v>
      </c>
      <c r="H432" s="16">
        <f t="shared" si="37"/>
        <v>-4.437389059791812E-3</v>
      </c>
      <c r="I432" s="16">
        <f t="shared" si="38"/>
        <v>1.6519248793834327</v>
      </c>
    </row>
    <row r="433" spans="4:9" x14ac:dyDescent="0.25">
      <c r="D433">
        <f t="shared" si="39"/>
        <v>428</v>
      </c>
      <c r="E433" s="11">
        <f t="shared" si="36"/>
        <v>21.400000000000002</v>
      </c>
      <c r="F433" s="11">
        <f t="shared" si="40"/>
        <v>106.61745404532199</v>
      </c>
      <c r="G433" s="11">
        <f t="shared" si="41"/>
        <v>315.68681958669345</v>
      </c>
      <c r="H433" s="16">
        <f t="shared" si="37"/>
        <v>-7.0554096020695838E-3</v>
      </c>
      <c r="I433" s="16">
        <f t="shared" si="38"/>
        <v>1.6554206405593472</v>
      </c>
    </row>
    <row r="434" spans="4:9" x14ac:dyDescent="0.25">
      <c r="D434">
        <f t="shared" si="39"/>
        <v>429</v>
      </c>
      <c r="E434" s="11">
        <f t="shared" si="36"/>
        <v>21.450000000000003</v>
      </c>
      <c r="F434" s="11">
        <f t="shared" si="40"/>
        <v>106.61039863571992</v>
      </c>
      <c r="G434" s="11">
        <f t="shared" si="41"/>
        <v>317.34224022725277</v>
      </c>
      <c r="H434" s="16">
        <f t="shared" si="37"/>
        <v>-9.6646095248534881E-3</v>
      </c>
      <c r="I434" s="16">
        <f t="shared" si="38"/>
        <v>1.6588816869293166</v>
      </c>
    </row>
    <row r="435" spans="4:9" x14ac:dyDescent="0.25">
      <c r="D435">
        <f t="shared" si="39"/>
        <v>430</v>
      </c>
      <c r="E435" s="11">
        <f t="shared" si="36"/>
        <v>21.5</v>
      </c>
      <c r="F435" s="11">
        <f t="shared" si="40"/>
        <v>106.60073402619507</v>
      </c>
      <c r="G435" s="11">
        <f t="shared" si="41"/>
        <v>319.00112191418208</v>
      </c>
      <c r="H435" s="16">
        <f t="shared" si="37"/>
        <v>-1.226479075270169E-2</v>
      </c>
      <c r="I435" s="16">
        <f t="shared" si="38"/>
        <v>1.6623077550482792</v>
      </c>
    </row>
    <row r="436" spans="4:9" x14ac:dyDescent="0.25">
      <c r="D436">
        <f t="shared" si="39"/>
        <v>431</v>
      </c>
      <c r="E436" s="11">
        <f t="shared" si="36"/>
        <v>21.55</v>
      </c>
      <c r="F436" s="11">
        <f t="shared" si="40"/>
        <v>106.58846923544237</v>
      </c>
      <c r="G436" s="11">
        <f t="shared" si="41"/>
        <v>320.66342966923037</v>
      </c>
      <c r="H436" s="16">
        <f t="shared" si="37"/>
        <v>-1.4855757966771549E-2</v>
      </c>
      <c r="I436" s="16">
        <f t="shared" si="38"/>
        <v>1.6656985837965164</v>
      </c>
    </row>
    <row r="437" spans="4:9" x14ac:dyDescent="0.25">
      <c r="D437">
        <f t="shared" si="39"/>
        <v>432</v>
      </c>
      <c r="E437" s="11">
        <f t="shared" si="36"/>
        <v>21.6</v>
      </c>
      <c r="F437" s="11">
        <f t="shared" si="40"/>
        <v>106.5736134774756</v>
      </c>
      <c r="G437" s="11">
        <f t="shared" si="41"/>
        <v>322.32912825302691</v>
      </c>
      <c r="H437" s="16">
        <f t="shared" si="37"/>
        <v>-1.7437318612108899E-2</v>
      </c>
      <c r="I437" s="16">
        <f t="shared" si="38"/>
        <v>1.6690539144221601</v>
      </c>
    </row>
    <row r="438" spans="4:9" x14ac:dyDescent="0.25">
      <c r="D438">
        <f t="shared" si="39"/>
        <v>433</v>
      </c>
      <c r="E438" s="11">
        <f t="shared" si="36"/>
        <v>21.650000000000002</v>
      </c>
      <c r="F438" s="11">
        <f t="shared" si="40"/>
        <v>106.55617615886349</v>
      </c>
      <c r="G438" s="11">
        <f t="shared" si="41"/>
        <v>323.99818216744904</v>
      </c>
      <c r="H438" s="16">
        <f t="shared" si="37"/>
        <v>-2.0009282904096135E-2</v>
      </c>
      <c r="I438" s="16">
        <f t="shared" si="38"/>
        <v>1.6723734905835821</v>
      </c>
    </row>
    <row r="439" spans="4:9" x14ac:dyDescent="0.25">
      <c r="D439">
        <f t="shared" si="39"/>
        <v>434</v>
      </c>
      <c r="E439" s="11">
        <f t="shared" si="36"/>
        <v>21.700000000000003</v>
      </c>
      <c r="F439" s="11">
        <f t="shared" si="40"/>
        <v>106.5361668759594</v>
      </c>
      <c r="G439" s="11">
        <f t="shared" si="41"/>
        <v>325.67055565803264</v>
      </c>
      <c r="H439" s="16">
        <f t="shared" si="37"/>
        <v>-2.2571463834078299E-2</v>
      </c>
      <c r="I439" s="16">
        <f t="shared" si="38"/>
        <v>1.6756570583916508</v>
      </c>
    </row>
    <row r="440" spans="4:9" x14ac:dyDescent="0.25">
      <c r="D440">
        <f t="shared" si="39"/>
        <v>435</v>
      </c>
      <c r="E440" s="11">
        <f t="shared" si="36"/>
        <v>21.75</v>
      </c>
      <c r="F440" s="11">
        <f t="shared" si="40"/>
        <v>106.51359541212531</v>
      </c>
      <c r="G440" s="11">
        <f t="shared" si="41"/>
        <v>327.3462127164243</v>
      </c>
      <c r="H440" s="16">
        <f t="shared" si="37"/>
        <v>-2.5123677174173908E-2</v>
      </c>
      <c r="I440" s="16">
        <f t="shared" si="38"/>
        <v>1.6789043664518468</v>
      </c>
    </row>
    <row r="441" spans="4:9" x14ac:dyDescent="0.25">
      <c r="D441">
        <f t="shared" si="39"/>
        <v>436</v>
      </c>
      <c r="E441" s="11">
        <f t="shared" si="36"/>
        <v>21.8</v>
      </c>
      <c r="F441" s="11">
        <f t="shared" si="40"/>
        <v>106.48847173495113</v>
      </c>
      <c r="G441" s="11">
        <f t="shared" si="41"/>
        <v>329.02511708287614</v>
      </c>
      <c r="H441" s="16">
        <f t="shared" si="37"/>
        <v>-2.7665741481295681E-2</v>
      </c>
      <c r="I441" s="16">
        <f t="shared" si="38"/>
        <v>1.6821151659062252</v>
      </c>
    </row>
    <row r="442" spans="4:9" x14ac:dyDescent="0.25">
      <c r="D442">
        <f t="shared" si="39"/>
        <v>437</v>
      </c>
      <c r="E442" s="11">
        <f t="shared" si="36"/>
        <v>21.85</v>
      </c>
      <c r="F442" s="11">
        <f t="shared" si="40"/>
        <v>106.46080599346983</v>
      </c>
      <c r="G442" s="11">
        <f t="shared" si="41"/>
        <v>330.70723224878236</v>
      </c>
      <c r="H442" s="16">
        <f t="shared" si="37"/>
        <v>-3.0197478100387504E-2</v>
      </c>
      <c r="I442" s="16">
        <f t="shared" si="38"/>
        <v>1.6852892104751982</v>
      </c>
    </row>
    <row r="443" spans="4:9" x14ac:dyDescent="0.25">
      <c r="D443">
        <f t="shared" si="39"/>
        <v>438</v>
      </c>
      <c r="E443" s="11">
        <f t="shared" si="36"/>
        <v>21.900000000000002</v>
      </c>
      <c r="F443" s="11">
        <f t="shared" si="40"/>
        <v>106.43060851536944</v>
      </c>
      <c r="G443" s="11">
        <f t="shared" si="41"/>
        <v>332.39252145925758</v>
      </c>
      <c r="H443" s="16">
        <f t="shared" si="37"/>
        <v>-3.2718711166898833E-2</v>
      </c>
      <c r="I443" s="16">
        <f t="shared" si="38"/>
        <v>1.6884262564991446</v>
      </c>
    </row>
    <row r="444" spans="4:9" x14ac:dyDescent="0.25">
      <c r="D444">
        <f t="shared" si="39"/>
        <v>439</v>
      </c>
      <c r="E444" s="11">
        <f t="shared" si="36"/>
        <v>21.950000000000003</v>
      </c>
      <c r="F444" s="11">
        <f t="shared" si="40"/>
        <v>106.39788980420255</v>
      </c>
      <c r="G444" s="11">
        <f t="shared" si="41"/>
        <v>334.08094771575674</v>
      </c>
      <c r="H444" s="16">
        <f t="shared" si="37"/>
        <v>-3.5229267608505581E-2</v>
      </c>
      <c r="I444" s="16">
        <f t="shared" si="38"/>
        <v>1.6915260629798159</v>
      </c>
    </row>
    <row r="445" spans="4:9" x14ac:dyDescent="0.25">
      <c r="D445">
        <f t="shared" si="39"/>
        <v>440</v>
      </c>
      <c r="E445" s="11">
        <f t="shared" si="36"/>
        <v>22</v>
      </c>
      <c r="F445" s="11">
        <f t="shared" si="40"/>
        <v>106.36266053659405</v>
      </c>
      <c r="G445" s="11">
        <f t="shared" si="41"/>
        <v>335.77247377873653</v>
      </c>
      <c r="H445" s="16">
        <f t="shared" si="37"/>
        <v>-3.772897714609931E-2</v>
      </c>
      <c r="I445" s="16">
        <f t="shared" si="38"/>
        <v>1.6945883916215394</v>
      </c>
    </row>
    <row r="446" spans="4:9" x14ac:dyDescent="0.25">
      <c r="D446">
        <f t="shared" si="39"/>
        <v>441</v>
      </c>
      <c r="E446" s="11">
        <f t="shared" si="36"/>
        <v>22.05</v>
      </c>
      <c r="F446" s="11">
        <f t="shared" si="40"/>
        <v>106.32493155944795</v>
      </c>
      <c r="G446" s="11">
        <f t="shared" si="41"/>
        <v>337.46706217035808</v>
      </c>
      <c r="H446" s="16">
        <f t="shared" si="37"/>
        <v>-4.0217672294054291E-2</v>
      </c>
      <c r="I446" s="16">
        <f t="shared" si="38"/>
        <v>1.6976130068721884</v>
      </c>
    </row>
    <row r="447" spans="4:9" x14ac:dyDescent="0.25">
      <c r="D447">
        <f t="shared" si="39"/>
        <v>442</v>
      </c>
      <c r="E447" s="11">
        <f t="shared" si="36"/>
        <v>22.1</v>
      </c>
      <c r="F447" s="11">
        <f t="shared" si="40"/>
        <v>106.2847138871539</v>
      </c>
      <c r="G447" s="11">
        <f t="shared" si="41"/>
        <v>339.16467517723027</v>
      </c>
      <c r="H447" s="16">
        <f t="shared" si="37"/>
        <v>-4.2695188359790429E-2</v>
      </c>
      <c r="I447" s="16">
        <f t="shared" si="38"/>
        <v>1.7005996759639208</v>
      </c>
    </row>
    <row r="448" spans="4:9" x14ac:dyDescent="0.25">
      <c r="D448">
        <f t="shared" si="39"/>
        <v>443</v>
      </c>
      <c r="E448" s="11">
        <f t="shared" si="36"/>
        <v>22.150000000000002</v>
      </c>
      <c r="F448" s="11">
        <f t="shared" si="40"/>
        <v>106.24201869879411</v>
      </c>
      <c r="G448" s="11">
        <f t="shared" si="41"/>
        <v>340.86527485319419</v>
      </c>
      <c r="H448" s="16">
        <f t="shared" si="37"/>
        <v>-4.5161363442644611E-2</v>
      </c>
      <c r="I448" s="16">
        <f t="shared" si="38"/>
        <v>1.7035481689536665</v>
      </c>
    </row>
    <row r="449" spans="4:9" x14ac:dyDescent="0.25">
      <c r="D449">
        <f t="shared" si="39"/>
        <v>444</v>
      </c>
      <c r="E449" s="11">
        <f t="shared" si="36"/>
        <v>22.200000000000003</v>
      </c>
      <c r="F449" s="11">
        <f t="shared" si="40"/>
        <v>106.19685733535147</v>
      </c>
      <c r="G449" s="11">
        <f t="shared" si="41"/>
        <v>342.56882302214785</v>
      </c>
      <c r="H449" s="16">
        <f t="shared" si="37"/>
        <v>-4.7616038432069324E-2</v>
      </c>
      <c r="I449" s="16">
        <f t="shared" si="38"/>
        <v>1.7064582587633479</v>
      </c>
    </row>
    <row r="450" spans="4:9" x14ac:dyDescent="0.25">
      <c r="D450">
        <f t="shared" si="39"/>
        <v>445</v>
      </c>
      <c r="E450" s="11">
        <f t="shared" si="36"/>
        <v>22.25</v>
      </c>
      <c r="F450" s="11">
        <f t="shared" si="40"/>
        <v>106.1492412969194</v>
      </c>
      <c r="G450" s="11">
        <f t="shared" si="41"/>
        <v>344.2752812809112</v>
      </c>
      <c r="H450" s="16">
        <f t="shared" si="37"/>
        <v>-5.0059057005170597E-2</v>
      </c>
      <c r="I450" s="16">
        <f t="shared" si="38"/>
        <v>1.7093297212198231</v>
      </c>
    </row>
    <row r="451" spans="4:9" x14ac:dyDescent="0.25">
      <c r="D451">
        <f t="shared" si="39"/>
        <v>446</v>
      </c>
      <c r="E451" s="11">
        <f t="shared" si="36"/>
        <v>22.3</v>
      </c>
      <c r="F451" s="11">
        <f t="shared" si="40"/>
        <v>106.09918223991423</v>
      </c>
      <c r="G451" s="11">
        <f t="shared" si="41"/>
        <v>345.98461100213103</v>
      </c>
      <c r="H451" s="16">
        <f t="shared" si="37"/>
        <v>-5.2490265623598188E-2</v>
      </c>
      <c r="I451" s="16">
        <f t="shared" si="38"/>
        <v>1.7121623350945372</v>
      </c>
    </row>
    <row r="452" spans="4:9" x14ac:dyDescent="0.25">
      <c r="D452">
        <f t="shared" si="39"/>
        <v>447</v>
      </c>
      <c r="E452" s="11">
        <f t="shared" si="36"/>
        <v>22.35</v>
      </c>
      <c r="F452" s="11">
        <f t="shared" si="40"/>
        <v>106.04669197429062</v>
      </c>
      <c r="G452" s="11">
        <f t="shared" si="41"/>
        <v>347.69677333722558</v>
      </c>
      <c r="H452" s="16">
        <f t="shared" si="37"/>
        <v>-5.4909513529810008E-2</v>
      </c>
      <c r="I452" s="16">
        <f t="shared" si="38"/>
        <v>1.7149558821428632</v>
      </c>
    </row>
    <row r="453" spans="4:9" x14ac:dyDescent="0.25">
      <c r="D453">
        <f t="shared" si="39"/>
        <v>448</v>
      </c>
      <c r="E453" s="11">
        <f t="shared" ref="E453:E516" si="42">D453*$B$13</f>
        <v>22.400000000000002</v>
      </c>
      <c r="F453" s="11">
        <f t="shared" si="40"/>
        <v>105.99178246076082</v>
      </c>
      <c r="G453" s="11">
        <f t="shared" si="41"/>
        <v>349.41172921936845</v>
      </c>
      <c r="H453" s="16">
        <f t="shared" ref="H453:H516" si="43">$B$7*F453*(1-(F453+$B$11*G453)/$B$9)*$B$13</f>
        <v>-5.7316652742717515E-2</v>
      </c>
      <c r="I453" s="16">
        <f t="shared" ref="I453:I516" si="44">$B$8*G453*(1-(G453+$B$12*F453)/$B$10)*$B$13</f>
        <v>1.7177101471431286</v>
      </c>
    </row>
    <row r="454" spans="4:9" x14ac:dyDescent="0.25">
      <c r="D454">
        <f t="shared" ref="D454:D517" si="45">D453+1</f>
        <v>449</v>
      </c>
      <c r="E454" s="11">
        <f t="shared" si="42"/>
        <v>22.450000000000003</v>
      </c>
      <c r="F454" s="11">
        <f t="shared" ref="F454:F517" si="46">F453+H453</f>
        <v>105.9344658080181</v>
      </c>
      <c r="G454" s="11">
        <f t="shared" ref="G454:G517" si="47">G453+I453</f>
        <v>351.12943936651158</v>
      </c>
      <c r="H454" s="16">
        <f t="shared" si="43"/>
        <v>-5.9711538052731217E-2</v>
      </c>
      <c r="I454" s="16">
        <f t="shared" si="44"/>
        <v>1.7204249179353042</v>
      </c>
    </row>
    <row r="455" spans="4:9" x14ac:dyDescent="0.25">
      <c r="D455">
        <f t="shared" si="45"/>
        <v>450</v>
      </c>
      <c r="E455" s="11">
        <f t="shared" si="42"/>
        <v>22.5</v>
      </c>
      <c r="F455" s="11">
        <f t="shared" si="46"/>
        <v>105.87475426996538</v>
      </c>
      <c r="G455" s="11">
        <f t="shared" si="47"/>
        <v>352.84986428444688</v>
      </c>
      <c r="H455" s="16">
        <f t="shared" si="43"/>
        <v>-6.20940270162205E-2</v>
      </c>
      <c r="I455" s="16">
        <f t="shared" si="44"/>
        <v>1.7230999854593465</v>
      </c>
    </row>
    <row r="456" spans="4:9" x14ac:dyDescent="0.25">
      <c r="D456">
        <f t="shared" si="45"/>
        <v>451</v>
      </c>
      <c r="E456" s="11">
        <f t="shared" si="42"/>
        <v>22.55</v>
      </c>
      <c r="F456" s="11">
        <f t="shared" si="46"/>
        <v>105.81266024294916</v>
      </c>
      <c r="G456" s="11">
        <f t="shared" si="47"/>
        <v>354.57296426990621</v>
      </c>
      <c r="H456" s="16">
        <f t="shared" si="43"/>
        <v>-6.4463979949402089E-2</v>
      </c>
      <c r="I456" s="16">
        <f t="shared" si="44"/>
        <v>1.7257351437931765</v>
      </c>
    </row>
    <row r="457" spans="4:9" x14ac:dyDescent="0.25">
      <c r="D457">
        <f t="shared" si="45"/>
        <v>452</v>
      </c>
      <c r="E457" s="11">
        <f t="shared" si="42"/>
        <v>22.6</v>
      </c>
      <c r="F457" s="11">
        <f t="shared" si="46"/>
        <v>105.74819626299976</v>
      </c>
      <c r="G457" s="11">
        <f t="shared" si="47"/>
        <v>356.29869941369941</v>
      </c>
      <c r="H457" s="16">
        <f t="shared" si="43"/>
        <v>-6.6821259921669984E-2</v>
      </c>
      <c r="I457" s="16">
        <f t="shared" si="44"/>
        <v>1.7283301901902854</v>
      </c>
    </row>
    <row r="458" spans="4:9" x14ac:dyDescent="0.25">
      <c r="D458">
        <f t="shared" si="45"/>
        <v>453</v>
      </c>
      <c r="E458" s="11">
        <f t="shared" si="42"/>
        <v>22.650000000000002</v>
      </c>
      <c r="F458" s="11">
        <f t="shared" si="46"/>
        <v>105.68137500307809</v>
      </c>
      <c r="G458" s="11">
        <f t="shared" si="47"/>
        <v>358.02702960388967</v>
      </c>
      <c r="H458" s="16">
        <f t="shared" si="43"/>
        <v>-6.9165732748382044E-2</v>
      </c>
      <c r="I458" s="16">
        <f t="shared" si="44"/>
        <v>1.7308849251169502</v>
      </c>
    </row>
    <row r="459" spans="4:9" x14ac:dyDescent="0.25">
      <c r="D459">
        <f t="shared" si="45"/>
        <v>454</v>
      </c>
      <c r="E459" s="11">
        <f t="shared" si="42"/>
        <v>22.700000000000003</v>
      </c>
      <c r="F459" s="11">
        <f t="shared" si="46"/>
        <v>105.6122092703297</v>
      </c>
      <c r="G459" s="11">
        <f t="shared" si="47"/>
        <v>359.7579145290066</v>
      </c>
      <c r="H459" s="16">
        <f t="shared" si="43"/>
        <v>-7.1497266983121255E-2</v>
      </c>
      <c r="I459" s="16">
        <f t="shared" si="44"/>
        <v>1.7333991522890433</v>
      </c>
    </row>
    <row r="460" spans="4:9" x14ac:dyDescent="0.25">
      <c r="D460">
        <f t="shared" si="45"/>
        <v>455</v>
      </c>
      <c r="E460" s="11">
        <f t="shared" si="42"/>
        <v>22.75</v>
      </c>
      <c r="F460" s="11">
        <f t="shared" si="46"/>
        <v>105.54071200334658</v>
      </c>
      <c r="G460" s="11">
        <f t="shared" si="47"/>
        <v>361.49131368129565</v>
      </c>
      <c r="H460" s="16">
        <f t="shared" si="43"/>
        <v>-7.3815733909437173E-2</v>
      </c>
      <c r="I460" s="16">
        <f t="shared" si="44"/>
        <v>1.735872678708432</v>
      </c>
    </row>
    <row r="461" spans="4:9" x14ac:dyDescent="0.25">
      <c r="D461">
        <f t="shared" si="45"/>
        <v>456</v>
      </c>
      <c r="E461" s="11">
        <f t="shared" si="42"/>
        <v>22.8</v>
      </c>
      <c r="F461" s="11">
        <f t="shared" si="46"/>
        <v>105.46689626943714</v>
      </c>
      <c r="G461" s="11">
        <f t="shared" si="47"/>
        <v>363.22718636000405</v>
      </c>
      <c r="H461" s="16">
        <f t="shared" si="43"/>
        <v>-7.6121007532090154E-2</v>
      </c>
      <c r="I461" s="16">
        <f t="shared" si="44"/>
        <v>1.7383053146989387</v>
      </c>
    </row>
    <row r="462" spans="4:9" x14ac:dyDescent="0.25">
      <c r="D462">
        <f t="shared" si="45"/>
        <v>457</v>
      </c>
      <c r="E462" s="11">
        <f t="shared" si="42"/>
        <v>22.85</v>
      </c>
      <c r="F462" s="11">
        <f t="shared" si="46"/>
        <v>105.39077526190505</v>
      </c>
      <c r="G462" s="11">
        <f t="shared" si="47"/>
        <v>364.965491674703</v>
      </c>
      <c r="H462" s="16">
        <f t="shared" si="43"/>
        <v>-7.8412964567807969E-2</v>
      </c>
      <c r="I462" s="16">
        <f t="shared" si="44"/>
        <v>1.7406968739418631</v>
      </c>
    </row>
    <row r="463" spans="4:9" x14ac:dyDescent="0.25">
      <c r="D463">
        <f t="shared" si="45"/>
        <v>458</v>
      </c>
      <c r="E463" s="11">
        <f t="shared" si="42"/>
        <v>22.900000000000002</v>
      </c>
      <c r="F463" s="11">
        <f t="shared" si="46"/>
        <v>105.31236229733724</v>
      </c>
      <c r="G463" s="11">
        <f t="shared" si="47"/>
        <v>366.70618854864489</v>
      </c>
      <c r="H463" s="16">
        <f t="shared" si="43"/>
        <v>-8.0691484435566951E-2</v>
      </c>
      <c r="I463" s="16">
        <f t="shared" si="44"/>
        <v>1.743047173511048</v>
      </c>
    </row>
    <row r="464" spans="4:9" x14ac:dyDescent="0.25">
      <c r="D464">
        <f t="shared" si="45"/>
        <v>459</v>
      </c>
      <c r="E464" s="11">
        <f t="shared" si="42"/>
        <v>22.950000000000003</v>
      </c>
      <c r="F464" s="11">
        <f t="shared" si="46"/>
        <v>105.23167081290168</v>
      </c>
      <c r="G464" s="11">
        <f t="shared" si="47"/>
        <v>368.44923572215595</v>
      </c>
      <c r="H464" s="16">
        <f t="shared" si="43"/>
        <v>-8.2956449246415098E-2</v>
      </c>
      <c r="I464" s="16">
        <f t="shared" si="44"/>
        <v>1.7453560339074645</v>
      </c>
    </row>
    <row r="465" spans="4:9" x14ac:dyDescent="0.25">
      <c r="D465">
        <f t="shared" si="45"/>
        <v>460</v>
      </c>
      <c r="E465" s="11">
        <f t="shared" si="42"/>
        <v>23</v>
      </c>
      <c r="F465" s="11">
        <f t="shared" si="46"/>
        <v>105.14871436365527</v>
      </c>
      <c r="G465" s="11">
        <f t="shared" si="47"/>
        <v>370.1945917560634</v>
      </c>
      <c r="H465" s="16">
        <f t="shared" si="43"/>
        <v>-8.5207743792849747E-2</v>
      </c>
      <c r="I465" s="16">
        <f t="shared" si="44"/>
        <v>1.7476232790933253</v>
      </c>
    </row>
    <row r="466" spans="4:9" x14ac:dyDescent="0.25">
      <c r="D466">
        <f t="shared" si="45"/>
        <v>461</v>
      </c>
      <c r="E466" s="11">
        <f t="shared" si="42"/>
        <v>23.05</v>
      </c>
      <c r="F466" s="11">
        <f t="shared" si="46"/>
        <v>105.06350661986242</v>
      </c>
      <c r="G466" s="11">
        <f t="shared" si="47"/>
        <v>371.94221503515672</v>
      </c>
      <c r="H466" s="16">
        <f t="shared" si="43"/>
        <v>-8.7445255537756686E-2</v>
      </c>
      <c r="I466" s="16">
        <f t="shared" si="44"/>
        <v>1.7498487365256925</v>
      </c>
    </row>
    <row r="467" spans="4:9" x14ac:dyDescent="0.25">
      <c r="D467">
        <f t="shared" si="45"/>
        <v>462</v>
      </c>
      <c r="E467" s="11">
        <f t="shared" si="42"/>
        <v>23.1</v>
      </c>
      <c r="F467" s="11">
        <f t="shared" si="46"/>
        <v>104.97606136432466</v>
      </c>
      <c r="G467" s="11">
        <f t="shared" si="47"/>
        <v>373.6920637716824</v>
      </c>
      <c r="H467" s="16">
        <f t="shared" si="43"/>
        <v>-8.9668874602935073E-2</v>
      </c>
      <c r="I467" s="16">
        <f t="shared" si="44"/>
        <v>1.7520322371895736</v>
      </c>
    </row>
    <row r="468" spans="4:9" x14ac:dyDescent="0.25">
      <c r="D468">
        <f t="shared" si="45"/>
        <v>463</v>
      </c>
      <c r="E468" s="11">
        <f t="shared" si="42"/>
        <v>23.150000000000002</v>
      </c>
      <c r="F468" s="11">
        <f t="shared" si="46"/>
        <v>104.88639248972173</v>
      </c>
      <c r="G468" s="11">
        <f t="shared" si="47"/>
        <v>375.44409600887195</v>
      </c>
      <c r="H468" s="16">
        <f t="shared" si="43"/>
        <v>-9.1878493757210009E-2</v>
      </c>
      <c r="I468" s="16">
        <f t="shared" si="44"/>
        <v>1.7541736156304997</v>
      </c>
    </row>
    <row r="469" spans="4:9" x14ac:dyDescent="0.25">
      <c r="D469">
        <f t="shared" si="45"/>
        <v>464</v>
      </c>
      <c r="E469" s="11">
        <f t="shared" si="42"/>
        <v>23.200000000000003</v>
      </c>
      <c r="F469" s="11">
        <f t="shared" si="46"/>
        <v>104.79451399596452</v>
      </c>
      <c r="G469" s="11">
        <f t="shared" si="47"/>
        <v>377.19826962450247</v>
      </c>
      <c r="H469" s="16">
        <f t="shared" si="43"/>
        <v>-9.4074008404152837E-2</v>
      </c>
      <c r="I469" s="16">
        <f t="shared" si="44"/>
        <v>1.7562727099865587</v>
      </c>
    </row>
    <row r="470" spans="4:9" x14ac:dyDescent="0.25">
      <c r="D470">
        <f t="shared" si="45"/>
        <v>465</v>
      </c>
      <c r="E470" s="11">
        <f t="shared" si="42"/>
        <v>23.25</v>
      </c>
      <c r="F470" s="11">
        <f t="shared" si="46"/>
        <v>104.70043998756037</v>
      </c>
      <c r="G470" s="11">
        <f t="shared" si="47"/>
        <v>378.95454233448902</v>
      </c>
      <c r="H470" s="16">
        <f t="shared" si="43"/>
        <v>-9.6255316569416507E-2</v>
      </c>
      <c r="I470" s="16">
        <f t="shared" si="44"/>
        <v>1.7583293620198863</v>
      </c>
    </row>
    <row r="471" spans="4:9" x14ac:dyDescent="0.25">
      <c r="D471">
        <f t="shared" si="45"/>
        <v>466</v>
      </c>
      <c r="E471" s="11">
        <f t="shared" si="42"/>
        <v>23.3</v>
      </c>
      <c r="F471" s="11">
        <f t="shared" si="46"/>
        <v>104.60418467099096</v>
      </c>
      <c r="G471" s="11">
        <f t="shared" si="47"/>
        <v>380.7128716965089</v>
      </c>
      <c r="H471" s="16">
        <f t="shared" si="43"/>
        <v>-9.8422318887702837E-2</v>
      </c>
      <c r="I471" s="16">
        <f t="shared" si="44"/>
        <v>1.7603434171475911</v>
      </c>
    </row>
    <row r="472" spans="4:9" x14ac:dyDescent="0.25">
      <c r="D472">
        <f t="shared" si="45"/>
        <v>467</v>
      </c>
      <c r="E472" s="11">
        <f t="shared" si="42"/>
        <v>23.35</v>
      </c>
      <c r="F472" s="11">
        <f t="shared" si="46"/>
        <v>104.50576235210326</v>
      </c>
      <c r="G472" s="11">
        <f t="shared" si="47"/>
        <v>382.47321511365647</v>
      </c>
      <c r="H472" s="16">
        <f t="shared" si="43"/>
        <v>-0.10057491858937147</v>
      </c>
      <c r="I472" s="16">
        <f t="shared" si="44"/>
        <v>1.7623147244721016</v>
      </c>
    </row>
    <row r="473" spans="4:9" x14ac:dyDescent="0.25">
      <c r="D473">
        <f t="shared" si="45"/>
        <v>468</v>
      </c>
      <c r="E473" s="11">
        <f t="shared" si="42"/>
        <v>23.400000000000002</v>
      </c>
      <c r="F473" s="11">
        <f t="shared" si="46"/>
        <v>104.40518743351389</v>
      </c>
      <c r="G473" s="11">
        <f t="shared" si="47"/>
        <v>384.23552983812857</v>
      </c>
      <c r="H473" s="16">
        <f t="shared" si="43"/>
        <v>-0.10271302148669942</v>
      </c>
      <c r="I473" s="16">
        <f t="shared" si="44"/>
        <v>1.7642431368109326</v>
      </c>
    </row>
    <row r="474" spans="4:9" x14ac:dyDescent="0.25">
      <c r="D474">
        <f t="shared" si="45"/>
        <v>469</v>
      </c>
      <c r="E474" s="11">
        <f t="shared" si="42"/>
        <v>23.450000000000003</v>
      </c>
      <c r="F474" s="11">
        <f t="shared" si="46"/>
        <v>104.30247441202719</v>
      </c>
      <c r="G474" s="11">
        <f t="shared" si="47"/>
        <v>385.9997729749395</v>
      </c>
      <c r="H474" s="16">
        <f t="shared" si="43"/>
        <v>-0.10483653595981141</v>
      </c>
      <c r="I474" s="16">
        <f t="shared" si="44"/>
        <v>1.7661285107258431</v>
      </c>
    </row>
    <row r="475" spans="4:9" x14ac:dyDescent="0.25">
      <c r="D475">
        <f t="shared" si="45"/>
        <v>470</v>
      </c>
      <c r="E475" s="11">
        <f t="shared" si="42"/>
        <v>23.5</v>
      </c>
      <c r="F475" s="11">
        <f t="shared" si="46"/>
        <v>104.19763787606739</v>
      </c>
      <c r="G475" s="11">
        <f t="shared" si="47"/>
        <v>387.76590148566532</v>
      </c>
      <c r="H475" s="16">
        <f t="shared" si="43"/>
        <v>-0.10694537294228244</v>
      </c>
      <c r="I475" s="16">
        <f t="shared" si="44"/>
        <v>1.7679707065513939</v>
      </c>
    </row>
    <row r="476" spans="4:9" x14ac:dyDescent="0.25">
      <c r="D476">
        <f t="shared" si="45"/>
        <v>471</v>
      </c>
      <c r="E476" s="11">
        <f t="shared" si="42"/>
        <v>23.55</v>
      </c>
      <c r="F476" s="11">
        <f t="shared" si="46"/>
        <v>104.09069250312511</v>
      </c>
      <c r="G476" s="11">
        <f t="shared" si="47"/>
        <v>389.53387219221673</v>
      </c>
      <c r="H476" s="16">
        <f t="shared" si="43"/>
        <v>-0.10903944590643122</v>
      </c>
      <c r="I476" s="16">
        <f t="shared" si="44"/>
        <v>1.7697695884228706</v>
      </c>
    </row>
    <row r="477" spans="4:9" x14ac:dyDescent="0.25">
      <c r="D477">
        <f t="shared" si="45"/>
        <v>472</v>
      </c>
      <c r="E477" s="11">
        <f t="shared" si="42"/>
        <v>23.6</v>
      </c>
      <c r="F477" s="11">
        <f t="shared" si="46"/>
        <v>103.98165305721868</v>
      </c>
      <c r="G477" s="11">
        <f t="shared" si="47"/>
        <v>391.30364178063962</v>
      </c>
      <c r="H477" s="16">
        <f t="shared" si="43"/>
        <v>-0.11111867084831265</v>
      </c>
      <c r="I477" s="16">
        <f t="shared" si="44"/>
        <v>1.7715250243035758</v>
      </c>
    </row>
    <row r="478" spans="4:9" x14ac:dyDescent="0.25">
      <c r="D478">
        <f t="shared" si="45"/>
        <v>473</v>
      </c>
      <c r="E478" s="11">
        <f t="shared" si="42"/>
        <v>23.650000000000002</v>
      </c>
      <c r="F478" s="11">
        <f t="shared" si="46"/>
        <v>103.87053438637037</v>
      </c>
      <c r="G478" s="11">
        <f t="shared" si="47"/>
        <v>393.07516680494319</v>
      </c>
      <c r="H478" s="16">
        <f t="shared" si="43"/>
        <v>-0.1131829662724206</v>
      </c>
      <c r="I478" s="16">
        <f t="shared" si="44"/>
        <v>1.7732368860114762</v>
      </c>
    </row>
    <row r="479" spans="4:9" x14ac:dyDescent="0.25">
      <c r="D479">
        <f t="shared" si="45"/>
        <v>474</v>
      </c>
      <c r="E479" s="11">
        <f t="shared" si="42"/>
        <v>23.700000000000003</v>
      </c>
      <c r="F479" s="11">
        <f t="shared" si="46"/>
        <v>103.75735142009795</v>
      </c>
      <c r="G479" s="11">
        <f t="shared" si="47"/>
        <v>394.84840369095468</v>
      </c>
      <c r="H479" s="16">
        <f t="shared" si="43"/>
        <v>-0.11523225317611173</v>
      </c>
      <c r="I479" s="16">
        <f t="shared" si="44"/>
        <v>1.7749050492451897</v>
      </c>
    </row>
    <row r="480" spans="4:9" x14ac:dyDescent="0.25">
      <c r="D480">
        <f t="shared" si="45"/>
        <v>475</v>
      </c>
      <c r="E480" s="11">
        <f t="shared" si="42"/>
        <v>23.75</v>
      </c>
      <c r="F480" s="11">
        <f t="shared" si="46"/>
        <v>103.64211916692183</v>
      </c>
      <c r="G480" s="11">
        <f t="shared" si="47"/>
        <v>396.62330874019989</v>
      </c>
      <c r="H480" s="16">
        <f t="shared" si="43"/>
        <v>-0.11726645503376223</v>
      </c>
      <c r="I480" s="16">
        <f t="shared" si="44"/>
        <v>1.7765293936093007</v>
      </c>
    </row>
    <row r="481" spans="4:9" x14ac:dyDescent="0.25">
      <c r="D481">
        <f t="shared" si="45"/>
        <v>476</v>
      </c>
      <c r="E481" s="11">
        <f t="shared" si="42"/>
        <v>23.8</v>
      </c>
      <c r="F481" s="11">
        <f t="shared" si="46"/>
        <v>103.52485271188807</v>
      </c>
      <c r="G481" s="11">
        <f t="shared" si="47"/>
        <v>398.39983813380917</v>
      </c>
      <c r="H481" s="16">
        <f t="shared" si="43"/>
        <v>-0.11928549778066483</v>
      </c>
      <c r="I481" s="16">
        <f t="shared" si="44"/>
        <v>1.7781098026389985</v>
      </c>
    </row>
    <row r="482" spans="4:9" x14ac:dyDescent="0.25">
      <c r="D482">
        <f t="shared" si="45"/>
        <v>477</v>
      </c>
      <c r="E482" s="11">
        <f t="shared" si="42"/>
        <v>23.85</v>
      </c>
      <c r="F482" s="11">
        <f t="shared" si="46"/>
        <v>103.40556721410741</v>
      </c>
      <c r="G482" s="11">
        <f t="shared" si="47"/>
        <v>400.17794793644816</v>
      </c>
      <c r="H482" s="16">
        <f t="shared" si="43"/>
        <v>-0.12128930979667965</v>
      </c>
      <c r="I482" s="16">
        <f t="shared" si="44"/>
        <v>1.779646163824026</v>
      </c>
    </row>
    <row r="483" spans="4:9" x14ac:dyDescent="0.25">
      <c r="D483">
        <f t="shared" si="45"/>
        <v>478</v>
      </c>
      <c r="E483" s="11">
        <f t="shared" si="42"/>
        <v>23.900000000000002</v>
      </c>
      <c r="F483" s="11">
        <f t="shared" si="46"/>
        <v>103.28427790431073</v>
      </c>
      <c r="G483" s="11">
        <f t="shared" si="47"/>
        <v>401.95759410027222</v>
      </c>
      <c r="H483" s="16">
        <f t="shared" si="43"/>
        <v>-0.12327782188964681</v>
      </c>
      <c r="I483" s="16">
        <f t="shared" si="44"/>
        <v>1.7811383686319209</v>
      </c>
    </row>
    <row r="484" spans="4:9" x14ac:dyDescent="0.25">
      <c r="D484">
        <f t="shared" si="45"/>
        <v>479</v>
      </c>
      <c r="E484" s="11">
        <f t="shared" si="42"/>
        <v>23.950000000000003</v>
      </c>
      <c r="F484" s="11">
        <f t="shared" si="46"/>
        <v>103.16100008242108</v>
      </c>
      <c r="G484" s="11">
        <f t="shared" si="47"/>
        <v>403.73873246890412</v>
      </c>
      <c r="H484" s="16">
        <f t="shared" si="43"/>
        <v>-0.12525096727857138</v>
      </c>
      <c r="I484" s="16">
        <f t="shared" si="44"/>
        <v>1.7825863125305503</v>
      </c>
    </row>
    <row r="485" spans="4:9" x14ac:dyDescent="0.25">
      <c r="D485">
        <f t="shared" si="45"/>
        <v>480</v>
      </c>
      <c r="E485" s="11">
        <f t="shared" si="42"/>
        <v>24</v>
      </c>
      <c r="F485" s="11">
        <f t="shared" si="46"/>
        <v>103.03574911514251</v>
      </c>
      <c r="G485" s="11">
        <f t="shared" si="47"/>
        <v>405.52131878143467</v>
      </c>
      <c r="H485" s="16">
        <f t="shared" si="43"/>
        <v>-0.12720868157658879</v>
      </c>
      <c r="I485" s="16">
        <f t="shared" si="44"/>
        <v>1.7839898950099227</v>
      </c>
    </row>
    <row r="486" spans="4:9" x14ac:dyDescent="0.25">
      <c r="D486">
        <f t="shared" si="45"/>
        <v>481</v>
      </c>
      <c r="E486" s="11">
        <f t="shared" si="42"/>
        <v>24.05</v>
      </c>
      <c r="F486" s="11">
        <f t="shared" si="46"/>
        <v>102.90854043356592</v>
      </c>
      <c r="G486" s="11">
        <f t="shared" si="47"/>
        <v>407.30530867644461</v>
      </c>
      <c r="H486" s="16">
        <f t="shared" si="43"/>
        <v>-0.12915090277372371</v>
      </c>
      <c r="I486" s="16">
        <f t="shared" si="44"/>
        <v>1.7853490196032693</v>
      </c>
    </row>
    <row r="487" spans="4:9" x14ac:dyDescent="0.25">
      <c r="D487">
        <f t="shared" si="45"/>
        <v>482</v>
      </c>
      <c r="E487" s="11">
        <f t="shared" si="42"/>
        <v>24.1</v>
      </c>
      <c r="F487" s="11">
        <f t="shared" si="46"/>
        <v>102.77938953079219</v>
      </c>
      <c r="G487" s="11">
        <f t="shared" si="47"/>
        <v>409.09065769604786</v>
      </c>
      <c r="H487" s="16">
        <f t="shared" si="43"/>
        <v>-0.13107757121944494</v>
      </c>
      <c r="I487" s="16">
        <f t="shared" si="44"/>
        <v>1.7866635939073774</v>
      </c>
    </row>
    <row r="488" spans="4:9" x14ac:dyDescent="0.25">
      <c r="D488">
        <f t="shared" si="45"/>
        <v>483</v>
      </c>
      <c r="E488" s="11">
        <f t="shared" si="42"/>
        <v>24.150000000000002</v>
      </c>
      <c r="F488" s="11">
        <f t="shared" si="46"/>
        <v>102.64831195957274</v>
      </c>
      <c r="G488" s="11">
        <f t="shared" si="47"/>
        <v>410.87732128995526</v>
      </c>
      <c r="H488" s="16">
        <f t="shared" si="43"/>
        <v>-0.13298862960503463</v>
      </c>
      <c r="I488" s="16">
        <f t="shared" si="44"/>
        <v>1.7879335296021877</v>
      </c>
    </row>
    <row r="489" spans="4:9" x14ac:dyDescent="0.25">
      <c r="D489">
        <f t="shared" si="45"/>
        <v>484</v>
      </c>
      <c r="E489" s="11">
        <f t="shared" si="42"/>
        <v>24.200000000000003</v>
      </c>
      <c r="F489" s="11">
        <f t="shared" si="46"/>
        <v>102.5153233299677</v>
      </c>
      <c r="G489" s="11">
        <f t="shared" si="47"/>
        <v>412.66525481955745</v>
      </c>
      <c r="H489" s="16">
        <f t="shared" si="43"/>
        <v>-0.1348840229457707</v>
      </c>
      <c r="I489" s="16">
        <f t="shared" si="44"/>
        <v>1.7891587424696156</v>
      </c>
    </row>
    <row r="490" spans="4:9" x14ac:dyDescent="0.25">
      <c r="D490">
        <f t="shared" si="45"/>
        <v>485</v>
      </c>
      <c r="E490" s="11">
        <f t="shared" si="42"/>
        <v>24.25</v>
      </c>
      <c r="F490" s="11">
        <f t="shared" si="46"/>
        <v>102.38043930702193</v>
      </c>
      <c r="G490" s="11">
        <f t="shared" si="47"/>
        <v>414.45441356202707</v>
      </c>
      <c r="H490" s="16">
        <f t="shared" si="43"/>
        <v>-0.13676369856293794</v>
      </c>
      <c r="I490" s="16">
        <f t="shared" si="44"/>
        <v>1.7903391524116161</v>
      </c>
    </row>
    <row r="491" spans="4:9" x14ac:dyDescent="0.25">
      <c r="D491">
        <f t="shared" si="45"/>
        <v>486</v>
      </c>
      <c r="E491" s="11">
        <f t="shared" si="42"/>
        <v>24.3</v>
      </c>
      <c r="F491" s="11">
        <f t="shared" si="46"/>
        <v>102.24367560845899</v>
      </c>
      <c r="G491" s="11">
        <f t="shared" si="47"/>
        <v>416.24475271443868</v>
      </c>
      <c r="H491" s="16">
        <f t="shared" si="43"/>
        <v>-0.13862760606567409</v>
      </c>
      <c r="I491" s="16">
        <f t="shared" si="44"/>
        <v>1.7914746834674702</v>
      </c>
    </row>
    <row r="492" spans="4:9" x14ac:dyDescent="0.25">
      <c r="D492">
        <f t="shared" si="45"/>
        <v>487</v>
      </c>
      <c r="E492" s="11">
        <f t="shared" si="42"/>
        <v>24.35</v>
      </c>
      <c r="F492" s="11">
        <f t="shared" si="46"/>
        <v>102.10504800239332</v>
      </c>
      <c r="G492" s="11">
        <f t="shared" si="47"/>
        <v>418.03622739790615</v>
      </c>
      <c r="H492" s="16">
        <f t="shared" si="43"/>
        <v>-0.1404756973326583</v>
      </c>
      <c r="I492" s="16">
        <f t="shared" si="44"/>
        <v>1.7925652638302836</v>
      </c>
    </row>
    <row r="493" spans="4:9" x14ac:dyDescent="0.25">
      <c r="D493">
        <f t="shared" si="45"/>
        <v>488</v>
      </c>
      <c r="E493" s="11">
        <f t="shared" si="42"/>
        <v>24.400000000000002</v>
      </c>
      <c r="F493" s="11">
        <f t="shared" si="46"/>
        <v>101.96457230506066</v>
      </c>
      <c r="G493" s="11">
        <f t="shared" si="47"/>
        <v>419.82879266173643</v>
      </c>
      <c r="H493" s="16">
        <f t="shared" si="43"/>
        <v>-0.14230792649364973</v>
      </c>
      <c r="I493" s="16">
        <f t="shared" si="44"/>
        <v>1.7936108258626924</v>
      </c>
    </row>
    <row r="494" spans="4:9" x14ac:dyDescent="0.25">
      <c r="D494">
        <f t="shared" si="45"/>
        <v>489</v>
      </c>
      <c r="E494" s="11">
        <f t="shared" si="42"/>
        <v>24.450000000000003</v>
      </c>
      <c r="F494" s="11">
        <f t="shared" si="46"/>
        <v>101.82226437856701</v>
      </c>
      <c r="G494" s="11">
        <f t="shared" si="47"/>
        <v>421.62240348759912</v>
      </c>
      <c r="H494" s="16">
        <f t="shared" si="43"/>
        <v>-0.14412424991088729</v>
      </c>
      <c r="I494" s="16">
        <f t="shared" si="44"/>
        <v>1.7946113061117757</v>
      </c>
    </row>
    <row r="495" spans="4:9" x14ac:dyDescent="0.25">
      <c r="D495">
        <f t="shared" si="45"/>
        <v>490</v>
      </c>
      <c r="E495" s="11">
        <f t="shared" si="42"/>
        <v>24.5</v>
      </c>
      <c r="F495" s="11">
        <f t="shared" si="46"/>
        <v>101.67814012865612</v>
      </c>
      <c r="G495" s="11">
        <f t="shared" si="47"/>
        <v>423.4170147937109</v>
      </c>
      <c r="H495" s="16">
        <f t="shared" si="43"/>
        <v>-0.14592462616035326</v>
      </c>
      <c r="I495" s="16">
        <f t="shared" si="44"/>
        <v>1.7955666453231502</v>
      </c>
    </row>
    <row r="496" spans="4:9" x14ac:dyDescent="0.25">
      <c r="D496">
        <f t="shared" si="45"/>
        <v>491</v>
      </c>
      <c r="E496" s="11">
        <f t="shared" si="42"/>
        <v>24.55</v>
      </c>
      <c r="F496" s="11">
        <f t="shared" si="46"/>
        <v>101.53221550249577</v>
      </c>
      <c r="G496" s="11">
        <f t="shared" si="47"/>
        <v>425.21258143903407</v>
      </c>
      <c r="H496" s="16">
        <f t="shared" si="43"/>
        <v>-0.14770901601291253</v>
      </c>
      <c r="I496" s="16">
        <f t="shared" si="44"/>
        <v>1.7964767884542607</v>
      </c>
    </row>
    <row r="497" spans="4:9" x14ac:dyDescent="0.25">
      <c r="D497">
        <f t="shared" si="45"/>
        <v>492</v>
      </c>
      <c r="E497" s="11">
        <f t="shared" si="42"/>
        <v>24.6</v>
      </c>
      <c r="F497" s="11">
        <f t="shared" si="46"/>
        <v>101.38450648648286</v>
      </c>
      <c r="G497" s="11">
        <f t="shared" si="47"/>
        <v>427.00905822748831</v>
      </c>
      <c r="H497" s="16">
        <f t="shared" si="43"/>
        <v>-0.14947738241533171</v>
      </c>
      <c r="I497" s="16">
        <f t="shared" si="44"/>
        <v>1.7973416846868426</v>
      </c>
    </row>
    <row r="498" spans="4:9" x14ac:dyDescent="0.25">
      <c r="D498">
        <f t="shared" si="45"/>
        <v>493</v>
      </c>
      <c r="E498" s="11">
        <f t="shared" si="42"/>
        <v>24.650000000000002</v>
      </c>
      <c r="F498" s="11">
        <f t="shared" si="46"/>
        <v>101.23502910406754</v>
      </c>
      <c r="G498" s="11">
        <f t="shared" si="47"/>
        <v>428.80639991217515</v>
      </c>
      <c r="H498" s="16">
        <f t="shared" si="43"/>
        <v>-0.15122969047118678</v>
      </c>
      <c r="I498" s="16">
        <f t="shared" si="44"/>
        <v>1.7981612874385566</v>
      </c>
    </row>
    <row r="499" spans="4:9" x14ac:dyDescent="0.25">
      <c r="D499">
        <f t="shared" si="45"/>
        <v>494</v>
      </c>
      <c r="E499" s="11">
        <f t="shared" si="42"/>
        <v>24.700000000000003</v>
      </c>
      <c r="F499" s="11">
        <f t="shared" si="46"/>
        <v>101.08379941359635</v>
      </c>
      <c r="G499" s="11">
        <f t="shared" si="47"/>
        <v>430.60456119961373</v>
      </c>
      <c r="H499" s="16">
        <f t="shared" si="43"/>
        <v>-0.15296590742166705</v>
      </c>
      <c r="I499" s="16">
        <f t="shared" si="44"/>
        <v>1.7989355543737973</v>
      </c>
    </row>
    <row r="500" spans="4:9" x14ac:dyDescent="0.25">
      <c r="D500">
        <f t="shared" si="45"/>
        <v>495</v>
      </c>
      <c r="E500" s="11">
        <f t="shared" si="42"/>
        <v>24.75</v>
      </c>
      <c r="F500" s="11">
        <f t="shared" si="46"/>
        <v>100.93083350617468</v>
      </c>
      <c r="G500" s="11">
        <f t="shared" si="47"/>
        <v>432.4034967539875</v>
      </c>
      <c r="H500" s="16">
        <f t="shared" si="43"/>
        <v>-0.15468600262627782</v>
      </c>
      <c r="I500" s="16">
        <f t="shared" si="44"/>
        <v>1.7996644474136514</v>
      </c>
    </row>
    <row r="501" spans="4:9" x14ac:dyDescent="0.25">
      <c r="D501">
        <f t="shared" si="45"/>
        <v>496</v>
      </c>
      <c r="E501" s="11">
        <f t="shared" si="42"/>
        <v>24.8</v>
      </c>
      <c r="F501" s="11">
        <f t="shared" si="46"/>
        <v>100.7761475035484</v>
      </c>
      <c r="G501" s="11">
        <f t="shared" si="47"/>
        <v>434.20316120140114</v>
      </c>
      <c r="H501" s="16">
        <f t="shared" si="43"/>
        <v>-0.15638994754345431</v>
      </c>
      <c r="I501" s="16">
        <f t="shared" si="44"/>
        <v>1.8003479327450205</v>
      </c>
    </row>
    <row r="502" spans="4:9" x14ac:dyDescent="0.25">
      <c r="D502">
        <f t="shared" si="45"/>
        <v>497</v>
      </c>
      <c r="E502" s="11">
        <f t="shared" si="42"/>
        <v>24.85</v>
      </c>
      <c r="F502" s="11">
        <f t="shared" si="46"/>
        <v>100.61975755600494</v>
      </c>
      <c r="G502" s="11">
        <f t="shared" si="47"/>
        <v>436.00350913414616</v>
      </c>
      <c r="H502" s="16">
        <f t="shared" si="43"/>
        <v>-0.15807771571108875</v>
      </c>
      <c r="I502" s="16">
        <f t="shared" si="44"/>
        <v>1.8009859808288899</v>
      </c>
    </row>
    <row r="503" spans="4:9" x14ac:dyDescent="0.25">
      <c r="D503">
        <f t="shared" si="45"/>
        <v>498</v>
      </c>
      <c r="E503" s="11">
        <f t="shared" si="42"/>
        <v>24.900000000000002</v>
      </c>
      <c r="F503" s="11">
        <f t="shared" si="46"/>
        <v>100.46167984029385</v>
      </c>
      <c r="G503" s="11">
        <f t="shared" si="47"/>
        <v>437.80449511497505</v>
      </c>
      <c r="H503" s="16">
        <f t="shared" si="43"/>
        <v>-0.1597492827269785</v>
      </c>
      <c r="I503" s="16">
        <f t="shared" si="44"/>
        <v>1.8015785664077368</v>
      </c>
    </row>
    <row r="504" spans="4:9" x14ac:dyDescent="0.25">
      <c r="D504">
        <f t="shared" si="45"/>
        <v>499</v>
      </c>
      <c r="E504" s="11">
        <f t="shared" si="42"/>
        <v>24.950000000000003</v>
      </c>
      <c r="F504" s="11">
        <f t="shared" si="46"/>
        <v>100.30193055756688</v>
      </c>
      <c r="G504" s="11">
        <f t="shared" si="47"/>
        <v>439.60607368138278</v>
      </c>
      <c r="H504" s="16">
        <f t="shared" si="43"/>
        <v>-0.16140462622919985</v>
      </c>
      <c r="I504" s="16">
        <f t="shared" si="44"/>
        <v>1.8021256685120948</v>
      </c>
    </row>
    <row r="505" spans="4:9" x14ac:dyDescent="0.25">
      <c r="D505">
        <f t="shared" si="45"/>
        <v>500</v>
      </c>
      <c r="E505" s="11">
        <f t="shared" si="42"/>
        <v>25</v>
      </c>
      <c r="F505" s="11">
        <f t="shared" si="46"/>
        <v>100.14052593133768</v>
      </c>
      <c r="G505" s="11">
        <f t="shared" si="47"/>
        <v>441.40819934989486</v>
      </c>
      <c r="H505" s="16">
        <f t="shared" si="43"/>
        <v>-0.16304372587641711</v>
      </c>
      <c r="I505" s="16">
        <f t="shared" si="44"/>
        <v>1.8026272704662352</v>
      </c>
    </row>
    <row r="506" spans="4:9" x14ac:dyDescent="0.25">
      <c r="D506">
        <f t="shared" si="45"/>
        <v>501</v>
      </c>
      <c r="E506" s="11">
        <f t="shared" si="42"/>
        <v>25.05</v>
      </c>
      <c r="F506" s="11">
        <f t="shared" si="46"/>
        <v>99.977482205461257</v>
      </c>
      <c r="G506" s="11">
        <f t="shared" si="47"/>
        <v>443.2108266203611</v>
      </c>
      <c r="H506" s="16">
        <f t="shared" si="43"/>
        <v>-0.16466656332812743</v>
      </c>
      <c r="I506" s="16">
        <f t="shared" si="44"/>
        <v>1.8030833598929992</v>
      </c>
    </row>
    <row r="507" spans="4:9" x14ac:dyDescent="0.25">
      <c r="D507">
        <f t="shared" si="45"/>
        <v>502</v>
      </c>
      <c r="E507" s="11">
        <f t="shared" si="42"/>
        <v>25.1</v>
      </c>
      <c r="F507" s="11">
        <f t="shared" si="46"/>
        <v>99.812815642133131</v>
      </c>
      <c r="G507" s="11">
        <f t="shared" si="47"/>
        <v>445.01390998025408</v>
      </c>
      <c r="H507" s="16">
        <f t="shared" si="43"/>
        <v>-0.16627312222485036</v>
      </c>
      <c r="I507" s="16">
        <f t="shared" si="44"/>
        <v>1.8034939287177452</v>
      </c>
    </row>
    <row r="508" spans="4:9" x14ac:dyDescent="0.25">
      <c r="D508">
        <f t="shared" si="45"/>
        <v>503</v>
      </c>
      <c r="E508" s="11">
        <f t="shared" si="42"/>
        <v>25.150000000000002</v>
      </c>
      <c r="F508" s="11">
        <f t="shared" si="46"/>
        <v>99.64654251990828</v>
      </c>
      <c r="G508" s="11">
        <f t="shared" si="47"/>
        <v>446.81740390897181</v>
      </c>
      <c r="H508" s="16">
        <f t="shared" si="43"/>
        <v>-0.16786338816826737</v>
      </c>
      <c r="I508" s="16">
        <f t="shared" si="44"/>
        <v>1.8038589731714294</v>
      </c>
    </row>
    <row r="509" spans="4:9" x14ac:dyDescent="0.25">
      <c r="D509">
        <f t="shared" si="45"/>
        <v>504</v>
      </c>
      <c r="E509" s="11">
        <f t="shared" si="42"/>
        <v>25.200000000000003</v>
      </c>
      <c r="F509" s="11">
        <f t="shared" si="46"/>
        <v>99.478679131740009</v>
      </c>
      <c r="G509" s="11">
        <f t="shared" si="47"/>
        <v>448.62126288214324</v>
      </c>
      <c r="H509" s="16">
        <f t="shared" si="43"/>
        <v>-0.16943734870131472</v>
      </c>
      <c r="I509" s="16">
        <f t="shared" si="44"/>
        <v>1.8041784937928114</v>
      </c>
    </row>
    <row r="510" spans="4:9" x14ac:dyDescent="0.25">
      <c r="D510">
        <f t="shared" si="45"/>
        <v>505</v>
      </c>
      <c r="E510" s="11">
        <f t="shared" si="42"/>
        <v>25.25</v>
      </c>
      <c r="F510" s="11">
        <f t="shared" si="46"/>
        <v>99.309241783038701</v>
      </c>
      <c r="G510" s="11">
        <f t="shared" si="47"/>
        <v>450.42544137593603</v>
      </c>
      <c r="H510" s="16">
        <f t="shared" si="43"/>
        <v>-0.17099499328823611</v>
      </c>
      <c r="I510" s="16">
        <f t="shared" si="44"/>
        <v>1.8044524954297714</v>
      </c>
    </row>
    <row r="511" spans="4:9" x14ac:dyDescent="0.25">
      <c r="D511">
        <f t="shared" si="45"/>
        <v>506</v>
      </c>
      <c r="E511" s="11">
        <f t="shared" si="42"/>
        <v>25.3</v>
      </c>
      <c r="F511" s="11">
        <f t="shared" si="46"/>
        <v>99.138246789750468</v>
      </c>
      <c r="G511" s="11">
        <f t="shared" si="47"/>
        <v>452.22989387136579</v>
      </c>
      <c r="H511" s="16">
        <f t="shared" si="43"/>
        <v>-0.17253631329460059</v>
      </c>
      <c r="I511" s="16">
        <f t="shared" si="44"/>
        <v>1.8046809872397587</v>
      </c>
    </row>
    <row r="512" spans="4:9" x14ac:dyDescent="0.25">
      <c r="D512">
        <f t="shared" si="45"/>
        <v>507</v>
      </c>
      <c r="E512" s="11">
        <f t="shared" si="42"/>
        <v>25.35</v>
      </c>
      <c r="F512" s="11">
        <f t="shared" si="46"/>
        <v>98.965710476455868</v>
      </c>
      <c r="G512" s="11">
        <f t="shared" si="47"/>
        <v>454.03457485860554</v>
      </c>
      <c r="H512" s="16">
        <f t="shared" si="43"/>
        <v>-0.17406130196728806</v>
      </c>
      <c r="I512" s="16">
        <f t="shared" si="44"/>
        <v>1.8048639826893464</v>
      </c>
    </row>
    <row r="513" spans="4:9" x14ac:dyDescent="0.25">
      <c r="D513">
        <f t="shared" si="45"/>
        <v>508</v>
      </c>
      <c r="E513" s="11">
        <f t="shared" si="42"/>
        <v>25.400000000000002</v>
      </c>
      <c r="F513" s="11">
        <f t="shared" si="46"/>
        <v>98.791649174488583</v>
      </c>
      <c r="G513" s="11">
        <f t="shared" si="47"/>
        <v>455.83943884129491</v>
      </c>
      <c r="H513" s="16">
        <f t="shared" si="43"/>
        <v>-0.17556995441444992</v>
      </c>
      <c r="I513" s="16">
        <f t="shared" si="44"/>
        <v>1.8050014995529087</v>
      </c>
    </row>
    <row r="514" spans="4:9" x14ac:dyDescent="0.25">
      <c r="D514">
        <f t="shared" si="45"/>
        <v>509</v>
      </c>
      <c r="E514" s="11">
        <f t="shared" si="42"/>
        <v>25.450000000000003</v>
      </c>
      <c r="F514" s="11">
        <f t="shared" si="46"/>
        <v>98.616079220074127</v>
      </c>
      <c r="G514" s="11">
        <f t="shared" si="47"/>
        <v>457.64444034084784</v>
      </c>
      <c r="H514" s="16">
        <f t="shared" si="43"/>
        <v>-0.17706226758544863</v>
      </c>
      <c r="I514" s="16">
        <f t="shared" si="44"/>
        <v>1.8050935599104077</v>
      </c>
    </row>
    <row r="515" spans="4:9" x14ac:dyDescent="0.25">
      <c r="D515">
        <f t="shared" si="45"/>
        <v>510</v>
      </c>
      <c r="E515" s="11">
        <f t="shared" si="42"/>
        <v>25.5</v>
      </c>
      <c r="F515" s="11">
        <f t="shared" si="46"/>
        <v>98.439016952488672</v>
      </c>
      <c r="G515" s="11">
        <f t="shared" si="47"/>
        <v>459.44953390075824</v>
      </c>
      <c r="H515" s="16">
        <f t="shared" si="43"/>
        <v>-0.1785382402507773</v>
      </c>
      <c r="I515" s="16">
        <f t="shared" si="44"/>
        <v>1.8051401901442965</v>
      </c>
    </row>
    <row r="516" spans="4:9" x14ac:dyDescent="0.25">
      <c r="D516">
        <f t="shared" si="45"/>
        <v>511</v>
      </c>
      <c r="E516" s="11">
        <f t="shared" si="42"/>
        <v>25.55</v>
      </c>
      <c r="F516" s="11">
        <f t="shared" si="46"/>
        <v>98.260478712237898</v>
      </c>
      <c r="G516" s="11">
        <f t="shared" si="47"/>
        <v>461.25467409090254</v>
      </c>
      <c r="H516" s="16">
        <f t="shared" si="43"/>
        <v>-0.17999787298196926</v>
      </c>
      <c r="I516" s="16">
        <f t="shared" si="44"/>
        <v>1.8051414209355379</v>
      </c>
    </row>
    <row r="517" spans="4:9" x14ac:dyDescent="0.25">
      <c r="D517">
        <f t="shared" si="45"/>
        <v>512</v>
      </c>
      <c r="E517" s="11">
        <f t="shared" ref="E517:E580" si="48">D517*$B$13</f>
        <v>25.6</v>
      </c>
      <c r="F517" s="11">
        <f t="shared" si="46"/>
        <v>98.080480839255927</v>
      </c>
      <c r="G517" s="11">
        <f t="shared" si="47"/>
        <v>463.05981551183805</v>
      </c>
      <c r="H517" s="16">
        <f t="shared" ref="H517:H580" si="49">$B$7*F517*(1-(F517+$B$11*G517)/$B$9)*$B$13</f>
        <v>-0.18144116813149644</v>
      </c>
      <c r="I517" s="16">
        <f t="shared" ref="I517:I580" si="50">$B$8*G517*(1-(G517+$B$12*F517)/$B$10)*$B$13</f>
        <v>1.8050972872587323</v>
      </c>
    </row>
    <row r="518" spans="4:9" x14ac:dyDescent="0.25">
      <c r="D518">
        <f t="shared" ref="D518:D581" si="51">D517+1</f>
        <v>513</v>
      </c>
      <c r="E518" s="11">
        <f t="shared" si="48"/>
        <v>25.650000000000002</v>
      </c>
      <c r="F518" s="11">
        <f t="shared" ref="F518:F581" si="52">F517+H517</f>
        <v>97.899039671124427</v>
      </c>
      <c r="G518" s="11">
        <f t="shared" ref="G518:G581" si="53">G517+I517</f>
        <v>464.86491279909677</v>
      </c>
      <c r="H518" s="16">
        <f t="shared" si="49"/>
        <v>-0.18286812981266398</v>
      </c>
      <c r="I518" s="16">
        <f t="shared" si="50"/>
        <v>1.8050078283763609</v>
      </c>
    </row>
    <row r="519" spans="4:9" x14ac:dyDescent="0.25">
      <c r="D519">
        <f t="shared" si="51"/>
        <v>514</v>
      </c>
      <c r="E519" s="11">
        <f t="shared" si="48"/>
        <v>25.700000000000003</v>
      </c>
      <c r="F519" s="11">
        <f t="shared" si="52"/>
        <v>97.716171541311766</v>
      </c>
      <c r="G519" s="11">
        <f t="shared" si="53"/>
        <v>466.66992062747312</v>
      </c>
      <c r="H519" s="16">
        <f t="shared" si="49"/>
        <v>-0.1842787638795034</v>
      </c>
      <c r="I519" s="16">
        <f t="shared" si="50"/>
        <v>1.8048730878321431</v>
      </c>
    </row>
    <row r="520" spans="4:9" x14ac:dyDescent="0.25">
      <c r="D520">
        <f t="shared" si="51"/>
        <v>515</v>
      </c>
      <c r="E520" s="11">
        <f t="shared" si="48"/>
        <v>25.75</v>
      </c>
      <c r="F520" s="11">
        <f t="shared" si="52"/>
        <v>97.531892777432262</v>
      </c>
      <c r="G520" s="11">
        <f t="shared" si="53"/>
        <v>468.47479371530528</v>
      </c>
      <c r="H520" s="16">
        <f t="shared" si="49"/>
        <v>-0.1856730779066674</v>
      </c>
      <c r="I520" s="16">
        <f t="shared" si="50"/>
        <v>1.804693113443512</v>
      </c>
    </row>
    <row r="521" spans="4:9" x14ac:dyDescent="0.25">
      <c r="D521">
        <f t="shared" si="51"/>
        <v>516</v>
      </c>
      <c r="E521" s="11">
        <f t="shared" si="48"/>
        <v>25.8</v>
      </c>
      <c r="F521" s="11">
        <f t="shared" si="52"/>
        <v>97.346219699525591</v>
      </c>
      <c r="G521" s="11">
        <f t="shared" si="53"/>
        <v>470.27948682874882</v>
      </c>
      <c r="H521" s="16">
        <f t="shared" si="49"/>
        <v>-0.18705108116933225</v>
      </c>
      <c r="I521" s="16">
        <f t="shared" si="50"/>
        <v>1.8044679572932023</v>
      </c>
    </row>
    <row r="522" spans="4:9" x14ac:dyDescent="0.25">
      <c r="D522">
        <f t="shared" si="51"/>
        <v>517</v>
      </c>
      <c r="E522" s="11">
        <f t="shared" si="48"/>
        <v>25.85</v>
      </c>
      <c r="F522" s="11">
        <f t="shared" si="52"/>
        <v>97.159168618356262</v>
      </c>
      <c r="G522" s="11">
        <f t="shared" si="53"/>
        <v>472.083954786042</v>
      </c>
      <c r="H522" s="16">
        <f t="shared" si="49"/>
        <v>-0.18841278462310942</v>
      </c>
      <c r="I522" s="16">
        <f t="shared" si="50"/>
        <v>1.8041976757199596</v>
      </c>
    </row>
    <row r="523" spans="4:9" x14ac:dyDescent="0.25">
      <c r="D523">
        <f t="shared" si="51"/>
        <v>518</v>
      </c>
      <c r="E523" s="11">
        <f t="shared" si="48"/>
        <v>25.900000000000002</v>
      </c>
      <c r="F523" s="11">
        <f t="shared" si="52"/>
        <v>96.970755833733151</v>
      </c>
      <c r="G523" s="11">
        <f t="shared" si="53"/>
        <v>473.88815246176193</v>
      </c>
      <c r="H523" s="16">
        <f t="shared" si="49"/>
        <v>-0.18975820088396958</v>
      </c>
      <c r="I523" s="16">
        <f t="shared" si="50"/>
        <v>1.8038823293083717</v>
      </c>
    </row>
    <row r="524" spans="4:9" x14ac:dyDescent="0.25">
      <c r="D524">
        <f t="shared" si="51"/>
        <v>519</v>
      </c>
      <c r="E524" s="11">
        <f t="shared" si="48"/>
        <v>25.950000000000003</v>
      </c>
      <c r="F524" s="11">
        <f t="shared" si="52"/>
        <v>96.780997632849179</v>
      </c>
      <c r="G524" s="11">
        <f t="shared" si="53"/>
        <v>475.69203479107028</v>
      </c>
      <c r="H524" s="16">
        <f t="shared" si="49"/>
        <v>-0.19108734420818274</v>
      </c>
      <c r="I524" s="16">
        <f t="shared" si="50"/>
        <v>1.803521982877818</v>
      </c>
    </row>
    <row r="525" spans="4:9" x14ac:dyDescent="0.25">
      <c r="D525">
        <f t="shared" si="51"/>
        <v>520</v>
      </c>
      <c r="E525" s="11">
        <f t="shared" si="48"/>
        <v>26</v>
      </c>
      <c r="F525" s="11">
        <f t="shared" si="52"/>
        <v>96.589910288640993</v>
      </c>
      <c r="G525" s="11">
        <f t="shared" si="53"/>
        <v>477.49555677394812</v>
      </c>
      <c r="H525" s="16">
        <f t="shared" si="49"/>
        <v>-0.19240023047228094</v>
      </c>
      <c r="I525" s="16">
        <f t="shared" si="50"/>
        <v>1.8031167054705497</v>
      </c>
    </row>
    <row r="526" spans="4:9" x14ac:dyDescent="0.25">
      <c r="D526">
        <f t="shared" si="51"/>
        <v>521</v>
      </c>
      <c r="E526" s="11">
        <f t="shared" si="48"/>
        <v>26.05</v>
      </c>
      <c r="F526" s="11">
        <f t="shared" si="52"/>
        <v>96.397510058168706</v>
      </c>
      <c r="G526" s="11">
        <f t="shared" si="53"/>
        <v>479.29867347941865</v>
      </c>
      <c r="H526" s="16">
        <f t="shared" si="49"/>
        <v>-0.19369687715303738</v>
      </c>
      <c r="I526" s="16">
        <f t="shared" si="50"/>
        <v>1.8026665703388947</v>
      </c>
    </row>
    <row r="527" spans="4:9" x14ac:dyDescent="0.25">
      <c r="D527">
        <f t="shared" si="51"/>
        <v>522</v>
      </c>
      <c r="E527" s="11">
        <f t="shared" si="48"/>
        <v>26.1</v>
      </c>
      <c r="F527" s="11">
        <f t="shared" si="52"/>
        <v>96.203813181015676</v>
      </c>
      <c r="G527" s="11">
        <f t="shared" si="53"/>
        <v>481.10134004975754</v>
      </c>
      <c r="H527" s="16">
        <f t="shared" si="49"/>
        <v>-0.19497730330747898</v>
      </c>
      <c r="I527" s="16">
        <f t="shared" si="50"/>
        <v>1.8021716549316034</v>
      </c>
    </row>
    <row r="528" spans="4:9" x14ac:dyDescent="0.25">
      <c r="D528">
        <f t="shared" si="51"/>
        <v>523</v>
      </c>
      <c r="E528" s="11">
        <f t="shared" si="48"/>
        <v>26.150000000000002</v>
      </c>
      <c r="F528" s="11">
        <f t="shared" si="52"/>
        <v>96.008835877708194</v>
      </c>
      <c r="G528" s="11">
        <f t="shared" si="53"/>
        <v>482.90351170468915</v>
      </c>
      <c r="H528" s="16">
        <f t="shared" si="49"/>
        <v>-0.19624152955291993</v>
      </c>
      <c r="I528" s="16">
        <f t="shared" si="50"/>
        <v>1.8016320408793161</v>
      </c>
    </row>
    <row r="529" spans="4:9" x14ac:dyDescent="0.25">
      <c r="D529">
        <f t="shared" si="51"/>
        <v>524</v>
      </c>
      <c r="E529" s="11">
        <f t="shared" si="48"/>
        <v>26.200000000000003</v>
      </c>
      <c r="F529" s="11">
        <f t="shared" si="52"/>
        <v>95.812594348155272</v>
      </c>
      <c r="G529" s="11">
        <f t="shared" si="53"/>
        <v>484.70514374556848</v>
      </c>
      <c r="H529" s="16">
        <f t="shared" si="49"/>
        <v>-0.19748957804703166</v>
      </c>
      <c r="I529" s="16">
        <f t="shared" si="50"/>
        <v>1.8010478139791861</v>
      </c>
    </row>
    <row r="530" spans="4:9" x14ac:dyDescent="0.25">
      <c r="D530">
        <f t="shared" si="51"/>
        <v>525</v>
      </c>
      <c r="E530" s="11">
        <f t="shared" si="48"/>
        <v>26.25</v>
      </c>
      <c r="F530" s="11">
        <f t="shared" si="52"/>
        <v>95.615104770108246</v>
      </c>
      <c r="G530" s="11">
        <f t="shared" si="53"/>
        <v>486.50619155954769</v>
      </c>
      <c r="H530" s="16">
        <f t="shared" si="49"/>
        <v>-0.19872147246794392</v>
      </c>
      <c r="I530" s="16">
        <f t="shared" si="50"/>
        <v>1.8004190641786364</v>
      </c>
    </row>
    <row r="531" spans="4:9" x14ac:dyDescent="0.25">
      <c r="D531">
        <f t="shared" si="51"/>
        <v>526</v>
      </c>
      <c r="E531" s="11">
        <f t="shared" si="48"/>
        <v>26.3</v>
      </c>
      <c r="F531" s="11">
        <f t="shared" si="52"/>
        <v>95.416383297640309</v>
      </c>
      <c r="G531" s="11">
        <f t="shared" si="53"/>
        <v>488.30661062372633</v>
      </c>
      <c r="H531" s="16">
        <f t="shared" si="49"/>
        <v>-0.19993723799438357</v>
      </c>
      <c r="I531" s="16">
        <f t="shared" si="50"/>
        <v>1.7997458855582722</v>
      </c>
    </row>
    <row r="532" spans="4:9" x14ac:dyDescent="0.25">
      <c r="D532">
        <f t="shared" si="51"/>
        <v>527</v>
      </c>
      <c r="E532" s="11">
        <f t="shared" si="48"/>
        <v>26.35</v>
      </c>
      <c r="F532" s="11">
        <f t="shared" si="52"/>
        <v>95.216446059645932</v>
      </c>
      <c r="G532" s="11">
        <f t="shared" si="53"/>
        <v>490.10635650928458</v>
      </c>
      <c r="H532" s="16">
        <f t="shared" si="49"/>
        <v>-0.20113690128585229</v>
      </c>
      <c r="I532" s="16">
        <f t="shared" si="50"/>
        <v>1.7990283763139481</v>
      </c>
    </row>
    <row r="533" spans="4:9" x14ac:dyDescent="0.25">
      <c r="D533">
        <f t="shared" si="51"/>
        <v>528</v>
      </c>
      <c r="E533" s="11">
        <f t="shared" si="48"/>
        <v>26.400000000000002</v>
      </c>
      <c r="F533" s="11">
        <f t="shared" si="52"/>
        <v>95.015309158360083</v>
      </c>
      <c r="G533" s="11">
        <f t="shared" si="53"/>
        <v>491.90538488559855</v>
      </c>
      <c r="H533" s="16">
        <f t="shared" si="49"/>
        <v>-0.20232049046284528</v>
      </c>
      <c r="I533" s="16">
        <f t="shared" si="50"/>
        <v>1.7982666387379891</v>
      </c>
    </row>
    <row r="534" spans="4:9" x14ac:dyDescent="0.25">
      <c r="D534">
        <f t="shared" si="51"/>
        <v>529</v>
      </c>
      <c r="E534" s="11">
        <f t="shared" si="48"/>
        <v>26.450000000000003</v>
      </c>
      <c r="F534" s="11">
        <f t="shared" si="52"/>
        <v>94.812988667897244</v>
      </c>
      <c r="G534" s="11">
        <f t="shared" si="53"/>
        <v>493.70365152433652</v>
      </c>
      <c r="H534" s="16">
        <f t="shared" si="49"/>
        <v>-0.20348803508711422</v>
      </c>
      <c r="I534" s="16">
        <f t="shared" si="50"/>
        <v>1.7974607791995845</v>
      </c>
    </row>
    <row r="535" spans="4:9" x14ac:dyDescent="0.25">
      <c r="D535">
        <f t="shared" si="51"/>
        <v>530</v>
      </c>
      <c r="E535" s="11">
        <f t="shared" si="48"/>
        <v>26.5</v>
      </c>
      <c r="F535" s="11">
        <f t="shared" si="52"/>
        <v>94.609500632810125</v>
      </c>
      <c r="G535" s="11">
        <f t="shared" si="53"/>
        <v>495.5011123035361</v>
      </c>
      <c r="H535" s="16">
        <f t="shared" si="49"/>
        <v>-0.20463956614197654</v>
      </c>
      <c r="I535" s="16">
        <f t="shared" si="50"/>
        <v>1.7966109081243535</v>
      </c>
    </row>
    <row r="536" spans="4:9" x14ac:dyDescent="0.25">
      <c r="D536">
        <f t="shared" si="51"/>
        <v>531</v>
      </c>
      <c r="E536" s="11">
        <f t="shared" si="48"/>
        <v>26.55</v>
      </c>
      <c r="F536" s="11">
        <f t="shared" si="52"/>
        <v>94.404861066668147</v>
      </c>
      <c r="G536" s="11">
        <f t="shared" si="53"/>
        <v>497.29772321166047</v>
      </c>
      <c r="H536" s="16">
        <f t="shared" si="49"/>
        <v>-0.20577511601267232</v>
      </c>
      <c r="I536" s="16">
        <f t="shared" si="50"/>
        <v>1.795717139973084</v>
      </c>
    </row>
    <row r="537" spans="4:9" x14ac:dyDescent="0.25">
      <c r="D537">
        <f t="shared" si="51"/>
        <v>532</v>
      </c>
      <c r="E537" s="11">
        <f t="shared" si="48"/>
        <v>26.6</v>
      </c>
      <c r="F537" s="11">
        <f t="shared" si="52"/>
        <v>94.199085950655473</v>
      </c>
      <c r="G537" s="11">
        <f t="shared" si="53"/>
        <v>499.09344035163355</v>
      </c>
      <c r="H537" s="16">
        <f t="shared" si="49"/>
        <v>-0.20689471846677218</v>
      </c>
      <c r="I537" s="16">
        <f t="shared" si="50"/>
        <v>1.794779593219662</v>
      </c>
    </row>
    <row r="538" spans="4:9" x14ac:dyDescent="0.25">
      <c r="D538">
        <f t="shared" si="51"/>
        <v>533</v>
      </c>
      <c r="E538" s="11">
        <f t="shared" si="48"/>
        <v>26.650000000000002</v>
      </c>
      <c r="F538" s="11">
        <f t="shared" si="52"/>
        <v>93.992191232188702</v>
      </c>
      <c r="G538" s="11">
        <f t="shared" si="53"/>
        <v>500.88821994485323</v>
      </c>
      <c r="H538" s="16">
        <f t="shared" si="49"/>
        <v>-0.20799840863463809</v>
      </c>
      <c r="I538" s="16">
        <f t="shared" si="50"/>
        <v>1.7937983903281876</v>
      </c>
    </row>
    <row r="539" spans="4:9" x14ac:dyDescent="0.25">
      <c r="D539">
        <f t="shared" si="51"/>
        <v>534</v>
      </c>
      <c r="E539" s="11">
        <f t="shared" si="48"/>
        <v>26.700000000000003</v>
      </c>
      <c r="F539" s="11">
        <f t="shared" si="52"/>
        <v>93.784192823554065</v>
      </c>
      <c r="G539" s="11">
        <f t="shared" si="53"/>
        <v>502.6820183351814</v>
      </c>
      <c r="H539" s="16">
        <f t="shared" si="49"/>
        <v>-0.20908622298993756</v>
      </c>
      <c r="I539" s="16">
        <f t="shared" si="50"/>
        <v>1.7927736577292976</v>
      </c>
    </row>
    <row r="540" spans="4:9" x14ac:dyDescent="0.25">
      <c r="D540">
        <f t="shared" si="51"/>
        <v>535</v>
      </c>
      <c r="E540" s="11">
        <f t="shared" si="48"/>
        <v>26.75</v>
      </c>
      <c r="F540" s="11">
        <f t="shared" si="52"/>
        <v>93.575106600564126</v>
      </c>
      <c r="G540" s="11">
        <f t="shared" si="53"/>
        <v>504.4747919929107</v>
      </c>
      <c r="H540" s="16">
        <f t="shared" si="49"/>
        <v>-0.21015819933021629</v>
      </c>
      <c r="I540" s="16">
        <f t="shared" si="50"/>
        <v>1.7917055257956918</v>
      </c>
    </row>
    <row r="541" spans="4:9" x14ac:dyDescent="0.25">
      <c r="D541">
        <f t="shared" si="51"/>
        <v>536</v>
      </c>
      <c r="E541" s="11">
        <f t="shared" si="48"/>
        <v>26.8</v>
      </c>
      <c r="F541" s="11">
        <f t="shared" si="52"/>
        <v>93.364948401233903</v>
      </c>
      <c r="G541" s="11">
        <f t="shared" si="53"/>
        <v>506.26649751870639</v>
      </c>
      <c r="H541" s="16">
        <f t="shared" si="49"/>
        <v>-0.21121437675752591</v>
      </c>
      <c r="I541" s="16">
        <f t="shared" si="50"/>
        <v>1.7905941288168696</v>
      </c>
    </row>
    <row r="542" spans="4:9" x14ac:dyDescent="0.25">
      <c r="D542">
        <f t="shared" si="51"/>
        <v>537</v>
      </c>
      <c r="E542" s="11">
        <f t="shared" si="48"/>
        <v>26.85</v>
      </c>
      <c r="F542" s="11">
        <f t="shared" si="52"/>
        <v>93.153734024476378</v>
      </c>
      <c r="G542" s="11">
        <f t="shared" si="53"/>
        <v>508.05709164752324</v>
      </c>
      <c r="H542" s="16">
        <f t="shared" si="49"/>
        <v>-0.21225479565911665</v>
      </c>
      <c r="I542" s="16">
        <f t="shared" si="50"/>
        <v>1.7894396049730987</v>
      </c>
    </row>
    <row r="543" spans="4:9" x14ac:dyDescent="0.25">
      <c r="D543">
        <f t="shared" si="51"/>
        <v>538</v>
      </c>
      <c r="E543" s="11">
        <f t="shared" si="48"/>
        <v>26.900000000000002</v>
      </c>
      <c r="F543" s="11">
        <f t="shared" si="52"/>
        <v>92.941479228817258</v>
      </c>
      <c r="G543" s="11">
        <f t="shared" si="53"/>
        <v>509.84653125249633</v>
      </c>
      <c r="H543" s="16">
        <f t="shared" si="49"/>
        <v>-0.21327949768818716</v>
      </c>
      <c r="I543" s="16">
        <f t="shared" si="50"/>
        <v>1.7882420963086103</v>
      </c>
    </row>
    <row r="544" spans="4:9" x14ac:dyDescent="0.25">
      <c r="D544">
        <f t="shared" si="51"/>
        <v>539</v>
      </c>
      <c r="E544" s="11">
        <f t="shared" si="48"/>
        <v>26.950000000000003</v>
      </c>
      <c r="F544" s="11">
        <f t="shared" si="52"/>
        <v>92.728199731129067</v>
      </c>
      <c r="G544" s="11">
        <f t="shared" si="53"/>
        <v>511.63477334880497</v>
      </c>
      <c r="H544" s="16">
        <f t="shared" si="49"/>
        <v>-0.21428852574470159</v>
      </c>
      <c r="I544" s="16">
        <f t="shared" si="50"/>
        <v>1.7870017487040355</v>
      </c>
    </row>
    <row r="545" spans="4:9" x14ac:dyDescent="0.25">
      <c r="D545">
        <f t="shared" si="51"/>
        <v>540</v>
      </c>
      <c r="E545" s="11">
        <f t="shared" si="48"/>
        <v>27</v>
      </c>
      <c r="F545" s="11">
        <f t="shared" si="52"/>
        <v>92.51391120538436</v>
      </c>
      <c r="G545" s="11">
        <f t="shared" si="53"/>
        <v>513.421775097509</v>
      </c>
      <c r="H545" s="16">
        <f t="shared" si="49"/>
        <v>-0.21528192395626999</v>
      </c>
      <c r="I545" s="16">
        <f t="shared" si="50"/>
        <v>1.7857187118480924</v>
      </c>
    </row>
    <row r="546" spans="4:9" x14ac:dyDescent="0.25">
      <c r="D546">
        <f t="shared" si="51"/>
        <v>541</v>
      </c>
      <c r="E546" s="11">
        <f t="shared" si="48"/>
        <v>27.05</v>
      </c>
      <c r="F546" s="11">
        <f t="shared" si="52"/>
        <v>92.298629281428092</v>
      </c>
      <c r="G546" s="11">
        <f t="shared" si="53"/>
        <v>515.20749380935706</v>
      </c>
      <c r="H546" s="16">
        <f t="shared" si="49"/>
        <v>-0.21625973765909623</v>
      </c>
      <c r="I546" s="16">
        <f t="shared" si="50"/>
        <v>1.784393139208531</v>
      </c>
    </row>
    <row r="547" spans="4:9" x14ac:dyDescent="0.25">
      <c r="D547">
        <f t="shared" si="51"/>
        <v>542</v>
      </c>
      <c r="E547" s="11">
        <f t="shared" si="48"/>
        <v>27.1</v>
      </c>
      <c r="F547" s="11">
        <f t="shared" si="52"/>
        <v>92.082369543768991</v>
      </c>
      <c r="G547" s="11">
        <f t="shared" si="53"/>
        <v>516.99188694856559</v>
      </c>
      <c r="H547" s="16">
        <f t="shared" si="49"/>
        <v>-0.21722201337899569</v>
      </c>
      <c r="I547" s="16">
        <f t="shared" si="50"/>
        <v>1.783025188002348</v>
      </c>
    </row>
    <row r="548" spans="4:9" x14ac:dyDescent="0.25">
      <c r="D548">
        <f t="shared" si="51"/>
        <v>543</v>
      </c>
      <c r="E548" s="11">
        <f t="shared" si="48"/>
        <v>27.150000000000002</v>
      </c>
      <c r="F548" s="11">
        <f t="shared" si="52"/>
        <v>91.86514753038999</v>
      </c>
      <c r="G548" s="11">
        <f t="shared" si="53"/>
        <v>518.77491213656799</v>
      </c>
      <c r="H548" s="16">
        <f t="shared" si="49"/>
        <v>-0.21816879881247983</v>
      </c>
      <c r="I548" s="16">
        <f t="shared" si="50"/>
        <v>1.7816150191652778</v>
      </c>
    </row>
    <row r="549" spans="4:9" x14ac:dyDescent="0.25">
      <c r="D549">
        <f t="shared" si="51"/>
        <v>544</v>
      </c>
      <c r="E549" s="11">
        <f t="shared" si="48"/>
        <v>27.200000000000003</v>
      </c>
      <c r="F549" s="11">
        <f t="shared" si="52"/>
        <v>91.646978731577505</v>
      </c>
      <c r="G549" s="11">
        <f t="shared" si="53"/>
        <v>520.55652715573331</v>
      </c>
      <c r="H549" s="16">
        <f t="shared" si="49"/>
        <v>-0.21910014280791598</v>
      </c>
      <c r="I549" s="16">
        <f t="shared" si="50"/>
        <v>1.7801627973205758</v>
      </c>
    </row>
    <row r="550" spans="4:9" x14ac:dyDescent="0.25">
      <c r="D550">
        <f t="shared" si="51"/>
        <v>545</v>
      </c>
      <c r="E550" s="11">
        <f t="shared" si="48"/>
        <v>27.25</v>
      </c>
      <c r="F550" s="11">
        <f t="shared" si="52"/>
        <v>91.427878588769588</v>
      </c>
      <c r="G550" s="11">
        <f t="shared" si="53"/>
        <v>522.33668995305391</v>
      </c>
      <c r="H550" s="16">
        <f t="shared" si="49"/>
        <v>-0.2200160953467577</v>
      </c>
      <c r="I550" s="16">
        <f t="shared" si="50"/>
        <v>1.7786686907470974</v>
      </c>
    </row>
    <row r="551" spans="4:9" x14ac:dyDescent="0.25">
      <c r="D551">
        <f t="shared" si="51"/>
        <v>546</v>
      </c>
      <c r="E551" s="11">
        <f t="shared" si="48"/>
        <v>27.3</v>
      </c>
      <c r="F551" s="11">
        <f t="shared" si="52"/>
        <v>91.207862493422823</v>
      </c>
      <c r="G551" s="11">
        <f t="shared" si="53"/>
        <v>524.11535864380096</v>
      </c>
      <c r="H551" s="16">
        <f t="shared" si="49"/>
        <v>-0.22091670752484982</v>
      </c>
      <c r="I551" s="16">
        <f t="shared" si="50"/>
        <v>1.777132871346687</v>
      </c>
    </row>
    <row r="552" spans="4:9" x14ac:dyDescent="0.25">
      <c r="D552">
        <f t="shared" si="51"/>
        <v>547</v>
      </c>
      <c r="E552" s="11">
        <f t="shared" si="48"/>
        <v>27.35</v>
      </c>
      <c r="F552" s="11">
        <f t="shared" si="52"/>
        <v>90.986945785897973</v>
      </c>
      <c r="G552" s="11">
        <f t="shared" si="53"/>
        <v>525.89249151514764</v>
      </c>
      <c r="H552" s="16">
        <f t="shared" si="49"/>
        <v>-0.22180203153381034</v>
      </c>
      <c r="I552" s="16">
        <f t="shared" si="50"/>
        <v>1.775555514610887</v>
      </c>
    </row>
    <row r="553" spans="4:9" x14ac:dyDescent="0.25">
      <c r="D553">
        <f t="shared" si="51"/>
        <v>548</v>
      </c>
      <c r="E553" s="11">
        <f t="shared" si="48"/>
        <v>27.400000000000002</v>
      </c>
      <c r="F553" s="11">
        <f t="shared" si="52"/>
        <v>90.765143754364161</v>
      </c>
      <c r="G553" s="11">
        <f t="shared" si="53"/>
        <v>527.66804702975855</v>
      </c>
      <c r="H553" s="16">
        <f t="shared" si="49"/>
        <v>-0.2226721206424872</v>
      </c>
      <c r="I553" s="16">
        <f t="shared" si="50"/>
        <v>1.7739367995869815</v>
      </c>
    </row>
    <row r="554" spans="4:9" x14ac:dyDescent="0.25">
      <c r="D554">
        <f t="shared" si="51"/>
        <v>549</v>
      </c>
      <c r="E554" s="11">
        <f t="shared" si="48"/>
        <v>27.450000000000003</v>
      </c>
      <c r="F554" s="11">
        <f t="shared" si="52"/>
        <v>90.542471633721675</v>
      </c>
      <c r="G554" s="11">
        <f t="shared" si="53"/>
        <v>529.44198382934553</v>
      </c>
      <c r="H554" s="16">
        <f t="shared" si="49"/>
        <v>-0.22352702917849562</v>
      </c>
      <c r="I554" s="16">
        <f t="shared" si="50"/>
        <v>1.7722769088433783</v>
      </c>
    </row>
    <row r="555" spans="4:9" x14ac:dyDescent="0.25">
      <c r="D555">
        <f t="shared" si="51"/>
        <v>550</v>
      </c>
      <c r="E555" s="11">
        <f t="shared" si="48"/>
        <v>27.5</v>
      </c>
      <c r="F555" s="11">
        <f t="shared" si="52"/>
        <v>90.318944604543177</v>
      </c>
      <c r="G555" s="11">
        <f t="shared" si="53"/>
        <v>531.21426073818895</v>
      </c>
      <c r="H555" s="16">
        <f t="shared" si="49"/>
        <v>-0.22436681250983273</v>
      </c>
      <c r="I555" s="16">
        <f t="shared" si="50"/>
        <v>1.7705760284343459</v>
      </c>
    </row>
    <row r="556" spans="4:9" x14ac:dyDescent="0.25">
      <c r="D556">
        <f t="shared" si="51"/>
        <v>551</v>
      </c>
      <c r="E556" s="11">
        <f t="shared" si="48"/>
        <v>27.55</v>
      </c>
      <c r="F556" s="11">
        <f t="shared" si="52"/>
        <v>90.094577792033348</v>
      </c>
      <c r="G556" s="11">
        <f t="shared" si="53"/>
        <v>532.98483676662329</v>
      </c>
      <c r="H556" s="16">
        <f t="shared" si="49"/>
        <v>-0.22519152702657511</v>
      </c>
      <c r="I556" s="16">
        <f t="shared" si="50"/>
        <v>1.7688343478641206</v>
      </c>
    </row>
    <row r="557" spans="4:9" x14ac:dyDescent="0.25">
      <c r="D557">
        <f t="shared" si="51"/>
        <v>552</v>
      </c>
      <c r="E557" s="11">
        <f t="shared" si="48"/>
        <v>27.6</v>
      </c>
      <c r="F557" s="11">
        <f t="shared" si="52"/>
        <v>89.869386265006767</v>
      </c>
      <c r="G557" s="11">
        <f t="shared" si="53"/>
        <v>534.75367111448736</v>
      </c>
      <c r="H557" s="16">
        <f t="shared" si="49"/>
        <v>-0.22600123012265549</v>
      </c>
      <c r="I557" s="16">
        <f t="shared" si="50"/>
        <v>1.7670520600503867</v>
      </c>
    </row>
    <row r="558" spans="4:9" x14ac:dyDescent="0.25">
      <c r="D558">
        <f t="shared" si="51"/>
        <v>553</v>
      </c>
      <c r="E558" s="11">
        <f t="shared" si="48"/>
        <v>27.650000000000002</v>
      </c>
      <c r="F558" s="11">
        <f t="shared" si="52"/>
        <v>89.643385034884105</v>
      </c>
      <c r="G558" s="11">
        <f t="shared" si="53"/>
        <v>536.52072317453769</v>
      </c>
      <c r="H558" s="16">
        <f t="shared" si="49"/>
        <v>-0.22679598017772637</v>
      </c>
      <c r="I558" s="16">
        <f t="shared" si="50"/>
        <v>1.7652293612871448</v>
      </c>
    </row>
    <row r="559" spans="4:9" x14ac:dyDescent="0.25">
      <c r="D559">
        <f t="shared" si="51"/>
        <v>554</v>
      </c>
      <c r="E559" s="11">
        <f t="shared" si="48"/>
        <v>27.700000000000003</v>
      </c>
      <c r="F559" s="11">
        <f t="shared" si="52"/>
        <v>89.416589054706378</v>
      </c>
      <c r="G559" s="11">
        <f t="shared" si="53"/>
        <v>538.28595253582489</v>
      </c>
      <c r="H559" s="16">
        <f t="shared" si="49"/>
        <v>-0.22757583653910354</v>
      </c>
      <c r="I559" s="16">
        <f t="shared" si="50"/>
        <v>1.7633664512069904</v>
      </c>
    </row>
    <row r="560" spans="4:9" x14ac:dyDescent="0.25">
      <c r="D560">
        <f t="shared" si="51"/>
        <v>555</v>
      </c>
      <c r="E560" s="11">
        <f t="shared" si="48"/>
        <v>27.75</v>
      </c>
      <c r="F560" s="11">
        <f t="shared" si="52"/>
        <v>89.189013218167275</v>
      </c>
      <c r="G560" s="11">
        <f t="shared" si="53"/>
        <v>540.04931898703182</v>
      </c>
      <c r="H560" s="16">
        <f t="shared" si="49"/>
        <v>-0.22834085950379737</v>
      </c>
      <c r="I560" s="16">
        <f t="shared" si="50"/>
        <v>1.761463532742801</v>
      </c>
    </row>
    <row r="561" spans="4:9" x14ac:dyDescent="0.25">
      <c r="D561">
        <f t="shared" si="51"/>
        <v>556</v>
      </c>
      <c r="E561" s="11">
        <f t="shared" si="48"/>
        <v>27.8</v>
      </c>
      <c r="F561" s="11">
        <f t="shared" si="52"/>
        <v>88.960672358663473</v>
      </c>
      <c r="G561" s="11">
        <f t="shared" si="53"/>
        <v>541.81078251977465</v>
      </c>
      <c r="H561" s="16">
        <f t="shared" si="49"/>
        <v>-0.22909111030062981</v>
      </c>
      <c r="I561" s="16">
        <f t="shared" si="50"/>
        <v>1.7595208120888497</v>
      </c>
    </row>
    <row r="562" spans="4:9" x14ac:dyDescent="0.25">
      <c r="D562">
        <f t="shared" si="51"/>
        <v>557</v>
      </c>
      <c r="E562" s="11">
        <f t="shared" si="48"/>
        <v>27.85</v>
      </c>
      <c r="F562" s="11">
        <f t="shared" si="52"/>
        <v>88.731581248362843</v>
      </c>
      <c r="G562" s="11">
        <f t="shared" si="53"/>
        <v>543.57030333186344</v>
      </c>
      <c r="H562" s="16">
        <f t="shared" si="49"/>
        <v>-0.22982665107243949</v>
      </c>
      <c r="I562" s="16">
        <f t="shared" si="50"/>
        <v>1.7575384986613667</v>
      </c>
    </row>
    <row r="563" spans="4:9" x14ac:dyDescent="0.25">
      <c r="D563">
        <f t="shared" si="51"/>
        <v>558</v>
      </c>
      <c r="E563" s="11">
        <f t="shared" si="48"/>
        <v>27.900000000000002</v>
      </c>
      <c r="F563" s="11">
        <f t="shared" si="52"/>
        <v>88.5017545972904</v>
      </c>
      <c r="G563" s="11">
        <f t="shared" si="53"/>
        <v>545.32784183052479</v>
      </c>
      <c r="H563" s="16">
        <f t="shared" si="49"/>
        <v>-0.23054754485837314</v>
      </c>
      <c r="I563" s="16">
        <f t="shared" si="50"/>
        <v>1.755516805058543</v>
      </c>
    </row>
    <row r="564" spans="4:9" x14ac:dyDescent="0.25">
      <c r="D564">
        <f t="shared" si="51"/>
        <v>559</v>
      </c>
      <c r="E564" s="11">
        <f t="shared" si="48"/>
        <v>27.950000000000003</v>
      </c>
      <c r="F564" s="11">
        <f t="shared" si="52"/>
        <v>88.271207052432032</v>
      </c>
      <c r="G564" s="11">
        <f t="shared" si="53"/>
        <v>547.08335863558329</v>
      </c>
      <c r="H564" s="16">
        <f t="shared" si="49"/>
        <v>-0.23125385557626843</v>
      </c>
      <c r="I564" s="16">
        <f t="shared" si="50"/>
        <v>1.7534559470200077</v>
      </c>
    </row>
    <row r="565" spans="4:9" x14ac:dyDescent="0.25">
      <c r="D565">
        <f t="shared" si="51"/>
        <v>560</v>
      </c>
      <c r="E565" s="11">
        <f t="shared" si="48"/>
        <v>28</v>
      </c>
      <c r="F565" s="11">
        <f t="shared" si="52"/>
        <v>88.039953196855762</v>
      </c>
      <c r="G565" s="11">
        <f t="shared" si="53"/>
        <v>548.83681458260332</v>
      </c>
      <c r="H565" s="16">
        <f t="shared" si="49"/>
        <v>-0.23194564800512685</v>
      </c>
      <c r="I565" s="16">
        <f t="shared" si="50"/>
        <v>1.7513561433857874</v>
      </c>
    </row>
    <row r="566" spans="4:9" x14ac:dyDescent="0.25">
      <c r="D566">
        <f t="shared" si="51"/>
        <v>561</v>
      </c>
      <c r="E566" s="11">
        <f t="shared" si="48"/>
        <v>28.05</v>
      </c>
      <c r="F566" s="11">
        <f t="shared" si="52"/>
        <v>87.80800754885064</v>
      </c>
      <c r="G566" s="11">
        <f t="shared" si="53"/>
        <v>550.58817072598913</v>
      </c>
      <c r="H566" s="16">
        <f t="shared" si="49"/>
        <v>-0.23262298776767698</v>
      </c>
      <c r="I566" s="16">
        <f t="shared" si="50"/>
        <v>1.7492176160547488</v>
      </c>
    </row>
    <row r="567" spans="4:9" x14ac:dyDescent="0.25">
      <c r="D567">
        <f t="shared" si="51"/>
        <v>562</v>
      </c>
      <c r="E567" s="11">
        <f t="shared" si="48"/>
        <v>28.1</v>
      </c>
      <c r="F567" s="11">
        <f t="shared" si="52"/>
        <v>87.575384561082956</v>
      </c>
      <c r="G567" s="11">
        <f t="shared" si="53"/>
        <v>552.33738834204382</v>
      </c>
      <c r="H567" s="16">
        <f t="shared" si="49"/>
        <v>-0.23328594131302927</v>
      </c>
      <c r="I567" s="16">
        <f t="shared" si="50"/>
        <v>1.7470405899425607</v>
      </c>
    </row>
    <row r="568" spans="4:9" x14ac:dyDescent="0.25">
      <c r="D568">
        <f t="shared" si="51"/>
        <v>563</v>
      </c>
      <c r="E568" s="11">
        <f t="shared" si="48"/>
        <v>28.150000000000002</v>
      </c>
      <c r="F568" s="11">
        <f t="shared" si="52"/>
        <v>87.342098619769928</v>
      </c>
      <c r="G568" s="11">
        <f t="shared" si="53"/>
        <v>554.08442893198639</v>
      </c>
      <c r="H568" s="16">
        <f t="shared" si="49"/>
        <v>-0.23393457589942843</v>
      </c>
      <c r="I568" s="16">
        <f t="shared" si="50"/>
        <v>1.7448252929391623</v>
      </c>
    </row>
    <row r="569" spans="4:9" x14ac:dyDescent="0.25">
      <c r="D569">
        <f t="shared" si="51"/>
        <v>564</v>
      </c>
      <c r="E569" s="11">
        <f t="shared" si="48"/>
        <v>28.200000000000003</v>
      </c>
      <c r="F569" s="11">
        <f t="shared" si="52"/>
        <v>87.108164043870502</v>
      </c>
      <c r="G569" s="11">
        <f t="shared" si="53"/>
        <v>555.82925422492553</v>
      </c>
      <c r="H569" s="16">
        <f t="shared" si="49"/>
        <v>-0.23456895957709312</v>
      </c>
      <c r="I569" s="16">
        <f t="shared" si="50"/>
        <v>1.7425719558657808</v>
      </c>
    </row>
    <row r="570" spans="4:9" x14ac:dyDescent="0.25">
      <c r="D570">
        <f t="shared" si="51"/>
        <v>565</v>
      </c>
      <c r="E570" s="11">
        <f t="shared" si="48"/>
        <v>28.25</v>
      </c>
      <c r="F570" s="11">
        <f t="shared" si="52"/>
        <v>86.873595084293413</v>
      </c>
      <c r="G570" s="11">
        <f t="shared" si="53"/>
        <v>557.57182618079128</v>
      </c>
      <c r="H570" s="16">
        <f t="shared" si="49"/>
        <v>-0.23518916117115576</v>
      </c>
      <c r="I570" s="16">
        <f t="shared" si="50"/>
        <v>1.7402808124314859</v>
      </c>
    </row>
    <row r="571" spans="4:9" x14ac:dyDescent="0.25">
      <c r="D571">
        <f t="shared" si="51"/>
        <v>566</v>
      </c>
      <c r="E571" s="11">
        <f t="shared" si="48"/>
        <v>28.3</v>
      </c>
      <c r="F571" s="11">
        <f t="shared" si="52"/>
        <v>86.638405923122264</v>
      </c>
      <c r="G571" s="11">
        <f t="shared" si="53"/>
        <v>559.31210699322276</v>
      </c>
      <c r="H571" s="16">
        <f t="shared" si="49"/>
        <v>-0.235795250264697</v>
      </c>
      <c r="I571" s="16">
        <f t="shared" si="50"/>
        <v>1.7379520991893107</v>
      </c>
    </row>
    <row r="572" spans="4:9" x14ac:dyDescent="0.25">
      <c r="D572">
        <f t="shared" si="51"/>
        <v>567</v>
      </c>
      <c r="E572" s="11">
        <f t="shared" si="48"/>
        <v>28.35</v>
      </c>
      <c r="F572" s="11">
        <f t="shared" si="52"/>
        <v>86.402610672857563</v>
      </c>
      <c r="G572" s="11">
        <f t="shared" si="53"/>
        <v>561.05005909241208</v>
      </c>
      <c r="H572" s="16">
        <f t="shared" si="49"/>
        <v>-0.23638729718187559</v>
      </c>
      <c r="I572" s="16">
        <f t="shared" si="50"/>
        <v>1.7355860554919496</v>
      </c>
    </row>
    <row r="573" spans="4:9" x14ac:dyDescent="0.25">
      <c r="D573">
        <f t="shared" si="51"/>
        <v>568</v>
      </c>
      <c r="E573" s="11">
        <f t="shared" si="48"/>
        <v>28.400000000000002</v>
      </c>
      <c r="F573" s="11">
        <f t="shared" si="52"/>
        <v>86.166223375675685</v>
      </c>
      <c r="G573" s="11">
        <f t="shared" si="53"/>
        <v>562.78564514790401</v>
      </c>
      <c r="H573" s="16">
        <f t="shared" si="49"/>
        <v>-0.23696537297115583</v>
      </c>
      <c r="I573" s="16">
        <f t="shared" si="50"/>
        <v>1.7331829234470444</v>
      </c>
    </row>
    <row r="574" spans="4:9" x14ac:dyDescent="0.25">
      <c r="D574">
        <f t="shared" si="51"/>
        <v>569</v>
      </c>
      <c r="E574" s="11">
        <f t="shared" si="48"/>
        <v>28.450000000000003</v>
      </c>
      <c r="F574" s="11">
        <f t="shared" si="52"/>
        <v>85.929258002704529</v>
      </c>
      <c r="G574" s="11">
        <f t="shared" si="53"/>
        <v>564.51882807135109</v>
      </c>
      <c r="H574" s="16">
        <f t="shared" si="49"/>
        <v>-0.23752954938863577</v>
      </c>
      <c r="I574" s="16">
        <f t="shared" si="50"/>
        <v>1.7307429478720815</v>
      </c>
    </row>
    <row r="575" spans="4:9" x14ac:dyDescent="0.25">
      <c r="D575">
        <f t="shared" si="51"/>
        <v>570</v>
      </c>
      <c r="E575" s="11">
        <f t="shared" si="48"/>
        <v>28.5</v>
      </c>
      <c r="F575" s="11">
        <f t="shared" si="52"/>
        <v>85.691728453315889</v>
      </c>
      <c r="G575" s="11">
        <f t="shared" si="53"/>
        <v>566.24957101922314</v>
      </c>
      <c r="H575" s="16">
        <f t="shared" si="49"/>
        <v>-0.23807989888147063</v>
      </c>
      <c r="I575" s="16">
        <f t="shared" si="50"/>
        <v>1.728266376248901</v>
      </c>
    </row>
    <row r="576" spans="4:9" x14ac:dyDescent="0.25">
      <c r="D576">
        <f t="shared" si="51"/>
        <v>571</v>
      </c>
      <c r="E576" s="11">
        <f t="shared" si="48"/>
        <v>28.55</v>
      </c>
      <c r="F576" s="11">
        <f t="shared" si="52"/>
        <v>85.453648554434423</v>
      </c>
      <c r="G576" s="11">
        <f t="shared" si="53"/>
        <v>567.97783739547208</v>
      </c>
      <c r="H576" s="16">
        <f t="shared" si="49"/>
        <v>-0.23861649457140094</v>
      </c>
      <c r="I576" s="16">
        <f t="shared" si="50"/>
        <v>1.7257534586778425</v>
      </c>
    </row>
    <row r="577" spans="4:9" x14ac:dyDescent="0.25">
      <c r="D577">
        <f t="shared" si="51"/>
        <v>572</v>
      </c>
      <c r="E577" s="11">
        <f t="shared" si="48"/>
        <v>28.6</v>
      </c>
      <c r="F577" s="11">
        <f t="shared" si="52"/>
        <v>85.21503205986302</v>
      </c>
      <c r="G577" s="11">
        <f t="shared" si="53"/>
        <v>569.70359085414987</v>
      </c>
      <c r="H577" s="16">
        <f t="shared" si="49"/>
        <v>-0.23913941023837612</v>
      </c>
      <c r="I577" s="16">
        <f t="shared" si="50"/>
        <v>1.7232044478315414</v>
      </c>
    </row>
    <row r="578" spans="4:9" x14ac:dyDescent="0.25">
      <c r="D578">
        <f t="shared" si="51"/>
        <v>573</v>
      </c>
      <c r="E578" s="11">
        <f t="shared" si="48"/>
        <v>28.650000000000002</v>
      </c>
      <c r="F578" s="11">
        <f t="shared" si="52"/>
        <v>84.97589264962464</v>
      </c>
      <c r="G578" s="11">
        <f t="shared" si="53"/>
        <v>571.42679530198143</v>
      </c>
      <c r="H578" s="16">
        <f t="shared" si="49"/>
        <v>-0.23964872030428319</v>
      </c>
      <c r="I578" s="16">
        <f t="shared" si="50"/>
        <v>1.7206195989083852</v>
      </c>
    </row>
    <row r="579" spans="4:9" x14ac:dyDescent="0.25">
      <c r="D579">
        <f t="shared" si="51"/>
        <v>574</v>
      </c>
      <c r="E579" s="11">
        <f t="shared" si="48"/>
        <v>28.700000000000003</v>
      </c>
      <c r="F579" s="11">
        <f t="shared" si="52"/>
        <v>84.736243929320352</v>
      </c>
      <c r="G579" s="11">
        <f t="shared" si="53"/>
        <v>573.14741490088977</v>
      </c>
      <c r="H579" s="16">
        <f t="shared" si="49"/>
        <v>-0.2401444998167783</v>
      </c>
      <c r="I579" s="16">
        <f t="shared" si="50"/>
        <v>1.7179991695856529</v>
      </c>
    </row>
    <row r="580" spans="4:9" x14ac:dyDescent="0.25">
      <c r="D580">
        <f t="shared" si="51"/>
        <v>575</v>
      </c>
      <c r="E580" s="11">
        <f t="shared" si="48"/>
        <v>28.75</v>
      </c>
      <c r="F580" s="11">
        <f t="shared" si="52"/>
        <v>84.496099429503573</v>
      </c>
      <c r="G580" s="11">
        <f t="shared" si="53"/>
        <v>574.86541407047548</v>
      </c>
      <c r="H580" s="16">
        <f t="shared" si="49"/>
        <v>-0.24062682443321634</v>
      </c>
      <c r="I580" s="16">
        <f t="shared" si="50"/>
        <v>1.7153434199723379</v>
      </c>
    </row>
    <row r="581" spans="4:9" x14ac:dyDescent="0.25">
      <c r="D581">
        <f t="shared" si="51"/>
        <v>576</v>
      </c>
      <c r="E581" s="11">
        <f t="shared" ref="E581:E644" si="54">D581*$B$13</f>
        <v>28.8</v>
      </c>
      <c r="F581" s="11">
        <f t="shared" si="52"/>
        <v>84.255472605070352</v>
      </c>
      <c r="G581" s="11">
        <f t="shared" si="53"/>
        <v>576.58075749044781</v>
      </c>
      <c r="H581" s="16">
        <f t="shared" ref="H581:H644" si="55">$B$7*F581*(1-(F581+$B$11*G581)/$B$9)*$B$13</f>
        <v>-0.24109577040469163</v>
      </c>
      <c r="I581" s="16">
        <f t="shared" ref="I581:I644" si="56">$B$8*G581*(1-(G581+$B$12*F581)/$B$10)*$B$13</f>
        <v>1.7126526125616852</v>
      </c>
    </row>
    <row r="582" spans="4:9" x14ac:dyDescent="0.25">
      <c r="D582">
        <f t="shared" ref="D582:D645" si="57">D581+1</f>
        <v>577</v>
      </c>
      <c r="E582" s="11">
        <f t="shared" si="54"/>
        <v>28.85</v>
      </c>
      <c r="F582" s="11">
        <f t="shared" ref="F582:F645" si="58">F581+H581</f>
        <v>84.014376834665654</v>
      </c>
      <c r="G582" s="11">
        <f t="shared" ref="G582:G645" si="59">G581+I581</f>
        <v>578.29341010300948</v>
      </c>
      <c r="H582" s="16">
        <f t="shared" si="55"/>
        <v>-0.2415514145601749</v>
      </c>
      <c r="I582" s="16">
        <f t="shared" si="56"/>
        <v>1.7099270121834487</v>
      </c>
    </row>
    <row r="583" spans="4:9" x14ac:dyDescent="0.25">
      <c r="D583">
        <f t="shared" si="57"/>
        <v>578</v>
      </c>
      <c r="E583" s="11">
        <f t="shared" si="54"/>
        <v>28.900000000000002</v>
      </c>
      <c r="F583" s="11">
        <f t="shared" si="58"/>
        <v>83.772825420105477</v>
      </c>
      <c r="G583" s="11">
        <f t="shared" si="59"/>
        <v>580.00333711519295</v>
      </c>
      <c r="H583" s="16">
        <f t="shared" si="55"/>
        <v>-0.2419938342907634</v>
      </c>
      <c r="I583" s="16">
        <f t="shared" si="56"/>
        <v>1.7071668859558835</v>
      </c>
    </row>
    <row r="584" spans="4:9" x14ac:dyDescent="0.25">
      <c r="D584">
        <f t="shared" si="57"/>
        <v>579</v>
      </c>
      <c r="E584" s="11">
        <f t="shared" si="54"/>
        <v>28.950000000000003</v>
      </c>
      <c r="F584" s="11">
        <f t="shared" si="58"/>
        <v>83.53083158581471</v>
      </c>
      <c r="G584" s="11">
        <f t="shared" si="59"/>
        <v>581.71050400114882</v>
      </c>
      <c r="H584" s="16">
        <f t="shared" si="55"/>
        <v>-0.24242310753403032</v>
      </c>
      <c r="I584" s="16">
        <f t="shared" si="56"/>
        <v>1.7043725032374928</v>
      </c>
    </row>
    <row r="585" spans="4:9" x14ac:dyDescent="0.25">
      <c r="D585">
        <f t="shared" si="57"/>
        <v>580</v>
      </c>
      <c r="E585" s="11">
        <f t="shared" si="54"/>
        <v>29</v>
      </c>
      <c r="F585" s="11">
        <f t="shared" si="58"/>
        <v>83.288408478280672</v>
      </c>
      <c r="G585" s="11">
        <f t="shared" si="59"/>
        <v>583.41487650438626</v>
      </c>
      <c r="H585" s="16">
        <f t="shared" si="55"/>
        <v>-0.24283931275848492</v>
      </c>
      <c r="I585" s="16">
        <f t="shared" si="56"/>
        <v>1.7015441355785352</v>
      </c>
    </row>
    <row r="586" spans="4:9" x14ac:dyDescent="0.25">
      <c r="D586">
        <f t="shared" si="57"/>
        <v>581</v>
      </c>
      <c r="E586" s="11">
        <f t="shared" si="54"/>
        <v>29.05</v>
      </c>
      <c r="F586" s="11">
        <f t="shared" si="58"/>
        <v>83.045569165522181</v>
      </c>
      <c r="G586" s="11">
        <f t="shared" si="59"/>
        <v>585.11642063996476</v>
      </c>
      <c r="H586" s="16">
        <f t="shared" si="55"/>
        <v>-0.24324252894813914</v>
      </c>
      <c r="I586" s="16">
        <f t="shared" si="56"/>
        <v>1.6986820566723217</v>
      </c>
    </row>
    <row r="587" spans="4:9" x14ac:dyDescent="0.25">
      <c r="D587">
        <f t="shared" si="57"/>
        <v>582</v>
      </c>
      <c r="E587" s="11">
        <f t="shared" si="54"/>
        <v>29.1</v>
      </c>
      <c r="F587" s="11">
        <f t="shared" si="58"/>
        <v>82.802326636574037</v>
      </c>
      <c r="G587" s="11">
        <f t="shared" si="59"/>
        <v>586.81510269663704</v>
      </c>
      <c r="H587" s="16">
        <f t="shared" si="55"/>
        <v>-0.24363283558717985</v>
      </c>
      <c r="I587" s="16">
        <f t="shared" si="56"/>
        <v>1.6957865423062985</v>
      </c>
    </row>
    <row r="588" spans="4:9" x14ac:dyDescent="0.25">
      <c r="D588">
        <f t="shared" si="57"/>
        <v>583</v>
      </c>
      <c r="E588" s="11">
        <f t="shared" si="54"/>
        <v>29.150000000000002</v>
      </c>
      <c r="F588" s="11">
        <f t="shared" si="58"/>
        <v>82.558693800986859</v>
      </c>
      <c r="G588" s="11">
        <f t="shared" si="59"/>
        <v>588.51088923894338</v>
      </c>
      <c r="H588" s="16">
        <f t="shared" si="55"/>
        <v>-0.24401031264475309</v>
      </c>
      <c r="I588" s="16">
        <f t="shared" si="56"/>
        <v>1.6928578703129489</v>
      </c>
    </row>
    <row r="589" spans="4:9" x14ac:dyDescent="0.25">
      <c r="D589">
        <f t="shared" si="57"/>
        <v>584</v>
      </c>
      <c r="E589" s="11">
        <f t="shared" si="54"/>
        <v>29.200000000000003</v>
      </c>
      <c r="F589" s="11">
        <f t="shared" si="58"/>
        <v>82.314683488342112</v>
      </c>
      <c r="G589" s="11">
        <f t="shared" si="59"/>
        <v>590.20374710925637</v>
      </c>
      <c r="H589" s="16">
        <f t="shared" si="55"/>
        <v>-0.24437504055985509</v>
      </c>
      <c r="I589" s="16">
        <f t="shared" si="56"/>
        <v>1.6898963205205142</v>
      </c>
    </row>
    <row r="590" spans="4:9" x14ac:dyDescent="0.25">
      <c r="D590">
        <f t="shared" si="57"/>
        <v>585</v>
      </c>
      <c r="E590" s="11">
        <f t="shared" si="54"/>
        <v>29.25</v>
      </c>
      <c r="F590" s="11">
        <f t="shared" si="58"/>
        <v>82.070308447782253</v>
      </c>
      <c r="G590" s="11">
        <f t="shared" si="59"/>
        <v>591.89364342977683</v>
      </c>
      <c r="H590" s="16">
        <f t="shared" si="55"/>
        <v>-0.24472710022633504</v>
      </c>
      <c r="I590" s="16">
        <f t="shared" si="56"/>
        <v>1.6869021747035591</v>
      </c>
    </row>
    <row r="591" spans="4:9" x14ac:dyDescent="0.25">
      <c r="D591">
        <f t="shared" si="57"/>
        <v>586</v>
      </c>
      <c r="E591" s="11">
        <f t="shared" si="54"/>
        <v>29.3</v>
      </c>
      <c r="F591" s="11">
        <f t="shared" si="58"/>
        <v>81.825581347555911</v>
      </c>
      <c r="G591" s="11">
        <f t="shared" si="59"/>
        <v>593.58054560448033</v>
      </c>
      <c r="H591" s="16">
        <f t="shared" si="55"/>
        <v>-0.24506657297800563</v>
      </c>
      <c r="I591" s="16">
        <f t="shared" si="56"/>
        <v>1.6838757165333875</v>
      </c>
    </row>
    <row r="592" spans="4:9" x14ac:dyDescent="0.25">
      <c r="D592">
        <f t="shared" si="57"/>
        <v>587</v>
      </c>
      <c r="E592" s="11">
        <f t="shared" si="54"/>
        <v>29.35</v>
      </c>
      <c r="F592" s="11">
        <f t="shared" si="58"/>
        <v>81.580514774577907</v>
      </c>
      <c r="G592" s="11">
        <f t="shared" si="59"/>
        <v>595.26442132101374</v>
      </c>
      <c r="H592" s="16">
        <f t="shared" si="55"/>
        <v>-0.24539354057387019</v>
      </c>
      <c r="I592" s="16">
        <f t="shared" si="56"/>
        <v>1.680817231528331</v>
      </c>
    </row>
    <row r="593" spans="4:9" x14ac:dyDescent="0.25">
      <c r="D593">
        <f t="shared" si="57"/>
        <v>588</v>
      </c>
      <c r="E593" s="11">
        <f t="shared" si="54"/>
        <v>29.400000000000002</v>
      </c>
      <c r="F593" s="11">
        <f t="shared" si="58"/>
        <v>81.335121234004035</v>
      </c>
      <c r="G593" s="11">
        <f t="shared" si="59"/>
        <v>596.94523855254204</v>
      </c>
      <c r="H593" s="16">
        <f t="shared" si="55"/>
        <v>-0.24570808518345322</v>
      </c>
      <c r="I593" s="16">
        <f t="shared" si="56"/>
        <v>1.6777270070039205</v>
      </c>
    </row>
    <row r="594" spans="4:9" x14ac:dyDescent="0.25">
      <c r="D594">
        <f t="shared" si="57"/>
        <v>589</v>
      </c>
      <c r="E594" s="11">
        <f t="shared" si="54"/>
        <v>29.450000000000003</v>
      </c>
      <c r="F594" s="11">
        <f t="shared" si="58"/>
        <v>81.089413148820583</v>
      </c>
      <c r="G594" s="11">
        <f t="shared" si="59"/>
        <v>598.62296555954595</v>
      </c>
      <c r="H594" s="16">
        <f t="shared" si="55"/>
        <v>-0.24601028937225333</v>
      </c>
      <c r="I594" s="16">
        <f t="shared" si="56"/>
        <v>1.6746053320229528</v>
      </c>
    </row>
    <row r="595" spans="4:9" x14ac:dyDescent="0.25">
      <c r="D595">
        <f t="shared" si="57"/>
        <v>590</v>
      </c>
      <c r="E595" s="11">
        <f t="shared" si="54"/>
        <v>29.5</v>
      </c>
      <c r="F595" s="11">
        <f t="shared" si="58"/>
        <v>80.843402859448332</v>
      </c>
      <c r="G595" s="11">
        <f t="shared" si="59"/>
        <v>600.29757089156885</v>
      </c>
      <c r="H595" s="16">
        <f t="shared" si="55"/>
        <v>-0.24630023608729978</v>
      </c>
      <c r="I595" s="16">
        <f t="shared" si="56"/>
        <v>1.6714524973454772</v>
      </c>
    </row>
    <row r="596" spans="4:9" x14ac:dyDescent="0.25">
      <c r="D596">
        <f t="shared" si="57"/>
        <v>591</v>
      </c>
      <c r="E596" s="11">
        <f t="shared" si="54"/>
        <v>29.55</v>
      </c>
      <c r="F596" s="11">
        <f t="shared" si="58"/>
        <v>80.597102623361039</v>
      </c>
      <c r="G596" s="11">
        <f t="shared" si="59"/>
        <v>601.96902338891437</v>
      </c>
      <c r="H596" s="16">
        <f t="shared" si="55"/>
        <v>-0.24657800864283061</v>
      </c>
      <c r="I596" s="16">
        <f t="shared" si="56"/>
        <v>1.6682687953786997</v>
      </c>
    </row>
    <row r="597" spans="4:9" x14ac:dyDescent="0.25">
      <c r="D597">
        <f t="shared" si="57"/>
        <v>592</v>
      </c>
      <c r="E597" s="11">
        <f t="shared" si="54"/>
        <v>29.6</v>
      </c>
      <c r="F597" s="11">
        <f t="shared" si="58"/>
        <v>80.350524614718211</v>
      </c>
      <c r="G597" s="11">
        <f t="shared" si="59"/>
        <v>603.63729218429307</v>
      </c>
      <c r="H597" s="16">
        <f t="shared" si="55"/>
        <v>-0.24684369070607803</v>
      </c>
      <c r="I597" s="16">
        <f t="shared" si="56"/>
        <v>1.665054520126837</v>
      </c>
    </row>
    <row r="598" spans="4:9" x14ac:dyDescent="0.25">
      <c r="D598">
        <f t="shared" si="57"/>
        <v>593</v>
      </c>
      <c r="E598" s="11">
        <f t="shared" si="54"/>
        <v>29.650000000000002</v>
      </c>
      <c r="F598" s="11">
        <f t="shared" si="58"/>
        <v>80.103680924012139</v>
      </c>
      <c r="G598" s="11">
        <f t="shared" si="59"/>
        <v>605.30234670441996</v>
      </c>
      <c r="H598" s="16">
        <f t="shared" si="55"/>
        <v>-0.24709736628317538</v>
      </c>
      <c r="I598" s="16">
        <f t="shared" si="56"/>
        <v>1.6618099671409219</v>
      </c>
    </row>
    <row r="599" spans="4:9" x14ac:dyDescent="0.25">
      <c r="D599">
        <f t="shared" si="57"/>
        <v>594</v>
      </c>
      <c r="E599" s="11">
        <f t="shared" si="54"/>
        <v>29.700000000000003</v>
      </c>
      <c r="F599" s="11">
        <f t="shared" si="58"/>
        <v>79.856583557728968</v>
      </c>
      <c r="G599" s="11">
        <f t="shared" si="59"/>
        <v>606.96415667156089</v>
      </c>
      <c r="H599" s="16">
        <f t="shared" si="55"/>
        <v>-0.24733911970517278</v>
      </c>
      <c r="I599" s="16">
        <f t="shared" si="56"/>
        <v>1.6585354334685829</v>
      </c>
    </row>
    <row r="600" spans="4:9" x14ac:dyDescent="0.25">
      <c r="D600">
        <f t="shared" si="57"/>
        <v>595</v>
      </c>
      <c r="E600" s="11">
        <f t="shared" si="54"/>
        <v>29.75</v>
      </c>
      <c r="F600" s="11">
        <f t="shared" si="58"/>
        <v>79.609244438023794</v>
      </c>
      <c r="G600" s="11">
        <f t="shared" si="59"/>
        <v>608.6226921050295</v>
      </c>
      <c r="H600" s="16">
        <f t="shared" si="55"/>
        <v>-0.24756903561417404</v>
      </c>
      <c r="I600" s="16">
        <f t="shared" si="56"/>
        <v>1.6552312176037991</v>
      </c>
    </row>
    <row r="601" spans="4:9" x14ac:dyDescent="0.25">
      <c r="D601">
        <f t="shared" si="57"/>
        <v>596</v>
      </c>
      <c r="E601" s="11">
        <f t="shared" si="54"/>
        <v>29.8</v>
      </c>
      <c r="F601" s="11">
        <f t="shared" si="58"/>
        <v>79.361675402409617</v>
      </c>
      <c r="G601" s="11">
        <f t="shared" si="59"/>
        <v>610.27792332263334</v>
      </c>
      <c r="H601" s="16">
        <f t="shared" si="55"/>
        <v>-0.24778719894958712</v>
      </c>
      <c r="I601" s="16">
        <f t="shared" si="56"/>
        <v>1.6518976194366624</v>
      </c>
    </row>
    <row r="602" spans="4:9" x14ac:dyDescent="0.25">
      <c r="D602">
        <f t="shared" si="57"/>
        <v>597</v>
      </c>
      <c r="E602" s="11">
        <f t="shared" si="54"/>
        <v>29.85</v>
      </c>
      <c r="F602" s="11">
        <f t="shared" si="58"/>
        <v>79.113888203460036</v>
      </c>
      <c r="G602" s="11">
        <f t="shared" si="59"/>
        <v>611.92982094207002</v>
      </c>
      <c r="H602" s="16">
        <f t="shared" si="55"/>
        <v>-0.24799369493449205</v>
      </c>
      <c r="I602" s="16">
        <f t="shared" si="56"/>
        <v>1.6485349402031479</v>
      </c>
    </row>
    <row r="603" spans="4:9" x14ac:dyDescent="0.25">
      <c r="D603">
        <f t="shared" si="57"/>
        <v>598</v>
      </c>
      <c r="E603" s="11">
        <f t="shared" si="54"/>
        <v>29.900000000000002</v>
      </c>
      <c r="F603" s="11">
        <f t="shared" si="58"/>
        <v>78.865894508525543</v>
      </c>
      <c r="G603" s="11">
        <f t="shared" si="59"/>
        <v>613.57835588227317</v>
      </c>
      <c r="H603" s="16">
        <f t="shared" si="55"/>
        <v>-0.24818860906212722</v>
      </c>
      <c r="I603" s="16">
        <f t="shared" si="56"/>
        <v>1.6451434824349083</v>
      </c>
    </row>
    <row r="604" spans="4:9" x14ac:dyDescent="0.25">
      <c r="D604">
        <f t="shared" si="57"/>
        <v>599</v>
      </c>
      <c r="E604" s="11">
        <f t="shared" si="54"/>
        <v>29.950000000000003</v>
      </c>
      <c r="F604" s="11">
        <f t="shared" si="58"/>
        <v>78.617705899463417</v>
      </c>
      <c r="G604" s="11">
        <f t="shared" si="59"/>
        <v>615.22349936470812</v>
      </c>
      <c r="H604" s="16">
        <f t="shared" si="55"/>
        <v>-0.24837202708249229</v>
      </c>
      <c r="I604" s="16">
        <f t="shared" si="56"/>
        <v>1.6417235499091114</v>
      </c>
    </row>
    <row r="605" spans="4:9" x14ac:dyDescent="0.25">
      <c r="D605">
        <f t="shared" si="57"/>
        <v>600</v>
      </c>
      <c r="E605" s="11">
        <f t="shared" si="54"/>
        <v>30</v>
      </c>
      <c r="F605" s="11">
        <f t="shared" si="58"/>
        <v>78.369333872380921</v>
      </c>
      <c r="G605" s="11">
        <f t="shared" si="59"/>
        <v>616.86522291461722</v>
      </c>
      <c r="H605" s="16">
        <f t="shared" si="55"/>
        <v>-0.24854403498907121</v>
      </c>
      <c r="I605" s="16">
        <f t="shared" si="56"/>
        <v>1.6382754475983239</v>
      </c>
    </row>
    <row r="606" spans="4:9" x14ac:dyDescent="0.25">
      <c r="D606">
        <f t="shared" si="57"/>
        <v>601</v>
      </c>
      <c r="E606" s="11">
        <f t="shared" si="54"/>
        <v>30.05</v>
      </c>
      <c r="F606" s="11">
        <f t="shared" si="58"/>
        <v>78.120789837391854</v>
      </c>
      <c r="G606" s="11">
        <f t="shared" si="59"/>
        <v>618.50349836221551</v>
      </c>
      <c r="H606" s="16">
        <f t="shared" si="55"/>
        <v>-0.24870471900567295</v>
      </c>
      <c r="I606" s="16">
        <f t="shared" si="56"/>
        <v>1.6347994816204701</v>
      </c>
    </row>
    <row r="607" spans="4:9" x14ac:dyDescent="0.25">
      <c r="D607">
        <f t="shared" si="57"/>
        <v>602</v>
      </c>
      <c r="E607" s="11">
        <f t="shared" si="54"/>
        <v>30.1</v>
      </c>
      <c r="F607" s="11">
        <f t="shared" si="58"/>
        <v>77.872085118386181</v>
      </c>
      <c r="G607" s="11">
        <f t="shared" si="59"/>
        <v>620.13829784383597</v>
      </c>
      <c r="H607" s="16">
        <f t="shared" si="55"/>
        <v>-0.24885416557339193</v>
      </c>
      <c r="I607" s="16">
        <f t="shared" si="56"/>
        <v>1.6312959591888632</v>
      </c>
    </row>
    <row r="608" spans="4:9" x14ac:dyDescent="0.25">
      <c r="D608">
        <f t="shared" si="57"/>
        <v>603</v>
      </c>
      <c r="E608" s="11">
        <f t="shared" si="54"/>
        <v>30.150000000000002</v>
      </c>
      <c r="F608" s="11">
        <f t="shared" si="58"/>
        <v>77.62323095281279</v>
      </c>
      <c r="G608" s="11">
        <f t="shared" si="59"/>
        <v>621.7695938030248</v>
      </c>
      <c r="H608" s="16">
        <f t="shared" si="55"/>
        <v>-0.24899246133768968</v>
      </c>
      <c r="I608" s="16">
        <f t="shared" si="56"/>
        <v>1.6277651885623319</v>
      </c>
    </row>
    <row r="609" spans="4:9" x14ac:dyDescent="0.25">
      <c r="D609">
        <f t="shared" si="57"/>
        <v>604</v>
      </c>
      <c r="E609" s="11">
        <f t="shared" si="54"/>
        <v>30.200000000000003</v>
      </c>
      <c r="F609" s="11">
        <f t="shared" si="58"/>
        <v>77.374238491475097</v>
      </c>
      <c r="G609" s="11">
        <f t="shared" si="59"/>
        <v>623.39735899158711</v>
      </c>
      <c r="H609" s="16">
        <f t="shared" si="55"/>
        <v>-0.24911969313559401</v>
      </c>
      <c r="I609" s="16">
        <f t="shared" si="56"/>
        <v>1.6242074789954519</v>
      </c>
    </row>
    <row r="610" spans="4:9" x14ac:dyDescent="0.25">
      <c r="D610">
        <f t="shared" si="57"/>
        <v>605</v>
      </c>
      <c r="E610" s="11">
        <f t="shared" si="54"/>
        <v>30.25</v>
      </c>
      <c r="F610" s="11">
        <f t="shared" si="58"/>
        <v>77.1251187983395</v>
      </c>
      <c r="G610" s="11">
        <f t="shared" si="59"/>
        <v>625.02156647058257</v>
      </c>
      <c r="H610" s="16">
        <f t="shared" si="55"/>
        <v>-0.24923594798302298</v>
      </c>
      <c r="I610" s="16">
        <f t="shared" si="56"/>
        <v>1.620623140688898</v>
      </c>
    </row>
    <row r="611" spans="4:9" x14ac:dyDescent="0.25">
      <c r="D611">
        <f t="shared" si="57"/>
        <v>606</v>
      </c>
      <c r="E611" s="11">
        <f t="shared" si="54"/>
        <v>30.3</v>
      </c>
      <c r="F611" s="11">
        <f t="shared" si="58"/>
        <v>76.875882850356476</v>
      </c>
      <c r="G611" s="11">
        <f t="shared" si="59"/>
        <v>626.64218961127142</v>
      </c>
      <c r="H611" s="16">
        <f t="shared" si="55"/>
        <v>-0.24934131306222629</v>
      </c>
      <c r="I611" s="16">
        <f t="shared" si="56"/>
        <v>1.6170124847399237</v>
      </c>
    </row>
    <row r="612" spans="4:9" x14ac:dyDescent="0.25">
      <c r="D612">
        <f t="shared" si="57"/>
        <v>607</v>
      </c>
      <c r="E612" s="11">
        <f t="shared" si="54"/>
        <v>30.35</v>
      </c>
      <c r="F612" s="11">
        <f t="shared" si="58"/>
        <v>76.626541537294244</v>
      </c>
      <c r="G612" s="11">
        <f t="shared" si="59"/>
        <v>628.25920209601134</v>
      </c>
      <c r="H612" s="16">
        <f t="shared" si="55"/>
        <v>-0.24943587570935175</v>
      </c>
      <c r="I612" s="16">
        <f t="shared" si="56"/>
        <v>1.6133758230929851</v>
      </c>
    </row>
    <row r="613" spans="4:9" x14ac:dyDescent="0.25">
      <c r="D613">
        <f t="shared" si="57"/>
        <v>608</v>
      </c>
      <c r="E613" s="11">
        <f t="shared" si="54"/>
        <v>30.400000000000002</v>
      </c>
      <c r="F613" s="11">
        <f t="shared" si="58"/>
        <v>76.377105661584892</v>
      </c>
      <c r="G613" s="11">
        <f t="shared" si="59"/>
        <v>629.87257791910429</v>
      </c>
      <c r="H613" s="16">
        <f t="shared" si="55"/>
        <v>-0.24951972340213038</v>
      </c>
      <c r="I613" s="16">
        <f t="shared" si="56"/>
        <v>1.6097134684905274</v>
      </c>
    </row>
    <row r="614" spans="4:9" x14ac:dyDescent="0.25">
      <c r="D614">
        <f t="shared" si="57"/>
        <v>609</v>
      </c>
      <c r="E614" s="11">
        <f t="shared" si="54"/>
        <v>30.450000000000003</v>
      </c>
      <c r="F614" s="11">
        <f t="shared" si="58"/>
        <v>76.127585938182762</v>
      </c>
      <c r="G614" s="11">
        <f t="shared" si="59"/>
        <v>631.48229138759484</v>
      </c>
      <c r="H614" s="16">
        <f t="shared" si="55"/>
        <v>-0.24959294374768803</v>
      </c>
      <c r="I614" s="16">
        <f t="shared" si="56"/>
        <v>1.6060257344239308</v>
      </c>
    </row>
    <row r="615" spans="4:9" x14ac:dyDescent="0.25">
      <c r="D615">
        <f t="shared" si="57"/>
        <v>610</v>
      </c>
      <c r="E615" s="11">
        <f t="shared" si="54"/>
        <v>30.5</v>
      </c>
      <c r="F615" s="11">
        <f t="shared" si="58"/>
        <v>75.877992994435076</v>
      </c>
      <c r="G615" s="11">
        <f t="shared" si="59"/>
        <v>633.08831712201879</v>
      </c>
      <c r="H615" s="16">
        <f t="shared" si="55"/>
        <v>-0.24965562447047468</v>
      </c>
      <c r="I615" s="16">
        <f t="shared" si="56"/>
        <v>1.6023129350846415</v>
      </c>
    </row>
    <row r="616" spans="4:9" x14ac:dyDescent="0.25">
      <c r="D616">
        <f t="shared" si="57"/>
        <v>611</v>
      </c>
      <c r="E616" s="11">
        <f t="shared" si="54"/>
        <v>30.55</v>
      </c>
      <c r="F616" s="11">
        <f t="shared" si="58"/>
        <v>75.628337369964598</v>
      </c>
      <c r="G616" s="11">
        <f t="shared" si="59"/>
        <v>634.69063005710348</v>
      </c>
      <c r="H616" s="16">
        <f t="shared" si="55"/>
        <v>-0.24970785340032339</v>
      </c>
      <c r="I616" s="16">
        <f t="shared" si="56"/>
        <v>1.5985753853154951</v>
      </c>
    </row>
    <row r="617" spans="4:9" x14ac:dyDescent="0.25">
      <c r="D617">
        <f t="shared" si="57"/>
        <v>612</v>
      </c>
      <c r="E617" s="11">
        <f t="shared" si="54"/>
        <v>30.6</v>
      </c>
      <c r="F617" s="11">
        <f t="shared" si="58"/>
        <v>75.378629516564274</v>
      </c>
      <c r="G617" s="11">
        <f t="shared" si="59"/>
        <v>636.28920544241896</v>
      </c>
      <c r="H617" s="16">
        <f t="shared" si="55"/>
        <v>-0.24974971846062727</v>
      </c>
      <c r="I617" s="16">
        <f t="shared" si="56"/>
        <v>1.5948134005622439</v>
      </c>
    </row>
    <row r="618" spans="4:9" x14ac:dyDescent="0.25">
      <c r="D618">
        <f t="shared" si="57"/>
        <v>613</v>
      </c>
      <c r="E618" s="11">
        <f t="shared" si="54"/>
        <v>30.650000000000002</v>
      </c>
      <c r="F618" s="11">
        <f t="shared" si="58"/>
        <v>75.128879798103654</v>
      </c>
      <c r="G618" s="11">
        <f t="shared" si="59"/>
        <v>637.88401884298116</v>
      </c>
      <c r="H618" s="16">
        <f t="shared" si="55"/>
        <v>-0.24978130765664319</v>
      </c>
      <c r="I618" s="16">
        <f t="shared" si="56"/>
        <v>1.5910272968252999</v>
      </c>
    </row>
    <row r="619" spans="4:9" x14ac:dyDescent="0.25">
      <c r="D619">
        <f t="shared" si="57"/>
        <v>614</v>
      </c>
      <c r="E619" s="11">
        <f t="shared" si="54"/>
        <v>30.700000000000003</v>
      </c>
      <c r="F619" s="11">
        <f t="shared" si="58"/>
        <v>74.879098490447006</v>
      </c>
      <c r="G619" s="11">
        <f t="shared" si="59"/>
        <v>639.47504613980641</v>
      </c>
      <c r="H619" s="16">
        <f t="shared" si="55"/>
        <v>-0.24980270906391869</v>
      </c>
      <c r="I619" s="16">
        <f t="shared" si="56"/>
        <v>1.5872173906117033</v>
      </c>
    </row>
    <row r="620" spans="4:9" x14ac:dyDescent="0.25">
      <c r="D620">
        <f t="shared" si="57"/>
        <v>615</v>
      </c>
      <c r="E620" s="11">
        <f t="shared" si="54"/>
        <v>30.75</v>
      </c>
      <c r="F620" s="11">
        <f t="shared" si="58"/>
        <v>74.629295781383092</v>
      </c>
      <c r="G620" s="11">
        <f t="shared" si="59"/>
        <v>641.06226353041814</v>
      </c>
      <c r="H620" s="16">
        <f t="shared" si="55"/>
        <v>-0.24981401081684529</v>
      </c>
      <c r="I620" s="16">
        <f t="shared" si="56"/>
        <v>1.5833839988873308</v>
      </c>
    </row>
    <row r="621" spans="4:9" x14ac:dyDescent="0.25">
      <c r="D621">
        <f t="shared" si="57"/>
        <v>616</v>
      </c>
      <c r="E621" s="11">
        <f t="shared" si="54"/>
        <v>30.8</v>
      </c>
      <c r="F621" s="11">
        <f t="shared" si="58"/>
        <v>74.379481770566244</v>
      </c>
      <c r="G621" s="11">
        <f t="shared" si="59"/>
        <v>642.64564752930551</v>
      </c>
      <c r="H621" s="16">
        <f t="shared" si="55"/>
        <v>-0.24981530109733308</v>
      </c>
      <c r="I621" s="16">
        <f t="shared" si="56"/>
        <v>1.5795274390293557</v>
      </c>
    </row>
    <row r="622" spans="4:9" x14ac:dyDescent="0.25">
      <c r="D622">
        <f t="shared" si="57"/>
        <v>617</v>
      </c>
      <c r="E622" s="11">
        <f t="shared" si="54"/>
        <v>30.85</v>
      </c>
      <c r="F622" s="11">
        <f t="shared" si="58"/>
        <v>74.129666469468916</v>
      </c>
      <c r="G622" s="11">
        <f t="shared" si="59"/>
        <v>644.22517496833484</v>
      </c>
      <c r="H622" s="16">
        <f t="shared" si="55"/>
        <v>-0.24980666812361468</v>
      </c>
      <c r="I622" s="16">
        <f t="shared" si="56"/>
        <v>1.5756480287789634</v>
      </c>
    </row>
    <row r="623" spans="4:9" x14ac:dyDescent="0.25">
      <c r="D623">
        <f t="shared" si="57"/>
        <v>618</v>
      </c>
      <c r="E623" s="11">
        <f t="shared" si="54"/>
        <v>30.900000000000002</v>
      </c>
      <c r="F623" s="11">
        <f t="shared" si="58"/>
        <v>73.879859801345305</v>
      </c>
      <c r="G623" s="11">
        <f t="shared" si="59"/>
        <v>645.80082299711376</v>
      </c>
      <c r="H623" s="16">
        <f t="shared" si="55"/>
        <v>-0.24978820013917158</v>
      </c>
      <c r="I623" s="16">
        <f t="shared" si="56"/>
        <v>1.5717460861943404</v>
      </c>
    </row>
    <row r="624" spans="4:9" x14ac:dyDescent="0.25">
      <c r="D624">
        <f t="shared" si="57"/>
        <v>619</v>
      </c>
      <c r="E624" s="11">
        <f t="shared" si="54"/>
        <v>30.950000000000003</v>
      </c>
      <c r="F624" s="11">
        <f t="shared" si="58"/>
        <v>73.63007160120614</v>
      </c>
      <c r="G624" s="11">
        <f t="shared" si="59"/>
        <v>647.37256908330812</v>
      </c>
      <c r="H624" s="16">
        <f t="shared" si="55"/>
        <v>-0.2497599854017869</v>
      </c>
      <c r="I624" s="16">
        <f t="shared" si="56"/>
        <v>1.5678219296039448</v>
      </c>
    </row>
    <row r="625" spans="4:9" x14ac:dyDescent="0.25">
      <c r="D625">
        <f t="shared" si="57"/>
        <v>620</v>
      </c>
      <c r="E625" s="11">
        <f t="shared" si="54"/>
        <v>31</v>
      </c>
      <c r="F625" s="11">
        <f t="shared" si="58"/>
        <v>73.380311615804359</v>
      </c>
      <c r="G625" s="11">
        <f t="shared" si="59"/>
        <v>648.94039101291207</v>
      </c>
      <c r="H625" s="16">
        <f t="shared" si="55"/>
        <v>-0.24972211217272525</v>
      </c>
      <c r="I625" s="16">
        <f t="shared" si="56"/>
        <v>1.5638758775600674</v>
      </c>
    </row>
    <row r="626" spans="4:9" x14ac:dyDescent="0.25">
      <c r="D626">
        <f t="shared" si="57"/>
        <v>621</v>
      </c>
      <c r="E626" s="11">
        <f t="shared" si="54"/>
        <v>31.05</v>
      </c>
      <c r="F626" s="11">
        <f t="shared" si="58"/>
        <v>73.13058950363164</v>
      </c>
      <c r="G626" s="11">
        <f t="shared" si="59"/>
        <v>650.50426689047219</v>
      </c>
      <c r="H626" s="16">
        <f t="shared" si="55"/>
        <v>-0.24967466870603672</v>
      </c>
      <c r="I626" s="16">
        <f t="shared" si="56"/>
        <v>1.5599082487926959</v>
      </c>
    </row>
    <row r="627" spans="4:9" x14ac:dyDescent="0.25">
      <c r="D627">
        <f t="shared" si="57"/>
        <v>622</v>
      </c>
      <c r="E627" s="11">
        <f t="shared" si="54"/>
        <v>31.1</v>
      </c>
      <c r="F627" s="11">
        <f t="shared" si="58"/>
        <v>72.880914834925605</v>
      </c>
      <c r="G627" s="11">
        <f t="shared" si="59"/>
        <v>652.06417513926488</v>
      </c>
      <c r="H627" s="16">
        <f t="shared" si="55"/>
        <v>-0.24961774323798963</v>
      </c>
      <c r="I627" s="16">
        <f t="shared" si="56"/>
        <v>1.5559193621636882</v>
      </c>
    </row>
    <row r="628" spans="4:9" x14ac:dyDescent="0.25">
      <c r="D628">
        <f t="shared" si="57"/>
        <v>623</v>
      </c>
      <c r="E628" s="11">
        <f t="shared" si="54"/>
        <v>31.150000000000002</v>
      </c>
      <c r="F628" s="11">
        <f t="shared" si="58"/>
        <v>72.631297091687614</v>
      </c>
      <c r="G628" s="11">
        <f t="shared" si="59"/>
        <v>653.62009450142853</v>
      </c>
      <c r="H628" s="16">
        <f t="shared" si="55"/>
        <v>-0.2495514239766263</v>
      </c>
      <c r="I628" s="16">
        <f t="shared" si="56"/>
        <v>1.5519095366212683</v>
      </c>
    </row>
    <row r="629" spans="4:9" x14ac:dyDescent="0.25">
      <c r="D629">
        <f t="shared" si="57"/>
        <v>624</v>
      </c>
      <c r="E629" s="11">
        <f t="shared" si="54"/>
        <v>31.200000000000003</v>
      </c>
      <c r="F629" s="11">
        <f t="shared" si="58"/>
        <v>72.381745667710987</v>
      </c>
      <c r="G629" s="11">
        <f t="shared" si="59"/>
        <v>655.17200403804975</v>
      </c>
      <c r="H629" s="16">
        <f t="shared" si="55"/>
        <v>-0.24947579909144957</v>
      </c>
      <c r="I629" s="16">
        <f t="shared" si="56"/>
        <v>1.5478790911548559</v>
      </c>
    </row>
    <row r="630" spans="4:9" x14ac:dyDescent="0.25">
      <c r="D630">
        <f t="shared" si="57"/>
        <v>625</v>
      </c>
      <c r="E630" s="11">
        <f t="shared" si="54"/>
        <v>31.25</v>
      </c>
      <c r="F630" s="11">
        <f t="shared" si="58"/>
        <v>72.132269868619531</v>
      </c>
      <c r="G630" s="11">
        <f t="shared" si="59"/>
        <v>656.71988312920462</v>
      </c>
      <c r="H630" s="16">
        <f t="shared" si="55"/>
        <v>-0.24939095670323352</v>
      </c>
      <c r="I630" s="16">
        <f t="shared" si="56"/>
        <v>1.5438283447502237</v>
      </c>
    </row>
    <row r="631" spans="4:9" x14ac:dyDescent="0.25">
      <c r="D631">
        <f t="shared" si="57"/>
        <v>626</v>
      </c>
      <c r="E631" s="11">
        <f t="shared" si="54"/>
        <v>31.3</v>
      </c>
      <c r="F631" s="11">
        <f t="shared" si="58"/>
        <v>71.882878911916293</v>
      </c>
      <c r="G631" s="11">
        <f t="shared" si="59"/>
        <v>658.2637114739548</v>
      </c>
      <c r="H631" s="16">
        <f t="shared" si="55"/>
        <v>-0.24929698487396165</v>
      </c>
      <c r="I631" s="16">
        <f t="shared" si="56"/>
        <v>1.5397576163450246</v>
      </c>
    </row>
    <row r="632" spans="4:9" x14ac:dyDescent="0.25">
      <c r="D632">
        <f t="shared" si="57"/>
        <v>627</v>
      </c>
      <c r="E632" s="11">
        <f t="shared" si="54"/>
        <v>31.35</v>
      </c>
      <c r="F632" s="11">
        <f t="shared" si="58"/>
        <v>71.633581927042329</v>
      </c>
      <c r="G632" s="11">
        <f t="shared" si="59"/>
        <v>659.80346909029981</v>
      </c>
      <c r="H632" s="16">
        <f t="shared" si="55"/>
        <v>-0.24919397159689202</v>
      </c>
      <c r="I632" s="16">
        <f t="shared" si="56"/>
        <v>1.535667224784655</v>
      </c>
    </row>
    <row r="633" spans="4:9" x14ac:dyDescent="0.25">
      <c r="D633">
        <f t="shared" si="57"/>
        <v>628</v>
      </c>
      <c r="E633" s="11">
        <f t="shared" si="54"/>
        <v>31.400000000000002</v>
      </c>
      <c r="F633" s="11">
        <f t="shared" si="58"/>
        <v>71.384387955445433</v>
      </c>
      <c r="G633" s="11">
        <f t="shared" si="59"/>
        <v>661.33913631508449</v>
      </c>
      <c r="H633" s="16">
        <f t="shared" si="55"/>
        <v>-0.24908200478675085</v>
      </c>
      <c r="I633" s="16">
        <f t="shared" si="56"/>
        <v>1.5315574887784973</v>
      </c>
    </row>
    <row r="634" spans="4:9" x14ac:dyDescent="0.25">
      <c r="D634">
        <f t="shared" si="57"/>
        <v>629</v>
      </c>
      <c r="E634" s="11">
        <f t="shared" si="54"/>
        <v>31.450000000000003</v>
      </c>
      <c r="F634" s="11">
        <f t="shared" si="58"/>
        <v>71.135305950658676</v>
      </c>
      <c r="G634" s="11">
        <f t="shared" si="59"/>
        <v>662.87069380386299</v>
      </c>
      <c r="H634" s="16">
        <f t="shared" si="55"/>
        <v>-0.24896117227005166</v>
      </c>
      <c r="I634" s="16">
        <f t="shared" si="56"/>
        <v>1.5274287268565354</v>
      </c>
    </row>
    <row r="635" spans="4:9" x14ac:dyDescent="0.25">
      <c r="D635">
        <f t="shared" si="57"/>
        <v>630</v>
      </c>
      <c r="E635" s="11">
        <f t="shared" si="54"/>
        <v>31.5</v>
      </c>
      <c r="F635" s="11">
        <f t="shared" si="58"/>
        <v>70.886344778388619</v>
      </c>
      <c r="G635" s="11">
        <f t="shared" si="59"/>
        <v>664.39812253071955</v>
      </c>
      <c r="H635" s="16">
        <f t="shared" si="55"/>
        <v>-0.24883156177554314</v>
      </c>
      <c r="I635" s="16">
        <f t="shared" si="56"/>
        <v>1.5232812573263452</v>
      </c>
    </row>
    <row r="636" spans="4:9" x14ac:dyDescent="0.25">
      <c r="D636">
        <f t="shared" si="57"/>
        <v>631</v>
      </c>
      <c r="E636" s="11">
        <f t="shared" si="54"/>
        <v>31.55</v>
      </c>
      <c r="F636" s="11">
        <f t="shared" si="58"/>
        <v>70.637513216613073</v>
      </c>
      <c r="G636" s="11">
        <f t="shared" si="59"/>
        <v>665.92140378804584</v>
      </c>
      <c r="H636" s="16">
        <f t="shared" si="55"/>
        <v>-0.24869326092478292</v>
      </c>
      <c r="I636" s="16">
        <f t="shared" si="56"/>
        <v>1.5191153982304877</v>
      </c>
    </row>
    <row r="637" spans="4:9" x14ac:dyDescent="0.25">
      <c r="D637">
        <f t="shared" si="57"/>
        <v>632</v>
      </c>
      <c r="E637" s="11">
        <f t="shared" si="54"/>
        <v>31.6</v>
      </c>
      <c r="F637" s="11">
        <f t="shared" si="58"/>
        <v>70.388819955688291</v>
      </c>
      <c r="G637" s="11">
        <f t="shared" si="59"/>
        <v>667.44051918627633</v>
      </c>
      <c r="H637" s="16">
        <f t="shared" si="55"/>
        <v>-0.24854635722284099</v>
      </c>
      <c r="I637" s="16">
        <f t="shared" si="56"/>
        <v>1.5149314673042928</v>
      </c>
    </row>
    <row r="638" spans="4:9" x14ac:dyDescent="0.25">
      <c r="D638">
        <f t="shared" si="57"/>
        <v>633</v>
      </c>
      <c r="E638" s="11">
        <f t="shared" si="54"/>
        <v>31.650000000000002</v>
      </c>
      <c r="F638" s="11">
        <f t="shared" si="58"/>
        <v>70.140273598465456</v>
      </c>
      <c r="G638" s="11">
        <f t="shared" si="59"/>
        <v>668.95545065358067</v>
      </c>
      <c r="H638" s="16">
        <f t="shared" si="55"/>
        <v>-0.24839093804912862</v>
      </c>
      <c r="I638" s="16">
        <f t="shared" si="56"/>
        <v>1.5107297819340513</v>
      </c>
    </row>
    <row r="639" spans="4:9" x14ac:dyDescent="0.25">
      <c r="D639">
        <f t="shared" si="57"/>
        <v>634</v>
      </c>
      <c r="E639" s="11">
        <f t="shared" si="54"/>
        <v>31.700000000000003</v>
      </c>
      <c r="F639" s="11">
        <f t="shared" si="58"/>
        <v>69.891882660416329</v>
      </c>
      <c r="G639" s="11">
        <f t="shared" si="59"/>
        <v>670.46618043551473</v>
      </c>
      <c r="H639" s="16">
        <f t="shared" si="55"/>
        <v>-0.24822709064835463</v>
      </c>
      <c r="I639" s="16">
        <f t="shared" si="56"/>
        <v>1.5065106591156177</v>
      </c>
    </row>
    <row r="640" spans="4:9" x14ac:dyDescent="0.25">
      <c r="D640">
        <f t="shared" si="57"/>
        <v>635</v>
      </c>
      <c r="E640" s="11">
        <f t="shared" si="54"/>
        <v>31.75</v>
      </c>
      <c r="F640" s="11">
        <f t="shared" si="58"/>
        <v>69.643655569767972</v>
      </c>
      <c r="G640" s="11">
        <f t="shared" si="59"/>
        <v>671.97269109463036</v>
      </c>
      <c r="H640" s="16">
        <f t="shared" si="55"/>
        <v>-0.24805490212161185</v>
      </c>
      <c r="I640" s="16">
        <f t="shared" si="56"/>
        <v>1.5022744154134406</v>
      </c>
    </row>
    <row r="641" spans="4:9" x14ac:dyDescent="0.25">
      <c r="D641">
        <f t="shared" si="57"/>
        <v>636</v>
      </c>
      <c r="E641" s="11">
        <f t="shared" si="54"/>
        <v>31.8</v>
      </c>
      <c r="F641" s="11">
        <f t="shared" si="58"/>
        <v>69.395600667646363</v>
      </c>
      <c r="G641" s="11">
        <f t="shared" si="59"/>
        <v>673.47496551004383</v>
      </c>
      <c r="H641" s="16">
        <f t="shared" si="55"/>
        <v>-0.24787445941758701</v>
      </c>
      <c r="I641" s="16">
        <f t="shared" si="56"/>
        <v>1.4980213669200122</v>
      </c>
    </row>
    <row r="642" spans="4:9" x14ac:dyDescent="0.25">
      <c r="D642">
        <f t="shared" si="57"/>
        <v>637</v>
      </c>
      <c r="E642" s="11">
        <f t="shared" si="54"/>
        <v>31.85</v>
      </c>
      <c r="F642" s="11">
        <f t="shared" si="58"/>
        <v>69.147726208228775</v>
      </c>
      <c r="G642" s="11">
        <f t="shared" si="59"/>
        <v>674.97298687696389</v>
      </c>
      <c r="H642" s="16">
        <f t="shared" si="55"/>
        <v>-0.24768584932390111</v>
      </c>
      <c r="I642" s="16">
        <f t="shared" si="56"/>
        <v>1.493751829215757</v>
      </c>
    </row>
    <row r="643" spans="4:9" x14ac:dyDescent="0.25">
      <c r="D643">
        <f t="shared" si="57"/>
        <v>638</v>
      </c>
      <c r="E643" s="11">
        <f t="shared" si="54"/>
        <v>31.900000000000002</v>
      </c>
      <c r="F643" s="11">
        <f t="shared" si="58"/>
        <v>68.900040358904874</v>
      </c>
      <c r="G643" s="11">
        <f t="shared" si="59"/>
        <v>676.46673870617963</v>
      </c>
      <c r="H643" s="16">
        <f t="shared" si="55"/>
        <v>-0.24748915845857541</v>
      </c>
      <c r="I643" s="16">
        <f t="shared" si="56"/>
        <v>1.4894661173293613</v>
      </c>
    </row>
    <row r="644" spans="4:9" x14ac:dyDescent="0.25">
      <c r="D644">
        <f t="shared" si="57"/>
        <v>639</v>
      </c>
      <c r="E644" s="11">
        <f t="shared" si="54"/>
        <v>31.950000000000003</v>
      </c>
      <c r="F644" s="11">
        <f t="shared" si="58"/>
        <v>68.652551200446297</v>
      </c>
      <c r="G644" s="11">
        <f t="shared" si="59"/>
        <v>677.95620482350898</v>
      </c>
      <c r="H644" s="16">
        <f t="shared" si="55"/>
        <v>-0.24728447326162512</v>
      </c>
      <c r="I644" s="16">
        <f t="shared" si="56"/>
        <v>1.4851645456985401</v>
      </c>
    </row>
    <row r="645" spans="4:9" x14ac:dyDescent="0.25">
      <c r="D645">
        <f t="shared" si="57"/>
        <v>640</v>
      </c>
      <c r="E645" s="11">
        <f t="shared" ref="E645:E708" si="60">D645*$B$13</f>
        <v>32</v>
      </c>
      <c r="F645" s="11">
        <f t="shared" si="58"/>
        <v>68.405266727184667</v>
      </c>
      <c r="G645" s="11">
        <f t="shared" si="59"/>
        <v>679.44136936920756</v>
      </c>
      <c r="H645" s="16">
        <f t="shared" ref="H645:H708" si="61">$B$7*F645*(1-(F645+$B$11*G645)/$B$9)*$B$13</f>
        <v>-0.24707187998678082</v>
      </c>
      <c r="I645" s="16">
        <f t="shared" ref="I645:I708" si="62">$B$8*G645*(1-(G645+$B$12*F645)/$B$10)*$B$13</f>
        <v>1.4808474281312727</v>
      </c>
    </row>
    <row r="646" spans="4:9" x14ac:dyDescent="0.25">
      <c r="D646">
        <f t="shared" ref="D646:D709" si="63">D645+1</f>
        <v>641</v>
      </c>
      <c r="E646" s="11">
        <f t="shared" si="60"/>
        <v>32.050000000000004</v>
      </c>
      <c r="F646" s="11">
        <f t="shared" ref="F646:F709" si="64">F645+H645</f>
        <v>68.15819484719789</v>
      </c>
      <c r="G646" s="11">
        <f t="shared" ref="G646:G709" si="65">G645+I645</f>
        <v>680.92221679733882</v>
      </c>
      <c r="H646" s="16">
        <f t="shared" si="61"/>
        <v>-0.24685146469333485</v>
      </c>
      <c r="I646" s="16">
        <f t="shared" si="62"/>
        <v>1.4765150777674831</v>
      </c>
    </row>
    <row r="647" spans="4:9" x14ac:dyDescent="0.25">
      <c r="D647">
        <f t="shared" si="63"/>
        <v>642</v>
      </c>
      <c r="E647" s="11">
        <f t="shared" si="60"/>
        <v>32.1</v>
      </c>
      <c r="F647" s="11">
        <f t="shared" si="64"/>
        <v>67.911343382504555</v>
      </c>
      <c r="G647" s="11">
        <f t="shared" si="65"/>
        <v>682.39873187510625</v>
      </c>
      <c r="H647" s="16">
        <f t="shared" si="61"/>
        <v>-0.2466233132381167</v>
      </c>
      <c r="I647" s="16">
        <f t="shared" si="62"/>
        <v>1.472167807041191</v>
      </c>
    </row>
    <row r="648" spans="4:9" x14ac:dyDescent="0.25">
      <c r="D648">
        <f t="shared" si="63"/>
        <v>643</v>
      </c>
      <c r="E648" s="11">
        <f t="shared" si="60"/>
        <v>32.15</v>
      </c>
      <c r="F648" s="11">
        <f t="shared" si="64"/>
        <v>67.664720069266437</v>
      </c>
      <c r="G648" s="11">
        <f t="shared" si="65"/>
        <v>683.87089968214741</v>
      </c>
      <c r="H648" s="16">
        <f t="shared" si="61"/>
        <v>-0.24638751126759356</v>
      </c>
      <c r="I648" s="16">
        <f t="shared" si="62"/>
        <v>1.4678059276431288</v>
      </c>
    </row>
    <row r="649" spans="4:9" x14ac:dyDescent="0.25">
      <c r="D649">
        <f t="shared" si="63"/>
        <v>644</v>
      </c>
      <c r="E649" s="11">
        <f t="shared" si="60"/>
        <v>32.200000000000003</v>
      </c>
      <c r="F649" s="11">
        <f t="shared" si="64"/>
        <v>67.418332557998838</v>
      </c>
      <c r="G649" s="11">
        <f t="shared" si="65"/>
        <v>685.33870560979051</v>
      </c>
      <c r="H649" s="16">
        <f t="shared" si="61"/>
        <v>-0.24614414421009767</v>
      </c>
      <c r="I649" s="16">
        <f t="shared" si="62"/>
        <v>1.4634297504838347</v>
      </c>
    </row>
    <row r="650" spans="4:9" x14ac:dyDescent="0.25">
      <c r="D650">
        <f t="shared" si="63"/>
        <v>645</v>
      </c>
      <c r="E650" s="11">
        <f t="shared" si="60"/>
        <v>32.25</v>
      </c>
      <c r="F650" s="11">
        <f t="shared" si="64"/>
        <v>67.172188413788746</v>
      </c>
      <c r="G650" s="11">
        <f t="shared" si="65"/>
        <v>686.80213536027429</v>
      </c>
      <c r="H650" s="16">
        <f t="shared" si="61"/>
        <v>-0.2458932972681811</v>
      </c>
      <c r="I650" s="16">
        <f t="shared" si="62"/>
        <v>1.4590395856572267</v>
      </c>
    </row>
    <row r="651" spans="4:9" x14ac:dyDescent="0.25">
      <c r="D651">
        <f t="shared" si="63"/>
        <v>646</v>
      </c>
      <c r="E651" s="11">
        <f t="shared" si="60"/>
        <v>32.300000000000004</v>
      </c>
      <c r="F651" s="11">
        <f t="shared" si="64"/>
        <v>66.926295116520564</v>
      </c>
      <c r="G651" s="11">
        <f t="shared" si="65"/>
        <v>688.26117494593154</v>
      </c>
      <c r="H651" s="16">
        <f t="shared" si="61"/>
        <v>-0.24563505541109354</v>
      </c>
      <c r="I651" s="16">
        <f t="shared" si="62"/>
        <v>1.4546357424046545</v>
      </c>
    </row>
    <row r="652" spans="4:9" x14ac:dyDescent="0.25">
      <c r="D652">
        <f t="shared" si="63"/>
        <v>647</v>
      </c>
      <c r="E652" s="11">
        <f t="shared" si="60"/>
        <v>32.35</v>
      </c>
      <c r="F652" s="11">
        <f t="shared" si="64"/>
        <v>66.680660061109464</v>
      </c>
      <c r="G652" s="11">
        <f t="shared" si="65"/>
        <v>689.71581068833621</v>
      </c>
      <c r="H652" s="16">
        <f t="shared" si="61"/>
        <v>-0.24536950336738941</v>
      </c>
      <c r="I652" s="16">
        <f t="shared" si="62"/>
        <v>1.4502185290794518</v>
      </c>
    </row>
    <row r="653" spans="4:9" x14ac:dyDescent="0.25">
      <c r="D653">
        <f t="shared" si="63"/>
        <v>648</v>
      </c>
      <c r="E653" s="11">
        <f t="shared" si="60"/>
        <v>32.4</v>
      </c>
      <c r="F653" s="11">
        <f t="shared" si="64"/>
        <v>66.435290557742078</v>
      </c>
      <c r="G653" s="11">
        <f t="shared" si="65"/>
        <v>691.16602921741571</v>
      </c>
      <c r="H653" s="16">
        <f t="shared" si="61"/>
        <v>-0.245096725617658</v>
      </c>
      <c r="I653" s="16">
        <f t="shared" si="62"/>
        <v>1.4457882531119639</v>
      </c>
    </row>
    <row r="654" spans="4:9" x14ac:dyDescent="0.25">
      <c r="D654">
        <f t="shared" si="63"/>
        <v>649</v>
      </c>
      <c r="E654" s="11">
        <f t="shared" si="60"/>
        <v>32.450000000000003</v>
      </c>
      <c r="F654" s="11">
        <f t="shared" si="64"/>
        <v>66.190193832124422</v>
      </c>
      <c r="G654" s="11">
        <f t="shared" si="65"/>
        <v>692.61181747052763</v>
      </c>
      <c r="H654" s="16">
        <f t="shared" si="61"/>
        <v>-0.24481680638737902</v>
      </c>
      <c r="I654" s="16">
        <f t="shared" si="62"/>
        <v>1.4413452209750883</v>
      </c>
    </row>
    <row r="655" spans="4:9" x14ac:dyDescent="0.25">
      <c r="D655">
        <f t="shared" si="63"/>
        <v>650</v>
      </c>
      <c r="E655" s="11">
        <f t="shared" si="60"/>
        <v>32.5</v>
      </c>
      <c r="F655" s="11">
        <f t="shared" si="64"/>
        <v>65.945377025737045</v>
      </c>
      <c r="G655" s="11">
        <f t="shared" si="65"/>
        <v>694.05316269150273</v>
      </c>
      <c r="H655" s="16">
        <f t="shared" si="61"/>
        <v>-0.24452982963990533</v>
      </c>
      <c r="I655" s="16">
        <f t="shared" si="62"/>
        <v>1.4368897381503061</v>
      </c>
    </row>
    <row r="656" spans="4:9" x14ac:dyDescent="0.25">
      <c r="D656">
        <f t="shared" si="63"/>
        <v>651</v>
      </c>
      <c r="E656" s="11">
        <f t="shared" si="60"/>
        <v>32.550000000000004</v>
      </c>
      <c r="F656" s="11">
        <f t="shared" si="64"/>
        <v>65.700847196097143</v>
      </c>
      <c r="G656" s="11">
        <f t="shared" si="65"/>
        <v>695.49005242965302</v>
      </c>
      <c r="H656" s="16">
        <f t="shared" si="61"/>
        <v>-0.24423587906956709</v>
      </c>
      <c r="I656" s="16">
        <f t="shared" si="62"/>
        <v>1.4324221090942222</v>
      </c>
    </row>
    <row r="657" spans="4:9" x14ac:dyDescent="0.25">
      <c r="D657">
        <f t="shared" si="63"/>
        <v>652</v>
      </c>
      <c r="E657" s="11">
        <f t="shared" si="60"/>
        <v>32.6</v>
      </c>
      <c r="F657" s="11">
        <f t="shared" si="64"/>
        <v>65.45661131702758</v>
      </c>
      <c r="G657" s="11">
        <f t="shared" si="65"/>
        <v>696.92247453874722</v>
      </c>
      <c r="H657" s="16">
        <f t="shared" si="61"/>
        <v>-0.24393503809490277</v>
      </c>
      <c r="I657" s="16">
        <f t="shared" si="62"/>
        <v>1.4279426372056077</v>
      </c>
    </row>
    <row r="658" spans="4:9" x14ac:dyDescent="0.25">
      <c r="D658">
        <f t="shared" si="63"/>
        <v>653</v>
      </c>
      <c r="E658" s="11">
        <f t="shared" si="60"/>
        <v>32.65</v>
      </c>
      <c r="F658" s="11">
        <f t="shared" si="64"/>
        <v>65.212676278932676</v>
      </c>
      <c r="G658" s="11">
        <f t="shared" si="65"/>
        <v>698.35041717595288</v>
      </c>
      <c r="H658" s="16">
        <f t="shared" si="61"/>
        <v>-0.24362738985201174</v>
      </c>
      <c r="I658" s="16">
        <f t="shared" si="62"/>
        <v>1.4234516247929601</v>
      </c>
    </row>
    <row r="659" spans="4:9" x14ac:dyDescent="0.25">
      <c r="D659">
        <f t="shared" si="63"/>
        <v>654</v>
      </c>
      <c r="E659" s="11">
        <f t="shared" si="60"/>
        <v>32.700000000000003</v>
      </c>
      <c r="F659" s="11">
        <f t="shared" si="64"/>
        <v>64.969048889080668</v>
      </c>
      <c r="G659" s="11">
        <f t="shared" si="65"/>
        <v>699.77386880074584</v>
      </c>
      <c r="H659" s="16">
        <f t="shared" si="61"/>
        <v>-0.24331301718803267</v>
      </c>
      <c r="I659" s="16">
        <f t="shared" si="62"/>
        <v>1.4189493730425726</v>
      </c>
    </row>
    <row r="660" spans="4:9" x14ac:dyDescent="0.25">
      <c r="D660">
        <f t="shared" si="63"/>
        <v>655</v>
      </c>
      <c r="E660" s="11">
        <f t="shared" si="60"/>
        <v>32.75</v>
      </c>
      <c r="F660" s="11">
        <f t="shared" si="64"/>
        <v>64.725735871892638</v>
      </c>
      <c r="G660" s="11">
        <f t="shared" si="65"/>
        <v>701.1928181737884</v>
      </c>
      <c r="H660" s="16">
        <f t="shared" si="61"/>
        <v>-0.24299200265474408</v>
      </c>
      <c r="I660" s="16">
        <f t="shared" si="62"/>
        <v>1.4144361819871196</v>
      </c>
    </row>
    <row r="661" spans="4:9" x14ac:dyDescent="0.25">
      <c r="D661">
        <f t="shared" si="63"/>
        <v>656</v>
      </c>
      <c r="E661" s="11">
        <f t="shared" si="60"/>
        <v>32.800000000000004</v>
      </c>
      <c r="F661" s="11">
        <f t="shared" si="64"/>
        <v>64.482743869237893</v>
      </c>
      <c r="G661" s="11">
        <f t="shared" si="65"/>
        <v>702.60725435577547</v>
      </c>
      <c r="H661" s="16">
        <f t="shared" si="61"/>
        <v>-0.24266442850228717</v>
      </c>
      <c r="I661" s="16">
        <f t="shared" si="62"/>
        <v>1.4099123504747622</v>
      </c>
    </row>
    <row r="662" spans="4:9" x14ac:dyDescent="0.25">
      <c r="D662">
        <f t="shared" si="63"/>
        <v>657</v>
      </c>
      <c r="E662" s="11">
        <f t="shared" si="60"/>
        <v>32.85</v>
      </c>
      <c r="F662" s="11">
        <f t="shared" si="64"/>
        <v>64.240079440735613</v>
      </c>
      <c r="G662" s="11">
        <f t="shared" si="65"/>
        <v>704.01716670625024</v>
      </c>
      <c r="H662" s="16">
        <f t="shared" si="61"/>
        <v>-0.24233037667301197</v>
      </c>
      <c r="I662" s="16">
        <f t="shared" si="62"/>
        <v>1.405378176138774</v>
      </c>
    </row>
    <row r="663" spans="4:9" x14ac:dyDescent="0.25">
      <c r="D663">
        <f t="shared" si="63"/>
        <v>658</v>
      </c>
      <c r="E663" s="11">
        <f t="shared" si="60"/>
        <v>32.9</v>
      </c>
      <c r="F663" s="11">
        <f t="shared" si="64"/>
        <v>63.997749064062603</v>
      </c>
      <c r="G663" s="11">
        <f t="shared" si="65"/>
        <v>705.42254488238905</v>
      </c>
      <c r="H663" s="16">
        <f t="shared" si="61"/>
        <v>-0.24198992879544379</v>
      </c>
      <c r="I663" s="16">
        <f t="shared" si="62"/>
        <v>1.4008339553676945</v>
      </c>
    </row>
    <row r="664" spans="4:9" x14ac:dyDescent="0.25">
      <c r="D664">
        <f t="shared" si="63"/>
        <v>659</v>
      </c>
      <c r="E664" s="11">
        <f t="shared" si="60"/>
        <v>32.950000000000003</v>
      </c>
      <c r="F664" s="11">
        <f t="shared" si="64"/>
        <v>63.755759135267162</v>
      </c>
      <c r="G664" s="11">
        <f t="shared" si="65"/>
        <v>706.82337883775676</v>
      </c>
      <c r="H664" s="16">
        <f t="shared" si="61"/>
        <v>-0.24164316617837422</v>
      </c>
      <c r="I664" s="16">
        <f t="shared" si="62"/>
        <v>1.3962799832760022</v>
      </c>
    </row>
    <row r="665" spans="4:9" x14ac:dyDescent="0.25">
      <c r="D665">
        <f t="shared" si="63"/>
        <v>660</v>
      </c>
      <c r="E665" s="11">
        <f t="shared" si="60"/>
        <v>33</v>
      </c>
      <c r="F665" s="11">
        <f t="shared" si="64"/>
        <v>63.514115969088785</v>
      </c>
      <c r="G665" s="11">
        <f t="shared" si="65"/>
        <v>708.21965882103279</v>
      </c>
      <c r="H665" s="16">
        <f t="shared" si="61"/>
        <v>-0.24129016980506865</v>
      </c>
      <c r="I665" s="16">
        <f t="shared" si="62"/>
        <v>1.391716553675314</v>
      </c>
    </row>
    <row r="666" spans="4:9" x14ac:dyDescent="0.25">
      <c r="D666">
        <f t="shared" si="63"/>
        <v>661</v>
      </c>
      <c r="E666" s="11">
        <f t="shared" si="60"/>
        <v>33.050000000000004</v>
      </c>
      <c r="F666" s="11">
        <f t="shared" si="64"/>
        <v>63.272825799283716</v>
      </c>
      <c r="G666" s="11">
        <f t="shared" si="65"/>
        <v>709.61137537470813</v>
      </c>
      <c r="H666" s="16">
        <f t="shared" si="61"/>
        <v>-0.24093102032759864</v>
      </c>
      <c r="I666" s="16">
        <f t="shared" si="62"/>
        <v>1.3871439590461216</v>
      </c>
    </row>
    <row r="667" spans="4:9" x14ac:dyDescent="0.25">
      <c r="D667">
        <f t="shared" si="63"/>
        <v>662</v>
      </c>
      <c r="E667" s="11">
        <f t="shared" si="60"/>
        <v>33.1</v>
      </c>
      <c r="F667" s="11">
        <f t="shared" si="64"/>
        <v>63.031894778956115</v>
      </c>
      <c r="G667" s="11">
        <f t="shared" si="65"/>
        <v>710.9985193337543</v>
      </c>
      <c r="H667" s="16">
        <f t="shared" si="61"/>
        <v>-0.24056579806129058</v>
      </c>
      <c r="I667" s="16">
        <f t="shared" si="62"/>
        <v>1.3825624905100511</v>
      </c>
    </row>
    <row r="668" spans="4:9" x14ac:dyDescent="0.25">
      <c r="D668">
        <f t="shared" si="63"/>
        <v>663</v>
      </c>
      <c r="E668" s="11">
        <f t="shared" si="60"/>
        <v>33.15</v>
      </c>
      <c r="F668" s="11">
        <f t="shared" si="64"/>
        <v>62.791328980894825</v>
      </c>
      <c r="G668" s="11">
        <f t="shared" si="65"/>
        <v>712.38108182426436</v>
      </c>
      <c r="H668" s="16">
        <f t="shared" si="61"/>
        <v>-0.24019458297929686</v>
      </c>
      <c r="I668" s="16">
        <f t="shared" si="62"/>
        <v>1.3779724378026543</v>
      </c>
    </row>
    <row r="669" spans="4:9" x14ac:dyDescent="0.25">
      <c r="D669">
        <f t="shared" si="63"/>
        <v>664</v>
      </c>
      <c r="E669" s="11">
        <f t="shared" si="60"/>
        <v>33.200000000000003</v>
      </c>
      <c r="F669" s="11">
        <f t="shared" si="64"/>
        <v>62.551134397915526</v>
      </c>
      <c r="G669" s="11">
        <f t="shared" si="65"/>
        <v>713.75905426206702</v>
      </c>
      <c r="H669" s="16">
        <f t="shared" si="61"/>
        <v>-0.23981745470728399</v>
      </c>
      <c r="I669" s="16">
        <f t="shared" si="62"/>
        <v>1.3733740892467323</v>
      </c>
    </row>
    <row r="670" spans="4:9" x14ac:dyDescent="0.25">
      <c r="D670">
        <f t="shared" si="63"/>
        <v>665</v>
      </c>
      <c r="E670" s="11">
        <f t="shared" si="60"/>
        <v>33.25</v>
      </c>
      <c r="F670" s="11">
        <f t="shared" si="64"/>
        <v>62.31131694320824</v>
      </c>
      <c r="G670" s="11">
        <f t="shared" si="65"/>
        <v>715.13242835131371</v>
      </c>
      <c r="H670" s="16">
        <f t="shared" si="61"/>
        <v>-0.23943449251823812</v>
      </c>
      <c r="I670" s="16">
        <f t="shared" si="62"/>
        <v>1.3687677317261953</v>
      </c>
    </row>
    <row r="671" spans="4:9" x14ac:dyDescent="0.25">
      <c r="D671">
        <f t="shared" si="63"/>
        <v>666</v>
      </c>
      <c r="E671" s="11">
        <f t="shared" si="60"/>
        <v>33.300000000000004</v>
      </c>
      <c r="F671" s="11">
        <f t="shared" si="64"/>
        <v>62.071882450690005</v>
      </c>
      <c r="G671" s="11">
        <f t="shared" si="65"/>
        <v>716.50119608303987</v>
      </c>
      <c r="H671" s="16">
        <f t="shared" si="61"/>
        <v>-0.23904577532739243</v>
      </c>
      <c r="I671" s="16">
        <f t="shared" si="62"/>
        <v>1.364153650660453</v>
      </c>
    </row>
    <row r="672" spans="4:9" x14ac:dyDescent="0.25">
      <c r="D672">
        <f t="shared" si="63"/>
        <v>667</v>
      </c>
      <c r="E672" s="11">
        <f t="shared" si="60"/>
        <v>33.35</v>
      </c>
      <c r="F672" s="11">
        <f t="shared" si="64"/>
        <v>61.832836675362614</v>
      </c>
      <c r="G672" s="11">
        <f t="shared" si="65"/>
        <v>717.86534973370033</v>
      </c>
      <c r="H672" s="16">
        <f t="shared" si="61"/>
        <v>-0.23865138168726654</v>
      </c>
      <c r="I672" s="16">
        <f t="shared" si="62"/>
        <v>1.359532129979335</v>
      </c>
    </row>
    <row r="673" spans="4:9" x14ac:dyDescent="0.25">
      <c r="D673">
        <f t="shared" si="63"/>
        <v>668</v>
      </c>
      <c r="E673" s="11">
        <f t="shared" si="60"/>
        <v>33.4</v>
      </c>
      <c r="F673" s="11">
        <f t="shared" si="64"/>
        <v>61.594185293675345</v>
      </c>
      <c r="G673" s="11">
        <f t="shared" si="65"/>
        <v>719.22488186367968</v>
      </c>
      <c r="H673" s="16">
        <f t="shared" si="61"/>
        <v>-0.2382513897828259</v>
      </c>
      <c r="I673" s="16">
        <f t="shared" si="62"/>
        <v>1.3549034520985586</v>
      </c>
    </row>
    <row r="674" spans="4:9" x14ac:dyDescent="0.25">
      <c r="D674">
        <f t="shared" si="63"/>
        <v>669</v>
      </c>
      <c r="E674" s="11">
        <f t="shared" si="60"/>
        <v>33.450000000000003</v>
      </c>
      <c r="F674" s="11">
        <f t="shared" si="64"/>
        <v>61.35593390389252</v>
      </c>
      <c r="G674" s="11">
        <f t="shared" si="65"/>
        <v>720.57978531577828</v>
      </c>
      <c r="H674" s="16">
        <f t="shared" si="61"/>
        <v>-0.23784587742675548</v>
      </c>
      <c r="I674" s="16">
        <f t="shared" si="62"/>
        <v>1.350267897895713</v>
      </c>
    </row>
    <row r="675" spans="4:9" x14ac:dyDescent="0.25">
      <c r="D675">
        <f t="shared" si="63"/>
        <v>670</v>
      </c>
      <c r="E675" s="11">
        <f t="shared" si="60"/>
        <v>33.5</v>
      </c>
      <c r="F675" s="11">
        <f t="shared" si="64"/>
        <v>61.118088026465763</v>
      </c>
      <c r="G675" s="11">
        <f t="shared" si="65"/>
        <v>721.930053213674</v>
      </c>
      <c r="H675" s="16">
        <f t="shared" si="61"/>
        <v>-0.23743492205484978</v>
      </c>
      <c r="I675" s="16">
        <f t="shared" si="62"/>
        <v>1.3456257466867914</v>
      </c>
    </row>
    <row r="676" spans="4:9" x14ac:dyDescent="0.25">
      <c r="D676">
        <f t="shared" si="63"/>
        <v>671</v>
      </c>
      <c r="E676" s="11">
        <f t="shared" si="60"/>
        <v>33.550000000000004</v>
      </c>
      <c r="F676" s="11">
        <f t="shared" si="64"/>
        <v>60.880653104410911</v>
      </c>
      <c r="G676" s="11">
        <f t="shared" si="65"/>
        <v>723.27567896036078</v>
      </c>
      <c r="H676" s="16">
        <f t="shared" si="61"/>
        <v>-0.23701860072151681</v>
      </c>
      <c r="I676" s="16">
        <f t="shared" si="62"/>
        <v>1.3409772762032541</v>
      </c>
    </row>
    <row r="677" spans="4:9" x14ac:dyDescent="0.25">
      <c r="D677">
        <f t="shared" si="63"/>
        <v>672</v>
      </c>
      <c r="E677" s="11">
        <f t="shared" si="60"/>
        <v>33.6</v>
      </c>
      <c r="F677" s="11">
        <f t="shared" si="64"/>
        <v>60.643634503689391</v>
      </c>
      <c r="G677" s="11">
        <f t="shared" si="65"/>
        <v>724.61665623656404</v>
      </c>
      <c r="H677" s="16">
        <f t="shared" si="61"/>
        <v>-0.23659699009539548</v>
      </c>
      <c r="I677" s="16">
        <f t="shared" si="62"/>
        <v>1.3363227625696159</v>
      </c>
    </row>
    <row r="678" spans="4:9" x14ac:dyDescent="0.25">
      <c r="D678">
        <f t="shared" si="63"/>
        <v>673</v>
      </c>
      <c r="E678" s="11">
        <f t="shared" si="60"/>
        <v>33.65</v>
      </c>
      <c r="F678" s="11">
        <f t="shared" si="64"/>
        <v>60.407037513593998</v>
      </c>
      <c r="G678" s="11">
        <f t="shared" si="65"/>
        <v>725.95297899913362</v>
      </c>
      <c r="H678" s="16">
        <f t="shared" si="61"/>
        <v>-0.23617016645508737</v>
      </c>
      <c r="I678" s="16">
        <f t="shared" si="62"/>
        <v>1.3316624802815811</v>
      </c>
    </row>
    <row r="679" spans="4:9" x14ac:dyDescent="0.25">
      <c r="D679">
        <f t="shared" si="63"/>
        <v>674</v>
      </c>
      <c r="E679" s="11">
        <f t="shared" si="60"/>
        <v>33.700000000000003</v>
      </c>
      <c r="F679" s="11">
        <f t="shared" si="64"/>
        <v>60.170867347138909</v>
      </c>
      <c r="G679" s="11">
        <f t="shared" si="65"/>
        <v>727.2846414794152</v>
      </c>
      <c r="H679" s="16">
        <f t="shared" si="61"/>
        <v>-0.23573820568500087</v>
      </c>
      <c r="I679" s="16">
        <f t="shared" si="62"/>
        <v>1.3269967021846958</v>
      </c>
    </row>
    <row r="680" spans="4:9" x14ac:dyDescent="0.25">
      <c r="D680">
        <f t="shared" si="63"/>
        <v>675</v>
      </c>
      <c r="E680" s="11">
        <f t="shared" si="60"/>
        <v>33.75</v>
      </c>
      <c r="F680" s="11">
        <f t="shared" si="64"/>
        <v>59.935129141453906</v>
      </c>
      <c r="G680" s="11">
        <f t="shared" si="65"/>
        <v>728.61163818159991</v>
      </c>
      <c r="H680" s="16">
        <f t="shared" si="61"/>
        <v>-0.23530118327130603</v>
      </c>
      <c r="I680" s="16">
        <f t="shared" si="62"/>
        <v>1.3223256994535455</v>
      </c>
    </row>
    <row r="681" spans="4:9" x14ac:dyDescent="0.25">
      <c r="D681">
        <f t="shared" si="63"/>
        <v>676</v>
      </c>
      <c r="E681" s="11">
        <f t="shared" si="60"/>
        <v>33.800000000000004</v>
      </c>
      <c r="F681" s="11">
        <f t="shared" si="64"/>
        <v>59.699827958182603</v>
      </c>
      <c r="G681" s="11">
        <f t="shared" si="65"/>
        <v>729.9339638810535</v>
      </c>
      <c r="H681" s="16">
        <f t="shared" si="61"/>
        <v>-0.23485917429800163</v>
      </c>
      <c r="I681" s="16">
        <f t="shared" si="62"/>
        <v>1.3176497415714665</v>
      </c>
    </row>
    <row r="682" spans="4:9" x14ac:dyDescent="0.25">
      <c r="D682">
        <f t="shared" si="63"/>
        <v>677</v>
      </c>
      <c r="E682" s="11">
        <f t="shared" si="60"/>
        <v>33.85</v>
      </c>
      <c r="F682" s="11">
        <f t="shared" si="64"/>
        <v>59.464968783884601</v>
      </c>
      <c r="G682" s="11">
        <f t="shared" si="65"/>
        <v>731.25161362262497</v>
      </c>
      <c r="H682" s="16">
        <f t="shared" si="61"/>
        <v>-0.23441225344309211</v>
      </c>
      <c r="I682" s="16">
        <f t="shared" si="62"/>
        <v>1.3129690963108025</v>
      </c>
    </row>
    <row r="683" spans="4:9" x14ac:dyDescent="0.25">
      <c r="D683">
        <f t="shared" si="63"/>
        <v>678</v>
      </c>
      <c r="E683" s="11">
        <f t="shared" si="60"/>
        <v>33.9</v>
      </c>
      <c r="F683" s="11">
        <f t="shared" si="64"/>
        <v>59.230556530441511</v>
      </c>
      <c r="G683" s="11">
        <f t="shared" si="65"/>
        <v>732.56458271893575</v>
      </c>
      <c r="H683" s="16">
        <f t="shared" si="61"/>
        <v>-0.2339604949748747</v>
      </c>
      <c r="I683" s="16">
        <f t="shared" si="62"/>
        <v>1.3082840297136742</v>
      </c>
    </row>
    <row r="684" spans="4:9" x14ac:dyDescent="0.25">
      <c r="D684">
        <f t="shared" si="63"/>
        <v>679</v>
      </c>
      <c r="E684" s="11">
        <f t="shared" si="60"/>
        <v>33.950000000000003</v>
      </c>
      <c r="F684" s="11">
        <f t="shared" si="64"/>
        <v>58.996596035466638</v>
      </c>
      <c r="G684" s="11">
        <f t="shared" si="65"/>
        <v>733.87286674864947</v>
      </c>
      <c r="H684" s="16">
        <f t="shared" si="61"/>
        <v>-0.23350397274833401</v>
      </c>
      <c r="I684" s="16">
        <f t="shared" si="62"/>
        <v>1.3035948060732865</v>
      </c>
    </row>
    <row r="685" spans="4:9" x14ac:dyDescent="0.25">
      <c r="D685">
        <f t="shared" si="63"/>
        <v>680</v>
      </c>
      <c r="E685" s="11">
        <f t="shared" si="60"/>
        <v>34</v>
      </c>
      <c r="F685" s="11">
        <f t="shared" si="64"/>
        <v>58.763092062718307</v>
      </c>
      <c r="G685" s="11">
        <f t="shared" si="65"/>
        <v>735.17646155472278</v>
      </c>
      <c r="H685" s="16">
        <f t="shared" si="61"/>
        <v>-0.23304276020164727</v>
      </c>
      <c r="I685" s="16">
        <f t="shared" si="62"/>
        <v>1.2989016879157456</v>
      </c>
    </row>
    <row r="686" spans="4:9" x14ac:dyDescent="0.25">
      <c r="D686">
        <f t="shared" si="63"/>
        <v>681</v>
      </c>
      <c r="E686" s="11">
        <f t="shared" si="60"/>
        <v>34.050000000000004</v>
      </c>
      <c r="F686" s="11">
        <f t="shared" si="64"/>
        <v>58.530049302516659</v>
      </c>
      <c r="G686" s="11">
        <f t="shared" si="65"/>
        <v>736.47536324263854</v>
      </c>
      <c r="H686" s="16">
        <f t="shared" si="61"/>
        <v>-0.23257693035279239</v>
      </c>
      <c r="I686" s="16">
        <f t="shared" si="62"/>
        <v>1.2942049359824148</v>
      </c>
    </row>
    <row r="687" spans="4:9" x14ac:dyDescent="0.25">
      <c r="D687">
        <f t="shared" si="63"/>
        <v>682</v>
      </c>
      <c r="E687" s="11">
        <f t="shared" si="60"/>
        <v>34.1</v>
      </c>
      <c r="F687" s="11">
        <f t="shared" si="64"/>
        <v>58.297472372163867</v>
      </c>
      <c r="G687" s="11">
        <f t="shared" si="65"/>
        <v>737.76956817862094</v>
      </c>
      <c r="H687" s="16">
        <f t="shared" si="61"/>
        <v>-0.2321065557962681</v>
      </c>
      <c r="I687" s="16">
        <f t="shared" si="62"/>
        <v>1.289504809212775</v>
      </c>
    </row>
    <row r="688" spans="4:9" x14ac:dyDescent="0.25">
      <c r="D688">
        <f t="shared" si="63"/>
        <v>683</v>
      </c>
      <c r="E688" s="11">
        <f t="shared" si="60"/>
        <v>34.15</v>
      </c>
      <c r="F688" s="11">
        <f t="shared" si="64"/>
        <v>58.065365816367596</v>
      </c>
      <c r="G688" s="11">
        <f t="shared" si="65"/>
        <v>739.0590729878337</v>
      </c>
      <c r="H688" s="16">
        <f t="shared" si="61"/>
        <v>-0.23163170869991478</v>
      </c>
      <c r="I688" s="16">
        <f t="shared" si="62"/>
        <v>1.284801564727815</v>
      </c>
    </row>
    <row r="689" spans="4:9" x14ac:dyDescent="0.25">
      <c r="D689">
        <f t="shared" si="63"/>
        <v>684</v>
      </c>
      <c r="E689" s="11">
        <f t="shared" si="60"/>
        <v>34.200000000000003</v>
      </c>
      <c r="F689" s="11">
        <f t="shared" si="64"/>
        <v>57.833734107667681</v>
      </c>
      <c r="G689" s="11">
        <f t="shared" si="65"/>
        <v>740.34387455256149</v>
      </c>
      <c r="H689" s="16">
        <f t="shared" si="61"/>
        <v>-0.23115246080184329</v>
      </c>
      <c r="I689" s="16">
        <f t="shared" si="62"/>
        <v>1.2800954578139261</v>
      </c>
    </row>
    <row r="690" spans="4:9" x14ac:dyDescent="0.25">
      <c r="D690">
        <f t="shared" si="63"/>
        <v>685</v>
      </c>
      <c r="E690" s="11">
        <f t="shared" si="60"/>
        <v>34.25</v>
      </c>
      <c r="F690" s="11">
        <f t="shared" si="64"/>
        <v>57.602581646865836</v>
      </c>
      <c r="G690" s="11">
        <f t="shared" si="65"/>
        <v>741.62397001037539</v>
      </c>
      <c r="H690" s="16">
        <f t="shared" si="61"/>
        <v>-0.23066888340746527</v>
      </c>
      <c r="I690" s="16">
        <f t="shared" si="62"/>
        <v>1.2753867419073206</v>
      </c>
    </row>
    <row r="691" spans="4:9" x14ac:dyDescent="0.25">
      <c r="D691">
        <f t="shared" si="63"/>
        <v>686</v>
      </c>
      <c r="E691" s="11">
        <f t="shared" si="60"/>
        <v>34.300000000000004</v>
      </c>
      <c r="F691" s="11">
        <f t="shared" si="64"/>
        <v>57.371912763458369</v>
      </c>
      <c r="G691" s="11">
        <f t="shared" si="65"/>
        <v>742.89935675228276</v>
      </c>
      <c r="H691" s="16">
        <f t="shared" si="61"/>
        <v>-0.2301810473866297</v>
      </c>
      <c r="I691" s="16">
        <f t="shared" si="62"/>
        <v>1.2706756685789538</v>
      </c>
    </row>
    <row r="692" spans="4:9" x14ac:dyDescent="0.25">
      <c r="D692">
        <f t="shared" si="63"/>
        <v>687</v>
      </c>
      <c r="E692" s="11">
        <f t="shared" si="60"/>
        <v>34.35</v>
      </c>
      <c r="F692" s="11">
        <f t="shared" si="64"/>
        <v>57.141731716071739</v>
      </c>
      <c r="G692" s="11">
        <f t="shared" si="65"/>
        <v>744.17003242086173</v>
      </c>
      <c r="H692" s="16">
        <f t="shared" si="61"/>
        <v>-0.22968902317085793</v>
      </c>
      <c r="I692" s="16">
        <f t="shared" si="62"/>
        <v>1.2659624875199544</v>
      </c>
    </row>
    <row r="693" spans="4:9" x14ac:dyDescent="0.25">
      <c r="D693">
        <f t="shared" si="63"/>
        <v>688</v>
      </c>
      <c r="E693" s="11">
        <f t="shared" si="60"/>
        <v>34.4</v>
      </c>
      <c r="F693" s="11">
        <f t="shared" si="64"/>
        <v>56.912042692900883</v>
      </c>
      <c r="G693" s="11">
        <f t="shared" si="65"/>
        <v>745.43599490838164</v>
      </c>
      <c r="H693" s="16">
        <f t="shared" si="61"/>
        <v>-0.22919288075068281</v>
      </c>
      <c r="I693" s="16">
        <f t="shared" si="62"/>
        <v>1.2612474465275654</v>
      </c>
    </row>
    <row r="694" spans="4:9" x14ac:dyDescent="0.25">
      <c r="D694">
        <f t="shared" si="63"/>
        <v>689</v>
      </c>
      <c r="E694" s="11">
        <f t="shared" si="60"/>
        <v>34.450000000000003</v>
      </c>
      <c r="F694" s="11">
        <f t="shared" si="64"/>
        <v>56.682849812150202</v>
      </c>
      <c r="G694" s="11">
        <f t="shared" si="65"/>
        <v>746.69724235490924</v>
      </c>
      <c r="H694" s="16">
        <f t="shared" si="61"/>
        <v>-0.22869268967308734</v>
      </c>
      <c r="I694" s="16">
        <f t="shared" si="62"/>
        <v>1.2565307914915811</v>
      </c>
    </row>
    <row r="695" spans="4:9" x14ac:dyDescent="0.25">
      <c r="D695">
        <f t="shared" si="63"/>
        <v>690</v>
      </c>
      <c r="E695" s="11">
        <f t="shared" si="60"/>
        <v>34.5</v>
      </c>
      <c r="F695" s="11">
        <f t="shared" si="64"/>
        <v>56.454157122477113</v>
      </c>
      <c r="G695" s="11">
        <f t="shared" si="65"/>
        <v>747.95377314640086</v>
      </c>
      <c r="H695" s="16">
        <f t="shared" si="61"/>
        <v>-0.22818851903904333</v>
      </c>
      <c r="I695" s="16">
        <f t="shared" si="62"/>
        <v>1.2518127663812848</v>
      </c>
    </row>
    <row r="696" spans="4:9" x14ac:dyDescent="0.25">
      <c r="D696">
        <f t="shared" si="63"/>
        <v>691</v>
      </c>
      <c r="E696" s="11">
        <f t="shared" si="60"/>
        <v>34.550000000000004</v>
      </c>
      <c r="F696" s="11">
        <f t="shared" si="64"/>
        <v>56.225968603438069</v>
      </c>
      <c r="G696" s="11">
        <f t="shared" si="65"/>
        <v>749.20558591278211</v>
      </c>
      <c r="H696" s="16">
        <f t="shared" si="61"/>
        <v>-0.22768043750114716</v>
      </c>
      <c r="I696" s="16">
        <f t="shared" si="62"/>
        <v>1.2470936132328829</v>
      </c>
    </row>
    <row r="697" spans="4:9" x14ac:dyDescent="0.25">
      <c r="D697">
        <f t="shared" si="63"/>
        <v>692</v>
      </c>
      <c r="E697" s="11">
        <f t="shared" si="60"/>
        <v>34.6</v>
      </c>
      <c r="F697" s="11">
        <f t="shared" si="64"/>
        <v>55.99828816593692</v>
      </c>
      <c r="G697" s="11">
        <f t="shared" si="65"/>
        <v>750.452679526015</v>
      </c>
      <c r="H697" s="16">
        <f t="shared" si="61"/>
        <v>-0.22716851326135587</v>
      </c>
      <c r="I697" s="16">
        <f t="shared" si="62"/>
        <v>1.2423735721374323</v>
      </c>
    </row>
    <row r="698" spans="4:9" x14ac:dyDescent="0.25">
      <c r="D698">
        <f t="shared" si="63"/>
        <v>693</v>
      </c>
      <c r="E698" s="11">
        <f t="shared" si="60"/>
        <v>34.65</v>
      </c>
      <c r="F698" s="11">
        <f t="shared" si="64"/>
        <v>55.771119652675566</v>
      </c>
      <c r="G698" s="11">
        <f t="shared" si="65"/>
        <v>751.69505309815247</v>
      </c>
      <c r="H698" s="16">
        <f t="shared" si="61"/>
        <v>-0.2266528140688176</v>
      </c>
      <c r="I698" s="16">
        <f t="shared" si="62"/>
        <v>1.2376528812292611</v>
      </c>
    </row>
    <row r="699" spans="4:9" x14ac:dyDescent="0.25">
      <c r="D699">
        <f t="shared" si="63"/>
        <v>694</v>
      </c>
      <c r="E699" s="11">
        <f t="shared" si="60"/>
        <v>34.700000000000003</v>
      </c>
      <c r="F699" s="11">
        <f t="shared" si="64"/>
        <v>55.544466838606745</v>
      </c>
      <c r="G699" s="11">
        <f t="shared" si="65"/>
        <v>752.93270597938169</v>
      </c>
      <c r="H699" s="16">
        <f t="shared" si="61"/>
        <v>-0.22613340721779995</v>
      </c>
      <c r="I699" s="16">
        <f t="shared" si="62"/>
        <v>1.2329317766748635</v>
      </c>
    </row>
    <row r="700" spans="4:9" x14ac:dyDescent="0.25">
      <c r="D700">
        <f t="shared" si="63"/>
        <v>695</v>
      </c>
      <c r="E700" s="11">
        <f t="shared" si="60"/>
        <v>34.75</v>
      </c>
      <c r="F700" s="11">
        <f t="shared" si="64"/>
        <v>55.318333431388943</v>
      </c>
      <c r="G700" s="11">
        <f t="shared" si="65"/>
        <v>754.16563775605653</v>
      </c>
      <c r="H700" s="16">
        <f t="shared" si="61"/>
        <v>-0.22561035954571121</v>
      </c>
      <c r="I700" s="16">
        <f t="shared" si="62"/>
        <v>1.2282104926622859</v>
      </c>
    </row>
    <row r="701" spans="4:9" x14ac:dyDescent="0.25">
      <c r="D701">
        <f t="shared" si="63"/>
        <v>696</v>
      </c>
      <c r="E701" s="11">
        <f t="shared" si="60"/>
        <v>34.800000000000004</v>
      </c>
      <c r="F701" s="11">
        <f t="shared" si="64"/>
        <v>55.092723071843231</v>
      </c>
      <c r="G701" s="11">
        <f t="shared" si="65"/>
        <v>755.39384824871877</v>
      </c>
      <c r="H701" s="16">
        <f t="shared" si="61"/>
        <v>-0.22508373743121748</v>
      </c>
      <c r="I701" s="16">
        <f t="shared" si="62"/>
        <v>1.2234892613909947</v>
      </c>
    </row>
    <row r="702" spans="4:9" x14ac:dyDescent="0.25">
      <c r="D702">
        <f t="shared" si="63"/>
        <v>697</v>
      </c>
      <c r="E702" s="11">
        <f t="shared" si="60"/>
        <v>34.85</v>
      </c>
      <c r="F702" s="11">
        <f t="shared" si="64"/>
        <v>54.867639334412011</v>
      </c>
      <c r="G702" s="11">
        <f t="shared" si="65"/>
        <v>756.61733751010979</v>
      </c>
      <c r="H702" s="16">
        <f t="shared" si="61"/>
        <v>-0.22455360679245248</v>
      </c>
      <c r="I702" s="16">
        <f t="shared" si="62"/>
        <v>1.2187683130622071</v>
      </c>
    </row>
    <row r="703" spans="4:9" x14ac:dyDescent="0.25">
      <c r="D703">
        <f t="shared" si="63"/>
        <v>698</v>
      </c>
      <c r="E703" s="11">
        <f t="shared" si="60"/>
        <v>34.9</v>
      </c>
      <c r="F703" s="11">
        <f t="shared" si="64"/>
        <v>54.643085727619557</v>
      </c>
      <c r="G703" s="11">
        <f t="shared" si="65"/>
        <v>757.83610582317203</v>
      </c>
      <c r="H703" s="16">
        <f t="shared" si="61"/>
        <v>-0.2240200330853177</v>
      </c>
      <c r="I703" s="16">
        <f t="shared" si="62"/>
        <v>1.2140478758697064</v>
      </c>
    </row>
    <row r="704" spans="4:9" x14ac:dyDescent="0.25">
      <c r="D704">
        <f t="shared" si="63"/>
        <v>699</v>
      </c>
      <c r="E704" s="11">
        <f t="shared" si="60"/>
        <v>34.950000000000003</v>
      </c>
      <c r="F704" s="11">
        <f t="shared" si="64"/>
        <v>54.41906569453424</v>
      </c>
      <c r="G704" s="11">
        <f t="shared" si="65"/>
        <v>759.05015369904174</v>
      </c>
      <c r="H704" s="16">
        <f t="shared" si="61"/>
        <v>-0.22348308130187614</v>
      </c>
      <c r="I704" s="16">
        <f t="shared" si="62"/>
        <v>1.2093281759911116</v>
      </c>
    </row>
    <row r="705" spans="4:9" x14ac:dyDescent="0.25">
      <c r="D705">
        <f t="shared" si="63"/>
        <v>700</v>
      </c>
      <c r="E705" s="11">
        <f t="shared" si="60"/>
        <v>35</v>
      </c>
      <c r="F705" s="11">
        <f t="shared" si="64"/>
        <v>54.195582613232361</v>
      </c>
      <c r="G705" s="11">
        <f t="shared" si="65"/>
        <v>760.25948187503286</v>
      </c>
      <c r="H705" s="16">
        <f t="shared" si="61"/>
        <v>-0.22294281596883467</v>
      </c>
      <c r="I705" s="16">
        <f t="shared" si="62"/>
        <v>1.2046094375796204</v>
      </c>
    </row>
    <row r="706" spans="4:9" x14ac:dyDescent="0.25">
      <c r="D706">
        <f t="shared" si="63"/>
        <v>701</v>
      </c>
      <c r="E706" s="11">
        <f t="shared" si="60"/>
        <v>35.050000000000004</v>
      </c>
      <c r="F706" s="11">
        <f t="shared" si="64"/>
        <v>53.972639797263525</v>
      </c>
      <c r="G706" s="11">
        <f t="shared" si="65"/>
        <v>761.46409131261248</v>
      </c>
      <c r="H706" s="16">
        <f t="shared" si="61"/>
        <v>-0.22239930114611567</v>
      </c>
      <c r="I706" s="16">
        <f t="shared" si="62"/>
        <v>1.1998918827562051</v>
      </c>
    </row>
    <row r="707" spans="4:9" x14ac:dyDescent="0.25">
      <c r="D707">
        <f t="shared" si="63"/>
        <v>702</v>
      </c>
      <c r="E707" s="11">
        <f t="shared" si="60"/>
        <v>35.1</v>
      </c>
      <c r="F707" s="11">
        <f t="shared" si="64"/>
        <v>53.750240496117407</v>
      </c>
      <c r="G707" s="11">
        <f t="shared" si="65"/>
        <v>762.6639831953687</v>
      </c>
      <c r="H707" s="16">
        <f t="shared" si="61"/>
        <v>-0.22185260042551758</v>
      </c>
      <c r="I707" s="16">
        <f t="shared" si="62"/>
        <v>1.1951757316022622</v>
      </c>
    </row>
    <row r="708" spans="4:9" x14ac:dyDescent="0.25">
      <c r="D708">
        <f t="shared" si="63"/>
        <v>703</v>
      </c>
      <c r="E708" s="11">
        <f t="shared" si="60"/>
        <v>35.15</v>
      </c>
      <c r="F708" s="11">
        <f t="shared" si="64"/>
        <v>53.528387895691885</v>
      </c>
      <c r="G708" s="11">
        <f t="shared" si="65"/>
        <v>763.85915892697096</v>
      </c>
      <c r="H708" s="16">
        <f t="shared" si="61"/>
        <v>-0.22130277692946168</v>
      </c>
      <c r="I708" s="16">
        <f t="shared" si="62"/>
        <v>1.1904612021527168</v>
      </c>
    </row>
    <row r="709" spans="4:9" x14ac:dyDescent="0.25">
      <c r="D709">
        <f t="shared" si="63"/>
        <v>704</v>
      </c>
      <c r="E709" s="11">
        <f t="shared" ref="E709:E772" si="66">D709*$B$13</f>
        <v>35.200000000000003</v>
      </c>
      <c r="F709" s="11">
        <f t="shared" si="64"/>
        <v>53.307085118762423</v>
      </c>
      <c r="G709" s="11">
        <f t="shared" si="65"/>
        <v>765.0496201291237</v>
      </c>
      <c r="H709" s="16">
        <f t="shared" ref="H709:H772" si="67">$B$7*F709*(1-(F709+$B$11*G709)/$B$9)*$B$13</f>
        <v>-0.22074989330982581</v>
      </c>
      <c r="I709" s="16">
        <f t="shared" ref="I709:I772" si="68">$B$8*G709*(1-(G709+$B$12*F709)/$B$10)*$B$13</f>
        <v>1.1857485103895717</v>
      </c>
    </row>
    <row r="710" spans="4:9" x14ac:dyDescent="0.25">
      <c r="D710">
        <f t="shared" ref="D710:D773" si="69">D709+1</f>
        <v>705</v>
      </c>
      <c r="E710" s="11">
        <f t="shared" si="66"/>
        <v>35.25</v>
      </c>
      <c r="F710" s="11">
        <f t="shared" ref="F710:F773" si="70">F709+H709</f>
        <v>53.086335225452594</v>
      </c>
      <c r="G710" s="11">
        <f t="shared" ref="G710:G773" si="71">G709+I709</f>
        <v>766.23536863951324</v>
      </c>
      <c r="H710" s="16">
        <f t="shared" si="67"/>
        <v>-0.22019401174686229</v>
      </c>
      <c r="I710" s="16">
        <f t="shared" si="68"/>
        <v>1.1810378702358937</v>
      </c>
    </row>
    <row r="711" spans="4:9" x14ac:dyDescent="0.25">
      <c r="D711">
        <f t="shared" si="69"/>
        <v>706</v>
      </c>
      <c r="E711" s="11">
        <f t="shared" si="66"/>
        <v>35.300000000000004</v>
      </c>
      <c r="F711" s="11">
        <f t="shared" si="70"/>
        <v>52.866141213705731</v>
      </c>
      <c r="G711" s="11">
        <f t="shared" si="71"/>
        <v>767.41640650974909</v>
      </c>
      <c r="H711" s="16">
        <f t="shared" si="67"/>
        <v>-0.21963519394820141</v>
      </c>
      <c r="I711" s="16">
        <f t="shared" si="68"/>
        <v>1.1763294935502411</v>
      </c>
    </row>
    <row r="712" spans="4:9" x14ac:dyDescent="0.25">
      <c r="D712">
        <f t="shared" si="69"/>
        <v>707</v>
      </c>
      <c r="E712" s="11">
        <f t="shared" si="66"/>
        <v>35.35</v>
      </c>
      <c r="F712" s="11">
        <f t="shared" si="70"/>
        <v>52.646506019757531</v>
      </c>
      <c r="G712" s="11">
        <f t="shared" si="71"/>
        <v>768.59273600329936</v>
      </c>
      <c r="H712" s="16">
        <f t="shared" si="67"/>
        <v>-0.21907350114793711</v>
      </c>
      <c r="I712" s="16">
        <f t="shared" si="68"/>
        <v>1.1716235901215251</v>
      </c>
    </row>
    <row r="713" spans="4:9" x14ac:dyDescent="0.25">
      <c r="D713">
        <f t="shared" si="69"/>
        <v>708</v>
      </c>
      <c r="E713" s="11">
        <f t="shared" si="66"/>
        <v>35.4</v>
      </c>
      <c r="F713" s="11">
        <f t="shared" si="70"/>
        <v>52.427432518609592</v>
      </c>
      <c r="G713" s="11">
        <f t="shared" si="71"/>
        <v>769.76435959342086</v>
      </c>
      <c r="H713" s="16">
        <f t="shared" si="67"/>
        <v>-0.21850899410579411</v>
      </c>
      <c r="I713" s="16">
        <f t="shared" si="68"/>
        <v>1.1669203676642936</v>
      </c>
    </row>
    <row r="714" spans="4:9" x14ac:dyDescent="0.25">
      <c r="D714">
        <f t="shared" si="69"/>
        <v>709</v>
      </c>
      <c r="E714" s="11">
        <f t="shared" si="66"/>
        <v>35.450000000000003</v>
      </c>
      <c r="F714" s="11">
        <f t="shared" si="70"/>
        <v>52.208923524503795</v>
      </c>
      <c r="G714" s="11">
        <f t="shared" si="71"/>
        <v>770.93127996108512</v>
      </c>
      <c r="H714" s="16">
        <f t="shared" si="67"/>
        <v>-0.21794173310637804</v>
      </c>
      <c r="I714" s="16">
        <f t="shared" si="68"/>
        <v>1.1622200318144396</v>
      </c>
    </row>
    <row r="715" spans="4:9" x14ac:dyDescent="0.25">
      <c r="D715">
        <f t="shared" si="69"/>
        <v>710</v>
      </c>
      <c r="E715" s="11">
        <f t="shared" si="66"/>
        <v>35.5</v>
      </c>
      <c r="F715" s="11">
        <f t="shared" si="70"/>
        <v>51.990981791397417</v>
      </c>
      <c r="G715" s="11">
        <f t="shared" si="71"/>
        <v>772.09349999289952</v>
      </c>
      <c r="H715" s="16">
        <f t="shared" si="67"/>
        <v>-0.21737177795850388</v>
      </c>
      <c r="I715" s="16">
        <f t="shared" si="68"/>
        <v>1.1575227861253325</v>
      </c>
    </row>
    <row r="716" spans="4:9" x14ac:dyDescent="0.25">
      <c r="D716">
        <f t="shared" si="69"/>
        <v>711</v>
      </c>
      <c r="E716" s="11">
        <f t="shared" si="66"/>
        <v>35.550000000000004</v>
      </c>
      <c r="F716" s="11">
        <f t="shared" si="70"/>
        <v>51.773610013438912</v>
      </c>
      <c r="G716" s="11">
        <f t="shared" si="71"/>
        <v>773.25102277902488</v>
      </c>
      <c r="H716" s="16">
        <f t="shared" si="67"/>
        <v>-0.21679918799460399</v>
      </c>
      <c r="I716" s="16">
        <f t="shared" si="68"/>
        <v>1.1528288320643585</v>
      </c>
    </row>
    <row r="717" spans="4:9" x14ac:dyDescent="0.25">
      <c r="D717">
        <f t="shared" si="69"/>
        <v>712</v>
      </c>
      <c r="E717" s="11">
        <f t="shared" si="66"/>
        <v>35.6</v>
      </c>
      <c r="F717" s="11">
        <f t="shared" si="70"/>
        <v>51.556810825444309</v>
      </c>
      <c r="G717" s="11">
        <f t="shared" si="71"/>
        <v>774.40385161108929</v>
      </c>
      <c r="H717" s="16">
        <f t="shared" si="67"/>
        <v>-0.2162240220702151</v>
      </c>
      <c r="I717" s="16">
        <f t="shared" si="68"/>
        <v>1.1481383690098672</v>
      </c>
    </row>
    <row r="718" spans="4:9" x14ac:dyDescent="0.25">
      <c r="D718">
        <f t="shared" si="69"/>
        <v>713</v>
      </c>
      <c r="E718" s="11">
        <f t="shared" si="66"/>
        <v>35.65</v>
      </c>
      <c r="F718" s="11">
        <f t="shared" si="70"/>
        <v>51.340586803374094</v>
      </c>
      <c r="G718" s="11">
        <f t="shared" si="71"/>
        <v>775.55198998009917</v>
      </c>
      <c r="H718" s="16">
        <f t="shared" si="67"/>
        <v>-0.21564633856354046</v>
      </c>
      <c r="I718" s="16">
        <f t="shared" si="68"/>
        <v>1.1434515942485308</v>
      </c>
    </row>
    <row r="719" spans="4:9" x14ac:dyDescent="0.25">
      <c r="D719">
        <f t="shared" si="69"/>
        <v>714</v>
      </c>
      <c r="E719" s="11">
        <f t="shared" si="66"/>
        <v>35.700000000000003</v>
      </c>
      <c r="F719" s="11">
        <f t="shared" si="70"/>
        <v>51.124940464810557</v>
      </c>
      <c r="G719" s="11">
        <f t="shared" si="71"/>
        <v>776.69544157434768</v>
      </c>
      <c r="H719" s="16">
        <f t="shared" si="67"/>
        <v>-0.21506619537508978</v>
      </c>
      <c r="I719" s="16">
        <f t="shared" si="68"/>
        <v>1.1387687029730935</v>
      </c>
    </row>
    <row r="720" spans="4:9" x14ac:dyDescent="0.25">
      <c r="D720">
        <f t="shared" si="69"/>
        <v>715</v>
      </c>
      <c r="E720" s="11">
        <f t="shared" si="66"/>
        <v>35.75</v>
      </c>
      <c r="F720" s="11">
        <f t="shared" si="70"/>
        <v>50.90987426943547</v>
      </c>
      <c r="G720" s="11">
        <f t="shared" si="71"/>
        <v>777.83421027732072</v>
      </c>
      <c r="H720" s="16">
        <f t="shared" si="67"/>
        <v>-0.21448364992739211</v>
      </c>
      <c r="I720" s="16">
        <f t="shared" si="68"/>
        <v>1.1340898882805144</v>
      </c>
    </row>
    <row r="721" spans="4:9" x14ac:dyDescent="0.25">
      <c r="D721">
        <f t="shared" si="69"/>
        <v>716</v>
      </c>
      <c r="E721" s="11">
        <f t="shared" si="66"/>
        <v>35.800000000000004</v>
      </c>
      <c r="F721" s="11">
        <f t="shared" si="70"/>
        <v>50.695390619508075</v>
      </c>
      <c r="G721" s="11">
        <f t="shared" si="71"/>
        <v>778.96830016560125</v>
      </c>
      <c r="H721" s="16">
        <f t="shared" si="67"/>
        <v>-0.21389875916478518</v>
      </c>
      <c r="I721" s="16">
        <f t="shared" si="68"/>
        <v>1.1294153411705095</v>
      </c>
    </row>
    <row r="722" spans="4:9" x14ac:dyDescent="0.25">
      <c r="D722">
        <f t="shared" si="69"/>
        <v>717</v>
      </c>
      <c r="E722" s="11">
        <f t="shared" si="66"/>
        <v>35.85</v>
      </c>
      <c r="F722" s="11">
        <f t="shared" si="70"/>
        <v>50.48149186034329</v>
      </c>
      <c r="G722" s="11">
        <f t="shared" si="71"/>
        <v>780.09771550677181</v>
      </c>
      <c r="H722" s="16">
        <f t="shared" si="67"/>
        <v>-0.21331157955327479</v>
      </c>
      <c r="I722" s="16">
        <f t="shared" si="68"/>
        <v>1.1247452505444635</v>
      </c>
    </row>
    <row r="723" spans="4:9" x14ac:dyDescent="0.25">
      <c r="D723">
        <f t="shared" si="69"/>
        <v>718</v>
      </c>
      <c r="E723" s="11">
        <f t="shared" si="66"/>
        <v>35.9</v>
      </c>
      <c r="F723" s="11">
        <f t="shared" si="70"/>
        <v>50.268180280790013</v>
      </c>
      <c r="G723" s="11">
        <f t="shared" si="71"/>
        <v>781.2224607573163</v>
      </c>
      <c r="H723" s="16">
        <f t="shared" si="67"/>
        <v>-0.21272216708046776</v>
      </c>
      <c r="I723" s="16">
        <f t="shared" si="68"/>
        <v>1.1200798032047301</v>
      </c>
    </row>
    <row r="724" spans="4:9" x14ac:dyDescent="0.25">
      <c r="D724">
        <f t="shared" si="69"/>
        <v>719</v>
      </c>
      <c r="E724" s="11">
        <f t="shared" si="66"/>
        <v>35.950000000000003</v>
      </c>
      <c r="F724" s="11">
        <f t="shared" si="70"/>
        <v>50.055458113709548</v>
      </c>
      <c r="G724" s="11">
        <f t="shared" si="71"/>
        <v>782.342540560521</v>
      </c>
      <c r="H724" s="16">
        <f t="shared" si="67"/>
        <v>-0.21213057725557516</v>
      </c>
      <c r="I724" s="16">
        <f t="shared" si="68"/>
        <v>1.1154191838543019</v>
      </c>
    </row>
    <row r="725" spans="4:9" x14ac:dyDescent="0.25">
      <c r="D725">
        <f t="shared" si="69"/>
        <v>720</v>
      </c>
      <c r="E725" s="11">
        <f t="shared" si="66"/>
        <v>36</v>
      </c>
      <c r="F725" s="11">
        <f t="shared" si="70"/>
        <v>49.84332753645397</v>
      </c>
      <c r="G725" s="11">
        <f t="shared" si="71"/>
        <v>783.45795974437533</v>
      </c>
      <c r="H725" s="16">
        <f t="shared" si="67"/>
        <v>-0.21153686510948486</v>
      </c>
      <c r="I725" s="16">
        <f t="shared" si="68"/>
        <v>1.1107635750968476</v>
      </c>
    </row>
    <row r="726" spans="4:9" x14ac:dyDescent="0.25">
      <c r="D726">
        <f t="shared" si="69"/>
        <v>721</v>
      </c>
      <c r="E726" s="11">
        <f t="shared" si="66"/>
        <v>36.050000000000004</v>
      </c>
      <c r="F726" s="11">
        <f t="shared" si="70"/>
        <v>49.631790671344483</v>
      </c>
      <c r="G726" s="11">
        <f t="shared" si="71"/>
        <v>784.56872331947216</v>
      </c>
      <c r="H726" s="16">
        <f t="shared" si="67"/>
        <v>-0.21094108519490345</v>
      </c>
      <c r="I726" s="16">
        <f t="shared" si="68"/>
        <v>1.1061131574371164</v>
      </c>
    </row>
    <row r="727" spans="4:9" x14ac:dyDescent="0.25">
      <c r="D727">
        <f t="shared" si="69"/>
        <v>722</v>
      </c>
      <c r="E727" s="11">
        <f t="shared" si="66"/>
        <v>36.1</v>
      </c>
      <c r="F727" s="11">
        <f t="shared" si="70"/>
        <v>49.420849586149579</v>
      </c>
      <c r="G727" s="11">
        <f t="shared" si="71"/>
        <v>785.67483647690926</v>
      </c>
      <c r="H727" s="16">
        <f t="shared" si="67"/>
        <v>-0.2103432915865652</v>
      </c>
      <c r="I727" s="16">
        <f t="shared" si="68"/>
        <v>1.1014681092816923</v>
      </c>
    </row>
    <row r="728" spans="4:9" x14ac:dyDescent="0.25">
      <c r="D728">
        <f t="shared" si="69"/>
        <v>723</v>
      </c>
      <c r="E728" s="11">
        <f t="shared" si="66"/>
        <v>36.15</v>
      </c>
      <c r="F728" s="11">
        <f t="shared" si="70"/>
        <v>49.210506294563011</v>
      </c>
      <c r="G728" s="11">
        <f t="shared" si="71"/>
        <v>786.77630458619092</v>
      </c>
      <c r="H728" s="16">
        <f t="shared" si="67"/>
        <v>-0.20974353788150779</v>
      </c>
      <c r="I728" s="16">
        <f t="shared" si="68"/>
        <v>1.0968286069401059</v>
      </c>
    </row>
    <row r="729" spans="4:9" x14ac:dyDescent="0.25">
      <c r="D729">
        <f t="shared" si="69"/>
        <v>724</v>
      </c>
      <c r="E729" s="11">
        <f t="shared" si="66"/>
        <v>36.200000000000003</v>
      </c>
      <c r="F729" s="11">
        <f t="shared" si="70"/>
        <v>49.000762756681503</v>
      </c>
      <c r="G729" s="11">
        <f t="shared" si="71"/>
        <v>787.87313319313103</v>
      </c>
      <c r="H729" s="16">
        <f t="shared" si="67"/>
        <v>-0.20914187719941341</v>
      </c>
      <c r="I729" s="16">
        <f t="shared" si="68"/>
        <v>1.0921948246262994</v>
      </c>
    </row>
    <row r="730" spans="4:9" x14ac:dyDescent="0.25">
      <c r="D730">
        <f t="shared" si="69"/>
        <v>725</v>
      </c>
      <c r="E730" s="11">
        <f t="shared" si="66"/>
        <v>36.25</v>
      </c>
      <c r="F730" s="11">
        <f t="shared" si="70"/>
        <v>48.791620879482089</v>
      </c>
      <c r="G730" s="11">
        <f t="shared" si="71"/>
        <v>788.96532801775732</v>
      </c>
      <c r="H730" s="16">
        <f t="shared" si="67"/>
        <v>-0.20853836218301447</v>
      </c>
      <c r="I730" s="16">
        <f t="shared" si="68"/>
        <v>1.0875669344604197</v>
      </c>
    </row>
    <row r="731" spans="4:9" x14ac:dyDescent="0.25">
      <c r="D731">
        <f t="shared" si="69"/>
        <v>726</v>
      </c>
      <c r="E731" s="11">
        <f t="shared" si="66"/>
        <v>36.300000000000004</v>
      </c>
      <c r="F731" s="11">
        <f t="shared" si="70"/>
        <v>48.583082517299076</v>
      </c>
      <c r="G731" s="11">
        <f t="shared" si="71"/>
        <v>790.05289495221768</v>
      </c>
      <c r="H731" s="16">
        <f t="shared" si="67"/>
        <v>-0.20793304499856302</v>
      </c>
      <c r="I731" s="16">
        <f t="shared" si="68"/>
        <v>1.0829451064709585</v>
      </c>
    </row>
    <row r="732" spans="4:9" x14ac:dyDescent="0.25">
      <c r="D732">
        <f t="shared" si="69"/>
        <v>727</v>
      </c>
      <c r="E732" s="11">
        <f t="shared" si="66"/>
        <v>36.35</v>
      </c>
      <c r="F732" s="11">
        <f t="shared" si="70"/>
        <v>48.375149472300514</v>
      </c>
      <c r="G732" s="11">
        <f t="shared" si="71"/>
        <v>791.13584005868859</v>
      </c>
      <c r="H732" s="16">
        <f t="shared" si="67"/>
        <v>-0.20732597733636204</v>
      </c>
      <c r="I732" s="16">
        <f t="shared" si="68"/>
        <v>1.0783295085972211</v>
      </c>
    </row>
    <row r="733" spans="4:9" x14ac:dyDescent="0.25">
      <c r="D733">
        <f t="shared" si="69"/>
        <v>728</v>
      </c>
      <c r="E733" s="11">
        <f t="shared" si="66"/>
        <v>36.4</v>
      </c>
      <c r="F733" s="11">
        <f t="shared" si="70"/>
        <v>48.167823494964153</v>
      </c>
      <c r="G733" s="11">
        <f t="shared" si="71"/>
        <v>792.21416956728581</v>
      </c>
      <c r="H733" s="16">
        <f t="shared" si="67"/>
        <v>-0.20671721041135882</v>
      </c>
      <c r="I733" s="16">
        <f t="shared" si="68"/>
        <v>1.0737203066921159</v>
      </c>
    </row>
    <row r="734" spans="4:9" x14ac:dyDescent="0.25">
      <c r="D734">
        <f t="shared" si="69"/>
        <v>729</v>
      </c>
      <c r="E734" s="11">
        <f t="shared" si="66"/>
        <v>36.450000000000003</v>
      </c>
      <c r="F734" s="11">
        <f t="shared" si="70"/>
        <v>47.961106284552798</v>
      </c>
      <c r="G734" s="11">
        <f t="shared" si="71"/>
        <v>793.28788987397797</v>
      </c>
      <c r="H734" s="16">
        <f t="shared" si="67"/>
        <v>-0.20610679496379763</v>
      </c>
      <c r="I734" s="16">
        <f t="shared" si="68"/>
        <v>1.0691176645252765</v>
      </c>
    </row>
    <row r="735" spans="4:9" x14ac:dyDescent="0.25">
      <c r="D735">
        <f t="shared" si="69"/>
        <v>730</v>
      </c>
      <c r="E735" s="11">
        <f t="shared" si="66"/>
        <v>36.5</v>
      </c>
      <c r="F735" s="11">
        <f t="shared" si="70"/>
        <v>47.754999489589004</v>
      </c>
      <c r="G735" s="11">
        <f t="shared" si="71"/>
        <v>794.35700753850324</v>
      </c>
      <c r="H735" s="16">
        <f t="shared" si="67"/>
        <v>-0.20549478125993229</v>
      </c>
      <c r="I735" s="16">
        <f t="shared" si="68"/>
        <v>1.0645217437864853</v>
      </c>
    </row>
    <row r="736" spans="4:9" x14ac:dyDescent="0.25">
      <c r="D736">
        <f t="shared" si="69"/>
        <v>731</v>
      </c>
      <c r="E736" s="11">
        <f t="shared" si="66"/>
        <v>36.550000000000004</v>
      </c>
      <c r="F736" s="11">
        <f t="shared" si="70"/>
        <v>47.549504708329074</v>
      </c>
      <c r="G736" s="11">
        <f t="shared" si="71"/>
        <v>795.42152928228973</v>
      </c>
      <c r="H736" s="16">
        <f t="shared" si="67"/>
        <v>-0.20488121909279799</v>
      </c>
      <c r="I736" s="16">
        <f t="shared" si="68"/>
        <v>1.0599327040894138</v>
      </c>
    </row>
    <row r="737" spans="4:9" x14ac:dyDescent="0.25">
      <c r="D737">
        <f t="shared" si="69"/>
        <v>732</v>
      </c>
      <c r="E737" s="11">
        <f t="shared" si="66"/>
        <v>36.6</v>
      </c>
      <c r="F737" s="11">
        <f t="shared" si="70"/>
        <v>47.344623489236277</v>
      </c>
      <c r="G737" s="11">
        <f t="shared" si="71"/>
        <v>796.48146198637914</v>
      </c>
      <c r="H737" s="16">
        <f t="shared" si="67"/>
        <v>-0.20426615778303803</v>
      </c>
      <c r="I737" s="16">
        <f t="shared" si="68"/>
        <v>1.0553507029756692</v>
      </c>
    </row>
    <row r="738" spans="4:9" x14ac:dyDescent="0.25">
      <c r="D738">
        <f t="shared" si="69"/>
        <v>733</v>
      </c>
      <c r="E738" s="11">
        <f t="shared" si="66"/>
        <v>36.65</v>
      </c>
      <c r="F738" s="11">
        <f t="shared" si="70"/>
        <v>47.140357331453238</v>
      </c>
      <c r="G738" s="11">
        <f t="shared" si="71"/>
        <v>797.53681268935486</v>
      </c>
      <c r="H738" s="16">
        <f t="shared" si="67"/>
        <v>-0.2036496461797897</v>
      </c>
      <c r="I738" s="16">
        <f t="shared" si="68"/>
        <v>1.0507758959191313</v>
      </c>
    </row>
    <row r="739" spans="4:9" x14ac:dyDescent="0.25">
      <c r="D739">
        <f t="shared" si="69"/>
        <v>734</v>
      </c>
      <c r="E739" s="11">
        <f t="shared" si="66"/>
        <v>36.700000000000003</v>
      </c>
      <c r="F739" s="11">
        <f t="shared" si="70"/>
        <v>46.936707685273447</v>
      </c>
      <c r="G739" s="11">
        <f t="shared" si="71"/>
        <v>798.58758858527403</v>
      </c>
      <c r="H739" s="16">
        <f t="shared" si="67"/>
        <v>-0.20303173266162228</v>
      </c>
      <c r="I739" s="16">
        <f t="shared" si="68"/>
        <v>1.0462084363305946</v>
      </c>
    </row>
    <row r="740" spans="4:9" x14ac:dyDescent="0.25">
      <c r="D740">
        <f t="shared" si="69"/>
        <v>735</v>
      </c>
      <c r="E740" s="11">
        <f t="shared" si="66"/>
        <v>36.75</v>
      </c>
      <c r="F740" s="11">
        <f t="shared" si="70"/>
        <v>46.733675952611826</v>
      </c>
      <c r="G740" s="11">
        <f t="shared" si="71"/>
        <v>799.63379702160466</v>
      </c>
      <c r="H740" s="16">
        <f t="shared" si="67"/>
        <v>-0.20241246513753197</v>
      </c>
      <c r="I740" s="16">
        <f t="shared" si="68"/>
        <v>1.041648475562694</v>
      </c>
    </row>
    <row r="741" spans="4:9" x14ac:dyDescent="0.25">
      <c r="D741">
        <f t="shared" si="69"/>
        <v>736</v>
      </c>
      <c r="E741" s="11">
        <f t="shared" si="66"/>
        <v>36.800000000000004</v>
      </c>
      <c r="F741" s="11">
        <f t="shared" si="70"/>
        <v>46.531263487474291</v>
      </c>
      <c r="G741" s="11">
        <f t="shared" si="71"/>
        <v>800.6754454971674</v>
      </c>
      <c r="H741" s="16">
        <f t="shared" si="67"/>
        <v>-0.20179189104798834</v>
      </c>
      <c r="I741" s="16">
        <f t="shared" si="68"/>
        <v>1.0370961629151056</v>
      </c>
    </row>
    <row r="742" spans="4:9" x14ac:dyDescent="0.25">
      <c r="D742">
        <f t="shared" si="69"/>
        <v>737</v>
      </c>
      <c r="E742" s="11">
        <f t="shared" si="66"/>
        <v>36.85</v>
      </c>
      <c r="F742" s="11">
        <f t="shared" si="70"/>
        <v>46.329471596426302</v>
      </c>
      <c r="G742" s="11">
        <f t="shared" si="71"/>
        <v>801.71254166008248</v>
      </c>
      <c r="H742" s="16">
        <f t="shared" si="67"/>
        <v>-0.20117005736603347</v>
      </c>
      <c r="I742" s="16">
        <f t="shared" si="68"/>
        <v>1.032551645640037</v>
      </c>
    </row>
    <row r="743" spans="4:9" x14ac:dyDescent="0.25">
      <c r="D743">
        <f t="shared" si="69"/>
        <v>738</v>
      </c>
      <c r="E743" s="11">
        <f t="shared" si="66"/>
        <v>36.9</v>
      </c>
      <c r="F743" s="11">
        <f t="shared" si="70"/>
        <v>46.128301539060267</v>
      </c>
      <c r="G743" s="11">
        <f t="shared" si="71"/>
        <v>802.74509330572255</v>
      </c>
      <c r="H743" s="16">
        <f t="shared" si="67"/>
        <v>-0.2005470105984325</v>
      </c>
      <c r="I743" s="16">
        <f t="shared" si="68"/>
        <v>1.0280150689479821</v>
      </c>
    </row>
    <row r="744" spans="4:9" x14ac:dyDescent="0.25">
      <c r="D744">
        <f t="shared" si="69"/>
        <v>739</v>
      </c>
      <c r="E744" s="11">
        <f t="shared" si="66"/>
        <v>36.950000000000003</v>
      </c>
      <c r="F744" s="11">
        <f t="shared" si="70"/>
        <v>45.927754528461833</v>
      </c>
      <c r="G744" s="11">
        <f t="shared" si="71"/>
        <v>803.77310837467053</v>
      </c>
      <c r="H744" s="16">
        <f t="shared" si="67"/>
        <v>-0.19992279678687319</v>
      </c>
      <c r="I744" s="16">
        <f t="shared" si="68"/>
        <v>1.0234865760137477</v>
      </c>
    </row>
    <row r="745" spans="4:9" x14ac:dyDescent="0.25">
      <c r="D745">
        <f t="shared" si="69"/>
        <v>740</v>
      </c>
      <c r="E745" s="11">
        <f t="shared" si="66"/>
        <v>37</v>
      </c>
      <c r="F745" s="11">
        <f t="shared" si="70"/>
        <v>45.727831731674961</v>
      </c>
      <c r="G745" s="11">
        <f t="shared" si="71"/>
        <v>804.79659495068427</v>
      </c>
      <c r="H745" s="16">
        <f t="shared" si="67"/>
        <v>-0.19929746150921721</v>
      </c>
      <c r="I745" s="16">
        <f t="shared" si="68"/>
        <v>1.0189663079827369</v>
      </c>
    </row>
    <row r="746" spans="4:9" x14ac:dyDescent="0.25">
      <c r="D746">
        <f t="shared" si="69"/>
        <v>741</v>
      </c>
      <c r="E746" s="11">
        <f t="shared" si="66"/>
        <v>37.050000000000004</v>
      </c>
      <c r="F746" s="11">
        <f t="shared" si="70"/>
        <v>45.528534270165743</v>
      </c>
      <c r="G746" s="11">
        <f t="shared" si="71"/>
        <v>805.815561258667</v>
      </c>
      <c r="H746" s="16">
        <f t="shared" si="67"/>
        <v>-0.19867104988079626</v>
      </c>
      <c r="I746" s="16">
        <f t="shared" si="68"/>
        <v>1.0144544039774945</v>
      </c>
    </row>
    <row r="747" spans="4:9" x14ac:dyDescent="0.25">
      <c r="D747">
        <f t="shared" si="69"/>
        <v>742</v>
      </c>
      <c r="E747" s="11">
        <f t="shared" si="66"/>
        <v>37.1</v>
      </c>
      <c r="F747" s="11">
        <f t="shared" si="70"/>
        <v>45.329863220284949</v>
      </c>
      <c r="G747" s="11">
        <f t="shared" si="71"/>
        <v>806.83001566264454</v>
      </c>
      <c r="H747" s="16">
        <f t="shared" si="67"/>
        <v>-0.19804360655575817</v>
      </c>
      <c r="I747" s="16">
        <f t="shared" si="68"/>
        <v>1.009951001104493</v>
      </c>
    </row>
    <row r="748" spans="4:9" x14ac:dyDescent="0.25">
      <c r="D748">
        <f t="shared" si="69"/>
        <v>743</v>
      </c>
      <c r="E748" s="11">
        <f t="shared" si="66"/>
        <v>37.15</v>
      </c>
      <c r="F748" s="11">
        <f t="shared" si="70"/>
        <v>45.131819613729192</v>
      </c>
      <c r="G748" s="11">
        <f t="shared" si="71"/>
        <v>807.83996666374901</v>
      </c>
      <c r="H748" s="16">
        <f t="shared" si="67"/>
        <v>-0.1974151757284574</v>
      </c>
      <c r="I748" s="16">
        <f t="shared" si="68"/>
        <v>1.0054562344611797</v>
      </c>
    </row>
    <row r="749" spans="4:9" x14ac:dyDescent="0.25">
      <c r="D749">
        <f t="shared" si="69"/>
        <v>744</v>
      </c>
      <c r="E749" s="11">
        <f t="shared" si="66"/>
        <v>37.200000000000003</v>
      </c>
      <c r="F749" s="11">
        <f t="shared" si="70"/>
        <v>44.934404438000733</v>
      </c>
      <c r="G749" s="11">
        <f t="shared" si="71"/>
        <v>808.84542289821024</v>
      </c>
      <c r="H749" s="16">
        <f t="shared" si="67"/>
        <v>-0.19678580113489241</v>
      </c>
      <c r="I749" s="16">
        <f t="shared" si="68"/>
        <v>1.0009702371432476</v>
      </c>
    </row>
    <row r="750" spans="4:9" x14ac:dyDescent="0.25">
      <c r="D750">
        <f t="shared" si="69"/>
        <v>745</v>
      </c>
      <c r="E750" s="11">
        <f t="shared" si="66"/>
        <v>37.25</v>
      </c>
      <c r="F750" s="11">
        <f t="shared" si="70"/>
        <v>44.73761863686584</v>
      </c>
      <c r="G750" s="11">
        <f t="shared" si="71"/>
        <v>809.84639313535354</v>
      </c>
      <c r="H750" s="16">
        <f t="shared" si="67"/>
        <v>-0.19615552605418546</v>
      </c>
      <c r="I750" s="16">
        <f t="shared" si="68"/>
        <v>0.99649314025215774</v>
      </c>
    </row>
    <row r="751" spans="4:9" x14ac:dyDescent="0.25">
      <c r="D751">
        <f t="shared" si="69"/>
        <v>746</v>
      </c>
      <c r="E751" s="11">
        <f t="shared" si="66"/>
        <v>37.300000000000004</v>
      </c>
      <c r="F751" s="11">
        <f t="shared" si="70"/>
        <v>44.541463110811655</v>
      </c>
      <c r="G751" s="11">
        <f t="shared" si="71"/>
        <v>810.84288627560568</v>
      </c>
      <c r="H751" s="16">
        <f t="shared" si="67"/>
        <v>-0.19552439331010735</v>
      </c>
      <c r="I751" s="16">
        <f t="shared" si="68"/>
        <v>0.99202507290287523</v>
      </c>
    </row>
    <row r="752" spans="4:9" x14ac:dyDescent="0.25">
      <c r="D752">
        <f t="shared" si="69"/>
        <v>747</v>
      </c>
      <c r="E752" s="11">
        <f t="shared" si="66"/>
        <v>37.35</v>
      </c>
      <c r="F752" s="11">
        <f t="shared" si="70"/>
        <v>44.345938717501546</v>
      </c>
      <c r="G752" s="11">
        <f t="shared" si="71"/>
        <v>811.83491134850851</v>
      </c>
      <c r="H752" s="16">
        <f t="shared" si="67"/>
        <v>-0.19489244527264349</v>
      </c>
      <c r="I752" s="16">
        <f t="shared" si="68"/>
        <v>0.98756616223184013</v>
      </c>
    </row>
    <row r="753" spans="4:9" x14ac:dyDescent="0.25">
      <c r="D753">
        <f t="shared" si="69"/>
        <v>748</v>
      </c>
      <c r="E753" s="11">
        <f t="shared" si="66"/>
        <v>37.4</v>
      </c>
      <c r="F753" s="11">
        <f t="shared" si="70"/>
        <v>44.151046272228903</v>
      </c>
      <c r="G753" s="11">
        <f t="shared" si="71"/>
        <v>812.82247751074033</v>
      </c>
      <c r="H753" s="16">
        <f t="shared" si="67"/>
        <v>-0.19425972385960236</v>
      </c>
      <c r="I753" s="16">
        <f t="shared" si="68"/>
        <v>0.98311653340515714</v>
      </c>
    </row>
    <row r="754" spans="4:9" x14ac:dyDescent="0.25">
      <c r="D754">
        <f t="shared" si="69"/>
        <v>749</v>
      </c>
      <c r="E754" s="11">
        <f t="shared" si="66"/>
        <v>37.450000000000003</v>
      </c>
      <c r="F754" s="11">
        <f t="shared" si="70"/>
        <v>43.956786548369301</v>
      </c>
      <c r="G754" s="11">
        <f t="shared" si="71"/>
        <v>813.80559404414544</v>
      </c>
      <c r="H754" s="16">
        <f t="shared" si="67"/>
        <v>-0.19362627053826265</v>
      </c>
      <c r="I754" s="16">
        <f t="shared" si="68"/>
        <v>0.9786763096269997</v>
      </c>
    </row>
    <row r="755" spans="4:9" x14ac:dyDescent="0.25">
      <c r="D755">
        <f t="shared" si="69"/>
        <v>750</v>
      </c>
      <c r="E755" s="11">
        <f t="shared" si="66"/>
        <v>37.5</v>
      </c>
      <c r="F755" s="11">
        <f t="shared" si="70"/>
        <v>43.763160277831041</v>
      </c>
      <c r="G755" s="11">
        <f t="shared" si="71"/>
        <v>814.7842703537724</v>
      </c>
      <c r="H755" s="16">
        <f t="shared" si="67"/>
        <v>-0.19299212632706242</v>
      </c>
      <c r="I755" s="16">
        <f t="shared" si="68"/>
        <v>0.97424561214821515</v>
      </c>
    </row>
    <row r="756" spans="4:9" x14ac:dyDescent="0.25">
      <c r="D756">
        <f t="shared" si="69"/>
        <v>751</v>
      </c>
      <c r="E756" s="11">
        <f t="shared" si="66"/>
        <v>37.550000000000004</v>
      </c>
      <c r="F756" s="11">
        <f t="shared" si="70"/>
        <v>43.570168151503978</v>
      </c>
      <c r="G756" s="11">
        <f t="shared" si="71"/>
        <v>815.75851596592065</v>
      </c>
      <c r="H756" s="16">
        <f t="shared" si="67"/>
        <v>-0.19235733179732434</v>
      </c>
      <c r="I756" s="16">
        <f t="shared" si="68"/>
        <v>0.96982456027514652</v>
      </c>
    </row>
    <row r="757" spans="4:9" x14ac:dyDescent="0.25">
      <c r="D757">
        <f t="shared" si="69"/>
        <v>752</v>
      </c>
      <c r="E757" s="11">
        <f t="shared" si="66"/>
        <v>37.6</v>
      </c>
      <c r="F757" s="11">
        <f t="shared" si="70"/>
        <v>43.377810819706653</v>
      </c>
      <c r="G757" s="11">
        <f t="shared" si="71"/>
        <v>816.72834052619578</v>
      </c>
      <c r="H757" s="16">
        <f t="shared" si="67"/>
        <v>-0.19172192707502059</v>
      </c>
      <c r="I757" s="16">
        <f t="shared" si="68"/>
        <v>0.96541327137864852</v>
      </c>
    </row>
    <row r="758" spans="4:9" x14ac:dyDescent="0.25">
      <c r="D758">
        <f t="shared" si="69"/>
        <v>753</v>
      </c>
      <c r="E758" s="11">
        <f t="shared" si="66"/>
        <v>37.65</v>
      </c>
      <c r="F758" s="11">
        <f t="shared" si="70"/>
        <v>43.186088892631631</v>
      </c>
      <c r="G758" s="11">
        <f t="shared" si="71"/>
        <v>817.69375379757446</v>
      </c>
      <c r="H758" s="16">
        <f t="shared" si="67"/>
        <v>-0.19108595184257324</v>
      </c>
      <c r="I758" s="16">
        <f t="shared" si="68"/>
        <v>0.96101186090328672</v>
      </c>
    </row>
    <row r="759" spans="4:9" x14ac:dyDescent="0.25">
      <c r="D759">
        <f t="shared" si="69"/>
        <v>754</v>
      </c>
      <c r="E759" s="11">
        <f t="shared" si="66"/>
        <v>37.700000000000003</v>
      </c>
      <c r="F759" s="11">
        <f t="shared" si="70"/>
        <v>42.995002940789057</v>
      </c>
      <c r="G759" s="11">
        <f t="shared" si="71"/>
        <v>818.6547656584778</v>
      </c>
      <c r="H759" s="16">
        <f t="shared" si="67"/>
        <v>-0.1904494453406908</v>
      </c>
      <c r="I759" s="16">
        <f t="shared" si="68"/>
        <v>0.95662044237674726</v>
      </c>
    </row>
    <row r="760" spans="4:9" x14ac:dyDescent="0.25">
      <c r="D760">
        <f t="shared" si="69"/>
        <v>755</v>
      </c>
      <c r="E760" s="11">
        <f t="shared" si="66"/>
        <v>37.75</v>
      </c>
      <c r="F760" s="11">
        <f t="shared" si="70"/>
        <v>42.804553495448367</v>
      </c>
      <c r="G760" s="11">
        <f t="shared" si="71"/>
        <v>819.61138610085459</v>
      </c>
      <c r="H760" s="16">
        <f t="shared" si="67"/>
        <v>-0.18981244637024061</v>
      </c>
      <c r="I760" s="16">
        <f t="shared" si="68"/>
        <v>0.95223912741941552</v>
      </c>
    </row>
    <row r="761" spans="4:9" x14ac:dyDescent="0.25">
      <c r="D761">
        <f t="shared" si="69"/>
        <v>756</v>
      </c>
      <c r="E761" s="11">
        <f t="shared" si="66"/>
        <v>37.800000000000004</v>
      </c>
      <c r="F761" s="11">
        <f t="shared" si="70"/>
        <v>42.614741049078127</v>
      </c>
      <c r="G761" s="11">
        <f t="shared" si="71"/>
        <v>820.56362522827396</v>
      </c>
      <c r="H761" s="16">
        <f t="shared" si="67"/>
        <v>-0.18917499329415316</v>
      </c>
      <c r="I761" s="16">
        <f t="shared" si="68"/>
        <v>0.94786802575413209</v>
      </c>
    </row>
    <row r="762" spans="4:9" x14ac:dyDescent="0.25">
      <c r="D762">
        <f t="shared" si="69"/>
        <v>757</v>
      </c>
      <c r="E762" s="11">
        <f t="shared" si="66"/>
        <v>37.85</v>
      </c>
      <c r="F762" s="11">
        <f t="shared" si="70"/>
        <v>42.425566055783975</v>
      </c>
      <c r="G762" s="11">
        <f t="shared" si="71"/>
        <v>821.5114932540281</v>
      </c>
      <c r="H762" s="16">
        <f t="shared" si="67"/>
        <v>-0.18853712403936221</v>
      </c>
      <c r="I762" s="16">
        <f t="shared" si="68"/>
        <v>0.94350724521613261</v>
      </c>
    </row>
    <row r="763" spans="4:9" x14ac:dyDescent="0.25">
      <c r="D763">
        <f t="shared" si="69"/>
        <v>758</v>
      </c>
      <c r="E763" s="11">
        <f t="shared" si="66"/>
        <v>37.9</v>
      </c>
      <c r="F763" s="11">
        <f t="shared" si="70"/>
        <v>42.237028931744611</v>
      </c>
      <c r="G763" s="11">
        <f t="shared" si="71"/>
        <v>822.45500049924419</v>
      </c>
      <c r="H763" s="16">
        <f t="shared" si="67"/>
        <v>-0.18789887609877443</v>
      </c>
      <c r="I763" s="16">
        <f t="shared" si="68"/>
        <v>0.93915689176315542</v>
      </c>
    </row>
    <row r="764" spans="4:9" x14ac:dyDescent="0.25">
      <c r="D764">
        <f t="shared" si="69"/>
        <v>759</v>
      </c>
      <c r="E764" s="11">
        <f t="shared" si="66"/>
        <v>37.950000000000003</v>
      </c>
      <c r="F764" s="11">
        <f t="shared" si="70"/>
        <v>42.04913005564584</v>
      </c>
      <c r="G764" s="11">
        <f t="shared" si="71"/>
        <v>823.3941573910073</v>
      </c>
      <c r="H764" s="16">
        <f t="shared" si="67"/>
        <v>-0.18726028653327326</v>
      </c>
      <c r="I764" s="16">
        <f t="shared" si="68"/>
        <v>0.93481706948570276</v>
      </c>
    </row>
    <row r="765" spans="4:9" x14ac:dyDescent="0.25">
      <c r="D765">
        <f t="shared" si="69"/>
        <v>760</v>
      </c>
      <c r="E765" s="11">
        <f t="shared" si="66"/>
        <v>38</v>
      </c>
      <c r="F765" s="11">
        <f t="shared" si="70"/>
        <v>41.861869769112566</v>
      </c>
      <c r="G765" s="11">
        <f t="shared" si="71"/>
        <v>824.32897446049299</v>
      </c>
      <c r="H765" s="16">
        <f t="shared" si="67"/>
        <v>-0.18662139197375044</v>
      </c>
      <c r="I765" s="16">
        <f t="shared" si="68"/>
        <v>0.93048788061747933</v>
      </c>
    </row>
    <row r="766" spans="4:9" x14ac:dyDescent="0.25">
      <c r="D766">
        <f t="shared" si="69"/>
        <v>761</v>
      </c>
      <c r="E766" s="11">
        <f t="shared" si="66"/>
        <v>38.050000000000004</v>
      </c>
      <c r="F766" s="11">
        <f t="shared" si="70"/>
        <v>41.675248377138814</v>
      </c>
      <c r="G766" s="11">
        <f t="shared" si="71"/>
        <v>825.25946234111052</v>
      </c>
      <c r="H766" s="16">
        <f t="shared" si="67"/>
        <v>-0.1859822286231696</v>
      </c>
      <c r="I766" s="16">
        <f t="shared" si="68"/>
        <v>0.92616942554597004</v>
      </c>
    </row>
    <row r="767" spans="4:9" x14ac:dyDescent="0.25">
      <c r="D767">
        <f t="shared" si="69"/>
        <v>762</v>
      </c>
      <c r="E767" s="11">
        <f t="shared" si="66"/>
        <v>38.1</v>
      </c>
      <c r="F767" s="11">
        <f t="shared" si="70"/>
        <v>41.489266148515647</v>
      </c>
      <c r="G767" s="11">
        <f t="shared" si="71"/>
        <v>826.18563176665646</v>
      </c>
      <c r="H767" s="16">
        <f t="shared" si="67"/>
        <v>-0.18534283225865719</v>
      </c>
      <c r="I767" s="16">
        <f t="shared" si="68"/>
        <v>0.92186180282317665</v>
      </c>
    </row>
    <row r="768" spans="4:9" x14ac:dyDescent="0.25">
      <c r="D768">
        <f t="shared" si="69"/>
        <v>763</v>
      </c>
      <c r="E768" s="11">
        <f t="shared" si="66"/>
        <v>38.15</v>
      </c>
      <c r="F768" s="11">
        <f t="shared" si="70"/>
        <v>41.303923316256991</v>
      </c>
      <c r="G768" s="11">
        <f t="shared" si="71"/>
        <v>827.10749356947963</v>
      </c>
      <c r="H768" s="16">
        <f t="shared" si="67"/>
        <v>-0.18470323823362156</v>
      </c>
      <c r="I768" s="16">
        <f t="shared" si="68"/>
        <v>0.91756510917649836</v>
      </c>
    </row>
    <row r="769" spans="4:9" x14ac:dyDescent="0.25">
      <c r="D769">
        <f t="shared" si="69"/>
        <v>764</v>
      </c>
      <c r="E769" s="11">
        <f t="shared" si="66"/>
        <v>38.200000000000003</v>
      </c>
      <c r="F769" s="11">
        <f t="shared" si="70"/>
        <v>41.119220078023368</v>
      </c>
      <c r="G769" s="11">
        <f t="shared" si="71"/>
        <v>828.02505867865614</v>
      </c>
      <c r="H769" s="16">
        <f t="shared" si="67"/>
        <v>-0.18406348147990043</v>
      </c>
      <c r="I769" s="16">
        <f t="shared" si="68"/>
        <v>0.9132794395197541</v>
      </c>
    </row>
    <row r="770" spans="4:9" x14ac:dyDescent="0.25">
      <c r="D770">
        <f t="shared" si="69"/>
        <v>765</v>
      </c>
      <c r="E770" s="11">
        <f t="shared" si="66"/>
        <v>38.25</v>
      </c>
      <c r="F770" s="11">
        <f t="shared" si="70"/>
        <v>40.935156596543465</v>
      </c>
      <c r="G770" s="11">
        <f t="shared" si="71"/>
        <v>828.93833811817592</v>
      </c>
      <c r="H770" s="16">
        <f t="shared" si="67"/>
        <v>-0.18342359650993253</v>
      </c>
      <c r="I770" s="16">
        <f t="shared" si="68"/>
        <v>0.90900488696433523</v>
      </c>
    </row>
    <row r="771" spans="4:9" x14ac:dyDescent="0.25">
      <c r="D771">
        <f t="shared" si="69"/>
        <v>766</v>
      </c>
      <c r="E771" s="11">
        <f t="shared" si="66"/>
        <v>38.300000000000004</v>
      </c>
      <c r="F771" s="11">
        <f t="shared" si="70"/>
        <v>40.751733000033532</v>
      </c>
      <c r="G771" s="11">
        <f t="shared" si="71"/>
        <v>829.84734300514026</v>
      </c>
      <c r="H771" s="16">
        <f t="shared" si="67"/>
        <v>-0.18278361741895655</v>
      </c>
      <c r="I771" s="16">
        <f t="shared" si="68"/>
        <v>0.90474154283050245</v>
      </c>
    </row>
    <row r="772" spans="4:9" x14ac:dyDescent="0.25">
      <c r="D772">
        <f t="shared" si="69"/>
        <v>767</v>
      </c>
      <c r="E772" s="11">
        <f t="shared" si="66"/>
        <v>38.35</v>
      </c>
      <c r="F772" s="11">
        <f t="shared" si="70"/>
        <v>40.568949382614576</v>
      </c>
      <c r="G772" s="11">
        <f t="shared" si="71"/>
        <v>830.75208454797075</v>
      </c>
      <c r="H772" s="16">
        <f t="shared" si="67"/>
        <v>-0.18214357788723404</v>
      </c>
      <c r="I772" s="16">
        <f t="shared" si="68"/>
        <v>0.90048949665879785</v>
      </c>
    </row>
    <row r="773" spans="4:9" x14ac:dyDescent="0.25">
      <c r="D773">
        <f t="shared" si="69"/>
        <v>768</v>
      </c>
      <c r="E773" s="11">
        <f t="shared" ref="E773:E836" si="72">D773*$B$13</f>
        <v>38.400000000000006</v>
      </c>
      <c r="F773" s="11">
        <f t="shared" si="70"/>
        <v>40.386805804727345</v>
      </c>
      <c r="G773" s="11">
        <f t="shared" si="71"/>
        <v>831.65257404462955</v>
      </c>
      <c r="H773" s="16">
        <f t="shared" ref="H773:H836" si="73">$B$7*F773*(1-(F773+$B$11*G773)/$B$9)*$B$13</f>
        <v>-0.18150351118229568</v>
      </c>
      <c r="I773" s="16">
        <f t="shared" ref="I773:I836" si="74">$B$8*G773*(1-(G773+$B$12*F773)/$B$10)*$B$13</f>
        <v>0.89624883622158391</v>
      </c>
    </row>
    <row r="774" spans="4:9" x14ac:dyDescent="0.25">
      <c r="D774">
        <f t="shared" ref="D774:D837" si="75">D773+1</f>
        <v>769</v>
      </c>
      <c r="E774" s="11">
        <f t="shared" si="72"/>
        <v>38.450000000000003</v>
      </c>
      <c r="F774" s="11">
        <f t="shared" ref="F774:F837" si="76">F773+H773</f>
        <v>40.205302293545053</v>
      </c>
      <c r="G774" s="11">
        <f t="shared" ref="G774:G837" si="77">G773+I773</f>
        <v>832.54882288085116</v>
      </c>
      <c r="H774" s="16">
        <f t="shared" si="73"/>
        <v>-0.18086345016121214</v>
      </c>
      <c r="I774" s="16">
        <f t="shared" si="74"/>
        <v>0.89201964753470786</v>
      </c>
    </row>
    <row r="775" spans="4:9" x14ac:dyDescent="0.25">
      <c r="D775">
        <f t="shared" si="75"/>
        <v>770</v>
      </c>
      <c r="E775" s="11">
        <f t="shared" si="72"/>
        <v>38.5</v>
      </c>
      <c r="F775" s="11">
        <f t="shared" si="76"/>
        <v>40.024438843383841</v>
      </c>
      <c r="G775" s="11">
        <f t="shared" si="77"/>
        <v>833.44084252838582</v>
      </c>
      <c r="H775" s="16">
        <f t="shared" si="73"/>
        <v>-0.18022342727288546</v>
      </c>
      <c r="I775" s="16">
        <f t="shared" si="74"/>
        <v>0.88780201486926724</v>
      </c>
    </row>
    <row r="776" spans="4:9" x14ac:dyDescent="0.25">
      <c r="D776">
        <f t="shared" si="75"/>
        <v>771</v>
      </c>
      <c r="E776" s="11">
        <f t="shared" si="72"/>
        <v>38.550000000000004</v>
      </c>
      <c r="F776" s="11">
        <f t="shared" si="76"/>
        <v>39.844215416110956</v>
      </c>
      <c r="G776" s="11">
        <f t="shared" si="77"/>
        <v>834.32864454325511</v>
      </c>
      <c r="H776" s="16">
        <f t="shared" si="73"/>
        <v>-0.17958347456036294</v>
      </c>
      <c r="I776" s="16">
        <f t="shared" si="74"/>
        <v>0.88359602076349764</v>
      </c>
    </row>
    <row r="777" spans="4:9" x14ac:dyDescent="0.25">
      <c r="D777">
        <f t="shared" si="75"/>
        <v>772</v>
      </c>
      <c r="E777" s="11">
        <f t="shared" si="72"/>
        <v>38.6</v>
      </c>
      <c r="F777" s="11">
        <f t="shared" si="76"/>
        <v>39.664631941550596</v>
      </c>
      <c r="G777" s="11">
        <f t="shared" si="77"/>
        <v>835.21224056401866</v>
      </c>
      <c r="H777" s="16">
        <f t="shared" si="73"/>
        <v>-0.17894362366317207</v>
      </c>
      <c r="I777" s="16">
        <f t="shared" si="74"/>
        <v>0.87940174603476029</v>
      </c>
    </row>
    <row r="778" spans="4:9" x14ac:dyDescent="0.25">
      <c r="D778">
        <f t="shared" si="75"/>
        <v>773</v>
      </c>
      <c r="E778" s="11">
        <f t="shared" si="72"/>
        <v>38.650000000000006</v>
      </c>
      <c r="F778" s="11">
        <f t="shared" si="76"/>
        <v>39.485688317887423</v>
      </c>
      <c r="G778" s="11">
        <f t="shared" si="77"/>
        <v>836.09164231005343</v>
      </c>
      <c r="H778" s="16">
        <f t="shared" si="73"/>
        <v>-0.17830390581967417</v>
      </c>
      <c r="I778" s="16">
        <f t="shared" si="74"/>
        <v>0.87521926979163078</v>
      </c>
    </row>
    <row r="779" spans="4:9" x14ac:dyDescent="0.25">
      <c r="D779">
        <f t="shared" si="75"/>
        <v>774</v>
      </c>
      <c r="E779" s="11">
        <f t="shared" si="72"/>
        <v>38.700000000000003</v>
      </c>
      <c r="F779" s="11">
        <f t="shared" si="76"/>
        <v>39.307384412067748</v>
      </c>
      <c r="G779" s="11">
        <f t="shared" si="77"/>
        <v>836.96686157984504</v>
      </c>
      <c r="H779" s="16">
        <f t="shared" si="73"/>
        <v>-0.17766435186943874</v>
      </c>
      <c r="I779" s="16">
        <f t="shared" si="74"/>
        <v>0.8710486694460825</v>
      </c>
    </row>
    <row r="780" spans="4:9" x14ac:dyDescent="0.25">
      <c r="D780">
        <f t="shared" si="75"/>
        <v>775</v>
      </c>
      <c r="E780" s="11">
        <f t="shared" si="72"/>
        <v>38.75</v>
      </c>
      <c r="F780" s="11">
        <f t="shared" si="76"/>
        <v>39.129720060198309</v>
      </c>
      <c r="G780" s="11">
        <f t="shared" si="77"/>
        <v>837.8379102492911</v>
      </c>
      <c r="H780" s="16">
        <f t="shared" si="73"/>
        <v>-0.17702499225563587</v>
      </c>
      <c r="I780" s="16">
        <f t="shared" si="74"/>
        <v>0.86689002072577448</v>
      </c>
    </row>
    <row r="781" spans="4:9" x14ac:dyDescent="0.25">
      <c r="D781">
        <f t="shared" si="75"/>
        <v>776</v>
      </c>
      <c r="E781" s="11">
        <f t="shared" si="72"/>
        <v>38.800000000000004</v>
      </c>
      <c r="F781" s="11">
        <f t="shared" si="76"/>
        <v>38.95269506794267</v>
      </c>
      <c r="G781" s="11">
        <f t="shared" si="77"/>
        <v>838.7048002700169</v>
      </c>
      <c r="H781" s="16">
        <f t="shared" si="73"/>
        <v>-0.1763858570274455</v>
      </c>
      <c r="I781" s="16">
        <f t="shared" si="74"/>
        <v>0.86274339768641295</v>
      </c>
    </row>
    <row r="782" spans="4:9" x14ac:dyDescent="0.25">
      <c r="D782">
        <f t="shared" si="75"/>
        <v>777</v>
      </c>
      <c r="E782" s="11">
        <f t="shared" si="72"/>
        <v>38.85</v>
      </c>
      <c r="F782" s="11">
        <f t="shared" si="76"/>
        <v>38.776309210915223</v>
      </c>
      <c r="G782" s="11">
        <f t="shared" si="77"/>
        <v>839.56754366770326</v>
      </c>
      <c r="H782" s="16">
        <f t="shared" si="73"/>
        <v>-0.17574697584248467</v>
      </c>
      <c r="I782" s="16">
        <f t="shared" si="74"/>
        <v>0.85860887272421282</v>
      </c>
    </row>
    <row r="783" spans="4:9" x14ac:dyDescent="0.25">
      <c r="D783">
        <f t="shared" si="75"/>
        <v>778</v>
      </c>
      <c r="E783" s="11">
        <f t="shared" si="72"/>
        <v>38.900000000000006</v>
      </c>
      <c r="F783" s="11">
        <f t="shared" si="76"/>
        <v>38.600562235072736</v>
      </c>
      <c r="G783" s="11">
        <f t="shared" si="77"/>
        <v>840.42615254042744</v>
      </c>
      <c r="H783" s="16">
        <f t="shared" si="73"/>
        <v>-0.17510837796925136</v>
      </c>
      <c r="I783" s="16">
        <f t="shared" si="74"/>
        <v>0.85448651658842378</v>
      </c>
    </row>
    <row r="784" spans="4:9" x14ac:dyDescent="0.25">
      <c r="D784">
        <f t="shared" si="75"/>
        <v>779</v>
      </c>
      <c r="E784" s="11">
        <f t="shared" si="72"/>
        <v>38.950000000000003</v>
      </c>
      <c r="F784" s="11">
        <f t="shared" si="76"/>
        <v>38.425453857103484</v>
      </c>
      <c r="G784" s="11">
        <f t="shared" si="77"/>
        <v>841.28063905701583</v>
      </c>
      <c r="H784" s="16">
        <f t="shared" si="73"/>
        <v>-0.17447009228958299</v>
      </c>
      <c r="I784" s="16">
        <f t="shared" si="74"/>
        <v>0.85037639839395041</v>
      </c>
    </row>
    <row r="785" spans="4:9" x14ac:dyDescent="0.25">
      <c r="D785">
        <f t="shared" si="75"/>
        <v>780</v>
      </c>
      <c r="E785" s="11">
        <f t="shared" si="72"/>
        <v>39</v>
      </c>
      <c r="F785" s="11">
        <f t="shared" si="76"/>
        <v>38.250983764813903</v>
      </c>
      <c r="G785" s="11">
        <f t="shared" si="77"/>
        <v>842.13101545540974</v>
      </c>
      <c r="H785" s="16">
        <f t="shared" si="73"/>
        <v>-0.1738321473011307</v>
      </c>
      <c r="I785" s="16">
        <f t="shared" si="74"/>
        <v>0.84627858563403491</v>
      </c>
    </row>
    <row r="786" spans="4:9" x14ac:dyDescent="0.25">
      <c r="D786">
        <f t="shared" si="75"/>
        <v>781</v>
      </c>
      <c r="E786" s="11">
        <f t="shared" si="72"/>
        <v>39.050000000000004</v>
      </c>
      <c r="F786" s="11">
        <f t="shared" si="76"/>
        <v>38.077151617512769</v>
      </c>
      <c r="G786" s="11">
        <f t="shared" si="77"/>
        <v>842.97729404104382</v>
      </c>
      <c r="H786" s="16">
        <f t="shared" si="73"/>
        <v>-0.17319457111984704</v>
      </c>
      <c r="I786" s="16">
        <f t="shared" si="74"/>
        <v>0.84219314419301183</v>
      </c>
    </row>
    <row r="787" spans="4:9" x14ac:dyDescent="0.25">
      <c r="D787">
        <f t="shared" si="75"/>
        <v>782</v>
      </c>
      <c r="E787" s="11">
        <f t="shared" si="72"/>
        <v>39.1</v>
      </c>
      <c r="F787" s="11">
        <f t="shared" si="76"/>
        <v>37.903957046392918</v>
      </c>
      <c r="G787" s="11">
        <f t="shared" si="77"/>
        <v>843.81948718523688</v>
      </c>
      <c r="H787" s="16">
        <f t="shared" si="73"/>
        <v>-0.17255739148248858</v>
      </c>
      <c r="I787" s="16">
        <f t="shared" si="74"/>
        <v>0.83812013835912946</v>
      </c>
    </row>
    <row r="788" spans="4:9" x14ac:dyDescent="0.25">
      <c r="D788">
        <f t="shared" si="75"/>
        <v>783</v>
      </c>
      <c r="E788" s="11">
        <f t="shared" si="72"/>
        <v>39.150000000000006</v>
      </c>
      <c r="F788" s="11">
        <f t="shared" si="76"/>
        <v>37.731399654910426</v>
      </c>
      <c r="G788" s="11">
        <f t="shared" si="77"/>
        <v>844.65760732359604</v>
      </c>
      <c r="H788" s="16">
        <f t="shared" si="73"/>
        <v>-0.17192063574912936</v>
      </c>
      <c r="I788" s="16">
        <f t="shared" si="74"/>
        <v>0.83405963083743417</v>
      </c>
    </row>
    <row r="789" spans="4:9" x14ac:dyDescent="0.25">
      <c r="D789">
        <f t="shared" si="75"/>
        <v>784</v>
      </c>
      <c r="E789" s="11">
        <f t="shared" si="72"/>
        <v>39.200000000000003</v>
      </c>
      <c r="F789" s="11">
        <f t="shared" si="76"/>
        <v>37.559479019161294</v>
      </c>
      <c r="G789" s="11">
        <f t="shared" si="77"/>
        <v>845.49166695443353</v>
      </c>
      <c r="H789" s="16">
        <f t="shared" si="73"/>
        <v>-0.17128433090568917</v>
      </c>
      <c r="I789" s="16">
        <f t="shared" si="74"/>
        <v>0.83001168276270665</v>
      </c>
    </row>
    <row r="790" spans="4:9" x14ac:dyDescent="0.25">
      <c r="D790">
        <f t="shared" si="75"/>
        <v>785</v>
      </c>
      <c r="E790" s="11">
        <f t="shared" si="72"/>
        <v>39.25</v>
      </c>
      <c r="F790" s="11">
        <f t="shared" si="76"/>
        <v>37.388194688255602</v>
      </c>
      <c r="G790" s="11">
        <f t="shared" si="77"/>
        <v>846.32167863719621</v>
      </c>
      <c r="H790" s="16">
        <f t="shared" si="73"/>
        <v>-0.17064850356647093</v>
      </c>
      <c r="I790" s="16">
        <f t="shared" si="74"/>
        <v>0.82597635371246381</v>
      </c>
    </row>
    <row r="791" spans="4:9" x14ac:dyDescent="0.25">
      <c r="D791">
        <f t="shared" si="75"/>
        <v>786</v>
      </c>
      <c r="E791" s="11">
        <f t="shared" si="72"/>
        <v>39.300000000000004</v>
      </c>
      <c r="F791" s="11">
        <f t="shared" si="76"/>
        <v>37.217546184689134</v>
      </c>
      <c r="G791" s="11">
        <f t="shared" si="77"/>
        <v>847.14765499090868</v>
      </c>
      <c r="H791" s="16">
        <f t="shared" si="73"/>
        <v>-0.17001317997671064</v>
      </c>
      <c r="I791" s="16">
        <f t="shared" si="74"/>
        <v>0.82195370172000226</v>
      </c>
    </row>
    <row r="792" spans="4:9" x14ac:dyDescent="0.25">
      <c r="D792">
        <f t="shared" si="75"/>
        <v>787</v>
      </c>
      <c r="E792" s="11">
        <f t="shared" si="72"/>
        <v>39.35</v>
      </c>
      <c r="F792" s="11">
        <f t="shared" si="76"/>
        <v>37.04753300471242</v>
      </c>
      <c r="G792" s="11">
        <f t="shared" si="77"/>
        <v>847.96960869262864</v>
      </c>
      <c r="H792" s="16">
        <f t="shared" si="73"/>
        <v>-0.16937838601513711</v>
      </c>
      <c r="I792" s="16">
        <f t="shared" si="74"/>
        <v>0.81794378328749096</v>
      </c>
    </row>
    <row r="793" spans="4:9" x14ac:dyDescent="0.25">
      <c r="D793">
        <f t="shared" si="75"/>
        <v>788</v>
      </c>
      <c r="E793" s="11">
        <f t="shared" si="72"/>
        <v>39.400000000000006</v>
      </c>
      <c r="F793" s="11">
        <f t="shared" si="76"/>
        <v>36.87815461869728</v>
      </c>
      <c r="G793" s="11">
        <f t="shared" si="77"/>
        <v>848.78755247591619</v>
      </c>
      <c r="H793" s="16">
        <f t="shared" si="73"/>
        <v>-0.16874414719654141</v>
      </c>
      <c r="I793" s="16">
        <f t="shared" si="74"/>
        <v>0.81394665339911387</v>
      </c>
    </row>
    <row r="794" spans="4:9" x14ac:dyDescent="0.25">
      <c r="D794">
        <f t="shared" si="75"/>
        <v>789</v>
      </c>
      <c r="E794" s="11">
        <f t="shared" si="72"/>
        <v>39.450000000000003</v>
      </c>
      <c r="F794" s="11">
        <f t="shared" si="76"/>
        <v>36.709410471500739</v>
      </c>
      <c r="G794" s="11">
        <f t="shared" si="77"/>
        <v>849.60149912931524</v>
      </c>
      <c r="H794" s="16">
        <f t="shared" si="73"/>
        <v>-0.16811048867435513</v>
      </c>
      <c r="I794" s="16">
        <f t="shared" si="74"/>
        <v>0.80996236553424861</v>
      </c>
    </row>
    <row r="795" spans="4:9" x14ac:dyDescent="0.25">
      <c r="D795">
        <f t="shared" si="75"/>
        <v>790</v>
      </c>
      <c r="E795" s="11">
        <f t="shared" si="72"/>
        <v>39.5</v>
      </c>
      <c r="F795" s="11">
        <f t="shared" si="76"/>
        <v>36.541299982826381</v>
      </c>
      <c r="G795" s="11">
        <f t="shared" si="77"/>
        <v>850.4114614948495</v>
      </c>
      <c r="H795" s="16">
        <f t="shared" si="73"/>
        <v>-0.16747743524323802</v>
      </c>
      <c r="I795" s="16">
        <f t="shared" si="74"/>
        <v>0.80599097168067912</v>
      </c>
    </row>
    <row r="796" spans="4:9" x14ac:dyDescent="0.25">
      <c r="D796">
        <f t="shared" si="75"/>
        <v>791</v>
      </c>
      <c r="E796" s="11">
        <f t="shared" si="72"/>
        <v>39.550000000000004</v>
      </c>
      <c r="F796" s="11">
        <f t="shared" si="76"/>
        <v>36.373822547583146</v>
      </c>
      <c r="G796" s="11">
        <f t="shared" si="77"/>
        <v>851.21745246653018</v>
      </c>
      <c r="H796" s="16">
        <f t="shared" si="73"/>
        <v>-0.16684501134167232</v>
      </c>
      <c r="I796" s="16">
        <f t="shared" si="74"/>
        <v>0.80203252234785616</v>
      </c>
    </row>
    <row r="797" spans="4:9" x14ac:dyDescent="0.25">
      <c r="D797">
        <f t="shared" si="75"/>
        <v>792</v>
      </c>
      <c r="E797" s="11">
        <f t="shared" si="72"/>
        <v>39.6</v>
      </c>
      <c r="F797" s="11">
        <f t="shared" si="76"/>
        <v>36.206977536241475</v>
      </c>
      <c r="G797" s="11">
        <f t="shared" si="77"/>
        <v>852.01948498887805</v>
      </c>
      <c r="H797" s="16">
        <f t="shared" si="73"/>
        <v>-0.16621324105456503</v>
      </c>
      <c r="I797" s="16">
        <f t="shared" si="74"/>
        <v>0.79808706658016593</v>
      </c>
    </row>
    <row r="798" spans="4:9" x14ac:dyDescent="0.25">
      <c r="D798">
        <f t="shared" si="75"/>
        <v>793</v>
      </c>
      <c r="E798" s="11">
        <f t="shared" si="72"/>
        <v>39.650000000000006</v>
      </c>
      <c r="F798" s="11">
        <f t="shared" si="76"/>
        <v>36.040764295186911</v>
      </c>
      <c r="G798" s="11">
        <f t="shared" si="77"/>
        <v>852.81757205545819</v>
      </c>
      <c r="H798" s="16">
        <f t="shared" si="73"/>
        <v>-0.16558214811585711</v>
      </c>
      <c r="I798" s="16">
        <f t="shared" si="74"/>
        <v>0.79415465197025081</v>
      </c>
    </row>
    <row r="799" spans="4:9" x14ac:dyDescent="0.25">
      <c r="D799">
        <f t="shared" si="75"/>
        <v>794</v>
      </c>
      <c r="E799" s="11">
        <f t="shared" si="72"/>
        <v>39.700000000000003</v>
      </c>
      <c r="F799" s="11">
        <f t="shared" si="76"/>
        <v>35.875182147071051</v>
      </c>
      <c r="G799" s="11">
        <f t="shared" si="77"/>
        <v>853.61172670742849</v>
      </c>
      <c r="H799" s="16">
        <f t="shared" si="73"/>
        <v>-0.16495175591113817</v>
      </c>
      <c r="I799" s="16">
        <f t="shared" si="74"/>
        <v>0.79023532467233659</v>
      </c>
    </row>
    <row r="800" spans="4:9" x14ac:dyDescent="0.25">
      <c r="D800">
        <f t="shared" si="75"/>
        <v>795</v>
      </c>
      <c r="E800" s="11">
        <f t="shared" si="72"/>
        <v>39.75</v>
      </c>
      <c r="F800" s="11">
        <f t="shared" si="76"/>
        <v>35.710230391159911</v>
      </c>
      <c r="G800" s="11">
        <f t="shared" si="77"/>
        <v>854.40196203210087</v>
      </c>
      <c r="H800" s="16">
        <f t="shared" si="73"/>
        <v>-0.16432208748026775</v>
      </c>
      <c r="I800" s="16">
        <f t="shared" si="74"/>
        <v>0.78632912941559197</v>
      </c>
    </row>
    <row r="801" spans="4:9" x14ac:dyDescent="0.25">
      <c r="D801">
        <f t="shared" si="75"/>
        <v>796</v>
      </c>
      <c r="E801" s="11">
        <f t="shared" si="72"/>
        <v>39.800000000000004</v>
      </c>
      <c r="F801" s="11">
        <f t="shared" si="76"/>
        <v>35.545908303679646</v>
      </c>
      <c r="G801" s="11">
        <f t="shared" si="77"/>
        <v>855.18829116151642</v>
      </c>
      <c r="H801" s="16">
        <f t="shared" si="73"/>
        <v>-0.16369316552000002</v>
      </c>
      <c r="I801" s="16">
        <f t="shared" si="74"/>
        <v>0.78243610951750187</v>
      </c>
    </row>
    <row r="802" spans="4:9" x14ac:dyDescent="0.25">
      <c r="D802">
        <f t="shared" si="75"/>
        <v>797</v>
      </c>
      <c r="E802" s="11">
        <f t="shared" si="72"/>
        <v>39.85</v>
      </c>
      <c r="F802" s="11">
        <f t="shared" si="76"/>
        <v>35.382215138159644</v>
      </c>
      <c r="G802" s="11">
        <f t="shared" si="77"/>
        <v>855.97072727103387</v>
      </c>
      <c r="H802" s="16">
        <f t="shared" si="73"/>
        <v>-0.16306501238661472</v>
      </c>
      <c r="I802" s="16">
        <f t="shared" si="74"/>
        <v>0.77855630689725253</v>
      </c>
    </row>
    <row r="803" spans="4:9" x14ac:dyDescent="0.25">
      <c r="D803">
        <f t="shared" si="75"/>
        <v>798</v>
      </c>
      <c r="E803" s="11">
        <f t="shared" si="72"/>
        <v>39.900000000000006</v>
      </c>
      <c r="F803" s="11">
        <f t="shared" si="76"/>
        <v>35.219150125773027</v>
      </c>
      <c r="G803" s="11">
        <f t="shared" si="77"/>
        <v>856.74928357793112</v>
      </c>
      <c r="H803" s="16">
        <f t="shared" si="73"/>
        <v>-0.16243765009855132</v>
      </c>
      <c r="I803" s="16">
        <f t="shared" si="74"/>
        <v>0.7746897620891342</v>
      </c>
    </row>
    <row r="804" spans="4:9" x14ac:dyDescent="0.25">
      <c r="D804">
        <f t="shared" si="75"/>
        <v>799</v>
      </c>
      <c r="E804" s="11">
        <f t="shared" si="72"/>
        <v>39.950000000000003</v>
      </c>
      <c r="F804" s="11">
        <f t="shared" si="76"/>
        <v>35.056712475674473</v>
      </c>
      <c r="G804" s="11">
        <f t="shared" si="77"/>
        <v>857.52397334002023</v>
      </c>
      <c r="H804" s="16">
        <f t="shared" si="73"/>
        <v>-0.16181110033904625</v>
      </c>
      <c r="I804" s="16">
        <f t="shared" si="74"/>
        <v>0.77083651425595878</v>
      </c>
    </row>
    <row r="805" spans="4:9" x14ac:dyDescent="0.25">
      <c r="D805">
        <f t="shared" si="75"/>
        <v>800</v>
      </c>
      <c r="E805" s="11">
        <f t="shared" si="72"/>
        <v>40</v>
      </c>
      <c r="F805" s="11">
        <f t="shared" si="76"/>
        <v>34.894901375335429</v>
      </c>
      <c r="G805" s="11">
        <f t="shared" si="77"/>
        <v>858.2948098542762</v>
      </c>
      <c r="H805" s="16">
        <f t="shared" si="73"/>
        <v>-0.16118538445877365</v>
      </c>
      <c r="I805" s="16">
        <f t="shared" si="74"/>
        <v>0.7669966012024716</v>
      </c>
    </row>
    <row r="806" spans="4:9" x14ac:dyDescent="0.25">
      <c r="D806">
        <f t="shared" si="75"/>
        <v>801</v>
      </c>
      <c r="E806" s="11">
        <f t="shared" si="72"/>
        <v>40.050000000000004</v>
      </c>
      <c r="F806" s="11">
        <f t="shared" si="76"/>
        <v>34.733715990876654</v>
      </c>
      <c r="G806" s="11">
        <f t="shared" si="77"/>
        <v>859.06180645547863</v>
      </c>
      <c r="H806" s="16">
        <f t="shared" si="73"/>
        <v>-0.16056052347848818</v>
      </c>
      <c r="I806" s="16">
        <f t="shared" si="74"/>
        <v>0.76317005938877314</v>
      </c>
    </row>
    <row r="807" spans="4:9" x14ac:dyDescent="0.25">
      <c r="D807">
        <f t="shared" si="75"/>
        <v>802</v>
      </c>
      <c r="E807" s="11">
        <f t="shared" si="72"/>
        <v>40.1</v>
      </c>
      <c r="F807" s="11">
        <f t="shared" si="76"/>
        <v>34.573155467398166</v>
      </c>
      <c r="G807" s="11">
        <f t="shared" si="77"/>
        <v>859.82497651486744</v>
      </c>
      <c r="H807" s="16">
        <f t="shared" si="73"/>
        <v>-0.15993653809166991</v>
      </c>
      <c r="I807" s="16">
        <f t="shared" si="74"/>
        <v>0.75935692394374354</v>
      </c>
    </row>
    <row r="808" spans="4:9" x14ac:dyDescent="0.25">
      <c r="D808">
        <f t="shared" si="75"/>
        <v>803</v>
      </c>
      <c r="E808" s="11">
        <f t="shared" si="72"/>
        <v>40.150000000000006</v>
      </c>
      <c r="F808" s="11">
        <f t="shared" si="76"/>
        <v>34.413218929306495</v>
      </c>
      <c r="G808" s="11">
        <f t="shared" si="77"/>
        <v>860.5843334388112</v>
      </c>
      <c r="H808" s="16">
        <f t="shared" si="73"/>
        <v>-0.15931344866717065</v>
      </c>
      <c r="I808" s="16">
        <f t="shared" si="74"/>
        <v>0.75555722867846531</v>
      </c>
    </row>
    <row r="809" spans="4:9" x14ac:dyDescent="0.25">
      <c r="D809">
        <f t="shared" si="75"/>
        <v>804</v>
      </c>
      <c r="E809" s="11">
        <f t="shared" si="72"/>
        <v>40.200000000000003</v>
      </c>
      <c r="F809" s="11">
        <f t="shared" si="76"/>
        <v>34.253905480639325</v>
      </c>
      <c r="G809" s="11">
        <f t="shared" si="77"/>
        <v>861.33989066748961</v>
      </c>
      <c r="H809" s="16">
        <f t="shared" si="73"/>
        <v>-0.15869127525186139</v>
      </c>
      <c r="I809" s="16">
        <f t="shared" si="74"/>
        <v>0.75177100609964098</v>
      </c>
    </row>
    <row r="810" spans="4:9" x14ac:dyDescent="0.25">
      <c r="D810">
        <f t="shared" si="75"/>
        <v>805</v>
      </c>
      <c r="E810" s="11">
        <f t="shared" si="72"/>
        <v>40.25</v>
      </c>
      <c r="F810" s="11">
        <f t="shared" si="76"/>
        <v>34.095214205387464</v>
      </c>
      <c r="G810" s="11">
        <f t="shared" si="77"/>
        <v>862.09166167358921</v>
      </c>
      <c r="H810" s="16">
        <f t="shared" si="73"/>
        <v>-0.15807003757327975</v>
      </c>
      <c r="I810" s="16">
        <f t="shared" si="74"/>
        <v>0.74799828742299834</v>
      </c>
    </row>
    <row r="811" spans="4:9" x14ac:dyDescent="0.25">
      <c r="D811">
        <f t="shared" si="75"/>
        <v>806</v>
      </c>
      <c r="E811" s="11">
        <f t="shared" si="72"/>
        <v>40.300000000000004</v>
      </c>
      <c r="F811" s="11">
        <f t="shared" si="76"/>
        <v>33.937144167814182</v>
      </c>
      <c r="G811" s="11">
        <f t="shared" si="77"/>
        <v>862.83965996101222</v>
      </c>
      <c r="H811" s="16">
        <f t="shared" si="73"/>
        <v>-0.15744975504227798</v>
      </c>
      <c r="I811" s="16">
        <f t="shared" si="74"/>
        <v>0.74423910258670034</v>
      </c>
    </row>
    <row r="812" spans="4:9" x14ac:dyDescent="0.25">
      <c r="D812">
        <f t="shared" si="75"/>
        <v>807</v>
      </c>
      <c r="E812" s="11">
        <f t="shared" si="72"/>
        <v>40.35</v>
      </c>
      <c r="F812" s="11">
        <f t="shared" si="76"/>
        <v>33.779694412771903</v>
      </c>
      <c r="G812" s="11">
        <f t="shared" si="77"/>
        <v>863.58389906359889</v>
      </c>
      <c r="H812" s="16">
        <f t="shared" si="73"/>
        <v>-0.15683044675567007</v>
      </c>
      <c r="I812" s="16">
        <f t="shared" si="74"/>
        <v>0.74049348026473127</v>
      </c>
    </row>
    <row r="813" spans="4:9" x14ac:dyDescent="0.25">
      <c r="D813">
        <f t="shared" si="75"/>
        <v>808</v>
      </c>
      <c r="E813" s="11">
        <f t="shared" si="72"/>
        <v>40.400000000000006</v>
      </c>
      <c r="F813" s="11">
        <f t="shared" si="76"/>
        <v>33.622863966016233</v>
      </c>
      <c r="G813" s="11">
        <f t="shared" si="77"/>
        <v>864.32439254386361</v>
      </c>
      <c r="H813" s="16">
        <f t="shared" si="73"/>
        <v>-0.15621213149887841</v>
      </c>
      <c r="I813" s="16">
        <f t="shared" si="74"/>
        <v>0.73676144788026932</v>
      </c>
    </row>
    <row r="814" spans="4:9" x14ac:dyDescent="0.25">
      <c r="D814">
        <f t="shared" si="75"/>
        <v>809</v>
      </c>
      <c r="E814" s="11">
        <f t="shared" si="72"/>
        <v>40.450000000000003</v>
      </c>
      <c r="F814" s="11">
        <f t="shared" si="76"/>
        <v>33.466651834517357</v>
      </c>
      <c r="G814" s="11">
        <f t="shared" si="77"/>
        <v>865.06115399174382</v>
      </c>
      <c r="H814" s="16">
        <f t="shared" si="73"/>
        <v>-0.15559482774857902</v>
      </c>
      <c r="I814" s="16">
        <f t="shared" si="74"/>
        <v>0.73304303161905071</v>
      </c>
    </row>
    <row r="815" spans="4:9" x14ac:dyDescent="0.25">
      <c r="D815">
        <f t="shared" si="75"/>
        <v>810</v>
      </c>
      <c r="E815" s="11">
        <f t="shared" si="72"/>
        <v>40.5</v>
      </c>
      <c r="F815" s="11">
        <f t="shared" si="76"/>
        <v>33.311057006768777</v>
      </c>
      <c r="G815" s="11">
        <f t="shared" si="77"/>
        <v>865.79419702336293</v>
      </c>
      <c r="H815" s="16">
        <f t="shared" si="73"/>
        <v>-0.15497855367534485</v>
      </c>
      <c r="I815" s="16">
        <f t="shared" si="74"/>
        <v>0.72933825644270867</v>
      </c>
    </row>
    <row r="816" spans="4:9" x14ac:dyDescent="0.25">
      <c r="D816">
        <f t="shared" si="75"/>
        <v>811</v>
      </c>
      <c r="E816" s="11">
        <f t="shared" si="72"/>
        <v>40.550000000000004</v>
      </c>
      <c r="F816" s="11">
        <f t="shared" si="76"/>
        <v>33.156078453093436</v>
      </c>
      <c r="G816" s="11">
        <f t="shared" si="77"/>
        <v>866.52353527980563</v>
      </c>
      <c r="H816" s="16">
        <f t="shared" si="73"/>
        <v>-0.15436332714628664</v>
      </c>
      <c r="I816" s="16">
        <f t="shared" si="74"/>
        <v>0.72564714610209469</v>
      </c>
    </row>
    <row r="817" spans="4:9" x14ac:dyDescent="0.25">
      <c r="D817">
        <f t="shared" si="75"/>
        <v>812</v>
      </c>
      <c r="E817" s="11">
        <f t="shared" si="72"/>
        <v>40.6</v>
      </c>
      <c r="F817" s="11">
        <f t="shared" si="76"/>
        <v>33.00171512594715</v>
      </c>
      <c r="G817" s="11">
        <f t="shared" si="77"/>
        <v>867.24918242590775</v>
      </c>
      <c r="H817" s="16">
        <f t="shared" si="73"/>
        <v>-0.1537491657276927</v>
      </c>
      <c r="I817" s="16">
        <f t="shared" si="74"/>
        <v>0.72196972315056707</v>
      </c>
    </row>
    <row r="818" spans="4:9" x14ac:dyDescent="0.25">
      <c r="D818">
        <f t="shared" si="75"/>
        <v>813</v>
      </c>
      <c r="E818" s="11">
        <f t="shared" si="72"/>
        <v>40.650000000000006</v>
      </c>
      <c r="F818" s="11">
        <f t="shared" si="76"/>
        <v>32.847965960219454</v>
      </c>
      <c r="G818" s="11">
        <f t="shared" si="77"/>
        <v>867.9711521490583</v>
      </c>
      <c r="H818" s="16">
        <f t="shared" si="73"/>
        <v>-0.15313608668766313</v>
      </c>
      <c r="I818" s="16">
        <f t="shared" si="74"/>
        <v>0.71830600895727525</v>
      </c>
    </row>
    <row r="819" spans="4:9" x14ac:dyDescent="0.25">
      <c r="D819">
        <f t="shared" si="75"/>
        <v>814</v>
      </c>
      <c r="E819" s="11">
        <f t="shared" si="72"/>
        <v>40.700000000000003</v>
      </c>
      <c r="F819" s="11">
        <f t="shared" si="76"/>
        <v>32.694829873531795</v>
      </c>
      <c r="G819" s="11">
        <f t="shared" si="77"/>
        <v>868.68945815801555</v>
      </c>
      <c r="H819" s="16">
        <f t="shared" si="73"/>
        <v>-0.15252410699874386</v>
      </c>
      <c r="I819" s="16">
        <f t="shared" si="74"/>
        <v>0.71465602372038717</v>
      </c>
    </row>
    <row r="820" spans="4:9" x14ac:dyDescent="0.25">
      <c r="D820">
        <f t="shared" si="75"/>
        <v>815</v>
      </c>
      <c r="E820" s="11">
        <f t="shared" si="72"/>
        <v>40.75</v>
      </c>
      <c r="F820" s="11">
        <f t="shared" si="76"/>
        <v>32.542305766533048</v>
      </c>
      <c r="G820" s="11">
        <f t="shared" si="77"/>
        <v>869.40411418173596</v>
      </c>
      <c r="H820" s="16">
        <f t="shared" si="73"/>
        <v>-0.15191324334055395</v>
      </c>
      <c r="I820" s="16">
        <f t="shared" si="74"/>
        <v>0.71101978648031139</v>
      </c>
    </row>
    <row r="821" spans="4:9" x14ac:dyDescent="0.25">
      <c r="D821">
        <f t="shared" si="75"/>
        <v>816</v>
      </c>
      <c r="E821" s="11">
        <f t="shared" si="72"/>
        <v>40.800000000000004</v>
      </c>
      <c r="F821" s="11">
        <f t="shared" si="76"/>
        <v>32.390392523192496</v>
      </c>
      <c r="G821" s="11">
        <f t="shared" si="77"/>
        <v>870.11513396821624</v>
      </c>
      <c r="H821" s="16">
        <f t="shared" si="73"/>
        <v>-0.15130351210241044</v>
      </c>
      <c r="I821" s="16">
        <f t="shared" si="74"/>
        <v>0.70739731513288151</v>
      </c>
    </row>
    <row r="822" spans="4:9" x14ac:dyDescent="0.25">
      <c r="D822">
        <f t="shared" si="75"/>
        <v>817</v>
      </c>
      <c r="E822" s="11">
        <f t="shared" si="72"/>
        <v>40.85</v>
      </c>
      <c r="F822" s="11">
        <f t="shared" si="76"/>
        <v>32.239089011090087</v>
      </c>
      <c r="G822" s="11">
        <f t="shared" si="77"/>
        <v>870.82253128334912</v>
      </c>
      <c r="H822" s="16">
        <f t="shared" si="73"/>
        <v>-0.15069492938594869</v>
      </c>
      <c r="I822" s="16">
        <f t="shared" si="74"/>
        <v>0.70378862644249562</v>
      </c>
    </row>
    <row r="823" spans="4:9" x14ac:dyDescent="0.25">
      <c r="D823">
        <f t="shared" si="75"/>
        <v>818</v>
      </c>
      <c r="E823" s="11">
        <f t="shared" si="72"/>
        <v>40.900000000000006</v>
      </c>
      <c r="F823" s="11">
        <f t="shared" si="76"/>
        <v>32.088394081704138</v>
      </c>
      <c r="G823" s="11">
        <f t="shared" si="77"/>
        <v>871.5263199097916</v>
      </c>
      <c r="H823" s="16">
        <f t="shared" si="73"/>
        <v>-0.1500875110077371</v>
      </c>
      <c r="I823" s="16">
        <f t="shared" si="74"/>
        <v>0.70019373605523116</v>
      </c>
    </row>
    <row r="824" spans="4:9" x14ac:dyDescent="0.25">
      <c r="D824">
        <f t="shared" si="75"/>
        <v>819</v>
      </c>
      <c r="E824" s="11">
        <f t="shared" si="72"/>
        <v>40.950000000000003</v>
      </c>
      <c r="F824" s="11">
        <f t="shared" si="76"/>
        <v>31.938306570696401</v>
      </c>
      <c r="G824" s="11">
        <f t="shared" si="77"/>
        <v>872.22651364584681</v>
      </c>
      <c r="H824" s="16">
        <f t="shared" si="73"/>
        <v>-0.14948127250188684</v>
      </c>
      <c r="I824" s="16">
        <f t="shared" si="74"/>
        <v>0.69661265851192089</v>
      </c>
    </row>
    <row r="825" spans="4:9" x14ac:dyDescent="0.25">
      <c r="D825">
        <f t="shared" si="75"/>
        <v>820</v>
      </c>
      <c r="E825" s="11">
        <f t="shared" si="72"/>
        <v>41</v>
      </c>
      <c r="F825" s="11">
        <f t="shared" si="76"/>
        <v>31.788825298194514</v>
      </c>
      <c r="G825" s="11">
        <f t="shared" si="77"/>
        <v>872.92312630435868</v>
      </c>
      <c r="H825" s="16">
        <f t="shared" si="73"/>
        <v>-0.14887622912265705</v>
      </c>
      <c r="I825" s="16">
        <f t="shared" si="74"/>
        <v>0.69304540726118802</v>
      </c>
    </row>
    <row r="826" spans="4:9" x14ac:dyDescent="0.25">
      <c r="D826">
        <f t="shared" si="75"/>
        <v>821</v>
      </c>
      <c r="E826" s="11">
        <f t="shared" si="72"/>
        <v>41.050000000000004</v>
      </c>
      <c r="F826" s="11">
        <f t="shared" si="76"/>
        <v>31.639949069071857</v>
      </c>
      <c r="G826" s="11">
        <f t="shared" si="77"/>
        <v>873.61617171161981</v>
      </c>
      <c r="H826" s="16">
        <f t="shared" si="73"/>
        <v>-0.14827239584705229</v>
      </c>
      <c r="I826" s="16">
        <f t="shared" si="74"/>
        <v>0.68949199467243638</v>
      </c>
    </row>
    <row r="827" spans="4:9" x14ac:dyDescent="0.25">
      <c r="D827">
        <f t="shared" si="75"/>
        <v>822</v>
      </c>
      <c r="E827" s="11">
        <f t="shared" si="72"/>
        <v>41.1</v>
      </c>
      <c r="F827" s="11">
        <f t="shared" si="76"/>
        <v>31.491676673224806</v>
      </c>
      <c r="G827" s="11">
        <f t="shared" si="77"/>
        <v>874.30566370629219</v>
      </c>
      <c r="H827" s="16">
        <f t="shared" si="73"/>
        <v>-0.14766978737741501</v>
      </c>
      <c r="I827" s="16">
        <f t="shared" si="74"/>
        <v>0.68595243204880396</v>
      </c>
    </row>
    <row r="828" spans="4:9" x14ac:dyDescent="0.25">
      <c r="D828">
        <f t="shared" si="75"/>
        <v>823</v>
      </c>
      <c r="E828" s="11">
        <f t="shared" si="72"/>
        <v>41.150000000000006</v>
      </c>
      <c r="F828" s="11">
        <f t="shared" si="76"/>
        <v>31.344006885847392</v>
      </c>
      <c r="G828" s="11">
        <f t="shared" si="77"/>
        <v>874.99161613834099</v>
      </c>
      <c r="H828" s="16">
        <f t="shared" si="73"/>
        <v>-0.14706841814401195</v>
      </c>
      <c r="I828" s="16">
        <f t="shared" si="74"/>
        <v>0.68242672964006768</v>
      </c>
    </row>
    <row r="829" spans="4:9" x14ac:dyDescent="0.25">
      <c r="D829">
        <f t="shared" si="75"/>
        <v>824</v>
      </c>
      <c r="E829" s="11">
        <f t="shared" si="72"/>
        <v>41.2</v>
      </c>
      <c r="F829" s="11">
        <f t="shared" si="76"/>
        <v>31.196938467703379</v>
      </c>
      <c r="G829" s="11">
        <f t="shared" si="77"/>
        <v>875.67404286798103</v>
      </c>
      <c r="H829" s="16">
        <f t="shared" si="73"/>
        <v>-0.14646830230761154</v>
      </c>
      <c r="I829" s="16">
        <f t="shared" si="74"/>
        <v>0.67891489665550164</v>
      </c>
    </row>
    <row r="830" spans="4:9" x14ac:dyDescent="0.25">
      <c r="D830">
        <f t="shared" si="75"/>
        <v>825</v>
      </c>
      <c r="E830" s="11">
        <f t="shared" si="72"/>
        <v>41.25</v>
      </c>
      <c r="F830" s="11">
        <f t="shared" si="76"/>
        <v>31.050470165395769</v>
      </c>
      <c r="G830" s="11">
        <f t="shared" si="77"/>
        <v>876.35295776463659</v>
      </c>
      <c r="H830" s="16">
        <f t="shared" si="73"/>
        <v>-0.14586945376205673</v>
      </c>
      <c r="I830" s="16">
        <f t="shared" si="74"/>
        <v>0.67541694127668894</v>
      </c>
    </row>
    <row r="831" spans="4:9" x14ac:dyDescent="0.25">
      <c r="D831">
        <f t="shared" si="75"/>
        <v>826</v>
      </c>
      <c r="E831" s="11">
        <f t="shared" si="72"/>
        <v>41.300000000000004</v>
      </c>
      <c r="F831" s="11">
        <f t="shared" si="76"/>
        <v>30.904600711633712</v>
      </c>
      <c r="G831" s="11">
        <f t="shared" si="77"/>
        <v>877.02837470591328</v>
      </c>
      <c r="H831" s="16">
        <f t="shared" si="73"/>
        <v>-0.14527188613682826</v>
      </c>
      <c r="I831" s="16">
        <f t="shared" si="74"/>
        <v>0.67193287067028395</v>
      </c>
    </row>
    <row r="832" spans="4:9" x14ac:dyDescent="0.25">
      <c r="D832">
        <f t="shared" si="75"/>
        <v>827</v>
      </c>
      <c r="E832" s="11">
        <f t="shared" si="72"/>
        <v>41.35</v>
      </c>
      <c r="F832" s="11">
        <f t="shared" si="76"/>
        <v>30.759328825496883</v>
      </c>
      <c r="G832" s="11">
        <f t="shared" si="77"/>
        <v>877.70030757658355</v>
      </c>
      <c r="H832" s="16">
        <f t="shared" si="73"/>
        <v>-0.14467561279960159</v>
      </c>
      <c r="I832" s="16">
        <f t="shared" si="74"/>
        <v>0.66846269100072342</v>
      </c>
    </row>
    <row r="833" spans="4:9" x14ac:dyDescent="0.25">
      <c r="D833">
        <f t="shared" si="75"/>
        <v>828</v>
      </c>
      <c r="E833" s="11">
        <f t="shared" si="72"/>
        <v>41.400000000000006</v>
      </c>
      <c r="F833" s="11">
        <f t="shared" si="76"/>
        <v>30.614653212697281</v>
      </c>
      <c r="G833" s="11">
        <f t="shared" si="77"/>
        <v>878.3687702675843</v>
      </c>
      <c r="H833" s="16">
        <f t="shared" si="73"/>
        <v>-0.14408064685879493</v>
      </c>
      <c r="I833" s="16">
        <f t="shared" si="74"/>
        <v>0.66500640744287853</v>
      </c>
    </row>
    <row r="834" spans="4:9" x14ac:dyDescent="0.25">
      <c r="D834">
        <f t="shared" si="75"/>
        <v>829</v>
      </c>
      <c r="E834" s="11">
        <f t="shared" si="72"/>
        <v>41.45</v>
      </c>
      <c r="F834" s="11">
        <f t="shared" si="76"/>
        <v>30.470572565838484</v>
      </c>
      <c r="G834" s="11">
        <f t="shared" si="77"/>
        <v>879.03377667502718</v>
      </c>
      <c r="H834" s="16">
        <f t="shared" si="73"/>
        <v>-0.14348700116610877</v>
      </c>
      <c r="I834" s="16">
        <f t="shared" si="74"/>
        <v>0.6615640241946642</v>
      </c>
    </row>
    <row r="835" spans="4:9" x14ac:dyDescent="0.25">
      <c r="D835">
        <f t="shared" si="75"/>
        <v>830</v>
      </c>
      <c r="E835" s="11">
        <f t="shared" si="72"/>
        <v>41.5</v>
      </c>
      <c r="F835" s="11">
        <f t="shared" si="76"/>
        <v>30.327085564672377</v>
      </c>
      <c r="G835" s="11">
        <f t="shared" si="77"/>
        <v>879.6953406992219</v>
      </c>
      <c r="H835" s="16">
        <f t="shared" si="73"/>
        <v>-0.14289468831905802</v>
      </c>
      <c r="I835" s="16">
        <f t="shared" si="74"/>
        <v>0.65813554448958478</v>
      </c>
    </row>
    <row r="836" spans="4:9" x14ac:dyDescent="0.25">
      <c r="D836">
        <f t="shared" si="75"/>
        <v>831</v>
      </c>
      <c r="E836" s="11">
        <f t="shared" si="72"/>
        <v>41.550000000000004</v>
      </c>
      <c r="F836" s="11">
        <f t="shared" si="76"/>
        <v>30.18419087635332</v>
      </c>
      <c r="G836" s="11">
        <f t="shared" si="77"/>
        <v>880.3534762437115</v>
      </c>
      <c r="H836" s="16">
        <f t="shared" si="73"/>
        <v>-0.14230372066349389</v>
      </c>
      <c r="I836" s="16">
        <f t="shared" si="74"/>
        <v>0.65472097060922352</v>
      </c>
    </row>
    <row r="837" spans="4:9" x14ac:dyDescent="0.25">
      <c r="D837">
        <f t="shared" si="75"/>
        <v>832</v>
      </c>
      <c r="E837" s="11">
        <f t="shared" ref="E837:E900" si="78">D837*$B$13</f>
        <v>41.6</v>
      </c>
      <c r="F837" s="11">
        <f t="shared" si="76"/>
        <v>30.041887155689825</v>
      </c>
      <c r="G837" s="11">
        <f t="shared" si="77"/>
        <v>881.00819721432072</v>
      </c>
      <c r="H837" s="16">
        <f t="shared" ref="H837:H900" si="79">$B$7*F837*(1-(F837+$B$11*G837)/$B$9)*$B$13</f>
        <v>-0.14171411029611702</v>
      </c>
      <c r="I837" s="16">
        <f t="shared" ref="I837:I900" si="80">$B$8*G837*(1-(G837+$B$12*F837)/$B$10)*$B$13</f>
        <v>0.65132030389567774</v>
      </c>
    </row>
    <row r="838" spans="4:9" x14ac:dyDescent="0.25">
      <c r="D838">
        <f t="shared" ref="D838:D901" si="81">D837+1</f>
        <v>833</v>
      </c>
      <c r="E838" s="11">
        <f t="shared" si="78"/>
        <v>41.650000000000006</v>
      </c>
      <c r="F838" s="11">
        <f t="shared" ref="F838:F901" si="82">F837+H837</f>
        <v>29.900173045393707</v>
      </c>
      <c r="G838" s="11">
        <f t="shared" ref="G838:G901" si="83">G837+I837</f>
        <v>881.65951751821638</v>
      </c>
      <c r="H838" s="16">
        <f t="shared" si="79"/>
        <v>-0.14112586906698235</v>
      </c>
      <c r="I838" s="16">
        <f t="shared" si="80"/>
        <v>0.6479335447639285</v>
      </c>
    </row>
    <row r="839" spans="4:9" x14ac:dyDescent="0.25">
      <c r="D839">
        <f t="shared" si="81"/>
        <v>834</v>
      </c>
      <c r="E839" s="11">
        <f t="shared" si="78"/>
        <v>41.7</v>
      </c>
      <c r="F839" s="11">
        <f t="shared" si="82"/>
        <v>29.759047176326725</v>
      </c>
      <c r="G839" s="11">
        <f t="shared" si="83"/>
        <v>882.30745106298025</v>
      </c>
      <c r="H839" s="16">
        <f t="shared" si="79"/>
        <v>-0.14053900858199184</v>
      </c>
      <c r="I839" s="16">
        <f t="shared" si="80"/>
        <v>0.64456069271415262</v>
      </c>
    </row>
    <row r="840" spans="4:9" x14ac:dyDescent="0.25">
      <c r="D840">
        <f t="shared" si="81"/>
        <v>835</v>
      </c>
      <c r="E840" s="11">
        <f t="shared" si="78"/>
        <v>41.75</v>
      </c>
      <c r="F840" s="11">
        <f t="shared" si="82"/>
        <v>29.618508167744732</v>
      </c>
      <c r="G840" s="11">
        <f t="shared" si="83"/>
        <v>882.95201175569446</v>
      </c>
      <c r="H840" s="16">
        <f t="shared" si="79"/>
        <v>-0.13995354020538095</v>
      </c>
      <c r="I840" s="16">
        <f t="shared" si="80"/>
        <v>0.64120174634397464</v>
      </c>
    </row>
    <row r="841" spans="4:9" x14ac:dyDescent="0.25">
      <c r="D841">
        <f t="shared" si="81"/>
        <v>836</v>
      </c>
      <c r="E841" s="11">
        <f t="shared" si="78"/>
        <v>41.800000000000004</v>
      </c>
      <c r="F841" s="11">
        <f t="shared" si="82"/>
        <v>29.478554627539353</v>
      </c>
      <c r="G841" s="11">
        <f t="shared" si="83"/>
        <v>883.59321350203845</v>
      </c>
      <c r="H841" s="16">
        <f t="shared" si="79"/>
        <v>-0.13936947506219072</v>
      </c>
      <c r="I841" s="16">
        <f t="shared" si="80"/>
        <v>0.63785670336065248</v>
      </c>
    </row>
    <row r="842" spans="4:9" x14ac:dyDescent="0.25">
      <c r="D842">
        <f t="shared" si="81"/>
        <v>837</v>
      </c>
      <c r="E842" s="11">
        <f t="shared" si="78"/>
        <v>41.85</v>
      </c>
      <c r="F842" s="11">
        <f t="shared" si="82"/>
        <v>29.339185152477164</v>
      </c>
      <c r="G842" s="11">
        <f t="shared" si="83"/>
        <v>884.23107020539908</v>
      </c>
      <c r="H842" s="16">
        <f t="shared" si="79"/>
        <v>-0.13878682404073378</v>
      </c>
      <c r="I842" s="16">
        <f t="shared" si="80"/>
        <v>0.6345255605931992</v>
      </c>
    </row>
    <row r="843" spans="4:9" x14ac:dyDescent="0.25">
      <c r="D843">
        <f t="shared" si="81"/>
        <v>838</v>
      </c>
      <c r="E843" s="11">
        <f t="shared" si="78"/>
        <v>41.900000000000006</v>
      </c>
      <c r="F843" s="11">
        <f t="shared" si="82"/>
        <v>29.200398328436432</v>
      </c>
      <c r="G843" s="11">
        <f t="shared" si="83"/>
        <v>884.86559576599223</v>
      </c>
      <c r="H843" s="16">
        <f t="shared" si="79"/>
        <v>-0.13820559779504618</v>
      </c>
      <c r="I843" s="16">
        <f t="shared" si="80"/>
        <v>0.63120831400443622</v>
      </c>
    </row>
    <row r="844" spans="4:9" x14ac:dyDescent="0.25">
      <c r="D844">
        <f t="shared" si="81"/>
        <v>839</v>
      </c>
      <c r="E844" s="11">
        <f t="shared" si="78"/>
        <v>41.95</v>
      </c>
      <c r="F844" s="11">
        <f t="shared" si="82"/>
        <v>29.062192730641385</v>
      </c>
      <c r="G844" s="11">
        <f t="shared" si="83"/>
        <v>885.49680407999665</v>
      </c>
      <c r="H844" s="16">
        <f t="shared" si="79"/>
        <v>-0.1376258067473313</v>
      </c>
      <c r="I844" s="16">
        <f t="shared" si="80"/>
        <v>0.62790495870298935</v>
      </c>
    </row>
    <row r="845" spans="4:9" x14ac:dyDescent="0.25">
      <c r="D845">
        <f t="shared" si="81"/>
        <v>840</v>
      </c>
      <c r="E845" s="11">
        <f t="shared" si="78"/>
        <v>42</v>
      </c>
      <c r="F845" s="11">
        <f t="shared" si="82"/>
        <v>28.924566923894055</v>
      </c>
      <c r="G845" s="11">
        <f t="shared" si="83"/>
        <v>886.12470903869962</v>
      </c>
      <c r="H845" s="16">
        <f t="shared" si="79"/>
        <v>-0.13704746109039101</v>
      </c>
      <c r="I845" s="16">
        <f t="shared" si="80"/>
        <v>0.62461548895520569</v>
      </c>
    </row>
    <row r="846" spans="4:9" x14ac:dyDescent="0.25">
      <c r="D846">
        <f t="shared" si="81"/>
        <v>841</v>
      </c>
      <c r="E846" s="11">
        <f t="shared" si="78"/>
        <v>42.050000000000004</v>
      </c>
      <c r="F846" s="11">
        <f t="shared" si="82"/>
        <v>28.787519462803665</v>
      </c>
      <c r="G846" s="11">
        <f t="shared" si="83"/>
        <v>886.74932452765484</v>
      </c>
      <c r="H846" s="16">
        <f t="shared" si="79"/>
        <v>-0.1364705707900464</v>
      </c>
      <c r="I846" s="16">
        <f t="shared" si="80"/>
        <v>0.62133989819700952</v>
      </c>
    </row>
    <row r="847" spans="4:9" x14ac:dyDescent="0.25">
      <c r="D847">
        <f t="shared" si="81"/>
        <v>842</v>
      </c>
      <c r="E847" s="11">
        <f t="shared" si="78"/>
        <v>42.1</v>
      </c>
      <c r="F847" s="11">
        <f t="shared" si="82"/>
        <v>28.65104889201362</v>
      </c>
      <c r="G847" s="11">
        <f t="shared" si="83"/>
        <v>887.37066442585183</v>
      </c>
      <c r="H847" s="16">
        <f t="shared" si="79"/>
        <v>-0.13589514558754695</v>
      </c>
      <c r="I847" s="16">
        <f t="shared" si="80"/>
        <v>0.61807817904568529</v>
      </c>
    </row>
    <row r="848" spans="4:9" x14ac:dyDescent="0.25">
      <c r="D848">
        <f t="shared" si="81"/>
        <v>843</v>
      </c>
      <c r="E848" s="11">
        <f t="shared" si="78"/>
        <v>42.150000000000006</v>
      </c>
      <c r="F848" s="11">
        <f t="shared" si="82"/>
        <v>28.515153746426073</v>
      </c>
      <c r="G848" s="11">
        <f t="shared" si="83"/>
        <v>887.98874260489754</v>
      </c>
      <c r="H848" s="16">
        <f t="shared" si="79"/>
        <v>-0.13532119500196846</v>
      </c>
      <c r="I848" s="16">
        <f t="shared" si="80"/>
        <v>0.6148303233115926</v>
      </c>
    </row>
    <row r="849" spans="4:9" x14ac:dyDescent="0.25">
      <c r="D849">
        <f t="shared" si="81"/>
        <v>844</v>
      </c>
      <c r="E849" s="11">
        <f t="shared" si="78"/>
        <v>42.2</v>
      </c>
      <c r="F849" s="11">
        <f t="shared" si="82"/>
        <v>28.379832551424105</v>
      </c>
      <c r="G849" s="11">
        <f t="shared" si="83"/>
        <v>888.60357292820913</v>
      </c>
      <c r="H849" s="16">
        <f t="shared" si="79"/>
        <v>-0.13474872833259885</v>
      </c>
      <c r="I849" s="16">
        <f t="shared" si="80"/>
        <v>0.61159632200980329</v>
      </c>
    </row>
    <row r="850" spans="4:9" x14ac:dyDescent="0.25">
      <c r="D850">
        <f t="shared" si="81"/>
        <v>845</v>
      </c>
      <c r="E850" s="11">
        <f t="shared" si="78"/>
        <v>42.25</v>
      </c>
      <c r="F850" s="11">
        <f t="shared" si="82"/>
        <v>28.245083823091505</v>
      </c>
      <c r="G850" s="11">
        <f t="shared" si="83"/>
        <v>889.21516925021899</v>
      </c>
      <c r="H850" s="16">
        <f t="shared" si="79"/>
        <v>-0.13417775466131221</v>
      </c>
      <c r="I850" s="16">
        <f t="shared" si="80"/>
        <v>0.60837616537167949</v>
      </c>
    </row>
    <row r="851" spans="4:9" x14ac:dyDescent="0.25">
      <c r="D851">
        <f t="shared" si="81"/>
        <v>846</v>
      </c>
      <c r="E851" s="11">
        <f t="shared" si="78"/>
        <v>42.300000000000004</v>
      </c>
      <c r="F851" s="11">
        <f t="shared" si="82"/>
        <v>28.110906068430193</v>
      </c>
      <c r="G851" s="11">
        <f t="shared" si="83"/>
        <v>889.82354541559062</v>
      </c>
      <c r="H851" s="16">
        <f t="shared" si="79"/>
        <v>-0.13360828285493132</v>
      </c>
      <c r="I851" s="16">
        <f t="shared" si="80"/>
        <v>0.60516984285636144</v>
      </c>
    </row>
    <row r="852" spans="4:9" x14ac:dyDescent="0.25">
      <c r="D852">
        <f t="shared" si="81"/>
        <v>847</v>
      </c>
      <c r="E852" s="11">
        <f t="shared" si="78"/>
        <v>42.35</v>
      </c>
      <c r="F852" s="11">
        <f t="shared" si="82"/>
        <v>27.97729778557526</v>
      </c>
      <c r="G852" s="11">
        <f t="shared" si="83"/>
        <v>890.42871525844703</v>
      </c>
      <c r="H852" s="16">
        <f t="shared" si="79"/>
        <v>-0.13304032156757675</v>
      </c>
      <c r="I852" s="16">
        <f t="shared" si="80"/>
        <v>0.60197734316219287</v>
      </c>
    </row>
    <row r="853" spans="4:9" x14ac:dyDescent="0.25">
      <c r="D853">
        <f t="shared" si="81"/>
        <v>848</v>
      </c>
      <c r="E853" s="11">
        <f t="shared" si="78"/>
        <v>42.400000000000006</v>
      </c>
      <c r="F853" s="11">
        <f t="shared" si="82"/>
        <v>27.844257464007683</v>
      </c>
      <c r="G853" s="11">
        <f t="shared" si="83"/>
        <v>891.03069260160919</v>
      </c>
      <c r="H853" s="16">
        <f t="shared" si="79"/>
        <v>-0.13247387924300488</v>
      </c>
      <c r="I853" s="16">
        <f t="shared" si="80"/>
        <v>0.59879865423807355</v>
      </c>
    </row>
    <row r="854" spans="4:9" x14ac:dyDescent="0.25">
      <c r="D854">
        <f t="shared" si="81"/>
        <v>849</v>
      </c>
      <c r="E854" s="11">
        <f t="shared" si="78"/>
        <v>42.45</v>
      </c>
      <c r="F854" s="11">
        <f t="shared" si="82"/>
        <v>27.711783584764678</v>
      </c>
      <c r="G854" s="11">
        <f t="shared" si="83"/>
        <v>891.62949125584726</v>
      </c>
      <c r="H854" s="16">
        <f t="shared" si="79"/>
        <v>-0.13190896411693293</v>
      </c>
      <c r="I854" s="16">
        <f t="shared" si="80"/>
        <v>0.59563376329472495</v>
      </c>
    </row>
    <row r="855" spans="4:9" x14ac:dyDescent="0.25">
      <c r="D855">
        <f t="shared" si="81"/>
        <v>850</v>
      </c>
      <c r="E855" s="11">
        <f t="shared" si="78"/>
        <v>42.5</v>
      </c>
      <c r="F855" s="11">
        <f t="shared" si="82"/>
        <v>27.579874620647747</v>
      </c>
      <c r="G855" s="11">
        <f t="shared" si="83"/>
        <v>892.22512501914196</v>
      </c>
      <c r="H855" s="16">
        <f t="shared" si="79"/>
        <v>-0.13134558421935041</v>
      </c>
      <c r="I855" s="16">
        <f t="shared" si="80"/>
        <v>0.59248265681588863</v>
      </c>
    </row>
    <row r="856" spans="4:9" x14ac:dyDescent="0.25">
      <c r="D856">
        <f t="shared" si="81"/>
        <v>851</v>
      </c>
      <c r="E856" s="11">
        <f t="shared" si="78"/>
        <v>42.550000000000004</v>
      </c>
      <c r="F856" s="11">
        <f t="shared" si="82"/>
        <v>27.448529036428397</v>
      </c>
      <c r="G856" s="11">
        <f t="shared" si="83"/>
        <v>892.81760767595779</v>
      </c>
      <c r="H856" s="16">
        <f t="shared" si="79"/>
        <v>-0.13078374737681961</v>
      </c>
      <c r="I856" s="16">
        <f t="shared" si="80"/>
        <v>0.58934532056945199</v>
      </c>
    </row>
    <row r="857" spans="4:9" x14ac:dyDescent="0.25">
      <c r="D857">
        <f t="shared" si="81"/>
        <v>852</v>
      </c>
      <c r="E857" s="11">
        <f t="shared" si="78"/>
        <v>42.6</v>
      </c>
      <c r="F857" s="11">
        <f t="shared" si="82"/>
        <v>27.317745289051576</v>
      </c>
      <c r="G857" s="11">
        <f t="shared" si="83"/>
        <v>893.40695299652725</v>
      </c>
      <c r="H857" s="16">
        <f t="shared" si="79"/>
        <v>-0.13022346121476128</v>
      </c>
      <c r="I857" s="16">
        <f t="shared" si="80"/>
        <v>0.58622173961848012</v>
      </c>
    </row>
    <row r="858" spans="4:9" x14ac:dyDescent="0.25">
      <c r="D858">
        <f t="shared" si="81"/>
        <v>853</v>
      </c>
      <c r="E858" s="11">
        <f t="shared" si="78"/>
        <v>42.650000000000006</v>
      </c>
      <c r="F858" s="11">
        <f t="shared" si="82"/>
        <v>27.187521827836814</v>
      </c>
      <c r="G858" s="11">
        <f t="shared" si="83"/>
        <v>893.99317473614576</v>
      </c>
      <c r="H858" s="16">
        <f t="shared" si="79"/>
        <v>-0.12966473315972843</v>
      </c>
      <c r="I858" s="16">
        <f t="shared" si="80"/>
        <v>0.58311189833218768</v>
      </c>
    </row>
    <row r="859" spans="4:9" x14ac:dyDescent="0.25">
      <c r="D859">
        <f t="shared" si="81"/>
        <v>854</v>
      </c>
      <c r="E859" s="11">
        <f t="shared" si="78"/>
        <v>42.7</v>
      </c>
      <c r="F859" s="11">
        <f t="shared" si="82"/>
        <v>27.057857094677086</v>
      </c>
      <c r="G859" s="11">
        <f t="shared" si="83"/>
        <v>894.57628663447792</v>
      </c>
      <c r="H859" s="16">
        <f t="shared" si="79"/>
        <v>-0.1291075704416664</v>
      </c>
      <c r="I859" s="16">
        <f t="shared" si="80"/>
        <v>0.58001578039682444</v>
      </c>
    </row>
    <row r="860" spans="4:9" x14ac:dyDescent="0.25">
      <c r="D860">
        <f t="shared" si="81"/>
        <v>855</v>
      </c>
      <c r="E860" s="11">
        <f t="shared" si="78"/>
        <v>42.75</v>
      </c>
      <c r="F860" s="11">
        <f t="shared" si="82"/>
        <v>26.928749524235421</v>
      </c>
      <c r="G860" s="11">
        <f t="shared" si="83"/>
        <v>895.15630241487474</v>
      </c>
      <c r="H860" s="16">
        <f t="shared" si="79"/>
        <v>-0.1285519800961597</v>
      </c>
      <c r="I860" s="16">
        <f t="shared" si="80"/>
        <v>0.57693336882647717</v>
      </c>
    </row>
    <row r="861" spans="4:9" x14ac:dyDescent="0.25">
      <c r="D861">
        <f t="shared" si="81"/>
        <v>856</v>
      </c>
      <c r="E861" s="11">
        <f t="shared" si="78"/>
        <v>42.800000000000004</v>
      </c>
      <c r="F861" s="11">
        <f t="shared" si="82"/>
        <v>26.800197544139262</v>
      </c>
      <c r="G861" s="11">
        <f t="shared" si="83"/>
        <v>895.73323578370128</v>
      </c>
      <c r="H861" s="16">
        <f t="shared" si="79"/>
        <v>-0.12799796896666588</v>
      </c>
      <c r="I861" s="16">
        <f t="shared" si="80"/>
        <v>0.57386464597380116</v>
      </c>
    </row>
    <row r="862" spans="4:9" x14ac:dyDescent="0.25">
      <c r="D862">
        <f t="shared" si="81"/>
        <v>857</v>
      </c>
      <c r="E862" s="11">
        <f t="shared" si="78"/>
        <v>42.85</v>
      </c>
      <c r="F862" s="11">
        <f t="shared" si="82"/>
        <v>26.672199575172595</v>
      </c>
      <c r="G862" s="11">
        <f t="shared" si="83"/>
        <v>896.30710042967507</v>
      </c>
      <c r="H862" s="16">
        <f t="shared" si="79"/>
        <v>-0.12744554370673433</v>
      </c>
      <c r="I862" s="16">
        <f t="shared" si="80"/>
        <v>0.57080959354066618</v>
      </c>
    </row>
    <row r="863" spans="4:9" x14ac:dyDescent="0.25">
      <c r="D863">
        <f t="shared" si="81"/>
        <v>858</v>
      </c>
      <c r="E863" s="11">
        <f t="shared" si="78"/>
        <v>42.900000000000006</v>
      </c>
      <c r="F863" s="11">
        <f t="shared" si="82"/>
        <v>26.54475403146586</v>
      </c>
      <c r="G863" s="11">
        <f t="shared" si="83"/>
        <v>896.87791002321569</v>
      </c>
      <c r="H863" s="16">
        <f t="shared" si="79"/>
        <v>-0.12689471078221395</v>
      </c>
      <c r="I863" s="16">
        <f t="shared" si="80"/>
        <v>0.56776819258872191</v>
      </c>
    </row>
    <row r="864" spans="4:9" x14ac:dyDescent="0.25">
      <c r="D864">
        <f t="shared" si="81"/>
        <v>859</v>
      </c>
      <c r="E864" s="11">
        <f t="shared" si="78"/>
        <v>42.95</v>
      </c>
      <c r="F864" s="11">
        <f t="shared" si="82"/>
        <v>26.417859320683647</v>
      </c>
      <c r="G864" s="11">
        <f t="shared" si="83"/>
        <v>897.44567821580438</v>
      </c>
      <c r="H864" s="16">
        <f t="shared" si="79"/>
        <v>-0.12634547647344482</v>
      </c>
      <c r="I864" s="16">
        <f t="shared" si="80"/>
        <v>0.56474042354988374</v>
      </c>
    </row>
    <row r="865" spans="4:9" x14ac:dyDescent="0.25">
      <c r="D865">
        <f t="shared" si="81"/>
        <v>860</v>
      </c>
      <c r="E865" s="11">
        <f t="shared" si="78"/>
        <v>43</v>
      </c>
      <c r="F865" s="11">
        <f t="shared" si="82"/>
        <v>26.291513844210201</v>
      </c>
      <c r="G865" s="11">
        <f t="shared" si="83"/>
        <v>898.01041863935427</v>
      </c>
      <c r="H865" s="16">
        <f t="shared" si="79"/>
        <v>-0.12579784687743653</v>
      </c>
      <c r="I865" s="16">
        <f t="shared" si="80"/>
        <v>0.56172626623673583</v>
      </c>
    </row>
    <row r="866" spans="4:9" x14ac:dyDescent="0.25">
      <c r="D866">
        <f t="shared" si="81"/>
        <v>861</v>
      </c>
      <c r="E866" s="11">
        <f t="shared" si="78"/>
        <v>43.050000000000004</v>
      </c>
      <c r="F866" s="11">
        <f t="shared" si="82"/>
        <v>26.165715997332764</v>
      </c>
      <c r="G866" s="11">
        <f t="shared" si="83"/>
        <v>898.57214490559102</v>
      </c>
      <c r="H866" s="16">
        <f t="shared" si="79"/>
        <v>-0.12525182791003373</v>
      </c>
      <c r="I866" s="16">
        <f t="shared" si="80"/>
        <v>0.55872569985285825</v>
      </c>
    </row>
    <row r="867" spans="4:9" x14ac:dyDescent="0.25">
      <c r="D867">
        <f t="shared" si="81"/>
        <v>862</v>
      </c>
      <c r="E867" s="11">
        <f t="shared" si="78"/>
        <v>43.1</v>
      </c>
      <c r="F867" s="11">
        <f t="shared" si="82"/>
        <v>26.04046416942273</v>
      </c>
      <c r="G867" s="11">
        <f t="shared" si="83"/>
        <v>899.13087060544387</v>
      </c>
      <c r="H867" s="16">
        <f t="shared" si="79"/>
        <v>-0.124707425308066</v>
      </c>
      <c r="I867" s="16">
        <f t="shared" si="80"/>
        <v>0.55573870300306061</v>
      </c>
    </row>
    <row r="868" spans="4:9" x14ac:dyDescent="0.25">
      <c r="D868">
        <f t="shared" si="81"/>
        <v>863</v>
      </c>
      <c r="E868" s="11">
        <f t="shared" si="78"/>
        <v>43.150000000000006</v>
      </c>
      <c r="F868" s="11">
        <f t="shared" si="82"/>
        <v>25.915756744114663</v>
      </c>
      <c r="G868" s="11">
        <f t="shared" si="83"/>
        <v>899.68660930844692</v>
      </c>
      <c r="H868" s="16">
        <f t="shared" si="79"/>
        <v>-0.12416464463148519</v>
      </c>
      <c r="I868" s="16">
        <f t="shared" si="80"/>
        <v>0.55276525370354435</v>
      </c>
    </row>
    <row r="869" spans="4:9" x14ac:dyDescent="0.25">
      <c r="D869">
        <f t="shared" si="81"/>
        <v>864</v>
      </c>
      <c r="E869" s="11">
        <f t="shared" si="78"/>
        <v>43.2</v>
      </c>
      <c r="F869" s="11">
        <f t="shared" si="82"/>
        <v>25.791592099483179</v>
      </c>
      <c r="G869" s="11">
        <f t="shared" si="83"/>
        <v>900.23937456215049</v>
      </c>
      <c r="H869" s="16">
        <f t="shared" si="79"/>
        <v>-0.12362349126548694</v>
      </c>
      <c r="I869" s="16">
        <f t="shared" si="80"/>
        <v>0.54980532939197402</v>
      </c>
    </row>
    <row r="870" spans="4:9" x14ac:dyDescent="0.25">
      <c r="D870">
        <f t="shared" si="81"/>
        <v>865</v>
      </c>
      <c r="E870" s="11">
        <f t="shared" si="78"/>
        <v>43.25</v>
      </c>
      <c r="F870" s="11">
        <f t="shared" si="82"/>
        <v>25.667968608217691</v>
      </c>
      <c r="G870" s="11">
        <f t="shared" si="83"/>
        <v>900.78917989154252</v>
      </c>
      <c r="H870" s="16">
        <f t="shared" si="79"/>
        <v>-0.12308397042261957</v>
      </c>
      <c r="I870" s="16">
        <f t="shared" si="80"/>
        <v>0.54685890693747419</v>
      </c>
    </row>
    <row r="871" spans="4:9" x14ac:dyDescent="0.25">
      <c r="D871">
        <f t="shared" si="81"/>
        <v>866</v>
      </c>
      <c r="E871" s="11">
        <f t="shared" si="78"/>
        <v>43.300000000000004</v>
      </c>
      <c r="F871" s="11">
        <f t="shared" si="82"/>
        <v>25.544884637795072</v>
      </c>
      <c r="G871" s="11">
        <f t="shared" si="83"/>
        <v>901.33603879847999</v>
      </c>
      <c r="H871" s="16">
        <f t="shared" si="79"/>
        <v>-0.12254608714487747</v>
      </c>
      <c r="I871" s="16">
        <f t="shared" si="80"/>
        <v>0.54392596265053483</v>
      </c>
    </row>
    <row r="872" spans="4:9" x14ac:dyDescent="0.25">
      <c r="D872">
        <f t="shared" si="81"/>
        <v>867</v>
      </c>
      <c r="E872" s="11">
        <f t="shared" si="78"/>
        <v>43.35</v>
      </c>
      <c r="F872" s="11">
        <f t="shared" si="82"/>
        <v>25.422338550650196</v>
      </c>
      <c r="G872" s="11">
        <f t="shared" si="83"/>
        <v>901.87996476113051</v>
      </c>
      <c r="H872" s="16">
        <f t="shared" si="79"/>
        <v>-0.12200984630578071</v>
      </c>
      <c r="I872" s="16">
        <f t="shared" si="80"/>
        <v>0.54100647229283649</v>
      </c>
    </row>
    <row r="873" spans="4:9" x14ac:dyDescent="0.25">
      <c r="D873">
        <f t="shared" si="81"/>
        <v>868</v>
      </c>
      <c r="E873" s="11">
        <f t="shared" si="78"/>
        <v>43.400000000000006</v>
      </c>
      <c r="F873" s="11">
        <f t="shared" si="82"/>
        <v>25.300328704344416</v>
      </c>
      <c r="G873" s="11">
        <f t="shared" si="83"/>
        <v>902.4209712334233</v>
      </c>
      <c r="H873" s="16">
        <f t="shared" si="79"/>
        <v>-0.12147525261243966</v>
      </c>
      <c r="I873" s="16">
        <f t="shared" si="80"/>
        <v>0.53810041108699314</v>
      </c>
    </row>
    <row r="874" spans="4:9" x14ac:dyDescent="0.25">
      <c r="D874">
        <f t="shared" si="81"/>
        <v>869</v>
      </c>
      <c r="E874" s="11">
        <f t="shared" si="78"/>
        <v>43.45</v>
      </c>
      <c r="F874" s="11">
        <f t="shared" si="82"/>
        <v>25.178853451731975</v>
      </c>
      <c r="G874" s="11">
        <f t="shared" si="83"/>
        <v>902.95907164451035</v>
      </c>
      <c r="H874" s="16">
        <f t="shared" si="79"/>
        <v>-0.12094231060760617</v>
      </c>
      <c r="I874" s="16">
        <f t="shared" si="80"/>
        <v>0.53520775372620755</v>
      </c>
    </row>
    <row r="875" spans="4:9" x14ac:dyDescent="0.25">
      <c r="D875">
        <f t="shared" si="81"/>
        <v>870</v>
      </c>
      <c r="E875" s="11">
        <f t="shared" si="78"/>
        <v>43.5</v>
      </c>
      <c r="F875" s="11">
        <f t="shared" si="82"/>
        <v>25.057911141124368</v>
      </c>
      <c r="G875" s="11">
        <f t="shared" si="83"/>
        <v>903.49427939823659</v>
      </c>
      <c r="H875" s="16">
        <f t="shared" si="79"/>
        <v>-0.1204110246717086</v>
      </c>
      <c r="I875" s="16">
        <f t="shared" si="80"/>
        <v>0.53232847438385023</v>
      </c>
    </row>
    <row r="876" spans="4:9" x14ac:dyDescent="0.25">
      <c r="D876">
        <f t="shared" si="81"/>
        <v>871</v>
      </c>
      <c r="E876" s="11">
        <f t="shared" si="78"/>
        <v>43.550000000000004</v>
      </c>
      <c r="F876" s="11">
        <f t="shared" si="82"/>
        <v>24.937500116452661</v>
      </c>
      <c r="G876" s="11">
        <f t="shared" si="83"/>
        <v>904.02660787262039</v>
      </c>
      <c r="H876" s="16">
        <f t="shared" si="79"/>
        <v>-0.11988139902487382</v>
      </c>
      <c r="I876" s="16">
        <f t="shared" si="80"/>
        <v>0.52946254672294202</v>
      </c>
    </row>
    <row r="877" spans="4:9" x14ac:dyDescent="0.25">
      <c r="D877">
        <f t="shared" si="81"/>
        <v>872</v>
      </c>
      <c r="E877" s="11">
        <f t="shared" si="78"/>
        <v>43.6</v>
      </c>
      <c r="F877" s="11">
        <f t="shared" si="82"/>
        <v>24.817618717427788</v>
      </c>
      <c r="G877" s="11">
        <f t="shared" si="83"/>
        <v>904.55607041934331</v>
      </c>
      <c r="H877" s="16">
        <f t="shared" si="79"/>
        <v>-0.11935343772893353</v>
      </c>
      <c r="I877" s="16">
        <f t="shared" si="80"/>
        <v>0.52660994390556304</v>
      </c>
    </row>
    <row r="878" spans="4:9" x14ac:dyDescent="0.25">
      <c r="D878">
        <f t="shared" si="81"/>
        <v>873</v>
      </c>
      <c r="E878" s="11">
        <f t="shared" si="78"/>
        <v>43.650000000000006</v>
      </c>
      <c r="F878" s="11">
        <f t="shared" si="82"/>
        <v>24.698265279698855</v>
      </c>
      <c r="G878" s="11">
        <f t="shared" si="83"/>
        <v>905.08268036324887</v>
      </c>
      <c r="H878" s="16">
        <f t="shared" si="79"/>
        <v>-0.11882714468941641</v>
      </c>
      <c r="I878" s="16">
        <f t="shared" si="80"/>
        <v>0.52377063860217343</v>
      </c>
    </row>
    <row r="879" spans="4:9" x14ac:dyDescent="0.25">
      <c r="D879">
        <f t="shared" si="81"/>
        <v>874</v>
      </c>
      <c r="E879" s="11">
        <f t="shared" si="78"/>
        <v>43.7</v>
      </c>
      <c r="F879" s="11">
        <f t="shared" si="82"/>
        <v>24.57943813500944</v>
      </c>
      <c r="G879" s="11">
        <f t="shared" si="83"/>
        <v>905.60645100185104</v>
      </c>
      <c r="H879" s="16">
        <f t="shared" si="79"/>
        <v>-0.11830252365752532</v>
      </c>
      <c r="I879" s="16">
        <f t="shared" si="80"/>
        <v>0.52094460300084777</v>
      </c>
    </row>
    <row r="880" spans="4:9" x14ac:dyDescent="0.25">
      <c r="D880">
        <f t="shared" si="81"/>
        <v>875</v>
      </c>
      <c r="E880" s="11">
        <f t="shared" si="78"/>
        <v>43.75</v>
      </c>
      <c r="F880" s="11">
        <f t="shared" si="82"/>
        <v>24.461135611351914</v>
      </c>
      <c r="G880" s="11">
        <f t="shared" si="83"/>
        <v>906.12739560485193</v>
      </c>
      <c r="H880" s="16">
        <f t="shared" si="79"/>
        <v>-0.11777957823209938</v>
      </c>
      <c r="I880" s="16">
        <f t="shared" si="80"/>
        <v>0.51813180881643017</v>
      </c>
    </row>
    <row r="881" spans="4:9" x14ac:dyDescent="0.25">
      <c r="D881">
        <f t="shared" si="81"/>
        <v>876</v>
      </c>
      <c r="E881" s="11">
        <f t="shared" si="78"/>
        <v>43.800000000000004</v>
      </c>
      <c r="F881" s="11">
        <f t="shared" si="82"/>
        <v>24.343356033119814</v>
      </c>
      <c r="G881" s="11">
        <f t="shared" si="83"/>
        <v>906.64552741366833</v>
      </c>
      <c r="H881" s="16">
        <f t="shared" si="79"/>
        <v>-0.11725831186156266</v>
      </c>
      <c r="I881" s="16">
        <f t="shared" si="80"/>
        <v>0.51533222729959605</v>
      </c>
    </row>
    <row r="882" spans="4:9" x14ac:dyDescent="0.25">
      <c r="D882">
        <f t="shared" si="81"/>
        <v>877</v>
      </c>
      <c r="E882" s="11">
        <f t="shared" si="78"/>
        <v>43.85</v>
      </c>
      <c r="F882" s="11">
        <f t="shared" si="82"/>
        <v>24.226097721258252</v>
      </c>
      <c r="G882" s="11">
        <f t="shared" si="83"/>
        <v>907.16085964096794</v>
      </c>
      <c r="H882" s="16">
        <f t="shared" si="79"/>
        <v>-0.11673872784585614</v>
      </c>
      <c r="I882" s="16">
        <f t="shared" si="80"/>
        <v>0.51254582924583991</v>
      </c>
    </row>
    <row r="883" spans="4:9" x14ac:dyDescent="0.25">
      <c r="D883">
        <f t="shared" si="81"/>
        <v>878</v>
      </c>
      <c r="E883" s="11">
        <f t="shared" si="78"/>
        <v>43.900000000000006</v>
      </c>
      <c r="F883" s="11">
        <f t="shared" si="82"/>
        <v>24.109358993412396</v>
      </c>
      <c r="G883" s="11">
        <f t="shared" si="83"/>
        <v>907.67340547021377</v>
      </c>
      <c r="H883" s="16">
        <f t="shared" si="79"/>
        <v>-0.11622082933835616</v>
      </c>
      <c r="I883" s="16">
        <f t="shared" si="80"/>
        <v>0.50977258500436795</v>
      </c>
    </row>
    <row r="884" spans="4:9" x14ac:dyDescent="0.25">
      <c r="D884">
        <f t="shared" si="81"/>
        <v>879</v>
      </c>
      <c r="E884" s="11">
        <f t="shared" si="78"/>
        <v>43.95</v>
      </c>
      <c r="F884" s="11">
        <f t="shared" si="82"/>
        <v>23.99313816407404</v>
      </c>
      <c r="G884" s="11">
        <f t="shared" si="83"/>
        <v>908.18317805521815</v>
      </c>
      <c r="H884" s="16">
        <f t="shared" si="79"/>
        <v>-0.11570461934777745</v>
      </c>
      <c r="I884" s="16">
        <f t="shared" si="80"/>
        <v>0.50701246448692083</v>
      </c>
    </row>
    <row r="885" spans="4:9" x14ac:dyDescent="0.25">
      <c r="D885">
        <f t="shared" si="81"/>
        <v>880</v>
      </c>
      <c r="E885" s="11">
        <f t="shared" si="78"/>
        <v>44</v>
      </c>
      <c r="F885" s="11">
        <f t="shared" si="82"/>
        <v>23.877433544726262</v>
      </c>
      <c r="G885" s="11">
        <f t="shared" si="83"/>
        <v>908.69019051970508</v>
      </c>
      <c r="H885" s="16">
        <f t="shared" si="79"/>
        <v>-0.11519010074006189</v>
      </c>
      <c r="I885" s="16">
        <f t="shared" si="80"/>
        <v>0.50426543717648764</v>
      </c>
    </row>
    <row r="886" spans="4:9" x14ac:dyDescent="0.25">
      <c r="D886">
        <f t="shared" si="81"/>
        <v>881</v>
      </c>
      <c r="E886" s="11">
        <f t="shared" si="78"/>
        <v>44.050000000000004</v>
      </c>
      <c r="F886" s="11">
        <f t="shared" si="82"/>
        <v>23.7622434439862</v>
      </c>
      <c r="G886" s="11">
        <f t="shared" si="83"/>
        <v>909.1944559568816</v>
      </c>
      <c r="H886" s="16">
        <f t="shared" si="79"/>
        <v>-0.11467727624025144</v>
      </c>
      <c r="I886" s="16">
        <f t="shared" si="80"/>
        <v>0.50153147213596705</v>
      </c>
    </row>
    <row r="887" spans="4:9" x14ac:dyDescent="0.25">
      <c r="D887">
        <f t="shared" si="81"/>
        <v>882</v>
      </c>
      <c r="E887" s="11">
        <f t="shared" si="78"/>
        <v>44.1</v>
      </c>
      <c r="F887" s="11">
        <f t="shared" si="82"/>
        <v>23.64756616774595</v>
      </c>
      <c r="G887" s="11">
        <f t="shared" si="83"/>
        <v>909.69598742901758</v>
      </c>
      <c r="H887" s="16">
        <f t="shared" si="79"/>
        <v>-0.11416614843434686</v>
      </c>
      <c r="I887" s="16">
        <f t="shared" si="80"/>
        <v>0.49881053801671293</v>
      </c>
    </row>
    <row r="888" spans="4:9" x14ac:dyDescent="0.25">
      <c r="D888">
        <f t="shared" si="81"/>
        <v>883</v>
      </c>
      <c r="E888" s="11">
        <f t="shared" si="78"/>
        <v>44.150000000000006</v>
      </c>
      <c r="F888" s="11">
        <f t="shared" si="82"/>
        <v>23.533400019311603</v>
      </c>
      <c r="G888" s="11">
        <f t="shared" si="83"/>
        <v>910.19479796703433</v>
      </c>
      <c r="H888" s="16">
        <f t="shared" si="79"/>
        <v>-0.11365671977115162</v>
      </c>
      <c r="I888" s="16">
        <f t="shared" si="80"/>
        <v>0.49610260306701709</v>
      </c>
    </row>
    <row r="889" spans="4:9" x14ac:dyDescent="0.25">
      <c r="D889">
        <f t="shared" si="81"/>
        <v>884</v>
      </c>
      <c r="E889" s="11">
        <f t="shared" si="78"/>
        <v>44.2</v>
      </c>
      <c r="F889" s="11">
        <f t="shared" si="82"/>
        <v>23.419743299540453</v>
      </c>
      <c r="G889" s="11">
        <f t="shared" si="83"/>
        <v>910.69090057010135</v>
      </c>
      <c r="H889" s="16">
        <f t="shared" si="79"/>
        <v>-0.11314899256410041</v>
      </c>
      <c r="I889" s="16">
        <f t="shared" si="80"/>
        <v>0.49340763514050484</v>
      </c>
    </row>
    <row r="890" spans="4:9" x14ac:dyDescent="0.25">
      <c r="D890">
        <f t="shared" si="81"/>
        <v>885</v>
      </c>
      <c r="E890" s="11">
        <f t="shared" si="78"/>
        <v>44.25</v>
      </c>
      <c r="F890" s="11">
        <f t="shared" si="82"/>
        <v>23.306594306976354</v>
      </c>
      <c r="G890" s="11">
        <f t="shared" si="83"/>
        <v>911.1843082052419</v>
      </c>
      <c r="H890" s="16">
        <f t="shared" si="79"/>
        <v>-0.11264296899307279</v>
      </c>
      <c r="I890" s="16">
        <f t="shared" si="80"/>
        <v>0.49072560170442953</v>
      </c>
    </row>
    <row r="891" spans="4:9" x14ac:dyDescent="0.25">
      <c r="D891">
        <f t="shared" si="81"/>
        <v>886</v>
      </c>
      <c r="E891" s="11">
        <f t="shared" si="78"/>
        <v>44.300000000000004</v>
      </c>
      <c r="F891" s="11">
        <f t="shared" si="82"/>
        <v>23.193951337983282</v>
      </c>
      <c r="G891" s="11">
        <f t="shared" si="83"/>
        <v>911.67503380694632</v>
      </c>
      <c r="H891" s="16">
        <f t="shared" si="79"/>
        <v>-0.11213865110619266</v>
      </c>
      <c r="I891" s="16">
        <f t="shared" si="80"/>
        <v>0.48805646984790779</v>
      </c>
    </row>
    <row r="892" spans="4:9" x14ac:dyDescent="0.25">
      <c r="D892">
        <f t="shared" si="81"/>
        <v>887</v>
      </c>
      <c r="E892" s="11">
        <f t="shared" si="78"/>
        <v>44.35</v>
      </c>
      <c r="F892" s="11">
        <f t="shared" si="82"/>
        <v>23.08181268687709</v>
      </c>
      <c r="G892" s="11">
        <f t="shared" si="83"/>
        <v>912.16309027679426</v>
      </c>
      <c r="H892" s="16">
        <f t="shared" si="79"/>
        <v>-0.1116360408216119</v>
      </c>
      <c r="I892" s="16">
        <f t="shared" si="80"/>
        <v>0.48540020629005182</v>
      </c>
    </row>
    <row r="893" spans="4:9" x14ac:dyDescent="0.25">
      <c r="D893">
        <f t="shared" si="81"/>
        <v>888</v>
      </c>
      <c r="E893" s="11">
        <f t="shared" si="78"/>
        <v>44.400000000000006</v>
      </c>
      <c r="F893" s="11">
        <f t="shared" si="82"/>
        <v>22.970176646055478</v>
      </c>
      <c r="G893" s="11">
        <f t="shared" si="83"/>
        <v>912.64849048308429</v>
      </c>
      <c r="H893" s="16">
        <f t="shared" si="79"/>
        <v>-0.11113513992927973</v>
      </c>
      <c r="I893" s="16">
        <f t="shared" si="80"/>
        <v>0.48275677738803396</v>
      </c>
    </row>
    <row r="894" spans="4:9" x14ac:dyDescent="0.25">
      <c r="D894">
        <f t="shared" si="81"/>
        <v>889</v>
      </c>
      <c r="E894" s="11">
        <f t="shared" si="78"/>
        <v>44.45</v>
      </c>
      <c r="F894" s="11">
        <f t="shared" si="82"/>
        <v>22.859041506126196</v>
      </c>
      <c r="G894" s="11">
        <f t="shared" si="83"/>
        <v>913.13124726047238</v>
      </c>
      <c r="H894" s="16">
        <f t="shared" si="79"/>
        <v>-0.11063595009269683</v>
      </c>
      <c r="I894" s="16">
        <f t="shared" si="80"/>
        <v>0.48012614914504587</v>
      </c>
    </row>
    <row r="895" spans="4:9" x14ac:dyDescent="0.25">
      <c r="D895">
        <f t="shared" si="81"/>
        <v>890</v>
      </c>
      <c r="E895" s="11">
        <f t="shared" si="78"/>
        <v>44.5</v>
      </c>
      <c r="F895" s="11">
        <f t="shared" si="82"/>
        <v>22.7484055560335</v>
      </c>
      <c r="G895" s="11">
        <f t="shared" si="83"/>
        <v>913.61137340961739</v>
      </c>
      <c r="H895" s="16">
        <f t="shared" si="79"/>
        <v>-0.11013847285065487</v>
      </c>
      <c r="I895" s="16">
        <f t="shared" si="80"/>
        <v>0.47750828721819955</v>
      </c>
    </row>
    <row r="896" spans="4:9" x14ac:dyDescent="0.25">
      <c r="D896">
        <f t="shared" si="81"/>
        <v>891</v>
      </c>
      <c r="E896" s="11">
        <f t="shared" si="78"/>
        <v>44.550000000000004</v>
      </c>
      <c r="F896" s="11">
        <f t="shared" si="82"/>
        <v>22.638267083182846</v>
      </c>
      <c r="G896" s="11">
        <f t="shared" si="83"/>
        <v>914.08888169683553</v>
      </c>
      <c r="H896" s="16">
        <f t="shared" si="79"/>
        <v>-0.10964270961896086</v>
      </c>
      <c r="I896" s="16">
        <f t="shared" si="80"/>
        <v>0.47490315692632806</v>
      </c>
    </row>
    <row r="897" spans="4:9" x14ac:dyDescent="0.25">
      <c r="D897">
        <f t="shared" si="81"/>
        <v>892</v>
      </c>
      <c r="E897" s="11">
        <f t="shared" si="78"/>
        <v>44.6</v>
      </c>
      <c r="F897" s="11">
        <f t="shared" si="82"/>
        <v>22.528624373563886</v>
      </c>
      <c r="G897" s="11">
        <f t="shared" si="83"/>
        <v>914.56378485376183</v>
      </c>
      <c r="H897" s="16">
        <f t="shared" si="79"/>
        <v>-0.10914866169214749</v>
      </c>
      <c r="I897" s="16">
        <f t="shared" si="80"/>
        <v>0.4723107232577084</v>
      </c>
    </row>
    <row r="898" spans="4:9" x14ac:dyDescent="0.25">
      <c r="D898">
        <f t="shared" si="81"/>
        <v>893</v>
      </c>
      <c r="E898" s="11">
        <f t="shared" si="78"/>
        <v>44.650000000000006</v>
      </c>
      <c r="F898" s="11">
        <f t="shared" si="82"/>
        <v>22.41947571187174</v>
      </c>
      <c r="G898" s="11">
        <f t="shared" si="83"/>
        <v>915.03609557701952</v>
      </c>
      <c r="H898" s="16">
        <f t="shared" si="79"/>
        <v>-0.10865633024516699</v>
      </c>
      <c r="I898" s="16">
        <f t="shared" si="80"/>
        <v>0.46973095087770694</v>
      </c>
    </row>
    <row r="899" spans="4:9" x14ac:dyDescent="0.25">
      <c r="D899">
        <f t="shared" si="81"/>
        <v>894</v>
      </c>
      <c r="E899" s="11">
        <f t="shared" si="78"/>
        <v>44.7</v>
      </c>
      <c r="F899" s="11">
        <f t="shared" si="82"/>
        <v>22.310819381626573</v>
      </c>
      <c r="G899" s="11">
        <f t="shared" si="83"/>
        <v>915.50582652789728</v>
      </c>
      <c r="H899" s="16">
        <f t="shared" si="79"/>
        <v>-0.10816571633507249</v>
      </c>
      <c r="I899" s="16">
        <f t="shared" si="80"/>
        <v>0.46716380413632924</v>
      </c>
    </row>
    <row r="900" spans="4:9" x14ac:dyDescent="0.25">
      <c r="D900">
        <f t="shared" si="81"/>
        <v>895</v>
      </c>
      <c r="E900" s="11">
        <f t="shared" si="78"/>
        <v>44.75</v>
      </c>
      <c r="F900" s="11">
        <f t="shared" si="82"/>
        <v>22.2026536652915</v>
      </c>
      <c r="G900" s="11">
        <f t="shared" si="83"/>
        <v>915.97299033203365</v>
      </c>
      <c r="H900" s="16">
        <f t="shared" si="79"/>
        <v>-0.10767682090268223</v>
      </c>
      <c r="I900" s="16">
        <f t="shared" si="80"/>
        <v>0.46460924707570561</v>
      </c>
    </row>
    <row r="901" spans="4:9" x14ac:dyDescent="0.25">
      <c r="D901">
        <f t="shared" si="81"/>
        <v>896</v>
      </c>
      <c r="E901" s="11">
        <f t="shared" ref="E901:E964" si="84">D901*$B$13</f>
        <v>44.800000000000004</v>
      </c>
      <c r="F901" s="11">
        <f t="shared" si="82"/>
        <v>22.094976844388817</v>
      </c>
      <c r="G901" s="11">
        <f t="shared" si="83"/>
        <v>916.43759957910936</v>
      </c>
      <c r="H901" s="16">
        <f t="shared" ref="H901:H964" si="85">$B$7*F901*(1-(F901+$B$11*G901)/$B$9)*$B$13</f>
        <v>-0.10718964477423117</v>
      </c>
      <c r="I901" s="16">
        <f t="shared" ref="I901:I964" si="86">$B$8*G901*(1-(G901+$B$12*F901)/$B$10)*$B$13</f>
        <v>0.46206724343747851</v>
      </c>
    </row>
    <row r="902" spans="4:9" x14ac:dyDescent="0.25">
      <c r="D902">
        <f t="shared" ref="D902:D965" si="87">D901+1</f>
        <v>897</v>
      </c>
      <c r="E902" s="11">
        <f t="shared" si="84"/>
        <v>44.85</v>
      </c>
      <c r="F902" s="11">
        <f t="shared" ref="F902:F965" si="88">F901+H901</f>
        <v>21.987787199614587</v>
      </c>
      <c r="G902" s="11">
        <f t="shared" ref="G902:G965" si="89">G901+I901</f>
        <v>916.89966682254681</v>
      </c>
      <c r="H902" s="16">
        <f t="shared" si="85"/>
        <v>-0.10670418866300597</v>
      </c>
      <c r="I902" s="16">
        <f t="shared" si="86"/>
        <v>0.4595377566701202</v>
      </c>
    </row>
    <row r="903" spans="4:9" x14ac:dyDescent="0.25">
      <c r="D903">
        <f t="shared" si="87"/>
        <v>898</v>
      </c>
      <c r="E903" s="11">
        <f t="shared" si="84"/>
        <v>44.900000000000006</v>
      </c>
      <c r="F903" s="11">
        <f t="shared" si="88"/>
        <v>21.881083010951581</v>
      </c>
      <c r="G903" s="11">
        <f t="shared" si="89"/>
        <v>917.35920457921691</v>
      </c>
      <c r="H903" s="16">
        <f t="shared" si="85"/>
        <v>-0.10622045317096723</v>
      </c>
      <c r="I903" s="16">
        <f t="shared" si="86"/>
        <v>0.45702074993615843</v>
      </c>
    </row>
    <row r="904" spans="4:9" x14ac:dyDescent="0.25">
      <c r="D904">
        <f t="shared" si="87"/>
        <v>899</v>
      </c>
      <c r="E904" s="11">
        <f t="shared" si="84"/>
        <v>44.95</v>
      </c>
      <c r="F904" s="11">
        <f t="shared" si="88"/>
        <v>21.774862557780615</v>
      </c>
      <c r="G904" s="11">
        <f t="shared" si="89"/>
        <v>917.8162253291531</v>
      </c>
      <c r="H904" s="16">
        <f t="shared" si="85"/>
        <v>-0.10573843879035533</v>
      </c>
      <c r="I904" s="16">
        <f t="shared" si="86"/>
        <v>0.45451618611933386</v>
      </c>
    </row>
    <row r="905" spans="4:9" x14ac:dyDescent="0.25">
      <c r="D905">
        <f t="shared" si="87"/>
        <v>900</v>
      </c>
      <c r="E905" s="11">
        <f t="shared" si="84"/>
        <v>45</v>
      </c>
      <c r="F905" s="11">
        <f t="shared" si="88"/>
        <v>21.669124118990261</v>
      </c>
      <c r="G905" s="11">
        <f t="shared" si="89"/>
        <v>918.27074151527245</v>
      </c>
      <c r="H905" s="16">
        <f t="shared" si="85"/>
        <v>-0.10525814590528262</v>
      </c>
      <c r="I905" s="16">
        <f t="shared" si="86"/>
        <v>0.45202402783166634</v>
      </c>
    </row>
    <row r="906" spans="4:9" x14ac:dyDescent="0.25">
      <c r="D906">
        <f t="shared" si="87"/>
        <v>901</v>
      </c>
      <c r="E906" s="11">
        <f t="shared" si="84"/>
        <v>45.050000000000004</v>
      </c>
      <c r="F906" s="11">
        <f t="shared" si="88"/>
        <v>21.56386597308498</v>
      </c>
      <c r="G906" s="11">
        <f t="shared" si="89"/>
        <v>918.72276554310406</v>
      </c>
      <c r="H906" s="16">
        <f t="shared" si="85"/>
        <v>-0.1047795747933109</v>
      </c>
      <c r="I906" s="16">
        <f t="shared" si="86"/>
        <v>0.44954423742044458</v>
      </c>
    </row>
    <row r="907" spans="4:9" x14ac:dyDescent="0.25">
      <c r="D907">
        <f t="shared" si="87"/>
        <v>902</v>
      </c>
      <c r="E907" s="11">
        <f t="shared" si="84"/>
        <v>45.1</v>
      </c>
      <c r="F907" s="11">
        <f t="shared" si="88"/>
        <v>21.459086398291667</v>
      </c>
      <c r="G907" s="11">
        <f t="shared" si="89"/>
        <v>919.17230978052453</v>
      </c>
      <c r="H907" s="16">
        <f t="shared" si="85"/>
        <v>-0.10430272562701451</v>
      </c>
      <c r="I907" s="16">
        <f t="shared" si="86"/>
        <v>0.44707677697513565</v>
      </c>
    </row>
    <row r="908" spans="4:9" x14ac:dyDescent="0.25">
      <c r="D908">
        <f t="shared" si="87"/>
        <v>903</v>
      </c>
      <c r="E908" s="11">
        <f t="shared" si="84"/>
        <v>45.150000000000006</v>
      </c>
      <c r="F908" s="11">
        <f t="shared" si="88"/>
        <v>21.354783672664652</v>
      </c>
      <c r="G908" s="11">
        <f t="shared" si="89"/>
        <v>919.61938655749964</v>
      </c>
      <c r="H908" s="16">
        <f t="shared" si="85"/>
        <v>-0.10382759847552835</v>
      </c>
      <c r="I908" s="16">
        <f t="shared" si="86"/>
        <v>0.4446216083342176</v>
      </c>
    </row>
    <row r="909" spans="4:9" x14ac:dyDescent="0.25">
      <c r="D909">
        <f t="shared" si="87"/>
        <v>904</v>
      </c>
      <c r="E909" s="11">
        <f t="shared" si="84"/>
        <v>45.2</v>
      </c>
      <c r="F909" s="11">
        <f t="shared" si="88"/>
        <v>21.250956074189123</v>
      </c>
      <c r="G909" s="11">
        <f t="shared" si="89"/>
        <v>920.06400816583391</v>
      </c>
      <c r="H909" s="16">
        <f t="shared" si="85"/>
        <v>-0.10335419330608227</v>
      </c>
      <c r="I909" s="16">
        <f t="shared" si="86"/>
        <v>0.44217869309192442</v>
      </c>
    </row>
    <row r="910" spans="4:9" x14ac:dyDescent="0.25">
      <c r="D910">
        <f t="shared" si="87"/>
        <v>905</v>
      </c>
      <c r="E910" s="11">
        <f t="shared" si="84"/>
        <v>45.25</v>
      </c>
      <c r="F910" s="11">
        <f t="shared" si="88"/>
        <v>21.147601880883041</v>
      </c>
      <c r="G910" s="11">
        <f t="shared" si="89"/>
        <v>920.50618685892584</v>
      </c>
      <c r="H910" s="16">
        <f t="shared" si="85"/>
        <v>-0.10288250998552038</v>
      </c>
      <c r="I910" s="16">
        <f t="shared" si="86"/>
        <v>0.43974799260492764</v>
      </c>
    </row>
    <row r="911" spans="4:9" x14ac:dyDescent="0.25">
      <c r="D911">
        <f t="shared" si="87"/>
        <v>906</v>
      </c>
      <c r="E911" s="11">
        <f t="shared" si="84"/>
        <v>45.300000000000004</v>
      </c>
      <c r="F911" s="11">
        <f t="shared" si="88"/>
        <v>21.044719370897521</v>
      </c>
      <c r="G911" s="11">
        <f t="shared" si="89"/>
        <v>920.94593485153075</v>
      </c>
      <c r="H911" s="16">
        <f t="shared" si="85"/>
        <v>-0.10241254828180629</v>
      </c>
      <c r="I911" s="16">
        <f t="shared" si="86"/>
        <v>0.43732946799891848</v>
      </c>
    </row>
    <row r="912" spans="4:9" x14ac:dyDescent="0.25">
      <c r="D912">
        <f t="shared" si="87"/>
        <v>907</v>
      </c>
      <c r="E912" s="11">
        <f t="shared" si="84"/>
        <v>45.35</v>
      </c>
      <c r="F912" s="11">
        <f t="shared" si="88"/>
        <v>20.942306822615716</v>
      </c>
      <c r="G912" s="11">
        <f t="shared" si="89"/>
        <v>921.38326431952964</v>
      </c>
      <c r="H912" s="16">
        <f t="shared" si="85"/>
        <v>-0.10194430786551401</v>
      </c>
      <c r="I912" s="16">
        <f t="shared" si="86"/>
        <v>0.43492308017513193</v>
      </c>
    </row>
    <row r="913" spans="4:9" x14ac:dyDescent="0.25">
      <c r="D913">
        <f t="shared" si="87"/>
        <v>908</v>
      </c>
      <c r="E913" s="11">
        <f t="shared" si="84"/>
        <v>45.400000000000006</v>
      </c>
      <c r="F913" s="11">
        <f t="shared" si="88"/>
        <v>20.840362514750204</v>
      </c>
      <c r="G913" s="11">
        <f t="shared" si="89"/>
        <v>921.81818739970481</v>
      </c>
      <c r="H913" s="16">
        <f t="shared" si="85"/>
        <v>-0.10147778831130504</v>
      </c>
      <c r="I913" s="16">
        <f t="shared" si="86"/>
        <v>0.43252878981677889</v>
      </c>
    </row>
    <row r="914" spans="4:9" x14ac:dyDescent="0.25">
      <c r="D914">
        <f t="shared" si="87"/>
        <v>909</v>
      </c>
      <c r="E914" s="11">
        <f t="shared" si="84"/>
        <v>45.45</v>
      </c>
      <c r="F914" s="11">
        <f t="shared" si="88"/>
        <v>20.738884726438901</v>
      </c>
      <c r="G914" s="11">
        <f t="shared" si="89"/>
        <v>922.25071618952154</v>
      </c>
      <c r="H914" s="16">
        <f t="shared" si="85"/>
        <v>-0.10101298909939012</v>
      </c>
      <c r="I914" s="16">
        <f t="shared" si="86"/>
        <v>0.43014655739540858</v>
      </c>
    </row>
    <row r="915" spans="4:9" x14ac:dyDescent="0.25">
      <c r="D915">
        <f t="shared" si="87"/>
        <v>910</v>
      </c>
      <c r="E915" s="11">
        <f t="shared" si="84"/>
        <v>45.5</v>
      </c>
      <c r="F915" s="11">
        <f t="shared" si="88"/>
        <v>20.637871737339509</v>
      </c>
      <c r="G915" s="11">
        <f t="shared" si="89"/>
        <v>922.680862746917</v>
      </c>
      <c r="H915" s="16">
        <f t="shared" si="85"/>
        <v>-0.10054990961697824</v>
      </c>
      <c r="I915" s="16">
        <f t="shared" si="86"/>
        <v>0.42777634317718888</v>
      </c>
    </row>
    <row r="916" spans="4:9" x14ac:dyDescent="0.25">
      <c r="D916">
        <f t="shared" si="87"/>
        <v>911</v>
      </c>
      <c r="E916" s="11">
        <f t="shared" si="84"/>
        <v>45.550000000000004</v>
      </c>
      <c r="F916" s="11">
        <f t="shared" si="88"/>
        <v>20.537321827722529</v>
      </c>
      <c r="G916" s="11">
        <f t="shared" si="89"/>
        <v>923.10863909009424</v>
      </c>
      <c r="H916" s="16">
        <f t="shared" si="85"/>
        <v>-0.10008854915971055</v>
      </c>
      <c r="I916" s="16">
        <f t="shared" si="86"/>
        <v>0.42541810722912099</v>
      </c>
    </row>
    <row r="917" spans="4:9" x14ac:dyDescent="0.25">
      <c r="D917">
        <f t="shared" si="87"/>
        <v>912</v>
      </c>
      <c r="E917" s="11">
        <f t="shared" si="84"/>
        <v>45.6</v>
      </c>
      <c r="F917" s="11">
        <f t="shared" si="88"/>
        <v>20.437233278562818</v>
      </c>
      <c r="G917" s="11">
        <f t="shared" si="89"/>
        <v>923.53405719732336</v>
      </c>
      <c r="H917" s="16">
        <f t="shared" si="85"/>
        <v>-9.9628906933080741E-2</v>
      </c>
      <c r="I917" s="16">
        <f t="shared" si="86"/>
        <v>0.42307180942515504</v>
      </c>
    </row>
    <row r="918" spans="4:9" x14ac:dyDescent="0.25">
      <c r="D918">
        <f t="shared" si="87"/>
        <v>913</v>
      </c>
      <c r="E918" s="11">
        <f t="shared" si="84"/>
        <v>45.650000000000006</v>
      </c>
      <c r="F918" s="11">
        <f t="shared" si="88"/>
        <v>20.337604371629737</v>
      </c>
      <c r="G918" s="11">
        <f t="shared" si="89"/>
        <v>923.95712900674857</v>
      </c>
      <c r="H918" s="16">
        <f t="shared" si="85"/>
        <v>-9.9170982053840964E-2</v>
      </c>
      <c r="I918" s="16">
        <f t="shared" si="86"/>
        <v>0.42073740945226001</v>
      </c>
    </row>
    <row r="919" spans="4:9" x14ac:dyDescent="0.25">
      <c r="D919">
        <f t="shared" si="87"/>
        <v>914</v>
      </c>
      <c r="E919" s="11">
        <f t="shared" si="84"/>
        <v>45.7</v>
      </c>
      <c r="F919" s="11">
        <f t="shared" si="88"/>
        <v>20.238433389575896</v>
      </c>
      <c r="G919" s="11">
        <f t="shared" si="89"/>
        <v>924.37786641620085</v>
      </c>
      <c r="H919" s="16">
        <f t="shared" si="85"/>
        <v>-9.8714773551394602E-2</v>
      </c>
      <c r="I919" s="16">
        <f t="shared" si="86"/>
        <v>0.41841486681639384</v>
      </c>
    </row>
    <row r="920" spans="4:9" x14ac:dyDescent="0.25">
      <c r="D920">
        <f t="shared" si="87"/>
        <v>915</v>
      </c>
      <c r="E920" s="11">
        <f t="shared" si="84"/>
        <v>45.75</v>
      </c>
      <c r="F920" s="11">
        <f t="shared" si="88"/>
        <v>20.139718616024503</v>
      </c>
      <c r="G920" s="11">
        <f t="shared" si="89"/>
        <v>924.79628128301727</v>
      </c>
      <c r="H920" s="16">
        <f t="shared" si="85"/>
        <v>-9.8260280369174391E-2</v>
      </c>
      <c r="I920" s="16">
        <f t="shared" si="86"/>
        <v>0.41610414084840919</v>
      </c>
    </row>
    <row r="921" spans="4:9" x14ac:dyDescent="0.25">
      <c r="D921">
        <f t="shared" si="87"/>
        <v>916</v>
      </c>
      <c r="E921" s="11">
        <f t="shared" si="84"/>
        <v>45.800000000000004</v>
      </c>
      <c r="F921" s="11">
        <f t="shared" si="88"/>
        <v>20.041458335655328</v>
      </c>
      <c r="G921" s="11">
        <f t="shared" si="89"/>
        <v>925.21238542386573</v>
      </c>
      <c r="H921" s="16">
        <f t="shared" si="85"/>
        <v>-9.7807501366007354E-2</v>
      </c>
      <c r="I921" s="16">
        <f t="shared" si="86"/>
        <v>0.41380519070988919</v>
      </c>
    </row>
    <row r="922" spans="4:9" x14ac:dyDescent="0.25">
      <c r="D922">
        <f t="shared" si="87"/>
        <v>917</v>
      </c>
      <c r="E922" s="11">
        <f t="shared" si="84"/>
        <v>45.85</v>
      </c>
      <c r="F922" s="11">
        <f t="shared" si="88"/>
        <v>19.943650834289322</v>
      </c>
      <c r="G922" s="11">
        <f t="shared" si="89"/>
        <v>925.62619061457565</v>
      </c>
      <c r="H922" s="16">
        <f t="shared" si="85"/>
        <v>-9.7356435317465628E-2</v>
      </c>
      <c r="I922" s="16">
        <f t="shared" si="86"/>
        <v>0.41151797539889201</v>
      </c>
    </row>
    <row r="923" spans="4:9" x14ac:dyDescent="0.25">
      <c r="D923">
        <f t="shared" si="87"/>
        <v>918</v>
      </c>
      <c r="E923" s="11">
        <f t="shared" si="84"/>
        <v>45.900000000000006</v>
      </c>
      <c r="F923" s="11">
        <f t="shared" si="88"/>
        <v>19.846294398971857</v>
      </c>
      <c r="G923" s="11">
        <f t="shared" si="89"/>
        <v>926.0377085899745</v>
      </c>
      <c r="H923" s="16">
        <f t="shared" si="85"/>
        <v>-9.6907080917203681E-2</v>
      </c>
      <c r="I923" s="16">
        <f t="shared" si="86"/>
        <v>0.40924245375565022</v>
      </c>
    </row>
    <row r="924" spans="4:9" x14ac:dyDescent="0.25">
      <c r="D924">
        <f t="shared" si="87"/>
        <v>919</v>
      </c>
      <c r="E924" s="11">
        <f t="shared" si="84"/>
        <v>45.95</v>
      </c>
      <c r="F924" s="11">
        <f t="shared" si="88"/>
        <v>19.749387318054652</v>
      </c>
      <c r="G924" s="11">
        <f t="shared" si="89"/>
        <v>926.44695104373011</v>
      </c>
      <c r="H924" s="16">
        <f t="shared" si="85"/>
        <v>-9.6459436778281962E-2</v>
      </c>
      <c r="I924" s="16">
        <f t="shared" si="86"/>
        <v>0.40697858446816265</v>
      </c>
    </row>
    <row r="925" spans="4:9" x14ac:dyDescent="0.25">
      <c r="D925">
        <f t="shared" si="87"/>
        <v>920</v>
      </c>
      <c r="E925" s="11">
        <f t="shared" si="84"/>
        <v>46</v>
      </c>
      <c r="F925" s="11">
        <f t="shared" si="88"/>
        <v>19.652927881276369</v>
      </c>
      <c r="G925" s="11">
        <f t="shared" si="89"/>
        <v>926.85392962819822</v>
      </c>
      <c r="H925" s="16">
        <f t="shared" si="85"/>
        <v>-9.6013501434477538E-2</v>
      </c>
      <c r="I925" s="16">
        <f t="shared" si="86"/>
        <v>0.40472632607774361</v>
      </c>
    </row>
    <row r="926" spans="4:9" x14ac:dyDescent="0.25">
      <c r="D926">
        <f t="shared" si="87"/>
        <v>921</v>
      </c>
      <c r="E926" s="11">
        <f t="shared" si="84"/>
        <v>46.050000000000004</v>
      </c>
      <c r="F926" s="11">
        <f t="shared" si="88"/>
        <v>19.556914379841892</v>
      </c>
      <c r="G926" s="11">
        <f t="shared" si="89"/>
        <v>927.25865595427592</v>
      </c>
      <c r="H926" s="16">
        <f t="shared" si="85"/>
        <v>-9.5569273341580066E-2</v>
      </c>
      <c r="I926" s="16">
        <f t="shared" si="86"/>
        <v>0.40248563698448109</v>
      </c>
    </row>
    <row r="927" spans="4:9" x14ac:dyDescent="0.25">
      <c r="D927">
        <f t="shared" si="87"/>
        <v>922</v>
      </c>
      <c r="E927" s="11">
        <f t="shared" si="84"/>
        <v>46.1</v>
      </c>
      <c r="F927" s="11">
        <f t="shared" si="88"/>
        <v>19.46134510650031</v>
      </c>
      <c r="G927" s="11">
        <f t="shared" si="89"/>
        <v>927.66114159126039</v>
      </c>
      <c r="H927" s="16">
        <f t="shared" si="85"/>
        <v>-9.5126750878675601E-2</v>
      </c>
      <c r="I927" s="16">
        <f t="shared" si="86"/>
        <v>0.4002564754526356</v>
      </c>
    </row>
    <row r="928" spans="4:9" x14ac:dyDescent="0.25">
      <c r="D928">
        <f t="shared" si="87"/>
        <v>923</v>
      </c>
      <c r="E928" s="11">
        <f t="shared" si="84"/>
        <v>46.150000000000006</v>
      </c>
      <c r="F928" s="11">
        <f t="shared" si="88"/>
        <v>19.366218355621633</v>
      </c>
      <c r="G928" s="11">
        <f t="shared" si="89"/>
        <v>928.06139806671297</v>
      </c>
      <c r="H928" s="16">
        <f t="shared" si="85"/>
        <v>-9.4685932349416302E-2</v>
      </c>
      <c r="I928" s="16">
        <f t="shared" si="86"/>
        <v>0.39803879961595917</v>
      </c>
    </row>
    <row r="929" spans="4:9" x14ac:dyDescent="0.25">
      <c r="D929">
        <f t="shared" si="87"/>
        <v>924</v>
      </c>
      <c r="E929" s="11">
        <f t="shared" si="84"/>
        <v>46.2</v>
      </c>
      <c r="F929" s="11">
        <f t="shared" si="88"/>
        <v>19.271532423272216</v>
      </c>
      <c r="G929" s="11">
        <f t="shared" si="89"/>
        <v>928.45943686632893</v>
      </c>
      <c r="H929" s="16">
        <f t="shared" si="85"/>
        <v>-9.4246815983277277E-2</v>
      </c>
      <c r="I929" s="16">
        <f t="shared" si="86"/>
        <v>0.39583256748294476</v>
      </c>
    </row>
    <row r="930" spans="4:9" x14ac:dyDescent="0.25">
      <c r="D930">
        <f t="shared" si="87"/>
        <v>925</v>
      </c>
      <c r="E930" s="11">
        <f t="shared" si="84"/>
        <v>46.25</v>
      </c>
      <c r="F930" s="11">
        <f t="shared" si="88"/>
        <v>19.17728560728894</v>
      </c>
      <c r="G930" s="11">
        <f t="shared" si="89"/>
        <v>928.85526943381183</v>
      </c>
      <c r="H930" s="16">
        <f t="shared" si="85"/>
        <v>-9.3809399936800097E-2</v>
      </c>
      <c r="I930" s="16">
        <f t="shared" si="86"/>
        <v>0.39363773694201409</v>
      </c>
    </row>
    <row r="931" spans="4:9" x14ac:dyDescent="0.25">
      <c r="D931">
        <f t="shared" si="87"/>
        <v>926</v>
      </c>
      <c r="E931" s="11">
        <f t="shared" si="84"/>
        <v>46.300000000000004</v>
      </c>
      <c r="F931" s="11">
        <f t="shared" si="88"/>
        <v>19.083476207352142</v>
      </c>
      <c r="G931" s="11">
        <f t="shared" si="89"/>
        <v>929.2489071707538</v>
      </c>
      <c r="H931" s="16">
        <f t="shared" si="85"/>
        <v>-9.3373682294823235E-2</v>
      </c>
      <c r="I931" s="16">
        <f t="shared" si="86"/>
        <v>0.39145426576661935</v>
      </c>
    </row>
    <row r="932" spans="4:9" x14ac:dyDescent="0.25">
      <c r="D932">
        <f t="shared" si="87"/>
        <v>927</v>
      </c>
      <c r="E932" s="11">
        <f t="shared" si="84"/>
        <v>46.35</v>
      </c>
      <c r="F932" s="11">
        <f t="shared" si="88"/>
        <v>18.990102525057317</v>
      </c>
      <c r="G932" s="11">
        <f t="shared" si="89"/>
        <v>929.64036143652038</v>
      </c>
      <c r="H932" s="16">
        <f t="shared" si="85"/>
        <v>-9.2939661071699153E-2</v>
      </c>
      <c r="I932" s="16">
        <f t="shared" si="86"/>
        <v>0.38928211162029813</v>
      </c>
    </row>
    <row r="933" spans="4:9" x14ac:dyDescent="0.25">
      <c r="D933">
        <f t="shared" si="87"/>
        <v>928</v>
      </c>
      <c r="E933" s="11">
        <f t="shared" si="84"/>
        <v>46.400000000000006</v>
      </c>
      <c r="F933" s="11">
        <f t="shared" si="88"/>
        <v>18.897162863985617</v>
      </c>
      <c r="G933" s="11">
        <f t="shared" si="89"/>
        <v>930.02964354814071</v>
      </c>
      <c r="H933" s="16">
        <f t="shared" si="85"/>
        <v>-9.2507334212499237E-2</v>
      </c>
      <c r="I933" s="16">
        <f t="shared" si="86"/>
        <v>0.38712123206163496</v>
      </c>
    </row>
    <row r="934" spans="4:9" x14ac:dyDescent="0.25">
      <c r="D934">
        <f t="shared" si="87"/>
        <v>929</v>
      </c>
      <c r="E934" s="11">
        <f t="shared" si="84"/>
        <v>46.45</v>
      </c>
      <c r="F934" s="11">
        <f t="shared" si="88"/>
        <v>18.804655529773118</v>
      </c>
      <c r="G934" s="11">
        <f t="shared" si="89"/>
        <v>930.41676478020236</v>
      </c>
      <c r="H934" s="16">
        <f t="shared" si="85"/>
        <v>-9.2076699594204892E-2</v>
      </c>
      <c r="I934" s="16">
        <f t="shared" si="86"/>
        <v>0.38497158454917463</v>
      </c>
    </row>
    <row r="935" spans="4:9" x14ac:dyDescent="0.25">
      <c r="D935">
        <f t="shared" si="87"/>
        <v>930</v>
      </c>
      <c r="E935" s="11">
        <f t="shared" si="84"/>
        <v>46.5</v>
      </c>
      <c r="F935" s="11">
        <f t="shared" si="88"/>
        <v>18.712578830178913</v>
      </c>
      <c r="G935" s="11">
        <f t="shared" si="89"/>
        <v>930.80173636475149</v>
      </c>
      <c r="H935" s="16">
        <f t="shared" si="85"/>
        <v>-9.1647755026886213E-2</v>
      </c>
      <c r="I935" s="16">
        <f t="shared" si="86"/>
        <v>0.38283312644625955</v>
      </c>
    </row>
    <row r="936" spans="4:9" x14ac:dyDescent="0.25">
      <c r="D936">
        <f t="shared" si="87"/>
        <v>931</v>
      </c>
      <c r="E936" s="11">
        <f t="shared" si="84"/>
        <v>46.550000000000004</v>
      </c>
      <c r="F936" s="11">
        <f t="shared" si="88"/>
        <v>18.620931075152026</v>
      </c>
      <c r="G936" s="11">
        <f t="shared" si="89"/>
        <v>931.18456949119775</v>
      </c>
      <c r="H936" s="16">
        <f t="shared" si="85"/>
        <v>-9.1220498254868471E-2</v>
      </c>
      <c r="I936" s="16">
        <f t="shared" si="86"/>
        <v>0.38070581502579393</v>
      </c>
    </row>
    <row r="937" spans="4:9" x14ac:dyDescent="0.25">
      <c r="D937">
        <f t="shared" si="87"/>
        <v>932</v>
      </c>
      <c r="E937" s="11">
        <f t="shared" si="84"/>
        <v>46.6</v>
      </c>
      <c r="F937" s="11">
        <f t="shared" si="88"/>
        <v>18.529710576897156</v>
      </c>
      <c r="G937" s="11">
        <f t="shared" si="89"/>
        <v>931.5652753062235</v>
      </c>
      <c r="H937" s="16">
        <f t="shared" si="85"/>
        <v>-9.0794926957884756E-2</v>
      </c>
      <c r="I937" s="16">
        <f t="shared" si="86"/>
        <v>0.37858960747495746</v>
      </c>
    </row>
    <row r="938" spans="4:9" x14ac:dyDescent="0.25">
      <c r="D938">
        <f t="shared" si="87"/>
        <v>933</v>
      </c>
      <c r="E938" s="11">
        <f t="shared" si="84"/>
        <v>46.650000000000006</v>
      </c>
      <c r="F938" s="11">
        <f t="shared" si="88"/>
        <v>18.438915649939272</v>
      </c>
      <c r="G938" s="11">
        <f t="shared" si="89"/>
        <v>931.94386491369846</v>
      </c>
      <c r="H938" s="16">
        <f t="shared" si="85"/>
        <v>-9.0371038752217345E-2</v>
      </c>
      <c r="I938" s="16">
        <f t="shared" si="86"/>
        <v>0.37648446089983501</v>
      </c>
    </row>
    <row r="939" spans="4:9" x14ac:dyDescent="0.25">
      <c r="D939">
        <f t="shared" si="87"/>
        <v>934</v>
      </c>
      <c r="E939" s="11">
        <f t="shared" si="84"/>
        <v>46.7</v>
      </c>
      <c r="F939" s="11">
        <f t="shared" si="88"/>
        <v>18.348544611187055</v>
      </c>
      <c r="G939" s="11">
        <f t="shared" si="89"/>
        <v>932.32034937459832</v>
      </c>
      <c r="H939" s="16">
        <f t="shared" si="85"/>
        <v>-8.9948831191825271E-2</v>
      </c>
      <c r="I939" s="16">
        <f t="shared" si="86"/>
        <v>0.37439033232999286</v>
      </c>
    </row>
    <row r="940" spans="4:9" x14ac:dyDescent="0.25">
      <c r="D940">
        <f t="shared" si="87"/>
        <v>935</v>
      </c>
      <c r="E940" s="11">
        <f t="shared" si="84"/>
        <v>46.75</v>
      </c>
      <c r="F940" s="11">
        <f t="shared" si="88"/>
        <v>18.258595779995229</v>
      </c>
      <c r="G940" s="11">
        <f t="shared" si="89"/>
        <v>932.69473970692832</v>
      </c>
      <c r="H940" s="16">
        <f t="shared" si="85"/>
        <v>-8.9528301769460736E-2</v>
      </c>
      <c r="I940" s="16">
        <f t="shared" si="86"/>
        <v>0.3723071787229848</v>
      </c>
    </row>
    <row r="941" spans="4:9" x14ac:dyDescent="0.25">
      <c r="D941">
        <f t="shared" si="87"/>
        <v>936</v>
      </c>
      <c r="E941" s="11">
        <f t="shared" si="84"/>
        <v>46.800000000000004</v>
      </c>
      <c r="F941" s="11">
        <f t="shared" si="88"/>
        <v>18.169067478225767</v>
      </c>
      <c r="G941" s="11">
        <f t="shared" si="89"/>
        <v>933.06704688565128</v>
      </c>
      <c r="H941" s="16">
        <f t="shared" si="85"/>
        <v>-8.9109447917772033E-2</v>
      </c>
      <c r="I941" s="16">
        <f t="shared" si="86"/>
        <v>0.37023495696879793</v>
      </c>
    </row>
    <row r="942" spans="4:9" x14ac:dyDescent="0.25">
      <c r="D942">
        <f t="shared" si="87"/>
        <v>937</v>
      </c>
      <c r="E942" s="11">
        <f t="shared" si="84"/>
        <v>46.85</v>
      </c>
      <c r="F942" s="11">
        <f t="shared" si="88"/>
        <v>18.079958030307996</v>
      </c>
      <c r="G942" s="11">
        <f t="shared" si="89"/>
        <v>933.43728184262011</v>
      </c>
      <c r="H942" s="16">
        <f t="shared" si="85"/>
        <v>-8.8692267010395176E-2</v>
      </c>
      <c r="I942" s="16">
        <f t="shared" si="86"/>
        <v>0.36817362389421987</v>
      </c>
    </row>
    <row r="943" spans="4:9" x14ac:dyDescent="0.25">
      <c r="D943">
        <f t="shared" si="87"/>
        <v>938</v>
      </c>
      <c r="E943" s="11">
        <f t="shared" si="84"/>
        <v>46.900000000000006</v>
      </c>
      <c r="F943" s="11">
        <f t="shared" si="88"/>
        <v>17.991265763297601</v>
      </c>
      <c r="G943" s="11">
        <f t="shared" si="89"/>
        <v>933.80545546651433</v>
      </c>
      <c r="H943" s="16">
        <f t="shared" si="85"/>
        <v>-8.8276756363032519E-2</v>
      </c>
      <c r="I943" s="16">
        <f t="shared" si="86"/>
        <v>0.36612313626717158</v>
      </c>
    </row>
    <row r="944" spans="4:9" x14ac:dyDescent="0.25">
      <c r="D944">
        <f t="shared" si="87"/>
        <v>939</v>
      </c>
      <c r="E944" s="11">
        <f t="shared" si="84"/>
        <v>46.95</v>
      </c>
      <c r="F944" s="11">
        <f t="shared" si="88"/>
        <v>17.902989006934568</v>
      </c>
      <c r="G944" s="11">
        <f t="shared" si="89"/>
        <v>934.17157860278155</v>
      </c>
      <c r="H944" s="16">
        <f t="shared" si="85"/>
        <v>-8.7862913234519946E-2</v>
      </c>
      <c r="I944" s="16">
        <f t="shared" si="86"/>
        <v>0.36408345080094207</v>
      </c>
    </row>
    <row r="945" spans="4:9" x14ac:dyDescent="0.25">
      <c r="D945">
        <f t="shared" si="87"/>
        <v>940</v>
      </c>
      <c r="E945" s="11">
        <f t="shared" si="84"/>
        <v>47</v>
      </c>
      <c r="F945" s="11">
        <f t="shared" si="88"/>
        <v>17.815126093700048</v>
      </c>
      <c r="G945" s="11">
        <f t="shared" si="89"/>
        <v>934.53566205358254</v>
      </c>
      <c r="H945" s="16">
        <f t="shared" si="85"/>
        <v>-8.7450734827881529E-2</v>
      </c>
      <c r="I945" s="16">
        <f t="shared" si="86"/>
        <v>0.36205452415838668</v>
      </c>
    </row>
    <row r="946" spans="4:9" x14ac:dyDescent="0.25">
      <c r="D946">
        <f t="shared" si="87"/>
        <v>941</v>
      </c>
      <c r="E946" s="11">
        <f t="shared" si="84"/>
        <v>47.050000000000004</v>
      </c>
      <c r="F946" s="11">
        <f t="shared" si="88"/>
        <v>17.727675358872165</v>
      </c>
      <c r="G946" s="11">
        <f t="shared" si="89"/>
        <v>934.89771657774088</v>
      </c>
      <c r="H946" s="16">
        <f t="shared" si="85"/>
        <v>-8.704021829137254E-2</v>
      </c>
      <c r="I946" s="16">
        <f t="shared" si="86"/>
        <v>0.36003631295605393</v>
      </c>
    </row>
    <row r="947" spans="4:9" x14ac:dyDescent="0.25">
      <c r="D947">
        <f t="shared" si="87"/>
        <v>942</v>
      </c>
      <c r="E947" s="11">
        <f t="shared" si="84"/>
        <v>47.1</v>
      </c>
      <c r="F947" s="11">
        <f t="shared" si="88"/>
        <v>17.640635140580791</v>
      </c>
      <c r="G947" s="11">
        <f t="shared" si="89"/>
        <v>935.25775289069691</v>
      </c>
      <c r="H947" s="16">
        <f t="shared" si="85"/>
        <v>-8.6631360719510608E-2</v>
      </c>
      <c r="I947" s="16">
        <f t="shared" si="86"/>
        <v>0.35802877376824616</v>
      </c>
    </row>
    <row r="948" spans="4:9" x14ac:dyDescent="0.25">
      <c r="D948">
        <f t="shared" si="87"/>
        <v>943</v>
      </c>
      <c r="E948" s="11">
        <f t="shared" si="84"/>
        <v>47.150000000000006</v>
      </c>
      <c r="F948" s="11">
        <f t="shared" si="88"/>
        <v>17.554003779861279</v>
      </c>
      <c r="G948" s="11">
        <f t="shared" si="89"/>
        <v>935.6157816644652</v>
      </c>
      <c r="H948" s="16">
        <f t="shared" si="85"/>
        <v>-8.6224159154094704E-2</v>
      </c>
      <c r="I948" s="16">
        <f t="shared" si="86"/>
        <v>0.3560318631310318</v>
      </c>
    </row>
    <row r="949" spans="4:9" x14ac:dyDescent="0.25">
      <c r="D949">
        <f t="shared" si="87"/>
        <v>944</v>
      </c>
      <c r="E949" s="11">
        <f t="shared" si="84"/>
        <v>47.2</v>
      </c>
      <c r="F949" s="11">
        <f t="shared" si="88"/>
        <v>17.467779620707184</v>
      </c>
      <c r="G949" s="11">
        <f t="shared" si="89"/>
        <v>935.97181352759628</v>
      </c>
      <c r="H949" s="16">
        <f t="shared" si="85"/>
        <v>-8.5818610585213187E-2</v>
      </c>
      <c r="I949" s="16">
        <f t="shared" si="86"/>
        <v>0.35404553754618329</v>
      </c>
    </row>
    <row r="950" spans="4:9" x14ac:dyDescent="0.25">
      <c r="D950">
        <f t="shared" si="87"/>
        <v>945</v>
      </c>
      <c r="E950" s="11">
        <f t="shared" si="84"/>
        <v>47.25</v>
      </c>
      <c r="F950" s="11">
        <f t="shared" si="88"/>
        <v>17.381961010121969</v>
      </c>
      <c r="G950" s="11">
        <f t="shared" si="89"/>
        <v>936.32585906514248</v>
      </c>
      <c r="H950" s="16">
        <f t="shared" si="85"/>
        <v>-8.5414711952239278E-2</v>
      </c>
      <c r="I950" s="16">
        <f t="shared" si="86"/>
        <v>0.35206975348506508</v>
      </c>
    </row>
    <row r="951" spans="4:9" x14ac:dyDescent="0.25">
      <c r="D951">
        <f t="shared" si="87"/>
        <v>946</v>
      </c>
      <c r="E951" s="11">
        <f t="shared" si="84"/>
        <v>47.300000000000004</v>
      </c>
      <c r="F951" s="11">
        <f t="shared" si="88"/>
        <v>17.29654629816973</v>
      </c>
      <c r="G951" s="11">
        <f t="shared" si="89"/>
        <v>936.67792881862749</v>
      </c>
      <c r="H951" s="16">
        <f t="shared" si="85"/>
        <v>-8.5012460144815949E-2</v>
      </c>
      <c r="I951" s="16">
        <f t="shared" si="86"/>
        <v>0.35010446739245987</v>
      </c>
    </row>
    <row r="952" spans="4:9" x14ac:dyDescent="0.25">
      <c r="D952">
        <f t="shared" si="87"/>
        <v>947</v>
      </c>
      <c r="E952" s="11">
        <f t="shared" si="84"/>
        <v>47.35</v>
      </c>
      <c r="F952" s="11">
        <f t="shared" si="88"/>
        <v>17.211533838024913</v>
      </c>
      <c r="G952" s="11">
        <f t="shared" si="89"/>
        <v>937.02803328601999</v>
      </c>
      <c r="H952" s="16">
        <f t="shared" si="85"/>
        <v>-8.4611852003828716E-2</v>
      </c>
      <c r="I952" s="16">
        <f t="shared" si="86"/>
        <v>0.34814963569032975</v>
      </c>
    </row>
    <row r="953" spans="4:9" x14ac:dyDescent="0.25">
      <c r="D953">
        <f t="shared" si="87"/>
        <v>948</v>
      </c>
      <c r="E953" s="11">
        <f t="shared" si="84"/>
        <v>47.400000000000006</v>
      </c>
      <c r="F953" s="11">
        <f t="shared" si="88"/>
        <v>17.126921986021085</v>
      </c>
      <c r="G953" s="11">
        <f t="shared" si="89"/>
        <v>937.37618292171032</v>
      </c>
      <c r="H953" s="16">
        <f t="shared" si="85"/>
        <v>-8.4212884322367218E-2</v>
      </c>
      <c r="I953" s="16">
        <f t="shared" si="86"/>
        <v>0.34620521478153088</v>
      </c>
    </row>
    <row r="954" spans="4:9" x14ac:dyDescent="0.25">
      <c r="D954">
        <f t="shared" si="87"/>
        <v>949</v>
      </c>
      <c r="E954" s="11">
        <f t="shared" si="84"/>
        <v>47.45</v>
      </c>
      <c r="F954" s="11">
        <f t="shared" si="88"/>
        <v>17.042709101698719</v>
      </c>
      <c r="G954" s="11">
        <f t="shared" si="89"/>
        <v>937.72238813649187</v>
      </c>
      <c r="H954" s="16">
        <f t="shared" si="85"/>
        <v>-8.3815553846675814E-2</v>
      </c>
      <c r="I954" s="16">
        <f t="shared" si="86"/>
        <v>0.34427116105345706</v>
      </c>
    </row>
    <row r="955" spans="4:9" x14ac:dyDescent="0.25">
      <c r="D955">
        <f t="shared" si="87"/>
        <v>950</v>
      </c>
      <c r="E955" s="11">
        <f t="shared" si="84"/>
        <v>47.5</v>
      </c>
      <c r="F955" s="11">
        <f t="shared" si="88"/>
        <v>16.958893547852043</v>
      </c>
      <c r="G955" s="11">
        <f t="shared" si="89"/>
        <v>938.06665929754536</v>
      </c>
      <c r="H955" s="16">
        <f t="shared" si="85"/>
        <v>-8.3419857277092405E-2</v>
      </c>
      <c r="I955" s="16">
        <f t="shared" si="86"/>
        <v>0.34234743088164005</v>
      </c>
    </row>
    <row r="956" spans="4:9" x14ac:dyDescent="0.25">
      <c r="D956">
        <f t="shared" si="87"/>
        <v>951</v>
      </c>
      <c r="E956" s="11">
        <f t="shared" si="84"/>
        <v>47.550000000000004</v>
      </c>
      <c r="F956" s="11">
        <f t="shared" si="88"/>
        <v>16.87547369057495</v>
      </c>
      <c r="G956" s="11">
        <f t="shared" si="89"/>
        <v>938.40900672842702</v>
      </c>
      <c r="H956" s="16">
        <f t="shared" si="85"/>
        <v>-8.3025791268976967E-2</v>
      </c>
      <c r="I956" s="16">
        <f t="shared" si="86"/>
        <v>0.34043398063327851</v>
      </c>
    </row>
    <row r="957" spans="4:9" x14ac:dyDescent="0.25">
      <c r="D957">
        <f t="shared" si="87"/>
        <v>952</v>
      </c>
      <c r="E957" s="11">
        <f t="shared" si="84"/>
        <v>47.6</v>
      </c>
      <c r="F957" s="11">
        <f t="shared" si="88"/>
        <v>16.792447899305973</v>
      </c>
      <c r="G957" s="11">
        <f t="shared" si="89"/>
        <v>938.74944070906031</v>
      </c>
      <c r="H957" s="16">
        <f t="shared" si="85"/>
        <v>-8.2633352433628293E-2</v>
      </c>
      <c r="I957" s="16">
        <f t="shared" si="86"/>
        <v>0.33853076667072463</v>
      </c>
    </row>
    <row r="958" spans="4:9" x14ac:dyDescent="0.25">
      <c r="D958">
        <f t="shared" si="87"/>
        <v>953</v>
      </c>
      <c r="E958" s="11">
        <f t="shared" si="84"/>
        <v>47.650000000000006</v>
      </c>
      <c r="F958" s="11">
        <f t="shared" si="88"/>
        <v>16.709814546872344</v>
      </c>
      <c r="G958" s="11">
        <f t="shared" si="89"/>
        <v>939.08797147573102</v>
      </c>
      <c r="H958" s="16">
        <f t="shared" si="85"/>
        <v>-8.2242537339190083E-2</v>
      </c>
      <c r="I958" s="16">
        <f t="shared" si="86"/>
        <v>0.3366377453549067</v>
      </c>
    </row>
    <row r="959" spans="4:9" x14ac:dyDescent="0.25">
      <c r="D959">
        <f t="shared" si="87"/>
        <v>954</v>
      </c>
      <c r="E959" s="11">
        <f t="shared" si="84"/>
        <v>47.7</v>
      </c>
      <c r="F959" s="11">
        <f t="shared" si="88"/>
        <v>16.627572009533154</v>
      </c>
      <c r="G959" s="11">
        <f t="shared" si="89"/>
        <v>939.42460922108592</v>
      </c>
      <c r="H959" s="16">
        <f t="shared" si="85"/>
        <v>-8.1853342511546176E-2</v>
      </c>
      <c r="I959" s="16">
        <f t="shared" si="86"/>
        <v>0.33475487304869267</v>
      </c>
    </row>
    <row r="960" spans="4:9" x14ac:dyDescent="0.25">
      <c r="D960">
        <f t="shared" si="87"/>
        <v>955</v>
      </c>
      <c r="E960" s="11">
        <f t="shared" si="84"/>
        <v>47.75</v>
      </c>
      <c r="F960" s="11">
        <f t="shared" si="88"/>
        <v>16.545718667021607</v>
      </c>
      <c r="G960" s="11">
        <f t="shared" si="89"/>
        <v>939.75936409413464</v>
      </c>
      <c r="H960" s="16">
        <f t="shared" si="85"/>
        <v>-8.1465764435205493E-2</v>
      </c>
      <c r="I960" s="16">
        <f t="shared" si="86"/>
        <v>0.33288210612021291</v>
      </c>
    </row>
    <row r="961" spans="4:9" x14ac:dyDescent="0.25">
      <c r="D961">
        <f t="shared" si="87"/>
        <v>956</v>
      </c>
      <c r="E961" s="11">
        <f t="shared" si="84"/>
        <v>47.800000000000004</v>
      </c>
      <c r="F961" s="11">
        <f t="shared" si="88"/>
        <v>16.464252902586402</v>
      </c>
      <c r="G961" s="11">
        <f t="shared" si="89"/>
        <v>940.09224620025486</v>
      </c>
      <c r="H961" s="16">
        <f t="shared" si="85"/>
        <v>-8.1079799554174964E-2</v>
      </c>
      <c r="I961" s="16">
        <f t="shared" si="86"/>
        <v>0.33101940094611981</v>
      </c>
    </row>
    <row r="962" spans="4:9" x14ac:dyDescent="0.25">
      <c r="D962">
        <f t="shared" si="87"/>
        <v>957</v>
      </c>
      <c r="E962" s="11">
        <f t="shared" si="84"/>
        <v>47.85</v>
      </c>
      <c r="F962" s="11">
        <f t="shared" si="88"/>
        <v>16.383173103032227</v>
      </c>
      <c r="G962" s="11">
        <f t="shared" si="89"/>
        <v>940.42326560120102</v>
      </c>
      <c r="H962" s="16">
        <f t="shared" si="85"/>
        <v>-8.0695444272823602E-2</v>
      </c>
      <c r="I962" s="16">
        <f t="shared" si="86"/>
        <v>0.32916671391479019</v>
      </c>
    </row>
    <row r="963" spans="4:9" x14ac:dyDescent="0.25">
      <c r="D963">
        <f t="shared" si="87"/>
        <v>958</v>
      </c>
      <c r="E963" s="11">
        <f t="shared" si="84"/>
        <v>47.900000000000006</v>
      </c>
      <c r="F963" s="11">
        <f t="shared" si="88"/>
        <v>16.302477658759404</v>
      </c>
      <c r="G963" s="11">
        <f t="shared" si="89"/>
        <v>940.75243231511581</v>
      </c>
      <c r="H963" s="16">
        <f t="shared" si="85"/>
        <v>-8.0312694956734584E-2</v>
      </c>
      <c r="I963" s="16">
        <f t="shared" si="86"/>
        <v>0.32732400142948115</v>
      </c>
    </row>
    <row r="964" spans="4:9" x14ac:dyDescent="0.25">
      <c r="D964">
        <f t="shared" si="87"/>
        <v>959</v>
      </c>
      <c r="E964" s="11">
        <f t="shared" si="84"/>
        <v>47.95</v>
      </c>
      <c r="F964" s="11">
        <f t="shared" si="88"/>
        <v>16.222164963802669</v>
      </c>
      <c r="G964" s="11">
        <f t="shared" si="89"/>
        <v>941.07975631654529</v>
      </c>
      <c r="H964" s="16">
        <f t="shared" si="85"/>
        <v>-7.9931547933547842E-2</v>
      </c>
      <c r="I964" s="16">
        <f t="shared" si="86"/>
        <v>0.32549121991143637</v>
      </c>
    </row>
    <row r="965" spans="4:9" x14ac:dyDescent="0.25">
      <c r="D965">
        <f t="shared" si="87"/>
        <v>960</v>
      </c>
      <c r="E965" s="11">
        <f t="shared" ref="E965:E1028" si="90">D965*$B$13</f>
        <v>48</v>
      </c>
      <c r="F965" s="11">
        <f t="shared" si="88"/>
        <v>16.142233415869121</v>
      </c>
      <c r="G965" s="11">
        <f t="shared" si="89"/>
        <v>941.40524753645673</v>
      </c>
      <c r="H965" s="16">
        <f t="shared" ref="H965:H1028" si="91">$B$7*F965*(1-(F965+$B$11*G965)/$B$9)*$B$13</f>
        <v>-7.9551999493791853E-2</v>
      </c>
      <c r="I965" s="16">
        <f t="shared" ref="I965:I1028" si="92">$B$8*G965*(1-(G965+$B$12*F965)/$B$10)*$B$13</f>
        <v>0.32366832580293003</v>
      </c>
    </row>
    <row r="966" spans="4:9" x14ac:dyDescent="0.25">
      <c r="D966">
        <f t="shared" ref="D966:D1029" si="93">D965+1</f>
        <v>961</v>
      </c>
      <c r="E966" s="11">
        <f t="shared" si="90"/>
        <v>48.050000000000004</v>
      </c>
      <c r="F966" s="11">
        <f t="shared" ref="F966:F1029" si="94">F965+H965</f>
        <v>16.06268141637533</v>
      </c>
      <c r="G966" s="11">
        <f t="shared" ref="G966:G1029" si="95">G965+I965</f>
        <v>941.72891586225967</v>
      </c>
      <c r="H966" s="16">
        <f t="shared" si="91"/>
        <v>-7.9174045891705236E-2</v>
      </c>
      <c r="I966" s="16">
        <f t="shared" si="92"/>
        <v>0.32185527557026655</v>
      </c>
    </row>
    <row r="967" spans="4:9" x14ac:dyDescent="0.25">
      <c r="D967">
        <f t="shared" si="93"/>
        <v>962</v>
      </c>
      <c r="E967" s="11">
        <f t="shared" si="90"/>
        <v>48.1</v>
      </c>
      <c r="F967" s="11">
        <f t="shared" si="94"/>
        <v>15.983507370483625</v>
      </c>
      <c r="G967" s="11">
        <f t="shared" si="95"/>
        <v>942.05077113782988</v>
      </c>
      <c r="H967" s="16">
        <f t="shared" si="91"/>
        <v>-7.8797683346048253E-2</v>
      </c>
      <c r="I967" s="16">
        <f t="shared" si="92"/>
        <v>0.32005202570673025</v>
      </c>
    </row>
    <row r="968" spans="4:9" x14ac:dyDescent="0.25">
      <c r="D968">
        <f t="shared" si="93"/>
        <v>963</v>
      </c>
      <c r="E968" s="11">
        <f t="shared" si="90"/>
        <v>48.150000000000006</v>
      </c>
      <c r="F968" s="11">
        <f t="shared" si="94"/>
        <v>15.904709687137577</v>
      </c>
      <c r="G968" s="11">
        <f t="shared" si="95"/>
        <v>942.37082316353667</v>
      </c>
      <c r="H968" s="16">
        <f t="shared" si="91"/>
        <v>-7.8422908040904335E-2</v>
      </c>
      <c r="I968" s="16">
        <f t="shared" si="92"/>
        <v>0.31825853273547583</v>
      </c>
    </row>
    <row r="969" spans="4:9" x14ac:dyDescent="0.25">
      <c r="D969">
        <f t="shared" si="93"/>
        <v>964</v>
      </c>
      <c r="E969" s="11">
        <f t="shared" si="90"/>
        <v>48.2</v>
      </c>
      <c r="F969" s="11">
        <f t="shared" si="94"/>
        <v>15.826286779096673</v>
      </c>
      <c r="G969" s="11">
        <f t="shared" si="95"/>
        <v>942.68908169627218</v>
      </c>
      <c r="H969" s="16">
        <f t="shared" si="91"/>
        <v>-7.8049716126471214E-2</v>
      </c>
      <c r="I969" s="16">
        <f t="shared" si="92"/>
        <v>0.31647475321238522</v>
      </c>
    </row>
    <row r="970" spans="4:9" x14ac:dyDescent="0.25">
      <c r="D970">
        <f t="shared" si="93"/>
        <v>965</v>
      </c>
      <c r="E970" s="11">
        <f t="shared" si="90"/>
        <v>48.25</v>
      </c>
      <c r="F970" s="11">
        <f t="shared" si="94"/>
        <v>15.748237062970201</v>
      </c>
      <c r="G970" s="11">
        <f t="shared" si="95"/>
        <v>943.00555644948452</v>
      </c>
      <c r="H970" s="16">
        <f t="shared" si="91"/>
        <v>-7.7678103719842573E-2</v>
      </c>
      <c r="I970" s="16">
        <f t="shared" si="92"/>
        <v>0.3147006437288577</v>
      </c>
    </row>
    <row r="971" spans="4:9" x14ac:dyDescent="0.25">
      <c r="D971">
        <f t="shared" si="93"/>
        <v>966</v>
      </c>
      <c r="E971" s="11">
        <f t="shared" si="90"/>
        <v>48.300000000000004</v>
      </c>
      <c r="F971" s="11">
        <f t="shared" si="94"/>
        <v>15.670558959250359</v>
      </c>
      <c r="G971" s="11">
        <f t="shared" si="95"/>
        <v>943.3202570932134</v>
      </c>
      <c r="H971" s="16">
        <f t="shared" si="91"/>
        <v>-7.7308066905779571E-2</v>
      </c>
      <c r="I971" s="16">
        <f t="shared" si="92"/>
        <v>0.31293616091455528</v>
      </c>
    </row>
    <row r="972" spans="4:9" x14ac:dyDescent="0.25">
      <c r="D972">
        <f t="shared" si="93"/>
        <v>967</v>
      </c>
      <c r="E972" s="11">
        <f t="shared" si="90"/>
        <v>48.35</v>
      </c>
      <c r="F972" s="11">
        <f t="shared" si="94"/>
        <v>15.59325089234458</v>
      </c>
      <c r="G972" s="11">
        <f t="shared" si="95"/>
        <v>943.63319325412795</v>
      </c>
      <c r="H972" s="16">
        <f t="shared" si="91"/>
        <v>-7.6939601737472926E-2</v>
      </c>
      <c r="I972" s="16">
        <f t="shared" si="92"/>
        <v>0.3111812614401171</v>
      </c>
    </row>
    <row r="973" spans="4:9" x14ac:dyDescent="0.25">
      <c r="D973">
        <f t="shared" si="93"/>
        <v>968</v>
      </c>
      <c r="E973" s="11">
        <f t="shared" si="90"/>
        <v>48.400000000000006</v>
      </c>
      <c r="F973" s="11">
        <f t="shared" si="94"/>
        <v>15.516311290607106</v>
      </c>
      <c r="G973" s="11">
        <f t="shared" si="95"/>
        <v>943.94437451556803</v>
      </c>
      <c r="H973" s="16">
        <f t="shared" si="91"/>
        <v>-7.657270423729462E-2</v>
      </c>
      <c r="I973" s="16">
        <f t="shared" si="92"/>
        <v>0.30943590201979571</v>
      </c>
    </row>
    <row r="974" spans="4:9" x14ac:dyDescent="0.25">
      <c r="D974">
        <f t="shared" si="93"/>
        <v>969</v>
      </c>
      <c r="E974" s="11">
        <f t="shared" si="90"/>
        <v>48.45</v>
      </c>
      <c r="F974" s="11">
        <f t="shared" si="94"/>
        <v>15.439738586369812</v>
      </c>
      <c r="G974" s="11">
        <f t="shared" si="95"/>
        <v>944.25381041758783</v>
      </c>
      <c r="H974" s="16">
        <f t="shared" si="91"/>
        <v>-7.6207370397541066E-2</v>
      </c>
      <c r="I974" s="16">
        <f t="shared" si="92"/>
        <v>0.30770003941407187</v>
      </c>
    </row>
    <row r="975" spans="4:9" x14ac:dyDescent="0.25">
      <c r="D975">
        <f t="shared" si="93"/>
        <v>970</v>
      </c>
      <c r="E975" s="11">
        <f t="shared" si="90"/>
        <v>48.5</v>
      </c>
      <c r="F975" s="11">
        <f t="shared" si="94"/>
        <v>15.363531215972271</v>
      </c>
      <c r="G975" s="11">
        <f t="shared" si="95"/>
        <v>944.56151045700187</v>
      </c>
      <c r="H975" s="16">
        <f t="shared" si="91"/>
        <v>-7.5843596181166054E-2</v>
      </c>
      <c r="I975" s="16">
        <f t="shared" si="92"/>
        <v>0.30597363043220932</v>
      </c>
    </row>
    <row r="976" spans="4:9" x14ac:dyDescent="0.25">
      <c r="D976">
        <f t="shared" si="93"/>
        <v>971</v>
      </c>
      <c r="E976" s="11">
        <f t="shared" si="90"/>
        <v>48.550000000000004</v>
      </c>
      <c r="F976" s="11">
        <f t="shared" si="94"/>
        <v>15.287687619791106</v>
      </c>
      <c r="G976" s="11">
        <f t="shared" si="95"/>
        <v>944.86748408743404</v>
      </c>
      <c r="H976" s="16">
        <f t="shared" si="91"/>
        <v>-7.5481377522504167E-2</v>
      </c>
      <c r="I976" s="16">
        <f t="shared" si="92"/>
        <v>0.30425663193476704</v>
      </c>
    </row>
    <row r="977" spans="4:9" x14ac:dyDescent="0.25">
      <c r="D977">
        <f t="shared" si="93"/>
        <v>972</v>
      </c>
      <c r="E977" s="11">
        <f t="shared" si="90"/>
        <v>48.6</v>
      </c>
      <c r="F977" s="11">
        <f t="shared" si="94"/>
        <v>15.212206242268602</v>
      </c>
      <c r="G977" s="11">
        <f t="shared" si="95"/>
        <v>945.17174071936881</v>
      </c>
      <c r="H977" s="16">
        <f t="shared" si="91"/>
        <v>-7.5120710327985729E-2</v>
      </c>
      <c r="I977" s="16">
        <f t="shared" si="92"/>
        <v>0.30254900083606473</v>
      </c>
    </row>
    <row r="978" spans="4:9" x14ac:dyDescent="0.25">
      <c r="D978">
        <f t="shared" si="93"/>
        <v>973</v>
      </c>
      <c r="E978" s="11">
        <f t="shared" si="90"/>
        <v>48.650000000000006</v>
      </c>
      <c r="F978" s="11">
        <f t="shared" si="94"/>
        <v>15.137085531940617</v>
      </c>
      <c r="G978" s="11">
        <f t="shared" si="95"/>
        <v>945.47428972020487</v>
      </c>
      <c r="H978" s="16">
        <f t="shared" si="91"/>
        <v>-7.4761590476841264E-2</v>
      </c>
      <c r="I978" s="16">
        <f t="shared" si="92"/>
        <v>0.30085069410660698</v>
      </c>
    </row>
    <row r="979" spans="4:9" x14ac:dyDescent="0.25">
      <c r="D979">
        <f t="shared" si="93"/>
        <v>974</v>
      </c>
      <c r="E979" s="11">
        <f t="shared" si="90"/>
        <v>48.7</v>
      </c>
      <c r="F979" s="11">
        <f t="shared" si="94"/>
        <v>15.062323941463776</v>
      </c>
      <c r="G979" s="11">
        <f t="shared" si="95"/>
        <v>945.77514041431152</v>
      </c>
      <c r="H979" s="16">
        <f t="shared" si="91"/>
        <v>-7.4404013821798093E-2</v>
      </c>
      <c r="I979" s="16">
        <f t="shared" si="92"/>
        <v>0.29916166877545192</v>
      </c>
    </row>
    <row r="980" spans="4:9" x14ac:dyDescent="0.25">
      <c r="D980">
        <f t="shared" si="93"/>
        <v>975</v>
      </c>
      <c r="E980" s="11">
        <f t="shared" si="90"/>
        <v>48.75</v>
      </c>
      <c r="F980" s="11">
        <f t="shared" si="94"/>
        <v>14.987919927641977</v>
      </c>
      <c r="G980" s="11">
        <f t="shared" si="95"/>
        <v>946.07430208308699</v>
      </c>
      <c r="H980" s="16">
        <f t="shared" si="91"/>
        <v>-7.4047976189766759E-2</v>
      </c>
      <c r="I980" s="16">
        <f t="shared" si="92"/>
        <v>0.29748188193255237</v>
      </c>
    </row>
    <row r="981" spans="4:9" x14ac:dyDescent="0.25">
      <c r="D981">
        <f t="shared" si="93"/>
        <v>976</v>
      </c>
      <c r="E981" s="11">
        <f t="shared" si="90"/>
        <v>48.800000000000004</v>
      </c>
      <c r="F981" s="11">
        <f t="shared" si="94"/>
        <v>14.91387195145221</v>
      </c>
      <c r="G981" s="11">
        <f t="shared" si="95"/>
        <v>946.37178396501952</v>
      </c>
      <c r="H981" s="16">
        <f t="shared" si="91"/>
        <v>-7.3693473382518998E-2</v>
      </c>
      <c r="I981" s="16">
        <f t="shared" si="92"/>
        <v>0.29581129073103324</v>
      </c>
    </row>
    <row r="982" spans="4:9" x14ac:dyDescent="0.25">
      <c r="D982">
        <f t="shared" si="93"/>
        <v>977</v>
      </c>
      <c r="E982" s="11">
        <f t="shared" si="90"/>
        <v>48.85</v>
      </c>
      <c r="F982" s="11">
        <f t="shared" si="94"/>
        <v>14.84017847806969</v>
      </c>
      <c r="G982" s="11">
        <f t="shared" si="95"/>
        <v>946.6675952557506</v>
      </c>
      <c r="H982" s="16">
        <f t="shared" si="91"/>
        <v>-7.3340501177356909E-2</v>
      </c>
      <c r="I982" s="16">
        <f t="shared" si="92"/>
        <v>0.29414985238944374</v>
      </c>
    </row>
    <row r="983" spans="4:9" x14ac:dyDescent="0.25">
      <c r="D983">
        <f t="shared" si="93"/>
        <v>978</v>
      </c>
      <c r="E983" s="11">
        <f t="shared" si="90"/>
        <v>48.900000000000006</v>
      </c>
      <c r="F983" s="11">
        <f t="shared" si="94"/>
        <v>14.766837976892333</v>
      </c>
      <c r="G983" s="11">
        <f t="shared" si="95"/>
        <v>946.96174510814001</v>
      </c>
      <c r="H983" s="16">
        <f t="shared" si="91"/>
        <v>-7.2989055327772945E-2</v>
      </c>
      <c r="I983" s="16">
        <f t="shared" si="92"/>
        <v>0.29249752419395436</v>
      </c>
    </row>
    <row r="984" spans="4:9" x14ac:dyDescent="0.25">
      <c r="D984">
        <f t="shared" si="93"/>
        <v>979</v>
      </c>
      <c r="E984" s="11">
        <f t="shared" si="90"/>
        <v>48.95</v>
      </c>
      <c r="F984" s="11">
        <f t="shared" si="94"/>
        <v>14.693848921564561</v>
      </c>
      <c r="G984" s="11">
        <f t="shared" si="95"/>
        <v>947.25424263233401</v>
      </c>
      <c r="H984" s="16">
        <f t="shared" si="91"/>
        <v>-7.2639131564101206E-2</v>
      </c>
      <c r="I984" s="16">
        <f t="shared" si="92"/>
        <v>0.29085426350051463</v>
      </c>
    </row>
    <row r="985" spans="4:9" x14ac:dyDescent="0.25">
      <c r="D985">
        <f t="shared" si="93"/>
        <v>980</v>
      </c>
      <c r="E985" s="11">
        <f t="shared" si="90"/>
        <v>49</v>
      </c>
      <c r="F985" s="11">
        <f t="shared" si="94"/>
        <v>14.62120979000046</v>
      </c>
      <c r="G985" s="11">
        <f t="shared" si="95"/>
        <v>947.54509689583449</v>
      </c>
      <c r="H985" s="16">
        <f t="shared" si="91"/>
        <v>-7.2290725594160318E-2</v>
      </c>
      <c r="I985" s="16">
        <f t="shared" si="92"/>
        <v>0.2892200277369768</v>
      </c>
    </row>
    <row r="986" spans="4:9" x14ac:dyDescent="0.25">
      <c r="D986">
        <f t="shared" si="93"/>
        <v>981</v>
      </c>
      <c r="E986" s="11">
        <f t="shared" si="90"/>
        <v>49.050000000000004</v>
      </c>
      <c r="F986" s="11">
        <f t="shared" si="94"/>
        <v>14.5489190644063</v>
      </c>
      <c r="G986" s="11">
        <f t="shared" si="95"/>
        <v>947.83431692357146</v>
      </c>
      <c r="H986" s="16">
        <f t="shared" si="91"/>
        <v>-7.1943833103887328E-2</v>
      </c>
      <c r="I986" s="16">
        <f t="shared" si="92"/>
        <v>0.28759477440516379</v>
      </c>
    </row>
    <row r="987" spans="4:9" x14ac:dyDescent="0.25">
      <c r="D987">
        <f t="shared" si="93"/>
        <v>982</v>
      </c>
      <c r="E987" s="11">
        <f t="shared" si="90"/>
        <v>49.1</v>
      </c>
      <c r="F987" s="11">
        <f t="shared" si="94"/>
        <v>14.476975231302413</v>
      </c>
      <c r="G987" s="11">
        <f t="shared" si="95"/>
        <v>948.12191169797666</v>
      </c>
      <c r="H987" s="16">
        <f t="shared" si="91"/>
        <v>-7.1598449757963534E-2</v>
      </c>
      <c r="I987" s="16">
        <f t="shared" si="92"/>
        <v>0.28597846108290692</v>
      </c>
    </row>
    <row r="988" spans="4:9" x14ac:dyDescent="0.25">
      <c r="D988">
        <f t="shared" si="93"/>
        <v>983</v>
      </c>
      <c r="E988" s="11">
        <f t="shared" si="90"/>
        <v>49.150000000000006</v>
      </c>
      <c r="F988" s="11">
        <f t="shared" si="94"/>
        <v>14.405376781544449</v>
      </c>
      <c r="G988" s="11">
        <f t="shared" si="95"/>
        <v>948.40789015905955</v>
      </c>
      <c r="H988" s="16">
        <f t="shared" si="91"/>
        <v>-7.1254571200431646E-2</v>
      </c>
      <c r="I988" s="16">
        <f t="shared" si="92"/>
        <v>0.28437104542604508</v>
      </c>
    </row>
    <row r="989" spans="4:9" x14ac:dyDescent="0.25">
      <c r="D989">
        <f t="shared" si="93"/>
        <v>984</v>
      </c>
      <c r="E989" s="11">
        <f t="shared" si="90"/>
        <v>49.2</v>
      </c>
      <c r="F989" s="11">
        <f t="shared" si="94"/>
        <v>14.334122210344017</v>
      </c>
      <c r="G989" s="11">
        <f t="shared" si="95"/>
        <v>948.69226120448559</v>
      </c>
      <c r="H989" s="16">
        <f t="shared" si="91"/>
        <v>-7.0912193055304287E-2</v>
      </c>
      <c r="I989" s="16">
        <f t="shared" si="92"/>
        <v>0.28277248517036568</v>
      </c>
    </row>
    <row r="990" spans="4:9" x14ac:dyDescent="0.25">
      <c r="D990">
        <f t="shared" si="93"/>
        <v>985</v>
      </c>
      <c r="E990" s="11">
        <f t="shared" si="90"/>
        <v>49.25</v>
      </c>
      <c r="F990" s="11">
        <f t="shared" si="94"/>
        <v>14.263210017288712</v>
      </c>
      <c r="G990" s="11">
        <f t="shared" si="95"/>
        <v>948.9750336896559</v>
      </c>
      <c r="H990" s="16">
        <f t="shared" si="91"/>
        <v>-7.0571310927165024E-2</v>
      </c>
      <c r="I990" s="16">
        <f t="shared" si="92"/>
        <v>0.28118273813353578</v>
      </c>
    </row>
    <row r="991" spans="4:9" x14ac:dyDescent="0.25">
      <c r="D991">
        <f t="shared" si="93"/>
        <v>986</v>
      </c>
      <c r="E991" s="11">
        <f t="shared" si="90"/>
        <v>49.300000000000004</v>
      </c>
      <c r="F991" s="11">
        <f t="shared" si="94"/>
        <v>14.192638706361548</v>
      </c>
      <c r="G991" s="11">
        <f t="shared" si="95"/>
        <v>949.25621642778947</v>
      </c>
      <c r="H991" s="16">
        <f t="shared" si="91"/>
        <v>-7.0231920401760489E-2</v>
      </c>
      <c r="I991" s="16">
        <f t="shared" si="92"/>
        <v>0.27960176221696148</v>
      </c>
    </row>
    <row r="992" spans="4:9" x14ac:dyDescent="0.25">
      <c r="D992">
        <f t="shared" si="93"/>
        <v>987</v>
      </c>
      <c r="E992" s="11">
        <f t="shared" si="90"/>
        <v>49.35</v>
      </c>
      <c r="F992" s="11">
        <f t="shared" si="94"/>
        <v>14.122406785959788</v>
      </c>
      <c r="G992" s="11">
        <f t="shared" si="95"/>
        <v>949.53581819000647</v>
      </c>
      <c r="H992" s="16">
        <f t="shared" si="91"/>
        <v>-6.9894017046584697E-2</v>
      </c>
      <c r="I992" s="16">
        <f t="shared" si="92"/>
        <v>0.2780295154076376</v>
      </c>
    </row>
    <row r="993" spans="4:9" x14ac:dyDescent="0.25">
      <c r="D993">
        <f t="shared" si="93"/>
        <v>988</v>
      </c>
      <c r="E993" s="11">
        <f t="shared" si="90"/>
        <v>49.400000000000006</v>
      </c>
      <c r="F993" s="11">
        <f t="shared" si="94"/>
        <v>14.052512768913203</v>
      </c>
      <c r="G993" s="11">
        <f t="shared" si="95"/>
        <v>949.8138477054141</v>
      </c>
      <c r="H993" s="16">
        <f t="shared" si="91"/>
        <v>-6.9557596411455119E-2</v>
      </c>
      <c r="I993" s="16">
        <f t="shared" si="92"/>
        <v>0.27646595577994154</v>
      </c>
    </row>
    <row r="994" spans="4:9" x14ac:dyDescent="0.25">
      <c r="D994">
        <f t="shared" si="93"/>
        <v>989</v>
      </c>
      <c r="E994" s="11">
        <f t="shared" si="90"/>
        <v>49.45</v>
      </c>
      <c r="F994" s="11">
        <f t="shared" si="94"/>
        <v>13.982955172501748</v>
      </c>
      <c r="G994" s="11">
        <f t="shared" si="95"/>
        <v>950.09031366119405</v>
      </c>
      <c r="H994" s="16">
        <f t="shared" si="91"/>
        <v>-6.9222654029081218E-2</v>
      </c>
      <c r="I994" s="16">
        <f t="shared" si="92"/>
        <v>0.27491104149739065</v>
      </c>
    </row>
    <row r="995" spans="4:9" x14ac:dyDescent="0.25">
      <c r="D995">
        <f t="shared" si="93"/>
        <v>990</v>
      </c>
      <c r="E995" s="11">
        <f t="shared" si="90"/>
        <v>49.5</v>
      </c>
      <c r="F995" s="11">
        <f t="shared" si="94"/>
        <v>13.913732518472667</v>
      </c>
      <c r="G995" s="11">
        <f t="shared" si="95"/>
        <v>950.36522470269142</v>
      </c>
      <c r="H995" s="16">
        <f t="shared" si="91"/>
        <v>-6.8889185415624818E-2</v>
      </c>
      <c r="I995" s="16">
        <f t="shared" si="92"/>
        <v>0.27336473081437174</v>
      </c>
    </row>
    <row r="996" spans="4:9" x14ac:dyDescent="0.25">
      <c r="D996">
        <f t="shared" si="93"/>
        <v>991</v>
      </c>
      <c r="E996" s="11">
        <f t="shared" si="90"/>
        <v>49.550000000000004</v>
      </c>
      <c r="F996" s="11">
        <f t="shared" si="94"/>
        <v>13.844843333057042</v>
      </c>
      <c r="G996" s="11">
        <f t="shared" si="95"/>
        <v>950.63858943350579</v>
      </c>
      <c r="H996" s="16">
        <f t="shared" si="91"/>
        <v>-6.8557186071252621E-2</v>
      </c>
      <c r="I996" s="16">
        <f t="shared" si="92"/>
        <v>0.27182698207782369</v>
      </c>
    </row>
    <row r="997" spans="4:9" x14ac:dyDescent="0.25">
      <c r="D997">
        <f t="shared" si="93"/>
        <v>992</v>
      </c>
      <c r="E997" s="11">
        <f t="shared" si="90"/>
        <v>49.6</v>
      </c>
      <c r="F997" s="11">
        <f t="shared" si="94"/>
        <v>13.77628614698579</v>
      </c>
      <c r="G997" s="11">
        <f t="shared" si="95"/>
        <v>950.91041641558365</v>
      </c>
      <c r="H997" s="16">
        <f t="shared" si="91"/>
        <v>-6.8226651480681133E-2</v>
      </c>
      <c r="I997" s="16">
        <f t="shared" si="92"/>
        <v>0.27029775372889214</v>
      </c>
    </row>
    <row r="998" spans="4:9" x14ac:dyDescent="0.25">
      <c r="D998">
        <f t="shared" si="93"/>
        <v>993</v>
      </c>
      <c r="E998" s="11">
        <f t="shared" si="90"/>
        <v>49.650000000000006</v>
      </c>
      <c r="F998" s="11">
        <f t="shared" si="94"/>
        <v>13.708059495505108</v>
      </c>
      <c r="G998" s="11">
        <f t="shared" si="95"/>
        <v>951.18071416931252</v>
      </c>
      <c r="H998" s="16">
        <f t="shared" si="91"/>
        <v>-6.7897577113713928E-2</v>
      </c>
      <c r="I998" s="16">
        <f t="shared" si="92"/>
        <v>0.26877700430454099</v>
      </c>
    </row>
    <row r="999" spans="4:9" x14ac:dyDescent="0.25">
      <c r="D999">
        <f t="shared" si="93"/>
        <v>994</v>
      </c>
      <c r="E999" s="11">
        <f t="shared" si="90"/>
        <v>49.7</v>
      </c>
      <c r="F999" s="11">
        <f t="shared" si="94"/>
        <v>13.640161918391394</v>
      </c>
      <c r="G999" s="11">
        <f t="shared" si="95"/>
        <v>951.44949117361705</v>
      </c>
      <c r="H999" s="16">
        <f t="shared" si="91"/>
        <v>-6.7569958425771445E-2</v>
      </c>
      <c r="I999" s="16">
        <f t="shared" si="92"/>
        <v>0.2672646924391337</v>
      </c>
    </row>
    <row r="1000" spans="4:9" x14ac:dyDescent="0.25">
      <c r="D1000">
        <f t="shared" si="93"/>
        <v>995</v>
      </c>
      <c r="E1000" s="11">
        <f t="shared" si="90"/>
        <v>49.75</v>
      </c>
      <c r="F1000" s="11">
        <f t="shared" si="94"/>
        <v>13.572591959965623</v>
      </c>
      <c r="G1000" s="11">
        <f t="shared" si="95"/>
        <v>951.71675586605613</v>
      </c>
      <c r="H1000" s="16">
        <f t="shared" si="91"/>
        <v>-6.7243790858412922E-2</v>
      </c>
      <c r="I1000" s="16">
        <f t="shared" si="92"/>
        <v>0.26576077686597582</v>
      </c>
    </row>
    <row r="1001" spans="4:9" x14ac:dyDescent="0.25">
      <c r="D1001">
        <f t="shared" si="93"/>
        <v>996</v>
      </c>
      <c r="E1001" s="11">
        <f t="shared" si="90"/>
        <v>49.800000000000004</v>
      </c>
      <c r="F1001" s="11">
        <f t="shared" si="94"/>
        <v>13.50534816910721</v>
      </c>
      <c r="G1001" s="11">
        <f t="shared" si="95"/>
        <v>951.98251664292206</v>
      </c>
      <c r="H1001" s="16">
        <f t="shared" si="91"/>
        <v>-6.6919069839851714E-2</v>
      </c>
      <c r="I1001" s="16">
        <f t="shared" si="92"/>
        <v>0.26426521641882422</v>
      </c>
    </row>
    <row r="1002" spans="4:9" x14ac:dyDescent="0.25">
      <c r="D1002">
        <f t="shared" si="93"/>
        <v>997</v>
      </c>
      <c r="E1002" s="11">
        <f t="shared" si="90"/>
        <v>49.85</v>
      </c>
      <c r="F1002" s="11">
        <f t="shared" si="94"/>
        <v>13.438429099267358</v>
      </c>
      <c r="G1002" s="11">
        <f t="shared" si="95"/>
        <v>952.2467818593409</v>
      </c>
      <c r="H1002" s="16">
        <f t="shared" si="91"/>
        <v>-6.6595790785462156E-2</v>
      </c>
      <c r="I1002" s="16">
        <f t="shared" si="92"/>
        <v>0.26277797003336362</v>
      </c>
    </row>
    <row r="1003" spans="4:9" x14ac:dyDescent="0.25">
      <c r="D1003">
        <f t="shared" si="93"/>
        <v>998</v>
      </c>
      <c r="E1003" s="11">
        <f t="shared" si="90"/>
        <v>49.900000000000006</v>
      </c>
      <c r="F1003" s="11">
        <f t="shared" si="94"/>
        <v>13.371833308481897</v>
      </c>
      <c r="G1003" s="11">
        <f t="shared" si="95"/>
        <v>952.50955982937421</v>
      </c>
      <c r="H1003" s="16">
        <f t="shared" si="91"/>
        <v>-6.627394909828016E-2</v>
      </c>
      <c r="I1003" s="16">
        <f t="shared" si="92"/>
        <v>0.26129899674865226</v>
      </c>
    </row>
    <row r="1004" spans="4:9" x14ac:dyDescent="0.25">
      <c r="D1004">
        <f t="shared" si="93"/>
        <v>999</v>
      </c>
      <c r="E1004" s="11">
        <f t="shared" si="90"/>
        <v>49.95</v>
      </c>
      <c r="F1004" s="11">
        <f t="shared" si="94"/>
        <v>13.305559359383617</v>
      </c>
      <c r="G1004" s="11">
        <f t="shared" si="95"/>
        <v>952.77085882612289</v>
      </c>
      <c r="H1004" s="16">
        <f t="shared" si="91"/>
        <v>-6.5953540169496172E-2</v>
      </c>
      <c r="I1004" s="16">
        <f t="shared" si="92"/>
        <v>0.25982825570852291</v>
      </c>
    </row>
    <row r="1005" spans="4:9" x14ac:dyDescent="0.25">
      <c r="D1005">
        <f t="shared" si="93"/>
        <v>1000</v>
      </c>
      <c r="E1005" s="11">
        <f t="shared" si="90"/>
        <v>50</v>
      </c>
      <c r="F1005" s="11">
        <f t="shared" si="94"/>
        <v>13.23960581921412</v>
      </c>
      <c r="G1005" s="11">
        <f t="shared" si="95"/>
        <v>953.03068708183139</v>
      </c>
      <c r="H1005" s="16">
        <f t="shared" si="91"/>
        <v>-6.5634559378940929E-2</v>
      </c>
      <c r="I1005" s="16">
        <f t="shared" si="92"/>
        <v>0.25836570616296417</v>
      </c>
    </row>
    <row r="1006" spans="4:9" x14ac:dyDescent="0.25">
      <c r="D1006">
        <f t="shared" si="93"/>
        <v>1001</v>
      </c>
      <c r="E1006" s="11">
        <f t="shared" si="90"/>
        <v>50.050000000000004</v>
      </c>
      <c r="F1006" s="11">
        <f t="shared" si="94"/>
        <v>13.173971259835179</v>
      </c>
      <c r="G1006" s="11">
        <f t="shared" si="95"/>
        <v>953.28905278799436</v>
      </c>
      <c r="H1006" s="16">
        <f t="shared" si="91"/>
        <v>-6.5317002095564444E-2</v>
      </c>
      <c r="I1006" s="16">
        <f t="shared" si="92"/>
        <v>0.25691130746946056</v>
      </c>
    </row>
    <row r="1007" spans="4:9" x14ac:dyDescent="0.25">
      <c r="D1007">
        <f t="shared" si="93"/>
        <v>1002</v>
      </c>
      <c r="E1007" s="11">
        <f t="shared" si="90"/>
        <v>50.1</v>
      </c>
      <c r="F1007" s="11">
        <f t="shared" si="94"/>
        <v>13.108654257739614</v>
      </c>
      <c r="G1007" s="11">
        <f t="shared" si="95"/>
        <v>953.54596409546377</v>
      </c>
      <c r="H1007" s="16">
        <f t="shared" si="91"/>
        <v>-6.5000863677908E-2</v>
      </c>
      <c r="I1007" s="16">
        <f t="shared" si="92"/>
        <v>0.25546501909430691</v>
      </c>
    </row>
    <row r="1008" spans="4:9" x14ac:dyDescent="0.25">
      <c r="D1008">
        <f t="shared" si="93"/>
        <v>1003</v>
      </c>
      <c r="E1008" s="11">
        <f t="shared" si="90"/>
        <v>50.150000000000006</v>
      </c>
      <c r="F1008" s="11">
        <f t="shared" si="94"/>
        <v>13.043653394061707</v>
      </c>
      <c r="G1008" s="11">
        <f t="shared" si="95"/>
        <v>953.80142911455812</v>
      </c>
      <c r="H1008" s="16">
        <f t="shared" si="91"/>
        <v>-6.4686139474569013E-2</v>
      </c>
      <c r="I1008" s="16">
        <f t="shared" si="92"/>
        <v>0.25402680061388128</v>
      </c>
    </row>
    <row r="1009" spans="4:9" x14ac:dyDescent="0.25">
      <c r="D1009">
        <f t="shared" si="93"/>
        <v>1004</v>
      </c>
      <c r="E1009" s="11">
        <f t="shared" si="90"/>
        <v>50.2</v>
      </c>
      <c r="F1009" s="11">
        <f t="shared" si="94"/>
        <v>12.978967254587138</v>
      </c>
      <c r="G1009" s="11">
        <f t="shared" si="95"/>
        <v>954.05545591517205</v>
      </c>
      <c r="H1009" s="16">
        <f t="shared" si="91"/>
        <v>-6.4372824824659183E-2</v>
      </c>
      <c r="I1009" s="16">
        <f t="shared" si="92"/>
        <v>0.25259661171590481</v>
      </c>
    </row>
    <row r="1010" spans="4:9" x14ac:dyDescent="0.25">
      <c r="D1010">
        <f t="shared" si="93"/>
        <v>1005</v>
      </c>
      <c r="E1010" s="11">
        <f t="shared" si="90"/>
        <v>50.25</v>
      </c>
      <c r="F1010" s="11">
        <f t="shared" si="94"/>
        <v>12.914594429762479</v>
      </c>
      <c r="G1010" s="11">
        <f t="shared" si="95"/>
        <v>954.30805252688799</v>
      </c>
      <c r="H1010" s="16">
        <f t="shared" si="91"/>
        <v>-6.4060915058256229E-2</v>
      </c>
      <c r="I1010" s="16">
        <f t="shared" si="92"/>
        <v>0.25117441220064557</v>
      </c>
    </row>
    <row r="1011" spans="4:9" x14ac:dyDescent="0.25">
      <c r="D1011">
        <f t="shared" si="93"/>
        <v>1006</v>
      </c>
      <c r="E1011" s="11">
        <f t="shared" si="90"/>
        <v>50.300000000000004</v>
      </c>
      <c r="F1011" s="11">
        <f t="shared" si="94"/>
        <v>12.850533514704223</v>
      </c>
      <c r="G1011" s="11">
        <f t="shared" si="95"/>
        <v>954.5592269390886</v>
      </c>
      <c r="H1011" s="16">
        <f t="shared" si="91"/>
        <v>-6.3750405496848295E-2</v>
      </c>
      <c r="I1011" s="16">
        <f t="shared" si="92"/>
        <v>0.24976016198211709</v>
      </c>
    </row>
    <row r="1012" spans="4:9" x14ac:dyDescent="0.25">
      <c r="D1012">
        <f t="shared" si="93"/>
        <v>1007</v>
      </c>
      <c r="E1012" s="11">
        <f t="shared" si="90"/>
        <v>50.35</v>
      </c>
      <c r="F1012" s="11">
        <f t="shared" si="94"/>
        <v>12.786783109207374</v>
      </c>
      <c r="G1012" s="11">
        <f t="shared" si="95"/>
        <v>954.80898710107067</v>
      </c>
      <c r="H1012" s="16">
        <f t="shared" si="91"/>
        <v>-6.344129145377235E-2</v>
      </c>
      <c r="I1012" s="16">
        <f t="shared" si="92"/>
        <v>0.24835382108923101</v>
      </c>
    </row>
    <row r="1013" spans="4:9" x14ac:dyDescent="0.25">
      <c r="D1013">
        <f t="shared" si="93"/>
        <v>1008</v>
      </c>
      <c r="E1013" s="11">
        <f t="shared" si="90"/>
        <v>50.400000000000006</v>
      </c>
      <c r="F1013" s="11">
        <f t="shared" si="94"/>
        <v>12.723341817753601</v>
      </c>
      <c r="G1013" s="11">
        <f t="shared" si="95"/>
        <v>955.05734092215994</v>
      </c>
      <c r="H1013" s="16">
        <f t="shared" si="91"/>
        <v>-6.3133568234645984E-2</v>
      </c>
      <c r="I1013" s="16">
        <f t="shared" si="92"/>
        <v>0.24695534966691809</v>
      </c>
    </row>
    <row r="1014" spans="4:9" x14ac:dyDescent="0.25">
      <c r="D1014">
        <f t="shared" si="93"/>
        <v>1009</v>
      </c>
      <c r="E1014" s="11">
        <f t="shared" si="90"/>
        <v>50.45</v>
      </c>
      <c r="F1014" s="11">
        <f t="shared" si="94"/>
        <v>12.660208249518956</v>
      </c>
      <c r="G1014" s="11">
        <f t="shared" si="95"/>
        <v>955.30429627182684</v>
      </c>
      <c r="H1014" s="16">
        <f t="shared" si="91"/>
        <v>-6.2827231137792108E-2</v>
      </c>
      <c r="I1014" s="16">
        <f t="shared" si="92"/>
        <v>0.24556470797724292</v>
      </c>
    </row>
    <row r="1015" spans="4:9" x14ac:dyDescent="0.25">
      <c r="D1015">
        <f t="shared" si="93"/>
        <v>1010</v>
      </c>
      <c r="E1015" s="11">
        <f t="shared" si="90"/>
        <v>50.5</v>
      </c>
      <c r="F1015" s="11">
        <f t="shared" si="94"/>
        <v>12.597381018381164</v>
      </c>
      <c r="G1015" s="11">
        <f t="shared" si="95"/>
        <v>955.54986097980407</v>
      </c>
      <c r="H1015" s="16">
        <f t="shared" si="91"/>
        <v>-6.2522275454657994E-2</v>
      </c>
      <c r="I1015" s="16">
        <f t="shared" si="92"/>
        <v>0.2441818564004562</v>
      </c>
    </row>
    <row r="1016" spans="4:9" x14ac:dyDescent="0.25">
      <c r="D1016">
        <f t="shared" si="93"/>
        <v>1011</v>
      </c>
      <c r="E1016" s="11">
        <f t="shared" si="90"/>
        <v>50.550000000000004</v>
      </c>
      <c r="F1016" s="11">
        <f t="shared" si="94"/>
        <v>12.534858742926506</v>
      </c>
      <c r="G1016" s="11">
        <f t="shared" si="95"/>
        <v>955.79404283620454</v>
      </c>
      <c r="H1016" s="16">
        <f t="shared" si="91"/>
        <v>-6.2218696470228076E-2</v>
      </c>
      <c r="I1016" s="16">
        <f t="shared" si="92"/>
        <v>0.24280675543604457</v>
      </c>
    </row>
    <row r="1017" spans="4:9" x14ac:dyDescent="0.25">
      <c r="D1017">
        <f t="shared" si="93"/>
        <v>1012</v>
      </c>
      <c r="E1017" s="11">
        <f t="shared" si="90"/>
        <v>50.6</v>
      </c>
      <c r="F1017" s="11">
        <f t="shared" si="94"/>
        <v>12.472640046456277</v>
      </c>
      <c r="G1017" s="11">
        <f t="shared" si="95"/>
        <v>956.03684959164059</v>
      </c>
      <c r="H1017" s="16">
        <f t="shared" si="91"/>
        <v>-6.1916489463429342E-2</v>
      </c>
      <c r="I1017" s="16">
        <f t="shared" si="92"/>
        <v>0.24143936570374538</v>
      </c>
    </row>
    <row r="1018" spans="4:9" x14ac:dyDescent="0.25">
      <c r="D1018">
        <f t="shared" si="93"/>
        <v>1013</v>
      </c>
      <c r="E1018" s="11">
        <f t="shared" si="90"/>
        <v>50.650000000000006</v>
      </c>
      <c r="F1018" s="11">
        <f t="shared" si="94"/>
        <v>12.410723556992847</v>
      </c>
      <c r="G1018" s="11">
        <f t="shared" si="95"/>
        <v>956.27828895734433</v>
      </c>
      <c r="H1018" s="16">
        <f t="shared" si="91"/>
        <v>-6.161564970753225E-2</v>
      </c>
      <c r="I1018" s="16">
        <f t="shared" si="92"/>
        <v>0.24007964794452552</v>
      </c>
    </row>
    <row r="1019" spans="4:9" x14ac:dyDescent="0.25">
      <c r="D1019">
        <f t="shared" si="93"/>
        <v>1014</v>
      </c>
      <c r="E1019" s="11">
        <f t="shared" si="90"/>
        <v>50.7</v>
      </c>
      <c r="F1019" s="11">
        <f t="shared" si="94"/>
        <v>12.349107907285315</v>
      </c>
      <c r="G1019" s="11">
        <f t="shared" si="95"/>
        <v>956.51836860528886</v>
      </c>
      <c r="H1019" s="16">
        <f t="shared" si="91"/>
        <v>-6.1316172470544023E-2</v>
      </c>
      <c r="I1019" s="16">
        <f t="shared" si="92"/>
        <v>0.23872756302154766</v>
      </c>
    </row>
    <row r="1020" spans="4:9" x14ac:dyDescent="0.25">
      <c r="D1020">
        <f t="shared" si="93"/>
        <v>1015</v>
      </c>
      <c r="E1020" s="11">
        <f t="shared" si="90"/>
        <v>50.75</v>
      </c>
      <c r="F1020" s="11">
        <f t="shared" si="94"/>
        <v>12.287791734814771</v>
      </c>
      <c r="G1020" s="11">
        <f t="shared" si="95"/>
        <v>956.75709616831045</v>
      </c>
      <c r="H1020" s="16">
        <f t="shared" si="91"/>
        <v>-6.1018053015596589E-2</v>
      </c>
      <c r="I1020" s="16">
        <f t="shared" si="92"/>
        <v>0.23738307192109251</v>
      </c>
    </row>
    <row r="1021" spans="4:9" x14ac:dyDescent="0.25">
      <c r="D1021">
        <f t="shared" si="93"/>
        <v>1016</v>
      </c>
      <c r="E1021" s="11">
        <f t="shared" si="90"/>
        <v>50.800000000000004</v>
      </c>
      <c r="F1021" s="11">
        <f t="shared" si="94"/>
        <v>12.226773681799175</v>
      </c>
      <c r="G1021" s="11">
        <f t="shared" si="95"/>
        <v>956.9944792402315</v>
      </c>
      <c r="H1021" s="16">
        <f t="shared" si="91"/>
        <v>-6.0721286601328639E-2</v>
      </c>
      <c r="I1021" s="16">
        <f t="shared" si="92"/>
        <v>0.23604613575347308</v>
      </c>
    </row>
    <row r="1022" spans="4:9" x14ac:dyDescent="0.25">
      <c r="D1022">
        <f t="shared" si="93"/>
        <v>1017</v>
      </c>
      <c r="E1022" s="11">
        <f t="shared" si="90"/>
        <v>50.85</v>
      </c>
      <c r="F1022" s="11">
        <f t="shared" si="94"/>
        <v>12.166052395197847</v>
      </c>
      <c r="G1022" s="11">
        <f t="shared" si="95"/>
        <v>957.23052537598494</v>
      </c>
      <c r="H1022" s="16">
        <f t="shared" si="91"/>
        <v>-6.0425868482261419E-2</v>
      </c>
      <c r="I1022" s="16">
        <f t="shared" si="92"/>
        <v>0.23471671575390265</v>
      </c>
    </row>
    <row r="1023" spans="4:9" x14ac:dyDescent="0.25">
      <c r="D1023">
        <f t="shared" si="93"/>
        <v>1018</v>
      </c>
      <c r="E1023" s="11">
        <f t="shared" si="90"/>
        <v>50.900000000000006</v>
      </c>
      <c r="F1023" s="11">
        <f t="shared" si="94"/>
        <v>12.105626526715586</v>
      </c>
      <c r="G1023" s="11">
        <f t="shared" si="95"/>
        <v>957.46524209173879</v>
      </c>
      <c r="H1023" s="16">
        <f t="shared" si="91"/>
        <v>-6.013179390916884E-2</v>
      </c>
      <c r="I1023" s="16">
        <f t="shared" si="92"/>
        <v>0.2333947732833587</v>
      </c>
    </row>
    <row r="1024" spans="4:9" x14ac:dyDescent="0.25">
      <c r="D1024">
        <f t="shared" si="93"/>
        <v>1019</v>
      </c>
      <c r="E1024" s="11">
        <f t="shared" si="90"/>
        <v>50.95</v>
      </c>
      <c r="F1024" s="11">
        <f t="shared" si="94"/>
        <v>12.045494732806416</v>
      </c>
      <c r="G1024" s="11">
        <f t="shared" si="95"/>
        <v>957.69863686502219</v>
      </c>
      <c r="H1024" s="16">
        <f t="shared" si="91"/>
        <v>-5.983905812944184E-2</v>
      </c>
      <c r="I1024" s="16">
        <f t="shared" si="92"/>
        <v>0.23208026982940236</v>
      </c>
    </row>
    <row r="1025" spans="4:9" x14ac:dyDescent="0.25">
      <c r="D1025">
        <f t="shared" si="93"/>
        <v>1020</v>
      </c>
      <c r="E1025" s="11">
        <f t="shared" si="90"/>
        <v>51</v>
      </c>
      <c r="F1025" s="11">
        <f t="shared" si="94"/>
        <v>11.985655674676975</v>
      </c>
      <c r="G1025" s="11">
        <f t="shared" si="95"/>
        <v>957.93071713485165</v>
      </c>
      <c r="H1025" s="16">
        <f t="shared" si="91"/>
        <v>-5.954765638744685E-2</v>
      </c>
      <c r="I1025" s="16">
        <f t="shared" si="92"/>
        <v>0.2307731670069838</v>
      </c>
    </row>
    <row r="1026" spans="4:9" x14ac:dyDescent="0.25">
      <c r="D1026">
        <f t="shared" si="93"/>
        <v>1021</v>
      </c>
      <c r="E1026" s="11">
        <f t="shared" si="90"/>
        <v>51.050000000000004</v>
      </c>
      <c r="F1026" s="11">
        <f t="shared" si="94"/>
        <v>11.926108018289529</v>
      </c>
      <c r="G1026" s="11">
        <f t="shared" si="95"/>
        <v>958.16149030185863</v>
      </c>
      <c r="H1026" s="16">
        <f t="shared" si="91"/>
        <v>-5.9257583924878836E-2</v>
      </c>
      <c r="I1026" s="16">
        <f t="shared" si="92"/>
        <v>0.22947342655922076</v>
      </c>
    </row>
    <row r="1027" spans="4:9" x14ac:dyDescent="0.25">
      <c r="D1027">
        <f t="shared" si="93"/>
        <v>1022</v>
      </c>
      <c r="E1027" s="11">
        <f t="shared" si="90"/>
        <v>51.1</v>
      </c>
      <c r="F1027" s="11">
        <f t="shared" si="94"/>
        <v>11.86685043436465</v>
      </c>
      <c r="G1027" s="11">
        <f t="shared" si="95"/>
        <v>958.39096372841789</v>
      </c>
      <c r="H1027" s="16">
        <f t="shared" si="91"/>
        <v>-5.8968835981108497E-2</v>
      </c>
      <c r="I1027" s="16">
        <f t="shared" si="92"/>
        <v>0.22818101035814664</v>
      </c>
    </row>
    <row r="1028" spans="4:9" x14ac:dyDescent="0.25">
      <c r="D1028">
        <f t="shared" si="93"/>
        <v>1023</v>
      </c>
      <c r="E1028" s="11">
        <f t="shared" si="90"/>
        <v>51.150000000000006</v>
      </c>
      <c r="F1028" s="11">
        <f t="shared" si="94"/>
        <v>11.807881598383542</v>
      </c>
      <c r="G1028" s="11">
        <f t="shared" si="95"/>
        <v>958.61914473877607</v>
      </c>
      <c r="H1028" s="16">
        <f t="shared" si="91"/>
        <v>-5.8681407793524223E-2</v>
      </c>
      <c r="I1028" s="16">
        <f t="shared" si="92"/>
        <v>0.22689588040544734</v>
      </c>
    </row>
    <row r="1029" spans="4:9" x14ac:dyDescent="0.25">
      <c r="D1029">
        <f t="shared" si="93"/>
        <v>1024</v>
      </c>
      <c r="E1029" s="11">
        <f t="shared" ref="E1029:E1092" si="96">D1029*$B$13</f>
        <v>51.2</v>
      </c>
      <c r="F1029" s="11">
        <f t="shared" si="94"/>
        <v>11.749200190590019</v>
      </c>
      <c r="G1029" s="11">
        <f t="shared" si="95"/>
        <v>958.84604061918151</v>
      </c>
      <c r="H1029" s="16">
        <f t="shared" ref="H1029:H1092" si="97">$B$7*F1029*(1-(F1029+$B$11*G1029)/$B$9)*$B$13</f>
        <v>-5.8395294597868436E-2</v>
      </c>
      <c r="I1029" s="16">
        <f t="shared" ref="I1029:I1092" si="98">$B$8*G1029*(1-(G1029+$B$12*F1029)/$B$10)*$B$13</f>
        <v>0.22561799883316302</v>
      </c>
    </row>
    <row r="1030" spans="4:9" x14ac:dyDescent="0.25">
      <c r="D1030">
        <f t="shared" ref="D1030:D1093" si="99">D1029+1</f>
        <v>1025</v>
      </c>
      <c r="E1030" s="11">
        <f t="shared" si="96"/>
        <v>51.25</v>
      </c>
      <c r="F1030" s="11">
        <f t="shared" ref="F1030:F1093" si="100">F1029+H1029</f>
        <v>11.69080489599215</v>
      </c>
      <c r="G1030" s="11">
        <f t="shared" ref="G1030:G1093" si="101">G1029+I1029</f>
        <v>959.07165861801468</v>
      </c>
      <c r="H1030" s="16">
        <f t="shared" si="97"/>
        <v>-5.8110491628568156E-2</v>
      </c>
      <c r="I1030" s="16">
        <f t="shared" si="98"/>
        <v>0.22434732790436707</v>
      </c>
    </row>
    <row r="1031" spans="4:9" x14ac:dyDescent="0.25">
      <c r="D1031">
        <f t="shared" si="99"/>
        <v>1026</v>
      </c>
      <c r="E1031" s="11">
        <f t="shared" si="96"/>
        <v>51.300000000000004</v>
      </c>
      <c r="F1031" s="11">
        <f t="shared" si="100"/>
        <v>11.632694404363582</v>
      </c>
      <c r="G1031" s="11">
        <f t="shared" si="101"/>
        <v>959.29600594591909</v>
      </c>
      <c r="H1031" s="16">
        <f t="shared" si="97"/>
        <v>-5.782699411906117E-2</v>
      </c>
      <c r="I1031" s="16">
        <f t="shared" si="98"/>
        <v>0.22308383001383089</v>
      </c>
    </row>
    <row r="1032" spans="4:9" x14ac:dyDescent="0.25">
      <c r="D1032">
        <f t="shared" si="99"/>
        <v>1027</v>
      </c>
      <c r="E1032" s="11">
        <f t="shared" si="96"/>
        <v>51.35</v>
      </c>
      <c r="F1032" s="11">
        <f t="shared" si="100"/>
        <v>11.57486741024452</v>
      </c>
      <c r="G1032" s="11">
        <f t="shared" si="101"/>
        <v>959.51908977593291</v>
      </c>
      <c r="H1032" s="16">
        <f t="shared" si="97"/>
        <v>-5.7544797302115813E-2</v>
      </c>
      <c r="I1032" s="16">
        <f t="shared" si="98"/>
        <v>0.22182746768865741</v>
      </c>
    </row>
    <row r="1033" spans="4:9" x14ac:dyDescent="0.25">
      <c r="D1033">
        <f t="shared" si="99"/>
        <v>1028</v>
      </c>
      <c r="E1033" s="11">
        <f t="shared" si="96"/>
        <v>51.400000000000006</v>
      </c>
      <c r="F1033" s="11">
        <f t="shared" si="100"/>
        <v>11.517322612942404</v>
      </c>
      <c r="G1033" s="11">
        <f t="shared" si="101"/>
        <v>959.74091724362154</v>
      </c>
      <c r="H1033" s="16">
        <f t="shared" si="97"/>
        <v>-5.7263896410146391E-2</v>
      </c>
      <c r="I1033" s="16">
        <f t="shared" si="98"/>
        <v>0.22057820358889418</v>
      </c>
    </row>
    <row r="1034" spans="4:9" x14ac:dyDescent="0.25">
      <c r="D1034">
        <f t="shared" si="99"/>
        <v>1029</v>
      </c>
      <c r="E1034" s="11">
        <f t="shared" si="96"/>
        <v>51.45</v>
      </c>
      <c r="F1034" s="11">
        <f t="shared" si="100"/>
        <v>11.460058716532258</v>
      </c>
      <c r="G1034" s="11">
        <f t="shared" si="101"/>
        <v>959.96149544721038</v>
      </c>
      <c r="H1034" s="16">
        <f t="shared" si="97"/>
        <v>-5.6984286675522924E-2</v>
      </c>
      <c r="I1034" s="16">
        <f t="shared" si="98"/>
        <v>0.21933600050813104</v>
      </c>
    </row>
    <row r="1035" spans="4:9" x14ac:dyDescent="0.25">
      <c r="D1035">
        <f t="shared" si="99"/>
        <v>1030</v>
      </c>
      <c r="E1035" s="11">
        <f t="shared" si="96"/>
        <v>51.5</v>
      </c>
      <c r="F1035" s="11">
        <f t="shared" si="100"/>
        <v>11.403074429856735</v>
      </c>
      <c r="G1035" s="11">
        <f t="shared" si="101"/>
        <v>960.18083144771856</v>
      </c>
      <c r="H1035" s="16">
        <f t="shared" si="97"/>
        <v>-5.6705963330876179E-2</v>
      </c>
      <c r="I1035" s="16">
        <f t="shared" si="98"/>
        <v>0.21810082137406372</v>
      </c>
    </row>
    <row r="1036" spans="4:9" x14ac:dyDescent="0.25">
      <c r="D1036">
        <f t="shared" si="99"/>
        <v>1031</v>
      </c>
      <c r="E1036" s="11">
        <f t="shared" si="96"/>
        <v>51.550000000000004</v>
      </c>
      <c r="F1036" s="11">
        <f t="shared" si="100"/>
        <v>11.34636846652586</v>
      </c>
      <c r="G1036" s="11">
        <f t="shared" si="101"/>
        <v>960.3989322690926</v>
      </c>
      <c r="H1036" s="16">
        <f t="shared" si="97"/>
        <v>-5.6428921609397067E-2</v>
      </c>
      <c r="I1036" s="16">
        <f t="shared" si="98"/>
        <v>0.21687262924904882</v>
      </c>
    </row>
    <row r="1037" spans="4:9" x14ac:dyDescent="0.25">
      <c r="D1037">
        <f t="shared" si="99"/>
        <v>1032</v>
      </c>
      <c r="E1037" s="11">
        <f t="shared" si="96"/>
        <v>51.6</v>
      </c>
      <c r="F1037" s="11">
        <f t="shared" si="100"/>
        <v>11.289939544916463</v>
      </c>
      <c r="G1037" s="11">
        <f t="shared" si="101"/>
        <v>960.61580489834159</v>
      </c>
      <c r="H1037" s="16">
        <f t="shared" si="97"/>
        <v>-5.6153156745131952E-2</v>
      </c>
      <c r="I1037" s="16">
        <f t="shared" si="98"/>
        <v>0.21565138733062619</v>
      </c>
    </row>
    <row r="1038" spans="4:9" x14ac:dyDescent="0.25">
      <c r="D1038">
        <f t="shared" si="99"/>
        <v>1033</v>
      </c>
      <c r="E1038" s="11">
        <f t="shared" si="96"/>
        <v>51.650000000000006</v>
      </c>
      <c r="F1038" s="11">
        <f t="shared" si="100"/>
        <v>11.23378638817133</v>
      </c>
      <c r="G1038" s="11">
        <f t="shared" si="101"/>
        <v>960.83145628567217</v>
      </c>
      <c r="H1038" s="16">
        <f t="shared" si="97"/>
        <v>-5.5878663973272173E-2</v>
      </c>
      <c r="I1038" s="16">
        <f t="shared" si="98"/>
        <v>0.2144370589520338</v>
      </c>
    </row>
    <row r="1039" spans="4:9" x14ac:dyDescent="0.25">
      <c r="D1039">
        <f t="shared" si="99"/>
        <v>1034</v>
      </c>
      <c r="E1039" s="11">
        <f t="shared" si="96"/>
        <v>51.7</v>
      </c>
      <c r="F1039" s="11">
        <f t="shared" si="100"/>
        <v>11.177907724198057</v>
      </c>
      <c r="G1039" s="11">
        <f t="shared" si="101"/>
        <v>961.04589334462423</v>
      </c>
      <c r="H1039" s="16">
        <f t="shared" si="97"/>
        <v>-5.5605438530439234E-2</v>
      </c>
      <c r="I1039" s="16">
        <f t="shared" si="98"/>
        <v>0.21322960758268805</v>
      </c>
    </row>
    <row r="1040" spans="4:9" x14ac:dyDescent="0.25">
      <c r="D1040">
        <f t="shared" si="99"/>
        <v>1035</v>
      </c>
      <c r="E1040" s="11">
        <f t="shared" si="96"/>
        <v>51.75</v>
      </c>
      <c r="F1040" s="11">
        <f t="shared" si="100"/>
        <v>11.122302285667619</v>
      </c>
      <c r="G1040" s="11">
        <f t="shared" si="101"/>
        <v>961.25912295220689</v>
      </c>
      <c r="H1040" s="16">
        <f t="shared" si="97"/>
        <v>-5.5333475654964881E-2</v>
      </c>
      <c r="I1040" s="16">
        <f t="shared" si="98"/>
        <v>0.21202899682865578</v>
      </c>
    </row>
    <row r="1041" spans="4:9" x14ac:dyDescent="0.25">
      <c r="D1041">
        <f t="shared" si="99"/>
        <v>1036</v>
      </c>
      <c r="E1041" s="11">
        <f t="shared" si="96"/>
        <v>51.800000000000004</v>
      </c>
      <c r="F1041" s="11">
        <f t="shared" si="100"/>
        <v>11.066968810012654</v>
      </c>
      <c r="G1041" s="11">
        <f t="shared" si="101"/>
        <v>961.47115194903552</v>
      </c>
      <c r="H1041" s="16">
        <f t="shared" si="97"/>
        <v>-5.5062770587166798E-2</v>
      </c>
      <c r="I1041" s="16">
        <f t="shared" si="98"/>
        <v>0.21083519043309751</v>
      </c>
    </row>
    <row r="1042" spans="4:9" x14ac:dyDescent="0.25">
      <c r="D1042">
        <f t="shared" si="99"/>
        <v>1037</v>
      </c>
      <c r="E1042" s="11">
        <f t="shared" si="96"/>
        <v>51.85</v>
      </c>
      <c r="F1042" s="11">
        <f t="shared" si="100"/>
        <v>11.011906039425487</v>
      </c>
      <c r="G1042" s="11">
        <f t="shared" si="101"/>
        <v>961.68198713946856</v>
      </c>
      <c r="H1042" s="16">
        <f t="shared" si="97"/>
        <v>-5.4793318569619179E-2</v>
      </c>
      <c r="I1042" s="16">
        <f t="shared" si="98"/>
        <v>0.20964815227669875</v>
      </c>
    </row>
    <row r="1043" spans="4:9" x14ac:dyDescent="0.25">
      <c r="D1043">
        <f t="shared" si="99"/>
        <v>1038</v>
      </c>
      <c r="E1043" s="11">
        <f t="shared" si="96"/>
        <v>51.900000000000006</v>
      </c>
      <c r="F1043" s="11">
        <f t="shared" si="100"/>
        <v>10.957112720855868</v>
      </c>
      <c r="G1043" s="11">
        <f t="shared" si="101"/>
        <v>961.89163529174527</v>
      </c>
      <c r="H1043" s="16">
        <f t="shared" si="97"/>
        <v>-5.4525114847418933E-2</v>
      </c>
      <c r="I1043" s="16">
        <f t="shared" si="98"/>
        <v>0.20846784637807336</v>
      </c>
    </row>
    <row r="1044" spans="4:9" x14ac:dyDescent="0.25">
      <c r="D1044">
        <f t="shared" si="99"/>
        <v>1039</v>
      </c>
      <c r="E1044" s="11">
        <f t="shared" si="96"/>
        <v>51.95</v>
      </c>
      <c r="F1044" s="11">
        <f t="shared" si="100"/>
        <v>10.902587606008449</v>
      </c>
      <c r="G1044" s="11">
        <f t="shared" si="101"/>
        <v>962.10010313812336</v>
      </c>
      <c r="H1044" s="16">
        <f t="shared" si="97"/>
        <v>-5.4258154668447273E-2</v>
      </c>
      <c r="I1044" s="16">
        <f t="shared" si="98"/>
        <v>0.20729423689416004</v>
      </c>
    </row>
    <row r="1045" spans="4:9" x14ac:dyDescent="0.25">
      <c r="D1045">
        <f t="shared" si="99"/>
        <v>1040</v>
      </c>
      <c r="E1045" s="11">
        <f t="shared" si="96"/>
        <v>52</v>
      </c>
      <c r="F1045" s="11">
        <f t="shared" si="100"/>
        <v>10.848329451340001</v>
      </c>
      <c r="G1045" s="11">
        <f t="shared" si="101"/>
        <v>962.30739737501756</v>
      </c>
      <c r="H1045" s="16">
        <f t="shared" si="97"/>
        <v>-5.3992433283626788E-2</v>
      </c>
      <c r="I1045" s="16">
        <f t="shared" si="98"/>
        <v>0.20612728812059034</v>
      </c>
    </row>
    <row r="1046" spans="4:9" x14ac:dyDescent="0.25">
      <c r="D1046">
        <f t="shared" si="99"/>
        <v>1041</v>
      </c>
      <c r="E1046" s="11">
        <f t="shared" si="96"/>
        <v>52.050000000000004</v>
      </c>
      <c r="F1046" s="11">
        <f t="shared" si="100"/>
        <v>10.794337018056375</v>
      </c>
      <c r="G1046" s="11">
        <f t="shared" si="101"/>
        <v>962.51352466313813</v>
      </c>
      <c r="H1046" s="16">
        <f t="shared" si="97"/>
        <v>-5.3727945947173783E-2</v>
      </c>
      <c r="I1046" s="16">
        <f t="shared" si="98"/>
        <v>0.20496696449203866</v>
      </c>
    </row>
    <row r="1047" spans="4:9" x14ac:dyDescent="0.25">
      <c r="D1047">
        <f t="shared" si="99"/>
        <v>1042</v>
      </c>
      <c r="E1047" s="11">
        <f t="shared" si="96"/>
        <v>52.1</v>
      </c>
      <c r="F1047" s="11">
        <f t="shared" si="100"/>
        <v>10.740609072109201</v>
      </c>
      <c r="G1047" s="11">
        <f t="shared" si="101"/>
        <v>962.71849162763021</v>
      </c>
      <c r="H1047" s="16">
        <f t="shared" si="97"/>
        <v>-5.3464687916846866E-2</v>
      </c>
      <c r="I1047" s="16">
        <f t="shared" si="98"/>
        <v>0.20381323058256121</v>
      </c>
    </row>
    <row r="1048" spans="4:9" x14ac:dyDescent="0.25">
      <c r="D1048">
        <f t="shared" si="99"/>
        <v>1043</v>
      </c>
      <c r="E1048" s="11">
        <f t="shared" si="96"/>
        <v>52.150000000000006</v>
      </c>
      <c r="F1048" s="11">
        <f t="shared" si="100"/>
        <v>10.687144384192354</v>
      </c>
      <c r="G1048" s="11">
        <f t="shared" si="101"/>
        <v>962.92230485821278</v>
      </c>
      <c r="H1048" s="16">
        <f t="shared" si="97"/>
        <v>-5.3202654454190292E-2</v>
      </c>
      <c r="I1048" s="16">
        <f t="shared" si="98"/>
        <v>0.20266605110591351</v>
      </c>
    </row>
    <row r="1049" spans="4:9" x14ac:dyDescent="0.25">
      <c r="D1049">
        <f t="shared" si="99"/>
        <v>1044</v>
      </c>
      <c r="E1049" s="11">
        <f t="shared" si="96"/>
        <v>52.2</v>
      </c>
      <c r="F1049" s="11">
        <f t="shared" si="100"/>
        <v>10.633941729738163</v>
      </c>
      <c r="G1049" s="11">
        <f t="shared" si="101"/>
        <v>963.12497090931868</v>
      </c>
      <c r="H1049" s="16">
        <f t="shared" si="97"/>
        <v>-5.294184082477358E-2</v>
      </c>
      <c r="I1049" s="16">
        <f t="shared" si="98"/>
        <v>0.20152539091584531</v>
      </c>
    </row>
    <row r="1050" spans="4:9" x14ac:dyDescent="0.25">
      <c r="D1050">
        <f t="shared" si="99"/>
        <v>1045</v>
      </c>
      <c r="E1050" s="11">
        <f t="shared" si="96"/>
        <v>52.25</v>
      </c>
      <c r="F1050" s="11">
        <f t="shared" si="100"/>
        <v>10.580999888913389</v>
      </c>
      <c r="G1050" s="11">
        <f t="shared" si="101"/>
        <v>963.32649630023457</v>
      </c>
      <c r="H1050" s="16">
        <f t="shared" si="97"/>
        <v>-5.268224229842694E-2</v>
      </c>
      <c r="I1050" s="16">
        <f t="shared" si="98"/>
        <v>0.20039121500638524</v>
      </c>
    </row>
    <row r="1051" spans="4:9" x14ac:dyDescent="0.25">
      <c r="D1051">
        <f t="shared" si="99"/>
        <v>1046</v>
      </c>
      <c r="E1051" s="11">
        <f t="shared" si="96"/>
        <v>52.300000000000004</v>
      </c>
      <c r="F1051" s="11">
        <f t="shared" si="100"/>
        <v>10.528317646614962</v>
      </c>
      <c r="G1051" s="11">
        <f t="shared" si="101"/>
        <v>963.5268875152409</v>
      </c>
      <c r="H1051" s="16">
        <f t="shared" si="97"/>
        <v>-5.2423854149472086E-2</v>
      </c>
      <c r="I1051" s="16">
        <f t="shared" si="98"/>
        <v>0.19926348851211115</v>
      </c>
    </row>
    <row r="1052" spans="4:9" x14ac:dyDescent="0.25">
      <c r="D1052">
        <f t="shared" si="99"/>
        <v>1047</v>
      </c>
      <c r="E1052" s="11">
        <f t="shared" si="96"/>
        <v>52.35</v>
      </c>
      <c r="F1052" s="11">
        <f t="shared" si="100"/>
        <v>10.47589379246549</v>
      </c>
      <c r="G1052" s="11">
        <f t="shared" si="101"/>
        <v>963.72615100375299</v>
      </c>
      <c r="H1052" s="16">
        <f t="shared" si="97"/>
        <v>-5.2166671656949083E-2</v>
      </c>
      <c r="I1052" s="16">
        <f t="shared" si="98"/>
        <v>0.19814217670839174</v>
      </c>
    </row>
    <row r="1053" spans="4:9" x14ac:dyDescent="0.25">
      <c r="D1053">
        <f t="shared" si="99"/>
        <v>1048</v>
      </c>
      <c r="E1053" s="11">
        <f t="shared" si="96"/>
        <v>52.400000000000006</v>
      </c>
      <c r="F1053" s="11">
        <f t="shared" si="100"/>
        <v>10.423727120808541</v>
      </c>
      <c r="G1053" s="11">
        <f t="shared" si="101"/>
        <v>963.9242931804614</v>
      </c>
      <c r="H1053" s="16">
        <f t="shared" si="97"/>
        <v>-5.1910690104839265E-2</v>
      </c>
      <c r="I1053" s="16">
        <f t="shared" si="98"/>
        <v>0.19702724501162297</v>
      </c>
    </row>
    <row r="1054" spans="4:9" x14ac:dyDescent="0.25">
      <c r="D1054">
        <f t="shared" si="99"/>
        <v>1049</v>
      </c>
      <c r="E1054" s="11">
        <f t="shared" si="96"/>
        <v>52.45</v>
      </c>
      <c r="F1054" s="11">
        <f t="shared" si="100"/>
        <v>10.371816430703703</v>
      </c>
      <c r="G1054" s="11">
        <f t="shared" si="101"/>
        <v>964.12132042547307</v>
      </c>
      <c r="H1054" s="16">
        <f t="shared" si="97"/>
        <v>-5.1655904782283803E-2</v>
      </c>
      <c r="I1054" s="16">
        <f t="shared" si="98"/>
        <v>0.1959186589794428</v>
      </c>
    </row>
    <row r="1055" spans="4:9" x14ac:dyDescent="0.25">
      <c r="D1055">
        <f t="shared" si="99"/>
        <v>1050</v>
      </c>
      <c r="E1055" s="11">
        <f t="shared" si="96"/>
        <v>52.5</v>
      </c>
      <c r="F1055" s="11">
        <f t="shared" si="100"/>
        <v>10.32016052592142</v>
      </c>
      <c r="G1055" s="11">
        <f t="shared" si="101"/>
        <v>964.31723908445247</v>
      </c>
      <c r="H1055" s="16">
        <f t="shared" si="97"/>
        <v>-5.1402310983798549E-2</v>
      </c>
      <c r="I1055" s="16">
        <f t="shared" si="98"/>
        <v>0.19481638431094012</v>
      </c>
    </row>
    <row r="1056" spans="4:9" x14ac:dyDescent="0.25">
      <c r="D1056">
        <f t="shared" si="99"/>
        <v>1051</v>
      </c>
      <c r="E1056" s="11">
        <f t="shared" si="96"/>
        <v>52.550000000000004</v>
      </c>
      <c r="F1056" s="11">
        <f t="shared" si="100"/>
        <v>10.268758214937622</v>
      </c>
      <c r="G1056" s="11">
        <f t="shared" si="101"/>
        <v>964.51205546876338</v>
      </c>
      <c r="H1056" s="16">
        <f t="shared" si="97"/>
        <v>-5.1149904009484749E-2</v>
      </c>
      <c r="I1056" s="16">
        <f t="shared" si="98"/>
        <v>0.19372038684682666</v>
      </c>
    </row>
    <row r="1057" spans="4:9" x14ac:dyDescent="0.25">
      <c r="D1057">
        <f t="shared" si="99"/>
        <v>1052</v>
      </c>
      <c r="E1057" s="11">
        <f t="shared" si="96"/>
        <v>52.6</v>
      </c>
      <c r="F1057" s="11">
        <f t="shared" si="100"/>
        <v>10.217608310928137</v>
      </c>
      <c r="G1057" s="11">
        <f t="shared" si="101"/>
        <v>964.70577585561023</v>
      </c>
      <c r="H1057" s="16">
        <f t="shared" si="97"/>
        <v>-5.0898679165235931E-2</v>
      </c>
      <c r="I1057" s="16">
        <f t="shared" si="98"/>
        <v>0.19263063256961344</v>
      </c>
    </row>
    <row r="1058" spans="4:9" x14ac:dyDescent="0.25">
      <c r="D1058">
        <f t="shared" si="99"/>
        <v>1053</v>
      </c>
      <c r="E1058" s="11">
        <f t="shared" si="96"/>
        <v>52.650000000000006</v>
      </c>
      <c r="F1058" s="11">
        <f t="shared" si="100"/>
        <v>10.166709631762901</v>
      </c>
      <c r="G1058" s="11">
        <f t="shared" si="101"/>
        <v>964.89840648817983</v>
      </c>
      <c r="H1058" s="16">
        <f t="shared" si="97"/>
        <v>-5.06486317629408E-2</v>
      </c>
      <c r="I1058" s="16">
        <f t="shared" si="98"/>
        <v>0.19154708760376976</v>
      </c>
    </row>
    <row r="1059" spans="4:9" x14ac:dyDescent="0.25">
      <c r="D1059">
        <f t="shared" si="99"/>
        <v>1054</v>
      </c>
      <c r="E1059" s="11">
        <f t="shared" si="96"/>
        <v>52.7</v>
      </c>
      <c r="F1059" s="11">
        <f t="shared" si="100"/>
        <v>10.116060999999959</v>
      </c>
      <c r="G1059" s="11">
        <f t="shared" si="101"/>
        <v>965.08995357578362</v>
      </c>
      <c r="H1059" s="16">
        <f t="shared" si="97"/>
        <v>-5.0399757120682766E-2</v>
      </c>
      <c r="I1059" s="16">
        <f t="shared" si="98"/>
        <v>0.1904697182158579</v>
      </c>
    </row>
    <row r="1060" spans="4:9" x14ac:dyDescent="0.25">
      <c r="D1060">
        <f t="shared" si="99"/>
        <v>1055</v>
      </c>
      <c r="E1060" s="11">
        <f t="shared" si="96"/>
        <v>52.75</v>
      </c>
      <c r="F1060" s="11">
        <f t="shared" si="100"/>
        <v>10.065661242879276</v>
      </c>
      <c r="G1060" s="11">
        <f t="shared" si="101"/>
        <v>965.28042329399943</v>
      </c>
      <c r="H1060" s="16">
        <f t="shared" si="97"/>
        <v>-5.0152050562935029E-2</v>
      </c>
      <c r="I1060" s="16">
        <f t="shared" si="98"/>
        <v>0.1893984908146597</v>
      </c>
    </row>
    <row r="1061" spans="4:9" x14ac:dyDescent="0.25">
      <c r="D1061">
        <f t="shared" si="99"/>
        <v>1056</v>
      </c>
      <c r="E1061" s="11">
        <f t="shared" si="96"/>
        <v>52.800000000000004</v>
      </c>
      <c r="F1061" s="11">
        <f t="shared" si="100"/>
        <v>10.01550919231634</v>
      </c>
      <c r="G1061" s="11">
        <f t="shared" si="101"/>
        <v>965.46982178481414</v>
      </c>
      <c r="H1061" s="16">
        <f t="shared" si="97"/>
        <v>-4.9905507420752643E-2</v>
      </c>
      <c r="I1061" s="16">
        <f t="shared" si="98"/>
        <v>0.18833337195128544</v>
      </c>
    </row>
    <row r="1062" spans="4:9" x14ac:dyDescent="0.25">
      <c r="D1062">
        <f t="shared" si="99"/>
        <v>1057</v>
      </c>
      <c r="E1062" s="11">
        <f t="shared" si="96"/>
        <v>52.85</v>
      </c>
      <c r="F1062" s="11">
        <f t="shared" si="100"/>
        <v>9.9656036848955871</v>
      </c>
      <c r="G1062" s="11">
        <f t="shared" si="101"/>
        <v>965.65815515676547</v>
      </c>
      <c r="H1062" s="16">
        <f t="shared" si="97"/>
        <v>-4.9660123031960421E-2</v>
      </c>
      <c r="I1062" s="16">
        <f t="shared" si="98"/>
        <v>0.18727432831928087</v>
      </c>
    </row>
    <row r="1063" spans="4:9" x14ac:dyDescent="0.25">
      <c r="D1063">
        <f t="shared" si="99"/>
        <v>1058</v>
      </c>
      <c r="E1063" s="11">
        <f t="shared" si="96"/>
        <v>52.900000000000006</v>
      </c>
      <c r="F1063" s="11">
        <f t="shared" si="100"/>
        <v>9.9159435618636262</v>
      </c>
      <c r="G1063" s="11">
        <f t="shared" si="101"/>
        <v>965.84542948508476</v>
      </c>
      <c r="H1063" s="16">
        <f t="shared" si="97"/>
        <v>-4.9415892741337508E-2</v>
      </c>
      <c r="I1063" s="16">
        <f t="shared" si="98"/>
        <v>0.18622132675469924</v>
      </c>
    </row>
    <row r="1064" spans="4:9" x14ac:dyDescent="0.25">
      <c r="D1064">
        <f t="shared" si="99"/>
        <v>1059</v>
      </c>
      <c r="E1064" s="11">
        <f t="shared" si="96"/>
        <v>52.95</v>
      </c>
      <c r="F1064" s="11">
        <f t="shared" si="100"/>
        <v>9.8665276691222878</v>
      </c>
      <c r="G1064" s="11">
        <f t="shared" si="101"/>
        <v>966.03165081183943</v>
      </c>
      <c r="H1064" s="16">
        <f t="shared" si="97"/>
        <v>-4.9172811900798301E-2</v>
      </c>
      <c r="I1064" s="16">
        <f t="shared" si="98"/>
        <v>0.18517433423617402</v>
      </c>
    </row>
    <row r="1065" spans="4:9" x14ac:dyDescent="0.25">
      <c r="D1065">
        <f t="shared" si="99"/>
        <v>1060</v>
      </c>
      <c r="E1065" s="11">
        <f t="shared" si="96"/>
        <v>53</v>
      </c>
      <c r="F1065" s="11">
        <f t="shared" si="100"/>
        <v>9.8173548572214901</v>
      </c>
      <c r="G1065" s="11">
        <f t="shared" si="101"/>
        <v>966.21682514607562</v>
      </c>
      <c r="H1065" s="16">
        <f t="shared" si="97"/>
        <v>-4.8930875869569936E-2</v>
      </c>
      <c r="I1065" s="16">
        <f t="shared" si="98"/>
        <v>0.18413331788498083</v>
      </c>
    </row>
    <row r="1066" spans="4:9" x14ac:dyDescent="0.25">
      <c r="D1066">
        <f t="shared" si="99"/>
        <v>1061</v>
      </c>
      <c r="E1066" s="11">
        <f t="shared" si="96"/>
        <v>53.050000000000004</v>
      </c>
      <c r="F1066" s="11">
        <f t="shared" si="100"/>
        <v>9.7684239813519209</v>
      </c>
      <c r="G1066" s="11">
        <f t="shared" si="101"/>
        <v>966.40095846396059</v>
      </c>
      <c r="H1066" s="16">
        <f t="shared" si="97"/>
        <v>-4.8690080014365866E-2</v>
      </c>
      <c r="I1066" s="16">
        <f t="shared" si="98"/>
        <v>0.18309824496507743</v>
      </c>
    </row>
    <row r="1067" spans="4:9" x14ac:dyDescent="0.25">
      <c r="D1067">
        <f t="shared" si="99"/>
        <v>1062</v>
      </c>
      <c r="E1067" s="11">
        <f t="shared" si="96"/>
        <v>53.1</v>
      </c>
      <c r="F1067" s="11">
        <f t="shared" si="100"/>
        <v>9.7197339013375554</v>
      </c>
      <c r="G1067" s="11">
        <f t="shared" si="101"/>
        <v>966.58405670892569</v>
      </c>
      <c r="H1067" s="16">
        <f t="shared" si="97"/>
        <v>-4.8450419709556908E-2</v>
      </c>
      <c r="I1067" s="16">
        <f t="shared" si="98"/>
        <v>0.18206908288312806</v>
      </c>
    </row>
    <row r="1068" spans="4:9" x14ac:dyDescent="0.25">
      <c r="D1068">
        <f t="shared" si="99"/>
        <v>1063</v>
      </c>
      <c r="E1068" s="11">
        <f t="shared" si="96"/>
        <v>53.150000000000006</v>
      </c>
      <c r="F1068" s="11">
        <f t="shared" si="100"/>
        <v>9.6712834816279987</v>
      </c>
      <c r="G1068" s="11">
        <f t="shared" si="101"/>
        <v>966.7661257918088</v>
      </c>
      <c r="H1068" s="16">
        <f t="shared" si="97"/>
        <v>-4.8211890337337776E-2</v>
      </c>
      <c r="I1068" s="16">
        <f t="shared" si="98"/>
        <v>0.18104579918853625</v>
      </c>
    </row>
    <row r="1069" spans="4:9" x14ac:dyDescent="0.25">
      <c r="D1069">
        <f t="shared" si="99"/>
        <v>1064</v>
      </c>
      <c r="E1069" s="11">
        <f t="shared" si="96"/>
        <v>53.2</v>
      </c>
      <c r="F1069" s="11">
        <f t="shared" si="100"/>
        <v>9.6230715912906604</v>
      </c>
      <c r="G1069" s="11">
        <f t="shared" si="101"/>
        <v>966.9471715909973</v>
      </c>
      <c r="H1069" s="16">
        <f t="shared" si="97"/>
        <v>-4.7974487287891415E-2</v>
      </c>
      <c r="I1069" s="16">
        <f t="shared" si="98"/>
        <v>0.18002836157343419</v>
      </c>
    </row>
    <row r="1070" spans="4:9" x14ac:dyDescent="0.25">
      <c r="D1070">
        <f t="shared" si="99"/>
        <v>1065</v>
      </c>
      <c r="E1070" s="11">
        <f t="shared" si="96"/>
        <v>53.25</v>
      </c>
      <c r="F1070" s="11">
        <f t="shared" si="100"/>
        <v>9.5750971040027686</v>
      </c>
      <c r="G1070" s="11">
        <f t="shared" si="101"/>
        <v>967.12719995257078</v>
      </c>
      <c r="H1070" s="16">
        <f t="shared" si="97"/>
        <v>-4.7738205959548925E-2</v>
      </c>
      <c r="I1070" s="16">
        <f t="shared" si="98"/>
        <v>0.17901673787268757</v>
      </c>
    </row>
    <row r="1071" spans="4:9" x14ac:dyDescent="0.25">
      <c r="D1071">
        <f t="shared" si="99"/>
        <v>1066</v>
      </c>
      <c r="E1071" s="11">
        <f t="shared" si="96"/>
        <v>53.300000000000004</v>
      </c>
      <c r="F1071" s="11">
        <f t="shared" si="100"/>
        <v>9.5273588980432198</v>
      </c>
      <c r="G1071" s="11">
        <f t="shared" si="101"/>
        <v>967.30621669044342</v>
      </c>
      <c r="H1071" s="16">
        <f t="shared" si="97"/>
        <v>-4.7503041758947262E-2</v>
      </c>
      <c r="I1071" s="16">
        <f t="shared" si="98"/>
        <v>0.17801089606386988</v>
      </c>
    </row>
    <row r="1072" spans="4:9" x14ac:dyDescent="0.25">
      <c r="D1072">
        <f t="shared" si="99"/>
        <v>1067</v>
      </c>
      <c r="E1072" s="11">
        <f t="shared" si="96"/>
        <v>53.35</v>
      </c>
      <c r="F1072" s="11">
        <f t="shared" si="100"/>
        <v>9.4798558562842725</v>
      </c>
      <c r="G1072" s="11">
        <f t="shared" si="101"/>
        <v>967.48422758650725</v>
      </c>
      <c r="H1072" s="16">
        <f t="shared" si="97"/>
        <v>-4.7268990101182878E-2</v>
      </c>
      <c r="I1072" s="16">
        <f t="shared" si="98"/>
        <v>0.1770108042672377</v>
      </c>
    </row>
    <row r="1073" spans="4:9" x14ac:dyDescent="0.25">
      <c r="D1073">
        <f t="shared" si="99"/>
        <v>1068</v>
      </c>
      <c r="E1073" s="11">
        <f t="shared" si="96"/>
        <v>53.400000000000006</v>
      </c>
      <c r="F1073" s="11">
        <f t="shared" si="100"/>
        <v>9.4325868661830903</v>
      </c>
      <c r="G1073" s="11">
        <f t="shared" si="101"/>
        <v>967.66123839077443</v>
      </c>
      <c r="H1073" s="16">
        <f t="shared" si="97"/>
        <v>-4.7036046409962839E-2</v>
      </c>
      <c r="I1073" s="16">
        <f t="shared" si="98"/>
        <v>0.17601643074568307</v>
      </c>
    </row>
    <row r="1074" spans="4:9" x14ac:dyDescent="0.25">
      <c r="D1074">
        <f t="shared" si="99"/>
        <v>1069</v>
      </c>
      <c r="E1074" s="11">
        <f t="shared" si="96"/>
        <v>53.45</v>
      </c>
      <c r="F1074" s="11">
        <f t="shared" si="100"/>
        <v>9.3855508197731279</v>
      </c>
      <c r="G1074" s="11">
        <f t="shared" si="101"/>
        <v>967.8372548215201</v>
      </c>
      <c r="H1074" s="16">
        <f t="shared" si="97"/>
        <v>-4.6804206117752302E-2</v>
      </c>
      <c r="I1074" s="16">
        <f t="shared" si="98"/>
        <v>0.17502774390468512</v>
      </c>
    </row>
    <row r="1075" spans="4:9" x14ac:dyDescent="0.25">
      <c r="D1075">
        <f t="shared" si="99"/>
        <v>1070</v>
      </c>
      <c r="E1075" s="11">
        <f t="shared" si="96"/>
        <v>53.5</v>
      </c>
      <c r="F1075" s="11">
        <f t="shared" si="100"/>
        <v>9.3387466136553758</v>
      </c>
      <c r="G1075" s="11">
        <f t="shared" si="101"/>
        <v>968.01228256542481</v>
      </c>
      <c r="H1075" s="16">
        <f t="shared" si="97"/>
        <v>-4.6573464665919294E-2</v>
      </c>
      <c r="I1075" s="16">
        <f t="shared" si="98"/>
        <v>0.17404471229224003</v>
      </c>
    </row>
    <row r="1076" spans="4:9" x14ac:dyDescent="0.25">
      <c r="D1076">
        <f t="shared" si="99"/>
        <v>1071</v>
      </c>
      <c r="E1076" s="11">
        <f t="shared" si="96"/>
        <v>53.550000000000004</v>
      </c>
      <c r="F1076" s="11">
        <f t="shared" si="100"/>
        <v>9.2921731489894572</v>
      </c>
      <c r="G1076" s="11">
        <f t="shared" si="101"/>
        <v>968.18632727771706</v>
      </c>
      <c r="H1076" s="16">
        <f t="shared" si="97"/>
        <v>-4.6343817504876268E-2</v>
      </c>
      <c r="I1076" s="16">
        <f t="shared" si="98"/>
        <v>0.17306730459879377</v>
      </c>
    </row>
    <row r="1077" spans="4:9" x14ac:dyDescent="0.25">
      <c r="D1077">
        <f t="shared" si="99"/>
        <v>1072</v>
      </c>
      <c r="E1077" s="11">
        <f t="shared" si="96"/>
        <v>53.6</v>
      </c>
      <c r="F1077" s="11">
        <f t="shared" si="100"/>
        <v>9.2458293314845807</v>
      </c>
      <c r="G1077" s="11">
        <f t="shared" si="101"/>
        <v>968.35939458231587</v>
      </c>
      <c r="H1077" s="16">
        <f t="shared" si="97"/>
        <v>-4.6115260094218624E-2</v>
      </c>
      <c r="I1077" s="16">
        <f t="shared" si="98"/>
        <v>0.1720954896571483</v>
      </c>
    </row>
    <row r="1078" spans="4:9" x14ac:dyDescent="0.25">
      <c r="D1078">
        <f t="shared" si="99"/>
        <v>1073</v>
      </c>
      <c r="E1078" s="11">
        <f t="shared" si="96"/>
        <v>53.650000000000006</v>
      </c>
      <c r="F1078" s="11">
        <f t="shared" si="100"/>
        <v>9.1997140713903622</v>
      </c>
      <c r="G1078" s="11">
        <f t="shared" si="101"/>
        <v>968.53149007197305</v>
      </c>
      <c r="H1078" s="16">
        <f t="shared" si="97"/>
        <v>-4.5887787902860348E-2</v>
      </c>
      <c r="I1078" s="16">
        <f t="shared" si="98"/>
        <v>0.17112923644236955</v>
      </c>
    </row>
    <row r="1079" spans="4:9" x14ac:dyDescent="0.25">
      <c r="D1079">
        <f t="shared" si="99"/>
        <v>1074</v>
      </c>
      <c r="E1079" s="11">
        <f t="shared" si="96"/>
        <v>53.7</v>
      </c>
      <c r="F1079" s="11">
        <f t="shared" si="100"/>
        <v>9.1538262834875024</v>
      </c>
      <c r="G1079" s="11">
        <f t="shared" si="101"/>
        <v>968.70261930841548</v>
      </c>
      <c r="H1079" s="16">
        <f t="shared" si="97"/>
        <v>-4.5661396409166721E-2</v>
      </c>
      <c r="I1079" s="16">
        <f t="shared" si="98"/>
        <v>0.17016851407167657</v>
      </c>
    </row>
    <row r="1080" spans="4:9" x14ac:dyDescent="0.25">
      <c r="D1080">
        <f t="shared" si="99"/>
        <v>1075</v>
      </c>
      <c r="E1080" s="11">
        <f t="shared" si="96"/>
        <v>53.75</v>
      </c>
      <c r="F1080" s="11">
        <f t="shared" si="100"/>
        <v>9.1081648870783365</v>
      </c>
      <c r="G1080" s="11">
        <f t="shared" si="101"/>
        <v>968.87278782248711</v>
      </c>
      <c r="H1080" s="16">
        <f t="shared" si="97"/>
        <v>-4.5436081101084103E-2</v>
      </c>
      <c r="I1080" s="16">
        <f t="shared" si="98"/>
        <v>0.16921329180433189</v>
      </c>
    </row>
    <row r="1081" spans="4:9" x14ac:dyDescent="0.25">
      <c r="D1081">
        <f t="shared" si="99"/>
        <v>1076</v>
      </c>
      <c r="E1081" s="11">
        <f t="shared" si="96"/>
        <v>53.800000000000004</v>
      </c>
      <c r="F1081" s="11">
        <f t="shared" si="100"/>
        <v>9.0627288059772528</v>
      </c>
      <c r="G1081" s="11">
        <f t="shared" si="101"/>
        <v>969.04200111429145</v>
      </c>
      <c r="H1081" s="16">
        <f t="shared" si="97"/>
        <v>-4.521183747626692E-2</v>
      </c>
      <c r="I1081" s="16">
        <f t="shared" si="98"/>
        <v>0.16826353904150473</v>
      </c>
    </row>
    <row r="1082" spans="4:9" x14ac:dyDescent="0.25">
      <c r="D1082">
        <f t="shared" si="99"/>
        <v>1077</v>
      </c>
      <c r="E1082" s="11">
        <f t="shared" si="96"/>
        <v>53.85</v>
      </c>
      <c r="F1082" s="11">
        <f t="shared" si="100"/>
        <v>9.0175169685009866</v>
      </c>
      <c r="G1082" s="11">
        <f t="shared" si="101"/>
        <v>969.21026465333296</v>
      </c>
      <c r="H1082" s="16">
        <f t="shared" si="97"/>
        <v>-4.4988661042201727E-2</v>
      </c>
      <c r="I1082" s="16">
        <f t="shared" si="98"/>
        <v>0.16731922532614074</v>
      </c>
    </row>
    <row r="1083" spans="4:9" x14ac:dyDescent="0.25">
      <c r="D1083">
        <f t="shared" si="99"/>
        <v>1078</v>
      </c>
      <c r="E1083" s="11">
        <f t="shared" si="96"/>
        <v>53.900000000000006</v>
      </c>
      <c r="F1083" s="11">
        <f t="shared" si="100"/>
        <v>8.9725283074587843</v>
      </c>
      <c r="G1083" s="11">
        <f t="shared" si="101"/>
        <v>969.37758387865915</v>
      </c>
      <c r="H1083" s="16">
        <f t="shared" si="97"/>
        <v>-4.4766547316328675E-2</v>
      </c>
      <c r="I1083" s="16">
        <f t="shared" si="98"/>
        <v>0.16638032034281389</v>
      </c>
    </row>
    <row r="1084" spans="4:9" x14ac:dyDescent="0.25">
      <c r="D1084">
        <f t="shared" si="99"/>
        <v>1079</v>
      </c>
      <c r="E1084" s="11">
        <f t="shared" si="96"/>
        <v>53.95</v>
      </c>
      <c r="F1084" s="11">
        <f t="shared" si="100"/>
        <v>8.9277617601424559</v>
      </c>
      <c r="G1084" s="11">
        <f t="shared" si="101"/>
        <v>969.54396419900195</v>
      </c>
      <c r="H1084" s="16">
        <f t="shared" si="97"/>
        <v>-4.4545491826160168E-2</v>
      </c>
      <c r="I1084" s="16">
        <f t="shared" si="98"/>
        <v>0.16544679391757189</v>
      </c>
    </row>
    <row r="1085" spans="4:9" x14ac:dyDescent="0.25">
      <c r="D1085">
        <f t="shared" si="99"/>
        <v>1080</v>
      </c>
      <c r="E1085" s="11">
        <f t="shared" si="96"/>
        <v>54</v>
      </c>
      <c r="F1085" s="11">
        <f t="shared" si="100"/>
        <v>8.8832162683162963</v>
      </c>
      <c r="G1085" s="11">
        <f t="shared" si="101"/>
        <v>969.70941099291952</v>
      </c>
      <c r="H1085" s="16">
        <f t="shared" si="97"/>
        <v>-4.4325490109396744E-2</v>
      </c>
      <c r="I1085" s="16">
        <f t="shared" si="98"/>
        <v>0.16451861601777087</v>
      </c>
    </row>
    <row r="1086" spans="4:9" x14ac:dyDescent="0.25">
      <c r="D1086">
        <f t="shared" si="99"/>
        <v>1081</v>
      </c>
      <c r="E1086" s="11">
        <f t="shared" si="96"/>
        <v>54.050000000000004</v>
      </c>
      <c r="F1086" s="11">
        <f t="shared" si="100"/>
        <v>8.8388907782068991</v>
      </c>
      <c r="G1086" s="11">
        <f t="shared" si="101"/>
        <v>969.87392960893726</v>
      </c>
      <c r="H1086" s="16">
        <f t="shared" si="97"/>
        <v>-4.4106537714040397E-2</v>
      </c>
      <c r="I1086" s="16">
        <f t="shared" si="98"/>
        <v>0.16359575675189819</v>
      </c>
    </row>
    <row r="1087" spans="4:9" x14ac:dyDescent="0.25">
      <c r="D1087">
        <f t="shared" si="99"/>
        <v>1082</v>
      </c>
      <c r="E1087" s="11">
        <f t="shared" si="96"/>
        <v>54.1</v>
      </c>
      <c r="F1087" s="11">
        <f t="shared" si="100"/>
        <v>8.7947842404928593</v>
      </c>
      <c r="G1087" s="11">
        <f t="shared" si="101"/>
        <v>970.03752536568913</v>
      </c>
      <c r="H1087" s="16">
        <f t="shared" si="97"/>
        <v>-4.3888630198505293E-2</v>
      </c>
      <c r="I1087" s="16">
        <f t="shared" si="98"/>
        <v>0.16267818636939857</v>
      </c>
    </row>
    <row r="1088" spans="4:9" x14ac:dyDescent="0.25">
      <c r="D1088">
        <f t="shared" si="99"/>
        <v>1083</v>
      </c>
      <c r="E1088" s="11">
        <f t="shared" si="96"/>
        <v>54.150000000000006</v>
      </c>
      <c r="F1088" s="11">
        <f t="shared" si="100"/>
        <v>8.7508956102943536</v>
      </c>
      <c r="G1088" s="11">
        <f t="shared" si="101"/>
        <v>970.2002035520585</v>
      </c>
      <c r="H1088" s="16">
        <f t="shared" si="97"/>
        <v>-4.3671763131725896E-2</v>
      </c>
      <c r="I1088" s="16">
        <f t="shared" si="98"/>
        <v>0.16176587526047195</v>
      </c>
    </row>
    <row r="1089" spans="4:9" x14ac:dyDescent="0.25">
      <c r="D1089">
        <f t="shared" si="99"/>
        <v>1084</v>
      </c>
      <c r="E1089" s="11">
        <f t="shared" si="96"/>
        <v>54.2</v>
      </c>
      <c r="F1089" s="11">
        <f t="shared" si="100"/>
        <v>8.7072238471626271</v>
      </c>
      <c r="G1089" s="11">
        <f t="shared" si="101"/>
        <v>970.36196942731897</v>
      </c>
      <c r="H1089" s="16">
        <f t="shared" si="97"/>
        <v>-4.3455932093262289E-2</v>
      </c>
      <c r="I1089" s="16">
        <f t="shared" si="98"/>
        <v>0.1608587939558799</v>
      </c>
    </row>
    <row r="1090" spans="4:9" x14ac:dyDescent="0.25">
      <c r="D1090">
        <f t="shared" si="99"/>
        <v>1085</v>
      </c>
      <c r="E1090" s="11">
        <f t="shared" si="96"/>
        <v>54.25</v>
      </c>
      <c r="F1090" s="11">
        <f t="shared" si="100"/>
        <v>8.6637679150693643</v>
      </c>
      <c r="G1090" s="11">
        <f t="shared" si="101"/>
        <v>970.52282822127484</v>
      </c>
      <c r="H1090" s="16">
        <f t="shared" si="97"/>
        <v>-4.324113267340346E-2</v>
      </c>
      <c r="I1090" s="16">
        <f t="shared" si="98"/>
        <v>0.15995691312673915</v>
      </c>
    </row>
    <row r="1091" spans="4:9" x14ac:dyDescent="0.25">
      <c r="D1091">
        <f t="shared" si="99"/>
        <v>1086</v>
      </c>
      <c r="E1091" s="11">
        <f t="shared" si="96"/>
        <v>54.300000000000004</v>
      </c>
      <c r="F1091" s="11">
        <f t="shared" si="100"/>
        <v>8.6205267823959613</v>
      </c>
      <c r="G1091" s="11">
        <f t="shared" si="101"/>
        <v>970.68278513440157</v>
      </c>
      <c r="H1091" s="16">
        <f t="shared" si="97"/>
        <v>-4.3027360473267905E-2</v>
      </c>
      <c r="I1091" s="16">
        <f t="shared" si="98"/>
        <v>0.15906020358430131</v>
      </c>
    </row>
    <row r="1092" spans="4:9" x14ac:dyDescent="0.25">
      <c r="D1092">
        <f t="shared" si="99"/>
        <v>1087</v>
      </c>
      <c r="E1092" s="11">
        <f t="shared" si="96"/>
        <v>54.35</v>
      </c>
      <c r="F1092" s="11">
        <f t="shared" si="100"/>
        <v>8.5774994219226937</v>
      </c>
      <c r="G1092" s="11">
        <f t="shared" si="101"/>
        <v>970.84184533798589</v>
      </c>
      <c r="H1092" s="16">
        <f t="shared" si="97"/>
        <v>-4.2814611104901291E-2</v>
      </c>
      <c r="I1092" s="16">
        <f t="shared" si="98"/>
        <v>0.15816863627972774</v>
      </c>
    </row>
    <row r="1093" spans="4:9" x14ac:dyDescent="0.25">
      <c r="D1093">
        <f t="shared" si="99"/>
        <v>1088</v>
      </c>
      <c r="E1093" s="11">
        <f t="shared" ref="E1093:E1156" si="102">D1093*$B$13</f>
        <v>54.400000000000006</v>
      </c>
      <c r="F1093" s="11">
        <f t="shared" si="100"/>
        <v>8.534684810817792</v>
      </c>
      <c r="G1093" s="11">
        <f t="shared" si="101"/>
        <v>971.00001397426558</v>
      </c>
      <c r="H1093" s="16">
        <f t="shared" ref="H1093:H1156" si="103">$B$7*F1093*(1-(F1093+$B$11*G1093)/$B$9)*$B$13</f>
        <v>-4.2602880191372712E-2</v>
      </c>
      <c r="I1093" s="16">
        <f t="shared" ref="I1093:I1156" si="104">$B$8*G1093*(1-(G1093+$B$12*F1093)/$B$10)*$B$13</f>
        <v>0.15728218230386659</v>
      </c>
    </row>
    <row r="1094" spans="4:9" x14ac:dyDescent="0.25">
      <c r="D1094">
        <f t="shared" ref="D1094:D1157" si="105">D1093+1</f>
        <v>1089</v>
      </c>
      <c r="E1094" s="11">
        <f t="shared" si="102"/>
        <v>54.45</v>
      </c>
      <c r="F1094" s="11">
        <f t="shared" ref="F1094:F1157" si="106">F1093+H1093</f>
        <v>8.4920819306264193</v>
      </c>
      <c r="G1094" s="11">
        <f t="shared" ref="G1094:G1157" si="107">G1093+I1093</f>
        <v>971.15729615656949</v>
      </c>
      <c r="H1094" s="16">
        <f t="shared" si="103"/>
        <v>-4.2392163366867575E-2</v>
      </c>
      <c r="I1094" s="16">
        <f t="shared" si="104"/>
        <v>0.15640081288699759</v>
      </c>
    </row>
    <row r="1095" spans="4:9" x14ac:dyDescent="0.25">
      <c r="D1095">
        <f t="shared" si="105"/>
        <v>1090</v>
      </c>
      <c r="E1095" s="11">
        <f t="shared" si="102"/>
        <v>54.5</v>
      </c>
      <c r="F1095" s="11">
        <f t="shared" si="106"/>
        <v>8.4496897672595512</v>
      </c>
      <c r="G1095" s="11">
        <f t="shared" si="107"/>
        <v>971.31369696945649</v>
      </c>
      <c r="H1095" s="16">
        <f t="shared" si="103"/>
        <v>-4.2182456276778933E-2</v>
      </c>
      <c r="I1095" s="16">
        <f t="shared" si="104"/>
        <v>0.15552449939860602</v>
      </c>
    </row>
    <row r="1096" spans="4:9" x14ac:dyDescent="0.25">
      <c r="D1096">
        <f t="shared" si="105"/>
        <v>1091</v>
      </c>
      <c r="E1096" s="11">
        <f t="shared" si="102"/>
        <v>54.550000000000004</v>
      </c>
      <c r="F1096" s="11">
        <f t="shared" si="106"/>
        <v>8.4075073109827727</v>
      </c>
      <c r="G1096" s="11">
        <f t="shared" si="107"/>
        <v>971.46922146885504</v>
      </c>
      <c r="H1096" s="16">
        <f t="shared" si="103"/>
        <v>-4.1973754577795841E-2</v>
      </c>
      <c r="I1096" s="16">
        <f t="shared" si="104"/>
        <v>0.15465321334710513</v>
      </c>
    </row>
    <row r="1097" spans="4:9" x14ac:dyDescent="0.25">
      <c r="D1097">
        <f t="shared" si="105"/>
        <v>1092</v>
      </c>
      <c r="E1097" s="11">
        <f t="shared" si="102"/>
        <v>54.6</v>
      </c>
      <c r="F1097" s="11">
        <f t="shared" si="106"/>
        <v>8.3655335564049764</v>
      </c>
      <c r="G1097" s="11">
        <f t="shared" si="107"/>
        <v>971.6238746822022</v>
      </c>
      <c r="H1097" s="16">
        <f t="shared" si="103"/>
        <v>-4.1766053937989898E-2</v>
      </c>
      <c r="I1097" s="16">
        <f t="shared" si="104"/>
        <v>0.15378692637959177</v>
      </c>
    </row>
    <row r="1098" spans="4:9" x14ac:dyDescent="0.25">
      <c r="D1098">
        <f t="shared" si="105"/>
        <v>1093</v>
      </c>
      <c r="E1098" s="11">
        <f t="shared" si="102"/>
        <v>54.650000000000006</v>
      </c>
      <c r="F1098" s="11">
        <f t="shared" si="106"/>
        <v>8.3237675024669873</v>
      </c>
      <c r="G1098" s="11">
        <f t="shared" si="107"/>
        <v>971.77766160858175</v>
      </c>
      <c r="H1098" s="16">
        <f t="shared" si="103"/>
        <v>-4.1559350036899513E-2</v>
      </c>
      <c r="I1098" s="16">
        <f t="shared" si="104"/>
        <v>0.15292561028157259</v>
      </c>
    </row>
    <row r="1099" spans="4:9" x14ac:dyDescent="0.25">
      <c r="D1099">
        <f t="shared" si="105"/>
        <v>1094</v>
      </c>
      <c r="E1099" s="11">
        <f t="shared" si="102"/>
        <v>54.7</v>
      </c>
      <c r="F1099" s="11">
        <f t="shared" si="106"/>
        <v>8.282208152430087</v>
      </c>
      <c r="G1099" s="11">
        <f t="shared" si="107"/>
        <v>971.93058721886337</v>
      </c>
      <c r="H1099" s="16">
        <f t="shared" si="103"/>
        <v>-4.1353638565611583E-2</v>
      </c>
      <c r="I1099" s="16">
        <f t="shared" si="104"/>
        <v>0.15206923697668442</v>
      </c>
    </row>
    <row r="1100" spans="4:9" x14ac:dyDescent="0.25">
      <c r="D1100">
        <f t="shared" si="105"/>
        <v>1095</v>
      </c>
      <c r="E1100" s="11">
        <f t="shared" si="102"/>
        <v>54.75</v>
      </c>
      <c r="F1100" s="11">
        <f t="shared" si="106"/>
        <v>8.2408545138644751</v>
      </c>
      <c r="G1100" s="11">
        <f t="shared" si="107"/>
        <v>972.08265645584004</v>
      </c>
      <c r="H1100" s="16">
        <f t="shared" si="103"/>
        <v>-4.1148915226841443E-2</v>
      </c>
      <c r="I1100" s="16">
        <f t="shared" si="104"/>
        <v>0.15121777852642063</v>
      </c>
    </row>
    <row r="1101" spans="4:9" x14ac:dyDescent="0.25">
      <c r="D1101">
        <f t="shared" si="105"/>
        <v>1096</v>
      </c>
      <c r="E1101" s="11">
        <f t="shared" si="102"/>
        <v>54.800000000000004</v>
      </c>
      <c r="F1101" s="11">
        <f t="shared" si="106"/>
        <v>8.1997055986376335</v>
      </c>
      <c r="G1101" s="11">
        <f t="shared" si="107"/>
        <v>972.23387423436645</v>
      </c>
      <c r="H1101" s="16">
        <f t="shared" si="103"/>
        <v>-4.0945175735010497E-2</v>
      </c>
      <c r="I1101" s="16">
        <f t="shared" si="104"/>
        <v>0.15037120712983479</v>
      </c>
    </row>
    <row r="1102" spans="4:9" x14ac:dyDescent="0.25">
      <c r="D1102">
        <f t="shared" si="105"/>
        <v>1097</v>
      </c>
      <c r="E1102" s="11">
        <f t="shared" si="102"/>
        <v>54.85</v>
      </c>
      <c r="F1102" s="11">
        <f t="shared" si="106"/>
        <v>8.1587604229026223</v>
      </c>
      <c r="G1102" s="11">
        <f t="shared" si="107"/>
        <v>972.38424544149632</v>
      </c>
      <c r="H1102" s="16">
        <f t="shared" si="103"/>
        <v>-4.0742415816321521E-2</v>
      </c>
      <c r="I1102" s="16">
        <f t="shared" si="104"/>
        <v>0.14952949512324967</v>
      </c>
    </row>
    <row r="1103" spans="4:9" x14ac:dyDescent="0.25">
      <c r="D1103">
        <f t="shared" si="105"/>
        <v>1098</v>
      </c>
      <c r="E1103" s="11">
        <f t="shared" si="102"/>
        <v>54.900000000000006</v>
      </c>
      <c r="F1103" s="11">
        <f t="shared" si="106"/>
        <v>8.1180180070863006</v>
      </c>
      <c r="G1103" s="11">
        <f t="shared" si="107"/>
        <v>972.53377493661958</v>
      </c>
      <c r="H1103" s="16">
        <f t="shared" si="103"/>
        <v>-4.0540631208832251E-2</v>
      </c>
      <c r="I1103" s="16">
        <f t="shared" si="104"/>
        <v>0.1486926149799552</v>
      </c>
    </row>
    <row r="1104" spans="4:9" x14ac:dyDescent="0.25">
      <c r="D1104">
        <f t="shared" si="105"/>
        <v>1099</v>
      </c>
      <c r="E1104" s="11">
        <f t="shared" si="102"/>
        <v>54.95</v>
      </c>
      <c r="F1104" s="11">
        <f t="shared" si="106"/>
        <v>8.0774773758774678</v>
      </c>
      <c r="G1104" s="11">
        <f t="shared" si="107"/>
        <v>972.68246755159953</v>
      </c>
      <c r="H1104" s="16">
        <f t="shared" si="103"/>
        <v>-4.0339817662526659E-2</v>
      </c>
      <c r="I1104" s="16">
        <f t="shared" si="104"/>
        <v>0.14786053930990048</v>
      </c>
    </row>
    <row r="1105" spans="4:9" x14ac:dyDescent="0.25">
      <c r="D1105">
        <f t="shared" si="105"/>
        <v>1100</v>
      </c>
      <c r="E1105" s="11">
        <f t="shared" si="102"/>
        <v>55</v>
      </c>
      <c r="F1105" s="11">
        <f t="shared" si="106"/>
        <v>8.0371375582149405</v>
      </c>
      <c r="G1105" s="11">
        <f t="shared" si="107"/>
        <v>972.83032809090946</v>
      </c>
      <c r="H1105" s="16">
        <f t="shared" si="103"/>
        <v>-4.0139970939384255E-2</v>
      </c>
      <c r="I1105" s="16">
        <f t="shared" si="104"/>
        <v>0.14703324085937911</v>
      </c>
    </row>
    <row r="1106" spans="4:9" x14ac:dyDescent="0.25">
      <c r="D1106">
        <f t="shared" si="105"/>
        <v>1101</v>
      </c>
      <c r="E1106" s="11">
        <f t="shared" si="102"/>
        <v>55.050000000000004</v>
      </c>
      <c r="F1106" s="11">
        <f t="shared" si="106"/>
        <v>7.9969975872755565</v>
      </c>
      <c r="G1106" s="11">
        <f t="shared" si="107"/>
        <v>972.97736133176886</v>
      </c>
      <c r="H1106" s="16">
        <f t="shared" si="103"/>
        <v>-3.994108681344738E-2</v>
      </c>
      <c r="I1106" s="16">
        <f t="shared" si="104"/>
        <v>0.14621069251071547</v>
      </c>
    </row>
    <row r="1107" spans="4:9" x14ac:dyDescent="0.25">
      <c r="D1107">
        <f t="shared" si="105"/>
        <v>1102</v>
      </c>
      <c r="E1107" s="11">
        <f t="shared" si="102"/>
        <v>55.1</v>
      </c>
      <c r="F1107" s="11">
        <f t="shared" si="106"/>
        <v>7.9570565004621088</v>
      </c>
      <c r="G1107" s="11">
        <f t="shared" si="107"/>
        <v>973.12357202427961</v>
      </c>
      <c r="H1107" s="16">
        <f t="shared" si="103"/>
        <v>-3.9743161070886747E-2</v>
      </c>
      <c r="I1107" s="16">
        <f t="shared" si="104"/>
        <v>0.14539286728193335</v>
      </c>
    </row>
    <row r="1108" spans="4:9" x14ac:dyDescent="0.25">
      <c r="D1108">
        <f t="shared" si="105"/>
        <v>1103</v>
      </c>
      <c r="E1108" s="11">
        <f t="shared" si="102"/>
        <v>55.150000000000006</v>
      </c>
      <c r="F1108" s="11">
        <f t="shared" si="106"/>
        <v>7.9173133393912218</v>
      </c>
      <c r="G1108" s="11">
        <f t="shared" si="107"/>
        <v>973.2689648915615</v>
      </c>
      <c r="H1108" s="16">
        <f t="shared" si="103"/>
        <v>-3.9546189510064597E-2</v>
      </c>
      <c r="I1108" s="16">
        <f t="shared" si="104"/>
        <v>0.14457973832642732</v>
      </c>
    </row>
    <row r="1109" spans="4:9" x14ac:dyDescent="0.25">
      <c r="D1109">
        <f t="shared" si="105"/>
        <v>1104</v>
      </c>
      <c r="E1109" s="11">
        <f t="shared" si="102"/>
        <v>55.2</v>
      </c>
      <c r="F1109" s="11">
        <f t="shared" si="106"/>
        <v>7.8777671498811577</v>
      </c>
      <c r="G1109" s="11">
        <f t="shared" si="107"/>
        <v>973.41354462988795</v>
      </c>
      <c r="H1109" s="16">
        <f t="shared" si="103"/>
        <v>-3.9350167941596376E-2</v>
      </c>
      <c r="I1109" s="16">
        <f t="shared" si="104"/>
        <v>0.14377127893263036</v>
      </c>
    </row>
    <row r="1110" spans="4:9" x14ac:dyDescent="0.25">
      <c r="D1110">
        <f t="shared" si="105"/>
        <v>1105</v>
      </c>
      <c r="E1110" s="11">
        <f t="shared" si="102"/>
        <v>55.25</v>
      </c>
      <c r="F1110" s="11">
        <f t="shared" si="106"/>
        <v>7.8384169819395613</v>
      </c>
      <c r="G1110" s="11">
        <f t="shared" si="107"/>
        <v>973.55731590882056</v>
      </c>
      <c r="H1110" s="16">
        <f t="shared" si="103"/>
        <v>-3.9155092188410262E-2</v>
      </c>
      <c r="I1110" s="16">
        <f t="shared" si="104"/>
        <v>0.14296746252366707</v>
      </c>
    </row>
    <row r="1111" spans="4:9" x14ac:dyDescent="0.25">
      <c r="D1111">
        <f t="shared" si="105"/>
        <v>1106</v>
      </c>
      <c r="E1111" s="11">
        <f t="shared" si="102"/>
        <v>55.300000000000004</v>
      </c>
      <c r="F1111" s="11">
        <f t="shared" si="106"/>
        <v>7.7992618897511514</v>
      </c>
      <c r="G1111" s="11">
        <f t="shared" si="107"/>
        <v>973.7002833713442</v>
      </c>
      <c r="H1111" s="16">
        <f t="shared" si="103"/>
        <v>-3.8960958085805068E-2</v>
      </c>
      <c r="I1111" s="16">
        <f t="shared" si="104"/>
        <v>0.1421682626570126</v>
      </c>
    </row>
    <row r="1112" spans="4:9" x14ac:dyDescent="0.25">
      <c r="D1112">
        <f t="shared" si="105"/>
        <v>1107</v>
      </c>
      <c r="E1112" s="11">
        <f t="shared" si="102"/>
        <v>55.35</v>
      </c>
      <c r="F1112" s="11">
        <f t="shared" si="106"/>
        <v>7.7603009316653466</v>
      </c>
      <c r="G1112" s="11">
        <f t="shared" si="107"/>
        <v>973.84245163400124</v>
      </c>
      <c r="H1112" s="16">
        <f t="shared" si="103"/>
        <v>-3.876776148150593E-2</v>
      </c>
      <c r="I1112" s="16">
        <f t="shared" si="104"/>
        <v>0.14137365302413227</v>
      </c>
    </row>
    <row r="1113" spans="4:9" x14ac:dyDescent="0.25">
      <c r="D1113">
        <f t="shared" si="105"/>
        <v>1108</v>
      </c>
      <c r="E1113" s="11">
        <f t="shared" si="102"/>
        <v>55.400000000000006</v>
      </c>
      <c r="F1113" s="11">
        <f t="shared" si="106"/>
        <v>7.7215331701838403</v>
      </c>
      <c r="G1113" s="11">
        <f t="shared" si="107"/>
        <v>973.98382528702541</v>
      </c>
      <c r="H1113" s="16">
        <f t="shared" si="103"/>
        <v>-3.8575498235718701E-2</v>
      </c>
      <c r="I1113" s="16">
        <f t="shared" si="104"/>
        <v>0.14058360745014048</v>
      </c>
    </row>
    <row r="1114" spans="4:9" x14ac:dyDescent="0.25">
      <c r="D1114">
        <f t="shared" si="105"/>
        <v>1109</v>
      </c>
      <c r="E1114" s="11">
        <f t="shared" si="102"/>
        <v>55.45</v>
      </c>
      <c r="F1114" s="11">
        <f t="shared" si="106"/>
        <v>7.6829576719481221</v>
      </c>
      <c r="G1114" s="11">
        <f t="shared" si="107"/>
        <v>974.12440889447555</v>
      </c>
      <c r="H1114" s="16">
        <f t="shared" si="103"/>
        <v>-3.838416422118221E-2</v>
      </c>
      <c r="I1114" s="16">
        <f t="shared" si="104"/>
        <v>0.13979809989342556</v>
      </c>
    </row>
    <row r="1115" spans="4:9" x14ac:dyDescent="0.25">
      <c r="D1115">
        <f t="shared" si="105"/>
        <v>1110</v>
      </c>
      <c r="E1115" s="11">
        <f t="shared" si="102"/>
        <v>55.5</v>
      </c>
      <c r="F1115" s="11">
        <f t="shared" si="106"/>
        <v>7.6445735077269399</v>
      </c>
      <c r="G1115" s="11">
        <f t="shared" si="107"/>
        <v>974.26420699436892</v>
      </c>
      <c r="H1115" s="16">
        <f t="shared" si="103"/>
        <v>-3.819375532321885E-2</v>
      </c>
      <c r="I1115" s="16">
        <f t="shared" si="104"/>
        <v>0.1390171044452872</v>
      </c>
    </row>
    <row r="1116" spans="4:9" x14ac:dyDescent="0.25">
      <c r="D1116">
        <f t="shared" si="105"/>
        <v>1111</v>
      </c>
      <c r="E1116" s="11">
        <f t="shared" si="102"/>
        <v>55.550000000000004</v>
      </c>
      <c r="F1116" s="11">
        <f t="shared" si="106"/>
        <v>7.6063797524037211</v>
      </c>
      <c r="G1116" s="11">
        <f t="shared" si="107"/>
        <v>974.40322409881423</v>
      </c>
      <c r="H1116" s="16">
        <f t="shared" si="103"/>
        <v>-3.8004267439783551E-2</v>
      </c>
      <c r="I1116" s="16">
        <f t="shared" si="104"/>
        <v>0.13824059532957059</v>
      </c>
    </row>
    <row r="1117" spans="4:9" x14ac:dyDescent="0.25">
      <c r="D1117">
        <f t="shared" si="105"/>
        <v>1112</v>
      </c>
      <c r="E1117" s="11">
        <f t="shared" si="102"/>
        <v>55.6</v>
      </c>
      <c r="F1117" s="11">
        <f t="shared" si="106"/>
        <v>7.568375484963938</v>
      </c>
      <c r="G1117" s="11">
        <f t="shared" si="107"/>
        <v>974.54146469414377</v>
      </c>
      <c r="H1117" s="16">
        <f t="shared" si="103"/>
        <v>-3.781569648151089E-2</v>
      </c>
      <c r="I1117" s="16">
        <f t="shared" si="104"/>
        <v>0.13746854690228724</v>
      </c>
    </row>
    <row r="1118" spans="4:9" x14ac:dyDescent="0.25">
      <c r="D1118">
        <f t="shared" si="105"/>
        <v>1113</v>
      </c>
      <c r="E1118" s="11">
        <f t="shared" si="102"/>
        <v>55.650000000000006</v>
      </c>
      <c r="F1118" s="11">
        <f t="shared" si="106"/>
        <v>7.5305597884824271</v>
      </c>
      <c r="G1118" s="11">
        <f t="shared" si="107"/>
        <v>974.67893324104602</v>
      </c>
      <c r="H1118" s="16">
        <f t="shared" si="103"/>
        <v>-3.7628038371760701E-2</v>
      </c>
      <c r="I1118" s="16">
        <f t="shared" si="104"/>
        <v>0.13670093365123612</v>
      </c>
    </row>
    <row r="1119" spans="4:9" x14ac:dyDescent="0.25">
      <c r="D1119">
        <f t="shared" si="105"/>
        <v>1114</v>
      </c>
      <c r="E1119" s="11">
        <f t="shared" si="102"/>
        <v>55.7</v>
      </c>
      <c r="F1119" s="11">
        <f t="shared" si="106"/>
        <v>7.4929317501106665</v>
      </c>
      <c r="G1119" s="11">
        <f t="shared" si="107"/>
        <v>974.81563417469727</v>
      </c>
      <c r="H1119" s="16">
        <f t="shared" si="103"/>
        <v>-3.7441289046661948E-2</v>
      </c>
      <c r="I1119" s="16">
        <f t="shared" si="104"/>
        <v>0.13593773019562233</v>
      </c>
    </row>
    <row r="1120" spans="4:9" x14ac:dyDescent="0.25">
      <c r="D1120">
        <f t="shared" si="105"/>
        <v>1115</v>
      </c>
      <c r="E1120" s="11">
        <f t="shared" si="102"/>
        <v>55.75</v>
      </c>
      <c r="F1120" s="11">
        <f t="shared" si="106"/>
        <v>7.4554904610640049</v>
      </c>
      <c r="G1120" s="11">
        <f t="shared" si="107"/>
        <v>974.95157190489294</v>
      </c>
      <c r="H1120" s="16">
        <f t="shared" si="103"/>
        <v>-3.7255444455155079E-2</v>
      </c>
      <c r="I1120" s="16">
        <f t="shared" si="104"/>
        <v>0.13517891128566858</v>
      </c>
    </row>
    <row r="1121" spans="4:9" x14ac:dyDescent="0.25">
      <c r="D1121">
        <f t="shared" si="105"/>
        <v>1116</v>
      </c>
      <c r="E1121" s="11">
        <f t="shared" si="102"/>
        <v>55.800000000000004</v>
      </c>
      <c r="F1121" s="11">
        <f t="shared" si="106"/>
        <v>7.4182350166088495</v>
      </c>
      <c r="G1121" s="11">
        <f t="shared" si="107"/>
        <v>975.08675081617866</v>
      </c>
      <c r="H1121" s="16">
        <f t="shared" si="103"/>
        <v>-3.7070500559032445E-2</v>
      </c>
      <c r="I1121" s="16">
        <f t="shared" si="104"/>
        <v>0.13442445180222273</v>
      </c>
    </row>
    <row r="1122" spans="4:9" x14ac:dyDescent="0.25">
      <c r="D1122">
        <f t="shared" si="105"/>
        <v>1117</v>
      </c>
      <c r="E1122" s="11">
        <f t="shared" si="102"/>
        <v>55.85</v>
      </c>
      <c r="F1122" s="11">
        <f t="shared" si="106"/>
        <v>7.3811645160498172</v>
      </c>
      <c r="G1122" s="11">
        <f t="shared" si="107"/>
        <v>975.22117526798093</v>
      </c>
      <c r="H1122" s="16">
        <f t="shared" si="103"/>
        <v>-3.6886453332977777E-2</v>
      </c>
      <c r="I1122" s="16">
        <f t="shared" si="104"/>
        <v>0.13367432675636323</v>
      </c>
    </row>
    <row r="1123" spans="4:9" x14ac:dyDescent="0.25">
      <c r="D1123">
        <f t="shared" si="105"/>
        <v>1118</v>
      </c>
      <c r="E1123" s="11">
        <f t="shared" si="102"/>
        <v>55.900000000000006</v>
      </c>
      <c r="F1123" s="11">
        <f t="shared" si="106"/>
        <v>7.3442780627168398</v>
      </c>
      <c r="G1123" s="11">
        <f t="shared" si="107"/>
        <v>975.35484959473729</v>
      </c>
      <c r="H1123" s="16">
        <f t="shared" si="103"/>
        <v>-3.670329876460348E-2</v>
      </c>
      <c r="I1123" s="16">
        <f t="shared" si="104"/>
        <v>0.13292851128900093</v>
      </c>
    </row>
    <row r="1124" spans="4:9" x14ac:dyDescent="0.25">
      <c r="D1124">
        <f t="shared" si="105"/>
        <v>1119</v>
      </c>
      <c r="E1124" s="11">
        <f t="shared" si="102"/>
        <v>55.95</v>
      </c>
      <c r="F1124" s="11">
        <f t="shared" si="106"/>
        <v>7.3075747639522364</v>
      </c>
      <c r="G1124" s="11">
        <f t="shared" si="107"/>
        <v>975.48777810602633</v>
      </c>
      <c r="H1124" s="16">
        <f t="shared" si="103"/>
        <v>-3.6521032854486761E-2</v>
      </c>
      <c r="I1124" s="16">
        <f t="shared" si="104"/>
        <v>0.13218698067047172</v>
      </c>
    </row>
    <row r="1125" spans="4:9" x14ac:dyDescent="0.25">
      <c r="D1125">
        <f t="shared" si="105"/>
        <v>1120</v>
      </c>
      <c r="E1125" s="11">
        <f t="shared" si="102"/>
        <v>56</v>
      </c>
      <c r="F1125" s="11">
        <f t="shared" si="106"/>
        <v>7.2710537310977497</v>
      </c>
      <c r="G1125" s="11">
        <f t="shared" si="107"/>
        <v>975.61996508669677</v>
      </c>
      <c r="H1125" s="16">
        <f t="shared" si="103"/>
        <v>-3.6339651616204269E-2</v>
      </c>
      <c r="I1125" s="16">
        <f t="shared" si="104"/>
        <v>0.13144971030013702</v>
      </c>
    </row>
    <row r="1126" spans="4:9" x14ac:dyDescent="0.25">
      <c r="D1126">
        <f t="shared" si="105"/>
        <v>1121</v>
      </c>
      <c r="E1126" s="11">
        <f t="shared" si="102"/>
        <v>56.050000000000004</v>
      </c>
      <c r="F1126" s="11">
        <f t="shared" si="106"/>
        <v>7.2347140794815452</v>
      </c>
      <c r="G1126" s="11">
        <f t="shared" si="107"/>
        <v>975.75141479699687</v>
      </c>
      <c r="H1126" s="16">
        <f t="shared" si="103"/>
        <v>-3.615915107636504E-2</v>
      </c>
      <c r="I1126" s="16">
        <f t="shared" si="104"/>
        <v>0.13071667570597054</v>
      </c>
    </row>
    <row r="1127" spans="4:9" x14ac:dyDescent="0.25">
      <c r="D1127">
        <f t="shared" si="105"/>
        <v>1122</v>
      </c>
      <c r="E1127" s="11">
        <f t="shared" si="102"/>
        <v>56.1</v>
      </c>
      <c r="F1127" s="11">
        <f t="shared" si="106"/>
        <v>7.19855492840518</v>
      </c>
      <c r="G1127" s="11">
        <f t="shared" si="107"/>
        <v>975.88213147270289</v>
      </c>
      <c r="H1127" s="16">
        <f t="shared" si="103"/>
        <v>-3.5979527274642202E-2</v>
      </c>
      <c r="I1127" s="16">
        <f t="shared" si="104"/>
        <v>0.12998785254414066</v>
      </c>
    </row>
    <row r="1128" spans="4:9" x14ac:dyDescent="0.25">
      <c r="D1128">
        <f t="shared" si="105"/>
        <v>1123</v>
      </c>
      <c r="E1128" s="11">
        <f t="shared" si="102"/>
        <v>56.150000000000006</v>
      </c>
      <c r="F1128" s="11">
        <f t="shared" si="106"/>
        <v>7.162575401130538</v>
      </c>
      <c r="G1128" s="11">
        <f t="shared" si="107"/>
        <v>976.012119325247</v>
      </c>
      <c r="H1128" s="16">
        <f t="shared" si="103"/>
        <v>-3.580077626380309E-2</v>
      </c>
      <c r="I1128" s="16">
        <f t="shared" si="104"/>
        <v>0.12926321659860437</v>
      </c>
    </row>
    <row r="1129" spans="4:9" x14ac:dyDescent="0.25">
      <c r="D1129">
        <f t="shared" si="105"/>
        <v>1124</v>
      </c>
      <c r="E1129" s="11">
        <f t="shared" si="102"/>
        <v>56.2</v>
      </c>
      <c r="F1129" s="11">
        <f t="shared" si="106"/>
        <v>7.1267746248667345</v>
      </c>
      <c r="G1129" s="11">
        <f t="shared" si="107"/>
        <v>976.14138254184559</v>
      </c>
      <c r="H1129" s="16">
        <f t="shared" si="103"/>
        <v>-3.5622894109738241E-2</v>
      </c>
      <c r="I1129" s="16">
        <f t="shared" si="104"/>
        <v>0.12854274378067543</v>
      </c>
    </row>
    <row r="1130" spans="4:9" x14ac:dyDescent="0.25">
      <c r="D1130">
        <f t="shared" si="105"/>
        <v>1125</v>
      </c>
      <c r="E1130" s="11">
        <f t="shared" si="102"/>
        <v>56.25</v>
      </c>
      <c r="F1130" s="11">
        <f t="shared" si="106"/>
        <v>7.0911517307569962</v>
      </c>
      <c r="G1130" s="11">
        <f t="shared" si="107"/>
        <v>976.2699252856263</v>
      </c>
      <c r="H1130" s="16">
        <f t="shared" si="103"/>
        <v>-3.5445876891488537E-2</v>
      </c>
      <c r="I1130" s="16">
        <f t="shared" si="104"/>
        <v>0.12782641012861154</v>
      </c>
    </row>
    <row r="1131" spans="4:9" x14ac:dyDescent="0.25">
      <c r="D1131">
        <f t="shared" si="105"/>
        <v>1126</v>
      </c>
      <c r="E1131" s="11">
        <f t="shared" si="102"/>
        <v>56.300000000000004</v>
      </c>
      <c r="F1131" s="11">
        <f t="shared" si="106"/>
        <v>7.0557058538655077</v>
      </c>
      <c r="G1131" s="11">
        <f t="shared" si="107"/>
        <v>976.39775169575489</v>
      </c>
      <c r="H1131" s="16">
        <f t="shared" si="103"/>
        <v>-3.52697207012714E-2</v>
      </c>
      <c r="I1131" s="16">
        <f t="shared" si="104"/>
        <v>0.12711419180718606</v>
      </c>
    </row>
    <row r="1132" spans="4:9" x14ac:dyDescent="0.25">
      <c r="D1132">
        <f t="shared" si="105"/>
        <v>1127</v>
      </c>
      <c r="E1132" s="11">
        <f t="shared" si="102"/>
        <v>56.35</v>
      </c>
      <c r="F1132" s="11">
        <f t="shared" si="106"/>
        <v>7.0204361331642362</v>
      </c>
      <c r="G1132" s="11">
        <f t="shared" si="107"/>
        <v>976.5248658875621</v>
      </c>
      <c r="H1132" s="16">
        <f t="shared" si="103"/>
        <v>-3.5094421644505561E-2</v>
      </c>
      <c r="I1132" s="16">
        <f t="shared" si="104"/>
        <v>0.12640606510725352</v>
      </c>
    </row>
    <row r="1133" spans="4:9" x14ac:dyDescent="0.25">
      <c r="D1133">
        <f t="shared" si="105"/>
        <v>1128</v>
      </c>
      <c r="E1133" s="11">
        <f t="shared" si="102"/>
        <v>56.400000000000006</v>
      </c>
      <c r="F1133" s="11">
        <f t="shared" si="106"/>
        <v>6.9853417115197303</v>
      </c>
      <c r="G1133" s="11">
        <f t="shared" si="107"/>
        <v>976.65127195266939</v>
      </c>
      <c r="H1133" s="16">
        <f t="shared" si="103"/>
        <v>-3.4919975839834277E-2</v>
      </c>
      <c r="I1133" s="16">
        <f t="shared" si="104"/>
        <v>0.12570200644532753</v>
      </c>
    </row>
    <row r="1134" spans="4:9" x14ac:dyDescent="0.25">
      <c r="D1134">
        <f t="shared" si="105"/>
        <v>1129</v>
      </c>
      <c r="E1134" s="11">
        <f t="shared" si="102"/>
        <v>56.45</v>
      </c>
      <c r="F1134" s="11">
        <f t="shared" si="106"/>
        <v>6.9504217356798961</v>
      </c>
      <c r="G1134" s="11">
        <f t="shared" si="107"/>
        <v>976.77697395911468</v>
      </c>
      <c r="H1134" s="16">
        <f t="shared" si="103"/>
        <v>-3.474637941914762E-2</v>
      </c>
      <c r="I1134" s="16">
        <f t="shared" si="104"/>
        <v>0.1250019923631413</v>
      </c>
    </row>
    <row r="1135" spans="4:9" x14ac:dyDescent="0.25">
      <c r="D1135">
        <f t="shared" si="105"/>
        <v>1130</v>
      </c>
      <c r="E1135" s="11">
        <f t="shared" si="102"/>
        <v>56.5</v>
      </c>
      <c r="F1135" s="11">
        <f t="shared" si="106"/>
        <v>6.9156753562607483</v>
      </c>
      <c r="G1135" s="11">
        <f t="shared" si="107"/>
        <v>976.90197595147788</v>
      </c>
      <c r="H1135" s="16">
        <f t="shared" si="103"/>
        <v>-3.4573628527603109E-2</v>
      </c>
      <c r="I1135" s="16">
        <f t="shared" si="104"/>
        <v>0.12430599952720996</v>
      </c>
    </row>
    <row r="1136" spans="4:9" x14ac:dyDescent="0.25">
      <c r="D1136">
        <f t="shared" si="105"/>
        <v>1131</v>
      </c>
      <c r="E1136" s="11">
        <f t="shared" si="102"/>
        <v>56.550000000000004</v>
      </c>
      <c r="F1136" s="11">
        <f t="shared" si="106"/>
        <v>6.881101727733145</v>
      </c>
      <c r="G1136" s="11">
        <f t="shared" si="107"/>
        <v>977.0262819510051</v>
      </c>
      <c r="H1136" s="16">
        <f t="shared" si="103"/>
        <v>-3.4401719323645434E-2</v>
      </c>
      <c r="I1136" s="16">
        <f t="shared" si="104"/>
        <v>0.12361400472839652</v>
      </c>
    </row>
    <row r="1137" spans="4:9" x14ac:dyDescent="0.25">
      <c r="D1137">
        <f t="shared" si="105"/>
        <v>1132</v>
      </c>
      <c r="E1137" s="11">
        <f t="shared" si="102"/>
        <v>56.6</v>
      </c>
      <c r="F1137" s="11">
        <f t="shared" si="106"/>
        <v>6.8467000084095</v>
      </c>
      <c r="G1137" s="11">
        <f t="shared" si="107"/>
        <v>977.14989595573354</v>
      </c>
      <c r="H1137" s="16">
        <f t="shared" si="103"/>
        <v>-3.4230647979024691E-2</v>
      </c>
      <c r="I1137" s="16">
        <f t="shared" si="104"/>
        <v>0.12292598488146551</v>
      </c>
    </row>
    <row r="1138" spans="4:9" x14ac:dyDescent="0.25">
      <c r="D1138">
        <f t="shared" si="105"/>
        <v>1133</v>
      </c>
      <c r="E1138" s="11">
        <f t="shared" si="102"/>
        <v>56.650000000000006</v>
      </c>
      <c r="F1138" s="11">
        <f t="shared" si="106"/>
        <v>6.8124693604304749</v>
      </c>
      <c r="G1138" s="11">
        <f t="shared" si="107"/>
        <v>977.27282194061502</v>
      </c>
      <c r="H1138" s="16">
        <f t="shared" si="103"/>
        <v>-3.406041067881347E-2</v>
      </c>
      <c r="I1138" s="16">
        <f t="shared" si="104"/>
        <v>0.12224191702464256</v>
      </c>
    </row>
    <row r="1139" spans="4:9" x14ac:dyDescent="0.25">
      <c r="D1139">
        <f t="shared" si="105"/>
        <v>1134</v>
      </c>
      <c r="E1139" s="11">
        <f t="shared" si="102"/>
        <v>56.7</v>
      </c>
      <c r="F1139" s="11">
        <f t="shared" si="106"/>
        <v>6.7784089497516611</v>
      </c>
      <c r="G1139" s="11">
        <f t="shared" si="107"/>
        <v>977.39506385763968</v>
      </c>
      <c r="H1139" s="16">
        <f t="shared" si="103"/>
        <v>-3.3891003621422888E-2</v>
      </c>
      <c r="I1139" s="16">
        <f t="shared" si="104"/>
        <v>0.12156177831916624</v>
      </c>
    </row>
    <row r="1140" spans="4:9" x14ac:dyDescent="0.25">
      <c r="D1140">
        <f t="shared" si="105"/>
        <v>1135</v>
      </c>
      <c r="E1140" s="11">
        <f t="shared" si="102"/>
        <v>56.75</v>
      </c>
      <c r="F1140" s="11">
        <f t="shared" si="106"/>
        <v>6.7445179461302383</v>
      </c>
      <c r="G1140" s="11">
        <f t="shared" si="107"/>
        <v>977.5166256359588</v>
      </c>
      <c r="H1140" s="16">
        <f t="shared" si="103"/>
        <v>-3.3722423018617234E-2</v>
      </c>
      <c r="I1140" s="16">
        <f t="shared" si="104"/>
        <v>0.12088554604884053</v>
      </c>
    </row>
    <row r="1141" spans="4:9" x14ac:dyDescent="0.25">
      <c r="D1141">
        <f t="shared" si="105"/>
        <v>1136</v>
      </c>
      <c r="E1141" s="11">
        <f t="shared" si="102"/>
        <v>56.800000000000004</v>
      </c>
      <c r="F1141" s="11">
        <f t="shared" si="106"/>
        <v>6.7107955231116208</v>
      </c>
      <c r="G1141" s="11">
        <f t="shared" si="107"/>
        <v>977.63751118200764</v>
      </c>
      <c r="H1141" s="16">
        <f t="shared" si="103"/>
        <v>-3.3554665095527611E-2</v>
      </c>
      <c r="I1141" s="16">
        <f t="shared" si="104"/>
        <v>0.12021319761958192</v>
      </c>
    </row>
    <row r="1142" spans="4:9" x14ac:dyDescent="0.25">
      <c r="D1142">
        <f t="shared" si="105"/>
        <v>1137</v>
      </c>
      <c r="E1142" s="11">
        <f t="shared" si="102"/>
        <v>56.85</v>
      </c>
      <c r="F1142" s="11">
        <f t="shared" si="106"/>
        <v>6.6772408580160931</v>
      </c>
      <c r="G1142" s="11">
        <f t="shared" si="107"/>
        <v>977.75772437962723</v>
      </c>
      <c r="H1142" s="16">
        <f t="shared" si="103"/>
        <v>-3.3387726090664309E-2</v>
      </c>
      <c r="I1142" s="16">
        <f t="shared" si="104"/>
        <v>0.11954471055897485</v>
      </c>
    </row>
    <row r="1143" spans="4:9" x14ac:dyDescent="0.25">
      <c r="D1143">
        <f t="shared" si="105"/>
        <v>1138</v>
      </c>
      <c r="E1143" s="11">
        <f t="shared" si="102"/>
        <v>56.900000000000006</v>
      </c>
      <c r="F1143" s="11">
        <f t="shared" si="106"/>
        <v>6.6438531319254288</v>
      </c>
      <c r="G1143" s="11">
        <f t="shared" si="107"/>
        <v>977.87726909018625</v>
      </c>
      <c r="H1143" s="16">
        <f t="shared" si="103"/>
        <v>-3.3221602255928268E-2</v>
      </c>
      <c r="I1143" s="16">
        <f t="shared" si="104"/>
        <v>0.11888006251580452</v>
      </c>
    </row>
    <row r="1144" spans="4:9" x14ac:dyDescent="0.25">
      <c r="D1144">
        <f t="shared" si="105"/>
        <v>1139</v>
      </c>
      <c r="E1144" s="11">
        <f t="shared" si="102"/>
        <v>56.95</v>
      </c>
      <c r="F1144" s="11">
        <f t="shared" si="106"/>
        <v>6.6106315296695008</v>
      </c>
      <c r="G1144" s="11">
        <f t="shared" si="107"/>
        <v>977.99614915270206</v>
      </c>
      <c r="H1144" s="16">
        <f t="shared" si="103"/>
        <v>-3.3056289856621138E-2</v>
      </c>
      <c r="I1144" s="16">
        <f t="shared" si="104"/>
        <v>0.11821923125961463</v>
      </c>
    </row>
    <row r="1145" spans="4:9" x14ac:dyDescent="0.25">
      <c r="D1145">
        <f t="shared" si="105"/>
        <v>1140</v>
      </c>
      <c r="E1145" s="11">
        <f t="shared" si="102"/>
        <v>57</v>
      </c>
      <c r="F1145" s="11">
        <f t="shared" si="106"/>
        <v>6.5775752398128793</v>
      </c>
      <c r="G1145" s="11">
        <f t="shared" si="107"/>
        <v>978.11436838396162</v>
      </c>
      <c r="H1145" s="16">
        <f t="shared" si="103"/>
        <v>-3.2891785171454559E-2</v>
      </c>
      <c r="I1145" s="16">
        <f t="shared" si="104"/>
        <v>0.11756219468024132</v>
      </c>
    </row>
    <row r="1146" spans="4:9" x14ac:dyDescent="0.25">
      <c r="D1146">
        <f t="shared" si="105"/>
        <v>1141</v>
      </c>
      <c r="E1146" s="11">
        <f t="shared" si="102"/>
        <v>57.050000000000004</v>
      </c>
      <c r="F1146" s="11">
        <f t="shared" si="106"/>
        <v>6.544683454641425</v>
      </c>
      <c r="G1146" s="11">
        <f t="shared" si="107"/>
        <v>978.23193057864182</v>
      </c>
      <c r="H1146" s="16">
        <f t="shared" si="103"/>
        <v>-3.2728084492558256E-2</v>
      </c>
      <c r="I1146" s="16">
        <f t="shared" si="104"/>
        <v>0.11690893078735186</v>
      </c>
    </row>
    <row r="1147" spans="4:9" x14ac:dyDescent="0.25">
      <c r="D1147">
        <f t="shared" si="105"/>
        <v>1142</v>
      </c>
      <c r="E1147" s="11">
        <f t="shared" si="102"/>
        <v>57.1</v>
      </c>
      <c r="F1147" s="11">
        <f t="shared" si="106"/>
        <v>6.5119553701488666</v>
      </c>
      <c r="G1147" s="11">
        <f t="shared" si="107"/>
        <v>978.34883950942913</v>
      </c>
      <c r="H1147" s="16">
        <f t="shared" si="103"/>
        <v>-3.2565184125486951E-2</v>
      </c>
      <c r="I1147" s="16">
        <f t="shared" si="104"/>
        <v>0.1162594177099887</v>
      </c>
    </row>
    <row r="1148" spans="4:9" x14ac:dyDescent="0.25">
      <c r="D1148">
        <f t="shared" si="105"/>
        <v>1143</v>
      </c>
      <c r="E1148" s="11">
        <f t="shared" si="102"/>
        <v>57.150000000000006</v>
      </c>
      <c r="F1148" s="11">
        <f t="shared" si="106"/>
        <v>6.4793901860233793</v>
      </c>
      <c r="G1148" s="11">
        <f t="shared" si="107"/>
        <v>978.46509892713914</v>
      </c>
      <c r="H1148" s="16">
        <f t="shared" si="103"/>
        <v>-3.2403080389226506E-2</v>
      </c>
      <c r="I1148" s="16">
        <f t="shared" si="104"/>
        <v>0.11561363369610551</v>
      </c>
    </row>
    <row r="1149" spans="4:9" x14ac:dyDescent="0.25">
      <c r="D1149">
        <f t="shared" si="105"/>
        <v>1144</v>
      </c>
      <c r="E1149" s="11">
        <f t="shared" si="102"/>
        <v>57.2</v>
      </c>
      <c r="F1149" s="11">
        <f t="shared" si="106"/>
        <v>6.446987105634153</v>
      </c>
      <c r="G1149" s="11">
        <f t="shared" si="107"/>
        <v>978.5807125608352</v>
      </c>
      <c r="H1149" s="16">
        <f t="shared" si="103"/>
        <v>-3.2241769616198922E-2</v>
      </c>
      <c r="I1149" s="16">
        <f t="shared" si="104"/>
        <v>0.11497155711210348</v>
      </c>
    </row>
    <row r="1150" spans="4:9" x14ac:dyDescent="0.25">
      <c r="D1150">
        <f t="shared" si="105"/>
        <v>1145</v>
      </c>
      <c r="E1150" s="11">
        <f t="shared" si="102"/>
        <v>57.25</v>
      </c>
      <c r="F1150" s="11">
        <f t="shared" si="106"/>
        <v>6.4147453360179538</v>
      </c>
      <c r="G1150" s="11">
        <f t="shared" si="107"/>
        <v>978.69568411794728</v>
      </c>
      <c r="H1150" s="16">
        <f t="shared" si="103"/>
        <v>-3.2081248152266206E-2</v>
      </c>
      <c r="I1150" s="16">
        <f t="shared" si="104"/>
        <v>0.11433316644235716</v>
      </c>
    </row>
    <row r="1151" spans="4:9" x14ac:dyDescent="0.25">
      <c r="D1151">
        <f t="shared" si="105"/>
        <v>1146</v>
      </c>
      <c r="E1151" s="11">
        <f t="shared" si="102"/>
        <v>57.300000000000004</v>
      </c>
      <c r="F1151" s="11">
        <f t="shared" si="106"/>
        <v>6.3826640878656873</v>
      </c>
      <c r="G1151" s="11">
        <f t="shared" si="107"/>
        <v>978.81001728438969</v>
      </c>
      <c r="H1151" s="16">
        <f t="shared" si="103"/>
        <v>-3.1921512356733649E-2</v>
      </c>
      <c r="I1151" s="16">
        <f t="shared" si="104"/>
        <v>0.11369844028876067</v>
      </c>
    </row>
    <row r="1152" spans="4:9" x14ac:dyDescent="0.25">
      <c r="D1152">
        <f t="shared" si="105"/>
        <v>1147</v>
      </c>
      <c r="E1152" s="11">
        <f t="shared" si="102"/>
        <v>57.35</v>
      </c>
      <c r="F1152" s="11">
        <f t="shared" si="106"/>
        <v>6.3507425755089537</v>
      </c>
      <c r="G1152" s="11">
        <f t="shared" si="107"/>
        <v>978.92371572467846</v>
      </c>
      <c r="H1152" s="16">
        <f t="shared" si="103"/>
        <v>-3.1762558602351658E-2</v>
      </c>
      <c r="I1152" s="16">
        <f t="shared" si="104"/>
        <v>0.11306735737025247</v>
      </c>
    </row>
    <row r="1153" spans="4:9" x14ac:dyDescent="0.25">
      <c r="D1153">
        <f t="shared" si="105"/>
        <v>1148</v>
      </c>
      <c r="E1153" s="11">
        <f t="shared" si="102"/>
        <v>57.400000000000006</v>
      </c>
      <c r="F1153" s="11">
        <f t="shared" si="106"/>
        <v>6.3189800169066022</v>
      </c>
      <c r="G1153" s="11">
        <f t="shared" si="107"/>
        <v>979.03678308204871</v>
      </c>
      <c r="H1153" s="16">
        <f t="shared" si="103"/>
        <v>-3.1604383275317068E-2</v>
      </c>
      <c r="I1153" s="16">
        <f t="shared" si="104"/>
        <v>0.11243989652234221</v>
      </c>
    </row>
    <row r="1154" spans="4:9" x14ac:dyDescent="0.25">
      <c r="D1154">
        <f t="shared" si="105"/>
        <v>1149</v>
      </c>
      <c r="E1154" s="11">
        <f t="shared" si="102"/>
        <v>57.45</v>
      </c>
      <c r="F1154" s="11">
        <f t="shared" si="106"/>
        <v>6.2873756336312852</v>
      </c>
      <c r="G1154" s="11">
        <f t="shared" si="107"/>
        <v>979.14922297857106</v>
      </c>
      <c r="H1154" s="16">
        <f t="shared" si="103"/>
        <v>-3.1446982775273281E-2</v>
      </c>
      <c r="I1154" s="16">
        <f t="shared" si="104"/>
        <v>0.11181603669664907</v>
      </c>
    </row>
    <row r="1155" spans="4:9" x14ac:dyDescent="0.25">
      <c r="D1155">
        <f t="shared" si="105"/>
        <v>1150</v>
      </c>
      <c r="E1155" s="11">
        <f t="shared" si="102"/>
        <v>57.5</v>
      </c>
      <c r="F1155" s="11">
        <f t="shared" si="106"/>
        <v>6.2559286508560117</v>
      </c>
      <c r="G1155" s="11">
        <f t="shared" si="107"/>
        <v>979.26103901526767</v>
      </c>
      <c r="H1155" s="16">
        <f t="shared" si="103"/>
        <v>-3.1290353515309524E-2</v>
      </c>
      <c r="I1155" s="16">
        <f t="shared" si="104"/>
        <v>0.1111957569604213</v>
      </c>
    </row>
    <row r="1156" spans="4:9" x14ac:dyDescent="0.25">
      <c r="D1156">
        <f t="shared" si="105"/>
        <v>1151</v>
      </c>
      <c r="E1156" s="11">
        <f t="shared" si="102"/>
        <v>57.550000000000004</v>
      </c>
      <c r="F1156" s="11">
        <f t="shared" si="106"/>
        <v>6.224638297340702</v>
      </c>
      <c r="G1156" s="11">
        <f t="shared" si="107"/>
        <v>979.37223477222813</v>
      </c>
      <c r="H1156" s="16">
        <f t="shared" si="103"/>
        <v>-3.1134491921959398E-2</v>
      </c>
      <c r="I1156" s="16">
        <f t="shared" si="104"/>
        <v>0.11057903649606776</v>
      </c>
    </row>
    <row r="1157" spans="4:9" x14ac:dyDescent="0.25">
      <c r="D1157">
        <f t="shared" si="105"/>
        <v>1152</v>
      </c>
      <c r="E1157" s="11">
        <f t="shared" ref="E1157:E1220" si="108">D1157*$B$13</f>
        <v>57.6</v>
      </c>
      <c r="F1157" s="11">
        <f t="shared" si="106"/>
        <v>6.1935038054187421</v>
      </c>
      <c r="G1157" s="11">
        <f t="shared" si="107"/>
        <v>979.48281380872425</v>
      </c>
      <c r="H1157" s="16">
        <f t="shared" ref="H1157:H1220" si="109">$B$7*F1157*(1-(F1157+$B$11*G1157)/$B$9)*$B$13</f>
        <v>-3.0979394435198267E-2</v>
      </c>
      <c r="I1157" s="16">
        <f t="shared" ref="I1157:I1220" si="110">$B$8*G1157*(1-(G1157+$B$12*F1157)/$B$10)*$B$13</f>
        <v>0.10996585460068353</v>
      </c>
    </row>
    <row r="1158" spans="4:9" x14ac:dyDescent="0.25">
      <c r="D1158">
        <f t="shared" ref="D1158:D1221" si="111">D1157+1</f>
        <v>1153</v>
      </c>
      <c r="E1158" s="11">
        <f t="shared" si="108"/>
        <v>57.650000000000006</v>
      </c>
      <c r="F1158" s="11">
        <f t="shared" ref="F1158:F1221" si="112">F1157+H1157</f>
        <v>6.1625244109835435</v>
      </c>
      <c r="G1158" s="11">
        <f t="shared" ref="G1158:G1221" si="113">G1157+I1157</f>
        <v>979.5927796633249</v>
      </c>
      <c r="H1158" s="16">
        <f t="shared" si="109"/>
        <v>-3.0825057508439925E-2</v>
      </c>
      <c r="I1158" s="16">
        <f t="shared" si="110"/>
        <v>0.10935619068557806</v>
      </c>
    </row>
    <row r="1159" spans="4:9" x14ac:dyDescent="0.25">
      <c r="D1159">
        <f t="shared" si="111"/>
        <v>1154</v>
      </c>
      <c r="E1159" s="11">
        <f t="shared" si="108"/>
        <v>57.7</v>
      </c>
      <c r="F1159" s="11">
        <f t="shared" si="112"/>
        <v>6.1316993534751036</v>
      </c>
      <c r="G1159" s="11">
        <f t="shared" si="113"/>
        <v>979.70213585401052</v>
      </c>
      <c r="H1159" s="16">
        <f t="shared" si="109"/>
        <v>-3.0671477608532519E-2</v>
      </c>
      <c r="I1159" s="16">
        <f t="shared" si="110"/>
        <v>0.10875002427579095</v>
      </c>
    </row>
    <row r="1160" spans="4:9" x14ac:dyDescent="0.25">
      <c r="D1160">
        <f t="shared" si="111"/>
        <v>1155</v>
      </c>
      <c r="E1160" s="11">
        <f t="shared" si="108"/>
        <v>57.75</v>
      </c>
      <c r="F1160" s="11">
        <f t="shared" si="112"/>
        <v>6.1010278758665715</v>
      </c>
      <c r="G1160" s="11">
        <f t="shared" si="113"/>
        <v>979.81088587828629</v>
      </c>
      <c r="H1160" s="16">
        <f t="shared" si="109"/>
        <v>-3.0518651215753503E-2</v>
      </c>
      <c r="I1160" s="16">
        <f t="shared" si="110"/>
        <v>0.10814733500962664</v>
      </c>
    </row>
    <row r="1161" spans="4:9" x14ac:dyDescent="0.25">
      <c r="D1161">
        <f t="shared" si="111"/>
        <v>1156</v>
      </c>
      <c r="E1161" s="11">
        <f t="shared" si="108"/>
        <v>57.800000000000004</v>
      </c>
      <c r="F1161" s="11">
        <f t="shared" si="112"/>
        <v>6.0705092246508183</v>
      </c>
      <c r="G1161" s="11">
        <f t="shared" si="113"/>
        <v>979.91903321329596</v>
      </c>
      <c r="H1161" s="16">
        <f t="shared" si="109"/>
        <v>-3.0366574823803734E-2</v>
      </c>
      <c r="I1161" s="16">
        <f t="shared" si="110"/>
        <v>0.10754810263816938</v>
      </c>
    </row>
    <row r="1162" spans="4:9" x14ac:dyDescent="0.25">
      <c r="D1162">
        <f t="shared" si="111"/>
        <v>1157</v>
      </c>
      <c r="E1162" s="11">
        <f t="shared" si="108"/>
        <v>57.85</v>
      </c>
      <c r="F1162" s="11">
        <f t="shared" si="112"/>
        <v>6.0401426498270148</v>
      </c>
      <c r="G1162" s="11">
        <f t="shared" si="113"/>
        <v>980.0265813159341</v>
      </c>
      <c r="H1162" s="16">
        <f t="shared" si="109"/>
        <v>-3.0215244939800875E-2</v>
      </c>
      <c r="I1162" s="16">
        <f t="shared" si="110"/>
        <v>0.10695230702481058</v>
      </c>
    </row>
    <row r="1163" spans="4:9" x14ac:dyDescent="0.25">
      <c r="D1163">
        <f t="shared" si="111"/>
        <v>1158</v>
      </c>
      <c r="E1163" s="11">
        <f t="shared" si="108"/>
        <v>57.900000000000006</v>
      </c>
      <c r="F1163" s="11">
        <f t="shared" si="112"/>
        <v>6.0099274048872138</v>
      </c>
      <c r="G1163" s="11">
        <f t="shared" si="113"/>
        <v>980.13353362295891</v>
      </c>
      <c r="H1163" s="16">
        <f t="shared" si="109"/>
        <v>-3.0064658084272035E-2</v>
      </c>
      <c r="I1163" s="16">
        <f t="shared" si="110"/>
        <v>0.1063599281447663</v>
      </c>
    </row>
    <row r="1164" spans="4:9" x14ac:dyDescent="0.25">
      <c r="D1164">
        <f t="shared" si="111"/>
        <v>1159</v>
      </c>
      <c r="E1164" s="11">
        <f t="shared" si="108"/>
        <v>57.95</v>
      </c>
      <c r="F1164" s="11">
        <f t="shared" si="112"/>
        <v>5.9798627468029419</v>
      </c>
      <c r="G1164" s="11">
        <f t="shared" si="113"/>
        <v>980.23989355110371</v>
      </c>
      <c r="H1164" s="16">
        <f t="shared" si="109"/>
        <v>-2.9914810791145559E-2</v>
      </c>
      <c r="I1164" s="16">
        <f t="shared" si="110"/>
        <v>0.10577094608460087</v>
      </c>
    </row>
    <row r="1165" spans="4:9" x14ac:dyDescent="0.25">
      <c r="D1165">
        <f t="shared" si="111"/>
        <v>1160</v>
      </c>
      <c r="E1165" s="11">
        <f t="shared" si="108"/>
        <v>58</v>
      </c>
      <c r="F1165" s="11">
        <f t="shared" si="112"/>
        <v>5.9499479360117959</v>
      </c>
      <c r="G1165" s="11">
        <f t="shared" si="113"/>
        <v>980.3456644971883</v>
      </c>
      <c r="H1165" s="16">
        <f t="shared" si="109"/>
        <v>-2.9765699607741954E-2</v>
      </c>
      <c r="I1165" s="16">
        <f t="shared" si="110"/>
        <v>0.10518534104174962</v>
      </c>
    </row>
    <row r="1166" spans="4:9" x14ac:dyDescent="0.25">
      <c r="D1166">
        <f t="shared" si="111"/>
        <v>1161</v>
      </c>
      <c r="E1166" s="11">
        <f t="shared" si="108"/>
        <v>58.050000000000004</v>
      </c>
      <c r="F1166" s="11">
        <f t="shared" si="112"/>
        <v>5.9201822364040542</v>
      </c>
      <c r="G1166" s="11">
        <f t="shared" si="113"/>
        <v>980.45084983823006</v>
      </c>
      <c r="H1166" s="16">
        <f t="shared" si="109"/>
        <v>-2.9617321094764389E-2</v>
      </c>
      <c r="I1166" s="16">
        <f t="shared" si="110"/>
        <v>0.10460309332403216</v>
      </c>
    </row>
    <row r="1167" spans="4:9" x14ac:dyDescent="0.25">
      <c r="D1167">
        <f t="shared" si="111"/>
        <v>1162</v>
      </c>
      <c r="E1167" s="11">
        <f t="shared" si="108"/>
        <v>58.1</v>
      </c>
      <c r="F1167" s="11">
        <f t="shared" si="112"/>
        <v>5.8905649153092901</v>
      </c>
      <c r="G1167" s="11">
        <f t="shared" si="113"/>
        <v>980.5554529315541</v>
      </c>
      <c r="H1167" s="16">
        <f t="shared" si="109"/>
        <v>-2.9469671826288082E-2</v>
      </c>
      <c r="I1167" s="16">
        <f t="shared" si="110"/>
        <v>0.10402418334918145</v>
      </c>
    </row>
    <row r="1168" spans="4:9" x14ac:dyDescent="0.25">
      <c r="D1168">
        <f t="shared" si="111"/>
        <v>1163</v>
      </c>
      <c r="E1168" s="11">
        <f t="shared" si="108"/>
        <v>58.150000000000006</v>
      </c>
      <c r="F1168" s="11">
        <f t="shared" si="112"/>
        <v>5.8610952434830024</v>
      </c>
      <c r="G1168" s="11">
        <f t="shared" si="113"/>
        <v>980.65947711490332</v>
      </c>
      <c r="H1168" s="16">
        <f t="shared" si="109"/>
        <v>-2.9322748389749249E-2</v>
      </c>
      <c r="I1168" s="16">
        <f t="shared" si="110"/>
        <v>0.10344859164435721</v>
      </c>
    </row>
    <row r="1169" spans="4:9" x14ac:dyDescent="0.25">
      <c r="D1169">
        <f t="shared" si="111"/>
        <v>1164</v>
      </c>
      <c r="E1169" s="11">
        <f t="shared" si="108"/>
        <v>58.2</v>
      </c>
      <c r="F1169" s="11">
        <f t="shared" si="112"/>
        <v>5.8317724950932535</v>
      </c>
      <c r="G1169" s="11">
        <f t="shared" si="113"/>
        <v>980.76292570654766</v>
      </c>
      <c r="H1169" s="16">
        <f t="shared" si="109"/>
        <v>-2.9176547385933272E-2</v>
      </c>
      <c r="I1169" s="16">
        <f t="shared" si="110"/>
        <v>0.10287629884566635</v>
      </c>
    </row>
    <row r="1170" spans="4:9" x14ac:dyDescent="0.25">
      <c r="D1170">
        <f t="shared" si="111"/>
        <v>1165</v>
      </c>
      <c r="E1170" s="11">
        <f t="shared" si="108"/>
        <v>58.25</v>
      </c>
      <c r="F1170" s="11">
        <f t="shared" si="112"/>
        <v>5.8025959477073199</v>
      </c>
      <c r="G1170" s="11">
        <f t="shared" si="113"/>
        <v>980.86580200539333</v>
      </c>
      <c r="H1170" s="16">
        <f t="shared" si="109"/>
        <v>-2.9031065428962052E-2</v>
      </c>
      <c r="I1170" s="16">
        <f t="shared" si="110"/>
        <v>0.10230728569768076</v>
      </c>
    </row>
    <row r="1171" spans="4:9" x14ac:dyDescent="0.25">
      <c r="D1171">
        <f t="shared" si="111"/>
        <v>1166</v>
      </c>
      <c r="E1171" s="11">
        <f t="shared" si="108"/>
        <v>58.300000000000004</v>
      </c>
      <c r="F1171" s="11">
        <f t="shared" si="112"/>
        <v>5.7735648822783583</v>
      </c>
      <c r="G1171" s="11">
        <f t="shared" si="113"/>
        <v>980.96810929109097</v>
      </c>
      <c r="H1171" s="16">
        <f t="shared" si="109"/>
        <v>-2.8886299146280933E-2</v>
      </c>
      <c r="I1171" s="16">
        <f t="shared" si="110"/>
        <v>0.10174153305296128</v>
      </c>
    </row>
    <row r="1172" spans="4:9" x14ac:dyDescent="0.25">
      <c r="D1172">
        <f t="shared" si="111"/>
        <v>1167</v>
      </c>
      <c r="E1172" s="11">
        <f t="shared" si="108"/>
        <v>58.35</v>
      </c>
      <c r="F1172" s="11">
        <f t="shared" si="112"/>
        <v>5.7446785831320772</v>
      </c>
      <c r="G1172" s="11">
        <f t="shared" si="113"/>
        <v>981.06985082414394</v>
      </c>
      <c r="H1172" s="16">
        <f t="shared" si="109"/>
        <v>-2.8742245178644668E-2</v>
      </c>
      <c r="I1172" s="16">
        <f t="shared" si="110"/>
        <v>0.10117902187156853</v>
      </c>
    </row>
    <row r="1173" spans="4:9" x14ac:dyDescent="0.25">
      <c r="D1173">
        <f t="shared" si="111"/>
        <v>1168</v>
      </c>
      <c r="E1173" s="11">
        <f t="shared" si="108"/>
        <v>58.400000000000006</v>
      </c>
      <c r="F1173" s="11">
        <f t="shared" si="112"/>
        <v>5.7159363379534325</v>
      </c>
      <c r="G1173" s="11">
        <f t="shared" si="113"/>
        <v>981.17102984601547</v>
      </c>
      <c r="H1173" s="16">
        <f t="shared" si="109"/>
        <v>-2.8598900180102971E-2</v>
      </c>
      <c r="I1173" s="16">
        <f t="shared" si="110"/>
        <v>0.10061973322058824</v>
      </c>
    </row>
    <row r="1174" spans="4:9" x14ac:dyDescent="0.25">
      <c r="D1174">
        <f t="shared" si="111"/>
        <v>1169</v>
      </c>
      <c r="E1174" s="11">
        <f t="shared" si="108"/>
        <v>58.45</v>
      </c>
      <c r="F1174" s="11">
        <f t="shared" si="112"/>
        <v>5.6873374377733299</v>
      </c>
      <c r="G1174" s="11">
        <f t="shared" si="113"/>
        <v>981.27164957923605</v>
      </c>
      <c r="H1174" s="16">
        <f t="shared" si="109"/>
        <v>-2.8456260817985336E-2</v>
      </c>
      <c r="I1174" s="16">
        <f t="shared" si="110"/>
        <v>0.10006364827364707</v>
      </c>
    </row>
    <row r="1175" spans="4:9" x14ac:dyDescent="0.25">
      <c r="D1175">
        <f t="shared" si="111"/>
        <v>1170</v>
      </c>
      <c r="E1175" s="11">
        <f t="shared" si="108"/>
        <v>58.5</v>
      </c>
      <c r="F1175" s="11">
        <f t="shared" si="112"/>
        <v>5.6588811769553446</v>
      </c>
      <c r="G1175" s="11">
        <f t="shared" si="113"/>
        <v>981.37171322750976</v>
      </c>
      <c r="H1175" s="16">
        <f t="shared" si="109"/>
        <v>-2.8314323772885126E-2</v>
      </c>
      <c r="I1175" s="16">
        <f t="shared" si="110"/>
        <v>9.9510748310426861E-2</v>
      </c>
    </row>
    <row r="1176" spans="4:9" x14ac:dyDescent="0.25">
      <c r="D1176">
        <f t="shared" si="111"/>
        <v>1171</v>
      </c>
      <c r="E1176" s="11">
        <f t="shared" si="108"/>
        <v>58.550000000000004</v>
      </c>
      <c r="F1176" s="11">
        <f t="shared" si="112"/>
        <v>5.6305668531824598</v>
      </c>
      <c r="G1176" s="11">
        <f t="shared" si="113"/>
        <v>981.47122397582018</v>
      </c>
      <c r="H1176" s="16">
        <f t="shared" si="109"/>
        <v>-2.8173085738643328E-2</v>
      </c>
      <c r="I1176" s="16">
        <f t="shared" si="110"/>
        <v>9.8961014716195228E-2</v>
      </c>
    </row>
    <row r="1177" spans="4:9" x14ac:dyDescent="0.25">
      <c r="D1177">
        <f t="shared" si="111"/>
        <v>1172</v>
      </c>
      <c r="E1177" s="11">
        <f t="shared" si="108"/>
        <v>58.6</v>
      </c>
      <c r="F1177" s="11">
        <f t="shared" si="112"/>
        <v>5.6023937674438162</v>
      </c>
      <c r="G1177" s="11">
        <f t="shared" si="113"/>
        <v>981.5701849905364</v>
      </c>
      <c r="H1177" s="16">
        <f t="shared" si="109"/>
        <v>-2.803254342233133E-2</v>
      </c>
      <c r="I1177" s="16">
        <f t="shared" si="110"/>
        <v>9.8414428981311128E-2</v>
      </c>
    </row>
    <row r="1178" spans="4:9" x14ac:dyDescent="0.25">
      <c r="D1178">
        <f t="shared" si="111"/>
        <v>1173</v>
      </c>
      <c r="E1178" s="11">
        <f t="shared" si="108"/>
        <v>58.650000000000006</v>
      </c>
      <c r="F1178" s="11">
        <f t="shared" si="112"/>
        <v>5.5743612240214846</v>
      </c>
      <c r="G1178" s="11">
        <f t="shared" si="113"/>
        <v>981.6685994195177</v>
      </c>
      <c r="H1178" s="16">
        <f t="shared" si="109"/>
        <v>-2.789269354423345E-2</v>
      </c>
      <c r="I1178" s="16">
        <f t="shared" si="110"/>
        <v>9.7870972700747724E-2</v>
      </c>
    </row>
    <row r="1179" spans="4:9" x14ac:dyDescent="0.25">
      <c r="D1179">
        <f t="shared" si="111"/>
        <v>1174</v>
      </c>
      <c r="E1179" s="11">
        <f t="shared" si="108"/>
        <v>58.7</v>
      </c>
      <c r="F1179" s="11">
        <f t="shared" si="112"/>
        <v>5.5464685304772514</v>
      </c>
      <c r="G1179" s="11">
        <f t="shared" si="113"/>
        <v>981.76647039221848</v>
      </c>
      <c r="H1179" s="16">
        <f t="shared" si="109"/>
        <v>-2.7753532837828693E-2</v>
      </c>
      <c r="I1179" s="16">
        <f t="shared" si="110"/>
        <v>9.7330627573614339E-2</v>
      </c>
    </row>
    <row r="1180" spans="4:9" x14ac:dyDescent="0.25">
      <c r="D1180">
        <f t="shared" si="111"/>
        <v>1175</v>
      </c>
      <c r="E1180" s="11">
        <f t="shared" si="108"/>
        <v>58.75</v>
      </c>
      <c r="F1180" s="11">
        <f t="shared" si="112"/>
        <v>5.5187149976394227</v>
      </c>
      <c r="G1180" s="11">
        <f t="shared" si="113"/>
        <v>981.86380101979205</v>
      </c>
      <c r="H1180" s="16">
        <f t="shared" si="109"/>
        <v>-2.7615058049771941E-2</v>
      </c>
      <c r="I1180" s="16">
        <f t="shared" si="110"/>
        <v>9.6793375402675158E-2</v>
      </c>
    </row>
    <row r="1181" spans="4:9" x14ac:dyDescent="0.25">
      <c r="D1181">
        <f t="shared" si="111"/>
        <v>1176</v>
      </c>
      <c r="E1181" s="11">
        <f t="shared" si="108"/>
        <v>58.800000000000004</v>
      </c>
      <c r="F1181" s="11">
        <f t="shared" si="112"/>
        <v>5.4910999395896507</v>
      </c>
      <c r="G1181" s="11">
        <f t="shared" si="113"/>
        <v>981.96059439519468</v>
      </c>
      <c r="H1181" s="16">
        <f t="shared" si="109"/>
        <v>-2.7477265939874637E-2</v>
      </c>
      <c r="I1181" s="16">
        <f t="shared" si="110"/>
        <v>9.6259198093863726E-2</v>
      </c>
    </row>
    <row r="1182" spans="4:9" x14ac:dyDescent="0.25">
      <c r="D1182">
        <f t="shared" si="111"/>
        <v>1177</v>
      </c>
      <c r="E1182" s="11">
        <f t="shared" si="108"/>
        <v>58.85</v>
      </c>
      <c r="F1182" s="11">
        <f t="shared" si="112"/>
        <v>5.4636226736497759</v>
      </c>
      <c r="G1182" s="11">
        <f t="shared" si="113"/>
        <v>982.05685359328857</v>
      </c>
      <c r="H1182" s="16">
        <f t="shared" si="109"/>
        <v>-2.7340153281084981E-2</v>
      </c>
      <c r="I1182" s="16">
        <f t="shared" si="110"/>
        <v>9.5728077655806487E-2</v>
      </c>
    </row>
    <row r="1183" spans="4:9" x14ac:dyDescent="0.25">
      <c r="D1183">
        <f t="shared" si="111"/>
        <v>1178</v>
      </c>
      <c r="E1183" s="11">
        <f t="shared" si="108"/>
        <v>58.900000000000006</v>
      </c>
      <c r="F1183" s="11">
        <f t="shared" si="112"/>
        <v>5.4362825203686906</v>
      </c>
      <c r="G1183" s="11">
        <f t="shared" si="113"/>
        <v>982.15258167094441</v>
      </c>
      <c r="H1183" s="16">
        <f t="shared" si="109"/>
        <v>-2.7203716859467476E-2</v>
      </c>
      <c r="I1183" s="16">
        <f t="shared" si="110"/>
        <v>9.5199996199340983E-2</v>
      </c>
    </row>
    <row r="1184" spans="4:9" x14ac:dyDescent="0.25">
      <c r="D1184">
        <f t="shared" si="111"/>
        <v>1179</v>
      </c>
      <c r="E1184" s="11">
        <f t="shared" si="108"/>
        <v>58.95</v>
      </c>
      <c r="F1184" s="11">
        <f t="shared" si="112"/>
        <v>5.4090788035092228</v>
      </c>
      <c r="G1184" s="11">
        <f t="shared" si="113"/>
        <v>982.24778166714373</v>
      </c>
      <c r="H1184" s="16">
        <f t="shared" si="109"/>
        <v>-2.7067953474181946E-2</v>
      </c>
      <c r="I1184" s="16">
        <f t="shared" si="110"/>
        <v>9.4674935937043181E-2</v>
      </c>
    </row>
    <row r="1185" spans="4:9" x14ac:dyDescent="0.25">
      <c r="D1185">
        <f t="shared" si="111"/>
        <v>1180</v>
      </c>
      <c r="E1185" s="11">
        <f t="shared" si="108"/>
        <v>59</v>
      </c>
      <c r="F1185" s="11">
        <f t="shared" si="112"/>
        <v>5.3820108500350408</v>
      </c>
      <c r="G1185" s="11">
        <f t="shared" si="113"/>
        <v>982.34245660308079</v>
      </c>
      <c r="H1185" s="16">
        <f t="shared" si="109"/>
        <v>-2.6932859937462191E-2</v>
      </c>
      <c r="I1185" s="16">
        <f t="shared" si="110"/>
        <v>9.4152879182734392E-2</v>
      </c>
    </row>
    <row r="1186" spans="4:9" x14ac:dyDescent="0.25">
      <c r="D1186">
        <f t="shared" si="111"/>
        <v>1181</v>
      </c>
      <c r="E1186" s="11">
        <f t="shared" si="108"/>
        <v>59.050000000000004</v>
      </c>
      <c r="F1186" s="11">
        <f t="shared" si="112"/>
        <v>5.3550779900975787</v>
      </c>
      <c r="G1186" s="11">
        <f t="shared" si="113"/>
        <v>982.43660948226352</v>
      </c>
      <c r="H1186" s="16">
        <f t="shared" si="109"/>
        <v>-2.679843307459398E-2</v>
      </c>
      <c r="I1186" s="16">
        <f t="shared" si="110"/>
        <v>9.3633808351011455E-2</v>
      </c>
    </row>
    <row r="1187" spans="4:9" x14ac:dyDescent="0.25">
      <c r="D1187">
        <f t="shared" si="111"/>
        <v>1182</v>
      </c>
      <c r="E1187" s="11">
        <f t="shared" si="108"/>
        <v>59.1</v>
      </c>
      <c r="F1187" s="11">
        <f t="shared" si="112"/>
        <v>5.3282795570229844</v>
      </c>
      <c r="G1187" s="11">
        <f t="shared" si="113"/>
        <v>982.53024329061452</v>
      </c>
      <c r="H1187" s="16">
        <f t="shared" si="109"/>
        <v>-2.6664669723892628E-2</v>
      </c>
      <c r="I1187" s="16">
        <f t="shared" si="110"/>
        <v>9.3117705956770935E-2</v>
      </c>
    </row>
    <row r="1188" spans="4:9" x14ac:dyDescent="0.25">
      <c r="D1188">
        <f t="shared" si="111"/>
        <v>1183</v>
      </c>
      <c r="E1188" s="11">
        <f t="shared" si="108"/>
        <v>59.150000000000006</v>
      </c>
      <c r="F1188" s="11">
        <f t="shared" si="112"/>
        <v>5.3016148872990918</v>
      </c>
      <c r="G1188" s="11">
        <f t="shared" si="113"/>
        <v>982.62336099657125</v>
      </c>
      <c r="H1188" s="16">
        <f t="shared" si="109"/>
        <v>-2.6531566736680025E-2</v>
      </c>
      <c r="I1188" s="16">
        <f t="shared" si="110"/>
        <v>9.2604554614723875E-2</v>
      </c>
    </row>
    <row r="1189" spans="4:9" x14ac:dyDescent="0.25">
      <c r="D1189">
        <f t="shared" si="111"/>
        <v>1184</v>
      </c>
      <c r="E1189" s="11">
        <f t="shared" si="108"/>
        <v>59.2</v>
      </c>
      <c r="F1189" s="11">
        <f t="shared" si="112"/>
        <v>5.2750833205624117</v>
      </c>
      <c r="G1189" s="11">
        <f t="shared" si="113"/>
        <v>982.71596555118595</v>
      </c>
      <c r="H1189" s="16">
        <f t="shared" si="109"/>
        <v>-2.6399120977261367E-2</v>
      </c>
      <c r="I1189" s="16">
        <f t="shared" si="110"/>
        <v>9.2094337038920948E-2</v>
      </c>
    </row>
    <row r="1190" spans="4:9" x14ac:dyDescent="0.25">
      <c r="D1190">
        <f t="shared" si="111"/>
        <v>1185</v>
      </c>
      <c r="E1190" s="11">
        <f t="shared" si="108"/>
        <v>59.25</v>
      </c>
      <c r="F1190" s="11">
        <f t="shared" si="112"/>
        <v>5.2486841995851501</v>
      </c>
      <c r="G1190" s="11">
        <f t="shared" si="113"/>
        <v>982.80805988822488</v>
      </c>
      <c r="H1190" s="16">
        <f t="shared" si="109"/>
        <v>-2.6267329322901174E-2</v>
      </c>
      <c r="I1190" s="16">
        <f t="shared" si="110"/>
        <v>9.1587036042279357E-2</v>
      </c>
    </row>
    <row r="1191" spans="4:9" x14ac:dyDescent="0.25">
      <c r="D1191">
        <f t="shared" si="111"/>
        <v>1186</v>
      </c>
      <c r="E1191" s="11">
        <f t="shared" si="108"/>
        <v>59.300000000000004</v>
      </c>
      <c r="F1191" s="11">
        <f t="shared" si="112"/>
        <v>5.2224168702622489</v>
      </c>
      <c r="G1191" s="11">
        <f t="shared" si="113"/>
        <v>982.89964692426713</v>
      </c>
      <c r="H1191" s="16">
        <f t="shared" si="109"/>
        <v>-2.613618866379901E-2</v>
      </c>
      <c r="I1191" s="16">
        <f t="shared" si="110"/>
        <v>9.1082634536099327E-2</v>
      </c>
    </row>
    <row r="1192" spans="4:9" x14ac:dyDescent="0.25">
      <c r="D1192">
        <f t="shared" si="111"/>
        <v>1187</v>
      </c>
      <c r="E1192" s="11">
        <f t="shared" si="108"/>
        <v>59.35</v>
      </c>
      <c r="F1192" s="11">
        <f t="shared" si="112"/>
        <v>5.1962806815984495</v>
      </c>
      <c r="G1192" s="11">
        <f t="shared" si="113"/>
        <v>982.9907295588032</v>
      </c>
      <c r="H1192" s="16">
        <f t="shared" si="109"/>
        <v>-2.6005695903064799E-2</v>
      </c>
      <c r="I1192" s="16">
        <f t="shared" si="110"/>
        <v>9.058111552959873E-2</v>
      </c>
    </row>
    <row r="1193" spans="4:9" x14ac:dyDescent="0.25">
      <c r="D1193">
        <f t="shared" si="111"/>
        <v>1188</v>
      </c>
      <c r="E1193" s="11">
        <f t="shared" si="108"/>
        <v>59.400000000000006</v>
      </c>
      <c r="F1193" s="11">
        <f t="shared" si="112"/>
        <v>5.1702749856953849</v>
      </c>
      <c r="G1193" s="11">
        <f t="shared" si="113"/>
        <v>983.08131067433283</v>
      </c>
      <c r="H1193" s="16">
        <f t="shared" si="109"/>
        <v>-2.5875847956693562E-2</v>
      </c>
      <c r="I1193" s="16">
        <f t="shared" si="110"/>
        <v>9.0082462129424667E-2</v>
      </c>
    </row>
    <row r="1194" spans="4:9" x14ac:dyDescent="0.25">
      <c r="D1194">
        <f t="shared" si="111"/>
        <v>1189</v>
      </c>
      <c r="E1194" s="11">
        <f t="shared" si="108"/>
        <v>59.45</v>
      </c>
      <c r="F1194" s="11">
        <f t="shared" si="112"/>
        <v>5.1443991377386915</v>
      </c>
      <c r="G1194" s="11">
        <f t="shared" si="113"/>
        <v>983.17139313646226</v>
      </c>
      <c r="H1194" s="16">
        <f t="shared" si="109"/>
        <v>-2.574664175353988E-2</v>
      </c>
      <c r="I1194" s="16">
        <f t="shared" si="110"/>
        <v>8.9586657539193787E-2</v>
      </c>
    </row>
    <row r="1195" spans="4:9" x14ac:dyDescent="0.25">
      <c r="D1195">
        <f t="shared" si="111"/>
        <v>1190</v>
      </c>
      <c r="E1195" s="11">
        <f t="shared" si="108"/>
        <v>59.5</v>
      </c>
      <c r="F1195" s="11">
        <f t="shared" si="112"/>
        <v>5.1186524959851516</v>
      </c>
      <c r="G1195" s="11">
        <f t="shared" si="113"/>
        <v>983.2609797940014</v>
      </c>
      <c r="H1195" s="16">
        <f t="shared" si="109"/>
        <v>-2.5618074235291801E-2</v>
      </c>
      <c r="I1195" s="16">
        <f t="shared" si="110"/>
        <v>8.9093685059006458E-2</v>
      </c>
    </row>
    <row r="1196" spans="4:9" x14ac:dyDescent="0.25">
      <c r="D1196">
        <f t="shared" si="111"/>
        <v>1191</v>
      </c>
      <c r="E1196" s="11">
        <f t="shared" si="108"/>
        <v>59.550000000000004</v>
      </c>
      <c r="F1196" s="11">
        <f t="shared" si="112"/>
        <v>5.0930344217498602</v>
      </c>
      <c r="G1196" s="11">
        <f t="shared" si="113"/>
        <v>983.35007347906037</v>
      </c>
      <c r="H1196" s="16">
        <f t="shared" si="109"/>
        <v>-2.5490142356444475E-2</v>
      </c>
      <c r="I1196" s="16">
        <f t="shared" si="110"/>
        <v>8.8603528084982383E-2</v>
      </c>
    </row>
    <row r="1197" spans="4:9" x14ac:dyDescent="0.25">
      <c r="D1197">
        <f t="shared" si="111"/>
        <v>1192</v>
      </c>
      <c r="E1197" s="11">
        <f t="shared" si="108"/>
        <v>59.6</v>
      </c>
      <c r="F1197" s="11">
        <f t="shared" si="112"/>
        <v>5.0675442793934158</v>
      </c>
      <c r="G1197" s="11">
        <f t="shared" si="113"/>
        <v>983.43867700714532</v>
      </c>
      <c r="H1197" s="16">
        <f t="shared" si="109"/>
        <v>-2.5362843084273314E-2</v>
      </c>
      <c r="I1197" s="16">
        <f t="shared" si="110"/>
        <v>8.8116170108782865E-2</v>
      </c>
    </row>
    <row r="1198" spans="4:9" x14ac:dyDescent="0.25">
      <c r="D1198">
        <f t="shared" si="111"/>
        <v>1193</v>
      </c>
      <c r="E1198" s="11">
        <f t="shared" si="108"/>
        <v>59.650000000000006</v>
      </c>
      <c r="F1198" s="11">
        <f t="shared" si="112"/>
        <v>5.0421814363091428</v>
      </c>
      <c r="G1198" s="11">
        <f t="shared" si="113"/>
        <v>983.52679317725415</v>
      </c>
      <c r="H1198" s="16">
        <f t="shared" si="109"/>
        <v>-2.5236173398806783E-2</v>
      </c>
      <c r="I1198" s="16">
        <f t="shared" si="110"/>
        <v>8.7631594717143949E-2</v>
      </c>
    </row>
    <row r="1199" spans="4:9" x14ac:dyDescent="0.25">
      <c r="D1199">
        <f t="shared" si="111"/>
        <v>1194</v>
      </c>
      <c r="E1199" s="11">
        <f t="shared" si="108"/>
        <v>59.7</v>
      </c>
      <c r="F1199" s="11">
        <f t="shared" si="112"/>
        <v>5.0169452629103359</v>
      </c>
      <c r="G1199" s="11">
        <f t="shared" si="113"/>
        <v>983.61442477197124</v>
      </c>
      <c r="H1199" s="16">
        <f t="shared" si="109"/>
        <v>-2.51101302927988E-2</v>
      </c>
      <c r="I1199" s="16">
        <f t="shared" si="110"/>
        <v>8.7149785591402795E-2</v>
      </c>
    </row>
    <row r="1200" spans="4:9" x14ac:dyDescent="0.25">
      <c r="D1200">
        <f t="shared" si="111"/>
        <v>1195</v>
      </c>
      <c r="E1200" s="11">
        <f t="shared" si="108"/>
        <v>59.75</v>
      </c>
      <c r="F1200" s="11">
        <f t="shared" si="112"/>
        <v>4.9918351326175374</v>
      </c>
      <c r="G1200" s="11">
        <f t="shared" si="113"/>
        <v>983.70157455756259</v>
      </c>
      <c r="H1200" s="16">
        <f t="shared" si="109"/>
        <v>-2.4984710771700825E-2</v>
      </c>
      <c r="I1200" s="16">
        <f t="shared" si="110"/>
        <v>8.6670726507032753E-2</v>
      </c>
    </row>
    <row r="1201" spans="4:9" x14ac:dyDescent="0.25">
      <c r="D1201">
        <f t="shared" si="111"/>
        <v>1196</v>
      </c>
      <c r="E1201" s="11">
        <f t="shared" si="108"/>
        <v>59.800000000000004</v>
      </c>
      <c r="F1201" s="11">
        <f t="shared" si="112"/>
        <v>4.9668504218458365</v>
      </c>
      <c r="G1201" s="11">
        <f t="shared" si="113"/>
        <v>983.7882452840696</v>
      </c>
      <c r="H1201" s="16">
        <f t="shared" si="109"/>
        <v>-2.4859911853633485E-2</v>
      </c>
      <c r="I1201" s="16">
        <f t="shared" si="110"/>
        <v>8.6194401333166359E-2</v>
      </c>
    </row>
    <row r="1202" spans="4:9" x14ac:dyDescent="0.25">
      <c r="D1202">
        <f t="shared" si="111"/>
        <v>1197</v>
      </c>
      <c r="E1202" s="11">
        <f t="shared" si="108"/>
        <v>59.85</v>
      </c>
      <c r="F1202" s="11">
        <f t="shared" si="112"/>
        <v>4.9419905099922028</v>
      </c>
      <c r="G1202" s="11">
        <f t="shared" si="113"/>
        <v>983.87443968540276</v>
      </c>
      <c r="H1202" s="16">
        <f t="shared" si="109"/>
        <v>-2.4735730569357968E-2</v>
      </c>
      <c r="I1202" s="16">
        <f t="shared" si="110"/>
        <v>8.5720794032138004E-2</v>
      </c>
    </row>
    <row r="1203" spans="4:9" x14ac:dyDescent="0.25">
      <c r="D1203">
        <f t="shared" si="111"/>
        <v>1198</v>
      </c>
      <c r="E1203" s="11">
        <f t="shared" si="108"/>
        <v>59.900000000000006</v>
      </c>
      <c r="F1203" s="11">
        <f t="shared" si="112"/>
        <v>4.9172547794228452</v>
      </c>
      <c r="G1203" s="11">
        <f t="shared" si="113"/>
        <v>983.96016047943488</v>
      </c>
      <c r="H1203" s="16">
        <f t="shared" si="109"/>
        <v>-2.4612163962246941E-2</v>
      </c>
      <c r="I1203" s="16">
        <f t="shared" si="110"/>
        <v>8.5249888659009135E-2</v>
      </c>
    </row>
    <row r="1204" spans="4:9" x14ac:dyDescent="0.25">
      <c r="D1204">
        <f t="shared" si="111"/>
        <v>1199</v>
      </c>
      <c r="E1204" s="11">
        <f t="shared" si="108"/>
        <v>59.95</v>
      </c>
      <c r="F1204" s="11">
        <f t="shared" si="112"/>
        <v>4.8926426154605984</v>
      </c>
      <c r="G1204" s="11">
        <f t="shared" si="113"/>
        <v>984.04541036809394</v>
      </c>
      <c r="H1204" s="16">
        <f t="shared" si="109"/>
        <v>-2.44892090882553E-2</v>
      </c>
      <c r="I1204" s="16">
        <f t="shared" si="110"/>
        <v>8.4781669361104539E-2</v>
      </c>
    </row>
    <row r="1205" spans="4:9" x14ac:dyDescent="0.25">
      <c r="D1205">
        <f t="shared" si="111"/>
        <v>1200</v>
      </c>
      <c r="E1205" s="11">
        <f t="shared" si="108"/>
        <v>60</v>
      </c>
      <c r="F1205" s="11">
        <f t="shared" si="112"/>
        <v>4.8681534063723433</v>
      </c>
      <c r="G1205" s="11">
        <f t="shared" si="113"/>
        <v>984.130192037455</v>
      </c>
      <c r="H1205" s="16">
        <f t="shared" si="109"/>
        <v>-2.4366863015890375E-2</v>
      </c>
      <c r="I1205" s="16">
        <f t="shared" si="110"/>
        <v>8.4316120377554038E-2</v>
      </c>
    </row>
    <row r="1206" spans="4:9" x14ac:dyDescent="0.25">
      <c r="D1206">
        <f t="shared" si="111"/>
        <v>1201</v>
      </c>
      <c r="E1206" s="11">
        <f t="shared" si="108"/>
        <v>60.050000000000004</v>
      </c>
      <c r="F1206" s="11">
        <f t="shared" si="112"/>
        <v>4.8437865433564529</v>
      </c>
      <c r="G1206" s="11">
        <f t="shared" si="113"/>
        <v>984.2145081578326</v>
      </c>
      <c r="H1206" s="16">
        <f t="shared" si="109"/>
        <v>-2.4245122826182016E-2</v>
      </c>
      <c r="I1206" s="16">
        <f t="shared" si="110"/>
        <v>8.3853226038815981E-2</v>
      </c>
    </row>
    <row r="1207" spans="4:9" x14ac:dyDescent="0.25">
      <c r="D1207">
        <f t="shared" si="111"/>
        <v>1202</v>
      </c>
      <c r="E1207" s="11">
        <f t="shared" si="108"/>
        <v>60.1</v>
      </c>
      <c r="F1207" s="11">
        <f t="shared" si="112"/>
        <v>4.8195414205302711</v>
      </c>
      <c r="G1207" s="11">
        <f t="shared" si="113"/>
        <v>984.29836138387145</v>
      </c>
      <c r="H1207" s="16">
        <f t="shared" si="109"/>
        <v>-2.4123985612652277E-2</v>
      </c>
      <c r="I1207" s="16">
        <f t="shared" si="110"/>
        <v>8.3392970766225816E-2</v>
      </c>
    </row>
    <row r="1208" spans="4:9" x14ac:dyDescent="0.25">
      <c r="D1208">
        <f t="shared" si="111"/>
        <v>1203</v>
      </c>
      <c r="E1208" s="11">
        <f t="shared" si="108"/>
        <v>60.150000000000006</v>
      </c>
      <c r="F1208" s="11">
        <f t="shared" si="112"/>
        <v>4.7954174349176188</v>
      </c>
      <c r="G1208" s="11">
        <f t="shared" si="113"/>
        <v>984.38175435463768</v>
      </c>
      <c r="H1208" s="16">
        <f t="shared" si="109"/>
        <v>-2.4003448481284745E-2</v>
      </c>
      <c r="I1208" s="16">
        <f t="shared" si="110"/>
        <v>8.2935339071529821E-2</v>
      </c>
    </row>
    <row r="1209" spans="4:9" x14ac:dyDescent="0.25">
      <c r="D1209">
        <f t="shared" si="111"/>
        <v>1204</v>
      </c>
      <c r="E1209" s="11">
        <f t="shared" si="108"/>
        <v>60.2</v>
      </c>
      <c r="F1209" s="11">
        <f t="shared" si="112"/>
        <v>4.7714139864363343</v>
      </c>
      <c r="G1209" s="11">
        <f t="shared" si="113"/>
        <v>984.46468969370926</v>
      </c>
      <c r="H1209" s="16">
        <f t="shared" si="109"/>
        <v>-2.3883508550493732E-2</v>
      </c>
      <c r="I1209" s="16">
        <f t="shared" si="110"/>
        <v>8.2480315556421074E-2</v>
      </c>
    </row>
    <row r="1210" spans="4:9" x14ac:dyDescent="0.25">
      <c r="D1210">
        <f t="shared" si="111"/>
        <v>1205</v>
      </c>
      <c r="E1210" s="11">
        <f t="shared" si="108"/>
        <v>60.25</v>
      </c>
      <c r="F1210" s="11">
        <f t="shared" si="112"/>
        <v>4.7475304778858405</v>
      </c>
      <c r="G1210" s="11">
        <f t="shared" si="113"/>
        <v>984.54717000926564</v>
      </c>
      <c r="H1210" s="16">
        <f t="shared" si="109"/>
        <v>-2.3764162951092963E-2</v>
      </c>
      <c r="I1210" s="16">
        <f t="shared" si="110"/>
        <v>8.2027884912090093E-2</v>
      </c>
    </row>
    <row r="1211" spans="4:9" x14ac:dyDescent="0.25">
      <c r="D1211">
        <f t="shared" si="111"/>
        <v>1206</v>
      </c>
      <c r="E1211" s="11">
        <f t="shared" si="108"/>
        <v>60.300000000000004</v>
      </c>
      <c r="F1211" s="11">
        <f t="shared" si="112"/>
        <v>4.7237663149347471</v>
      </c>
      <c r="G1211" s="11">
        <f t="shared" si="113"/>
        <v>984.62919789417776</v>
      </c>
      <c r="H1211" s="16">
        <f t="shared" si="109"/>
        <v>-2.3645408826264171E-2</v>
      </c>
      <c r="I1211" s="16">
        <f t="shared" si="110"/>
        <v>8.1578031918752805E-2</v>
      </c>
    </row>
    <row r="1212" spans="4:9" x14ac:dyDescent="0.25">
      <c r="D1212">
        <f t="shared" si="111"/>
        <v>1207</v>
      </c>
      <c r="E1212" s="11">
        <f t="shared" si="108"/>
        <v>60.35</v>
      </c>
      <c r="F1212" s="11">
        <f t="shared" si="112"/>
        <v>4.7001209061084825</v>
      </c>
      <c r="G1212" s="11">
        <f t="shared" si="113"/>
        <v>984.71077592609652</v>
      </c>
      <c r="H1212" s="16">
        <f t="shared" si="109"/>
        <v>-2.3527243331525356E-2</v>
      </c>
      <c r="I1212" s="16">
        <f t="shared" si="110"/>
        <v>8.1130741445206087E-2</v>
      </c>
    </row>
    <row r="1213" spans="4:9" x14ac:dyDescent="0.25">
      <c r="D1213">
        <f t="shared" si="111"/>
        <v>1208</v>
      </c>
      <c r="E1213" s="11">
        <f t="shared" si="108"/>
        <v>60.400000000000006</v>
      </c>
      <c r="F1213" s="11">
        <f t="shared" si="112"/>
        <v>4.6765936627769573</v>
      </c>
      <c r="G1213" s="11">
        <f t="shared" si="113"/>
        <v>984.79190666754175</v>
      </c>
      <c r="H1213" s="16">
        <f t="shared" si="109"/>
        <v>-2.3409663634698642E-2</v>
      </c>
      <c r="I1213" s="16">
        <f t="shared" si="110"/>
        <v>8.0685998448363161E-2</v>
      </c>
    </row>
    <row r="1214" spans="4:9" x14ac:dyDescent="0.25">
      <c r="D1214">
        <f t="shared" si="111"/>
        <v>1209</v>
      </c>
      <c r="E1214" s="11">
        <f t="shared" si="108"/>
        <v>60.45</v>
      </c>
      <c r="F1214" s="11">
        <f t="shared" si="112"/>
        <v>4.653183999142259</v>
      </c>
      <c r="G1214" s="11">
        <f t="shared" si="113"/>
        <v>984.87259266599017</v>
      </c>
      <c r="H1214" s="16">
        <f t="shared" si="109"/>
        <v>-2.3292666915878141E-2</v>
      </c>
      <c r="I1214" s="16">
        <f t="shared" si="110"/>
        <v>8.0243787972800198E-2</v>
      </c>
    </row>
    <row r="1215" spans="4:9" x14ac:dyDescent="0.25">
      <c r="D1215">
        <f t="shared" si="111"/>
        <v>1210</v>
      </c>
      <c r="E1215" s="11">
        <f t="shared" si="108"/>
        <v>60.5</v>
      </c>
      <c r="F1215" s="11">
        <f t="shared" si="112"/>
        <v>4.6298913322263813</v>
      </c>
      <c r="G1215" s="11">
        <f t="shared" si="113"/>
        <v>984.95283645396296</v>
      </c>
      <c r="H1215" s="16">
        <f t="shared" si="109"/>
        <v>-2.3176250367397309E-2</v>
      </c>
      <c r="I1215" s="16">
        <f t="shared" si="110"/>
        <v>7.9804095150307813E-2</v>
      </c>
    </row>
    <row r="1216" spans="4:9" x14ac:dyDescent="0.25">
      <c r="D1216">
        <f t="shared" si="111"/>
        <v>1211</v>
      </c>
      <c r="E1216" s="11">
        <f t="shared" si="108"/>
        <v>60.550000000000004</v>
      </c>
      <c r="F1216" s="11">
        <f t="shared" si="112"/>
        <v>4.6067150818589839</v>
      </c>
      <c r="G1216" s="11">
        <f t="shared" si="113"/>
        <v>985.03264054911324</v>
      </c>
      <c r="H1216" s="16">
        <f t="shared" si="109"/>
        <v>-2.3060411193796194E-2</v>
      </c>
      <c r="I1216" s="16">
        <f t="shared" si="110"/>
        <v>7.9366905199433221E-2</v>
      </c>
    </row>
    <row r="1217" spans="4:9" x14ac:dyDescent="0.25">
      <c r="D1217">
        <f t="shared" si="111"/>
        <v>1212</v>
      </c>
      <c r="E1217" s="11">
        <f t="shared" si="108"/>
        <v>60.6</v>
      </c>
      <c r="F1217" s="11">
        <f t="shared" si="112"/>
        <v>4.5836546706651875</v>
      </c>
      <c r="G1217" s="11">
        <f t="shared" si="113"/>
        <v>985.11200745431267</v>
      </c>
      <c r="H1217" s="16">
        <f t="shared" si="109"/>
        <v>-2.2945146611788449E-2</v>
      </c>
      <c r="I1217" s="16">
        <f t="shared" si="110"/>
        <v>7.893220342502405E-2</v>
      </c>
    </row>
    <row r="1218" spans="4:9" x14ac:dyDescent="0.25">
      <c r="D1218">
        <f t="shared" si="111"/>
        <v>1213</v>
      </c>
      <c r="E1218" s="11">
        <f t="shared" si="108"/>
        <v>60.650000000000006</v>
      </c>
      <c r="F1218" s="11">
        <f t="shared" si="112"/>
        <v>4.560709524053399</v>
      </c>
      <c r="G1218" s="11">
        <f t="shared" si="113"/>
        <v>985.19093965773766</v>
      </c>
      <c r="H1218" s="16">
        <f t="shared" si="109"/>
        <v>-2.2830453850227996E-2</v>
      </c>
      <c r="I1218" s="16">
        <f t="shared" si="110"/>
        <v>7.8499975217792395E-2</v>
      </c>
    </row>
    <row r="1219" spans="4:9" x14ac:dyDescent="0.25">
      <c r="D1219">
        <f t="shared" si="111"/>
        <v>1214</v>
      </c>
      <c r="E1219" s="11">
        <f t="shared" si="108"/>
        <v>60.7</v>
      </c>
      <c r="F1219" s="11">
        <f t="shared" si="112"/>
        <v>4.5378790702031706</v>
      </c>
      <c r="G1219" s="11">
        <f t="shared" si="113"/>
        <v>985.26943963295548</v>
      </c>
      <c r="H1219" s="16">
        <f t="shared" si="109"/>
        <v>-2.2716330150075615E-2</v>
      </c>
      <c r="I1219" s="16">
        <f t="shared" si="110"/>
        <v>7.807020605385534E-2</v>
      </c>
    </row>
    <row r="1220" spans="4:9" x14ac:dyDescent="0.25">
      <c r="D1220">
        <f t="shared" si="111"/>
        <v>1215</v>
      </c>
      <c r="E1220" s="11">
        <f t="shared" si="108"/>
        <v>60.75</v>
      </c>
      <c r="F1220" s="11">
        <f t="shared" si="112"/>
        <v>4.5151627400530954</v>
      </c>
      <c r="G1220" s="11">
        <f t="shared" si="113"/>
        <v>985.34750983900938</v>
      </c>
      <c r="H1220" s="16">
        <f t="shared" si="109"/>
        <v>-2.2602772764365172E-2</v>
      </c>
      <c r="I1220" s="16">
        <f t="shared" si="110"/>
        <v>7.7642881494289412E-2</v>
      </c>
    </row>
    <row r="1221" spans="4:9" x14ac:dyDescent="0.25">
      <c r="D1221">
        <f t="shared" si="111"/>
        <v>1216</v>
      </c>
      <c r="E1221" s="11">
        <f t="shared" ref="E1221:E1284" si="114">D1221*$B$13</f>
        <v>60.800000000000004</v>
      </c>
      <c r="F1221" s="11">
        <f t="shared" si="112"/>
        <v>4.49255996728873</v>
      </c>
      <c r="G1221" s="11">
        <f t="shared" si="113"/>
        <v>985.42515272050366</v>
      </c>
      <c r="H1221" s="16">
        <f t="shared" ref="H1221:H1284" si="115">$B$7*F1221*(1-(F1221+$B$11*G1221)/$B$9)*$B$13</f>
        <v>-2.248977895816974E-2</v>
      </c>
      <c r="I1221" s="16">
        <f t="shared" ref="I1221:I1284" si="116">$B$8*G1221*(1-(G1221+$B$12*F1221)/$B$10)*$B$13</f>
        <v>7.7217987184684422E-2</v>
      </c>
    </row>
    <row r="1222" spans="4:9" x14ac:dyDescent="0.25">
      <c r="D1222">
        <f t="shared" ref="D1222:D1285" si="117">D1221+1</f>
        <v>1217</v>
      </c>
      <c r="E1222" s="11">
        <f t="shared" si="114"/>
        <v>60.85</v>
      </c>
      <c r="F1222" s="11">
        <f t="shared" ref="F1222:F1285" si="118">F1221+H1221</f>
        <v>4.4700701883305598</v>
      </c>
      <c r="G1222" s="11">
        <f t="shared" ref="G1222:G1285" si="119">G1221+I1221</f>
        <v>985.50237070768833</v>
      </c>
      <c r="H1222" s="16">
        <f t="shared" si="115"/>
        <v>-2.237734600856742E-2</v>
      </c>
      <c r="I1222" s="16">
        <f t="shared" si="116"/>
        <v>7.6795508854700364E-2</v>
      </c>
    </row>
    <row r="1223" spans="4:9" x14ac:dyDescent="0.25">
      <c r="D1223">
        <f t="shared" si="117"/>
        <v>1218</v>
      </c>
      <c r="E1223" s="11">
        <f t="shared" si="114"/>
        <v>60.900000000000006</v>
      </c>
      <c r="F1223" s="11">
        <f t="shared" si="118"/>
        <v>4.4476928423219926</v>
      </c>
      <c r="G1223" s="11">
        <f t="shared" si="119"/>
        <v>985.57916621654306</v>
      </c>
      <c r="H1223" s="16">
        <f t="shared" si="115"/>
        <v>-2.2265471204607132E-2</v>
      </c>
      <c r="I1223" s="16">
        <f t="shared" si="116"/>
        <v>7.6375432317623726E-2</v>
      </c>
    </row>
    <row r="1224" spans="4:9" x14ac:dyDescent="0.25">
      <c r="D1224">
        <f t="shared" si="117"/>
        <v>1219</v>
      </c>
      <c r="E1224" s="11">
        <f t="shared" si="114"/>
        <v>60.95</v>
      </c>
      <c r="F1224" s="11">
        <f t="shared" si="118"/>
        <v>4.4254273711173857</v>
      </c>
      <c r="G1224" s="11">
        <f t="shared" si="119"/>
        <v>985.65554164886066</v>
      </c>
      <c r="H1224" s="16">
        <f t="shared" si="115"/>
        <v>-2.2154151847273894E-2</v>
      </c>
      <c r="I1224" s="16">
        <f t="shared" si="116"/>
        <v>7.5957743469921568E-2</v>
      </c>
    </row>
    <row r="1225" spans="4:9" x14ac:dyDescent="0.25">
      <c r="D1225">
        <f t="shared" si="117"/>
        <v>1220</v>
      </c>
      <c r="E1225" s="11">
        <f t="shared" si="114"/>
        <v>61</v>
      </c>
      <c r="F1225" s="11">
        <f t="shared" si="118"/>
        <v>4.4032732192701118</v>
      </c>
      <c r="G1225" s="11">
        <f t="shared" si="119"/>
        <v>985.73149939233053</v>
      </c>
      <c r="H1225" s="16">
        <f t="shared" si="115"/>
        <v>-2.2043385249454275E-2</v>
      </c>
      <c r="I1225" s="16">
        <f t="shared" si="116"/>
        <v>7.5542428290806013E-2</v>
      </c>
    </row>
    <row r="1226" spans="4:9" x14ac:dyDescent="0.25">
      <c r="D1226">
        <f t="shared" si="117"/>
        <v>1221</v>
      </c>
      <c r="E1226" s="11">
        <f t="shared" si="114"/>
        <v>61.050000000000004</v>
      </c>
      <c r="F1226" s="11">
        <f t="shared" si="118"/>
        <v>4.3812298340206572</v>
      </c>
      <c r="G1226" s="11">
        <f t="shared" si="119"/>
        <v>985.80704182062129</v>
      </c>
      <c r="H1226" s="16">
        <f t="shared" si="115"/>
        <v>-2.1933168735901398E-2</v>
      </c>
      <c r="I1226" s="16">
        <f t="shared" si="116"/>
        <v>7.5129472841788641E-2</v>
      </c>
    </row>
    <row r="1227" spans="4:9" x14ac:dyDescent="0.25">
      <c r="D1227">
        <f t="shared" si="117"/>
        <v>1222</v>
      </c>
      <c r="E1227" s="11">
        <f t="shared" si="114"/>
        <v>61.1</v>
      </c>
      <c r="F1227" s="11">
        <f t="shared" si="118"/>
        <v>4.3592966652847558</v>
      </c>
      <c r="G1227" s="11">
        <f t="shared" si="119"/>
        <v>985.8821712934631</v>
      </c>
      <c r="H1227" s="16">
        <f t="shared" si="115"/>
        <v>-2.1823499643199913E-2</v>
      </c>
      <c r="I1227" s="16">
        <f t="shared" si="116"/>
        <v>7.4718863266247923E-2</v>
      </c>
    </row>
    <row r="1228" spans="4:9" x14ac:dyDescent="0.25">
      <c r="D1228">
        <f t="shared" si="117"/>
        <v>1223</v>
      </c>
      <c r="E1228" s="11">
        <f t="shared" si="114"/>
        <v>61.150000000000006</v>
      </c>
      <c r="F1228" s="11">
        <f t="shared" si="118"/>
        <v>4.3374731656415557</v>
      </c>
      <c r="G1228" s="11">
        <f t="shared" si="119"/>
        <v>985.9568901567294</v>
      </c>
      <c r="H1228" s="16">
        <f t="shared" si="115"/>
        <v>-2.171437531973066E-2</v>
      </c>
      <c r="I1228" s="16">
        <f t="shared" si="116"/>
        <v>7.4310585788991912E-2</v>
      </c>
    </row>
    <row r="1229" spans="4:9" x14ac:dyDescent="0.25">
      <c r="D1229">
        <f t="shared" si="117"/>
        <v>1224</v>
      </c>
      <c r="E1229" s="11">
        <f t="shared" si="114"/>
        <v>61.2</v>
      </c>
      <c r="F1229" s="11">
        <f t="shared" si="118"/>
        <v>4.3157587903218246</v>
      </c>
      <c r="G1229" s="11">
        <f t="shared" si="119"/>
        <v>986.03120074251842</v>
      </c>
      <c r="H1229" s="16">
        <f t="shared" si="115"/>
        <v>-2.1605793125635368E-2</v>
      </c>
      <c r="I1229" s="16">
        <f t="shared" si="116"/>
        <v>7.3904626715816366E-2</v>
      </c>
    </row>
    <row r="1230" spans="4:9" x14ac:dyDescent="0.25">
      <c r="D1230">
        <f t="shared" si="117"/>
        <v>1225</v>
      </c>
      <c r="E1230" s="11">
        <f t="shared" si="114"/>
        <v>61.25</v>
      </c>
      <c r="F1230" s="11">
        <f t="shared" si="118"/>
        <v>4.2941529971961891</v>
      </c>
      <c r="G1230" s="11">
        <f t="shared" si="119"/>
        <v>986.10510536923425</v>
      </c>
      <c r="H1230" s="16">
        <f t="shared" si="115"/>
        <v>-2.1497750432780974E-2</v>
      </c>
      <c r="I1230" s="16">
        <f t="shared" si="116"/>
        <v>7.3500972433080361E-2</v>
      </c>
    </row>
    <row r="1231" spans="4:9" x14ac:dyDescent="0.25">
      <c r="D1231">
        <f t="shared" si="117"/>
        <v>1226</v>
      </c>
      <c r="E1231" s="11">
        <f t="shared" si="114"/>
        <v>61.300000000000004</v>
      </c>
      <c r="F1231" s="11">
        <f t="shared" si="118"/>
        <v>4.2726552467634082</v>
      </c>
      <c r="G1231" s="11">
        <f t="shared" si="119"/>
        <v>986.17860634166732</v>
      </c>
      <c r="H1231" s="16">
        <f t="shared" si="115"/>
        <v>-2.1390244624723918E-2</v>
      </c>
      <c r="I1231" s="16">
        <f t="shared" si="116"/>
        <v>7.3099609407267382E-2</v>
      </c>
    </row>
    <row r="1232" spans="4:9" x14ac:dyDescent="0.25">
      <c r="D1232">
        <f t="shared" si="117"/>
        <v>1227</v>
      </c>
      <c r="E1232" s="11">
        <f t="shared" si="114"/>
        <v>61.35</v>
      </c>
      <c r="F1232" s="11">
        <f t="shared" si="118"/>
        <v>4.251265002138684</v>
      </c>
      <c r="G1232" s="11">
        <f t="shared" si="119"/>
        <v>986.25170595107454</v>
      </c>
      <c r="H1232" s="16">
        <f t="shared" si="115"/>
        <v>-2.1283273096674257E-2</v>
      </c>
      <c r="I1232" s="16">
        <f t="shared" si="116"/>
        <v>7.2700524184556345E-2</v>
      </c>
    </row>
    <row r="1233" spans="4:9" x14ac:dyDescent="0.25">
      <c r="D1233">
        <f t="shared" si="117"/>
        <v>1228</v>
      </c>
      <c r="E1233" s="11">
        <f t="shared" si="114"/>
        <v>61.400000000000006</v>
      </c>
      <c r="F1233" s="11">
        <f t="shared" si="118"/>
        <v>4.2299817290420094</v>
      </c>
      <c r="G1233" s="11">
        <f t="shared" si="119"/>
        <v>986.32440647525914</v>
      </c>
      <c r="H1233" s="16">
        <f t="shared" si="115"/>
        <v>-2.1176833255459625E-2</v>
      </c>
      <c r="I1233" s="16">
        <f t="shared" si="116"/>
        <v>7.2303703390390134E-2</v>
      </c>
    </row>
    <row r="1234" spans="4:9" x14ac:dyDescent="0.25">
      <c r="D1234">
        <f t="shared" si="117"/>
        <v>1229</v>
      </c>
      <c r="E1234" s="11">
        <f t="shared" si="114"/>
        <v>61.45</v>
      </c>
      <c r="F1234" s="11">
        <f t="shared" si="118"/>
        <v>4.2088048957865496</v>
      </c>
      <c r="G1234" s="11">
        <f t="shared" si="119"/>
        <v>986.39671017864953</v>
      </c>
      <c r="H1234" s="16">
        <f t="shared" si="115"/>
        <v>-2.1070922519489037E-2</v>
      </c>
      <c r="I1234" s="16">
        <f t="shared" si="116"/>
        <v>7.1909133729054095E-2</v>
      </c>
    </row>
    <row r="1235" spans="4:9" x14ac:dyDescent="0.25">
      <c r="D1235">
        <f t="shared" si="117"/>
        <v>1230</v>
      </c>
      <c r="E1235" s="11">
        <f t="shared" si="114"/>
        <v>61.5</v>
      </c>
      <c r="F1235" s="11">
        <f t="shared" si="118"/>
        <v>4.1877339732670604</v>
      </c>
      <c r="G1235" s="11">
        <f t="shared" si="119"/>
        <v>986.46861931237856</v>
      </c>
      <c r="H1235" s="16">
        <f t="shared" si="115"/>
        <v>-2.0965538318716635E-2</v>
      </c>
      <c r="I1235" s="16">
        <f t="shared" si="116"/>
        <v>7.1516801983235942E-2</v>
      </c>
    </row>
    <row r="1236" spans="4:9" x14ac:dyDescent="0.25">
      <c r="D1236">
        <f t="shared" si="117"/>
        <v>1231</v>
      </c>
      <c r="E1236" s="11">
        <f t="shared" si="114"/>
        <v>61.550000000000004</v>
      </c>
      <c r="F1236" s="11">
        <f t="shared" si="118"/>
        <v>4.1667684349483434</v>
      </c>
      <c r="G1236" s="11">
        <f t="shared" si="119"/>
        <v>986.54013611436176</v>
      </c>
      <c r="H1236" s="16">
        <f t="shared" si="115"/>
        <v>-2.086067809460513E-2</v>
      </c>
      <c r="I1236" s="16">
        <f t="shared" si="116"/>
        <v>7.1126695013618374E-2</v>
      </c>
    </row>
    <row r="1237" spans="4:9" x14ac:dyDescent="0.25">
      <c r="D1237">
        <f t="shared" si="117"/>
        <v>1232</v>
      </c>
      <c r="E1237" s="11">
        <f t="shared" si="114"/>
        <v>61.6</v>
      </c>
      <c r="F1237" s="11">
        <f t="shared" si="118"/>
        <v>4.1459077568537381</v>
      </c>
      <c r="G1237" s="11">
        <f t="shared" si="119"/>
        <v>986.61126280937538</v>
      </c>
      <c r="H1237" s="16">
        <f t="shared" si="115"/>
        <v>-2.0756339300089383E-2</v>
      </c>
      <c r="I1237" s="16">
        <f t="shared" si="116"/>
        <v>7.073879975844001E-2</v>
      </c>
    </row>
    <row r="1238" spans="4:9" x14ac:dyDescent="0.25">
      <c r="D1238">
        <f t="shared" si="117"/>
        <v>1233</v>
      </c>
      <c r="E1238" s="11">
        <f t="shared" si="114"/>
        <v>61.650000000000006</v>
      </c>
      <c r="F1238" s="11">
        <f t="shared" si="118"/>
        <v>4.1251514175536483</v>
      </c>
      <c r="G1238" s="11">
        <f t="shared" si="119"/>
        <v>986.68200160913386</v>
      </c>
      <c r="H1238" s="16">
        <f t="shared" si="115"/>
        <v>-2.0652519399539607E-2</v>
      </c>
      <c r="I1238" s="16">
        <f t="shared" si="116"/>
        <v>7.0353103233080569E-2</v>
      </c>
    </row>
    <row r="1239" spans="4:9" x14ac:dyDescent="0.25">
      <c r="D1239">
        <f t="shared" si="117"/>
        <v>1234</v>
      </c>
      <c r="E1239" s="11">
        <f t="shared" si="114"/>
        <v>61.7</v>
      </c>
      <c r="F1239" s="11">
        <f t="shared" si="118"/>
        <v>4.1044988981541088</v>
      </c>
      <c r="G1239" s="11">
        <f t="shared" si="119"/>
        <v>986.75235471236692</v>
      </c>
      <c r="H1239" s="16">
        <f t="shared" si="115"/>
        <v>-2.0549215868724564E-2</v>
      </c>
      <c r="I1239" s="16">
        <f t="shared" si="116"/>
        <v>6.9969592529642743E-2</v>
      </c>
    </row>
    <row r="1240" spans="4:9" x14ac:dyDescent="0.25">
      <c r="D1240">
        <f t="shared" si="117"/>
        <v>1235</v>
      </c>
      <c r="E1240" s="11">
        <f t="shared" si="114"/>
        <v>61.75</v>
      </c>
      <c r="F1240" s="11">
        <f t="shared" si="118"/>
        <v>4.0839496822853842</v>
      </c>
      <c r="G1240" s="11">
        <f t="shared" si="119"/>
        <v>986.8223243048966</v>
      </c>
      <c r="H1240" s="16">
        <f t="shared" si="115"/>
        <v>-2.0446426194774697E-2</v>
      </c>
      <c r="I1240" s="16">
        <f t="shared" si="116"/>
        <v>6.958825481652324E-2</v>
      </c>
    </row>
    <row r="1241" spans="4:9" x14ac:dyDescent="0.25">
      <c r="D1241">
        <f t="shared" si="117"/>
        <v>1236</v>
      </c>
      <c r="E1241" s="11">
        <f t="shared" si="114"/>
        <v>61.800000000000004</v>
      </c>
      <c r="F1241" s="11">
        <f t="shared" si="118"/>
        <v>4.0635032560906099</v>
      </c>
      <c r="G1241" s="11">
        <f t="shared" si="119"/>
        <v>986.89191255971309</v>
      </c>
      <c r="H1241" s="16">
        <f t="shared" si="115"/>
        <v>-2.0344147876145108E-2</v>
      </c>
      <c r="I1241" s="16">
        <f t="shared" si="116"/>
        <v>6.9209077338009198E-2</v>
      </c>
    </row>
    <row r="1242" spans="4:9" x14ac:dyDescent="0.25">
      <c r="D1242">
        <f t="shared" si="117"/>
        <v>1237</v>
      </c>
      <c r="E1242" s="11">
        <f t="shared" si="114"/>
        <v>61.85</v>
      </c>
      <c r="F1242" s="11">
        <f t="shared" si="118"/>
        <v>4.0431591082144651</v>
      </c>
      <c r="G1242" s="11">
        <f t="shared" si="119"/>
        <v>986.96112163705106</v>
      </c>
      <c r="H1242" s="16">
        <f t="shared" si="115"/>
        <v>-2.0242378422578339E-2</v>
      </c>
      <c r="I1242" s="16">
        <f t="shared" si="116"/>
        <v>6.8832047413845229E-2</v>
      </c>
    </row>
    <row r="1243" spans="4:9" x14ac:dyDescent="0.25">
      <c r="D1243">
        <f t="shared" si="117"/>
        <v>1238</v>
      </c>
      <c r="E1243" s="11">
        <f t="shared" si="114"/>
        <v>61.900000000000006</v>
      </c>
      <c r="F1243" s="11">
        <f t="shared" si="118"/>
        <v>4.0229167297918869</v>
      </c>
      <c r="G1243" s="11">
        <f t="shared" si="119"/>
        <v>987.02995368446489</v>
      </c>
      <c r="H1243" s="16">
        <f t="shared" si="115"/>
        <v>-2.0141115355067268E-2</v>
      </c>
      <c r="I1243" s="16">
        <f t="shared" si="116"/>
        <v>6.8457152438836585E-2</v>
      </c>
    </row>
    <row r="1244" spans="4:9" x14ac:dyDescent="0.25">
      <c r="D1244">
        <f t="shared" si="117"/>
        <v>1239</v>
      </c>
      <c r="E1244" s="11">
        <f t="shared" si="114"/>
        <v>61.95</v>
      </c>
      <c r="F1244" s="11">
        <f t="shared" si="118"/>
        <v>4.0027756144368194</v>
      </c>
      <c r="G1244" s="11">
        <f t="shared" si="119"/>
        <v>987.09841083690367</v>
      </c>
      <c r="H1244" s="16">
        <f t="shared" si="115"/>
        <v>-2.004035620581773E-2</v>
      </c>
      <c r="I1244" s="16">
        <f t="shared" si="116"/>
        <v>6.8084379882421053E-2</v>
      </c>
    </row>
    <row r="1245" spans="4:9" x14ac:dyDescent="0.25">
      <c r="D1245">
        <f t="shared" si="117"/>
        <v>1240</v>
      </c>
      <c r="E1245" s="11">
        <f t="shared" si="114"/>
        <v>62</v>
      </c>
      <c r="F1245" s="11">
        <f t="shared" si="118"/>
        <v>3.9827352582310018</v>
      </c>
      <c r="G1245" s="11">
        <f t="shared" si="119"/>
        <v>987.16649521678607</v>
      </c>
      <c r="H1245" s="16">
        <f t="shared" si="115"/>
        <v>-1.9940098518211088E-2</v>
      </c>
      <c r="I1245" s="16">
        <f t="shared" si="116"/>
        <v>6.7713717288268235E-2</v>
      </c>
    </row>
    <row r="1246" spans="4:9" x14ac:dyDescent="0.25">
      <c r="D1246">
        <f t="shared" si="117"/>
        <v>1241</v>
      </c>
      <c r="E1246" s="11">
        <f t="shared" si="114"/>
        <v>62.050000000000004</v>
      </c>
      <c r="F1246" s="11">
        <f t="shared" si="118"/>
        <v>3.9627951597127908</v>
      </c>
      <c r="G1246" s="11">
        <f t="shared" si="119"/>
        <v>987.23420893407433</v>
      </c>
      <c r="H1246" s="16">
        <f t="shared" si="115"/>
        <v>-1.9840339846766787E-2</v>
      </c>
      <c r="I1246" s="16">
        <f t="shared" si="116"/>
        <v>6.7345152273864922E-2</v>
      </c>
    </row>
    <row r="1247" spans="4:9" x14ac:dyDescent="0.25">
      <c r="D1247">
        <f t="shared" si="117"/>
        <v>1242</v>
      </c>
      <c r="E1247" s="11">
        <f t="shared" si="114"/>
        <v>62.1</v>
      </c>
      <c r="F1247" s="11">
        <f t="shared" si="118"/>
        <v>3.9429548198660243</v>
      </c>
      <c r="G1247" s="11">
        <f t="shared" si="119"/>
        <v>987.30155408634823</v>
      </c>
      <c r="H1247" s="16">
        <f t="shared" si="115"/>
        <v>-1.9741077757104743E-2</v>
      </c>
      <c r="I1247" s="16">
        <f t="shared" si="116"/>
        <v>6.697867253010853E-2</v>
      </c>
    </row>
    <row r="1248" spans="4:9" x14ac:dyDescent="0.25">
      <c r="D1248">
        <f t="shared" si="117"/>
        <v>1243</v>
      </c>
      <c r="E1248" s="11">
        <f t="shared" si="114"/>
        <v>62.150000000000006</v>
      </c>
      <c r="F1248" s="11">
        <f t="shared" si="118"/>
        <v>3.9232137421089197</v>
      </c>
      <c r="G1248" s="11">
        <f t="shared" si="119"/>
        <v>987.36853275887836</v>
      </c>
      <c r="H1248" s="16">
        <f t="shared" si="115"/>
        <v>-1.96423098259077E-2</v>
      </c>
      <c r="I1248" s="16">
        <f t="shared" si="116"/>
        <v>6.6614265820898397E-2</v>
      </c>
    </row>
    <row r="1249" spans="4:9" x14ac:dyDescent="0.25">
      <c r="D1249">
        <f t="shared" si="117"/>
        <v>1244</v>
      </c>
      <c r="E1249" s="11">
        <f t="shared" si="114"/>
        <v>62.2</v>
      </c>
      <c r="F1249" s="11">
        <f t="shared" si="118"/>
        <v>3.903571432283012</v>
      </c>
      <c r="G1249" s="11">
        <f t="shared" si="119"/>
        <v>987.43514702469929</v>
      </c>
      <c r="H1249" s="16">
        <f t="shared" si="115"/>
        <v>-1.954403364088356E-2</v>
      </c>
      <c r="I1249" s="16">
        <f t="shared" si="116"/>
        <v>6.6251919982730959E-2</v>
      </c>
    </row>
    <row r="1250" spans="4:9" x14ac:dyDescent="0.25">
      <c r="D1250">
        <f t="shared" si="117"/>
        <v>1245</v>
      </c>
      <c r="E1250" s="11">
        <f t="shared" si="114"/>
        <v>62.25</v>
      </c>
      <c r="F1250" s="11">
        <f t="shared" si="118"/>
        <v>3.8840273986421283</v>
      </c>
      <c r="G1250" s="11">
        <f t="shared" si="119"/>
        <v>987.50139894468202</v>
      </c>
      <c r="H1250" s="16">
        <f t="shared" si="115"/>
        <v>-1.9446246800727481E-2</v>
      </c>
      <c r="I1250" s="16">
        <f t="shared" si="116"/>
        <v>6.5891622924301618E-2</v>
      </c>
    </row>
    <row r="1251" spans="4:9" x14ac:dyDescent="0.25">
      <c r="D1251">
        <f t="shared" si="117"/>
        <v>1246</v>
      </c>
      <c r="E1251" s="11">
        <f t="shared" si="114"/>
        <v>62.300000000000004</v>
      </c>
      <c r="F1251" s="11">
        <f t="shared" si="118"/>
        <v>3.8645811518414011</v>
      </c>
      <c r="G1251" s="11">
        <f t="shared" si="119"/>
        <v>987.56729056760628</v>
      </c>
      <c r="H1251" s="16">
        <f t="shared" si="115"/>
        <v>-1.934894691508415E-2</v>
      </c>
      <c r="I1251" s="16">
        <f t="shared" si="116"/>
        <v>6.5533362626094022E-2</v>
      </c>
    </row>
    <row r="1252" spans="4:9" x14ac:dyDescent="0.25">
      <c r="D1252">
        <f t="shared" si="117"/>
        <v>1247</v>
      </c>
      <c r="E1252" s="11">
        <f t="shared" si="114"/>
        <v>62.35</v>
      </c>
      <c r="F1252" s="11">
        <f t="shared" si="118"/>
        <v>3.845232204926317</v>
      </c>
      <c r="G1252" s="11">
        <f t="shared" si="119"/>
        <v>987.63282393023235</v>
      </c>
      <c r="H1252" s="16">
        <f t="shared" si="115"/>
        <v>-1.925213160450974E-2</v>
      </c>
      <c r="I1252" s="16">
        <f t="shared" si="116"/>
        <v>6.5177127139987134E-2</v>
      </c>
    </row>
    <row r="1253" spans="4:9" x14ac:dyDescent="0.25">
      <c r="D1253">
        <f t="shared" si="117"/>
        <v>1248</v>
      </c>
      <c r="E1253" s="11">
        <f t="shared" si="114"/>
        <v>62.400000000000006</v>
      </c>
      <c r="F1253" s="11">
        <f t="shared" si="118"/>
        <v>3.8259800733218072</v>
      </c>
      <c r="G1253" s="11">
        <f t="shared" si="119"/>
        <v>987.69800105737238</v>
      </c>
      <c r="H1253" s="16">
        <f t="shared" si="115"/>
        <v>-1.9155798500434033E-2</v>
      </c>
      <c r="I1253" s="16">
        <f t="shared" si="116"/>
        <v>6.4822904588852912E-2</v>
      </c>
    </row>
    <row r="1254" spans="4:9" x14ac:dyDescent="0.25">
      <c r="D1254">
        <f t="shared" si="117"/>
        <v>1249</v>
      </c>
      <c r="E1254" s="11">
        <f t="shared" si="114"/>
        <v>62.45</v>
      </c>
      <c r="F1254" s="11">
        <f t="shared" si="118"/>
        <v>3.806824274821373</v>
      </c>
      <c r="G1254" s="11">
        <f t="shared" si="119"/>
        <v>987.7628239619612</v>
      </c>
      <c r="H1254" s="16">
        <f t="shared" si="115"/>
        <v>-1.9059945245122299E-2</v>
      </c>
      <c r="I1254" s="16">
        <f t="shared" si="116"/>
        <v>6.4470683166161016E-2</v>
      </c>
    </row>
    <row r="1255" spans="4:9" x14ac:dyDescent="0.25">
      <c r="D1255">
        <f t="shared" si="117"/>
        <v>1250</v>
      </c>
      <c r="E1255" s="11">
        <f t="shared" si="114"/>
        <v>62.5</v>
      </c>
      <c r="F1255" s="11">
        <f t="shared" si="118"/>
        <v>3.7877643295762509</v>
      </c>
      <c r="G1255" s="11">
        <f t="shared" si="119"/>
        <v>987.82729464512738</v>
      </c>
      <c r="H1255" s="16">
        <f t="shared" si="115"/>
        <v>-1.8964569491637339E-2</v>
      </c>
      <c r="I1255" s="16">
        <f t="shared" si="116"/>
        <v>6.412045113558168E-2</v>
      </c>
    </row>
    <row r="1256" spans="4:9" x14ac:dyDescent="0.25">
      <c r="D1256">
        <f t="shared" si="117"/>
        <v>1251</v>
      </c>
      <c r="E1256" s="11">
        <f t="shared" si="114"/>
        <v>62.550000000000004</v>
      </c>
      <c r="F1256" s="11">
        <f t="shared" si="118"/>
        <v>3.7687997600846135</v>
      </c>
      <c r="G1256" s="11">
        <f t="shared" si="119"/>
        <v>987.89141509626302</v>
      </c>
      <c r="H1256" s="16">
        <f t="shared" si="115"/>
        <v>-1.8869668903801234E-2</v>
      </c>
      <c r="I1256" s="16">
        <f t="shared" si="116"/>
        <v>6.3772196830593583E-2</v>
      </c>
    </row>
    <row r="1257" spans="4:9" x14ac:dyDescent="0.25">
      <c r="D1257">
        <f t="shared" si="117"/>
        <v>1252</v>
      </c>
      <c r="E1257" s="11">
        <f t="shared" si="114"/>
        <v>62.6</v>
      </c>
      <c r="F1257" s="11">
        <f t="shared" si="118"/>
        <v>3.7499300911808122</v>
      </c>
      <c r="G1257" s="11">
        <f t="shared" si="119"/>
        <v>987.95518729309356</v>
      </c>
      <c r="H1257" s="16">
        <f t="shared" si="115"/>
        <v>-1.8775241156157252E-2</v>
      </c>
      <c r="I1257" s="16">
        <f t="shared" si="116"/>
        <v>6.3425908654092131E-2</v>
      </c>
    </row>
    <row r="1258" spans="4:9" x14ac:dyDescent="0.25">
      <c r="D1258">
        <f t="shared" si="117"/>
        <v>1253</v>
      </c>
      <c r="E1258" s="11">
        <f t="shared" si="114"/>
        <v>62.650000000000006</v>
      </c>
      <c r="F1258" s="11">
        <f t="shared" si="118"/>
        <v>3.7311548500246552</v>
      </c>
      <c r="G1258" s="11">
        <f t="shared" si="119"/>
        <v>988.0186132017476</v>
      </c>
      <c r="H1258" s="16">
        <f t="shared" si="115"/>
        <v>-1.8681283933931588E-2</v>
      </c>
      <c r="I1258" s="16">
        <f t="shared" si="116"/>
        <v>6.3081575077996041E-2</v>
      </c>
    </row>
    <row r="1259" spans="4:9" x14ac:dyDescent="0.25">
      <c r="D1259">
        <f t="shared" si="117"/>
        <v>1254</v>
      </c>
      <c r="E1259" s="11">
        <f t="shared" si="114"/>
        <v>62.7</v>
      </c>
      <c r="F1259" s="11">
        <f t="shared" si="118"/>
        <v>3.7124735660907238</v>
      </c>
      <c r="G1259" s="11">
        <f t="shared" si="119"/>
        <v>988.08169477682554</v>
      </c>
      <c r="H1259" s="16">
        <f t="shared" si="115"/>
        <v>-1.85877949329952E-2</v>
      </c>
      <c r="I1259" s="16">
        <f t="shared" si="116"/>
        <v>6.2739184642861184E-2</v>
      </c>
    </row>
    <row r="1260" spans="4:9" x14ac:dyDescent="0.25">
      <c r="D1260">
        <f t="shared" si="117"/>
        <v>1255</v>
      </c>
      <c r="E1260" s="11">
        <f t="shared" si="114"/>
        <v>62.75</v>
      </c>
      <c r="F1260" s="11">
        <f t="shared" si="118"/>
        <v>3.6938857711577286</v>
      </c>
      <c r="G1260" s="11">
        <f t="shared" si="119"/>
        <v>988.14443396146839</v>
      </c>
      <c r="H1260" s="16">
        <f t="shared" si="115"/>
        <v>-1.8494771859825423E-2</v>
      </c>
      <c r="I1260" s="16">
        <f t="shared" si="116"/>
        <v>6.2398725957491442E-2</v>
      </c>
    </row>
    <row r="1261" spans="4:9" x14ac:dyDescent="0.25">
      <c r="D1261">
        <f t="shared" si="117"/>
        <v>1256</v>
      </c>
      <c r="E1261" s="11">
        <f t="shared" si="114"/>
        <v>62.800000000000004</v>
      </c>
      <c r="F1261" s="11">
        <f t="shared" si="118"/>
        <v>3.6753909992979032</v>
      </c>
      <c r="G1261" s="11">
        <f t="shared" si="119"/>
        <v>988.20683268742584</v>
      </c>
      <c r="H1261" s="16">
        <f t="shared" si="115"/>
        <v>-1.8402212431467786E-2</v>
      </c>
      <c r="I1261" s="16">
        <f t="shared" si="116"/>
        <v>6.2060187698557048E-2</v>
      </c>
    </row>
    <row r="1262" spans="4:9" x14ac:dyDescent="0.25">
      <c r="D1262">
        <f t="shared" si="117"/>
        <v>1257</v>
      </c>
      <c r="E1262" s="11">
        <f t="shared" si="114"/>
        <v>62.85</v>
      </c>
      <c r="F1262" s="11">
        <f t="shared" si="118"/>
        <v>3.6569887868664352</v>
      </c>
      <c r="G1262" s="11">
        <f t="shared" si="119"/>
        <v>988.26889287512438</v>
      </c>
      <c r="H1262" s="16">
        <f t="shared" si="115"/>
        <v>-1.8310114375497535E-2</v>
      </c>
      <c r="I1262" s="16">
        <f t="shared" si="116"/>
        <v>6.1723558610204426E-2</v>
      </c>
    </row>
    <row r="1263" spans="4:9" x14ac:dyDescent="0.25">
      <c r="D1263">
        <f t="shared" si="117"/>
        <v>1258</v>
      </c>
      <c r="E1263" s="11">
        <f t="shared" si="114"/>
        <v>62.900000000000006</v>
      </c>
      <c r="F1263" s="11">
        <f t="shared" si="118"/>
        <v>3.6386786724909377</v>
      </c>
      <c r="G1263" s="11">
        <f t="shared" si="119"/>
        <v>988.33061643373458</v>
      </c>
      <c r="H1263" s="16">
        <f t="shared" si="115"/>
        <v>-1.8218475429981406E-2</v>
      </c>
      <c r="I1263" s="16">
        <f t="shared" si="116"/>
        <v>6.1388827503678967E-2</v>
      </c>
    </row>
    <row r="1264" spans="4:9" x14ac:dyDescent="0.25">
      <c r="D1264">
        <f t="shared" si="117"/>
        <v>1259</v>
      </c>
      <c r="E1264" s="11">
        <f t="shared" si="114"/>
        <v>62.95</v>
      </c>
      <c r="F1264" s="11">
        <f t="shared" si="118"/>
        <v>3.6204601970609565</v>
      </c>
      <c r="G1264" s="11">
        <f t="shared" si="119"/>
        <v>988.3920052612383</v>
      </c>
      <c r="H1264" s="16">
        <f t="shared" si="115"/>
        <v>-1.812729334343921E-2</v>
      </c>
      <c r="I1264" s="16">
        <f t="shared" si="116"/>
        <v>6.1055983256941684E-2</v>
      </c>
    </row>
    <row r="1265" spans="4:9" x14ac:dyDescent="0.25">
      <c r="D1265">
        <f t="shared" si="117"/>
        <v>1260</v>
      </c>
      <c r="E1265" s="11">
        <f t="shared" si="114"/>
        <v>63</v>
      </c>
      <c r="F1265" s="11">
        <f t="shared" si="118"/>
        <v>3.6023329037175174</v>
      </c>
      <c r="G1265" s="11">
        <f t="shared" si="119"/>
        <v>988.45306124449519</v>
      </c>
      <c r="H1265" s="16">
        <f t="shared" si="115"/>
        <v>-1.8036565874805392E-2</v>
      </c>
      <c r="I1265" s="16">
        <f t="shared" si="116"/>
        <v>6.0725014814294334E-2</v>
      </c>
    </row>
    <row r="1266" spans="4:9" x14ac:dyDescent="0.25">
      <c r="D1266">
        <f t="shared" si="117"/>
        <v>1261</v>
      </c>
      <c r="E1266" s="11">
        <f t="shared" si="114"/>
        <v>63.050000000000004</v>
      </c>
      <c r="F1266" s="11">
        <f t="shared" si="118"/>
        <v>3.5842963378427122</v>
      </c>
      <c r="G1266" s="11">
        <f t="shared" si="119"/>
        <v>988.51378625930943</v>
      </c>
      <c r="H1266" s="16">
        <f t="shared" si="115"/>
        <v>-1.7946290793390655E-2</v>
      </c>
      <c r="I1266" s="16">
        <f t="shared" si="116"/>
        <v>6.0395911185993023E-2</v>
      </c>
    </row>
    <row r="1267" spans="4:9" x14ac:dyDescent="0.25">
      <c r="D1267">
        <f t="shared" si="117"/>
        <v>1262</v>
      </c>
      <c r="E1267" s="11">
        <f t="shared" si="114"/>
        <v>63.1</v>
      </c>
      <c r="F1267" s="11">
        <f t="shared" si="118"/>
        <v>3.5663500470493217</v>
      </c>
      <c r="G1267" s="11">
        <f t="shared" si="119"/>
        <v>988.57418217049542</v>
      </c>
      <c r="H1267" s="16">
        <f t="shared" si="115"/>
        <v>-1.7856465878843583E-2</v>
      </c>
      <c r="I1267" s="16">
        <f t="shared" si="116"/>
        <v>6.0068661447882345E-2</v>
      </c>
    </row>
    <row r="1268" spans="4:9" x14ac:dyDescent="0.25">
      <c r="D1268">
        <f t="shared" si="117"/>
        <v>1263</v>
      </c>
      <c r="E1268" s="11">
        <f t="shared" si="114"/>
        <v>63.150000000000006</v>
      </c>
      <c r="F1268" s="11">
        <f t="shared" si="118"/>
        <v>3.5484935811704781</v>
      </c>
      <c r="G1268" s="11">
        <f t="shared" si="119"/>
        <v>988.63425083194329</v>
      </c>
      <c r="H1268" s="16">
        <f t="shared" si="115"/>
        <v>-1.7767088921112156E-2</v>
      </c>
      <c r="I1268" s="16">
        <f t="shared" si="116"/>
        <v>5.9743254741019242E-2</v>
      </c>
    </row>
    <row r="1269" spans="4:9" x14ac:dyDescent="0.25">
      <c r="D1269">
        <f t="shared" si="117"/>
        <v>1264</v>
      </c>
      <c r="E1269" s="11">
        <f t="shared" si="114"/>
        <v>63.2</v>
      </c>
      <c r="F1269" s="11">
        <f t="shared" si="118"/>
        <v>3.5307264922493657</v>
      </c>
      <c r="G1269" s="11">
        <f t="shared" si="119"/>
        <v>988.69399408668426</v>
      </c>
      <c r="H1269" s="16">
        <f t="shared" si="115"/>
        <v>-1.7678157720405322E-2</v>
      </c>
      <c r="I1269" s="16">
        <f t="shared" si="116"/>
        <v>5.9419680271293088E-2</v>
      </c>
    </row>
    <row r="1270" spans="4:9" x14ac:dyDescent="0.25">
      <c r="D1270">
        <f t="shared" si="117"/>
        <v>1265</v>
      </c>
      <c r="E1270" s="11">
        <f t="shared" si="114"/>
        <v>63.25</v>
      </c>
      <c r="F1270" s="11">
        <f t="shared" si="118"/>
        <v>3.5130483345289605</v>
      </c>
      <c r="G1270" s="11">
        <f t="shared" si="119"/>
        <v>988.75341376695553</v>
      </c>
      <c r="H1270" s="16">
        <f t="shared" si="115"/>
        <v>-1.7589670087154632E-2</v>
      </c>
      <c r="I1270" s="16">
        <f t="shared" si="116"/>
        <v>5.9097927309064303E-2</v>
      </c>
    </row>
    <row r="1271" spans="4:9" x14ac:dyDescent="0.25">
      <c r="D1271">
        <f t="shared" si="117"/>
        <v>1266</v>
      </c>
      <c r="E1271" s="11">
        <f t="shared" si="114"/>
        <v>63.300000000000004</v>
      </c>
      <c r="F1271" s="11">
        <f t="shared" si="118"/>
        <v>3.4954586644418058</v>
      </c>
      <c r="G1271" s="11">
        <f t="shared" si="119"/>
        <v>988.81251169426457</v>
      </c>
      <c r="H1271" s="16">
        <f t="shared" si="115"/>
        <v>-1.750162384197573E-2</v>
      </c>
      <c r="I1271" s="16">
        <f t="shared" si="116"/>
        <v>5.8777985188791404E-2</v>
      </c>
    </row>
    <row r="1272" spans="4:9" x14ac:dyDescent="0.25">
      <c r="D1272">
        <f t="shared" si="117"/>
        <v>1267</v>
      </c>
      <c r="E1272" s="11">
        <f t="shared" si="114"/>
        <v>63.35</v>
      </c>
      <c r="F1272" s="11">
        <f t="shared" si="118"/>
        <v>3.4779570405998301</v>
      </c>
      <c r="G1272" s="11">
        <f t="shared" si="119"/>
        <v>988.87128967945341</v>
      </c>
      <c r="H1272" s="16">
        <f t="shared" si="115"/>
        <v>-1.7414016815629933E-2</v>
      </c>
      <c r="I1272" s="16">
        <f t="shared" si="116"/>
        <v>5.8459843308664529E-2</v>
      </c>
    </row>
    <row r="1273" spans="4:9" x14ac:dyDescent="0.25">
      <c r="D1273">
        <f t="shared" si="117"/>
        <v>1268</v>
      </c>
      <c r="E1273" s="11">
        <f t="shared" si="114"/>
        <v>63.400000000000006</v>
      </c>
      <c r="F1273" s="11">
        <f t="shared" si="118"/>
        <v>3.4605430237842003</v>
      </c>
      <c r="G1273" s="11">
        <f t="shared" si="119"/>
        <v>988.92974952276211</v>
      </c>
      <c r="H1273" s="16">
        <f t="shared" si="115"/>
        <v>-1.7326846848985843E-2</v>
      </c>
      <c r="I1273" s="16">
        <f t="shared" si="116"/>
        <v>5.8143491130236341E-2</v>
      </c>
    </row>
    <row r="1274" spans="4:9" x14ac:dyDescent="0.25">
      <c r="D1274">
        <f t="shared" si="117"/>
        <v>1269</v>
      </c>
      <c r="E1274" s="11">
        <f t="shared" si="114"/>
        <v>63.45</v>
      </c>
      <c r="F1274" s="11">
        <f t="shared" si="118"/>
        <v>3.4432161769352145</v>
      </c>
      <c r="G1274" s="11">
        <f t="shared" si="119"/>
        <v>988.98789301389229</v>
      </c>
      <c r="H1274" s="16">
        <f t="shared" si="115"/>
        <v>-1.7240111792980878E-2</v>
      </c>
      <c r="I1274" s="16">
        <f t="shared" si="116"/>
        <v>5.782891817806473E-2</v>
      </c>
    </row>
    <row r="1275" spans="4:9" x14ac:dyDescent="0.25">
      <c r="D1275">
        <f t="shared" si="117"/>
        <v>1270</v>
      </c>
      <c r="E1275" s="11">
        <f t="shared" si="114"/>
        <v>63.5</v>
      </c>
      <c r="F1275" s="11">
        <f t="shared" si="118"/>
        <v>3.4259760651422337</v>
      </c>
      <c r="G1275" s="11">
        <f t="shared" si="119"/>
        <v>989.04572193207036</v>
      </c>
      <c r="H1275" s="16">
        <f t="shared" si="115"/>
        <v>-1.7153809508582953E-2</v>
      </c>
      <c r="I1275" s="16">
        <f t="shared" si="116"/>
        <v>5.7516114039342203E-2</v>
      </c>
    </row>
    <row r="1276" spans="4:9" x14ac:dyDescent="0.25">
      <c r="D1276">
        <f t="shared" si="117"/>
        <v>1271</v>
      </c>
      <c r="E1276" s="11">
        <f t="shared" si="114"/>
        <v>63.550000000000004</v>
      </c>
      <c r="F1276" s="11">
        <f t="shared" si="118"/>
        <v>3.4088222556336509</v>
      </c>
      <c r="G1276" s="11">
        <f t="shared" si="119"/>
        <v>989.10323804610971</v>
      </c>
      <c r="H1276" s="16">
        <f t="shared" si="115"/>
        <v>-1.7067937866751964E-2</v>
      </c>
      <c r="I1276" s="16">
        <f t="shared" si="116"/>
        <v>5.7205068363541292E-2</v>
      </c>
    </row>
    <row r="1277" spans="4:9" x14ac:dyDescent="0.25">
      <c r="D1277">
        <f t="shared" si="117"/>
        <v>1272</v>
      </c>
      <c r="E1277" s="11">
        <f t="shared" si="114"/>
        <v>63.6</v>
      </c>
      <c r="F1277" s="11">
        <f t="shared" si="118"/>
        <v>3.3917543177668992</v>
      </c>
      <c r="G1277" s="11">
        <f t="shared" si="119"/>
        <v>989.1604431144732</v>
      </c>
      <c r="H1277" s="16">
        <f t="shared" si="115"/>
        <v>-1.6982494748401532E-2</v>
      </c>
      <c r="I1277" s="16">
        <f t="shared" si="116"/>
        <v>5.6895770862056563E-2</v>
      </c>
    </row>
    <row r="1278" spans="4:9" x14ac:dyDescent="0.25">
      <c r="D1278">
        <f t="shared" si="117"/>
        <v>1273</v>
      </c>
      <c r="E1278" s="11">
        <f t="shared" si="114"/>
        <v>63.650000000000006</v>
      </c>
      <c r="F1278" s="11">
        <f t="shared" si="118"/>
        <v>3.3747718230184978</v>
      </c>
      <c r="G1278" s="11">
        <f t="shared" si="119"/>
        <v>989.21733888533527</v>
      </c>
      <c r="H1278" s="16">
        <f t="shared" si="115"/>
        <v>-1.6897478044360547E-2</v>
      </c>
      <c r="I1278" s="16">
        <f t="shared" si="116"/>
        <v>5.6588211307836547E-2</v>
      </c>
    </row>
    <row r="1279" spans="4:9" x14ac:dyDescent="0.25">
      <c r="D1279">
        <f t="shared" si="117"/>
        <v>1274</v>
      </c>
      <c r="E1279" s="11">
        <f t="shared" si="114"/>
        <v>63.7</v>
      </c>
      <c r="F1279" s="11">
        <f t="shared" si="118"/>
        <v>3.3578743449741371</v>
      </c>
      <c r="G1279" s="11">
        <f t="shared" si="119"/>
        <v>989.27392709664309</v>
      </c>
      <c r="H1279" s="16">
        <f t="shared" si="115"/>
        <v>-1.6812885655334904E-2</v>
      </c>
      <c r="I1279" s="16">
        <f t="shared" si="116"/>
        <v>5.6282379535043905E-2</v>
      </c>
    </row>
    <row r="1280" spans="4:9" x14ac:dyDescent="0.25">
      <c r="D1280">
        <f t="shared" si="117"/>
        <v>1275</v>
      </c>
      <c r="E1280" s="11">
        <f t="shared" si="114"/>
        <v>63.75</v>
      </c>
      <c r="F1280" s="11">
        <f t="shared" si="118"/>
        <v>3.3410614593188019</v>
      </c>
      <c r="G1280" s="11">
        <f t="shared" si="119"/>
        <v>989.33020947617808</v>
      </c>
      <c r="H1280" s="16">
        <f t="shared" si="115"/>
        <v>-1.6728715491869082E-2</v>
      </c>
      <c r="I1280" s="16">
        <f t="shared" si="116"/>
        <v>5.5978265438686919E-2</v>
      </c>
    </row>
    <row r="1281" spans="4:9" x14ac:dyDescent="0.25">
      <c r="D1281">
        <f t="shared" si="117"/>
        <v>1276</v>
      </c>
      <c r="E1281" s="11">
        <f t="shared" si="114"/>
        <v>63.800000000000004</v>
      </c>
      <c r="F1281" s="11">
        <f t="shared" si="118"/>
        <v>3.324332743826933</v>
      </c>
      <c r="G1281" s="11">
        <f t="shared" si="119"/>
        <v>989.38618774161682</v>
      </c>
      <c r="H1281" s="16">
        <f t="shared" si="115"/>
        <v>-1.6644965474308035E-2</v>
      </c>
      <c r="I1281" s="16">
        <f t="shared" si="116"/>
        <v>5.5675858974277216E-2</v>
      </c>
    </row>
    <row r="1282" spans="4:9" x14ac:dyDescent="0.25">
      <c r="D1282">
        <f t="shared" si="117"/>
        <v>1277</v>
      </c>
      <c r="E1282" s="11">
        <f t="shared" si="114"/>
        <v>63.85</v>
      </c>
      <c r="F1282" s="11">
        <f t="shared" si="118"/>
        <v>3.3076877783526251</v>
      </c>
      <c r="G1282" s="11">
        <f t="shared" si="119"/>
        <v>989.44186360059109</v>
      </c>
      <c r="H1282" s="16">
        <f t="shared" si="115"/>
        <v>-1.6561633532758715E-2</v>
      </c>
      <c r="I1282" s="16">
        <f t="shared" si="116"/>
        <v>5.5375150157472956E-2</v>
      </c>
    </row>
    <row r="1283" spans="4:9" x14ac:dyDescent="0.25">
      <c r="D1283">
        <f t="shared" si="117"/>
        <v>1278</v>
      </c>
      <c r="E1283" s="11">
        <f t="shared" si="114"/>
        <v>63.900000000000006</v>
      </c>
      <c r="F1283" s="11">
        <f t="shared" si="118"/>
        <v>3.2911261448198665</v>
      </c>
      <c r="G1283" s="11">
        <f t="shared" si="119"/>
        <v>989.49723875074858</v>
      </c>
      <c r="H1283" s="16">
        <f t="shared" si="115"/>
        <v>-1.6478717607051999E-2</v>
      </c>
      <c r="I1283" s="16">
        <f t="shared" si="116"/>
        <v>5.5076129063730717E-2</v>
      </c>
    </row>
    <row r="1284" spans="4:9" x14ac:dyDescent="0.25">
      <c r="D1284">
        <f t="shared" si="117"/>
        <v>1279</v>
      </c>
      <c r="E1284" s="11">
        <f t="shared" si="114"/>
        <v>63.95</v>
      </c>
      <c r="F1284" s="11">
        <f t="shared" si="118"/>
        <v>3.2746474272128143</v>
      </c>
      <c r="G1284" s="11">
        <f t="shared" si="119"/>
        <v>989.55231487981234</v>
      </c>
      <c r="H1284" s="16">
        <f t="shared" si="115"/>
        <v>-1.6396215646704359E-2</v>
      </c>
      <c r="I1284" s="16">
        <f t="shared" si="116"/>
        <v>5.4778785827966109E-2</v>
      </c>
    </row>
    <row r="1285" spans="4:9" x14ac:dyDescent="0.25">
      <c r="D1285">
        <f t="shared" si="117"/>
        <v>1280</v>
      </c>
      <c r="E1285" s="11">
        <f t="shared" ref="E1285:E1348" si="120">D1285*$B$13</f>
        <v>64</v>
      </c>
      <c r="F1285" s="11">
        <f t="shared" si="118"/>
        <v>3.25825121156611</v>
      </c>
      <c r="G1285" s="11">
        <f t="shared" si="119"/>
        <v>989.60709366564026</v>
      </c>
      <c r="H1285" s="16">
        <f t="shared" ref="H1285:H1348" si="121">$B$7*F1285*(1-(F1285+$B$11*G1285)/$B$9)*$B$13</f>
        <v>-1.6314125610879839E-2</v>
      </c>
      <c r="I1285" s="16">
        <f t="shared" ref="I1285:I1348" si="122">$B$8*G1285*(1-(G1285+$B$12*F1285)/$B$10)*$B$13</f>
        <v>5.4483110644192118E-2</v>
      </c>
    </row>
    <row r="1286" spans="4:9" x14ac:dyDescent="0.25">
      <c r="D1286">
        <f t="shared" ref="D1286:D1349" si="123">D1285+1</f>
        <v>1281</v>
      </c>
      <c r="E1286" s="11">
        <f t="shared" si="120"/>
        <v>64.05</v>
      </c>
      <c r="F1286" s="11">
        <f t="shared" ref="F1286:F1349" si="124">F1285+H1285</f>
        <v>3.2419370859552301</v>
      </c>
      <c r="G1286" s="11">
        <f t="shared" ref="G1286:G1349" si="125">G1285+I1285</f>
        <v>989.66157677628451</v>
      </c>
      <c r="H1286" s="16">
        <f t="shared" si="121"/>
        <v>-1.6232445468351783E-2</v>
      </c>
      <c r="I1286" s="16">
        <f t="shared" si="122"/>
        <v>5.4189093765189447E-2</v>
      </c>
    </row>
    <row r="1287" spans="4:9" x14ac:dyDescent="0.25">
      <c r="D1287">
        <f t="shared" si="123"/>
        <v>1282</v>
      </c>
      <c r="E1287" s="11">
        <f t="shared" si="120"/>
        <v>64.100000000000009</v>
      </c>
      <c r="F1287" s="11">
        <f t="shared" si="124"/>
        <v>3.2257046404868785</v>
      </c>
      <c r="G1287" s="11">
        <f t="shared" si="125"/>
        <v>989.71576587004972</v>
      </c>
      <c r="H1287" s="16">
        <f t="shared" si="121"/>
        <v>-1.6151173197464803E-2</v>
      </c>
      <c r="I1287" s="16">
        <f t="shared" si="122"/>
        <v>5.3896725502155712E-2</v>
      </c>
    </row>
    <row r="1288" spans="4:9" x14ac:dyDescent="0.25">
      <c r="D1288">
        <f t="shared" si="123"/>
        <v>1283</v>
      </c>
      <c r="E1288" s="11">
        <f t="shared" si="120"/>
        <v>64.150000000000006</v>
      </c>
      <c r="F1288" s="11">
        <f t="shared" si="124"/>
        <v>3.2095534672894139</v>
      </c>
      <c r="G1288" s="11">
        <f t="shared" si="125"/>
        <v>989.76966259555184</v>
      </c>
      <c r="H1288" s="16">
        <f t="shared" si="121"/>
        <v>-1.6070306786096743E-2</v>
      </c>
      <c r="I1288" s="16">
        <f t="shared" si="122"/>
        <v>5.360599622437115E-2</v>
      </c>
    </row>
    <row r="1289" spans="4:9" x14ac:dyDescent="0.25">
      <c r="D1289">
        <f t="shared" si="123"/>
        <v>1284</v>
      </c>
      <c r="E1289" s="11">
        <f t="shared" si="120"/>
        <v>64.2</v>
      </c>
      <c r="F1289" s="11">
        <f t="shared" si="124"/>
        <v>3.1934831605033174</v>
      </c>
      <c r="G1289" s="11">
        <f t="shared" si="125"/>
        <v>989.82326859177624</v>
      </c>
      <c r="H1289" s="16">
        <f t="shared" si="121"/>
        <v>-1.598984423162059E-2</v>
      </c>
      <c r="I1289" s="16">
        <f t="shared" si="122"/>
        <v>5.3316896358853255E-2</v>
      </c>
    </row>
    <row r="1290" spans="4:9" x14ac:dyDescent="0.25">
      <c r="D1290">
        <f t="shared" si="123"/>
        <v>1285</v>
      </c>
      <c r="E1290" s="11">
        <f t="shared" si="120"/>
        <v>64.25</v>
      </c>
      <c r="F1290" s="11">
        <f t="shared" si="124"/>
        <v>3.177493316271697</v>
      </c>
      <c r="G1290" s="11">
        <f t="shared" si="125"/>
        <v>989.87658548813511</v>
      </c>
      <c r="H1290" s="16">
        <f t="shared" si="121"/>
        <v>-1.5909783540866567E-2</v>
      </c>
      <c r="I1290" s="16">
        <f t="shared" si="122"/>
        <v>5.3029416390022323E-2</v>
      </c>
    </row>
    <row r="1291" spans="4:9" x14ac:dyDescent="0.25">
      <c r="D1291">
        <f t="shared" si="123"/>
        <v>1286</v>
      </c>
      <c r="E1291" s="11">
        <f t="shared" si="120"/>
        <v>64.3</v>
      </c>
      <c r="F1291" s="11">
        <f t="shared" si="124"/>
        <v>3.1615835327308304</v>
      </c>
      <c r="G1291" s="11">
        <f t="shared" si="125"/>
        <v>989.92961490452512</v>
      </c>
      <c r="H1291" s="16">
        <f t="shared" si="121"/>
        <v>-1.5830122730084221E-2</v>
      </c>
      <c r="I1291" s="16">
        <f t="shared" si="122"/>
        <v>5.2743546859366025E-2</v>
      </c>
    </row>
    <row r="1292" spans="4:9" x14ac:dyDescent="0.25">
      <c r="D1292">
        <f t="shared" si="123"/>
        <v>1287</v>
      </c>
      <c r="E1292" s="11">
        <f t="shared" si="120"/>
        <v>64.350000000000009</v>
      </c>
      <c r="F1292" s="11">
        <f t="shared" si="124"/>
        <v>3.1457534100007463</v>
      </c>
      <c r="G1292" s="11">
        <f t="shared" si="125"/>
        <v>989.98235845138447</v>
      </c>
      <c r="H1292" s="16">
        <f t="shared" si="121"/>
        <v>-1.5750859824904463E-2</v>
      </c>
      <c r="I1292" s="16">
        <f t="shared" si="122"/>
        <v>5.2459278365104778E-2</v>
      </c>
    </row>
    <row r="1293" spans="4:9" x14ac:dyDescent="0.25">
      <c r="D1293">
        <f t="shared" si="123"/>
        <v>1288</v>
      </c>
      <c r="E1293" s="11">
        <f t="shared" si="120"/>
        <v>64.400000000000006</v>
      </c>
      <c r="F1293" s="11">
        <f t="shared" si="124"/>
        <v>3.1300025501758419</v>
      </c>
      <c r="G1293" s="11">
        <f t="shared" si="125"/>
        <v>990.03481772974953</v>
      </c>
      <c r="H1293" s="16">
        <f t="shared" si="121"/>
        <v>-1.5671992860301808E-2</v>
      </c>
      <c r="I1293" s="16">
        <f t="shared" si="122"/>
        <v>5.2176601561857466E-2</v>
      </c>
    </row>
    <row r="1294" spans="4:9" x14ac:dyDescent="0.25">
      <c r="D1294">
        <f t="shared" si="123"/>
        <v>1289</v>
      </c>
      <c r="E1294" s="11">
        <f t="shared" si="120"/>
        <v>64.45</v>
      </c>
      <c r="F1294" s="11">
        <f t="shared" si="124"/>
        <v>3.1143305573155402</v>
      </c>
      <c r="G1294" s="11">
        <f t="shared" si="125"/>
        <v>990.08699433131142</v>
      </c>
      <c r="H1294" s="16">
        <f t="shared" si="121"/>
        <v>-1.5593519880556586E-2</v>
      </c>
      <c r="I1294" s="16">
        <f t="shared" si="122"/>
        <v>5.1895507160310154E-2</v>
      </c>
    </row>
    <row r="1295" spans="4:9" x14ac:dyDescent="0.25">
      <c r="D1295">
        <f t="shared" si="123"/>
        <v>1290</v>
      </c>
      <c r="E1295" s="11">
        <f t="shared" si="120"/>
        <v>64.5</v>
      </c>
      <c r="F1295" s="11">
        <f t="shared" si="124"/>
        <v>3.0987370374349834</v>
      </c>
      <c r="G1295" s="11">
        <f t="shared" si="125"/>
        <v>990.13888983847175</v>
      </c>
      <c r="H1295" s="16">
        <f t="shared" si="121"/>
        <v>-1.5515438939217177E-2</v>
      </c>
      <c r="I1295" s="16">
        <f t="shared" si="122"/>
        <v>5.161598592689607E-2</v>
      </c>
    </row>
    <row r="1296" spans="4:9" x14ac:dyDescent="0.25">
      <c r="D1296">
        <f t="shared" si="123"/>
        <v>1291</v>
      </c>
      <c r="E1296" s="11">
        <f t="shared" si="120"/>
        <v>64.55</v>
      </c>
      <c r="F1296" s="11">
        <f t="shared" si="124"/>
        <v>3.0832215984957663</v>
      </c>
      <c r="G1296" s="11">
        <f t="shared" si="125"/>
        <v>990.19050582439866</v>
      </c>
      <c r="H1296" s="16">
        <f t="shared" si="121"/>
        <v>-1.5437748099062384E-2</v>
      </c>
      <c r="I1296" s="16">
        <f t="shared" si="122"/>
        <v>5.1338028683453441E-2</v>
      </c>
    </row>
    <row r="1297" spans="4:9" x14ac:dyDescent="0.25">
      <c r="D1297">
        <f t="shared" si="123"/>
        <v>1292</v>
      </c>
      <c r="E1297" s="11">
        <f t="shared" si="120"/>
        <v>64.600000000000009</v>
      </c>
      <c r="F1297" s="11">
        <f t="shared" si="124"/>
        <v>3.0677838503967041</v>
      </c>
      <c r="G1297" s="11">
        <f t="shared" si="125"/>
        <v>990.24184385308206</v>
      </c>
      <c r="H1297" s="16">
        <f t="shared" si="121"/>
        <v>-1.53604454320638E-2</v>
      </c>
      <c r="I1297" s="16">
        <f t="shared" si="122"/>
        <v>5.1061626306909948E-2</v>
      </c>
    </row>
    <row r="1298" spans="4:9" x14ac:dyDescent="0.25">
      <c r="D1298">
        <f t="shared" si="123"/>
        <v>1293</v>
      </c>
      <c r="E1298" s="11">
        <f t="shared" si="120"/>
        <v>64.650000000000006</v>
      </c>
      <c r="F1298" s="11">
        <f t="shared" si="124"/>
        <v>3.0524234049646402</v>
      </c>
      <c r="G1298" s="11">
        <f t="shared" si="125"/>
        <v>990.29290547938899</v>
      </c>
      <c r="H1298" s="16">
        <f t="shared" si="121"/>
        <v>-1.5283529019348244E-2</v>
      </c>
      <c r="I1298" s="16">
        <f t="shared" si="122"/>
        <v>5.0786769728952776E-2</v>
      </c>
    </row>
    <row r="1299" spans="4:9" x14ac:dyDescent="0.25">
      <c r="D1299">
        <f t="shared" si="123"/>
        <v>1294</v>
      </c>
      <c r="E1299" s="11">
        <f t="shared" si="120"/>
        <v>64.7</v>
      </c>
      <c r="F1299" s="11">
        <f t="shared" si="124"/>
        <v>3.0371398759452921</v>
      </c>
      <c r="G1299" s="11">
        <f t="shared" si="125"/>
        <v>990.34369224911791</v>
      </c>
      <c r="H1299" s="16">
        <f t="shared" si="121"/>
        <v>-1.5206996951160255E-2</v>
      </c>
      <c r="I1299" s="16">
        <f t="shared" si="122"/>
        <v>5.0513449935713176E-2</v>
      </c>
    </row>
    <row r="1300" spans="4:9" x14ac:dyDescent="0.25">
      <c r="D1300">
        <f t="shared" si="123"/>
        <v>1295</v>
      </c>
      <c r="E1300" s="11">
        <f t="shared" si="120"/>
        <v>64.75</v>
      </c>
      <c r="F1300" s="11">
        <f t="shared" si="124"/>
        <v>3.0219328789941318</v>
      </c>
      <c r="G1300" s="11">
        <f t="shared" si="125"/>
        <v>990.3942056990536</v>
      </c>
      <c r="H1300" s="16">
        <f t="shared" si="121"/>
        <v>-1.513084732682468E-2</v>
      </c>
      <c r="I1300" s="16">
        <f t="shared" si="122"/>
        <v>5.0241657967434551E-2</v>
      </c>
    </row>
    <row r="1301" spans="4:9" x14ac:dyDescent="0.25">
      <c r="D1301">
        <f t="shared" si="123"/>
        <v>1296</v>
      </c>
      <c r="E1301" s="11">
        <f t="shared" si="120"/>
        <v>64.8</v>
      </c>
      <c r="F1301" s="11">
        <f t="shared" si="124"/>
        <v>3.006802031667307</v>
      </c>
      <c r="G1301" s="11">
        <f t="shared" si="125"/>
        <v>990.44444735702109</v>
      </c>
      <c r="H1301" s="16">
        <f t="shared" si="121"/>
        <v>-1.5055078254709274E-2</v>
      </c>
      <c r="I1301" s="16">
        <f t="shared" si="122"/>
        <v>4.9971384918161554E-2</v>
      </c>
    </row>
    <row r="1302" spans="4:9" x14ac:dyDescent="0.25">
      <c r="D1302">
        <f t="shared" si="123"/>
        <v>1297</v>
      </c>
      <c r="E1302" s="11">
        <f t="shared" si="120"/>
        <v>64.850000000000009</v>
      </c>
      <c r="F1302" s="11">
        <f t="shared" si="124"/>
        <v>2.9917469534125978</v>
      </c>
      <c r="G1302" s="11">
        <f t="shared" si="125"/>
        <v>990.49441874193928</v>
      </c>
      <c r="H1302" s="16">
        <f t="shared" si="121"/>
        <v>-1.497968785218738E-2</v>
      </c>
      <c r="I1302" s="16">
        <f t="shared" si="122"/>
        <v>4.970262193542048E-2</v>
      </c>
    </row>
    <row r="1303" spans="4:9" x14ac:dyDescent="0.25">
      <c r="D1303">
        <f t="shared" si="123"/>
        <v>1298</v>
      </c>
      <c r="E1303" s="11">
        <f t="shared" si="120"/>
        <v>64.900000000000006</v>
      </c>
      <c r="F1303" s="11">
        <f t="shared" si="124"/>
        <v>2.9767672655604103</v>
      </c>
      <c r="G1303" s="11">
        <f t="shared" si="125"/>
        <v>990.54412136387475</v>
      </c>
      <c r="H1303" s="16">
        <f t="shared" si="121"/>
        <v>-1.4904674245600706E-2</v>
      </c>
      <c r="I1303" s="16">
        <f t="shared" si="122"/>
        <v>4.9435360219902046E-2</v>
      </c>
    </row>
    <row r="1304" spans="4:9" x14ac:dyDescent="0.25">
      <c r="D1304">
        <f t="shared" si="123"/>
        <v>1299</v>
      </c>
      <c r="E1304" s="11">
        <f t="shared" si="120"/>
        <v>64.95</v>
      </c>
      <c r="F1304" s="11">
        <f t="shared" si="124"/>
        <v>2.9618625913148096</v>
      </c>
      <c r="G1304" s="11">
        <f t="shared" si="125"/>
        <v>990.5935567240947</v>
      </c>
      <c r="H1304" s="16">
        <f t="shared" si="121"/>
        <v>-1.4830035570222118E-2</v>
      </c>
      <c r="I1304" s="16">
        <f t="shared" si="122"/>
        <v>4.9169591025145315E-2</v>
      </c>
    </row>
    <row r="1305" spans="4:9" x14ac:dyDescent="0.25">
      <c r="D1305">
        <f t="shared" si="123"/>
        <v>1300</v>
      </c>
      <c r="E1305" s="11">
        <f t="shared" si="120"/>
        <v>65</v>
      </c>
      <c r="F1305" s="11">
        <f t="shared" si="124"/>
        <v>2.9470325557445873</v>
      </c>
      <c r="G1305" s="11">
        <f t="shared" si="125"/>
        <v>990.64272631511983</v>
      </c>
      <c r="H1305" s="16">
        <f t="shared" si="121"/>
        <v>-1.4755769970218558E-2</v>
      </c>
      <c r="I1305" s="16">
        <f t="shared" si="122"/>
        <v>4.8905305657230662E-2</v>
      </c>
    </row>
    <row r="1306" spans="4:9" x14ac:dyDescent="0.25">
      <c r="D1306">
        <f t="shared" si="123"/>
        <v>1301</v>
      </c>
      <c r="E1306" s="11">
        <f t="shared" si="120"/>
        <v>65.05</v>
      </c>
      <c r="F1306" s="11">
        <f t="shared" si="124"/>
        <v>2.9322767857743686</v>
      </c>
      <c r="G1306" s="11">
        <f t="shared" si="125"/>
        <v>990.69163162077712</v>
      </c>
      <c r="H1306" s="16">
        <f t="shared" si="121"/>
        <v>-1.4681875598613931E-2</v>
      </c>
      <c r="I1306" s="16">
        <f t="shared" si="122"/>
        <v>4.8642495474457433E-2</v>
      </c>
    </row>
    <row r="1307" spans="4:9" x14ac:dyDescent="0.25">
      <c r="D1307">
        <f t="shared" si="123"/>
        <v>1302</v>
      </c>
      <c r="E1307" s="11">
        <f t="shared" si="120"/>
        <v>65.100000000000009</v>
      </c>
      <c r="F1307" s="11">
        <f t="shared" si="124"/>
        <v>2.9175949101757546</v>
      </c>
      <c r="G1307" s="11">
        <f t="shared" si="125"/>
        <v>990.74027411625161</v>
      </c>
      <c r="H1307" s="16">
        <f t="shared" si="121"/>
        <v>-1.460835061725224E-2</v>
      </c>
      <c r="I1307" s="16">
        <f t="shared" si="122"/>
        <v>4.838115188704601E-2</v>
      </c>
    </row>
    <row r="1308" spans="4:9" x14ac:dyDescent="0.25">
      <c r="D1308">
        <f t="shared" si="123"/>
        <v>1303</v>
      </c>
      <c r="E1308" s="11">
        <f t="shared" si="120"/>
        <v>65.150000000000006</v>
      </c>
      <c r="F1308" s="11">
        <f t="shared" si="124"/>
        <v>2.9029865595585025</v>
      </c>
      <c r="G1308" s="11">
        <f t="shared" si="125"/>
        <v>990.78865526813865</v>
      </c>
      <c r="H1308" s="16">
        <f t="shared" si="121"/>
        <v>-1.4535193196760575E-2</v>
      </c>
      <c r="I1308" s="16">
        <f t="shared" si="122"/>
        <v>4.8121266356824621E-2</v>
      </c>
    </row>
    <row r="1309" spans="4:9" x14ac:dyDescent="0.25">
      <c r="D1309">
        <f t="shared" si="123"/>
        <v>1304</v>
      </c>
      <c r="E1309" s="11">
        <f t="shared" si="120"/>
        <v>65.2</v>
      </c>
      <c r="F1309" s="11">
        <f t="shared" si="124"/>
        <v>2.8884513663617417</v>
      </c>
      <c r="G1309" s="11">
        <f t="shared" si="125"/>
        <v>990.83677653449547</v>
      </c>
      <c r="H1309" s="16">
        <f t="shared" si="121"/>
        <v>-1.446240151651234E-2</v>
      </c>
      <c r="I1309" s="16">
        <f t="shared" si="122"/>
        <v>4.7862830396918625E-2</v>
      </c>
    </row>
    <row r="1310" spans="4:9" x14ac:dyDescent="0.25">
      <c r="D1310">
        <f t="shared" si="123"/>
        <v>1305</v>
      </c>
      <c r="E1310" s="11">
        <f t="shared" si="120"/>
        <v>65.25</v>
      </c>
      <c r="F1310" s="11">
        <f t="shared" si="124"/>
        <v>2.8739889648452293</v>
      </c>
      <c r="G1310" s="11">
        <f t="shared" si="125"/>
        <v>990.88463936489234</v>
      </c>
      <c r="H1310" s="16">
        <f t="shared" si="121"/>
        <v>-1.4389973764590497E-2</v>
      </c>
      <c r="I1310" s="16">
        <f t="shared" si="122"/>
        <v>4.7605835571455264E-2</v>
      </c>
    </row>
    <row r="1311" spans="4:9" x14ac:dyDescent="0.25">
      <c r="D1311">
        <f t="shared" si="123"/>
        <v>1306</v>
      </c>
      <c r="E1311" s="11">
        <f t="shared" si="120"/>
        <v>65.3</v>
      </c>
      <c r="F1311" s="11">
        <f t="shared" si="124"/>
        <v>2.859598991080639</v>
      </c>
      <c r="G1311" s="11">
        <f t="shared" si="125"/>
        <v>990.93224520046374</v>
      </c>
      <c r="H1311" s="16">
        <f t="shared" si="121"/>
        <v>-1.4317908137750857E-2</v>
      </c>
      <c r="I1311" s="16">
        <f t="shared" si="122"/>
        <v>4.7350273495250117E-2</v>
      </c>
    </row>
    <row r="1312" spans="4:9" x14ac:dyDescent="0.25">
      <c r="D1312">
        <f t="shared" si="123"/>
        <v>1307</v>
      </c>
      <c r="E1312" s="11">
        <f t="shared" si="120"/>
        <v>65.350000000000009</v>
      </c>
      <c r="F1312" s="11">
        <f t="shared" si="124"/>
        <v>2.8452810829428881</v>
      </c>
      <c r="G1312" s="11">
        <f t="shared" si="125"/>
        <v>990.97959547395897</v>
      </c>
      <c r="H1312" s="16">
        <f t="shared" si="121"/>
        <v>-1.4246202841385516E-2</v>
      </c>
      <c r="I1312" s="16">
        <f t="shared" si="122"/>
        <v>4.7096135833508995E-2</v>
      </c>
    </row>
    <row r="1313" spans="4:9" x14ac:dyDescent="0.25">
      <c r="D1313">
        <f t="shared" si="123"/>
        <v>1308</v>
      </c>
      <c r="E1313" s="11">
        <f t="shared" si="120"/>
        <v>65.400000000000006</v>
      </c>
      <c r="F1313" s="11">
        <f t="shared" si="124"/>
        <v>2.8310348801015026</v>
      </c>
      <c r="G1313" s="11">
        <f t="shared" si="125"/>
        <v>991.02669160979246</v>
      </c>
      <c r="H1313" s="16">
        <f t="shared" si="121"/>
        <v>-1.417485608948631E-2</v>
      </c>
      <c r="I1313" s="16">
        <f t="shared" si="122"/>
        <v>4.6843414301534575E-2</v>
      </c>
    </row>
    <row r="1314" spans="4:9" x14ac:dyDescent="0.25">
      <c r="D1314">
        <f t="shared" si="123"/>
        <v>1309</v>
      </c>
      <c r="E1314" s="11">
        <f t="shared" si="120"/>
        <v>65.45</v>
      </c>
      <c r="F1314" s="11">
        <f t="shared" si="124"/>
        <v>2.8168600240120165</v>
      </c>
      <c r="G1314" s="11">
        <f t="shared" si="125"/>
        <v>991.07353502409399</v>
      </c>
      <c r="H1314" s="16">
        <f t="shared" si="121"/>
        <v>-1.4103866104608341E-2</v>
      </c>
      <c r="I1314" s="16">
        <f t="shared" si="122"/>
        <v>4.659210066441459E-2</v>
      </c>
    </row>
    <row r="1315" spans="4:9" x14ac:dyDescent="0.25">
      <c r="D1315">
        <f t="shared" si="123"/>
        <v>1310</v>
      </c>
      <c r="E1315" s="11">
        <f t="shared" si="120"/>
        <v>65.5</v>
      </c>
      <c r="F1315" s="11">
        <f t="shared" si="124"/>
        <v>2.8027561579074081</v>
      </c>
      <c r="G1315" s="11">
        <f t="shared" si="125"/>
        <v>991.12012712475837</v>
      </c>
      <c r="H1315" s="16">
        <f t="shared" si="121"/>
        <v>-1.4033231117833665E-2</v>
      </c>
      <c r="I1315" s="16">
        <f t="shared" si="122"/>
        <v>4.6342186736737713E-2</v>
      </c>
    </row>
    <row r="1316" spans="4:9" x14ac:dyDescent="0.25">
      <c r="D1316">
        <f t="shared" si="123"/>
        <v>1311</v>
      </c>
      <c r="E1316" s="11">
        <f t="shared" si="120"/>
        <v>65.55</v>
      </c>
      <c r="F1316" s="11">
        <f t="shared" si="124"/>
        <v>2.7887229267895743</v>
      </c>
      <c r="G1316" s="11">
        <f t="shared" si="125"/>
        <v>991.16646931149512</v>
      </c>
      <c r="H1316" s="16">
        <f t="shared" si="121"/>
        <v>-1.3962949368734968E-2</v>
      </c>
      <c r="I1316" s="16">
        <f t="shared" si="122"/>
        <v>4.609366438228997E-2</v>
      </c>
    </row>
    <row r="1317" spans="4:9" x14ac:dyDescent="0.25">
      <c r="D1317">
        <f t="shared" si="123"/>
        <v>1312</v>
      </c>
      <c r="E1317" s="11">
        <f t="shared" si="120"/>
        <v>65.600000000000009</v>
      </c>
      <c r="F1317" s="11">
        <f t="shared" si="124"/>
        <v>2.7747599774208394</v>
      </c>
      <c r="G1317" s="11">
        <f t="shared" si="125"/>
        <v>991.2125629758774</v>
      </c>
      <c r="H1317" s="16">
        <f t="shared" si="121"/>
        <v>-1.38930191053394E-2</v>
      </c>
      <c r="I1317" s="16">
        <f t="shared" si="122"/>
        <v>4.5846525513763489E-2</v>
      </c>
    </row>
    <row r="1318" spans="4:9" x14ac:dyDescent="0.25">
      <c r="D1318">
        <f t="shared" si="123"/>
        <v>1313</v>
      </c>
      <c r="E1318" s="11">
        <f t="shared" si="120"/>
        <v>65.650000000000006</v>
      </c>
      <c r="F1318" s="11">
        <f t="shared" si="124"/>
        <v>2.7608669583154999</v>
      </c>
      <c r="G1318" s="11">
        <f t="shared" si="125"/>
        <v>991.25840950139116</v>
      </c>
      <c r="H1318" s="16">
        <f t="shared" si="121"/>
        <v>-1.3823438584092402E-2</v>
      </c>
      <c r="I1318" s="16">
        <f t="shared" si="122"/>
        <v>4.5600762092463359E-2</v>
      </c>
    </row>
    <row r="1319" spans="4:9" x14ac:dyDescent="0.25">
      <c r="D1319">
        <f t="shared" si="123"/>
        <v>1314</v>
      </c>
      <c r="E1319" s="11">
        <f t="shared" si="120"/>
        <v>65.7</v>
      </c>
      <c r="F1319" s="11">
        <f t="shared" si="124"/>
        <v>2.7470435197314074</v>
      </c>
      <c r="G1319" s="11">
        <f t="shared" si="125"/>
        <v>991.30401026348363</v>
      </c>
      <c r="H1319" s="16">
        <f t="shared" si="121"/>
        <v>-1.3754206069821723E-2</v>
      </c>
      <c r="I1319" s="16">
        <f t="shared" si="122"/>
        <v>4.5356366128016995E-2</v>
      </c>
    </row>
    <row r="1320" spans="4:9" x14ac:dyDescent="0.25">
      <c r="D1320">
        <f t="shared" si="123"/>
        <v>1315</v>
      </c>
      <c r="E1320" s="11">
        <f t="shared" si="120"/>
        <v>65.75</v>
      </c>
      <c r="F1320" s="11">
        <f t="shared" si="124"/>
        <v>2.7332893136615857</v>
      </c>
      <c r="G1320" s="11">
        <f t="shared" si="125"/>
        <v>991.34936662961161</v>
      </c>
      <c r="H1320" s="16">
        <f t="shared" si="121"/>
        <v>-1.3685319835701463E-2</v>
      </c>
      <c r="I1320" s="16">
        <f t="shared" si="122"/>
        <v>4.5113329678085956E-2</v>
      </c>
    </row>
    <row r="1321" spans="4:9" x14ac:dyDescent="0.25">
      <c r="D1321">
        <f t="shared" si="123"/>
        <v>1316</v>
      </c>
      <c r="E1321" s="11">
        <f t="shared" si="120"/>
        <v>65.8</v>
      </c>
      <c r="F1321" s="11">
        <f t="shared" si="124"/>
        <v>2.719603993825884</v>
      </c>
      <c r="G1321" s="11">
        <f t="shared" si="125"/>
        <v>991.3944799592897</v>
      </c>
      <c r="H1321" s="16">
        <f t="shared" si="121"/>
        <v>-1.3616778163216143E-2</v>
      </c>
      <c r="I1321" s="16">
        <f t="shared" si="122"/>
        <v>4.4871644848079269E-2</v>
      </c>
    </row>
    <row r="1322" spans="4:9" x14ac:dyDescent="0.25">
      <c r="D1322">
        <f t="shared" si="123"/>
        <v>1317</v>
      </c>
      <c r="E1322" s="11">
        <f t="shared" si="120"/>
        <v>65.850000000000009</v>
      </c>
      <c r="F1322" s="11">
        <f t="shared" si="124"/>
        <v>2.7059872156626681</v>
      </c>
      <c r="G1322" s="11">
        <f t="shared" si="125"/>
        <v>991.43935160413776</v>
      </c>
      <c r="H1322" s="16">
        <f t="shared" si="121"/>
        <v>-1.3548579342125035E-2</v>
      </c>
      <c r="I1322" s="16">
        <f t="shared" si="122"/>
        <v>4.4631303790861519E-2</v>
      </c>
    </row>
    <row r="1323" spans="4:9" x14ac:dyDescent="0.25">
      <c r="D1323">
        <f t="shared" si="123"/>
        <v>1318</v>
      </c>
      <c r="E1323" s="11">
        <f t="shared" si="120"/>
        <v>65.900000000000006</v>
      </c>
      <c r="F1323" s="11">
        <f t="shared" si="124"/>
        <v>2.692438636320543</v>
      </c>
      <c r="G1323" s="11">
        <f t="shared" si="125"/>
        <v>991.48398290792863</v>
      </c>
      <c r="H1323" s="16">
        <f t="shared" si="121"/>
        <v>-1.3480721670426417E-2</v>
      </c>
      <c r="I1323" s="16">
        <f t="shared" si="122"/>
        <v>4.4392298706474466E-2</v>
      </c>
    </row>
    <row r="1324" spans="4:9" x14ac:dyDescent="0.25">
      <c r="D1324">
        <f t="shared" si="123"/>
        <v>1319</v>
      </c>
      <c r="E1324" s="11">
        <f t="shared" si="120"/>
        <v>65.95</v>
      </c>
      <c r="F1324" s="11">
        <f t="shared" si="124"/>
        <v>2.6789579146501166</v>
      </c>
      <c r="G1324" s="11">
        <f t="shared" si="125"/>
        <v>991.52837520663513</v>
      </c>
      <c r="H1324" s="16">
        <f t="shared" si="121"/>
        <v>-1.3413203454321948E-2</v>
      </c>
      <c r="I1324" s="16">
        <f t="shared" si="122"/>
        <v>4.4154621841853543E-2</v>
      </c>
    </row>
    <row r="1325" spans="4:9" x14ac:dyDescent="0.25">
      <c r="D1325">
        <f t="shared" si="123"/>
        <v>1320</v>
      </c>
      <c r="E1325" s="11">
        <f t="shared" si="120"/>
        <v>66</v>
      </c>
      <c r="F1325" s="11">
        <f t="shared" si="124"/>
        <v>2.6655447111957948</v>
      </c>
      <c r="G1325" s="11">
        <f t="shared" si="125"/>
        <v>991.57252982847695</v>
      </c>
      <c r="H1325" s="16">
        <f t="shared" si="121"/>
        <v>-1.3346023008181218E-2</v>
      </c>
      <c r="I1325" s="16">
        <f t="shared" si="122"/>
        <v>4.3918265490541397E-2</v>
      </c>
    </row>
    <row r="1326" spans="4:9" x14ac:dyDescent="0.25">
      <c r="D1326">
        <f t="shared" si="123"/>
        <v>1321</v>
      </c>
      <c r="E1326" s="11">
        <f t="shared" si="120"/>
        <v>66.05</v>
      </c>
      <c r="F1326" s="11">
        <f t="shared" si="124"/>
        <v>2.6521986881876138</v>
      </c>
      <c r="G1326" s="11">
        <f t="shared" si="125"/>
        <v>991.61644809396751</v>
      </c>
      <c r="H1326" s="16">
        <f t="shared" si="121"/>
        <v>-1.3279178654506297E-2</v>
      </c>
      <c r="I1326" s="16">
        <f t="shared" si="122"/>
        <v>4.368322199241282E-2</v>
      </c>
    </row>
    <row r="1327" spans="4:9" x14ac:dyDescent="0.25">
      <c r="D1327">
        <f t="shared" si="123"/>
        <v>1322</v>
      </c>
      <c r="E1327" s="11">
        <f t="shared" si="120"/>
        <v>66.100000000000009</v>
      </c>
      <c r="F1327" s="11">
        <f t="shared" si="124"/>
        <v>2.6389195095331077</v>
      </c>
      <c r="G1327" s="11">
        <f t="shared" si="125"/>
        <v>991.66013131595992</v>
      </c>
      <c r="H1327" s="16">
        <f t="shared" si="121"/>
        <v>-1.3212668723896391E-2</v>
      </c>
      <c r="I1327" s="16">
        <f t="shared" si="122"/>
        <v>4.344948373339335E-2</v>
      </c>
    </row>
    <row r="1328" spans="4:9" x14ac:dyDescent="0.25">
      <c r="D1328">
        <f t="shared" si="123"/>
        <v>1323</v>
      </c>
      <c r="E1328" s="11">
        <f t="shared" si="120"/>
        <v>66.150000000000006</v>
      </c>
      <c r="F1328" s="11">
        <f t="shared" si="124"/>
        <v>2.6257068408092112</v>
      </c>
      <c r="G1328" s="11">
        <f t="shared" si="125"/>
        <v>991.70358079969333</v>
      </c>
      <c r="H1328" s="16">
        <f t="shared" si="121"/>
        <v>-1.3146491555012678E-2</v>
      </c>
      <c r="I1328" s="16">
        <f t="shared" si="122"/>
        <v>4.3217043145182786E-2</v>
      </c>
    </row>
    <row r="1329" spans="4:9" x14ac:dyDescent="0.25">
      <c r="D1329">
        <f t="shared" si="123"/>
        <v>1324</v>
      </c>
      <c r="E1329" s="11">
        <f t="shared" si="120"/>
        <v>66.2</v>
      </c>
      <c r="F1329" s="11">
        <f t="shared" si="124"/>
        <v>2.6125603492541987</v>
      </c>
      <c r="G1329" s="11">
        <f t="shared" si="125"/>
        <v>991.74679784283853</v>
      </c>
      <c r="H1329" s="16">
        <f t="shared" si="121"/>
        <v>-1.3080645494543068E-2</v>
      </c>
      <c r="I1329" s="16">
        <f t="shared" si="122"/>
        <v>4.2985892704984541E-2</v>
      </c>
    </row>
    <row r="1330" spans="4:9" x14ac:dyDescent="0.25">
      <c r="D1330">
        <f t="shared" si="123"/>
        <v>1325</v>
      </c>
      <c r="E1330" s="11">
        <f t="shared" si="120"/>
        <v>66.25</v>
      </c>
      <c r="F1330" s="11">
        <f t="shared" si="124"/>
        <v>2.5994797037596555</v>
      </c>
      <c r="G1330" s="11">
        <f t="shared" si="125"/>
        <v>991.78978373554355</v>
      </c>
      <c r="H1330" s="16">
        <f t="shared" si="121"/>
        <v>-1.3015128897167215E-2</v>
      </c>
      <c r="I1330" s="16">
        <f t="shared" si="122"/>
        <v>4.2756024935222139E-2</v>
      </c>
    </row>
    <row r="1331" spans="4:9" x14ac:dyDescent="0.25">
      <c r="D1331">
        <f t="shared" si="123"/>
        <v>1326</v>
      </c>
      <c r="E1331" s="11">
        <f t="shared" si="120"/>
        <v>66.3</v>
      </c>
      <c r="F1331" s="11">
        <f t="shared" si="124"/>
        <v>2.5864645748624882</v>
      </c>
      <c r="G1331" s="11">
        <f t="shared" si="125"/>
        <v>991.83253976047877</v>
      </c>
      <c r="H1331" s="16">
        <f t="shared" si="121"/>
        <v>-1.2949940125521572E-2</v>
      </c>
      <c r="I1331" s="16">
        <f t="shared" si="122"/>
        <v>4.2527432403274917E-2</v>
      </c>
    </row>
    <row r="1332" spans="4:9" x14ac:dyDescent="0.25">
      <c r="D1332">
        <f t="shared" si="123"/>
        <v>1327</v>
      </c>
      <c r="E1332" s="11">
        <f t="shared" si="120"/>
        <v>66.350000000000009</v>
      </c>
      <c r="F1332" s="11">
        <f t="shared" si="124"/>
        <v>2.5735146347369664</v>
      </c>
      <c r="G1332" s="11">
        <f t="shared" si="125"/>
        <v>991.87506719288206</v>
      </c>
      <c r="H1332" s="16">
        <f t="shared" si="121"/>
        <v>-1.2885077550164509E-2</v>
      </c>
      <c r="I1332" s="16">
        <f t="shared" si="122"/>
        <v>4.2300107721204135E-2</v>
      </c>
    </row>
    <row r="1333" spans="4:9" x14ac:dyDescent="0.25">
      <c r="D1333">
        <f t="shared" si="123"/>
        <v>1328</v>
      </c>
      <c r="E1333" s="11">
        <f t="shared" si="120"/>
        <v>66.400000000000006</v>
      </c>
      <c r="F1333" s="11">
        <f t="shared" si="124"/>
        <v>2.5606295571868021</v>
      </c>
      <c r="G1333" s="11">
        <f t="shared" si="125"/>
        <v>991.91736730060325</v>
      </c>
      <c r="H1333" s="16">
        <f t="shared" si="121"/>
        <v>-1.2820539549541547E-2</v>
      </c>
      <c r="I1333" s="16">
        <f t="shared" si="122"/>
        <v>4.2074043545480749E-2</v>
      </c>
    </row>
    <row r="1334" spans="4:9" x14ac:dyDescent="0.25">
      <c r="D1334">
        <f t="shared" si="123"/>
        <v>1329</v>
      </c>
      <c r="E1334" s="11">
        <f t="shared" si="120"/>
        <v>66.45</v>
      </c>
      <c r="F1334" s="11">
        <f t="shared" si="124"/>
        <v>2.5478090176372605</v>
      </c>
      <c r="G1334" s="11">
        <f t="shared" si="125"/>
        <v>991.95944134414867</v>
      </c>
      <c r="H1334" s="16">
        <f t="shared" si="121"/>
        <v>-1.2756324509950699E-2</v>
      </c>
      <c r="I1334" s="16">
        <f t="shared" si="122"/>
        <v>4.1849232576725542E-2</v>
      </c>
    </row>
    <row r="1335" spans="4:9" x14ac:dyDescent="0.25">
      <c r="D1335">
        <f t="shared" si="123"/>
        <v>1330</v>
      </c>
      <c r="E1335" s="11">
        <f t="shared" si="120"/>
        <v>66.5</v>
      </c>
      <c r="F1335" s="11">
        <f t="shared" si="124"/>
        <v>2.5350526931273096</v>
      </c>
      <c r="G1335" s="11">
        <f t="shared" si="125"/>
        <v>992.00129057672541</v>
      </c>
      <c r="H1335" s="16">
        <f t="shared" si="121"/>
        <v>-1.2692430825507925E-2</v>
      </c>
      <c r="I1335" s="16">
        <f t="shared" si="122"/>
        <v>4.1625667559432256E-2</v>
      </c>
    </row>
    <row r="1336" spans="4:9" x14ac:dyDescent="0.25">
      <c r="D1336">
        <f t="shared" si="123"/>
        <v>1331</v>
      </c>
      <c r="E1336" s="11">
        <f t="shared" si="120"/>
        <v>66.55</v>
      </c>
      <c r="F1336" s="11">
        <f t="shared" si="124"/>
        <v>2.5223602623018015</v>
      </c>
      <c r="G1336" s="11">
        <f t="shared" si="125"/>
        <v>992.04291624428481</v>
      </c>
      <c r="H1336" s="16">
        <f t="shared" si="121"/>
        <v>-1.2628856898112618E-2</v>
      </c>
      <c r="I1336" s="16">
        <f t="shared" si="122"/>
        <v>4.1403341281708687E-2</v>
      </c>
    </row>
    <row r="1337" spans="4:9" x14ac:dyDescent="0.25">
      <c r="D1337">
        <f t="shared" si="123"/>
        <v>1332</v>
      </c>
      <c r="E1337" s="11">
        <f t="shared" si="120"/>
        <v>66.600000000000009</v>
      </c>
      <c r="F1337" s="11">
        <f t="shared" si="124"/>
        <v>2.5097314054036888</v>
      </c>
      <c r="G1337" s="11">
        <f t="shared" si="125"/>
        <v>992.0843195855665</v>
      </c>
      <c r="H1337" s="16">
        <f t="shared" si="121"/>
        <v>-1.2565601137413283E-2</v>
      </c>
      <c r="I1337" s="16">
        <f t="shared" si="122"/>
        <v>4.1182246575014916E-2</v>
      </c>
    </row>
    <row r="1338" spans="4:9" x14ac:dyDescent="0.25">
      <c r="D1338">
        <f t="shared" si="123"/>
        <v>1333</v>
      </c>
      <c r="E1338" s="11">
        <f t="shared" si="120"/>
        <v>66.650000000000006</v>
      </c>
      <c r="F1338" s="11">
        <f t="shared" si="124"/>
        <v>2.4971658042662757</v>
      </c>
      <c r="G1338" s="11">
        <f t="shared" si="125"/>
        <v>992.12550183214148</v>
      </c>
      <c r="H1338" s="16">
        <f t="shared" si="121"/>
        <v>-1.2502661960773218E-2</v>
      </c>
      <c r="I1338" s="16">
        <f t="shared" si="122"/>
        <v>4.0962376313892192E-2</v>
      </c>
    </row>
    <row r="1339" spans="4:9" x14ac:dyDescent="0.25">
      <c r="D1339">
        <f t="shared" si="123"/>
        <v>1334</v>
      </c>
      <c r="E1339" s="11">
        <f t="shared" si="120"/>
        <v>66.7</v>
      </c>
      <c r="F1339" s="11">
        <f t="shared" si="124"/>
        <v>2.4846631423055023</v>
      </c>
      <c r="G1339" s="11">
        <f t="shared" si="125"/>
        <v>992.16646420845541</v>
      </c>
      <c r="H1339" s="16">
        <f t="shared" si="121"/>
        <v>-1.2440037793236365E-2</v>
      </c>
      <c r="I1339" s="16">
        <f t="shared" si="122"/>
        <v>4.0743723415717525E-2</v>
      </c>
    </row>
    <row r="1340" spans="4:9" x14ac:dyDescent="0.25">
      <c r="D1340">
        <f t="shared" si="123"/>
        <v>1335</v>
      </c>
      <c r="E1340" s="11">
        <f t="shared" si="120"/>
        <v>66.75</v>
      </c>
      <c r="F1340" s="11">
        <f t="shared" si="124"/>
        <v>2.472223104512266</v>
      </c>
      <c r="G1340" s="11">
        <f t="shared" si="125"/>
        <v>992.20720793187115</v>
      </c>
      <c r="H1340" s="16">
        <f t="shared" si="121"/>
        <v>-1.2377727067493216E-2</v>
      </c>
      <c r="I1340" s="16">
        <f t="shared" si="122"/>
        <v>4.0526280840425727E-2</v>
      </c>
    </row>
    <row r="1341" spans="4:9" x14ac:dyDescent="0.25">
      <c r="D1341">
        <f t="shared" si="123"/>
        <v>1336</v>
      </c>
      <c r="E1341" s="11">
        <f t="shared" si="120"/>
        <v>66.8</v>
      </c>
      <c r="F1341" s="11">
        <f t="shared" si="124"/>
        <v>2.4598453774447728</v>
      </c>
      <c r="G1341" s="11">
        <f t="shared" si="125"/>
        <v>992.24773421271163</v>
      </c>
      <c r="H1341" s="16">
        <f t="shared" si="121"/>
        <v>-1.2315728223846911E-2</v>
      </c>
      <c r="I1341" s="16">
        <f t="shared" si="122"/>
        <v>4.0310041590268325E-2</v>
      </c>
    </row>
    <row r="1342" spans="4:9" x14ac:dyDescent="0.25">
      <c r="D1342">
        <f t="shared" si="123"/>
        <v>1337</v>
      </c>
      <c r="E1342" s="11">
        <f t="shared" si="120"/>
        <v>66.850000000000009</v>
      </c>
      <c r="F1342" s="11">
        <f t="shared" si="124"/>
        <v>2.4475296492209258</v>
      </c>
      <c r="G1342" s="11">
        <f t="shared" si="125"/>
        <v>992.28804425430189</v>
      </c>
      <c r="H1342" s="16">
        <f t="shared" si="121"/>
        <v>-1.2254039710179271E-2</v>
      </c>
      <c r="I1342" s="16">
        <f t="shared" si="122"/>
        <v>4.0094998709547608E-2</v>
      </c>
    </row>
    <row r="1343" spans="4:9" x14ac:dyDescent="0.25">
      <c r="D1343">
        <f t="shared" si="123"/>
        <v>1338</v>
      </c>
      <c r="E1343" s="11">
        <f t="shared" si="120"/>
        <v>66.900000000000006</v>
      </c>
      <c r="F1343" s="11">
        <f t="shared" si="124"/>
        <v>2.4352756095107466</v>
      </c>
      <c r="G1343" s="11">
        <f t="shared" si="125"/>
        <v>992.32813925301139</v>
      </c>
      <c r="H1343" s="16">
        <f t="shared" si="121"/>
        <v>-1.2192659981917068E-2</v>
      </c>
      <c r="I1343" s="16">
        <f t="shared" si="122"/>
        <v>3.9881145284364379E-2</v>
      </c>
    </row>
    <row r="1344" spans="4:9" x14ac:dyDescent="0.25">
      <c r="D1344">
        <f t="shared" si="123"/>
        <v>1339</v>
      </c>
      <c r="E1344" s="11">
        <f t="shared" si="120"/>
        <v>66.95</v>
      </c>
      <c r="F1344" s="11">
        <f t="shared" si="124"/>
        <v>2.4230829495288297</v>
      </c>
      <c r="G1344" s="11">
        <f t="shared" si="125"/>
        <v>992.3680203982957</v>
      </c>
      <c r="H1344" s="16">
        <f t="shared" si="121"/>
        <v>-1.2131587501998393E-2</v>
      </c>
      <c r="I1344" s="16">
        <f t="shared" si="122"/>
        <v>3.9668474442361878E-2</v>
      </c>
    </row>
    <row r="1345" spans="4:9" x14ac:dyDescent="0.25">
      <c r="D1345">
        <f t="shared" si="123"/>
        <v>1340</v>
      </c>
      <c r="E1345" s="11">
        <f t="shared" si="120"/>
        <v>67</v>
      </c>
      <c r="F1345" s="11">
        <f t="shared" si="124"/>
        <v>2.4109513620268315</v>
      </c>
      <c r="G1345" s="11">
        <f t="shared" si="125"/>
        <v>992.40768887273805</v>
      </c>
      <c r="H1345" s="16">
        <f t="shared" si="121"/>
        <v>-1.2070820740839053E-2</v>
      </c>
      <c r="I1345" s="16">
        <f t="shared" si="122"/>
        <v>3.945697935248331E-2</v>
      </c>
    </row>
    <row r="1346" spans="4:9" x14ac:dyDescent="0.25">
      <c r="D1346">
        <f t="shared" si="123"/>
        <v>1341</v>
      </c>
      <c r="E1346" s="11">
        <f t="shared" si="120"/>
        <v>67.05</v>
      </c>
      <c r="F1346" s="11">
        <f t="shared" si="124"/>
        <v>2.3988805412859926</v>
      </c>
      <c r="G1346" s="11">
        <f t="shared" si="125"/>
        <v>992.44714585209056</v>
      </c>
      <c r="H1346" s="16">
        <f t="shared" si="121"/>
        <v>-1.2010358176299127E-2</v>
      </c>
      <c r="I1346" s="16">
        <f t="shared" si="122"/>
        <v>3.9246653224707974E-2</v>
      </c>
    </row>
    <row r="1347" spans="4:9" x14ac:dyDescent="0.25">
      <c r="D1347">
        <f t="shared" si="123"/>
        <v>1342</v>
      </c>
      <c r="E1347" s="11">
        <f t="shared" si="120"/>
        <v>67.100000000000009</v>
      </c>
      <c r="F1347" s="11">
        <f t="shared" si="124"/>
        <v>2.3868701831096937</v>
      </c>
      <c r="G1347" s="11">
        <f t="shared" si="125"/>
        <v>992.48639250531528</v>
      </c>
      <c r="H1347" s="16">
        <f t="shared" si="121"/>
        <v>-1.1950198293649586E-2</v>
      </c>
      <c r="I1347" s="16">
        <f t="shared" si="122"/>
        <v>3.9037489309809929E-2</v>
      </c>
    </row>
    <row r="1348" spans="4:9" x14ac:dyDescent="0.25">
      <c r="D1348">
        <f t="shared" si="123"/>
        <v>1343</v>
      </c>
      <c r="E1348" s="11">
        <f t="shared" si="120"/>
        <v>67.150000000000006</v>
      </c>
      <c r="F1348" s="11">
        <f t="shared" si="124"/>
        <v>2.374919984816044</v>
      </c>
      <c r="G1348" s="11">
        <f t="shared" si="125"/>
        <v>992.52542999462514</v>
      </c>
      <c r="H1348" s="16">
        <f t="shared" si="121"/>
        <v>-1.1890339585539077E-2</v>
      </c>
      <c r="I1348" s="16">
        <f t="shared" si="122"/>
        <v>3.8829480899110549E-2</v>
      </c>
    </row>
    <row r="1349" spans="4:9" x14ac:dyDescent="0.25">
      <c r="D1349">
        <f t="shared" si="123"/>
        <v>1344</v>
      </c>
      <c r="E1349" s="11">
        <f t="shared" ref="E1349:E1412" si="126">D1349*$B$13</f>
        <v>67.2</v>
      </c>
      <c r="F1349" s="11">
        <f t="shared" si="124"/>
        <v>2.3630296452305051</v>
      </c>
      <c r="G1349" s="11">
        <f t="shared" si="125"/>
        <v>992.5642594755243</v>
      </c>
      <c r="H1349" s="16">
        <f t="shared" ref="H1349:H1412" si="127">$B$7*F1349*(1-(F1349+$B$11*G1349)/$B$9)*$B$13</f>
        <v>-1.1830780551960763E-2</v>
      </c>
      <c r="I1349" s="16">
        <f t="shared" ref="I1349:I1412" si="128">$B$8*G1349*(1-(G1349+$B$12*F1349)/$B$10)*$B$13</f>
        <v>3.8622621324229459E-2</v>
      </c>
    </row>
    <row r="1350" spans="4:9" x14ac:dyDescent="0.25">
      <c r="D1350">
        <f t="shared" ref="D1350:D1413" si="129">D1349+1</f>
        <v>1345</v>
      </c>
      <c r="E1350" s="11">
        <f t="shared" si="126"/>
        <v>67.25</v>
      </c>
      <c r="F1350" s="11">
        <f t="shared" ref="F1350:F1413" si="130">F1349+H1349</f>
        <v>2.3511988646785444</v>
      </c>
      <c r="G1350" s="11">
        <f t="shared" ref="G1350:G1413" si="131">G1349+I1349</f>
        <v>992.60288209684848</v>
      </c>
      <c r="H1350" s="16">
        <f t="shared" si="127"/>
        <v>-1.1771519700219259E-2</v>
      </c>
      <c r="I1350" s="16">
        <f t="shared" si="128"/>
        <v>3.8416903956842607E-2</v>
      </c>
    </row>
    <row r="1351" spans="4:9" x14ac:dyDescent="0.25">
      <c r="D1351">
        <f t="shared" si="129"/>
        <v>1346</v>
      </c>
      <c r="E1351" s="11">
        <f t="shared" si="126"/>
        <v>67.3</v>
      </c>
      <c r="F1351" s="11">
        <f t="shared" si="130"/>
        <v>2.3394273449783252</v>
      </c>
      <c r="G1351" s="11">
        <f t="shared" si="131"/>
        <v>992.64129900080536</v>
      </c>
      <c r="H1351" s="16">
        <f t="shared" si="127"/>
        <v>-1.1712555544897717E-2</v>
      </c>
      <c r="I1351" s="16">
        <f t="shared" si="128"/>
        <v>3.8212322208430967E-2</v>
      </c>
    </row>
    <row r="1352" spans="4:9" x14ac:dyDescent="0.25">
      <c r="D1352">
        <f t="shared" si="129"/>
        <v>1347</v>
      </c>
      <c r="E1352" s="11">
        <f t="shared" si="126"/>
        <v>67.350000000000009</v>
      </c>
      <c r="F1352" s="11">
        <f t="shared" si="130"/>
        <v>2.3277147894334274</v>
      </c>
      <c r="G1352" s="11">
        <f t="shared" si="131"/>
        <v>992.6795113230138</v>
      </c>
      <c r="H1352" s="16">
        <f t="shared" si="127"/>
        <v>-1.1653886607824975E-2</v>
      </c>
      <c r="I1352" s="16">
        <f t="shared" si="128"/>
        <v>3.8008869530050789E-2</v>
      </c>
    </row>
    <row r="1353" spans="4:9" x14ac:dyDescent="0.25">
      <c r="D1353">
        <f t="shared" si="129"/>
        <v>1348</v>
      </c>
      <c r="E1353" s="11">
        <f t="shared" si="126"/>
        <v>67.400000000000006</v>
      </c>
      <c r="F1353" s="11">
        <f t="shared" si="130"/>
        <v>2.3160609028256025</v>
      </c>
      <c r="G1353" s="11">
        <f t="shared" si="131"/>
        <v>992.71752019254382</v>
      </c>
      <c r="H1353" s="16">
        <f t="shared" si="127"/>
        <v>-1.1595511418042886E-2</v>
      </c>
      <c r="I1353" s="16">
        <f t="shared" si="128"/>
        <v>3.7806539412082306E-2</v>
      </c>
    </row>
    <row r="1354" spans="4:9" x14ac:dyDescent="0.25">
      <c r="D1354">
        <f t="shared" si="129"/>
        <v>1349</v>
      </c>
      <c r="E1354" s="11">
        <f t="shared" si="126"/>
        <v>67.45</v>
      </c>
      <c r="F1354" s="11">
        <f t="shared" si="130"/>
        <v>2.3044653914075597</v>
      </c>
      <c r="G1354" s="11">
        <f t="shared" si="131"/>
        <v>992.75532673195585</v>
      </c>
      <c r="H1354" s="16">
        <f t="shared" si="127"/>
        <v>-1.1537428511773612E-2</v>
      </c>
      <c r="I1354" s="16">
        <f t="shared" si="128"/>
        <v>3.7605325383994498E-2</v>
      </c>
    </row>
    <row r="1355" spans="4:9" x14ac:dyDescent="0.25">
      <c r="D1355">
        <f t="shared" si="129"/>
        <v>1350</v>
      </c>
      <c r="E1355" s="11">
        <f t="shared" si="126"/>
        <v>67.5</v>
      </c>
      <c r="F1355" s="11">
        <f t="shared" si="130"/>
        <v>2.2929279628957859</v>
      </c>
      <c r="G1355" s="11">
        <f t="shared" si="131"/>
        <v>992.79293205733984</v>
      </c>
      <c r="H1355" s="16">
        <f t="shared" si="127"/>
        <v>-1.1479636432387173E-2</v>
      </c>
      <c r="I1355" s="16">
        <f t="shared" si="128"/>
        <v>3.7405221014107141E-2</v>
      </c>
    </row>
    <row r="1356" spans="4:9" x14ac:dyDescent="0.25">
      <c r="D1356">
        <f t="shared" si="129"/>
        <v>1351</v>
      </c>
      <c r="E1356" s="11">
        <f t="shared" si="126"/>
        <v>67.55</v>
      </c>
      <c r="F1356" s="11">
        <f t="shared" si="130"/>
        <v>2.2814483264633987</v>
      </c>
      <c r="G1356" s="11">
        <f t="shared" si="131"/>
        <v>992.83033727835391</v>
      </c>
      <c r="H1356" s="16">
        <f t="shared" si="127"/>
        <v>-1.142213373036903E-2</v>
      </c>
      <c r="I1356" s="16">
        <f t="shared" si="128"/>
        <v>3.7206219909352273E-2</v>
      </c>
    </row>
    <row r="1357" spans="4:9" x14ac:dyDescent="0.25">
      <c r="D1357">
        <f t="shared" si="129"/>
        <v>1352</v>
      </c>
      <c r="E1357" s="11">
        <f t="shared" si="126"/>
        <v>67.600000000000009</v>
      </c>
      <c r="F1357" s="11">
        <f t="shared" si="130"/>
        <v>2.2700261927330296</v>
      </c>
      <c r="G1357" s="11">
        <f t="shared" si="131"/>
        <v>992.86754349826322</v>
      </c>
      <c r="H1357" s="16">
        <f t="shared" si="127"/>
        <v>-1.1364918963287776E-2</v>
      </c>
      <c r="I1357" s="16">
        <f t="shared" si="128"/>
        <v>3.7008315715041817E-2</v>
      </c>
    </row>
    <row r="1358" spans="4:9" x14ac:dyDescent="0.25">
      <c r="D1358">
        <f t="shared" si="129"/>
        <v>1353</v>
      </c>
      <c r="E1358" s="11">
        <f t="shared" si="126"/>
        <v>67.650000000000006</v>
      </c>
      <c r="F1358" s="11">
        <f t="shared" si="130"/>
        <v>2.258661273769742</v>
      </c>
      <c r="G1358" s="11">
        <f t="shared" si="131"/>
        <v>992.90455181397829</v>
      </c>
      <c r="H1358" s="16">
        <f t="shared" si="127"/>
        <v>-1.1307990695762958E-2</v>
      </c>
      <c r="I1358" s="16">
        <f t="shared" si="128"/>
        <v>3.6811502114633625E-2</v>
      </c>
    </row>
    <row r="1359" spans="4:9" x14ac:dyDescent="0.25">
      <c r="D1359">
        <f t="shared" si="129"/>
        <v>1354</v>
      </c>
      <c r="E1359" s="11">
        <f t="shared" si="126"/>
        <v>67.7</v>
      </c>
      <c r="F1359" s="11">
        <f t="shared" si="130"/>
        <v>2.2473532830739789</v>
      </c>
      <c r="G1359" s="11">
        <f t="shared" si="131"/>
        <v>992.94136331609297</v>
      </c>
      <c r="H1359" s="16">
        <f t="shared" si="127"/>
        <v>-1.1251347499432992E-2</v>
      </c>
      <c r="I1359" s="16">
        <f t="shared" si="128"/>
        <v>3.6615772829490349E-2</v>
      </c>
    </row>
    <row r="1360" spans="4:9" x14ac:dyDescent="0.25">
      <c r="D1360">
        <f t="shared" si="129"/>
        <v>1355</v>
      </c>
      <c r="E1360" s="11">
        <f t="shared" si="126"/>
        <v>67.75</v>
      </c>
      <c r="F1360" s="11">
        <f t="shared" si="130"/>
        <v>2.236101935574546</v>
      </c>
      <c r="G1360" s="11">
        <f t="shared" si="131"/>
        <v>992.97797908892244</v>
      </c>
      <c r="H1360" s="16">
        <f t="shared" si="127"/>
        <v>-1.1194987952923155E-2</v>
      </c>
      <c r="I1360" s="16">
        <f t="shared" si="128"/>
        <v>3.642112161866428E-2</v>
      </c>
    </row>
    <row r="1361" spans="4:9" x14ac:dyDescent="0.25">
      <c r="D1361">
        <f t="shared" si="129"/>
        <v>1356</v>
      </c>
      <c r="E1361" s="11">
        <f t="shared" si="126"/>
        <v>67.8</v>
      </c>
      <c r="F1361" s="11">
        <f t="shared" si="130"/>
        <v>2.2249069476216228</v>
      </c>
      <c r="G1361" s="11">
        <f t="shared" si="131"/>
        <v>993.01440021054111</v>
      </c>
      <c r="H1361" s="16">
        <f t="shared" si="127"/>
        <v>-1.1138910641813795E-2</v>
      </c>
      <c r="I1361" s="16">
        <f t="shared" si="128"/>
        <v>3.6227542278653151E-2</v>
      </c>
    </row>
    <row r="1362" spans="4:9" x14ac:dyDescent="0.25">
      <c r="D1362">
        <f t="shared" si="129"/>
        <v>1357</v>
      </c>
      <c r="E1362" s="11">
        <f t="shared" si="126"/>
        <v>67.850000000000009</v>
      </c>
      <c r="F1362" s="11">
        <f t="shared" si="130"/>
        <v>2.213768036979809</v>
      </c>
      <c r="G1362" s="11">
        <f t="shared" si="131"/>
        <v>993.05062775281976</v>
      </c>
      <c r="H1362" s="16">
        <f t="shared" si="127"/>
        <v>-1.1083114158608479E-2</v>
      </c>
      <c r="I1362" s="16">
        <f t="shared" si="128"/>
        <v>3.6035028643174004E-2</v>
      </c>
    </row>
    <row r="1363" spans="4:9" x14ac:dyDescent="0.25">
      <c r="D1363">
        <f t="shared" si="129"/>
        <v>1358</v>
      </c>
      <c r="E1363" s="11">
        <f t="shared" si="126"/>
        <v>67.900000000000006</v>
      </c>
      <c r="F1363" s="11">
        <f t="shared" si="130"/>
        <v>2.2026849228212004</v>
      </c>
      <c r="G1363" s="11">
        <f t="shared" si="131"/>
        <v>993.08666278146291</v>
      </c>
      <c r="H1363" s="16">
        <f t="shared" si="127"/>
        <v>-1.1027597102702444E-2</v>
      </c>
      <c r="I1363" s="16">
        <f t="shared" si="128"/>
        <v>3.5843574582945618E-2</v>
      </c>
    </row>
    <row r="1364" spans="4:9" x14ac:dyDescent="0.25">
      <c r="D1364">
        <f t="shared" si="129"/>
        <v>1359</v>
      </c>
      <c r="E1364" s="11">
        <f t="shared" si="126"/>
        <v>67.95</v>
      </c>
      <c r="F1364" s="11">
        <f t="shared" si="130"/>
        <v>2.1916573257184981</v>
      </c>
      <c r="G1364" s="11">
        <f t="shared" si="131"/>
        <v>993.12250635604585</v>
      </c>
      <c r="H1364" s="16">
        <f t="shared" si="127"/>
        <v>-1.0972358080350951E-2</v>
      </c>
      <c r="I1364" s="16">
        <f t="shared" si="128"/>
        <v>3.5653174005448283E-2</v>
      </c>
    </row>
    <row r="1365" spans="4:9" x14ac:dyDescent="0.25">
      <c r="D1365">
        <f t="shared" si="129"/>
        <v>1360</v>
      </c>
      <c r="E1365" s="11">
        <f t="shared" si="126"/>
        <v>68</v>
      </c>
      <c r="F1365" s="11">
        <f t="shared" si="130"/>
        <v>2.1806849676381472</v>
      </c>
      <c r="G1365" s="11">
        <f t="shared" si="131"/>
        <v>993.15815953005131</v>
      </c>
      <c r="H1365" s="16">
        <f t="shared" si="127"/>
        <v>-1.0917395704637956E-2</v>
      </c>
      <c r="I1365" s="16">
        <f t="shared" si="128"/>
        <v>3.5463820854708478E-2</v>
      </c>
    </row>
    <row r="1366" spans="4:9" x14ac:dyDescent="0.25">
      <c r="D1366">
        <f t="shared" si="129"/>
        <v>1361</v>
      </c>
      <c r="E1366" s="11">
        <f t="shared" si="126"/>
        <v>68.05</v>
      </c>
      <c r="F1366" s="11">
        <f t="shared" si="130"/>
        <v>2.1697675719335092</v>
      </c>
      <c r="G1366" s="11">
        <f t="shared" si="131"/>
        <v>993.19362335090602</v>
      </c>
      <c r="H1366" s="16">
        <f t="shared" si="127"/>
        <v>-1.0862708595444713E-2</v>
      </c>
      <c r="I1366" s="16">
        <f t="shared" si="128"/>
        <v>3.5275509111077637E-2</v>
      </c>
    </row>
    <row r="1367" spans="4:9" x14ac:dyDescent="0.25">
      <c r="D1367">
        <f t="shared" si="129"/>
        <v>1362</v>
      </c>
      <c r="E1367" s="11">
        <f t="shared" si="126"/>
        <v>68.100000000000009</v>
      </c>
      <c r="F1367" s="11">
        <f t="shared" si="130"/>
        <v>2.1589048633380643</v>
      </c>
      <c r="G1367" s="11">
        <f t="shared" si="131"/>
        <v>993.22889886001713</v>
      </c>
      <c r="H1367" s="16">
        <f t="shared" si="127"/>
        <v>-1.0808295379418617E-2</v>
      </c>
      <c r="I1367" s="16">
        <f t="shared" si="128"/>
        <v>3.508823279099834E-2</v>
      </c>
    </row>
    <row r="1368" spans="4:9" x14ac:dyDescent="0.25">
      <c r="D1368">
        <f t="shared" si="129"/>
        <v>1363</v>
      </c>
      <c r="E1368" s="11">
        <f t="shared" si="126"/>
        <v>68.150000000000006</v>
      </c>
      <c r="F1368" s="11">
        <f t="shared" si="130"/>
        <v>2.1480965679586457</v>
      </c>
      <c r="G1368" s="11">
        <f t="shared" si="131"/>
        <v>993.26398709280818</v>
      </c>
      <c r="H1368" s="16">
        <f t="shared" si="127"/>
        <v>-1.0754154689942057E-2</v>
      </c>
      <c r="I1368" s="16">
        <f t="shared" si="128"/>
        <v>3.4901985946795291E-2</v>
      </c>
    </row>
    <row r="1369" spans="4:9" x14ac:dyDescent="0.25">
      <c r="D1369">
        <f t="shared" si="129"/>
        <v>1364</v>
      </c>
      <c r="E1369" s="11">
        <f t="shared" si="126"/>
        <v>68.2</v>
      </c>
      <c r="F1369" s="11">
        <f t="shared" si="130"/>
        <v>2.1373424132687036</v>
      </c>
      <c r="G1369" s="11">
        <f t="shared" si="131"/>
        <v>993.298889078755</v>
      </c>
      <c r="H1369" s="16">
        <f t="shared" si="127"/>
        <v>-1.0700285167101455E-2</v>
      </c>
      <c r="I1369" s="16">
        <f t="shared" si="128"/>
        <v>3.4716762666451732E-2</v>
      </c>
    </row>
    <row r="1370" spans="4:9" x14ac:dyDescent="0.25">
      <c r="D1370">
        <f t="shared" si="129"/>
        <v>1365</v>
      </c>
      <c r="E1370" s="11">
        <f t="shared" si="126"/>
        <v>68.25</v>
      </c>
      <c r="F1370" s="11">
        <f t="shared" si="130"/>
        <v>2.1266421281016021</v>
      </c>
      <c r="G1370" s="11">
        <f t="shared" si="131"/>
        <v>993.33360584142144</v>
      </c>
      <c r="H1370" s="16">
        <f t="shared" si="127"/>
        <v>-1.0646685457656379E-2</v>
      </c>
      <c r="I1370" s="16">
        <f t="shared" si="128"/>
        <v>3.4532557073388523E-2</v>
      </c>
    </row>
    <row r="1371" spans="4:9" x14ac:dyDescent="0.25">
      <c r="D1371">
        <f t="shared" si="129"/>
        <v>1366</v>
      </c>
      <c r="E1371" s="11">
        <f t="shared" si="126"/>
        <v>68.3</v>
      </c>
      <c r="F1371" s="11">
        <f t="shared" si="130"/>
        <v>2.1159954426439458</v>
      </c>
      <c r="G1371" s="11">
        <f t="shared" si="131"/>
        <v>993.36813839849481</v>
      </c>
      <c r="H1371" s="16">
        <f t="shared" si="127"/>
        <v>-1.059335421500877E-2</v>
      </c>
      <c r="I1371" s="16">
        <f t="shared" si="128"/>
        <v>3.4349363326252845E-2</v>
      </c>
    </row>
    <row r="1372" spans="4:9" x14ac:dyDescent="0.25">
      <c r="D1372">
        <f t="shared" si="129"/>
        <v>1367</v>
      </c>
      <c r="E1372" s="11">
        <f t="shared" si="126"/>
        <v>68.350000000000009</v>
      </c>
      <c r="F1372" s="11">
        <f t="shared" si="130"/>
        <v>2.1054020884289368</v>
      </c>
      <c r="G1372" s="11">
        <f t="shared" si="131"/>
        <v>993.40248776182102</v>
      </c>
      <c r="H1372" s="16">
        <f t="shared" si="127"/>
        <v>-1.0540290099172268E-2</v>
      </c>
      <c r="I1372" s="16">
        <f t="shared" si="128"/>
        <v>3.4167175618696546E-2</v>
      </c>
    </row>
    <row r="1373" spans="4:9" x14ac:dyDescent="0.25">
      <c r="D1373">
        <f t="shared" si="129"/>
        <v>1368</v>
      </c>
      <c r="E1373" s="11">
        <f t="shared" si="126"/>
        <v>68.400000000000006</v>
      </c>
      <c r="F1373" s="11">
        <f t="shared" si="130"/>
        <v>2.0948617983297644</v>
      </c>
      <c r="G1373" s="11">
        <f t="shared" si="131"/>
        <v>993.4366549374397</v>
      </c>
      <c r="H1373" s="16">
        <f t="shared" si="127"/>
        <v>-1.0487491776741686E-2</v>
      </c>
      <c r="I1373" s="16">
        <f t="shared" si="128"/>
        <v>3.3985988179166107E-2</v>
      </c>
    </row>
    <row r="1374" spans="4:9" x14ac:dyDescent="0.25">
      <c r="D1374">
        <f t="shared" si="129"/>
        <v>1369</v>
      </c>
      <c r="E1374" s="11">
        <f t="shared" si="126"/>
        <v>68.45</v>
      </c>
      <c r="F1374" s="11">
        <f t="shared" si="130"/>
        <v>2.0843743065530225</v>
      </c>
      <c r="G1374" s="11">
        <f t="shared" si="131"/>
        <v>993.47064092561891</v>
      </c>
      <c r="H1374" s="16">
        <f t="shared" si="127"/>
        <v>-1.0434957920862548E-2</v>
      </c>
      <c r="I1374" s="16">
        <f t="shared" si="128"/>
        <v>3.3805795270686799E-2</v>
      </c>
    </row>
    <row r="1375" spans="4:9" x14ac:dyDescent="0.25">
      <c r="D1375">
        <f t="shared" si="129"/>
        <v>1370</v>
      </c>
      <c r="E1375" s="11">
        <f t="shared" si="126"/>
        <v>68.5</v>
      </c>
      <c r="F1375" s="11">
        <f t="shared" si="130"/>
        <v>2.0739393486321598</v>
      </c>
      <c r="G1375" s="11">
        <f t="shared" si="131"/>
        <v>993.50444672088963</v>
      </c>
      <c r="H1375" s="16">
        <f t="shared" si="127"/>
        <v>-1.0382687211200786E-2</v>
      </c>
      <c r="I1375" s="16">
        <f t="shared" si="128"/>
        <v>3.3626591190654032E-2</v>
      </c>
    </row>
    <row r="1376" spans="4:9" x14ac:dyDescent="0.25">
      <c r="D1376">
        <f t="shared" si="129"/>
        <v>1371</v>
      </c>
      <c r="E1376" s="11">
        <f t="shared" si="126"/>
        <v>68.55</v>
      </c>
      <c r="F1376" s="11">
        <f t="shared" si="130"/>
        <v>2.0635566614209591</v>
      </c>
      <c r="G1376" s="11">
        <f t="shared" si="131"/>
        <v>993.53807331208031</v>
      </c>
      <c r="H1376" s="16">
        <f t="shared" si="127"/>
        <v>-1.0330678333912475E-2</v>
      </c>
      <c r="I1376" s="16">
        <f t="shared" si="128"/>
        <v>3.3448370270618921E-2</v>
      </c>
    </row>
    <row r="1377" spans="4:9" x14ac:dyDescent="0.25">
      <c r="D1377">
        <f t="shared" si="129"/>
        <v>1372</v>
      </c>
      <c r="E1377" s="11">
        <f t="shared" si="126"/>
        <v>68.600000000000009</v>
      </c>
      <c r="F1377" s="11">
        <f t="shared" si="130"/>
        <v>2.0532259830870467</v>
      </c>
      <c r="G1377" s="11">
        <f t="shared" si="131"/>
        <v>993.57152168235098</v>
      </c>
      <c r="H1377" s="16">
        <f t="shared" si="127"/>
        <v>-1.0278929981613789E-2</v>
      </c>
      <c r="I1377" s="16">
        <f t="shared" si="128"/>
        <v>3.3271126876082135E-2</v>
      </c>
    </row>
    <row r="1378" spans="4:9" x14ac:dyDescent="0.25">
      <c r="D1378">
        <f t="shared" si="129"/>
        <v>1373</v>
      </c>
      <c r="E1378" s="11">
        <f t="shared" si="126"/>
        <v>68.650000000000006</v>
      </c>
      <c r="F1378" s="11">
        <f t="shared" si="130"/>
        <v>2.0429470531054328</v>
      </c>
      <c r="G1378" s="11">
        <f t="shared" si="131"/>
        <v>993.60479280922709</v>
      </c>
      <c r="H1378" s="16">
        <f t="shared" si="127"/>
        <v>-1.022744085335095E-2</v>
      </c>
      <c r="I1378" s="16">
        <f t="shared" si="128"/>
        <v>3.3094855406284138E-2</v>
      </c>
    </row>
    <row r="1379" spans="4:9" x14ac:dyDescent="0.25">
      <c r="D1379">
        <f t="shared" si="129"/>
        <v>1374</v>
      </c>
      <c r="E1379" s="11">
        <f t="shared" si="126"/>
        <v>68.7</v>
      </c>
      <c r="F1379" s="11">
        <f t="shared" si="130"/>
        <v>2.0327196122520816</v>
      </c>
      <c r="G1379" s="11">
        <f t="shared" si="131"/>
        <v>993.63788766463335</v>
      </c>
      <c r="H1379" s="16">
        <f t="shared" si="127"/>
        <v>-1.0176209654570367E-2</v>
      </c>
      <c r="I1379" s="16">
        <f t="shared" si="128"/>
        <v>3.2919550293998311E-2</v>
      </c>
    </row>
    <row r="1380" spans="4:9" x14ac:dyDescent="0.25">
      <c r="D1380">
        <f t="shared" si="129"/>
        <v>1375</v>
      </c>
      <c r="E1380" s="11">
        <f t="shared" si="126"/>
        <v>68.75</v>
      </c>
      <c r="F1380" s="11">
        <f t="shared" si="130"/>
        <v>2.0225434025975111</v>
      </c>
      <c r="G1380" s="11">
        <f t="shared" si="131"/>
        <v>993.67080721492732</v>
      </c>
      <c r="H1380" s="16">
        <f t="shared" si="127"/>
        <v>-1.0125235097088849E-2</v>
      </c>
      <c r="I1380" s="16">
        <f t="shared" si="128"/>
        <v>3.2745206005325905E-2</v>
      </c>
    </row>
    <row r="1381" spans="4:9" x14ac:dyDescent="0.25">
      <c r="D1381">
        <f t="shared" si="129"/>
        <v>1376</v>
      </c>
      <c r="E1381" s="11">
        <f t="shared" si="126"/>
        <v>68.8</v>
      </c>
      <c r="F1381" s="11">
        <f t="shared" si="130"/>
        <v>2.0124181675004222</v>
      </c>
      <c r="G1381" s="11">
        <f t="shared" si="131"/>
        <v>993.70355242093262</v>
      </c>
      <c r="H1381" s="16">
        <f t="shared" si="127"/>
        <v>-1.0074515899063961E-2</v>
      </c>
      <c r="I1381" s="16">
        <f t="shared" si="128"/>
        <v>3.2571817039489512E-2</v>
      </c>
    </row>
    <row r="1382" spans="4:9" x14ac:dyDescent="0.25">
      <c r="D1382">
        <f t="shared" si="129"/>
        <v>1377</v>
      </c>
      <c r="E1382" s="11">
        <f t="shared" si="126"/>
        <v>68.850000000000009</v>
      </c>
      <c r="F1382" s="11">
        <f t="shared" si="130"/>
        <v>2.0023436516013584</v>
      </c>
      <c r="G1382" s="11">
        <f t="shared" si="131"/>
        <v>993.73612423797215</v>
      </c>
      <c r="H1382" s="16">
        <f t="shared" si="127"/>
        <v>-1.0024050784964459E-2</v>
      </c>
      <c r="I1382" s="16">
        <f t="shared" si="128"/>
        <v>3.2399377928634947E-2</v>
      </c>
    </row>
    <row r="1383" spans="4:9" x14ac:dyDescent="0.25">
      <c r="D1383">
        <f t="shared" si="129"/>
        <v>1378</v>
      </c>
      <c r="E1383" s="11">
        <f t="shared" si="126"/>
        <v>68.900000000000006</v>
      </c>
      <c r="F1383" s="11">
        <f t="shared" si="130"/>
        <v>1.9923196008163939</v>
      </c>
      <c r="G1383" s="11">
        <f t="shared" si="131"/>
        <v>993.76852361590079</v>
      </c>
      <c r="H1383" s="16">
        <f t="shared" si="127"/>
        <v>-9.9738384855408493E-3</v>
      </c>
      <c r="I1383" s="16">
        <f t="shared" si="128"/>
        <v>3.2227883237621803E-2</v>
      </c>
    </row>
    <row r="1384" spans="4:9" x14ac:dyDescent="0.25">
      <c r="D1384">
        <f t="shared" si="129"/>
        <v>1379</v>
      </c>
      <c r="E1384" s="11">
        <f t="shared" si="126"/>
        <v>68.95</v>
      </c>
      <c r="F1384" s="11">
        <f t="shared" si="130"/>
        <v>1.9823457623308531</v>
      </c>
      <c r="G1384" s="11">
        <f t="shared" si="131"/>
        <v>993.80075149913841</v>
      </c>
      <c r="H1384" s="16">
        <f t="shared" si="127"/>
        <v>-9.9238777377960406E-3</v>
      </c>
      <c r="I1384" s="16">
        <f t="shared" si="128"/>
        <v>3.2057327563829001E-2</v>
      </c>
    </row>
    <row r="1385" spans="4:9" x14ac:dyDescent="0.25">
      <c r="D1385">
        <f t="shared" si="129"/>
        <v>1380</v>
      </c>
      <c r="E1385" s="11">
        <f t="shared" si="126"/>
        <v>69</v>
      </c>
      <c r="F1385" s="11">
        <f t="shared" si="130"/>
        <v>1.972421884593057</v>
      </c>
      <c r="G1385" s="11">
        <f t="shared" si="131"/>
        <v>993.83280882670226</v>
      </c>
      <c r="H1385" s="16">
        <f t="shared" si="127"/>
        <v>-9.8741672849561486E-3</v>
      </c>
      <c r="I1385" s="16">
        <f t="shared" si="128"/>
        <v>3.188770553695229E-2</v>
      </c>
    </row>
    <row r="1386" spans="4:9" x14ac:dyDescent="0.25">
      <c r="D1386">
        <f t="shared" si="129"/>
        <v>1381</v>
      </c>
      <c r="E1386" s="11">
        <f t="shared" si="126"/>
        <v>69.05</v>
      </c>
      <c r="F1386" s="11">
        <f t="shared" si="130"/>
        <v>1.962547717308101</v>
      </c>
      <c r="G1386" s="11">
        <f t="shared" si="131"/>
        <v>993.86469653223924</v>
      </c>
      <c r="H1386" s="16">
        <f t="shared" si="127"/>
        <v>-9.8247058764413704E-3</v>
      </c>
      <c r="I1386" s="16">
        <f t="shared" si="128"/>
        <v>3.1719011818805834E-2</v>
      </c>
    </row>
    <row r="1387" spans="4:9" x14ac:dyDescent="0.25">
      <c r="D1387">
        <f t="shared" si="129"/>
        <v>1382</v>
      </c>
      <c r="E1387" s="11">
        <f t="shared" si="126"/>
        <v>69.100000000000009</v>
      </c>
      <c r="F1387" s="11">
        <f t="shared" si="130"/>
        <v>1.9527230114316596</v>
      </c>
      <c r="G1387" s="11">
        <f t="shared" si="131"/>
        <v>993.89641554405807</v>
      </c>
      <c r="H1387" s="16">
        <f t="shared" si="127"/>
        <v>-9.7754922678370184E-3</v>
      </c>
      <c r="I1387" s="16">
        <f t="shared" si="128"/>
        <v>3.1551241103125592E-2</v>
      </c>
    </row>
    <row r="1388" spans="4:9" x14ac:dyDescent="0.25">
      <c r="D1388">
        <f t="shared" si="129"/>
        <v>1383</v>
      </c>
      <c r="E1388" s="11">
        <f t="shared" si="126"/>
        <v>69.150000000000006</v>
      </c>
      <c r="F1388" s="11">
        <f t="shared" si="130"/>
        <v>1.9429475191638226</v>
      </c>
      <c r="G1388" s="11">
        <f t="shared" si="131"/>
        <v>993.92796678516117</v>
      </c>
      <c r="H1388" s="16">
        <f t="shared" si="127"/>
        <v>-9.7265252208645816E-3</v>
      </c>
      <c r="I1388" s="16">
        <f t="shared" si="128"/>
        <v>3.138438811537568E-2</v>
      </c>
    </row>
    <row r="1389" spans="4:9" x14ac:dyDescent="0.25">
      <c r="D1389">
        <f t="shared" si="129"/>
        <v>1384</v>
      </c>
      <c r="E1389" s="11">
        <f t="shared" si="126"/>
        <v>69.2</v>
      </c>
      <c r="F1389" s="11">
        <f t="shared" si="130"/>
        <v>1.9332209939429581</v>
      </c>
      <c r="G1389" s="11">
        <f t="shared" si="131"/>
        <v>993.95935117327656</v>
      </c>
      <c r="H1389" s="16">
        <f t="shared" si="127"/>
        <v>-9.6778035033529969E-3</v>
      </c>
      <c r="I1389" s="16">
        <f t="shared" si="128"/>
        <v>3.121844761254558E-2</v>
      </c>
    </row>
    <row r="1390" spans="4:9" x14ac:dyDescent="0.25">
      <c r="D1390">
        <f t="shared" si="129"/>
        <v>1385</v>
      </c>
      <c r="E1390" s="11">
        <f t="shared" si="126"/>
        <v>69.25</v>
      </c>
      <c r="F1390" s="11">
        <f t="shared" si="130"/>
        <v>1.9235431904396052</v>
      </c>
      <c r="G1390" s="11">
        <f t="shared" si="131"/>
        <v>993.99056962088912</v>
      </c>
      <c r="H1390" s="16">
        <f t="shared" si="127"/>
        <v>-9.6293258892099602E-3</v>
      </c>
      <c r="I1390" s="16">
        <f t="shared" si="128"/>
        <v>3.105341438296352E-2</v>
      </c>
    </row>
    <row r="1391" spans="4:9" x14ac:dyDescent="0.25">
      <c r="D1391">
        <f t="shared" si="129"/>
        <v>1386</v>
      </c>
      <c r="E1391" s="11">
        <f t="shared" si="126"/>
        <v>69.3</v>
      </c>
      <c r="F1391" s="11">
        <f t="shared" si="130"/>
        <v>1.9139138645503952</v>
      </c>
      <c r="G1391" s="11">
        <f t="shared" si="131"/>
        <v>994.02162303527211</v>
      </c>
      <c r="H1391" s="16">
        <f t="shared" si="127"/>
        <v>-9.5810911583933678E-3</v>
      </c>
      <c r="I1391" s="16">
        <f t="shared" si="128"/>
        <v>3.088928324610404E-2</v>
      </c>
    </row>
    <row r="1392" spans="4:9" x14ac:dyDescent="0.25">
      <c r="D1392">
        <f t="shared" si="129"/>
        <v>1387</v>
      </c>
      <c r="E1392" s="11">
        <f t="shared" si="126"/>
        <v>69.350000000000009</v>
      </c>
      <c r="F1392" s="11">
        <f t="shared" si="130"/>
        <v>1.9043327733920019</v>
      </c>
      <c r="G1392" s="11">
        <f t="shared" si="131"/>
        <v>994.05251231851821</v>
      </c>
      <c r="H1392" s="16">
        <f t="shared" si="127"/>
        <v>-9.5330980968828891E-3</v>
      </c>
      <c r="I1392" s="16">
        <f t="shared" si="128"/>
        <v>3.0726049052391874E-2</v>
      </c>
    </row>
    <row r="1393" spans="4:9" x14ac:dyDescent="0.25">
      <c r="D1393">
        <f t="shared" si="129"/>
        <v>1388</v>
      </c>
      <c r="E1393" s="11">
        <f t="shared" si="126"/>
        <v>69.400000000000006</v>
      </c>
      <c r="F1393" s="11">
        <f t="shared" si="130"/>
        <v>1.8947996752951191</v>
      </c>
      <c r="G1393" s="11">
        <f t="shared" si="131"/>
        <v>994.08323836757063</v>
      </c>
      <c r="H1393" s="16">
        <f t="shared" si="127"/>
        <v>-9.4853454966516357E-3</v>
      </c>
      <c r="I1393" s="16">
        <f t="shared" si="128"/>
        <v>3.0563706683015463E-2</v>
      </c>
    </row>
    <row r="1394" spans="4:9" x14ac:dyDescent="0.25">
      <c r="D1394">
        <f t="shared" si="129"/>
        <v>1389</v>
      </c>
      <c r="E1394" s="11">
        <f t="shared" si="126"/>
        <v>69.45</v>
      </c>
      <c r="F1394" s="11">
        <f t="shared" si="130"/>
        <v>1.8853143297984674</v>
      </c>
      <c r="G1394" s="11">
        <f t="shared" si="131"/>
        <v>994.11380207425361</v>
      </c>
      <c r="H1394" s="16">
        <f t="shared" si="127"/>
        <v>-9.4378321556379124E-3</v>
      </c>
      <c r="I1394" s="16">
        <f t="shared" si="128"/>
        <v>3.0402251049736824E-2</v>
      </c>
    </row>
    <row r="1395" spans="4:9" x14ac:dyDescent="0.25">
      <c r="D1395">
        <f t="shared" si="129"/>
        <v>1390</v>
      </c>
      <c r="E1395" s="11">
        <f t="shared" si="126"/>
        <v>69.5</v>
      </c>
      <c r="F1395" s="11">
        <f t="shared" si="130"/>
        <v>1.8758764976428295</v>
      </c>
      <c r="G1395" s="11">
        <f t="shared" si="131"/>
        <v>994.14420432530335</v>
      </c>
      <c r="H1395" s="16">
        <f t="shared" si="127"/>
        <v>-9.3905568777171555E-3</v>
      </c>
      <c r="I1395" s="16">
        <f t="shared" si="128"/>
        <v>3.0241677094703268E-2</v>
      </c>
    </row>
    <row r="1396" spans="4:9" x14ac:dyDescent="0.25">
      <c r="D1396">
        <f t="shared" si="129"/>
        <v>1391</v>
      </c>
      <c r="E1396" s="11">
        <f t="shared" si="126"/>
        <v>69.55</v>
      </c>
      <c r="F1396" s="11">
        <f t="shared" si="130"/>
        <v>1.8664859407651124</v>
      </c>
      <c r="G1396" s="11">
        <f t="shared" si="131"/>
        <v>994.1744460023981</v>
      </c>
      <c r="H1396" s="16">
        <f t="shared" si="127"/>
        <v>-9.3435184726738778E-3</v>
      </c>
      <c r="I1396" s="16">
        <f t="shared" si="128"/>
        <v>3.0081979790257774E-2</v>
      </c>
    </row>
    <row r="1397" spans="4:9" x14ac:dyDescent="0.25">
      <c r="D1397">
        <f t="shared" si="129"/>
        <v>1392</v>
      </c>
      <c r="E1397" s="11">
        <f t="shared" si="126"/>
        <v>69.600000000000009</v>
      </c>
      <c r="F1397" s="11">
        <f t="shared" si="130"/>
        <v>1.8571424222924386</v>
      </c>
      <c r="G1397" s="11">
        <f t="shared" si="131"/>
        <v>994.20452798218832</v>
      </c>
      <c r="H1397" s="16">
        <f t="shared" si="127"/>
        <v>-9.2967157561738047E-3</v>
      </c>
      <c r="I1397" s="16">
        <f t="shared" si="128"/>
        <v>2.9923154138761093E-2</v>
      </c>
    </row>
    <row r="1398" spans="4:9" x14ac:dyDescent="0.25">
      <c r="D1398">
        <f t="shared" si="129"/>
        <v>1393</v>
      </c>
      <c r="E1398" s="11">
        <f t="shared" si="126"/>
        <v>69.650000000000006</v>
      </c>
      <c r="F1398" s="11">
        <f t="shared" si="130"/>
        <v>1.8478457065362648</v>
      </c>
      <c r="G1398" s="11">
        <f t="shared" si="131"/>
        <v>994.23445113632704</v>
      </c>
      <c r="H1398" s="16">
        <f t="shared" si="127"/>
        <v>-9.2501475497361024E-3</v>
      </c>
      <c r="I1398" s="16">
        <f t="shared" si="128"/>
        <v>2.976519517239487E-2</v>
      </c>
    </row>
    <row r="1399" spans="4:9" x14ac:dyDescent="0.25">
      <c r="D1399">
        <f t="shared" si="129"/>
        <v>1394</v>
      </c>
      <c r="E1399" s="11">
        <f t="shared" si="126"/>
        <v>69.7</v>
      </c>
      <c r="F1399" s="11">
        <f t="shared" si="130"/>
        <v>1.8385955589865286</v>
      </c>
      <c r="G1399" s="11">
        <f t="shared" si="131"/>
        <v>994.26421633149948</v>
      </c>
      <c r="H1399" s="16">
        <f t="shared" si="127"/>
        <v>-9.2038126807057058E-3</v>
      </c>
      <c r="I1399" s="16">
        <f t="shared" si="128"/>
        <v>2.960809795299198E-2</v>
      </c>
    </row>
    <row r="1400" spans="4:9" x14ac:dyDescent="0.25">
      <c r="D1400">
        <f t="shared" si="129"/>
        <v>1395</v>
      </c>
      <c r="E1400" s="11">
        <f t="shared" si="126"/>
        <v>69.75</v>
      </c>
      <c r="F1400" s="11">
        <f t="shared" si="130"/>
        <v>1.8293917463058229</v>
      </c>
      <c r="G1400" s="11">
        <f t="shared" si="131"/>
        <v>994.29382442945246</v>
      </c>
      <c r="H1400" s="16">
        <f t="shared" si="127"/>
        <v>-9.1577099822257348E-3</v>
      </c>
      <c r="I1400" s="16">
        <f t="shared" si="128"/>
        <v>2.9451857571845604E-2</v>
      </c>
    </row>
    <row r="1401" spans="4:9" x14ac:dyDescent="0.25">
      <c r="D1401">
        <f t="shared" si="129"/>
        <v>1396</v>
      </c>
      <c r="E1401" s="11">
        <f t="shared" si="126"/>
        <v>69.8</v>
      </c>
      <c r="F1401" s="11">
        <f t="shared" si="130"/>
        <v>1.8202340363235971</v>
      </c>
      <c r="G1401" s="11">
        <f t="shared" si="131"/>
        <v>994.32327628702433</v>
      </c>
      <c r="H1401" s="16">
        <f t="shared" si="127"/>
        <v>-9.1118382932100766E-3</v>
      </c>
      <c r="I1401" s="16">
        <f t="shared" si="128"/>
        <v>2.9296469149525779E-2</v>
      </c>
    </row>
    <row r="1402" spans="4:9" x14ac:dyDescent="0.25">
      <c r="D1402">
        <f t="shared" si="129"/>
        <v>1397</v>
      </c>
      <c r="E1402" s="11">
        <f t="shared" si="126"/>
        <v>69.850000000000009</v>
      </c>
      <c r="F1402" s="11">
        <f t="shared" si="130"/>
        <v>1.8111221980303871</v>
      </c>
      <c r="G1402" s="11">
        <f t="shared" si="131"/>
        <v>994.3525727561738</v>
      </c>
      <c r="H1402" s="16">
        <f t="shared" si="127"/>
        <v>-9.0661964583160278E-3</v>
      </c>
      <c r="I1402" s="16">
        <f t="shared" si="128"/>
        <v>2.9141927835708847E-2</v>
      </c>
    </row>
    <row r="1403" spans="4:9" x14ac:dyDescent="0.25">
      <c r="D1403">
        <f t="shared" si="129"/>
        <v>1398</v>
      </c>
      <c r="E1403" s="11">
        <f t="shared" si="126"/>
        <v>69.900000000000006</v>
      </c>
      <c r="F1403" s="11">
        <f t="shared" si="130"/>
        <v>1.802056001572071</v>
      </c>
      <c r="G1403" s="11">
        <f t="shared" si="131"/>
        <v>994.38171468400947</v>
      </c>
      <c r="H1403" s="16">
        <f t="shared" si="127"/>
        <v>-9.0207833279170747E-3</v>
      </c>
      <c r="I1403" s="16">
        <f t="shared" si="128"/>
        <v>2.898822880898895E-2</v>
      </c>
    </row>
    <row r="1404" spans="4:9" x14ac:dyDescent="0.25">
      <c r="D1404">
        <f t="shared" si="129"/>
        <v>1399</v>
      </c>
      <c r="E1404" s="11">
        <f t="shared" si="126"/>
        <v>69.95</v>
      </c>
      <c r="F1404" s="11">
        <f t="shared" si="130"/>
        <v>1.793035218244154</v>
      </c>
      <c r="G1404" s="11">
        <f t="shared" si="131"/>
        <v>994.41070291281846</v>
      </c>
      <c r="H1404" s="16">
        <f t="shared" si="127"/>
        <v>-8.9755977580757759E-3</v>
      </c>
      <c r="I1404" s="16">
        <f t="shared" si="128"/>
        <v>2.8835367276703605E-2</v>
      </c>
    </row>
    <row r="1405" spans="4:9" x14ac:dyDescent="0.25">
      <c r="D1405">
        <f t="shared" si="129"/>
        <v>1400</v>
      </c>
      <c r="E1405" s="11">
        <f t="shared" si="126"/>
        <v>70</v>
      </c>
      <c r="F1405" s="11">
        <f t="shared" si="130"/>
        <v>1.7840596204860781</v>
      </c>
      <c r="G1405" s="11">
        <f t="shared" si="131"/>
        <v>994.43953828009512</v>
      </c>
      <c r="H1405" s="16">
        <f t="shared" si="127"/>
        <v>-8.9306386105167234E-3</v>
      </c>
      <c r="I1405" s="16">
        <f t="shared" si="128"/>
        <v>2.8683338474757916E-2</v>
      </c>
    </row>
    <row r="1406" spans="4:9" x14ac:dyDescent="0.25">
      <c r="D1406">
        <f t="shared" si="129"/>
        <v>1401</v>
      </c>
      <c r="E1406" s="11">
        <f t="shared" si="126"/>
        <v>70.05</v>
      </c>
      <c r="F1406" s="11">
        <f t="shared" si="130"/>
        <v>1.7751289818755613</v>
      </c>
      <c r="G1406" s="11">
        <f t="shared" si="131"/>
        <v>994.46822161856983</v>
      </c>
      <c r="H1406" s="16">
        <f t="shared" si="127"/>
        <v>-8.8859047525996944E-3</v>
      </c>
      <c r="I1406" s="16">
        <f t="shared" si="128"/>
        <v>2.8532137667448405E-2</v>
      </c>
    </row>
    <row r="1407" spans="4:9" x14ac:dyDescent="0.25">
      <c r="D1407">
        <f t="shared" si="129"/>
        <v>1402</v>
      </c>
      <c r="E1407" s="11">
        <f t="shared" si="126"/>
        <v>70.100000000000009</v>
      </c>
      <c r="F1407" s="11">
        <f t="shared" si="130"/>
        <v>1.7662430771229616</v>
      </c>
      <c r="G1407" s="11">
        <f t="shared" si="131"/>
        <v>994.49675375623724</v>
      </c>
      <c r="H1407" s="16">
        <f t="shared" si="127"/>
        <v>-8.841395057292813E-3</v>
      </c>
      <c r="I1407" s="16">
        <f t="shared" si="128"/>
        <v>2.8381760147284486E-2</v>
      </c>
    </row>
    <row r="1408" spans="4:9" x14ac:dyDescent="0.25">
      <c r="D1408">
        <f t="shared" si="129"/>
        <v>1403</v>
      </c>
      <c r="E1408" s="11">
        <f t="shared" si="126"/>
        <v>70.150000000000006</v>
      </c>
      <c r="F1408" s="11">
        <f t="shared" si="130"/>
        <v>1.7574016820656688</v>
      </c>
      <c r="G1408" s="11">
        <f t="shared" si="131"/>
        <v>994.52513551638458</v>
      </c>
      <c r="H1408" s="16">
        <f t="shared" si="127"/>
        <v>-8.7971084031458948E-3</v>
      </c>
      <c r="I1408" s="16">
        <f t="shared" si="128"/>
        <v>2.8232201234818389E-2</v>
      </c>
    </row>
    <row r="1409" spans="4:9" x14ac:dyDescent="0.25">
      <c r="D1409">
        <f t="shared" si="129"/>
        <v>1404</v>
      </c>
      <c r="E1409" s="11">
        <f t="shared" si="126"/>
        <v>70.2</v>
      </c>
      <c r="F1409" s="11">
        <f t="shared" si="130"/>
        <v>1.7486045736625229</v>
      </c>
      <c r="G1409" s="11">
        <f t="shared" si="131"/>
        <v>994.55336771761938</v>
      </c>
      <c r="H1409" s="16">
        <f t="shared" si="127"/>
        <v>-8.7530436742638586E-3</v>
      </c>
      <c r="I1409" s="16">
        <f t="shared" si="128"/>
        <v>2.8083456278473751E-2</v>
      </c>
    </row>
    <row r="1410" spans="4:9" x14ac:dyDescent="0.25">
      <c r="D1410">
        <f t="shared" si="129"/>
        <v>1405</v>
      </c>
      <c r="E1410" s="11">
        <f t="shared" si="126"/>
        <v>70.25</v>
      </c>
      <c r="F1410" s="11">
        <f t="shared" si="130"/>
        <v>1.7398515299882591</v>
      </c>
      <c r="G1410" s="11">
        <f t="shared" si="131"/>
        <v>994.5814511738979</v>
      </c>
      <c r="H1410" s="16">
        <f t="shared" si="127"/>
        <v>-8.7091997602802718E-3</v>
      </c>
      <c r="I1410" s="16">
        <f t="shared" si="128"/>
        <v>2.7935520654370646E-2</v>
      </c>
    </row>
    <row r="1411" spans="4:9" x14ac:dyDescent="0.25">
      <c r="D1411">
        <f t="shared" si="129"/>
        <v>1406</v>
      </c>
      <c r="E1411" s="11">
        <f t="shared" si="126"/>
        <v>70.3</v>
      </c>
      <c r="F1411" s="11">
        <f t="shared" si="130"/>
        <v>1.7311423302279789</v>
      </c>
      <c r="G1411" s="11">
        <f t="shared" si="131"/>
        <v>994.60938669455231</v>
      </c>
      <c r="H1411" s="16">
        <f t="shared" si="127"/>
        <v>-8.6655755563309934E-3</v>
      </c>
      <c r="I1411" s="16">
        <f t="shared" si="128"/>
        <v>2.7788389766152499E-2</v>
      </c>
    </row>
    <row r="1412" spans="4:9" x14ac:dyDescent="0.25">
      <c r="D1412">
        <f t="shared" si="129"/>
        <v>1407</v>
      </c>
      <c r="E1412" s="11">
        <f t="shared" si="126"/>
        <v>70.350000000000009</v>
      </c>
      <c r="F1412" s="11">
        <f t="shared" si="130"/>
        <v>1.722476754671648</v>
      </c>
      <c r="G1412" s="11">
        <f t="shared" si="131"/>
        <v>994.63717508431841</v>
      </c>
      <c r="H1412" s="16">
        <f t="shared" si="127"/>
        <v>-8.6221699630279185E-3</v>
      </c>
      <c r="I1412" s="16">
        <f t="shared" si="128"/>
        <v>2.7642059044828256E-2</v>
      </c>
    </row>
    <row r="1413" spans="4:9" x14ac:dyDescent="0.25">
      <c r="D1413">
        <f t="shared" si="129"/>
        <v>1408</v>
      </c>
      <c r="E1413" s="11">
        <f t="shared" ref="E1413:E1476" si="132">D1413*$B$13</f>
        <v>70.400000000000006</v>
      </c>
      <c r="F1413" s="11">
        <f t="shared" si="130"/>
        <v>1.71385458470862</v>
      </c>
      <c r="G1413" s="11">
        <f t="shared" si="131"/>
        <v>994.66481714336328</v>
      </c>
      <c r="H1413" s="16">
        <f t="shared" ref="H1413:H1476" si="133">$B$7*F1413*(1-(F1413+$B$11*G1413)/$B$9)*$B$13</f>
        <v>-8.5789818864328501E-3</v>
      </c>
      <c r="I1413" s="16">
        <f t="shared" ref="I1413:I1476" si="134">$B$8*G1413*(1-(G1413+$B$12*F1413)/$B$10)*$B$13</f>
        <v>2.7496523948586645E-2</v>
      </c>
    </row>
    <row r="1414" spans="4:9" x14ac:dyDescent="0.25">
      <c r="D1414">
        <f t="shared" ref="D1414:D1477" si="135">D1413+1</f>
        <v>1409</v>
      </c>
      <c r="E1414" s="11">
        <f t="shared" si="132"/>
        <v>70.45</v>
      </c>
      <c r="F1414" s="11">
        <f t="shared" ref="F1414:F1477" si="136">F1413+H1413</f>
        <v>1.7052756028221872</v>
      </c>
      <c r="G1414" s="11">
        <f t="shared" ref="G1414:G1477" si="137">G1413+I1413</f>
        <v>994.69231366731185</v>
      </c>
      <c r="H1414" s="16">
        <f t="shared" si="133"/>
        <v>-8.5360102380314783E-3</v>
      </c>
      <c r="I1414" s="16">
        <f t="shared" si="134"/>
        <v>2.7351779962644419E-2</v>
      </c>
    </row>
    <row r="1415" spans="4:9" x14ac:dyDescent="0.25">
      <c r="D1415">
        <f t="shared" si="135"/>
        <v>1410</v>
      </c>
      <c r="E1415" s="11">
        <f t="shared" si="132"/>
        <v>70.5</v>
      </c>
      <c r="F1415" s="11">
        <f t="shared" si="136"/>
        <v>1.6967395925841557</v>
      </c>
      <c r="G1415" s="11">
        <f t="shared" si="137"/>
        <v>994.71966544727445</v>
      </c>
      <c r="H1415" s="16">
        <f t="shared" si="133"/>
        <v>-8.4932539347074166E-3</v>
      </c>
      <c r="I1415" s="16">
        <f t="shared" si="134"/>
        <v>2.7207822599072281E-2</v>
      </c>
    </row>
    <row r="1416" spans="4:9" x14ac:dyDescent="0.25">
      <c r="D1416">
        <f t="shared" si="135"/>
        <v>1411</v>
      </c>
      <c r="E1416" s="11">
        <f t="shared" si="132"/>
        <v>70.55</v>
      </c>
      <c r="F1416" s="11">
        <f t="shared" si="136"/>
        <v>1.6882463386494484</v>
      </c>
      <c r="G1416" s="11">
        <f t="shared" si="137"/>
        <v>994.7468732698735</v>
      </c>
      <c r="H1416" s="16">
        <f t="shared" si="133"/>
        <v>-8.4507118987164394E-3</v>
      </c>
      <c r="I1416" s="16">
        <f t="shared" si="134"/>
        <v>2.706464739662497E-2</v>
      </c>
    </row>
    <row r="1417" spans="4:9" x14ac:dyDescent="0.25">
      <c r="D1417">
        <f t="shared" si="135"/>
        <v>1412</v>
      </c>
      <c r="E1417" s="11">
        <f t="shared" si="132"/>
        <v>70.600000000000009</v>
      </c>
      <c r="F1417" s="11">
        <f t="shared" si="136"/>
        <v>1.6797956267507319</v>
      </c>
      <c r="G1417" s="11">
        <f t="shared" si="137"/>
        <v>994.77393791727013</v>
      </c>
      <c r="H1417" s="16">
        <f t="shared" si="133"/>
        <v>-8.4083830576607392E-3</v>
      </c>
      <c r="I1417" s="16">
        <f t="shared" si="134"/>
        <v>2.6922249920588726E-2</v>
      </c>
    </row>
    <row r="1418" spans="4:9" x14ac:dyDescent="0.25">
      <c r="D1418">
        <f t="shared" si="135"/>
        <v>1413</v>
      </c>
      <c r="E1418" s="11">
        <f t="shared" si="132"/>
        <v>70.650000000000006</v>
      </c>
      <c r="F1418" s="11">
        <f t="shared" si="136"/>
        <v>1.6713872436930712</v>
      </c>
      <c r="G1418" s="11">
        <f t="shared" si="137"/>
        <v>994.80086016719076</v>
      </c>
      <c r="H1418" s="16">
        <f t="shared" si="133"/>
        <v>-8.3662663444633422E-3</v>
      </c>
      <c r="I1418" s="16">
        <f t="shared" si="134"/>
        <v>2.6780625762606477E-2</v>
      </c>
    </row>
    <row r="1419" spans="4:9" x14ac:dyDescent="0.25">
      <c r="D1419">
        <f t="shared" si="135"/>
        <v>1414</v>
      </c>
      <c r="E1419" s="11">
        <f t="shared" si="132"/>
        <v>70.7</v>
      </c>
      <c r="F1419" s="11">
        <f t="shared" si="136"/>
        <v>1.663020977348608</v>
      </c>
      <c r="G1419" s="11">
        <f t="shared" si="137"/>
        <v>994.82764079295339</v>
      </c>
      <c r="H1419" s="16">
        <f t="shared" si="133"/>
        <v>-8.3243606973426049E-3</v>
      </c>
      <c r="I1419" s="16">
        <f t="shared" si="134"/>
        <v>2.6639770540525954E-2</v>
      </c>
    </row>
    <row r="1420" spans="4:9" x14ac:dyDescent="0.25">
      <c r="D1420">
        <f t="shared" si="135"/>
        <v>1415</v>
      </c>
      <c r="E1420" s="11">
        <f t="shared" si="132"/>
        <v>70.75</v>
      </c>
      <c r="F1420" s="11">
        <f t="shared" si="136"/>
        <v>1.6546966166512653</v>
      </c>
      <c r="G1420" s="11">
        <f t="shared" si="137"/>
        <v>994.85428056349394</v>
      </c>
      <c r="H1420" s="16">
        <f t="shared" si="133"/>
        <v>-8.282665059786835E-3</v>
      </c>
      <c r="I1420" s="16">
        <f t="shared" si="134"/>
        <v>2.6499679898226561E-2</v>
      </c>
    </row>
    <row r="1421" spans="4:9" x14ac:dyDescent="0.25">
      <c r="D1421">
        <f t="shared" si="135"/>
        <v>1416</v>
      </c>
      <c r="E1421" s="11">
        <f t="shared" si="132"/>
        <v>70.8</v>
      </c>
      <c r="F1421" s="11">
        <f t="shared" si="136"/>
        <v>1.6464139515914784</v>
      </c>
      <c r="G1421" s="11">
        <f t="shared" si="137"/>
        <v>994.88078024339222</v>
      </c>
      <c r="H1421" s="16">
        <f t="shared" si="133"/>
        <v>-8.2411783805290181E-3</v>
      </c>
      <c r="I1421" s="16">
        <f t="shared" si="134"/>
        <v>2.6360349505469262E-2</v>
      </c>
    </row>
    <row r="1422" spans="4:9" x14ac:dyDescent="0.25">
      <c r="D1422">
        <f t="shared" si="135"/>
        <v>1417</v>
      </c>
      <c r="E1422" s="11">
        <f t="shared" si="132"/>
        <v>70.850000000000009</v>
      </c>
      <c r="F1422" s="11">
        <f t="shared" si="136"/>
        <v>1.6381727732109495</v>
      </c>
      <c r="G1422" s="11">
        <f t="shared" si="137"/>
        <v>994.90714059289769</v>
      </c>
      <c r="H1422" s="16">
        <f t="shared" si="133"/>
        <v>-8.1998996135216381E-3</v>
      </c>
      <c r="I1422" s="16">
        <f t="shared" si="134"/>
        <v>2.6221775057731784E-2</v>
      </c>
    </row>
    <row r="1423" spans="4:9" x14ac:dyDescent="0.25">
      <c r="D1423">
        <f t="shared" si="135"/>
        <v>1418</v>
      </c>
      <c r="E1423" s="11">
        <f t="shared" si="132"/>
        <v>70.900000000000006</v>
      </c>
      <c r="F1423" s="11">
        <f t="shared" si="136"/>
        <v>1.6299728735974277</v>
      </c>
      <c r="G1423" s="11">
        <f t="shared" si="137"/>
        <v>994.9333623679554</v>
      </c>
      <c r="H1423" s="16">
        <f t="shared" si="133"/>
        <v>-8.1588277179116004E-3</v>
      </c>
      <c r="I1423" s="16">
        <f t="shared" si="134"/>
        <v>2.6083952276049222E-2</v>
      </c>
    </row>
    <row r="1424" spans="4:9" x14ac:dyDescent="0.25">
      <c r="D1424">
        <f t="shared" si="135"/>
        <v>1419</v>
      </c>
      <c r="E1424" s="11">
        <f t="shared" si="132"/>
        <v>70.95</v>
      </c>
      <c r="F1424" s="11">
        <f t="shared" si="136"/>
        <v>1.6218140458795161</v>
      </c>
      <c r="G1424" s="11">
        <f t="shared" si="137"/>
        <v>994.95944632023145</v>
      </c>
      <c r="H1424" s="16">
        <f t="shared" si="133"/>
        <v>-8.1179616580153088E-3</v>
      </c>
      <c r="I1424" s="16">
        <f t="shared" si="134"/>
        <v>2.5946876906858721E-2</v>
      </c>
    </row>
    <row r="1425" spans="4:9" x14ac:dyDescent="0.25">
      <c r="D1425">
        <f t="shared" si="135"/>
        <v>1420</v>
      </c>
      <c r="E1425" s="11">
        <f t="shared" si="132"/>
        <v>71</v>
      </c>
      <c r="F1425" s="11">
        <f t="shared" si="136"/>
        <v>1.6136960842215007</v>
      </c>
      <c r="G1425" s="11">
        <f t="shared" si="137"/>
        <v>994.98539319713836</v>
      </c>
      <c r="H1425" s="16">
        <f t="shared" si="133"/>
        <v>-8.0773004032937707E-3</v>
      </c>
      <c r="I1425" s="16">
        <f t="shared" si="134"/>
        <v>2.5810544721846226E-2</v>
      </c>
    </row>
    <row r="1426" spans="4:9" x14ac:dyDescent="0.25">
      <c r="D1426">
        <f t="shared" si="135"/>
        <v>1421</v>
      </c>
      <c r="E1426" s="11">
        <f t="shared" si="132"/>
        <v>71.05</v>
      </c>
      <c r="F1426" s="11">
        <f t="shared" si="136"/>
        <v>1.605618783818207</v>
      </c>
      <c r="G1426" s="11">
        <f t="shared" si="137"/>
        <v>995.01120374186019</v>
      </c>
      <c r="H1426" s="16">
        <f t="shared" si="133"/>
        <v>-8.0368429283278597E-3</v>
      </c>
      <c r="I1426" s="16">
        <f t="shared" si="134"/>
        <v>2.567495151778303E-2</v>
      </c>
    </row>
    <row r="1427" spans="4:9" x14ac:dyDescent="0.25">
      <c r="D1427">
        <f t="shared" si="135"/>
        <v>1422</v>
      </c>
      <c r="E1427" s="11">
        <f t="shared" si="132"/>
        <v>71.100000000000009</v>
      </c>
      <c r="F1427" s="11">
        <f t="shared" si="136"/>
        <v>1.597581940889879</v>
      </c>
      <c r="G1427" s="11">
        <f t="shared" si="137"/>
        <v>995.03687869337796</v>
      </c>
      <c r="H1427" s="16">
        <f t="shared" si="133"/>
        <v>-7.996588212793693E-3</v>
      </c>
      <c r="I1427" s="16">
        <f t="shared" si="134"/>
        <v>2.554009311637867E-2</v>
      </c>
    </row>
    <row r="1428" spans="4:9" x14ac:dyDescent="0.25">
      <c r="D1428">
        <f t="shared" si="135"/>
        <v>1423</v>
      </c>
      <c r="E1428" s="11">
        <f t="shared" si="132"/>
        <v>71.150000000000006</v>
      </c>
      <c r="F1428" s="11">
        <f t="shared" si="136"/>
        <v>1.5895853526770853</v>
      </c>
      <c r="G1428" s="11">
        <f t="shared" si="137"/>
        <v>995.06241878649439</v>
      </c>
      <c r="H1428" s="16">
        <f t="shared" si="133"/>
        <v>-7.9565352414380751E-3</v>
      </c>
      <c r="I1428" s="16">
        <f t="shared" si="134"/>
        <v>2.5405965364120375E-2</v>
      </c>
    </row>
    <row r="1429" spans="4:9" x14ac:dyDescent="0.25">
      <c r="D1429">
        <f t="shared" si="135"/>
        <v>1424</v>
      </c>
      <c r="E1429" s="11">
        <f t="shared" si="132"/>
        <v>71.2</v>
      </c>
      <c r="F1429" s="11">
        <f t="shared" si="136"/>
        <v>1.5816288174356472</v>
      </c>
      <c r="G1429" s="11">
        <f t="shared" si="137"/>
        <v>995.08782475185853</v>
      </c>
      <c r="H1429" s="16">
        <f t="shared" si="133"/>
        <v>-7.9166830040540634E-3</v>
      </c>
      <c r="I1429" s="16">
        <f t="shared" si="134"/>
        <v>2.5272564132126626E-2</v>
      </c>
    </row>
    <row r="1430" spans="4:9" x14ac:dyDescent="0.25">
      <c r="D1430">
        <f t="shared" si="135"/>
        <v>1425</v>
      </c>
      <c r="E1430" s="11">
        <f t="shared" si="132"/>
        <v>71.25</v>
      </c>
      <c r="F1430" s="11">
        <f t="shared" si="136"/>
        <v>1.5737121344315932</v>
      </c>
      <c r="G1430" s="11">
        <f t="shared" si="137"/>
        <v>995.11309731599067</v>
      </c>
      <c r="H1430" s="16">
        <f t="shared" si="133"/>
        <v>-7.8770304954566498E-3</v>
      </c>
      <c r="I1430" s="16">
        <f t="shared" si="134"/>
        <v>2.5139885315993871E-2</v>
      </c>
    </row>
    <row r="1431" spans="4:9" x14ac:dyDescent="0.25">
      <c r="D1431">
        <f t="shared" si="135"/>
        <v>1426</v>
      </c>
      <c r="E1431" s="11">
        <f t="shared" si="132"/>
        <v>71.3</v>
      </c>
      <c r="F1431" s="11">
        <f t="shared" si="136"/>
        <v>1.5658351039361365</v>
      </c>
      <c r="G1431" s="11">
        <f t="shared" si="137"/>
        <v>995.13823720130665</v>
      </c>
      <c r="H1431" s="16">
        <f t="shared" si="133"/>
        <v>-7.8375767154585472E-3</v>
      </c>
      <c r="I1431" s="16">
        <f t="shared" si="134"/>
        <v>2.5007924835642004E-2</v>
      </c>
    </row>
    <row r="1432" spans="4:9" x14ac:dyDescent="0.25">
      <c r="D1432">
        <f t="shared" si="135"/>
        <v>1427</v>
      </c>
      <c r="E1432" s="11">
        <f t="shared" si="132"/>
        <v>71.350000000000009</v>
      </c>
      <c r="F1432" s="11">
        <f t="shared" si="136"/>
        <v>1.5579975272206779</v>
      </c>
      <c r="G1432" s="11">
        <f t="shared" si="137"/>
        <v>995.16324512614233</v>
      </c>
      <c r="H1432" s="16">
        <f t="shared" si="133"/>
        <v>-7.7983206688460351E-3</v>
      </c>
      <c r="I1432" s="16">
        <f t="shared" si="134"/>
        <v>2.4876678635167238E-2</v>
      </c>
    </row>
    <row r="1433" spans="4:9" x14ac:dyDescent="0.25">
      <c r="D1433">
        <f t="shared" si="135"/>
        <v>1428</v>
      </c>
      <c r="E1433" s="11">
        <f t="shared" si="132"/>
        <v>71.400000000000006</v>
      </c>
      <c r="F1433" s="11">
        <f t="shared" si="136"/>
        <v>1.5501992065518317</v>
      </c>
      <c r="G1433" s="11">
        <f t="shared" si="137"/>
        <v>995.18812180477755</v>
      </c>
      <c r="H1433" s="16">
        <f t="shared" si="133"/>
        <v>-7.7592613653549875E-3</v>
      </c>
      <c r="I1433" s="16">
        <f t="shared" si="134"/>
        <v>2.4746142682694899E-2</v>
      </c>
    </row>
    <row r="1434" spans="4:9" x14ac:dyDescent="0.25">
      <c r="D1434">
        <f t="shared" si="135"/>
        <v>1429</v>
      </c>
      <c r="E1434" s="11">
        <f t="shared" si="132"/>
        <v>71.45</v>
      </c>
      <c r="F1434" s="11">
        <f t="shared" si="136"/>
        <v>1.5424399451864768</v>
      </c>
      <c r="G1434" s="11">
        <f t="shared" si="137"/>
        <v>995.21286794746027</v>
      </c>
      <c r="H1434" s="16">
        <f t="shared" si="133"/>
        <v>-7.7203978196469271E-3</v>
      </c>
      <c r="I1434" s="16">
        <f t="shared" si="134"/>
        <v>2.4616312970227504E-2</v>
      </c>
    </row>
    <row r="1435" spans="4:9" x14ac:dyDescent="0.25">
      <c r="D1435">
        <f t="shared" si="135"/>
        <v>1430</v>
      </c>
      <c r="E1435" s="11">
        <f t="shared" si="132"/>
        <v>71.5</v>
      </c>
      <c r="F1435" s="11">
        <f t="shared" si="136"/>
        <v>1.5347195473668298</v>
      </c>
      <c r="G1435" s="11">
        <f t="shared" si="137"/>
        <v>995.23748426043051</v>
      </c>
      <c r="H1435" s="16">
        <f t="shared" si="133"/>
        <v>-7.6817290512852486E-3</v>
      </c>
      <c r="I1435" s="16">
        <f t="shared" si="134"/>
        <v>2.4487185513499325E-2</v>
      </c>
    </row>
    <row r="1436" spans="4:9" x14ac:dyDescent="0.25">
      <c r="D1436">
        <f t="shared" si="135"/>
        <v>1431</v>
      </c>
      <c r="E1436" s="11">
        <f t="shared" si="132"/>
        <v>71.55</v>
      </c>
      <c r="F1436" s="11">
        <f t="shared" si="136"/>
        <v>1.5270378183155446</v>
      </c>
      <c r="G1436" s="11">
        <f t="shared" si="137"/>
        <v>995.26197144594403</v>
      </c>
      <c r="H1436" s="16">
        <f t="shared" si="133"/>
        <v>-7.6432540847114804E-3</v>
      </c>
      <c r="I1436" s="16">
        <f t="shared" si="134"/>
        <v>2.4358756351829634E-2</v>
      </c>
    </row>
    <row r="1437" spans="4:9" x14ac:dyDescent="0.25">
      <c r="D1437">
        <f t="shared" si="135"/>
        <v>1432</v>
      </c>
      <c r="E1437" s="11">
        <f t="shared" si="132"/>
        <v>71.600000000000009</v>
      </c>
      <c r="F1437" s="11">
        <f t="shared" si="136"/>
        <v>1.5193945642308331</v>
      </c>
      <c r="G1437" s="11">
        <f t="shared" si="137"/>
        <v>995.28633020229586</v>
      </c>
      <c r="H1437" s="16">
        <f t="shared" si="133"/>
        <v>-7.6049719492217137E-3</v>
      </c>
      <c r="I1437" s="16">
        <f t="shared" si="134"/>
        <v>2.423102154798458E-2</v>
      </c>
    </row>
    <row r="1438" spans="4:9" x14ac:dyDescent="0.25">
      <c r="D1438">
        <f t="shared" si="135"/>
        <v>1433</v>
      </c>
      <c r="E1438" s="11">
        <f t="shared" si="132"/>
        <v>71.650000000000006</v>
      </c>
      <c r="F1438" s="11">
        <f t="shared" si="136"/>
        <v>1.5117895922816114</v>
      </c>
      <c r="G1438" s="11">
        <f t="shared" si="137"/>
        <v>995.31056122384382</v>
      </c>
      <c r="H1438" s="16">
        <f t="shared" si="133"/>
        <v>-7.5668816789430842E-3</v>
      </c>
      <c r="I1438" s="16">
        <f t="shared" si="134"/>
        <v>2.4103977188016781E-2</v>
      </c>
    </row>
    <row r="1439" spans="4:9" x14ac:dyDescent="0.25">
      <c r="D1439">
        <f t="shared" si="135"/>
        <v>1434</v>
      </c>
      <c r="E1439" s="11">
        <f t="shared" si="132"/>
        <v>71.7</v>
      </c>
      <c r="F1439" s="11">
        <f t="shared" si="136"/>
        <v>1.5042227106026682</v>
      </c>
      <c r="G1439" s="11">
        <f t="shared" si="137"/>
        <v>995.33466520103184</v>
      </c>
      <c r="H1439" s="16">
        <f t="shared" si="133"/>
        <v>-7.5289823128103922E-3</v>
      </c>
      <c r="I1439" s="16">
        <f t="shared" si="134"/>
        <v>2.3977619381134557E-2</v>
      </c>
    </row>
    <row r="1440" spans="4:9" x14ac:dyDescent="0.25">
      <c r="D1440">
        <f t="shared" si="135"/>
        <v>1435</v>
      </c>
      <c r="E1440" s="11">
        <f t="shared" si="132"/>
        <v>71.75</v>
      </c>
      <c r="F1440" s="11">
        <f t="shared" si="136"/>
        <v>1.4966937282898578</v>
      </c>
      <c r="G1440" s="11">
        <f t="shared" si="137"/>
        <v>995.35864282041302</v>
      </c>
      <c r="H1440" s="16">
        <f t="shared" si="133"/>
        <v>-7.4912728945427864E-3</v>
      </c>
      <c r="I1440" s="16">
        <f t="shared" si="134"/>
        <v>2.3851944259558829E-2</v>
      </c>
    </row>
    <row r="1441" spans="4:9" x14ac:dyDescent="0.25">
      <c r="D1441">
        <f t="shared" si="135"/>
        <v>1436</v>
      </c>
      <c r="E1441" s="11">
        <f t="shared" si="132"/>
        <v>71.8</v>
      </c>
      <c r="F1441" s="11">
        <f t="shared" si="136"/>
        <v>1.4892024553953149</v>
      </c>
      <c r="G1441" s="11">
        <f t="shared" si="137"/>
        <v>995.38249476467263</v>
      </c>
      <c r="H1441" s="16">
        <f t="shared" si="133"/>
        <v>-7.453752472620593E-3</v>
      </c>
      <c r="I1441" s="16">
        <f t="shared" si="134"/>
        <v>2.37269479783743E-2</v>
      </c>
    </row>
    <row r="1442" spans="4:9" x14ac:dyDescent="0.25">
      <c r="D1442">
        <f t="shared" si="135"/>
        <v>1437</v>
      </c>
      <c r="E1442" s="11">
        <f t="shared" si="132"/>
        <v>71.850000000000009</v>
      </c>
      <c r="F1442" s="11">
        <f t="shared" si="136"/>
        <v>1.4817487029226943</v>
      </c>
      <c r="G1442" s="11">
        <f t="shared" si="137"/>
        <v>995.40622171265102</v>
      </c>
      <c r="H1442" s="16">
        <f t="shared" si="133"/>
        <v>-7.4164201002622186E-3</v>
      </c>
      <c r="I1442" s="16">
        <f t="shared" si="134"/>
        <v>2.360262671539811E-2</v>
      </c>
    </row>
    <row r="1443" spans="4:9" x14ac:dyDescent="0.25">
      <c r="D1443">
        <f t="shared" si="135"/>
        <v>1438</v>
      </c>
      <c r="E1443" s="11">
        <f t="shared" si="132"/>
        <v>71.900000000000006</v>
      </c>
      <c r="F1443" s="11">
        <f t="shared" si="136"/>
        <v>1.4743322828224321</v>
      </c>
      <c r="G1443" s="11">
        <f t="shared" si="137"/>
        <v>995.42982433936641</v>
      </c>
      <c r="H1443" s="16">
        <f t="shared" si="133"/>
        <v>-7.3792748354011596E-3</v>
      </c>
      <c r="I1443" s="16">
        <f t="shared" si="134"/>
        <v>2.3478976671028454E-2</v>
      </c>
    </row>
    <row r="1444" spans="4:9" x14ac:dyDescent="0.25">
      <c r="D1444">
        <f t="shared" si="135"/>
        <v>1439</v>
      </c>
      <c r="E1444" s="11">
        <f t="shared" si="132"/>
        <v>71.95</v>
      </c>
      <c r="F1444" s="11">
        <f t="shared" si="136"/>
        <v>1.466953007987031</v>
      </c>
      <c r="G1444" s="11">
        <f t="shared" si="137"/>
        <v>995.45330331603748</v>
      </c>
      <c r="H1444" s="16">
        <f t="shared" si="133"/>
        <v>-7.3423157406631136E-3</v>
      </c>
      <c r="I1444" s="16">
        <f t="shared" si="134"/>
        <v>2.3355994068114016E-2</v>
      </c>
    </row>
    <row r="1445" spans="4:9" x14ac:dyDescent="0.25">
      <c r="D1445">
        <f t="shared" si="135"/>
        <v>1440</v>
      </c>
      <c r="E1445" s="11">
        <f t="shared" si="132"/>
        <v>72</v>
      </c>
      <c r="F1445" s="11">
        <f t="shared" si="136"/>
        <v>1.4596106922463679</v>
      </c>
      <c r="G1445" s="11">
        <f t="shared" si="137"/>
        <v>995.47665931010556</v>
      </c>
      <c r="H1445" s="16">
        <f t="shared" si="133"/>
        <v>-7.3055418833431907E-3</v>
      </c>
      <c r="I1445" s="16">
        <f t="shared" si="134"/>
        <v>2.3233675151814317E-2</v>
      </c>
    </row>
    <row r="1446" spans="4:9" x14ac:dyDescent="0.25">
      <c r="D1446">
        <f t="shared" si="135"/>
        <v>1441</v>
      </c>
      <c r="E1446" s="11">
        <f t="shared" si="132"/>
        <v>72.05</v>
      </c>
      <c r="F1446" s="11">
        <f t="shared" si="136"/>
        <v>1.4523051503630247</v>
      </c>
      <c r="G1446" s="11">
        <f t="shared" si="137"/>
        <v>995.49989298525736</v>
      </c>
      <c r="H1446" s="16">
        <f t="shared" si="133"/>
        <v>-7.2689523353832415E-3</v>
      </c>
      <c r="I1446" s="16">
        <f t="shared" si="134"/>
        <v>2.3112016189461095E-2</v>
      </c>
    </row>
    <row r="1447" spans="4:9" x14ac:dyDescent="0.25">
      <c r="D1447">
        <f t="shared" si="135"/>
        <v>1442</v>
      </c>
      <c r="E1447" s="11">
        <f t="shared" si="132"/>
        <v>72.100000000000009</v>
      </c>
      <c r="F1447" s="11">
        <f t="shared" si="136"/>
        <v>1.4450361980276414</v>
      </c>
      <c r="G1447" s="11">
        <f t="shared" si="137"/>
        <v>995.52300500144679</v>
      </c>
      <c r="H1447" s="16">
        <f t="shared" si="133"/>
        <v>-7.2325461733492441E-3</v>
      </c>
      <c r="I1447" s="16">
        <f t="shared" si="134"/>
        <v>2.299101347041721E-2</v>
      </c>
    </row>
    <row r="1448" spans="4:9" x14ac:dyDescent="0.25">
      <c r="D1448">
        <f t="shared" si="135"/>
        <v>1443</v>
      </c>
      <c r="E1448" s="11">
        <f t="shared" si="132"/>
        <v>72.150000000000006</v>
      </c>
      <c r="F1448" s="11">
        <f t="shared" si="136"/>
        <v>1.437803651854292</v>
      </c>
      <c r="G1448" s="11">
        <f t="shared" si="137"/>
        <v>995.54599601491725</v>
      </c>
      <c r="H1448" s="16">
        <f t="shared" si="133"/>
        <v>-7.1963224784088523E-3</v>
      </c>
      <c r="I1448" s="16">
        <f t="shared" si="134"/>
        <v>2.287066330594871E-2</v>
      </c>
    </row>
    <row r="1449" spans="4:9" x14ac:dyDescent="0.25">
      <c r="D1449">
        <f t="shared" si="135"/>
        <v>1444</v>
      </c>
      <c r="E1449" s="11">
        <f t="shared" si="132"/>
        <v>72.2</v>
      </c>
      <c r="F1449" s="11">
        <f t="shared" si="136"/>
        <v>1.4306073293758832</v>
      </c>
      <c r="G1449" s="11">
        <f t="shared" si="137"/>
        <v>995.56886667822323</v>
      </c>
      <c r="H1449" s="16">
        <f t="shared" si="133"/>
        <v>-7.160280336308983E-3</v>
      </c>
      <c r="I1449" s="16">
        <f t="shared" si="134"/>
        <v>2.2750962029090022E-2</v>
      </c>
    </row>
    <row r="1450" spans="4:9" x14ac:dyDescent="0.25">
      <c r="D1450">
        <f t="shared" si="135"/>
        <v>1445</v>
      </c>
      <c r="E1450" s="11">
        <f t="shared" si="132"/>
        <v>72.25</v>
      </c>
      <c r="F1450" s="11">
        <f t="shared" si="136"/>
        <v>1.4234470490395743</v>
      </c>
      <c r="G1450" s="11">
        <f t="shared" si="137"/>
        <v>995.59161764025237</v>
      </c>
      <c r="H1450" s="16">
        <f t="shared" si="133"/>
        <v>-7.1244188373535289E-3</v>
      </c>
      <c r="I1450" s="16">
        <f t="shared" si="134"/>
        <v>2.2631905994501312E-2</v>
      </c>
    </row>
    <row r="1451" spans="4:9" x14ac:dyDescent="0.25">
      <c r="D1451">
        <f t="shared" si="135"/>
        <v>1446</v>
      </c>
      <c r="E1451" s="11">
        <f t="shared" si="132"/>
        <v>72.3</v>
      </c>
      <c r="F1451" s="11">
        <f t="shared" si="136"/>
        <v>1.4163226302022207</v>
      </c>
      <c r="G1451" s="11">
        <f t="shared" si="137"/>
        <v>995.61424954624692</v>
      </c>
      <c r="H1451" s="16">
        <f t="shared" si="133"/>
        <v>-7.0887370763811994E-3</v>
      </c>
      <c r="I1451" s="16">
        <f t="shared" si="134"/>
        <v>2.2513491578342211E-2</v>
      </c>
    </row>
    <row r="1452" spans="4:9" x14ac:dyDescent="0.25">
      <c r="D1452">
        <f t="shared" si="135"/>
        <v>1447</v>
      </c>
      <c r="E1452" s="11">
        <f t="shared" si="132"/>
        <v>72.350000000000009</v>
      </c>
      <c r="F1452" s="11">
        <f t="shared" si="136"/>
        <v>1.4092338931258395</v>
      </c>
      <c r="G1452" s="11">
        <f t="shared" si="137"/>
        <v>995.63676303782529</v>
      </c>
      <c r="H1452" s="16">
        <f t="shared" si="133"/>
        <v>-7.0532341527433859E-3</v>
      </c>
      <c r="I1452" s="16">
        <f t="shared" si="134"/>
        <v>2.2395715178140971E-2</v>
      </c>
    </row>
    <row r="1453" spans="4:9" x14ac:dyDescent="0.25">
      <c r="D1453">
        <f t="shared" si="135"/>
        <v>1448</v>
      </c>
      <c r="E1453" s="11">
        <f t="shared" si="132"/>
        <v>72.400000000000006</v>
      </c>
      <c r="F1453" s="11">
        <f t="shared" si="136"/>
        <v>1.4021806589730961</v>
      </c>
      <c r="G1453" s="11">
        <f t="shared" si="137"/>
        <v>995.65915875300345</v>
      </c>
      <c r="H1453" s="16">
        <f t="shared" si="133"/>
        <v>-7.0179091702822216E-3</v>
      </c>
      <c r="I1453" s="16">
        <f t="shared" si="134"/>
        <v>2.2278573212656819E-2</v>
      </c>
    </row>
    <row r="1454" spans="4:9" x14ac:dyDescent="0.25">
      <c r="D1454">
        <f t="shared" si="135"/>
        <v>1449</v>
      </c>
      <c r="E1454" s="11">
        <f t="shared" si="132"/>
        <v>72.45</v>
      </c>
      <c r="F1454" s="11">
        <f t="shared" si="136"/>
        <v>1.3951627498028139</v>
      </c>
      <c r="G1454" s="11">
        <f t="shared" si="137"/>
        <v>995.68143732621616</v>
      </c>
      <c r="H1454" s="16">
        <f t="shared" si="133"/>
        <v>-6.982761237308655E-3</v>
      </c>
      <c r="I1454" s="16">
        <f t="shared" si="134"/>
        <v>2.2162062121748798E-2</v>
      </c>
    </row>
    <row r="1455" spans="4:9" x14ac:dyDescent="0.25">
      <c r="D1455">
        <f t="shared" si="135"/>
        <v>1450</v>
      </c>
      <c r="E1455" s="11">
        <f t="shared" si="132"/>
        <v>72.5</v>
      </c>
      <c r="F1455" s="11">
        <f t="shared" si="136"/>
        <v>1.3881799885655053</v>
      </c>
      <c r="G1455" s="11">
        <f t="shared" si="137"/>
        <v>995.70359938833792</v>
      </c>
      <c r="H1455" s="16">
        <f t="shared" si="133"/>
        <v>-6.9477894665806632E-3</v>
      </c>
      <c r="I1455" s="16">
        <f t="shared" si="134"/>
        <v>2.2046178366258801E-2</v>
      </c>
    </row>
    <row r="1456" spans="4:9" x14ac:dyDescent="0.25">
      <c r="D1456">
        <f t="shared" si="135"/>
        <v>1451</v>
      </c>
      <c r="E1456" s="11">
        <f t="shared" si="132"/>
        <v>72.55</v>
      </c>
      <c r="F1456" s="11">
        <f t="shared" si="136"/>
        <v>1.3812321990989247</v>
      </c>
      <c r="G1456" s="11">
        <f t="shared" si="137"/>
        <v>995.7256455667042</v>
      </c>
      <c r="H1456" s="16">
        <f t="shared" si="133"/>
        <v>-6.9129929752815671E-3</v>
      </c>
      <c r="I1456" s="16">
        <f t="shared" si="134"/>
        <v>2.1930918427863513E-2</v>
      </c>
    </row>
    <row r="1457" spans="4:9" x14ac:dyDescent="0.25">
      <c r="D1457">
        <f t="shared" si="135"/>
        <v>1452</v>
      </c>
      <c r="E1457" s="11">
        <f t="shared" si="132"/>
        <v>72.600000000000009</v>
      </c>
      <c r="F1457" s="11">
        <f t="shared" si="136"/>
        <v>1.3743192061236431</v>
      </c>
      <c r="G1457" s="11">
        <f t="shared" si="137"/>
        <v>995.74757648513207</v>
      </c>
      <c r="H1457" s="16">
        <f t="shared" si="133"/>
        <v>-6.878370884998407E-3</v>
      </c>
      <c r="I1457" s="16">
        <f t="shared" si="134"/>
        <v>2.1816278808962655E-2</v>
      </c>
    </row>
    <row r="1458" spans="4:9" x14ac:dyDescent="0.25">
      <c r="D1458">
        <f t="shared" si="135"/>
        <v>1453</v>
      </c>
      <c r="E1458" s="11">
        <f t="shared" si="132"/>
        <v>72.650000000000006</v>
      </c>
      <c r="F1458" s="11">
        <f t="shared" si="136"/>
        <v>1.3674408352386447</v>
      </c>
      <c r="G1458" s="11">
        <f t="shared" si="137"/>
        <v>995.76939276394103</v>
      </c>
      <c r="H1458" s="16">
        <f t="shared" si="133"/>
        <v>-6.8439223217004828E-3</v>
      </c>
      <c r="I1458" s="16">
        <f t="shared" si="134"/>
        <v>2.1702256032539485E-2</v>
      </c>
    </row>
    <row r="1459" spans="4:9" x14ac:dyDescent="0.25">
      <c r="D1459">
        <f t="shared" si="135"/>
        <v>1454</v>
      </c>
      <c r="E1459" s="11">
        <f t="shared" si="132"/>
        <v>72.7</v>
      </c>
      <c r="F1459" s="11">
        <f t="shared" si="136"/>
        <v>1.3605969129169442</v>
      </c>
      <c r="G1459" s="11">
        <f t="shared" si="137"/>
        <v>995.79109501997357</v>
      </c>
      <c r="H1459" s="16">
        <f t="shared" si="133"/>
        <v>-6.8096464157179071E-3</v>
      </c>
      <c r="I1459" s="16">
        <f t="shared" si="134"/>
        <v>2.1588846642039868E-2</v>
      </c>
    </row>
    <row r="1460" spans="4:9" x14ac:dyDescent="0.25">
      <c r="D1460">
        <f t="shared" si="135"/>
        <v>1455</v>
      </c>
      <c r="E1460" s="11">
        <f t="shared" si="132"/>
        <v>72.75</v>
      </c>
      <c r="F1460" s="11">
        <f t="shared" si="136"/>
        <v>1.3537872665012263</v>
      </c>
      <c r="G1460" s="11">
        <f t="shared" si="137"/>
        <v>995.81268386661566</v>
      </c>
      <c r="H1460" s="16">
        <f t="shared" si="133"/>
        <v>-6.7755423017203083E-3</v>
      </c>
      <c r="I1460" s="16">
        <f t="shared" si="134"/>
        <v>2.1476047201249057E-2</v>
      </c>
    </row>
    <row r="1461" spans="4:9" x14ac:dyDescent="0.25">
      <c r="D1461">
        <f t="shared" si="135"/>
        <v>1456</v>
      </c>
      <c r="E1461" s="11">
        <f t="shared" si="132"/>
        <v>72.8</v>
      </c>
      <c r="F1461" s="11">
        <f t="shared" si="136"/>
        <v>1.3470117241995059</v>
      </c>
      <c r="G1461" s="11">
        <f t="shared" si="137"/>
        <v>995.83415991381696</v>
      </c>
      <c r="H1461" s="16">
        <f t="shared" si="133"/>
        <v>-6.7416091186956392E-3</v>
      </c>
      <c r="I1461" s="16">
        <f t="shared" si="134"/>
        <v>2.1363854294160552E-2</v>
      </c>
    </row>
    <row r="1462" spans="4:9" x14ac:dyDescent="0.25">
      <c r="D1462">
        <f t="shared" si="135"/>
        <v>1457</v>
      </c>
      <c r="E1462" s="11">
        <f t="shared" si="132"/>
        <v>72.850000000000009</v>
      </c>
      <c r="F1462" s="11">
        <f t="shared" si="136"/>
        <v>1.3402701150808103</v>
      </c>
      <c r="G1462" s="11">
        <f t="shared" si="137"/>
        <v>995.85552376811108</v>
      </c>
      <c r="H1462" s="16">
        <f t="shared" si="133"/>
        <v>-6.707846009929035E-3</v>
      </c>
      <c r="I1462" s="16">
        <f t="shared" si="134"/>
        <v>2.1252264524854753E-2</v>
      </c>
    </row>
    <row r="1463" spans="4:9" x14ac:dyDescent="0.25">
      <c r="D1463">
        <f t="shared" si="135"/>
        <v>1458</v>
      </c>
      <c r="E1463" s="11">
        <f t="shared" si="132"/>
        <v>72.900000000000006</v>
      </c>
      <c r="F1463" s="11">
        <f t="shared" si="136"/>
        <v>1.3335622690708813</v>
      </c>
      <c r="G1463" s="11">
        <f t="shared" si="137"/>
        <v>995.87677603263592</v>
      </c>
      <c r="H1463" s="16">
        <f t="shared" si="133"/>
        <v>-6.6742521229817987E-3</v>
      </c>
      <c r="I1463" s="16">
        <f t="shared" si="134"/>
        <v>2.1141274517374194E-2</v>
      </c>
    </row>
    <row r="1464" spans="4:9" x14ac:dyDescent="0.25">
      <c r="D1464">
        <f t="shared" si="135"/>
        <v>1459</v>
      </c>
      <c r="E1464" s="11">
        <f t="shared" si="132"/>
        <v>72.95</v>
      </c>
      <c r="F1464" s="11">
        <f t="shared" si="136"/>
        <v>1.3268880169478994</v>
      </c>
      <c r="G1464" s="11">
        <f t="shared" si="137"/>
        <v>995.89791730715331</v>
      </c>
      <c r="H1464" s="16">
        <f t="shared" si="133"/>
        <v>-6.6408266096704763E-3</v>
      </c>
      <c r="I1464" s="16">
        <f t="shared" si="134"/>
        <v>2.1030880915604101E-2</v>
      </c>
    </row>
    <row r="1465" spans="4:9" x14ac:dyDescent="0.25">
      <c r="D1465">
        <f t="shared" si="135"/>
        <v>1460</v>
      </c>
      <c r="E1465" s="11">
        <f t="shared" si="132"/>
        <v>73</v>
      </c>
      <c r="F1465" s="11">
        <f t="shared" si="136"/>
        <v>1.3202471903382289</v>
      </c>
      <c r="G1465" s="11">
        <f t="shared" si="137"/>
        <v>995.91894818806895</v>
      </c>
      <c r="H1465" s="16">
        <f t="shared" si="133"/>
        <v>-6.6075686260460426E-3</v>
      </c>
      <c r="I1465" s="16">
        <f t="shared" si="134"/>
        <v>2.0921080383145146E-2</v>
      </c>
    </row>
    <row r="1466" spans="4:9" x14ac:dyDescent="0.25">
      <c r="D1466">
        <f t="shared" si="135"/>
        <v>1461</v>
      </c>
      <c r="E1466" s="11">
        <f t="shared" si="132"/>
        <v>73.05</v>
      </c>
      <c r="F1466" s="11">
        <f t="shared" si="136"/>
        <v>1.3136396217121828</v>
      </c>
      <c r="G1466" s="11">
        <f t="shared" si="137"/>
        <v>995.93986926845207</v>
      </c>
      <c r="H1466" s="16">
        <f t="shared" si="133"/>
        <v>-6.5744773323731303E-3</v>
      </c>
      <c r="I1466" s="16">
        <f t="shared" si="134"/>
        <v>2.0811869603198134E-2</v>
      </c>
    </row>
    <row r="1467" spans="4:9" x14ac:dyDescent="0.25">
      <c r="D1467">
        <f t="shared" si="135"/>
        <v>1462</v>
      </c>
      <c r="E1467" s="11">
        <f t="shared" si="132"/>
        <v>73.100000000000009</v>
      </c>
      <c r="F1467" s="11">
        <f t="shared" si="136"/>
        <v>1.3070651443798098</v>
      </c>
      <c r="G1467" s="11">
        <f t="shared" si="137"/>
        <v>995.96068113805529</v>
      </c>
      <c r="H1467" s="16">
        <f t="shared" si="133"/>
        <v>-6.5415518931094228E-3</v>
      </c>
      <c r="I1467" s="16">
        <f t="shared" si="134"/>
        <v>2.0703245278437588E-2</v>
      </c>
    </row>
    <row r="1468" spans="4:9" x14ac:dyDescent="0.25">
      <c r="D1468">
        <f t="shared" si="135"/>
        <v>1463</v>
      </c>
      <c r="E1468" s="11">
        <f t="shared" si="132"/>
        <v>73.150000000000006</v>
      </c>
      <c r="F1468" s="11">
        <f t="shared" si="136"/>
        <v>1.3005235924867005</v>
      </c>
      <c r="G1468" s="11">
        <f t="shared" si="137"/>
        <v>995.98138438333376</v>
      </c>
      <c r="H1468" s="16">
        <f t="shared" si="133"/>
        <v>-6.5087914768850764E-3</v>
      </c>
      <c r="I1468" s="16">
        <f t="shared" si="134"/>
        <v>2.0595204130895089E-2</v>
      </c>
    </row>
    <row r="1469" spans="4:9" x14ac:dyDescent="0.25">
      <c r="D1469">
        <f t="shared" si="135"/>
        <v>1464</v>
      </c>
      <c r="E1469" s="11">
        <f t="shared" si="132"/>
        <v>73.2</v>
      </c>
      <c r="F1469" s="11">
        <f t="shared" si="136"/>
        <v>1.2940148010098154</v>
      </c>
      <c r="G1469" s="11">
        <f t="shared" si="137"/>
        <v>996.00197958746469</v>
      </c>
      <c r="H1469" s="16">
        <f t="shared" si="133"/>
        <v>-6.4761952564823021E-3</v>
      </c>
      <c r="I1469" s="16">
        <f t="shared" si="134"/>
        <v>2.0487742901844685E-2</v>
      </c>
    </row>
    <row r="1470" spans="4:9" x14ac:dyDescent="0.25">
      <c r="D1470">
        <f t="shared" si="135"/>
        <v>1465</v>
      </c>
      <c r="E1470" s="11">
        <f t="shared" si="132"/>
        <v>73.25</v>
      </c>
      <c r="F1470" s="11">
        <f t="shared" si="136"/>
        <v>1.2875386057533331</v>
      </c>
      <c r="G1470" s="11">
        <f t="shared" si="137"/>
        <v>996.02246733036657</v>
      </c>
      <c r="H1470" s="16">
        <f t="shared" si="133"/>
        <v>-6.4437624088149563E-3</v>
      </c>
      <c r="I1470" s="16">
        <f t="shared" si="134"/>
        <v>2.0380858351671638E-2</v>
      </c>
    </row>
    <row r="1471" spans="4:9" x14ac:dyDescent="0.25">
      <c r="D1471">
        <f t="shared" si="135"/>
        <v>1466</v>
      </c>
      <c r="E1471" s="11">
        <f t="shared" si="132"/>
        <v>73.3</v>
      </c>
      <c r="F1471" s="11">
        <f t="shared" si="136"/>
        <v>1.2810948433445182</v>
      </c>
      <c r="G1471" s="11">
        <f t="shared" si="137"/>
        <v>996.04284818871827</v>
      </c>
      <c r="H1471" s="16">
        <f t="shared" si="133"/>
        <v>-6.4114921149083211E-3</v>
      </c>
      <c r="I1471" s="16">
        <f t="shared" si="134"/>
        <v>2.0274547259770851E-2</v>
      </c>
    </row>
    <row r="1472" spans="4:9" x14ac:dyDescent="0.25">
      <c r="D1472">
        <f t="shared" si="135"/>
        <v>1467</v>
      </c>
      <c r="E1472" s="11">
        <f t="shared" si="132"/>
        <v>73.350000000000009</v>
      </c>
      <c r="F1472" s="11">
        <f t="shared" si="136"/>
        <v>1.2746833512296099</v>
      </c>
      <c r="G1472" s="11">
        <f t="shared" si="137"/>
        <v>996.06312273597803</v>
      </c>
      <c r="H1472" s="16">
        <f t="shared" si="133"/>
        <v>-6.3793835598788991E-3</v>
      </c>
      <c r="I1472" s="16">
        <f t="shared" si="134"/>
        <v>2.016880642442084E-2</v>
      </c>
    </row>
    <row r="1473" spans="4:9" x14ac:dyDescent="0.25">
      <c r="D1473">
        <f t="shared" si="135"/>
        <v>1468</v>
      </c>
      <c r="E1473" s="11">
        <f t="shared" si="132"/>
        <v>73.400000000000006</v>
      </c>
      <c r="F1473" s="11">
        <f t="shared" si="136"/>
        <v>1.268303967669731</v>
      </c>
      <c r="G1473" s="11">
        <f t="shared" si="137"/>
        <v>996.08329154240243</v>
      </c>
      <c r="H1473" s="16">
        <f t="shared" si="133"/>
        <v>-6.3474359329143476E-3</v>
      </c>
      <c r="I1473" s="16">
        <f t="shared" si="134"/>
        <v>2.0063632662665334E-2</v>
      </c>
    </row>
    <row r="1474" spans="4:9" x14ac:dyDescent="0.25">
      <c r="D1474">
        <f t="shared" si="135"/>
        <v>1469</v>
      </c>
      <c r="E1474" s="11">
        <f t="shared" si="132"/>
        <v>73.45</v>
      </c>
      <c r="F1474" s="11">
        <f t="shared" si="136"/>
        <v>1.2619565317368167</v>
      </c>
      <c r="G1474" s="11">
        <f t="shared" si="137"/>
        <v>996.10335517506508</v>
      </c>
      <c r="H1474" s="16">
        <f t="shared" si="133"/>
        <v>-6.3156484272534679E-3</v>
      </c>
      <c r="I1474" s="16">
        <f t="shared" si="134"/>
        <v>1.9959022810210218E-2</v>
      </c>
    </row>
    <row r="1475" spans="4:9" x14ac:dyDescent="0.25">
      <c r="D1475">
        <f t="shared" si="135"/>
        <v>1470</v>
      </c>
      <c r="E1475" s="11">
        <f t="shared" si="132"/>
        <v>73.5</v>
      </c>
      <c r="F1475" s="11">
        <f t="shared" si="136"/>
        <v>1.2556408833095631</v>
      </c>
      <c r="G1475" s="11">
        <f t="shared" si="137"/>
        <v>996.12331419787529</v>
      </c>
      <c r="H1475" s="16">
        <f t="shared" si="133"/>
        <v>-6.284020240166336E-3</v>
      </c>
      <c r="I1475" s="16">
        <f t="shared" si="134"/>
        <v>1.9854973721292721E-2</v>
      </c>
    </row>
    <row r="1476" spans="4:9" x14ac:dyDescent="0.25">
      <c r="D1476">
        <f t="shared" si="135"/>
        <v>1471</v>
      </c>
      <c r="E1476" s="11">
        <f t="shared" si="132"/>
        <v>73.55</v>
      </c>
      <c r="F1476" s="11">
        <f t="shared" si="136"/>
        <v>1.2493568630693968</v>
      </c>
      <c r="G1476" s="11">
        <f t="shared" si="137"/>
        <v>996.14316917159658</v>
      </c>
      <c r="H1476" s="16">
        <f t="shared" si="133"/>
        <v>-6.2525505729344628E-3</v>
      </c>
      <c r="I1476" s="16">
        <f t="shared" si="134"/>
        <v>1.9751482268581422E-2</v>
      </c>
    </row>
    <row r="1477" spans="4:9" x14ac:dyDescent="0.25">
      <c r="D1477">
        <f t="shared" si="135"/>
        <v>1472</v>
      </c>
      <c r="E1477" s="11">
        <f t="shared" ref="E1477:E1540" si="138">D1477*$B$13</f>
        <v>73.600000000000009</v>
      </c>
      <c r="F1477" s="11">
        <f t="shared" si="136"/>
        <v>1.2431043124964622</v>
      </c>
      <c r="G1477" s="11">
        <f t="shared" si="137"/>
        <v>996.16292065386517</v>
      </c>
      <c r="H1477" s="16">
        <f t="shared" ref="H1477:H1540" si="139">$B$7*F1477*(1-(F1477+$B$11*G1477)/$B$9)*$B$13</f>
        <v>-6.2212386308311074E-3</v>
      </c>
      <c r="I1477" s="16">
        <f t="shared" ref="I1477:I1540" si="140">$B$8*G1477*(1-(G1477+$B$12*F1477)/$B$10)*$B$13</f>
        <v>1.9648545343055122E-2</v>
      </c>
    </row>
    <row r="1478" spans="4:9" x14ac:dyDescent="0.25">
      <c r="D1478">
        <f t="shared" ref="D1478:D1541" si="141">D1477+1</f>
        <v>1473</v>
      </c>
      <c r="E1478" s="11">
        <f t="shared" si="138"/>
        <v>73.650000000000006</v>
      </c>
      <c r="F1478" s="11">
        <f t="shared" ref="F1478:F1541" si="142">F1477+H1477</f>
        <v>1.2368830738656311</v>
      </c>
      <c r="G1478" s="11">
        <f t="shared" ref="G1478:G1541" si="143">G1477+I1477</f>
        <v>996.18256919920827</v>
      </c>
      <c r="H1478" s="16">
        <f t="shared" si="139"/>
        <v>-6.1900836231016283E-3</v>
      </c>
      <c r="I1478" s="16">
        <f t="shared" si="140"/>
        <v>1.9546159853891583E-2</v>
      </c>
    </row>
    <row r="1479" spans="4:9" x14ac:dyDescent="0.25">
      <c r="D1479">
        <f t="shared" si="141"/>
        <v>1474</v>
      </c>
      <c r="E1479" s="11">
        <f t="shared" si="138"/>
        <v>73.7</v>
      </c>
      <c r="F1479" s="11">
        <f t="shared" si="142"/>
        <v>1.2306929902425294</v>
      </c>
      <c r="G1479" s="11">
        <f t="shared" si="143"/>
        <v>996.20211535906219</v>
      </c>
      <c r="H1479" s="16">
        <f t="shared" si="139"/>
        <v>-6.1590847629439706E-3</v>
      </c>
      <c r="I1479" s="16">
        <f t="shared" si="140"/>
        <v>1.9444322728361624E-2</v>
      </c>
    </row>
    <row r="1480" spans="4:9" x14ac:dyDescent="0.25">
      <c r="D1480">
        <f t="shared" si="141"/>
        <v>1475</v>
      </c>
      <c r="E1480" s="11">
        <f t="shared" si="138"/>
        <v>73.75</v>
      </c>
      <c r="F1480" s="11">
        <f t="shared" si="142"/>
        <v>1.2245339054795854</v>
      </c>
      <c r="G1480" s="11">
        <f t="shared" si="143"/>
        <v>996.22155968179061</v>
      </c>
      <c r="H1480" s="16">
        <f t="shared" si="139"/>
        <v>-6.1282412674892031E-3</v>
      </c>
      <c r="I1480" s="16">
        <f t="shared" si="140"/>
        <v>1.9343030911709885E-2</v>
      </c>
    </row>
    <row r="1481" spans="4:9" x14ac:dyDescent="0.25">
      <c r="D1481">
        <f t="shared" si="141"/>
        <v>1476</v>
      </c>
      <c r="E1481" s="11">
        <f t="shared" si="138"/>
        <v>73.8</v>
      </c>
      <c r="F1481" s="11">
        <f t="shared" si="142"/>
        <v>1.2184056642120962</v>
      </c>
      <c r="G1481" s="11">
        <f t="shared" si="143"/>
        <v>996.24090271270234</v>
      </c>
      <c r="H1481" s="16">
        <f t="shared" si="139"/>
        <v>-6.0975523577821685E-3</v>
      </c>
      <c r="I1481" s="16">
        <f t="shared" si="140"/>
        <v>1.9242281367048687E-2</v>
      </c>
    </row>
    <row r="1482" spans="4:9" x14ac:dyDescent="0.25">
      <c r="D1482">
        <f t="shared" si="141"/>
        <v>1477</v>
      </c>
      <c r="E1482" s="11">
        <f t="shared" si="138"/>
        <v>73.850000000000009</v>
      </c>
      <c r="F1482" s="11">
        <f t="shared" si="142"/>
        <v>1.212308111854314</v>
      </c>
      <c r="G1482" s="11">
        <f t="shared" si="143"/>
        <v>996.26014499406938</v>
      </c>
      <c r="H1482" s="16">
        <f t="shared" si="139"/>
        <v>-6.0670172587622279E-3</v>
      </c>
      <c r="I1482" s="16">
        <f t="shared" si="140"/>
        <v>1.9142071075250719E-2</v>
      </c>
    </row>
    <row r="1483" spans="4:9" x14ac:dyDescent="0.25">
      <c r="D1483">
        <f t="shared" si="141"/>
        <v>1478</v>
      </c>
      <c r="E1483" s="11">
        <f t="shared" si="138"/>
        <v>73.900000000000006</v>
      </c>
      <c r="F1483" s="11">
        <f t="shared" si="142"/>
        <v>1.2062410945955517</v>
      </c>
      <c r="G1483" s="11">
        <f t="shared" si="143"/>
        <v>996.27928706514467</v>
      </c>
      <c r="H1483" s="16">
        <f t="shared" si="139"/>
        <v>-6.0366351992440772E-3</v>
      </c>
      <c r="I1483" s="16">
        <f t="shared" si="140"/>
        <v>1.9042397034831623E-2</v>
      </c>
    </row>
    <row r="1484" spans="4:9" x14ac:dyDescent="0.25">
      <c r="D1484">
        <f t="shared" si="141"/>
        <v>1479</v>
      </c>
      <c r="E1484" s="11">
        <f t="shared" si="138"/>
        <v>73.95</v>
      </c>
      <c r="F1484" s="11">
        <f t="shared" si="142"/>
        <v>1.2002044593963077</v>
      </c>
      <c r="G1484" s="11">
        <f t="shared" si="143"/>
        <v>996.29832946217948</v>
      </c>
      <c r="H1484" s="16">
        <f t="shared" si="139"/>
        <v>-6.0064054118986569E-3</v>
      </c>
      <c r="I1484" s="16">
        <f t="shared" si="140"/>
        <v>1.8943256261855727E-2</v>
      </c>
    </row>
    <row r="1485" spans="4:9" x14ac:dyDescent="0.25">
      <c r="D1485">
        <f t="shared" si="141"/>
        <v>1480</v>
      </c>
      <c r="E1485" s="11">
        <f t="shared" si="138"/>
        <v>74</v>
      </c>
      <c r="F1485" s="11">
        <f t="shared" si="142"/>
        <v>1.194198053984409</v>
      </c>
      <c r="G1485" s="11">
        <f t="shared" si="143"/>
        <v>996.31727271844136</v>
      </c>
      <c r="H1485" s="16">
        <f t="shared" si="139"/>
        <v>-5.9763271332341616E-3</v>
      </c>
      <c r="I1485" s="16">
        <f t="shared" si="140"/>
        <v>1.8844645789811754E-2</v>
      </c>
    </row>
    <row r="1486" spans="4:9" x14ac:dyDescent="0.25">
      <c r="D1486">
        <f t="shared" si="141"/>
        <v>1481</v>
      </c>
      <c r="E1486" s="11">
        <f t="shared" si="138"/>
        <v>74.05</v>
      </c>
      <c r="F1486" s="11">
        <f t="shared" si="142"/>
        <v>1.1882217268511748</v>
      </c>
      <c r="G1486" s="11">
        <f t="shared" si="143"/>
        <v>996.3361173642312</v>
      </c>
      <c r="H1486" s="16">
        <f t="shared" si="139"/>
        <v>-5.9463996035771351E-3</v>
      </c>
      <c r="I1486" s="16">
        <f t="shared" si="140"/>
        <v>1.8746562669520558E-2</v>
      </c>
    </row>
    <row r="1487" spans="4:9" x14ac:dyDescent="0.25">
      <c r="D1487">
        <f t="shared" si="141"/>
        <v>1482</v>
      </c>
      <c r="E1487" s="11">
        <f t="shared" si="138"/>
        <v>74.100000000000009</v>
      </c>
      <c r="F1487" s="11">
        <f t="shared" si="142"/>
        <v>1.1822753272475977</v>
      </c>
      <c r="G1487" s="11">
        <f t="shared" si="143"/>
        <v>996.35486392690075</v>
      </c>
      <c r="H1487" s="16">
        <f t="shared" si="139"/>
        <v>-5.9166220670536299E-3</v>
      </c>
      <c r="I1487" s="16">
        <f t="shared" si="140"/>
        <v>1.8649003969019466E-2</v>
      </c>
    </row>
    <row r="1488" spans="4:9" x14ac:dyDescent="0.25">
      <c r="D1488">
        <f t="shared" si="141"/>
        <v>1483</v>
      </c>
      <c r="E1488" s="11">
        <f t="shared" si="138"/>
        <v>74.150000000000006</v>
      </c>
      <c r="F1488" s="11">
        <f t="shared" si="142"/>
        <v>1.176358705180544</v>
      </c>
      <c r="G1488" s="11">
        <f t="shared" si="143"/>
        <v>996.37351293086977</v>
      </c>
      <c r="H1488" s="16">
        <f t="shared" si="139"/>
        <v>-5.8869937715704786E-3</v>
      </c>
      <c r="I1488" s="16">
        <f t="shared" si="140"/>
        <v>1.8551966773464233E-2</v>
      </c>
    </row>
    <row r="1489" spans="4:9" x14ac:dyDescent="0.25">
      <c r="D1489">
        <f t="shared" si="141"/>
        <v>1484</v>
      </c>
      <c r="E1489" s="11">
        <f t="shared" si="138"/>
        <v>74.2</v>
      </c>
      <c r="F1489" s="11">
        <f t="shared" si="142"/>
        <v>1.1704717114089735</v>
      </c>
      <c r="G1489" s="11">
        <f t="shared" si="143"/>
        <v>996.39206489764319</v>
      </c>
      <c r="H1489" s="16">
        <f t="shared" si="139"/>
        <v>-5.8575139687966817E-3</v>
      </c>
      <c r="I1489" s="16">
        <f t="shared" si="140"/>
        <v>1.845544818501433E-2</v>
      </c>
    </row>
    <row r="1490" spans="4:9" x14ac:dyDescent="0.25">
      <c r="D1490">
        <f t="shared" si="141"/>
        <v>1485</v>
      </c>
      <c r="E1490" s="11">
        <f t="shared" si="138"/>
        <v>74.25</v>
      </c>
      <c r="F1490" s="11">
        <f t="shared" si="142"/>
        <v>1.1646141974401769</v>
      </c>
      <c r="G1490" s="11">
        <f t="shared" si="143"/>
        <v>996.41052034582822</v>
      </c>
      <c r="H1490" s="16">
        <f t="shared" si="139"/>
        <v>-5.8281819141447798E-3</v>
      </c>
      <c r="I1490" s="16">
        <f t="shared" si="140"/>
        <v>1.8359445322737974E-2</v>
      </c>
    </row>
    <row r="1491" spans="4:9" x14ac:dyDescent="0.25">
      <c r="D1491">
        <f t="shared" si="141"/>
        <v>1486</v>
      </c>
      <c r="E1491" s="11">
        <f t="shared" si="138"/>
        <v>74.3</v>
      </c>
      <c r="F1491" s="11">
        <f t="shared" si="142"/>
        <v>1.1587860155260321</v>
      </c>
      <c r="G1491" s="11">
        <f t="shared" si="143"/>
        <v>996.42887979115096</v>
      </c>
      <c r="H1491" s="16">
        <f t="shared" si="139"/>
        <v>-5.7989968667524422E-3</v>
      </c>
      <c r="I1491" s="16">
        <f t="shared" si="140"/>
        <v>1.8263955322506038E-2</v>
      </c>
    </row>
    <row r="1492" spans="4:9" x14ac:dyDescent="0.25">
      <c r="D1492">
        <f t="shared" si="141"/>
        <v>1487</v>
      </c>
      <c r="E1492" s="11">
        <f t="shared" si="138"/>
        <v>74.350000000000009</v>
      </c>
      <c r="F1492" s="11">
        <f t="shared" si="142"/>
        <v>1.1529870186592797</v>
      </c>
      <c r="G1492" s="11">
        <f t="shared" si="143"/>
        <v>996.44714374647344</v>
      </c>
      <c r="H1492" s="16">
        <f t="shared" si="139"/>
        <v>-5.7699580894640607E-3</v>
      </c>
      <c r="I1492" s="16">
        <f t="shared" si="140"/>
        <v>1.8168975336885856E-2</v>
      </c>
    </row>
    <row r="1493" spans="4:9" x14ac:dyDescent="0.25">
      <c r="D1493">
        <f t="shared" si="141"/>
        <v>1488</v>
      </c>
      <c r="E1493" s="11">
        <f t="shared" si="138"/>
        <v>74.400000000000006</v>
      </c>
      <c r="F1493" s="11">
        <f t="shared" si="142"/>
        <v>1.1472170605698155</v>
      </c>
      <c r="G1493" s="11">
        <f t="shared" si="143"/>
        <v>996.46531272181028</v>
      </c>
      <c r="H1493" s="16">
        <f t="shared" si="139"/>
        <v>-5.7410648488124272E-3</v>
      </c>
      <c r="I1493" s="16">
        <f t="shared" si="140"/>
        <v>1.8074502535043759E-2</v>
      </c>
    </row>
    <row r="1494" spans="4:9" x14ac:dyDescent="0.25">
      <c r="D1494">
        <f t="shared" si="141"/>
        <v>1489</v>
      </c>
      <c r="E1494" s="11">
        <f t="shared" si="138"/>
        <v>74.45</v>
      </c>
      <c r="F1494" s="11">
        <f t="shared" si="142"/>
        <v>1.1414759957210032</v>
      </c>
      <c r="G1494" s="11">
        <f t="shared" si="143"/>
        <v>996.48338722434528</v>
      </c>
      <c r="H1494" s="16">
        <f t="shared" si="139"/>
        <v>-5.712316415000542E-3</v>
      </c>
      <c r="I1494" s="16">
        <f t="shared" si="140"/>
        <v>1.798053410263865E-2</v>
      </c>
    </row>
    <row r="1495" spans="4:9" x14ac:dyDescent="0.25">
      <c r="D1495">
        <f t="shared" si="141"/>
        <v>1490</v>
      </c>
      <c r="E1495" s="11">
        <f t="shared" si="138"/>
        <v>74.5</v>
      </c>
      <c r="F1495" s="11">
        <f t="shared" si="142"/>
        <v>1.1357636793060026</v>
      </c>
      <c r="G1495" s="11">
        <f t="shared" si="143"/>
        <v>996.50136775844794</v>
      </c>
      <c r="H1495" s="16">
        <f t="shared" si="139"/>
        <v>-5.6837120618834927E-3</v>
      </c>
      <c r="I1495" s="16">
        <f t="shared" si="140"/>
        <v>1.7887067241722177E-2</v>
      </c>
    </row>
    <row r="1496" spans="4:9" x14ac:dyDescent="0.25">
      <c r="D1496">
        <f t="shared" si="141"/>
        <v>1491</v>
      </c>
      <c r="E1496" s="11">
        <f t="shared" si="138"/>
        <v>74.55</v>
      </c>
      <c r="F1496" s="11">
        <f t="shared" si="142"/>
        <v>1.1300799672441191</v>
      </c>
      <c r="G1496" s="11">
        <f t="shared" si="143"/>
        <v>996.5192548256897</v>
      </c>
      <c r="H1496" s="16">
        <f t="shared" si="139"/>
        <v>-5.6552510669503741E-3</v>
      </c>
      <c r="I1496" s="16">
        <f t="shared" si="140"/>
        <v>1.7794099170644243E-2</v>
      </c>
    </row>
    <row r="1497" spans="4:9" x14ac:dyDescent="0.25">
      <c r="D1497">
        <f t="shared" si="141"/>
        <v>1492</v>
      </c>
      <c r="E1497" s="11">
        <f t="shared" si="138"/>
        <v>74.600000000000009</v>
      </c>
      <c r="F1497" s="11">
        <f t="shared" si="142"/>
        <v>1.1244247161771688</v>
      </c>
      <c r="G1497" s="11">
        <f t="shared" si="143"/>
        <v>996.5370489248603</v>
      </c>
      <c r="H1497" s="16">
        <f t="shared" si="139"/>
        <v>-5.6269327113063553E-3</v>
      </c>
      <c r="I1497" s="16">
        <f t="shared" si="140"/>
        <v>1.7701627123948568E-2</v>
      </c>
    </row>
    <row r="1498" spans="4:9" x14ac:dyDescent="0.25">
      <c r="D1498">
        <f t="shared" si="141"/>
        <v>1493</v>
      </c>
      <c r="E1498" s="11">
        <f t="shared" si="138"/>
        <v>74.650000000000006</v>
      </c>
      <c r="F1498" s="11">
        <f t="shared" si="142"/>
        <v>1.1187977834658624</v>
      </c>
      <c r="G1498" s="11">
        <f t="shared" si="143"/>
        <v>996.55475055198428</v>
      </c>
      <c r="H1498" s="16">
        <f t="shared" si="139"/>
        <v>-5.5987562796548165E-3</v>
      </c>
      <c r="I1498" s="16">
        <f t="shared" si="140"/>
        <v>1.7609648352266954E-2</v>
      </c>
    </row>
    <row r="1499" spans="4:9" x14ac:dyDescent="0.25">
      <c r="D1499">
        <f t="shared" si="141"/>
        <v>1494</v>
      </c>
      <c r="E1499" s="11">
        <f t="shared" si="138"/>
        <v>74.7</v>
      </c>
      <c r="F1499" s="11">
        <f t="shared" si="142"/>
        <v>1.1131990271862076</v>
      </c>
      <c r="G1499" s="11">
        <f t="shared" si="143"/>
        <v>996.57236020033656</v>
      </c>
      <c r="H1499" s="16">
        <f t="shared" si="139"/>
        <v>-5.5707210602795052E-3</v>
      </c>
      <c r="I1499" s="16">
        <f t="shared" si="140"/>
        <v>1.7518160122236771E-2</v>
      </c>
    </row>
    <row r="1500" spans="4:9" x14ac:dyDescent="0.25">
      <c r="D1500">
        <f t="shared" si="141"/>
        <v>1495</v>
      </c>
      <c r="E1500" s="11">
        <f t="shared" si="138"/>
        <v>74.75</v>
      </c>
      <c r="F1500" s="11">
        <f t="shared" si="142"/>
        <v>1.107628306125928</v>
      </c>
      <c r="G1500" s="11">
        <f t="shared" si="143"/>
        <v>996.58987836045878</v>
      </c>
      <c r="H1500" s="16">
        <f t="shared" si="139"/>
        <v>-5.5428263450268845E-3</v>
      </c>
      <c r="I1500" s="16">
        <f t="shared" si="140"/>
        <v>1.7427159716387294E-2</v>
      </c>
    </row>
    <row r="1501" spans="4:9" x14ac:dyDescent="0.25">
      <c r="D1501">
        <f t="shared" si="141"/>
        <v>1496</v>
      </c>
      <c r="E1501" s="11">
        <f t="shared" si="138"/>
        <v>74.8</v>
      </c>
      <c r="F1501" s="11">
        <f t="shared" si="142"/>
        <v>1.1020854797809012</v>
      </c>
      <c r="G1501" s="11">
        <f t="shared" si="143"/>
        <v>996.60730552017515</v>
      </c>
      <c r="H1501" s="16">
        <f t="shared" si="139"/>
        <v>-5.5150714292884831E-3</v>
      </c>
      <c r="I1501" s="16">
        <f t="shared" si="140"/>
        <v>1.7336644433054785E-2</v>
      </c>
    </row>
    <row r="1502" spans="4:9" x14ac:dyDescent="0.25">
      <c r="D1502">
        <f t="shared" si="141"/>
        <v>1497</v>
      </c>
      <c r="E1502" s="11">
        <f t="shared" si="138"/>
        <v>74.850000000000009</v>
      </c>
      <c r="F1502" s="11">
        <f t="shared" si="142"/>
        <v>1.0965704083516128</v>
      </c>
      <c r="G1502" s="11">
        <f t="shared" si="143"/>
        <v>996.62464216460819</v>
      </c>
      <c r="H1502" s="16">
        <f t="shared" si="139"/>
        <v>-5.4874556119833585E-3</v>
      </c>
      <c r="I1502" s="16">
        <f t="shared" si="140"/>
        <v>1.7246611586273077E-2</v>
      </c>
    </row>
    <row r="1503" spans="4:9" x14ac:dyDescent="0.25">
      <c r="D1503">
        <f t="shared" si="141"/>
        <v>1498</v>
      </c>
      <c r="E1503" s="11">
        <f t="shared" si="138"/>
        <v>74.900000000000006</v>
      </c>
      <c r="F1503" s="11">
        <f t="shared" si="142"/>
        <v>1.0910829527396295</v>
      </c>
      <c r="G1503" s="11">
        <f t="shared" si="143"/>
        <v>996.64188877619449</v>
      </c>
      <c r="H1503" s="16">
        <f t="shared" si="139"/>
        <v>-5.4599781955406304E-3</v>
      </c>
      <c r="I1503" s="16">
        <f t="shared" si="140"/>
        <v>1.7157058505691793E-2</v>
      </c>
    </row>
    <row r="1504" spans="4:9" x14ac:dyDescent="0.25">
      <c r="D1504">
        <f t="shared" si="141"/>
        <v>1499</v>
      </c>
      <c r="E1504" s="11">
        <f t="shared" si="138"/>
        <v>74.95</v>
      </c>
      <c r="F1504" s="11">
        <f t="shared" si="142"/>
        <v>1.0856229745440888</v>
      </c>
      <c r="G1504" s="11">
        <f t="shared" si="143"/>
        <v>996.65904583470024</v>
      </c>
      <c r="H1504" s="16">
        <f t="shared" si="139"/>
        <v>-5.4326384858821193E-3</v>
      </c>
      <c r="I1504" s="16">
        <f t="shared" si="140"/>
        <v>1.7067982536471165E-2</v>
      </c>
    </row>
    <row r="1505" spans="4:9" x14ac:dyDescent="0.25">
      <c r="D1505">
        <f t="shared" si="141"/>
        <v>1500</v>
      </c>
      <c r="E1505" s="11">
        <f t="shared" si="138"/>
        <v>75</v>
      </c>
      <c r="F1505" s="11">
        <f t="shared" si="142"/>
        <v>1.0801903360582068</v>
      </c>
      <c r="G1505" s="11">
        <f t="shared" si="143"/>
        <v>996.67611381723668</v>
      </c>
      <c r="H1505" s="16">
        <f t="shared" si="139"/>
        <v>-5.4054357924050349E-3</v>
      </c>
      <c r="I1505" s="16">
        <f t="shared" si="140"/>
        <v>1.6979381039192342E-2</v>
      </c>
    </row>
    <row r="1506" spans="4:9" x14ac:dyDescent="0.25">
      <c r="D1506">
        <f t="shared" si="141"/>
        <v>1501</v>
      </c>
      <c r="E1506" s="11">
        <f t="shared" si="138"/>
        <v>75.05</v>
      </c>
      <c r="F1506" s="11">
        <f t="shared" si="142"/>
        <v>1.0747849002658019</v>
      </c>
      <c r="G1506" s="11">
        <f t="shared" si="143"/>
        <v>996.69309319827585</v>
      </c>
      <c r="H1506" s="16">
        <f t="shared" si="139"/>
        <v>-5.378369427964786E-3</v>
      </c>
      <c r="I1506" s="16">
        <f t="shared" si="140"/>
        <v>1.6891251389757573E-2</v>
      </c>
    </row>
    <row r="1507" spans="4:9" x14ac:dyDescent="0.25">
      <c r="D1507">
        <f t="shared" si="141"/>
        <v>1502</v>
      </c>
      <c r="E1507" s="11">
        <f t="shared" si="138"/>
        <v>75.100000000000009</v>
      </c>
      <c r="F1507" s="11">
        <f t="shared" si="142"/>
        <v>1.0694065308378371</v>
      </c>
      <c r="G1507" s="11">
        <f t="shared" si="143"/>
        <v>996.70998444966563</v>
      </c>
      <c r="H1507" s="16">
        <f t="shared" si="139"/>
        <v>-5.3514387088578336E-3</v>
      </c>
      <c r="I1507" s="16">
        <f t="shared" si="140"/>
        <v>1.6803590979302525E-2</v>
      </c>
    </row>
    <row r="1508" spans="4:9" x14ac:dyDescent="0.25">
      <c r="D1508">
        <f t="shared" si="141"/>
        <v>1503</v>
      </c>
      <c r="E1508" s="11">
        <f t="shared" si="138"/>
        <v>75.150000000000006</v>
      </c>
      <c r="F1508" s="11">
        <f t="shared" si="142"/>
        <v>1.0640550921289793</v>
      </c>
      <c r="G1508" s="11">
        <f t="shared" si="143"/>
        <v>996.72678804064492</v>
      </c>
      <c r="H1508" s="16">
        <f t="shared" si="139"/>
        <v>-5.3246429548046374E-3</v>
      </c>
      <c r="I1508" s="16">
        <f t="shared" si="140"/>
        <v>1.6716397214101859E-2</v>
      </c>
    </row>
    <row r="1509" spans="4:9" x14ac:dyDescent="0.25">
      <c r="D1509">
        <f t="shared" si="141"/>
        <v>1504</v>
      </c>
      <c r="E1509" s="11">
        <f t="shared" si="138"/>
        <v>75.2</v>
      </c>
      <c r="F1509" s="11">
        <f t="shared" si="142"/>
        <v>1.0587304491741747</v>
      </c>
      <c r="G1509" s="11">
        <f t="shared" si="143"/>
        <v>996.74350443785897</v>
      </c>
      <c r="H1509" s="16">
        <f t="shared" si="139"/>
        <v>-5.2979814889327122E-3</v>
      </c>
      <c r="I1509" s="16">
        <f t="shared" si="140"/>
        <v>1.6629667515473606E-2</v>
      </c>
    </row>
    <row r="1510" spans="4:9" x14ac:dyDescent="0.25">
      <c r="D1510">
        <f t="shared" si="141"/>
        <v>1505</v>
      </c>
      <c r="E1510" s="11">
        <f t="shared" si="138"/>
        <v>75.25</v>
      </c>
      <c r="F1510" s="11">
        <f t="shared" si="142"/>
        <v>1.053432467685242</v>
      </c>
      <c r="G1510" s="11">
        <f t="shared" si="143"/>
        <v>996.76013410537439</v>
      </c>
      <c r="H1510" s="16">
        <f t="shared" si="139"/>
        <v>-5.2714536377597085E-3</v>
      </c>
      <c r="I1510" s="16">
        <f t="shared" si="140"/>
        <v>1.6543399319691243E-2</v>
      </c>
    </row>
    <row r="1511" spans="4:9" x14ac:dyDescent="0.25">
      <c r="D1511">
        <f t="shared" si="141"/>
        <v>1506</v>
      </c>
      <c r="E1511" s="11">
        <f t="shared" si="138"/>
        <v>75.3</v>
      </c>
      <c r="F1511" s="11">
        <f t="shared" si="142"/>
        <v>1.0481610140474824</v>
      </c>
      <c r="G1511" s="11">
        <f t="shared" si="143"/>
        <v>996.77667750469413</v>
      </c>
      <c r="H1511" s="16">
        <f t="shared" si="139"/>
        <v>-5.2450587311766344E-3</v>
      </c>
      <c r="I1511" s="16">
        <f t="shared" si="140"/>
        <v>1.6457590077888978E-2</v>
      </c>
    </row>
    <row r="1512" spans="4:9" x14ac:dyDescent="0.25">
      <c r="D1512">
        <f t="shared" si="141"/>
        <v>1507</v>
      </c>
      <c r="E1512" s="11">
        <f t="shared" si="138"/>
        <v>75.350000000000009</v>
      </c>
      <c r="F1512" s="11">
        <f t="shared" si="142"/>
        <v>1.0429159553163059</v>
      </c>
      <c r="G1512" s="11">
        <f t="shared" si="143"/>
        <v>996.79313509477197</v>
      </c>
      <c r="H1512" s="16">
        <f t="shared" si="139"/>
        <v>-5.2187961024311013E-3</v>
      </c>
      <c r="I1512" s="16">
        <f t="shared" si="140"/>
        <v>1.6372237255974781E-2</v>
      </c>
    </row>
    <row r="1513" spans="4:9" x14ac:dyDescent="0.25">
      <c r="D1513">
        <f t="shared" si="141"/>
        <v>1508</v>
      </c>
      <c r="E1513" s="11">
        <f t="shared" si="138"/>
        <v>75.400000000000006</v>
      </c>
      <c r="F1513" s="11">
        <f t="shared" si="142"/>
        <v>1.0376971592138748</v>
      </c>
      <c r="G1513" s="11">
        <f t="shared" si="143"/>
        <v>996.80950733202792</v>
      </c>
      <c r="H1513" s="16">
        <f t="shared" si="139"/>
        <v>-5.1926650881106923E-3</v>
      </c>
      <c r="I1513" s="16">
        <f t="shared" si="140"/>
        <v>1.628733833453996E-2</v>
      </c>
    </row>
    <row r="1514" spans="4:9" x14ac:dyDescent="0.25">
      <c r="D1514">
        <f t="shared" si="141"/>
        <v>1509</v>
      </c>
      <c r="E1514" s="11">
        <f t="shared" si="138"/>
        <v>75.45</v>
      </c>
      <c r="F1514" s="11">
        <f t="shared" si="142"/>
        <v>1.0325044941257642</v>
      </c>
      <c r="G1514" s="11">
        <f t="shared" si="143"/>
        <v>996.82579467036248</v>
      </c>
      <c r="H1514" s="16">
        <f t="shared" si="139"/>
        <v>-5.1666650281263857E-3</v>
      </c>
      <c r="I1514" s="16">
        <f t="shared" si="140"/>
        <v>1.6202890808764237E-2</v>
      </c>
    </row>
    <row r="1515" spans="4:9" x14ac:dyDescent="0.25">
      <c r="D1515">
        <f t="shared" si="141"/>
        <v>1510</v>
      </c>
      <c r="E1515" s="11">
        <f t="shared" si="138"/>
        <v>75.5</v>
      </c>
      <c r="F1515" s="11">
        <f t="shared" si="142"/>
        <v>1.0273378290976378</v>
      </c>
      <c r="G1515" s="11">
        <f t="shared" si="143"/>
        <v>996.8419975611713</v>
      </c>
      <c r="H1515" s="16">
        <f t="shared" si="139"/>
        <v>-5.1407952656960729E-3</v>
      </c>
      <c r="I1515" s="16">
        <f t="shared" si="140"/>
        <v>1.6118892188332942E-2</v>
      </c>
    </row>
    <row r="1516" spans="4:9" x14ac:dyDescent="0.25">
      <c r="D1516">
        <f t="shared" si="141"/>
        <v>1511</v>
      </c>
      <c r="E1516" s="11">
        <f t="shared" si="138"/>
        <v>75.55</v>
      </c>
      <c r="F1516" s="11">
        <f t="shared" si="142"/>
        <v>1.0221970338319417</v>
      </c>
      <c r="G1516" s="11">
        <f t="shared" si="143"/>
        <v>996.85811645335968</v>
      </c>
      <c r="H1516" s="16">
        <f t="shared" si="139"/>
        <v>-5.1150551473281344E-3</v>
      </c>
      <c r="I1516" s="16">
        <f t="shared" si="140"/>
        <v>1.6035339997348567E-2</v>
      </c>
    </row>
    <row r="1517" spans="4:9" x14ac:dyDescent="0.25">
      <c r="D1517">
        <f t="shared" si="141"/>
        <v>1512</v>
      </c>
      <c r="E1517" s="11">
        <f t="shared" si="138"/>
        <v>75.600000000000009</v>
      </c>
      <c r="F1517" s="11">
        <f t="shared" si="142"/>
        <v>1.0170819786846135</v>
      </c>
      <c r="G1517" s="11">
        <f t="shared" si="143"/>
        <v>996.87415179335699</v>
      </c>
      <c r="H1517" s="16">
        <f t="shared" si="139"/>
        <v>-5.0894440228051131E-3</v>
      </c>
      <c r="I1517" s="16">
        <f t="shared" si="140"/>
        <v>1.5952231774236738E-2</v>
      </c>
    </row>
    <row r="1518" spans="4:9" x14ac:dyDescent="0.25">
      <c r="D1518">
        <f t="shared" si="141"/>
        <v>1513</v>
      </c>
      <c r="E1518" s="11">
        <f t="shared" si="138"/>
        <v>75.650000000000006</v>
      </c>
      <c r="F1518" s="11">
        <f t="shared" si="142"/>
        <v>1.0119925346618084</v>
      </c>
      <c r="G1518" s="11">
        <f t="shared" si="143"/>
        <v>996.89010402513122</v>
      </c>
      <c r="H1518" s="16">
        <f t="shared" si="139"/>
        <v>-5.0639612451674736E-3</v>
      </c>
      <c r="I1518" s="16">
        <f t="shared" si="140"/>
        <v>1.5869565071667587E-2</v>
      </c>
    </row>
    <row r="1519" spans="4:9" x14ac:dyDescent="0.25">
      <c r="D1519">
        <f t="shared" si="141"/>
        <v>1514</v>
      </c>
      <c r="E1519" s="11">
        <f t="shared" si="138"/>
        <v>75.7</v>
      </c>
      <c r="F1519" s="11">
        <f t="shared" si="142"/>
        <v>1.0069285734166409</v>
      </c>
      <c r="G1519" s="11">
        <f t="shared" si="143"/>
        <v>996.90597359020285</v>
      </c>
      <c r="H1519" s="16">
        <f t="shared" si="139"/>
        <v>-5.0386061706973895E-3</v>
      </c>
      <c r="I1519" s="16">
        <f t="shared" si="140"/>
        <v>1.5787337456460434E-2</v>
      </c>
    </row>
    <row r="1520" spans="4:9" x14ac:dyDescent="0.25">
      <c r="D1520">
        <f t="shared" si="141"/>
        <v>1515</v>
      </c>
      <c r="E1520" s="11">
        <f t="shared" si="138"/>
        <v>75.75</v>
      </c>
      <c r="F1520" s="11">
        <f t="shared" si="142"/>
        <v>1.0018899672459436</v>
      </c>
      <c r="G1520" s="11">
        <f t="shared" si="143"/>
        <v>996.92176092765931</v>
      </c>
      <c r="H1520" s="16">
        <f t="shared" si="139"/>
        <v>-5.0133781589026807E-3</v>
      </c>
      <c r="I1520" s="16">
        <f t="shared" si="140"/>
        <v>1.570554650950394E-2</v>
      </c>
    </row>
    <row r="1521" spans="4:9" x14ac:dyDescent="0.25">
      <c r="D1521">
        <f t="shared" si="141"/>
        <v>1516</v>
      </c>
      <c r="E1521" s="11">
        <f t="shared" si="138"/>
        <v>75.8</v>
      </c>
      <c r="F1521" s="11">
        <f t="shared" si="142"/>
        <v>0.99687658908704091</v>
      </c>
      <c r="G1521" s="11">
        <f t="shared" si="143"/>
        <v>996.93746647416879</v>
      </c>
      <c r="H1521" s="16">
        <f t="shared" si="139"/>
        <v>-4.9882765725007654E-3</v>
      </c>
      <c r="I1521" s="16">
        <f t="shared" si="140"/>
        <v>1.5624189825665054E-2</v>
      </c>
    </row>
    <row r="1522" spans="4:9" x14ac:dyDescent="0.25">
      <c r="D1522">
        <f t="shared" si="141"/>
        <v>1517</v>
      </c>
      <c r="E1522" s="11">
        <f t="shared" si="138"/>
        <v>75.850000000000009</v>
      </c>
      <c r="F1522" s="11">
        <f t="shared" si="142"/>
        <v>0.99188831251454013</v>
      </c>
      <c r="G1522" s="11">
        <f t="shared" si="143"/>
        <v>996.95309066399443</v>
      </c>
      <c r="H1522" s="16">
        <f t="shared" si="139"/>
        <v>-4.9633007774027163E-3</v>
      </c>
      <c r="I1522" s="16">
        <f t="shared" si="140"/>
        <v>1.5543265013714525E-2</v>
      </c>
    </row>
    <row r="1523" spans="4:9" x14ac:dyDescent="0.25">
      <c r="D1523">
        <f t="shared" si="141"/>
        <v>1518</v>
      </c>
      <c r="E1523" s="11">
        <f t="shared" si="138"/>
        <v>75.900000000000006</v>
      </c>
      <c r="F1523" s="11">
        <f t="shared" si="142"/>
        <v>0.98692501173713743</v>
      </c>
      <c r="G1523" s="11">
        <f t="shared" si="143"/>
        <v>996.96863392900809</v>
      </c>
      <c r="H1523" s="16">
        <f t="shared" si="139"/>
        <v>-4.9384501426974065E-3</v>
      </c>
      <c r="I1523" s="16">
        <f t="shared" si="140"/>
        <v>1.5462769696226909E-2</v>
      </c>
    </row>
    <row r="1524" spans="4:9" x14ac:dyDescent="0.25">
      <c r="D1524">
        <f t="shared" si="141"/>
        <v>1519</v>
      </c>
      <c r="E1524" s="11">
        <f t="shared" si="138"/>
        <v>75.95</v>
      </c>
      <c r="F1524" s="11">
        <f t="shared" si="142"/>
        <v>0.98198656159443998</v>
      </c>
      <c r="G1524" s="11">
        <f t="shared" si="143"/>
        <v>996.98409669870432</v>
      </c>
      <c r="H1524" s="16">
        <f t="shared" si="139"/>
        <v>-4.9137240406356949E-3</v>
      </c>
      <c r="I1524" s="16">
        <f t="shared" si="140"/>
        <v>1.5382701509507003E-2</v>
      </c>
    </row>
    <row r="1525" spans="4:9" x14ac:dyDescent="0.25">
      <c r="D1525">
        <f t="shared" si="141"/>
        <v>1520</v>
      </c>
      <c r="E1525" s="11">
        <f t="shared" si="138"/>
        <v>76</v>
      </c>
      <c r="F1525" s="11">
        <f t="shared" si="142"/>
        <v>0.97707283755380425</v>
      </c>
      <c r="G1525" s="11">
        <f t="shared" si="143"/>
        <v>996.99947940021377</v>
      </c>
      <c r="H1525" s="16">
        <f t="shared" si="139"/>
        <v>-4.8891218466147156E-3</v>
      </c>
      <c r="I1525" s="16">
        <f t="shared" si="140"/>
        <v>1.5303058103506304E-2</v>
      </c>
    </row>
    <row r="1526" spans="4:9" x14ac:dyDescent="0.25">
      <c r="D1526">
        <f t="shared" si="141"/>
        <v>1521</v>
      </c>
      <c r="E1526" s="11">
        <f t="shared" si="138"/>
        <v>76.05</v>
      </c>
      <c r="F1526" s="11">
        <f t="shared" si="142"/>
        <v>0.97218371570718953</v>
      </c>
      <c r="G1526" s="11">
        <f t="shared" si="143"/>
        <v>997.01478245831731</v>
      </c>
      <c r="H1526" s="16">
        <f t="shared" si="139"/>
        <v>-4.8646429391622503E-3</v>
      </c>
      <c r="I1526" s="16">
        <f t="shared" si="140"/>
        <v>1.5223837141736064E-2</v>
      </c>
    </row>
    <row r="1527" spans="4:9" x14ac:dyDescent="0.25">
      <c r="D1527">
        <f t="shared" si="141"/>
        <v>1522</v>
      </c>
      <c r="E1527" s="11">
        <f t="shared" si="138"/>
        <v>76.100000000000009</v>
      </c>
      <c r="F1527" s="11">
        <f t="shared" si="142"/>
        <v>0.96731907276802731</v>
      </c>
      <c r="G1527" s="11">
        <f t="shared" si="143"/>
        <v>997.03000629545909</v>
      </c>
      <c r="H1527" s="16">
        <f t="shared" si="139"/>
        <v>-4.8402866999211246E-3</v>
      </c>
      <c r="I1527" s="16">
        <f t="shared" si="140"/>
        <v>1.5145036301184684E-2</v>
      </c>
    </row>
    <row r="1528" spans="4:9" x14ac:dyDescent="0.25">
      <c r="D1528">
        <f t="shared" si="141"/>
        <v>1523</v>
      </c>
      <c r="E1528" s="11">
        <f t="shared" si="138"/>
        <v>76.150000000000006</v>
      </c>
      <c r="F1528" s="11">
        <f t="shared" si="142"/>
        <v>0.96247878606810622</v>
      </c>
      <c r="G1528" s="11">
        <f t="shared" si="143"/>
        <v>997.04515133176028</v>
      </c>
      <c r="H1528" s="16">
        <f t="shared" si="139"/>
        <v>-4.8160525136337513E-3</v>
      </c>
      <c r="I1528" s="16">
        <f t="shared" si="140"/>
        <v>1.5066653272242818E-2</v>
      </c>
    </row>
    <row r="1529" spans="4:9" x14ac:dyDescent="0.25">
      <c r="D1529">
        <f t="shared" si="141"/>
        <v>1524</v>
      </c>
      <c r="E1529" s="11">
        <f t="shared" si="138"/>
        <v>76.2</v>
      </c>
      <c r="F1529" s="11">
        <f t="shared" si="142"/>
        <v>0.95766273355447251</v>
      </c>
      <c r="G1529" s="11">
        <f t="shared" si="143"/>
        <v>997.06021798503252</v>
      </c>
      <c r="H1529" s="16">
        <f t="shared" si="139"/>
        <v>-4.7919397681266927E-3</v>
      </c>
      <c r="I1529" s="16">
        <f t="shared" si="140"/>
        <v>1.4988685758609564E-2</v>
      </c>
    </row>
    <row r="1530" spans="4:9" x14ac:dyDescent="0.25">
      <c r="D1530">
        <f t="shared" si="141"/>
        <v>1525</v>
      </c>
      <c r="E1530" s="11">
        <f t="shared" si="138"/>
        <v>76.25</v>
      </c>
      <c r="F1530" s="11">
        <f t="shared" si="142"/>
        <v>0.95287079378634587</v>
      </c>
      <c r="G1530" s="11">
        <f t="shared" si="143"/>
        <v>997.07520667079109</v>
      </c>
      <c r="H1530" s="16">
        <f t="shared" si="139"/>
        <v>-4.7679478542953166E-3</v>
      </c>
      <c r="I1530" s="16">
        <f t="shared" si="140"/>
        <v>1.4911131477226284E-2</v>
      </c>
    </row>
    <row r="1531" spans="4:9" x14ac:dyDescent="0.25">
      <c r="D1531">
        <f t="shared" si="141"/>
        <v>1526</v>
      </c>
      <c r="E1531" s="11">
        <f t="shared" si="138"/>
        <v>76.3</v>
      </c>
      <c r="F1531" s="11">
        <f t="shared" si="142"/>
        <v>0.94810284593205052</v>
      </c>
      <c r="G1531" s="11">
        <f t="shared" si="143"/>
        <v>997.09011780226831</v>
      </c>
      <c r="H1531" s="16">
        <f t="shared" si="139"/>
        <v>-4.7440761660885308E-3</v>
      </c>
      <c r="I1531" s="16">
        <f t="shared" si="140"/>
        <v>1.483398815818379E-2</v>
      </c>
    </row>
    <row r="1532" spans="4:9" x14ac:dyDescent="0.25">
      <c r="D1532">
        <f t="shared" si="141"/>
        <v>1527</v>
      </c>
      <c r="E1532" s="11">
        <f t="shared" si="138"/>
        <v>76.350000000000009</v>
      </c>
      <c r="F1532" s="11">
        <f t="shared" si="142"/>
        <v>0.943358769765962</v>
      </c>
      <c r="G1532" s="11">
        <f t="shared" si="143"/>
        <v>997.10495179042653</v>
      </c>
      <c r="H1532" s="16">
        <f t="shared" si="139"/>
        <v>-4.7203241004935819E-3</v>
      </c>
      <c r="I1532" s="16">
        <f t="shared" si="140"/>
        <v>1.4757253544648255E-2</v>
      </c>
    </row>
    <row r="1533" spans="4:9" x14ac:dyDescent="0.25">
      <c r="D1533">
        <f t="shared" si="141"/>
        <v>1528</v>
      </c>
      <c r="E1533" s="11">
        <f t="shared" si="138"/>
        <v>76.400000000000006</v>
      </c>
      <c r="F1533" s="11">
        <f t="shared" si="142"/>
        <v>0.93863844566546839</v>
      </c>
      <c r="G1533" s="11">
        <f t="shared" si="143"/>
        <v>997.11970904397117</v>
      </c>
      <c r="H1533" s="16">
        <f t="shared" si="139"/>
        <v>-4.6966910575209362E-3</v>
      </c>
      <c r="I1533" s="16">
        <f t="shared" si="140"/>
        <v>1.4680925392783789E-2</v>
      </c>
    </row>
    <row r="1534" spans="4:9" x14ac:dyDescent="0.25">
      <c r="D1534">
        <f t="shared" si="141"/>
        <v>1529</v>
      </c>
      <c r="E1534" s="11">
        <f t="shared" si="138"/>
        <v>76.45</v>
      </c>
      <c r="F1534" s="11">
        <f t="shared" si="142"/>
        <v>0.93394175460794748</v>
      </c>
      <c r="G1534" s="11">
        <f t="shared" si="143"/>
        <v>997.13438996936395</v>
      </c>
      <c r="H1534" s="16">
        <f t="shared" si="139"/>
        <v>-4.6731764401892317E-3</v>
      </c>
      <c r="I1534" s="16">
        <f t="shared" si="140"/>
        <v>1.4605001471666046E-2</v>
      </c>
    </row>
    <row r="1535" spans="4:9" x14ac:dyDescent="0.25">
      <c r="D1535">
        <f t="shared" si="141"/>
        <v>1530</v>
      </c>
      <c r="E1535" s="11">
        <f t="shared" si="138"/>
        <v>76.5</v>
      </c>
      <c r="F1535" s="11">
        <f t="shared" si="142"/>
        <v>0.92926857816775821</v>
      </c>
      <c r="G1535" s="11">
        <f t="shared" si="143"/>
        <v>997.14899497083559</v>
      </c>
      <c r="H1535" s="16">
        <f t="shared" si="139"/>
        <v>-4.6497796545102747E-3</v>
      </c>
      <c r="I1535" s="16">
        <f t="shared" si="140"/>
        <v>1.4529479563211295E-2</v>
      </c>
    </row>
    <row r="1536" spans="4:9" x14ac:dyDescent="0.25">
      <c r="D1536">
        <f t="shared" si="141"/>
        <v>1531</v>
      </c>
      <c r="E1536" s="11">
        <f t="shared" si="138"/>
        <v>76.55</v>
      </c>
      <c r="F1536" s="11">
        <f t="shared" si="142"/>
        <v>0.92461879851324791</v>
      </c>
      <c r="G1536" s="11">
        <f t="shared" si="143"/>
        <v>997.16352445039877</v>
      </c>
      <c r="H1536" s="16">
        <f t="shared" si="139"/>
        <v>-4.6265001094741758E-3</v>
      </c>
      <c r="I1536" s="16">
        <f t="shared" si="140"/>
        <v>1.4454357462098789E-2</v>
      </c>
    </row>
    <row r="1537" spans="4:9" x14ac:dyDescent="0.25">
      <c r="D1537">
        <f t="shared" si="141"/>
        <v>1532</v>
      </c>
      <c r="E1537" s="11">
        <f t="shared" si="138"/>
        <v>76.600000000000009</v>
      </c>
      <c r="F1537" s="11">
        <f t="shared" si="142"/>
        <v>0.91999229840377372</v>
      </c>
      <c r="G1537" s="11">
        <f t="shared" si="143"/>
        <v>997.17797880786088</v>
      </c>
      <c r="H1537" s="16">
        <f t="shared" si="139"/>
        <v>-4.6033372170344771E-3</v>
      </c>
      <c r="I1537" s="16">
        <f t="shared" si="140"/>
        <v>1.4379632975686405E-2</v>
      </c>
    </row>
    <row r="1538" spans="4:9" x14ac:dyDescent="0.25">
      <c r="D1538">
        <f t="shared" si="141"/>
        <v>1533</v>
      </c>
      <c r="E1538" s="11">
        <f t="shared" si="138"/>
        <v>76.650000000000006</v>
      </c>
      <c r="F1538" s="11">
        <f t="shared" si="142"/>
        <v>0.91538896118673929</v>
      </c>
      <c r="G1538" s="11">
        <f t="shared" si="143"/>
        <v>997.19235844083653</v>
      </c>
      <c r="H1538" s="16">
        <f t="shared" si="139"/>
        <v>-4.5802903920934132E-3</v>
      </c>
      <c r="I1538" s="16">
        <f t="shared" si="140"/>
        <v>1.4305303923939548E-2</v>
      </c>
    </row>
    <row r="1539" spans="4:9" x14ac:dyDescent="0.25">
      <c r="D1539">
        <f t="shared" si="141"/>
        <v>1534</v>
      </c>
      <c r="E1539" s="11">
        <f t="shared" si="138"/>
        <v>76.7</v>
      </c>
      <c r="F1539" s="11">
        <f t="shared" si="142"/>
        <v>0.91080867079464589</v>
      </c>
      <c r="G1539" s="11">
        <f t="shared" si="143"/>
        <v>997.20666374476048</v>
      </c>
      <c r="H1539" s="16">
        <f t="shared" si="139"/>
        <v>-4.5573590524872077E-3</v>
      </c>
      <c r="I1539" s="16">
        <f t="shared" si="140"/>
        <v>1.4231368139353308E-2</v>
      </c>
    </row>
    <row r="1540" spans="4:9" x14ac:dyDescent="0.25">
      <c r="D1540">
        <f t="shared" si="141"/>
        <v>1535</v>
      </c>
      <c r="E1540" s="11">
        <f t="shared" si="138"/>
        <v>76.75</v>
      </c>
      <c r="F1540" s="11">
        <f t="shared" si="142"/>
        <v>0.90625131174215867</v>
      </c>
      <c r="G1540" s="11">
        <f t="shared" si="143"/>
        <v>997.22089511289983</v>
      </c>
      <c r="H1540" s="16">
        <f t="shared" si="139"/>
        <v>-4.5345426189714591E-3</v>
      </c>
      <c r="I1540" s="16">
        <f t="shared" si="140"/>
        <v>1.4157823466875698E-2</v>
      </c>
    </row>
    <row r="1541" spans="4:9" x14ac:dyDescent="0.25">
      <c r="D1541">
        <f t="shared" si="141"/>
        <v>1536</v>
      </c>
      <c r="E1541" s="11">
        <f t="shared" ref="E1541:E1604" si="144">D1541*$B$13</f>
        <v>76.800000000000011</v>
      </c>
      <c r="F1541" s="11">
        <f t="shared" si="142"/>
        <v>0.90171676912318721</v>
      </c>
      <c r="G1541" s="11">
        <f t="shared" si="143"/>
        <v>997.23505293636674</v>
      </c>
      <c r="H1541" s="16">
        <f t="shared" ref="H1541:H1604" si="145">$B$7*F1541*(1-(F1541+$B$11*G1541)/$B$9)*$B$13</f>
        <v>-4.5118405152065923E-3</v>
      </c>
      <c r="I1541" s="16">
        <f t="shared" ref="I1541:I1604" si="146">$B$8*G1541*(1-(G1541+$B$12*F1541)/$B$10)*$B$13</f>
        <v>1.4084667763833032E-2</v>
      </c>
    </row>
    <row r="1542" spans="4:9" x14ac:dyDescent="0.25">
      <c r="D1542">
        <f t="shared" ref="D1542:D1605" si="147">D1541+1</f>
        <v>1537</v>
      </c>
      <c r="E1542" s="11">
        <f t="shared" si="144"/>
        <v>76.850000000000009</v>
      </c>
      <c r="F1542" s="11">
        <f t="shared" ref="F1542:F1605" si="148">F1541+H1541</f>
        <v>0.89720492860798062</v>
      </c>
      <c r="G1542" s="11">
        <f t="shared" ref="G1542:G1605" si="149">G1541+I1541</f>
        <v>997.24913760413062</v>
      </c>
      <c r="H1542" s="16">
        <f t="shared" si="145"/>
        <v>-4.4892521677433799E-3</v>
      </c>
      <c r="I1542" s="16">
        <f t="shared" si="146"/>
        <v>1.4011898899856372E-2</v>
      </c>
    </row>
    <row r="1543" spans="4:9" x14ac:dyDescent="0.25">
      <c r="D1543">
        <f t="shared" si="147"/>
        <v>1538</v>
      </c>
      <c r="E1543" s="11">
        <f t="shared" si="144"/>
        <v>76.900000000000006</v>
      </c>
      <c r="F1543" s="11">
        <f t="shared" si="148"/>
        <v>0.89271567644023719</v>
      </c>
      <c r="G1543" s="11">
        <f t="shared" si="149"/>
        <v>997.26314950303049</v>
      </c>
      <c r="H1543" s="16">
        <f t="shared" si="145"/>
        <v>-4.4667770060085243E-3</v>
      </c>
      <c r="I1543" s="16">
        <f t="shared" si="146"/>
        <v>1.3939514756805655E-2</v>
      </c>
    </row>
    <row r="1544" spans="4:9" x14ac:dyDescent="0.25">
      <c r="D1544">
        <f t="shared" si="147"/>
        <v>1539</v>
      </c>
      <c r="E1544" s="11">
        <f t="shared" si="144"/>
        <v>76.95</v>
      </c>
      <c r="F1544" s="11">
        <f t="shared" si="148"/>
        <v>0.88824889943422869</v>
      </c>
      <c r="G1544" s="11">
        <f t="shared" si="149"/>
        <v>997.27708901778726</v>
      </c>
      <c r="H1544" s="16">
        <f t="shared" si="145"/>
        <v>-4.4444144622903326E-3</v>
      </c>
      <c r="I1544" s="16">
        <f t="shared" si="146"/>
        <v>1.3867513228691631E-2</v>
      </c>
    </row>
    <row r="1545" spans="4:9" x14ac:dyDescent="0.25">
      <c r="D1545">
        <f t="shared" si="147"/>
        <v>1540</v>
      </c>
      <c r="E1545" s="11">
        <f t="shared" si="144"/>
        <v>77</v>
      </c>
      <c r="F1545" s="11">
        <f t="shared" si="148"/>
        <v>0.88380448497193831</v>
      </c>
      <c r="G1545" s="11">
        <f t="shared" si="149"/>
        <v>997.29095653101592</v>
      </c>
      <c r="H1545" s="16">
        <f t="shared" si="145"/>
        <v>-4.4221639717244359E-3</v>
      </c>
      <c r="I1545" s="16">
        <f t="shared" si="146"/>
        <v>1.379589222161094E-2</v>
      </c>
    </row>
    <row r="1546" spans="4:9" x14ac:dyDescent="0.25">
      <c r="D1546">
        <f t="shared" si="147"/>
        <v>1541</v>
      </c>
      <c r="E1546" s="11">
        <f t="shared" si="144"/>
        <v>77.050000000000011</v>
      </c>
      <c r="F1546" s="11">
        <f t="shared" si="148"/>
        <v>0.87938232100021385</v>
      </c>
      <c r="G1546" s="11">
        <f t="shared" si="149"/>
        <v>997.30475242323757</v>
      </c>
      <c r="H1546" s="16">
        <f t="shared" si="145"/>
        <v>-4.4000249722796021E-3</v>
      </c>
      <c r="I1546" s="16">
        <f t="shared" si="146"/>
        <v>1.3724649653665703E-2</v>
      </c>
    </row>
    <row r="1547" spans="4:9" x14ac:dyDescent="0.25">
      <c r="D1547">
        <f t="shared" si="147"/>
        <v>1542</v>
      </c>
      <c r="E1547" s="11">
        <f t="shared" si="144"/>
        <v>77.100000000000009</v>
      </c>
      <c r="F1547" s="11">
        <f t="shared" si="148"/>
        <v>0.8749822960279342</v>
      </c>
      <c r="G1547" s="11">
        <f t="shared" si="149"/>
        <v>997.31847707289126</v>
      </c>
      <c r="H1547" s="16">
        <f t="shared" si="145"/>
        <v>-4.3779969047435911E-3</v>
      </c>
      <c r="I1547" s="16">
        <f t="shared" si="146"/>
        <v>1.3653783454896299E-2</v>
      </c>
    </row>
    <row r="1548" spans="4:9" x14ac:dyDescent="0.25">
      <c r="D1548">
        <f t="shared" si="147"/>
        <v>1543</v>
      </c>
      <c r="E1548" s="11">
        <f t="shared" si="144"/>
        <v>77.150000000000006</v>
      </c>
      <c r="F1548" s="11">
        <f t="shared" si="148"/>
        <v>0.87060429912319059</v>
      </c>
      <c r="G1548" s="11">
        <f t="shared" si="149"/>
        <v>997.33213085634611</v>
      </c>
      <c r="H1548" s="16">
        <f t="shared" si="145"/>
        <v>-4.3560792127090957E-3</v>
      </c>
      <c r="I1548" s="16">
        <f t="shared" si="146"/>
        <v>1.3583291567203058E-2</v>
      </c>
    </row>
    <row r="1549" spans="4:9" x14ac:dyDescent="0.25">
      <c r="D1549">
        <f t="shared" si="147"/>
        <v>1544</v>
      </c>
      <c r="E1549" s="11">
        <f t="shared" si="144"/>
        <v>77.2</v>
      </c>
      <c r="F1549" s="11">
        <f t="shared" si="148"/>
        <v>0.86624821991048151</v>
      </c>
      <c r="G1549" s="11">
        <f t="shared" si="149"/>
        <v>997.34571414791333</v>
      </c>
      <c r="H1549" s="16">
        <f t="shared" si="145"/>
        <v>-4.3342713425597555E-3</v>
      </c>
      <c r="I1549" s="16">
        <f t="shared" si="146"/>
        <v>1.3513171944281144E-2</v>
      </c>
    </row>
    <row r="1550" spans="4:9" x14ac:dyDescent="0.25">
      <c r="D1550">
        <f t="shared" si="147"/>
        <v>1545</v>
      </c>
      <c r="E1550" s="11">
        <f t="shared" si="144"/>
        <v>77.25</v>
      </c>
      <c r="F1550" s="11">
        <f t="shared" si="148"/>
        <v>0.86191394856792181</v>
      </c>
      <c r="G1550" s="11">
        <f t="shared" si="149"/>
        <v>997.35922731985761</v>
      </c>
      <c r="H1550" s="16">
        <f t="shared" si="145"/>
        <v>-4.3125727434562286E-3</v>
      </c>
      <c r="I1550" s="16">
        <f t="shared" si="146"/>
        <v>1.3443422551543242E-2</v>
      </c>
    </row>
    <row r="1551" spans="4:9" x14ac:dyDescent="0.25">
      <c r="D1551">
        <f t="shared" si="147"/>
        <v>1546</v>
      </c>
      <c r="E1551" s="11">
        <f t="shared" si="144"/>
        <v>77.300000000000011</v>
      </c>
      <c r="F1551" s="11">
        <f t="shared" si="148"/>
        <v>0.85760137582446561</v>
      </c>
      <c r="G1551" s="11">
        <f t="shared" si="149"/>
        <v>997.37267074240913</v>
      </c>
      <c r="H1551" s="16">
        <f t="shared" si="145"/>
        <v>-4.2909828673223203E-3</v>
      </c>
      <c r="I1551" s="16">
        <f t="shared" si="146"/>
        <v>1.3374041366055453E-2</v>
      </c>
    </row>
    <row r="1552" spans="4:9" x14ac:dyDescent="0.25">
      <c r="D1552">
        <f t="shared" si="147"/>
        <v>1547</v>
      </c>
      <c r="E1552" s="11">
        <f t="shared" si="144"/>
        <v>77.350000000000009</v>
      </c>
      <c r="F1552" s="11">
        <f t="shared" si="148"/>
        <v>0.85331039295714328</v>
      </c>
      <c r="G1552" s="11">
        <f t="shared" si="149"/>
        <v>997.38604478377522</v>
      </c>
      <c r="H1552" s="16">
        <f t="shared" si="145"/>
        <v>-4.269501168831214E-3</v>
      </c>
      <c r="I1552" s="16">
        <f t="shared" si="146"/>
        <v>1.3305026376457654E-2</v>
      </c>
    </row>
    <row r="1553" spans="4:9" x14ac:dyDescent="0.25">
      <c r="D1553">
        <f t="shared" si="147"/>
        <v>1548</v>
      </c>
      <c r="E1553" s="11">
        <f t="shared" si="144"/>
        <v>77.400000000000006</v>
      </c>
      <c r="F1553" s="11">
        <f t="shared" si="148"/>
        <v>0.8490408917883121</v>
      </c>
      <c r="G1553" s="11">
        <f t="shared" si="149"/>
        <v>997.39934981015165</v>
      </c>
      <c r="H1553" s="16">
        <f t="shared" si="145"/>
        <v>-4.2481271053917196E-3</v>
      </c>
      <c r="I1553" s="16">
        <f t="shared" si="146"/>
        <v>1.3236375582904837E-2</v>
      </c>
    </row>
    <row r="1554" spans="4:9" x14ac:dyDescent="0.25">
      <c r="D1554">
        <f t="shared" si="147"/>
        <v>1549</v>
      </c>
      <c r="E1554" s="11">
        <f t="shared" si="144"/>
        <v>77.45</v>
      </c>
      <c r="F1554" s="11">
        <f t="shared" si="148"/>
        <v>0.84479276468292042</v>
      </c>
      <c r="G1554" s="11">
        <f t="shared" si="149"/>
        <v>997.41258618573454</v>
      </c>
      <c r="H1554" s="16">
        <f t="shared" si="145"/>
        <v>-4.2268601371346507E-3</v>
      </c>
      <c r="I1554" s="16">
        <f t="shared" si="146"/>
        <v>1.3168086996990678E-2</v>
      </c>
    </row>
    <row r="1555" spans="4:9" x14ac:dyDescent="0.25">
      <c r="D1555">
        <f t="shared" si="147"/>
        <v>1550</v>
      </c>
      <c r="E1555" s="11">
        <f t="shared" si="144"/>
        <v>77.5</v>
      </c>
      <c r="F1555" s="11">
        <f t="shared" si="148"/>
        <v>0.84056590454578572</v>
      </c>
      <c r="G1555" s="11">
        <f t="shared" si="149"/>
        <v>997.42575427273152</v>
      </c>
      <c r="H1555" s="16">
        <f t="shared" si="145"/>
        <v>-4.2056997268992043E-3</v>
      </c>
      <c r="I1555" s="16">
        <f t="shared" si="146"/>
        <v>1.3100158641677715E-2</v>
      </c>
    </row>
    <row r="1556" spans="4:9" x14ac:dyDescent="0.25">
      <c r="D1556">
        <f t="shared" si="147"/>
        <v>1551</v>
      </c>
      <c r="E1556" s="11">
        <f t="shared" si="144"/>
        <v>77.550000000000011</v>
      </c>
      <c r="F1556" s="11">
        <f t="shared" si="148"/>
        <v>0.83636020481888651</v>
      </c>
      <c r="G1556" s="11">
        <f t="shared" si="149"/>
        <v>997.43885443137322</v>
      </c>
      <c r="H1556" s="16">
        <f t="shared" si="145"/>
        <v>-4.1846453402194532E-3</v>
      </c>
      <c r="I1556" s="16">
        <f t="shared" si="146"/>
        <v>1.3032588551232996E-2</v>
      </c>
    </row>
    <row r="1557" spans="4:9" x14ac:dyDescent="0.25">
      <c r="D1557">
        <f t="shared" si="147"/>
        <v>1552</v>
      </c>
      <c r="E1557" s="11">
        <f t="shared" si="144"/>
        <v>77.600000000000009</v>
      </c>
      <c r="F1557" s="11">
        <f t="shared" si="148"/>
        <v>0.83217555947866706</v>
      </c>
      <c r="G1557" s="11">
        <f t="shared" si="149"/>
        <v>997.45188701992447</v>
      </c>
      <c r="H1557" s="16">
        <f t="shared" si="145"/>
        <v>-4.1636964453108799E-3</v>
      </c>
      <c r="I1557" s="16">
        <f t="shared" si="146"/>
        <v>1.2965374771154822E-2</v>
      </c>
    </row>
    <row r="1558" spans="4:9" x14ac:dyDescent="0.25">
      <c r="D1558">
        <f t="shared" si="147"/>
        <v>1553</v>
      </c>
      <c r="E1558" s="11">
        <f t="shared" si="144"/>
        <v>77.650000000000006</v>
      </c>
      <c r="F1558" s="11">
        <f t="shared" si="148"/>
        <v>0.82801186303335617</v>
      </c>
      <c r="G1558" s="11">
        <f t="shared" si="149"/>
        <v>997.46485239469564</v>
      </c>
      <c r="H1558" s="16">
        <f t="shared" si="145"/>
        <v>-4.1428525130569908E-3</v>
      </c>
      <c r="I1558" s="16">
        <f t="shared" si="146"/>
        <v>1.2898515358111644E-2</v>
      </c>
    </row>
    <row r="1559" spans="4:9" x14ac:dyDescent="0.25">
      <c r="D1559">
        <f t="shared" si="147"/>
        <v>1554</v>
      </c>
      <c r="E1559" s="11">
        <f t="shared" si="144"/>
        <v>77.7</v>
      </c>
      <c r="F1559" s="11">
        <f t="shared" si="148"/>
        <v>0.82386901052029915</v>
      </c>
      <c r="G1559" s="11">
        <f t="shared" si="149"/>
        <v>997.47775091005371</v>
      </c>
      <c r="H1559" s="16">
        <f t="shared" si="145"/>
        <v>-4.1221130169959838E-3</v>
      </c>
      <c r="I1559" s="16">
        <f t="shared" si="146"/>
        <v>1.2832008379870904E-2</v>
      </c>
    </row>
    <row r="1560" spans="4:9" x14ac:dyDescent="0.25">
      <c r="D1560">
        <f t="shared" si="147"/>
        <v>1555</v>
      </c>
      <c r="E1560" s="11">
        <f t="shared" si="144"/>
        <v>77.75</v>
      </c>
      <c r="F1560" s="11">
        <f t="shared" si="148"/>
        <v>0.81974689750330321</v>
      </c>
      <c r="G1560" s="11">
        <f t="shared" si="149"/>
        <v>997.49058291843357</v>
      </c>
      <c r="H1560" s="16">
        <f t="shared" si="145"/>
        <v>-4.1014774333074924E-3</v>
      </c>
      <c r="I1560" s="16">
        <f t="shared" si="146"/>
        <v>1.2765851915230102E-2</v>
      </c>
    </row>
    <row r="1561" spans="4:9" x14ac:dyDescent="0.25">
      <c r="D1561">
        <f t="shared" si="147"/>
        <v>1556</v>
      </c>
      <c r="E1561" s="11">
        <f t="shared" si="144"/>
        <v>77.800000000000011</v>
      </c>
      <c r="F1561" s="11">
        <f t="shared" si="148"/>
        <v>0.81564542006999574</v>
      </c>
      <c r="G1561" s="11">
        <f t="shared" si="149"/>
        <v>997.50334877034879</v>
      </c>
      <c r="H1561" s="16">
        <f t="shared" si="145"/>
        <v>-4.0809452407993812E-3</v>
      </c>
      <c r="I1561" s="16">
        <f t="shared" si="146"/>
        <v>1.2700044053952182E-2</v>
      </c>
    </row>
    <row r="1562" spans="4:9" x14ac:dyDescent="0.25">
      <c r="D1562">
        <f t="shared" si="147"/>
        <v>1557</v>
      </c>
      <c r="E1562" s="11">
        <f t="shared" si="144"/>
        <v>77.850000000000009</v>
      </c>
      <c r="F1562" s="11">
        <f t="shared" si="148"/>
        <v>0.81156447482919636</v>
      </c>
      <c r="G1562" s="11">
        <f t="shared" si="149"/>
        <v>997.51604881440278</v>
      </c>
      <c r="H1562" s="16">
        <f t="shared" si="145"/>
        <v>-4.0605159208946138E-3</v>
      </c>
      <c r="I1562" s="16">
        <f t="shared" si="146"/>
        <v>1.2634582896702032E-2</v>
      </c>
    </row>
    <row r="1563" spans="4:9" x14ac:dyDescent="0.25">
      <c r="D1563">
        <f t="shared" si="147"/>
        <v>1558</v>
      </c>
      <c r="E1563" s="11">
        <f t="shared" si="144"/>
        <v>77.900000000000006</v>
      </c>
      <c r="F1563" s="11">
        <f t="shared" si="148"/>
        <v>0.80750395890830173</v>
      </c>
      <c r="G1563" s="11">
        <f t="shared" si="149"/>
        <v>997.52868339729946</v>
      </c>
      <c r="H1563" s="16">
        <f t="shared" si="145"/>
        <v>-4.0401889576181889E-3</v>
      </c>
      <c r="I1563" s="16">
        <f t="shared" si="146"/>
        <v>1.2569466554978481E-2</v>
      </c>
    </row>
    <row r="1564" spans="4:9" x14ac:dyDescent="0.25">
      <c r="D1564">
        <f t="shared" si="147"/>
        <v>1559</v>
      </c>
      <c r="E1564" s="11">
        <f t="shared" si="144"/>
        <v>77.95</v>
      </c>
      <c r="F1564" s="11">
        <f t="shared" si="148"/>
        <v>0.80346376995068358</v>
      </c>
      <c r="G1564" s="11">
        <f t="shared" si="149"/>
        <v>997.54125286385442</v>
      </c>
      <c r="H1564" s="16">
        <f t="shared" si="145"/>
        <v>-4.0199638375841406E-3</v>
      </c>
      <c r="I1564" s="16">
        <f t="shared" si="146"/>
        <v>1.2504693151050687E-2</v>
      </c>
    </row>
    <row r="1565" spans="4:9" x14ac:dyDescent="0.25">
      <c r="D1565">
        <f t="shared" si="147"/>
        <v>1560</v>
      </c>
      <c r="E1565" s="11">
        <f t="shared" si="144"/>
        <v>78</v>
      </c>
      <c r="F1565" s="11">
        <f t="shared" si="148"/>
        <v>0.7994438061130994</v>
      </c>
      <c r="G1565" s="11">
        <f t="shared" si="149"/>
        <v>997.5537575570055</v>
      </c>
      <c r="H1565" s="16">
        <f t="shared" si="145"/>
        <v>-3.9998400499825833E-3</v>
      </c>
      <c r="I1565" s="16">
        <f t="shared" si="146"/>
        <v>1.2440260817888946E-2</v>
      </c>
    </row>
    <row r="1566" spans="4:9" x14ac:dyDescent="0.25">
      <c r="D1566">
        <f t="shared" si="147"/>
        <v>1561</v>
      </c>
      <c r="E1566" s="11">
        <f t="shared" si="144"/>
        <v>78.050000000000011</v>
      </c>
      <c r="F1566" s="11">
        <f t="shared" si="148"/>
        <v>0.79544396606311685</v>
      </c>
      <c r="G1566" s="11">
        <f t="shared" si="149"/>
        <v>997.56619781782342</v>
      </c>
      <c r="H1566" s="16">
        <f t="shared" si="145"/>
        <v>-3.9798170865668397E-3</v>
      </c>
      <c r="I1566" s="16">
        <f t="shared" si="146"/>
        <v>1.2376167699105423E-2</v>
      </c>
    </row>
    <row r="1567" spans="4:9" x14ac:dyDescent="0.25">
      <c r="D1567">
        <f t="shared" si="147"/>
        <v>1562</v>
      </c>
      <c r="E1567" s="11">
        <f t="shared" si="144"/>
        <v>78.100000000000009</v>
      </c>
      <c r="F1567" s="11">
        <f t="shared" si="148"/>
        <v>0.79146414897655004</v>
      </c>
      <c r="G1567" s="11">
        <f t="shared" si="149"/>
        <v>997.57857398552255</v>
      </c>
      <c r="H1567" s="16">
        <f t="shared" si="145"/>
        <v>-3.9598944416406384E-3</v>
      </c>
      <c r="I1567" s="16">
        <f t="shared" si="146"/>
        <v>1.2312411948888191E-2</v>
      </c>
    </row>
    <row r="1568" spans="4:9" x14ac:dyDescent="0.25">
      <c r="D1568">
        <f t="shared" si="147"/>
        <v>1563</v>
      </c>
      <c r="E1568" s="11">
        <f t="shared" si="144"/>
        <v>78.150000000000006</v>
      </c>
      <c r="F1568" s="11">
        <f t="shared" si="148"/>
        <v>0.78750425453490935</v>
      </c>
      <c r="G1568" s="11">
        <f t="shared" si="149"/>
        <v>997.59088639747142</v>
      </c>
      <c r="H1568" s="16">
        <f t="shared" si="145"/>
        <v>-3.9400716120453379E-3</v>
      </c>
      <c r="I1568" s="16">
        <f t="shared" si="146"/>
        <v>1.224899173193855E-2</v>
      </c>
    </row>
    <row r="1569" spans="4:9" x14ac:dyDescent="0.25">
      <c r="D1569">
        <f t="shared" si="147"/>
        <v>1564</v>
      </c>
      <c r="E1569" s="11">
        <f t="shared" si="144"/>
        <v>78.2</v>
      </c>
      <c r="F1569" s="11">
        <f t="shared" si="148"/>
        <v>0.78356418292286401</v>
      </c>
      <c r="G1569" s="11">
        <f t="shared" si="149"/>
        <v>997.60313538920332</v>
      </c>
      <c r="H1569" s="16">
        <f t="shared" si="145"/>
        <v>-3.9203480971472639E-3</v>
      </c>
      <c r="I1569" s="16">
        <f t="shared" si="146"/>
        <v>1.2185905223403891E-2</v>
      </c>
    </row>
    <row r="1570" spans="4:9" x14ac:dyDescent="0.25">
      <c r="D1570">
        <f t="shared" si="147"/>
        <v>1565</v>
      </c>
      <c r="E1570" s="11">
        <f t="shared" si="144"/>
        <v>78.25</v>
      </c>
      <c r="F1570" s="11">
        <f t="shared" si="148"/>
        <v>0.77964383482571675</v>
      </c>
      <c r="G1570" s="11">
        <f t="shared" si="149"/>
        <v>997.61532129442674</v>
      </c>
      <c r="H1570" s="16">
        <f t="shared" si="145"/>
        <v>-3.9007233988250646E-3</v>
      </c>
      <c r="I1570" s="16">
        <f t="shared" si="146"/>
        <v>1.2123150608821562E-2</v>
      </c>
    </row>
    <row r="1571" spans="4:9" x14ac:dyDescent="0.25">
      <c r="D1571">
        <f t="shared" si="147"/>
        <v>1566</v>
      </c>
      <c r="E1571" s="11">
        <f t="shared" si="144"/>
        <v>78.300000000000011</v>
      </c>
      <c r="F1571" s="11">
        <f t="shared" si="148"/>
        <v>0.77574311142689167</v>
      </c>
      <c r="G1571" s="11">
        <f t="shared" si="149"/>
        <v>997.62744444503551</v>
      </c>
      <c r="H1571" s="16">
        <f t="shared" si="145"/>
        <v>-3.881197021457151E-3</v>
      </c>
      <c r="I1571" s="16">
        <f t="shared" si="146"/>
        <v>1.2060726084051638E-2</v>
      </c>
    </row>
    <row r="1572" spans="4:9" x14ac:dyDescent="0.25">
      <c r="D1572">
        <f t="shared" si="147"/>
        <v>1567</v>
      </c>
      <c r="E1572" s="11">
        <f t="shared" si="144"/>
        <v>78.350000000000009</v>
      </c>
      <c r="F1572" s="11">
        <f t="shared" si="148"/>
        <v>0.7718619144054345</v>
      </c>
      <c r="G1572" s="11">
        <f t="shared" si="149"/>
        <v>997.63950517111959</v>
      </c>
      <c r="H1572" s="16">
        <f t="shared" si="145"/>
        <v>-3.861768471909199E-3</v>
      </c>
      <c r="I1572" s="16">
        <f t="shared" si="146"/>
        <v>1.1998629855214089E-2</v>
      </c>
    </row>
    <row r="1573" spans="4:9" x14ac:dyDescent="0.25">
      <c r="D1573">
        <f t="shared" si="147"/>
        <v>1568</v>
      </c>
      <c r="E1573" s="11">
        <f t="shared" si="144"/>
        <v>78.400000000000006</v>
      </c>
      <c r="F1573" s="11">
        <f t="shared" si="148"/>
        <v>0.76800014593352528</v>
      </c>
      <c r="G1573" s="11">
        <f t="shared" si="149"/>
        <v>997.65150380097487</v>
      </c>
      <c r="H1573" s="16">
        <f t="shared" si="145"/>
        <v>-3.8424372595216891E-3</v>
      </c>
      <c r="I1573" s="16">
        <f t="shared" si="146"/>
        <v>1.1936860138633624E-2</v>
      </c>
    </row>
    <row r="1574" spans="4:9" x14ac:dyDescent="0.25">
      <c r="D1574">
        <f t="shared" si="147"/>
        <v>1569</v>
      </c>
      <c r="E1574" s="11">
        <f t="shared" si="144"/>
        <v>78.45</v>
      </c>
      <c r="F1574" s="11">
        <f t="shared" si="148"/>
        <v>0.76415770867400357</v>
      </c>
      <c r="G1574" s="11">
        <f t="shared" si="149"/>
        <v>997.66344066111355</v>
      </c>
      <c r="H1574" s="16">
        <f t="shared" si="145"/>
        <v>-3.8232028960975481E-3</v>
      </c>
      <c r="I1574" s="16">
        <f t="shared" si="146"/>
        <v>1.1875415160771246E-2</v>
      </c>
    </row>
    <row r="1575" spans="4:9" x14ac:dyDescent="0.25">
      <c r="D1575">
        <f t="shared" si="147"/>
        <v>1570</v>
      </c>
      <c r="E1575" s="11">
        <f t="shared" si="144"/>
        <v>78.5</v>
      </c>
      <c r="F1575" s="11">
        <f t="shared" si="148"/>
        <v>0.76033450577790607</v>
      </c>
      <c r="G1575" s="11">
        <f t="shared" si="149"/>
        <v>997.67531607627427</v>
      </c>
      <c r="H1575" s="16">
        <f t="shared" si="145"/>
        <v>-3.8040648958898187E-3</v>
      </c>
      <c r="I1575" s="16">
        <f t="shared" si="146"/>
        <v>1.1814293158169033E-2</v>
      </c>
    </row>
    <row r="1576" spans="4:9" x14ac:dyDescent="0.25">
      <c r="D1576">
        <f t="shared" si="147"/>
        <v>1571</v>
      </c>
      <c r="E1576" s="11">
        <f t="shared" si="144"/>
        <v>78.550000000000011</v>
      </c>
      <c r="F1576" s="11">
        <f t="shared" si="148"/>
        <v>0.75653044088201626</v>
      </c>
      <c r="G1576" s="11">
        <f t="shared" si="149"/>
        <v>997.68713036943245</v>
      </c>
      <c r="H1576" s="16">
        <f t="shared" si="145"/>
        <v>-3.785022775589399E-3</v>
      </c>
      <c r="I1576" s="16">
        <f t="shared" si="146"/>
        <v>1.1753492377384919E-2</v>
      </c>
    </row>
    <row r="1577" spans="4:9" x14ac:dyDescent="0.25">
      <c r="D1577">
        <f t="shared" si="147"/>
        <v>1572</v>
      </c>
      <c r="E1577" s="11">
        <f t="shared" si="144"/>
        <v>78.600000000000009</v>
      </c>
      <c r="F1577" s="11">
        <f t="shared" si="148"/>
        <v>0.75274541810642681</v>
      </c>
      <c r="G1577" s="11">
        <f t="shared" si="149"/>
        <v>997.6988838618098</v>
      </c>
      <c r="H1577" s="16">
        <f t="shared" si="145"/>
        <v>-3.7660760543128434E-3</v>
      </c>
      <c r="I1577" s="16">
        <f t="shared" si="146"/>
        <v>1.169301107493519E-2</v>
      </c>
    </row>
    <row r="1578" spans="4:9" x14ac:dyDescent="0.25">
      <c r="D1578">
        <f t="shared" si="147"/>
        <v>1573</v>
      </c>
      <c r="E1578" s="11">
        <f t="shared" si="144"/>
        <v>78.650000000000006</v>
      </c>
      <c r="F1578" s="11">
        <f t="shared" si="148"/>
        <v>0.74897934205211392</v>
      </c>
      <c r="G1578" s="11">
        <f t="shared" si="149"/>
        <v>997.71057687288476</v>
      </c>
      <c r="H1578" s="16">
        <f t="shared" si="145"/>
        <v>-3.7472242535902252E-3</v>
      </c>
      <c r="I1578" s="16">
        <f t="shared" si="146"/>
        <v>1.1632847517232505E-2</v>
      </c>
    </row>
    <row r="1579" spans="4:9" x14ac:dyDescent="0.25">
      <c r="D1579">
        <f t="shared" si="147"/>
        <v>1574</v>
      </c>
      <c r="E1579" s="11">
        <f t="shared" si="144"/>
        <v>78.7</v>
      </c>
      <c r="F1579" s="11">
        <f t="shared" si="148"/>
        <v>0.74523211779852372</v>
      </c>
      <c r="G1579" s="11">
        <f t="shared" si="149"/>
        <v>997.72220972040202</v>
      </c>
      <c r="H1579" s="16">
        <f t="shared" si="145"/>
        <v>-3.7284668973530579E-3</v>
      </c>
      <c r="I1579" s="16">
        <f t="shared" si="146"/>
        <v>1.1572999980533863E-2</v>
      </c>
    </row>
    <row r="1580" spans="4:9" x14ac:dyDescent="0.25">
      <c r="D1580">
        <f t="shared" si="147"/>
        <v>1575</v>
      </c>
      <c r="E1580" s="11">
        <f t="shared" si="144"/>
        <v>78.75</v>
      </c>
      <c r="F1580" s="11">
        <f t="shared" si="148"/>
        <v>0.74150365090117065</v>
      </c>
      <c r="G1580" s="11">
        <f t="shared" si="149"/>
        <v>997.73378272038258</v>
      </c>
      <c r="H1580" s="16">
        <f t="shared" si="145"/>
        <v>-3.7098035119222661E-3</v>
      </c>
      <c r="I1580" s="16">
        <f t="shared" si="146"/>
        <v>1.1513466750870782E-2</v>
      </c>
    </row>
    <row r="1581" spans="4:9" x14ac:dyDescent="0.25">
      <c r="D1581">
        <f t="shared" si="147"/>
        <v>1576</v>
      </c>
      <c r="E1581" s="11">
        <f t="shared" si="144"/>
        <v>78.800000000000011</v>
      </c>
      <c r="F1581" s="11">
        <f t="shared" si="148"/>
        <v>0.73779384738924836</v>
      </c>
      <c r="G1581" s="11">
        <f t="shared" si="149"/>
        <v>997.74529618713348</v>
      </c>
      <c r="H1581" s="16">
        <f t="shared" si="145"/>
        <v>-3.6912336259962426E-3</v>
      </c>
      <c r="I1581" s="16">
        <f t="shared" si="146"/>
        <v>1.1454246124000533E-2</v>
      </c>
    </row>
    <row r="1582" spans="4:9" x14ac:dyDescent="0.25">
      <c r="D1582">
        <f t="shared" si="147"/>
        <v>1577</v>
      </c>
      <c r="E1582" s="11">
        <f t="shared" si="144"/>
        <v>78.850000000000009</v>
      </c>
      <c r="F1582" s="11">
        <f t="shared" si="148"/>
        <v>0.73410261376325214</v>
      </c>
      <c r="G1582" s="11">
        <f t="shared" si="149"/>
        <v>997.75675043325748</v>
      </c>
      <c r="H1582" s="16">
        <f t="shared" si="145"/>
        <v>-3.6727567706389269E-3</v>
      </c>
      <c r="I1582" s="16">
        <f t="shared" si="146"/>
        <v>1.139533640534398E-2</v>
      </c>
    </row>
    <row r="1583" spans="4:9" x14ac:dyDescent="0.25">
      <c r="D1583">
        <f t="shared" si="147"/>
        <v>1578</v>
      </c>
      <c r="E1583" s="11">
        <f t="shared" si="144"/>
        <v>78.900000000000006</v>
      </c>
      <c r="F1583" s="11">
        <f t="shared" si="148"/>
        <v>0.7304298569926132</v>
      </c>
      <c r="G1583" s="11">
        <f t="shared" si="149"/>
        <v>997.76814576966285</v>
      </c>
      <c r="H1583" s="16">
        <f t="shared" si="145"/>
        <v>-3.654372479267975E-3</v>
      </c>
      <c r="I1583" s="16">
        <f t="shared" si="146"/>
        <v>1.1336735909921241E-2</v>
      </c>
    </row>
    <row r="1584" spans="4:9" x14ac:dyDescent="0.25">
      <c r="D1584">
        <f t="shared" si="147"/>
        <v>1579</v>
      </c>
      <c r="E1584" s="11">
        <f t="shared" si="144"/>
        <v>78.95</v>
      </c>
      <c r="F1584" s="11">
        <f t="shared" si="148"/>
        <v>0.72677548451334528</v>
      </c>
      <c r="G1584" s="11">
        <f t="shared" si="149"/>
        <v>997.77948250557279</v>
      </c>
      <c r="H1584" s="16">
        <f t="shared" si="145"/>
        <v>-3.6360802876429657E-3</v>
      </c>
      <c r="I1584" s="16">
        <f t="shared" si="146"/>
        <v>1.1278442962309412E-2</v>
      </c>
    </row>
    <row r="1585" spans="4:9" x14ac:dyDescent="0.25">
      <c r="D1585">
        <f t="shared" si="147"/>
        <v>1580</v>
      </c>
      <c r="E1585" s="11">
        <f t="shared" si="144"/>
        <v>79</v>
      </c>
      <c r="F1585" s="11">
        <f t="shared" si="148"/>
        <v>0.72313940422570233</v>
      </c>
      <c r="G1585" s="11">
        <f t="shared" si="149"/>
        <v>997.79076094853508</v>
      </c>
      <c r="H1585" s="16">
        <f t="shared" si="145"/>
        <v>-3.617879733853681E-3</v>
      </c>
      <c r="I1585" s="16">
        <f t="shared" si="146"/>
        <v>1.1220455896570366E-2</v>
      </c>
    </row>
    <row r="1586" spans="4:9" x14ac:dyDescent="0.25">
      <c r="D1586">
        <f t="shared" si="147"/>
        <v>1581</v>
      </c>
      <c r="E1586" s="11">
        <f t="shared" si="144"/>
        <v>79.050000000000011</v>
      </c>
      <c r="F1586" s="11">
        <f t="shared" si="148"/>
        <v>0.7195215244918487</v>
      </c>
      <c r="G1586" s="11">
        <f t="shared" si="149"/>
        <v>997.80198140443167</v>
      </c>
      <c r="H1586" s="16">
        <f t="shared" si="145"/>
        <v>-3.5997703583084254E-3</v>
      </c>
      <c r="I1586" s="16">
        <f t="shared" si="146"/>
        <v>1.1162773056201789E-2</v>
      </c>
    </row>
    <row r="1587" spans="4:9" x14ac:dyDescent="0.25">
      <c r="D1587">
        <f t="shared" si="147"/>
        <v>1582</v>
      </c>
      <c r="E1587" s="11">
        <f t="shared" si="144"/>
        <v>79.100000000000009</v>
      </c>
      <c r="F1587" s="11">
        <f t="shared" si="148"/>
        <v>0.71592175413354031</v>
      </c>
      <c r="G1587" s="11">
        <f t="shared" si="149"/>
        <v>997.81314417748786</v>
      </c>
      <c r="H1587" s="16">
        <f t="shared" si="145"/>
        <v>-3.5817517037224338E-3</v>
      </c>
      <c r="I1587" s="16">
        <f t="shared" si="146"/>
        <v>1.1105392794081521E-2</v>
      </c>
    </row>
    <row r="1588" spans="4:9" x14ac:dyDescent="0.25">
      <c r="D1588">
        <f t="shared" si="147"/>
        <v>1583</v>
      </c>
      <c r="E1588" s="11">
        <f t="shared" si="144"/>
        <v>79.150000000000006</v>
      </c>
      <c r="F1588" s="11">
        <f t="shared" si="148"/>
        <v>0.71234000242981788</v>
      </c>
      <c r="G1588" s="11">
        <f t="shared" si="149"/>
        <v>997.82424957028195</v>
      </c>
      <c r="H1588" s="16">
        <f t="shared" si="145"/>
        <v>-3.5638233151062933E-3</v>
      </c>
      <c r="I1588" s="16">
        <f t="shared" si="146"/>
        <v>1.1048313472405223E-2</v>
      </c>
    </row>
    <row r="1589" spans="4:9" x14ac:dyDescent="0.25">
      <c r="D1589">
        <f t="shared" si="147"/>
        <v>1584</v>
      </c>
      <c r="E1589" s="11">
        <f t="shared" si="144"/>
        <v>79.2</v>
      </c>
      <c r="F1589" s="11">
        <f t="shared" si="148"/>
        <v>0.70877617911471158</v>
      </c>
      <c r="G1589" s="11">
        <f t="shared" si="149"/>
        <v>997.83529788375438</v>
      </c>
      <c r="H1589" s="16">
        <f t="shared" si="145"/>
        <v>-3.545984739754468E-3</v>
      </c>
      <c r="I1589" s="16">
        <f t="shared" si="146"/>
        <v>1.0991533462638411E-2</v>
      </c>
    </row>
    <row r="1590" spans="4:9" x14ac:dyDescent="0.25">
      <c r="D1590">
        <f t="shared" si="147"/>
        <v>1585</v>
      </c>
      <c r="E1590" s="11">
        <f t="shared" si="144"/>
        <v>79.25</v>
      </c>
      <c r="F1590" s="11">
        <f t="shared" si="148"/>
        <v>0.70523019437495715</v>
      </c>
      <c r="G1590" s="11">
        <f t="shared" si="149"/>
        <v>997.84628941721701</v>
      </c>
      <c r="H1590" s="16">
        <f t="shared" si="145"/>
        <v>-3.5282355272338406E-3</v>
      </c>
      <c r="I1590" s="16">
        <f t="shared" si="146"/>
        <v>1.0935051145455153E-2</v>
      </c>
    </row>
    <row r="1591" spans="4:9" x14ac:dyDescent="0.25">
      <c r="D1591">
        <f t="shared" si="147"/>
        <v>1586</v>
      </c>
      <c r="E1591" s="11">
        <f t="shared" si="144"/>
        <v>79.300000000000011</v>
      </c>
      <c r="F1591" s="11">
        <f t="shared" si="148"/>
        <v>0.70170195884772335</v>
      </c>
      <c r="G1591" s="11">
        <f t="shared" si="149"/>
        <v>997.85722446836246</v>
      </c>
      <c r="H1591" s="16">
        <f t="shared" si="145"/>
        <v>-3.5105752293723377E-3</v>
      </c>
      <c r="I1591" s="16">
        <f t="shared" si="146"/>
        <v>1.0878864910688941E-2</v>
      </c>
    </row>
    <row r="1592" spans="4:9" x14ac:dyDescent="0.25">
      <c r="D1592">
        <f t="shared" si="147"/>
        <v>1587</v>
      </c>
      <c r="E1592" s="11">
        <f t="shared" si="144"/>
        <v>79.350000000000009</v>
      </c>
      <c r="F1592" s="11">
        <f t="shared" si="148"/>
        <v>0.69819138361835098</v>
      </c>
      <c r="G1592" s="11">
        <f t="shared" si="149"/>
        <v>997.8681033332731</v>
      </c>
      <c r="H1592" s="16">
        <f t="shared" si="145"/>
        <v>-3.4930034002476E-3</v>
      </c>
      <c r="I1592" s="16">
        <f t="shared" si="146"/>
        <v>1.0822973157269105E-2</v>
      </c>
    </row>
    <row r="1593" spans="4:9" x14ac:dyDescent="0.25">
      <c r="D1593">
        <f t="shared" si="147"/>
        <v>1588</v>
      </c>
      <c r="E1593" s="11">
        <f t="shared" si="144"/>
        <v>79.400000000000006</v>
      </c>
      <c r="F1593" s="11">
        <f t="shared" si="148"/>
        <v>0.69469838021810337</v>
      </c>
      <c r="G1593" s="11">
        <f t="shared" si="149"/>
        <v>997.87892630643034</v>
      </c>
      <c r="H1593" s="16">
        <f t="shared" si="145"/>
        <v>-3.4755195961757089E-3</v>
      </c>
      <c r="I1593" s="16">
        <f t="shared" si="146"/>
        <v>1.0767374293178263E-2</v>
      </c>
    </row>
    <row r="1594" spans="4:9" x14ac:dyDescent="0.25">
      <c r="D1594">
        <f t="shared" si="147"/>
        <v>1589</v>
      </c>
      <c r="E1594" s="11">
        <f t="shared" si="144"/>
        <v>79.45</v>
      </c>
      <c r="F1594" s="11">
        <f t="shared" si="148"/>
        <v>0.69122286062192762</v>
      </c>
      <c r="G1594" s="11">
        <f t="shared" si="149"/>
        <v>997.88969368072355</v>
      </c>
      <c r="H1594" s="16">
        <f t="shared" si="145"/>
        <v>-3.4581233756999733E-3</v>
      </c>
      <c r="I1594" s="16">
        <f t="shared" si="146"/>
        <v>1.0712066735385342E-2</v>
      </c>
    </row>
    <row r="1595" spans="4:9" x14ac:dyDescent="0.25">
      <c r="D1595">
        <f t="shared" si="147"/>
        <v>1590</v>
      </c>
      <c r="E1595" s="11">
        <f t="shared" si="144"/>
        <v>79.5</v>
      </c>
      <c r="F1595" s="11">
        <f t="shared" si="148"/>
        <v>0.68776473724622766</v>
      </c>
      <c r="G1595" s="11">
        <f t="shared" si="149"/>
        <v>997.90040574745899</v>
      </c>
      <c r="H1595" s="16">
        <f t="shared" si="145"/>
        <v>-3.4408142995797694E-3</v>
      </c>
      <c r="I1595" s="16">
        <f t="shared" si="146"/>
        <v>1.065704890980519E-2</v>
      </c>
    </row>
    <row r="1596" spans="4:9" x14ac:dyDescent="0.25">
      <c r="D1596">
        <f t="shared" si="147"/>
        <v>1591</v>
      </c>
      <c r="E1596" s="11">
        <f t="shared" si="144"/>
        <v>79.550000000000011</v>
      </c>
      <c r="F1596" s="11">
        <f t="shared" si="148"/>
        <v>0.6843239229466479</v>
      </c>
      <c r="G1596" s="11">
        <f t="shared" si="149"/>
        <v>997.91106279636881</v>
      </c>
      <c r="H1596" s="16">
        <f t="shared" si="145"/>
        <v>-3.423591930779422E-3</v>
      </c>
      <c r="I1596" s="16">
        <f t="shared" si="146"/>
        <v>1.0602319251233748E-2</v>
      </c>
    </row>
    <row r="1597" spans="4:9" x14ac:dyDescent="0.25">
      <c r="D1597">
        <f t="shared" si="147"/>
        <v>1592</v>
      </c>
      <c r="E1597" s="11">
        <f t="shared" si="144"/>
        <v>79.600000000000009</v>
      </c>
      <c r="F1597" s="11">
        <f t="shared" si="148"/>
        <v>0.68090033101586844</v>
      </c>
      <c r="G1597" s="11">
        <f t="shared" si="149"/>
        <v>997.92166511562004</v>
      </c>
      <c r="H1597" s="16">
        <f t="shared" si="145"/>
        <v>-3.406455834457177E-3</v>
      </c>
      <c r="I1597" s="16">
        <f t="shared" si="146"/>
        <v>1.0547876203305375E-2</v>
      </c>
    </row>
    <row r="1598" spans="4:9" x14ac:dyDescent="0.25">
      <c r="D1598">
        <f t="shared" si="147"/>
        <v>1593</v>
      </c>
      <c r="E1598" s="11">
        <f t="shared" si="144"/>
        <v>79.650000000000006</v>
      </c>
      <c r="F1598" s="11">
        <f t="shared" si="148"/>
        <v>0.67749387518141124</v>
      </c>
      <c r="G1598" s="11">
        <f t="shared" si="149"/>
        <v>997.93221299182335</v>
      </c>
      <c r="H1598" s="16">
        <f t="shared" si="145"/>
        <v>-3.3894055779541813E-3</v>
      </c>
      <c r="I1598" s="16">
        <f t="shared" si="146"/>
        <v>1.0493718218431298E-2</v>
      </c>
    </row>
    <row r="1599" spans="4:9" x14ac:dyDescent="0.25">
      <c r="D1599">
        <f t="shared" si="147"/>
        <v>1594</v>
      </c>
      <c r="E1599" s="11">
        <f t="shared" si="144"/>
        <v>79.7</v>
      </c>
      <c r="F1599" s="11">
        <f t="shared" si="148"/>
        <v>0.67410446960345705</v>
      </c>
      <c r="G1599" s="11">
        <f t="shared" si="149"/>
        <v>997.94270671004176</v>
      </c>
      <c r="H1599" s="16">
        <f t="shared" si="145"/>
        <v>-3.3724407307835626E-3</v>
      </c>
      <c r="I1599" s="16">
        <f t="shared" si="146"/>
        <v>1.0439843757752433E-2</v>
      </c>
    </row>
    <row r="1600" spans="4:9" x14ac:dyDescent="0.25">
      <c r="D1600">
        <f t="shared" si="147"/>
        <v>1595</v>
      </c>
      <c r="E1600" s="11">
        <f t="shared" si="144"/>
        <v>79.75</v>
      </c>
      <c r="F1600" s="11">
        <f t="shared" si="148"/>
        <v>0.67073202887267347</v>
      </c>
      <c r="G1600" s="11">
        <f t="shared" si="149"/>
        <v>997.95314655379957</v>
      </c>
      <c r="H1600" s="16">
        <f t="shared" si="145"/>
        <v>-3.3555608646195253E-3</v>
      </c>
      <c r="I1600" s="16">
        <f t="shared" si="146"/>
        <v>1.0386251291083315E-2</v>
      </c>
    </row>
    <row r="1601" spans="4:9" x14ac:dyDescent="0.25">
      <c r="D1601">
        <f t="shared" si="147"/>
        <v>1596</v>
      </c>
      <c r="E1601" s="11">
        <f t="shared" si="144"/>
        <v>79.800000000000011</v>
      </c>
      <c r="F1601" s="11">
        <f t="shared" si="148"/>
        <v>0.66737646800805395</v>
      </c>
      <c r="G1601" s="11">
        <f t="shared" si="149"/>
        <v>997.96353280509061</v>
      </c>
      <c r="H1601" s="16">
        <f t="shared" si="145"/>
        <v>-3.3387655532865212E-3</v>
      </c>
      <c r="I1601" s="16">
        <f t="shared" si="146"/>
        <v>1.0332939296870399E-2</v>
      </c>
    </row>
    <row r="1602" spans="4:9" x14ac:dyDescent="0.25">
      <c r="D1602">
        <f t="shared" si="147"/>
        <v>1597</v>
      </c>
      <c r="E1602" s="11">
        <f t="shared" si="144"/>
        <v>79.850000000000009</v>
      </c>
      <c r="F1602" s="11">
        <f t="shared" si="148"/>
        <v>0.66403770245476745</v>
      </c>
      <c r="G1602" s="11">
        <f t="shared" si="149"/>
        <v>997.97386574438747</v>
      </c>
      <c r="H1602" s="16">
        <f t="shared" si="145"/>
        <v>-3.322054372748481E-3</v>
      </c>
      <c r="I1602" s="16">
        <f t="shared" si="146"/>
        <v>1.027990626212597E-2</v>
      </c>
    </row>
    <row r="1603" spans="4:9" x14ac:dyDescent="0.25">
      <c r="D1603">
        <f t="shared" si="147"/>
        <v>1598</v>
      </c>
      <c r="E1603" s="11">
        <f t="shared" si="144"/>
        <v>79.900000000000006</v>
      </c>
      <c r="F1603" s="11">
        <f t="shared" si="148"/>
        <v>0.66071564808201899</v>
      </c>
      <c r="G1603" s="11">
        <f t="shared" si="149"/>
        <v>997.98414565064957</v>
      </c>
      <c r="H1603" s="16">
        <f t="shared" si="145"/>
        <v>-3.3054269010980666E-3</v>
      </c>
      <c r="I1603" s="16">
        <f t="shared" si="146"/>
        <v>1.0227150682388594E-2</v>
      </c>
    </row>
    <row r="1604" spans="4:9" x14ac:dyDescent="0.25">
      <c r="D1604">
        <f t="shared" si="147"/>
        <v>1599</v>
      </c>
      <c r="E1604" s="11">
        <f t="shared" si="144"/>
        <v>79.95</v>
      </c>
      <c r="F1604" s="11">
        <f t="shared" si="148"/>
        <v>0.65741022118092096</v>
      </c>
      <c r="G1604" s="11">
        <f t="shared" si="149"/>
        <v>997.99437280133191</v>
      </c>
      <c r="H1604" s="16">
        <f t="shared" si="145"/>
        <v>-3.2888827185460195E-3</v>
      </c>
      <c r="I1604" s="16">
        <f t="shared" si="146"/>
        <v>1.0174671061670257E-2</v>
      </c>
    </row>
    <row r="1605" spans="4:9" x14ac:dyDescent="0.25">
      <c r="D1605">
        <f t="shared" si="147"/>
        <v>1600</v>
      </c>
      <c r="E1605" s="11">
        <f t="shared" ref="E1605:E1668" si="150">D1605*$B$13</f>
        <v>80</v>
      </c>
      <c r="F1605" s="11">
        <f t="shared" si="148"/>
        <v>0.65412133846237497</v>
      </c>
      <c r="G1605" s="11">
        <f t="shared" si="149"/>
        <v>998.0045474723936</v>
      </c>
      <c r="H1605" s="16">
        <f t="shared" ref="H1605:H1668" si="151">$B$7*F1605*(1-(F1605+$B$11*G1605)/$B$9)*$B$13</f>
        <v>-3.2724214074105252E-3</v>
      </c>
      <c r="I1605" s="16">
        <f t="shared" ref="I1605:I1668" si="152">$B$8*G1605*(1-(G1605+$B$12*F1605)/$B$10)*$B$13</f>
        <v>1.0122465912402377E-2</v>
      </c>
    </row>
    <row r="1606" spans="4:9" x14ac:dyDescent="0.25">
      <c r="D1606">
        <f t="shared" ref="D1606:D1669" si="153">D1605+1</f>
        <v>1601</v>
      </c>
      <c r="E1606" s="11">
        <f t="shared" si="150"/>
        <v>80.050000000000011</v>
      </c>
      <c r="F1606" s="11">
        <f t="shared" ref="F1606:F1669" si="154">F1605+H1605</f>
        <v>0.65084891705496439</v>
      </c>
      <c r="G1606" s="11">
        <f t="shared" ref="G1606:G1669" si="155">G1605+I1605</f>
        <v>998.01466993830604</v>
      </c>
      <c r="H1606" s="16">
        <f t="shared" si="151"/>
        <v>-3.2560425521066514E-3</v>
      </c>
      <c r="I1606" s="16">
        <f t="shared" si="152"/>
        <v>1.0070533755386189E-2</v>
      </c>
    </row>
    <row r="1607" spans="4:9" x14ac:dyDescent="0.25">
      <c r="D1607">
        <f t="shared" si="153"/>
        <v>1602</v>
      </c>
      <c r="E1607" s="11">
        <f t="shared" si="150"/>
        <v>80.100000000000009</v>
      </c>
      <c r="F1607" s="11">
        <f t="shared" si="154"/>
        <v>0.64759287450285774</v>
      </c>
      <c r="G1607" s="11">
        <f t="shared" si="155"/>
        <v>998.02474047206147</v>
      </c>
      <c r="H1607" s="16">
        <f t="shared" si="151"/>
        <v>-3.2397457391358294E-3</v>
      </c>
      <c r="I1607" s="16">
        <f t="shared" si="152"/>
        <v>1.0018873119749788E-2</v>
      </c>
    </row>
    <row r="1608" spans="4:9" x14ac:dyDescent="0.25">
      <c r="D1608">
        <f t="shared" si="153"/>
        <v>1603</v>
      </c>
      <c r="E1608" s="11">
        <f t="shared" si="150"/>
        <v>80.150000000000006</v>
      </c>
      <c r="F1608" s="11">
        <f t="shared" si="154"/>
        <v>0.64435312876372186</v>
      </c>
      <c r="G1608" s="11">
        <f t="shared" si="155"/>
        <v>998.03475934518121</v>
      </c>
      <c r="H1608" s="16">
        <f t="shared" si="151"/>
        <v>-3.2235305570753967E-3</v>
      </c>
      <c r="I1608" s="16">
        <f t="shared" si="152"/>
        <v>9.9674825428885064E-3</v>
      </c>
    </row>
    <row r="1609" spans="4:9" x14ac:dyDescent="0.25">
      <c r="D1609">
        <f t="shared" si="153"/>
        <v>1604</v>
      </c>
      <c r="E1609" s="11">
        <f t="shared" si="150"/>
        <v>80.2</v>
      </c>
      <c r="F1609" s="11">
        <f t="shared" si="154"/>
        <v>0.6411295982066465</v>
      </c>
      <c r="G1609" s="11">
        <f t="shared" si="155"/>
        <v>998.04472682772405</v>
      </c>
      <c r="H1609" s="16">
        <f t="shared" si="151"/>
        <v>-3.2073965965681811E-3</v>
      </c>
      <c r="I1609" s="16">
        <f t="shared" si="152"/>
        <v>9.9163605704274162E-3</v>
      </c>
    </row>
    <row r="1610" spans="4:9" x14ac:dyDescent="0.25">
      <c r="D1610">
        <f t="shared" si="153"/>
        <v>1605</v>
      </c>
      <c r="E1610" s="11">
        <f t="shared" si="150"/>
        <v>80.25</v>
      </c>
      <c r="F1610" s="11">
        <f t="shared" si="154"/>
        <v>0.63792220161007829</v>
      </c>
      <c r="G1610" s="11">
        <f t="shared" si="155"/>
        <v>998.05464318829445</v>
      </c>
      <c r="H1610" s="16">
        <f t="shared" si="151"/>
        <v>-3.1913434503121384E-3</v>
      </c>
      <c r="I1610" s="16">
        <f t="shared" si="152"/>
        <v>9.8655057561594442E-3</v>
      </c>
    </row>
    <row r="1611" spans="4:9" x14ac:dyDescent="0.25">
      <c r="D1611">
        <f t="shared" si="153"/>
        <v>1606</v>
      </c>
      <c r="E1611" s="11">
        <f t="shared" si="150"/>
        <v>80.300000000000011</v>
      </c>
      <c r="F1611" s="11">
        <f t="shared" si="154"/>
        <v>0.63473085815976615</v>
      </c>
      <c r="G1611" s="11">
        <f t="shared" si="155"/>
        <v>998.06450869405057</v>
      </c>
      <c r="H1611" s="16">
        <f t="shared" si="151"/>
        <v>-3.1753707130500498E-3</v>
      </c>
      <c r="I1611" s="16">
        <f t="shared" si="152"/>
        <v>9.8149166620078287E-3</v>
      </c>
    </row>
    <row r="1612" spans="4:9" x14ac:dyDescent="0.25">
      <c r="D1612">
        <f t="shared" si="153"/>
        <v>1607</v>
      </c>
      <c r="E1612" s="11">
        <f t="shared" si="150"/>
        <v>80.350000000000009</v>
      </c>
      <c r="F1612" s="11">
        <f t="shared" si="154"/>
        <v>0.63155548744671608</v>
      </c>
      <c r="G1612" s="11">
        <f t="shared" si="155"/>
        <v>998.07432361071255</v>
      </c>
      <c r="H1612" s="16">
        <f t="shared" si="151"/>
        <v>-3.159477981559267E-3</v>
      </c>
      <c r="I1612" s="16">
        <f t="shared" si="152"/>
        <v>9.7645918579719326E-3</v>
      </c>
    </row>
    <row r="1613" spans="4:9" x14ac:dyDescent="0.25">
      <c r="D1613">
        <f t="shared" si="153"/>
        <v>1608</v>
      </c>
      <c r="E1613" s="11">
        <f t="shared" si="150"/>
        <v>80.400000000000006</v>
      </c>
      <c r="F1613" s="11">
        <f t="shared" si="154"/>
        <v>0.62839600946515684</v>
      </c>
      <c r="G1613" s="11">
        <f t="shared" si="155"/>
        <v>998.08408820257057</v>
      </c>
      <c r="H1613" s="16">
        <f t="shared" si="151"/>
        <v>-3.1436648546414939E-3</v>
      </c>
      <c r="I1613" s="16">
        <f t="shared" si="152"/>
        <v>9.7145299220807863E-3</v>
      </c>
    </row>
    <row r="1614" spans="4:9" x14ac:dyDescent="0.25">
      <c r="D1614">
        <f t="shared" si="153"/>
        <v>1609</v>
      </c>
      <c r="E1614" s="11">
        <f t="shared" si="150"/>
        <v>80.45</v>
      </c>
      <c r="F1614" s="11">
        <f t="shared" si="154"/>
        <v>0.62525234461051538</v>
      </c>
      <c r="G1614" s="11">
        <f t="shared" si="155"/>
        <v>998.09380273249269</v>
      </c>
      <c r="H1614" s="16">
        <f t="shared" si="151"/>
        <v>-3.1279309331126363E-3</v>
      </c>
      <c r="I1614" s="16">
        <f t="shared" si="152"/>
        <v>9.6647294403499253E-3</v>
      </c>
    </row>
    <row r="1615" spans="4:9" x14ac:dyDescent="0.25">
      <c r="D1615">
        <f t="shared" si="153"/>
        <v>1610</v>
      </c>
      <c r="E1615" s="11">
        <f t="shared" si="150"/>
        <v>80.5</v>
      </c>
      <c r="F1615" s="11">
        <f t="shared" si="154"/>
        <v>0.62212441367740279</v>
      </c>
      <c r="G1615" s="11">
        <f t="shared" si="155"/>
        <v>998.10346746193306</v>
      </c>
      <c r="H1615" s="16">
        <f t="shared" si="151"/>
        <v>-3.1122758197927106E-3</v>
      </c>
      <c r="I1615" s="16">
        <f t="shared" si="152"/>
        <v>9.6151890067271307E-3</v>
      </c>
    </row>
    <row r="1616" spans="4:9" x14ac:dyDescent="0.25">
      <c r="D1616">
        <f t="shared" si="153"/>
        <v>1611</v>
      </c>
      <c r="E1616" s="11">
        <f t="shared" si="150"/>
        <v>80.550000000000011</v>
      </c>
      <c r="F1616" s="11">
        <f t="shared" si="154"/>
        <v>0.61901213785761011</v>
      </c>
      <c r="G1616" s="11">
        <f t="shared" si="155"/>
        <v>998.11308265093976</v>
      </c>
      <c r="H1616" s="16">
        <f t="shared" si="151"/>
        <v>-3.0966991194957675E-3</v>
      </c>
      <c r="I1616" s="16">
        <f t="shared" si="152"/>
        <v>9.5659072230492165E-3</v>
      </c>
    </row>
    <row r="1617" spans="4:9" x14ac:dyDescent="0.25">
      <c r="D1617">
        <f t="shared" si="153"/>
        <v>1612</v>
      </c>
      <c r="E1617" s="11">
        <f t="shared" si="150"/>
        <v>80.600000000000009</v>
      </c>
      <c r="F1617" s="11">
        <f t="shared" si="154"/>
        <v>0.61591543873811438</v>
      </c>
      <c r="G1617" s="11">
        <f t="shared" si="155"/>
        <v>998.12264855816284</v>
      </c>
      <c r="H1617" s="16">
        <f t="shared" si="151"/>
        <v>-3.0812004390198978E-3</v>
      </c>
      <c r="I1617" s="16">
        <f t="shared" si="152"/>
        <v>9.5168826989921532E-3</v>
      </c>
    </row>
    <row r="1618" spans="4:9" x14ac:dyDescent="0.25">
      <c r="D1618">
        <f t="shared" si="153"/>
        <v>1613</v>
      </c>
      <c r="E1618" s="11">
        <f t="shared" si="150"/>
        <v>80.650000000000006</v>
      </c>
      <c r="F1618" s="11">
        <f t="shared" si="154"/>
        <v>0.61283423829909445</v>
      </c>
      <c r="G1618" s="11">
        <f t="shared" si="155"/>
        <v>998.13216544086185</v>
      </c>
      <c r="H1618" s="16">
        <f t="shared" si="151"/>
        <v>-3.0657793871372817E-3</v>
      </c>
      <c r="I1618" s="16">
        <f t="shared" si="152"/>
        <v>9.4681140520322324E-3</v>
      </c>
    </row>
    <row r="1619" spans="4:9" x14ac:dyDescent="0.25">
      <c r="D1619">
        <f t="shared" si="153"/>
        <v>1614</v>
      </c>
      <c r="E1619" s="11">
        <f t="shared" si="150"/>
        <v>80.7</v>
      </c>
      <c r="F1619" s="11">
        <f t="shared" si="154"/>
        <v>0.60976845891195719</v>
      </c>
      <c r="G1619" s="11">
        <f t="shared" si="155"/>
        <v>998.14163355491394</v>
      </c>
      <c r="H1619" s="16">
        <f t="shared" si="151"/>
        <v>-3.0504355745842727E-3</v>
      </c>
      <c r="I1619" s="16">
        <f t="shared" si="152"/>
        <v>9.4195999073883891E-3</v>
      </c>
    </row>
    <row r="1620" spans="4:9" x14ac:dyDescent="0.25">
      <c r="D1620">
        <f t="shared" si="153"/>
        <v>1615</v>
      </c>
      <c r="E1620" s="11">
        <f t="shared" si="150"/>
        <v>80.75</v>
      </c>
      <c r="F1620" s="11">
        <f t="shared" si="154"/>
        <v>0.6067180233373729</v>
      </c>
      <c r="G1620" s="11">
        <f t="shared" si="155"/>
        <v>998.15105315482128</v>
      </c>
      <c r="H1620" s="16">
        <f t="shared" si="151"/>
        <v>-3.0351686140515435E-3</v>
      </c>
      <c r="I1620" s="16">
        <f t="shared" si="152"/>
        <v>9.3713388979910772E-3</v>
      </c>
    </row>
    <row r="1621" spans="4:9" x14ac:dyDescent="0.25">
      <c r="D1621">
        <f t="shared" si="153"/>
        <v>1616</v>
      </c>
      <c r="E1621" s="11">
        <f t="shared" si="150"/>
        <v>80.800000000000011</v>
      </c>
      <c r="F1621" s="11">
        <f t="shared" si="154"/>
        <v>0.60368285472332139</v>
      </c>
      <c r="G1621" s="11">
        <f t="shared" si="155"/>
        <v>998.16042449371923</v>
      </c>
      <c r="H1621" s="16">
        <f t="shared" si="151"/>
        <v>-3.0199781201742911E-3</v>
      </c>
      <c r="I1621" s="16">
        <f t="shared" si="152"/>
        <v>9.3233296644212229E-3</v>
      </c>
    </row>
    <row r="1622" spans="4:9" x14ac:dyDescent="0.25">
      <c r="D1622">
        <f t="shared" si="153"/>
        <v>1617</v>
      </c>
      <c r="E1622" s="11">
        <f t="shared" si="150"/>
        <v>80.850000000000009</v>
      </c>
      <c r="F1622" s="11">
        <f t="shared" si="154"/>
        <v>0.6006628766031471</v>
      </c>
      <c r="G1622" s="11">
        <f t="shared" si="155"/>
        <v>998.16974782338366</v>
      </c>
      <c r="H1622" s="16">
        <f t="shared" si="151"/>
        <v>-3.0048637095224612E-3</v>
      </c>
      <c r="I1622" s="16">
        <f t="shared" si="152"/>
        <v>9.2755708548768311E-3</v>
      </c>
    </row>
    <row r="1623" spans="4:9" x14ac:dyDescent="0.25">
      <c r="D1623">
        <f t="shared" si="153"/>
        <v>1618</v>
      </c>
      <c r="E1623" s="11">
        <f t="shared" si="150"/>
        <v>80.900000000000006</v>
      </c>
      <c r="F1623" s="11">
        <f t="shared" si="154"/>
        <v>0.59765801289362463</v>
      </c>
      <c r="G1623" s="11">
        <f t="shared" si="155"/>
        <v>998.17902339423858</v>
      </c>
      <c r="H1623" s="16">
        <f t="shared" si="151"/>
        <v>-2.9898250005910448E-3</v>
      </c>
      <c r="I1623" s="16">
        <f t="shared" si="152"/>
        <v>9.2280611251185311E-3</v>
      </c>
    </row>
    <row r="1624" spans="4:9" x14ac:dyDescent="0.25">
      <c r="D1624">
        <f t="shared" si="153"/>
        <v>1619</v>
      </c>
      <c r="E1624" s="11">
        <f t="shared" si="150"/>
        <v>80.95</v>
      </c>
      <c r="F1624" s="11">
        <f t="shared" si="154"/>
        <v>0.59466818789303355</v>
      </c>
      <c r="G1624" s="11">
        <f t="shared" si="155"/>
        <v>998.18825145536368</v>
      </c>
      <c r="H1624" s="16">
        <f t="shared" si="151"/>
        <v>-2.9748616137904166E-3</v>
      </c>
      <c r="I1624" s="16">
        <f t="shared" si="152"/>
        <v>9.1807991384372685E-3</v>
      </c>
    </row>
    <row r="1625" spans="4:9" x14ac:dyDescent="0.25">
      <c r="D1625">
        <f t="shared" si="153"/>
        <v>1620</v>
      </c>
      <c r="E1625" s="11">
        <f t="shared" si="150"/>
        <v>81</v>
      </c>
      <c r="F1625" s="11">
        <f t="shared" si="154"/>
        <v>0.59169332627924309</v>
      </c>
      <c r="G1625" s="11">
        <f t="shared" si="155"/>
        <v>998.19743225450213</v>
      </c>
      <c r="H1625" s="16">
        <f t="shared" si="151"/>
        <v>-2.9599731714367254E-3</v>
      </c>
      <c r="I1625" s="16">
        <f t="shared" si="152"/>
        <v>9.1337835655964685E-3</v>
      </c>
    </row>
    <row r="1626" spans="4:9" x14ac:dyDescent="0.25">
      <c r="D1626">
        <f t="shared" si="153"/>
        <v>1621</v>
      </c>
      <c r="E1626" s="11">
        <f t="shared" si="150"/>
        <v>81.050000000000011</v>
      </c>
      <c r="F1626" s="11">
        <f t="shared" si="154"/>
        <v>0.58873335310780639</v>
      </c>
      <c r="G1626" s="11">
        <f t="shared" si="155"/>
        <v>998.20656603806776</v>
      </c>
      <c r="H1626" s="16">
        <f t="shared" si="151"/>
        <v>-2.9451592977423223E-3</v>
      </c>
      <c r="I1626" s="16">
        <f t="shared" si="152"/>
        <v>9.0870130847974621E-3</v>
      </c>
    </row>
    <row r="1627" spans="4:9" x14ac:dyDescent="0.25">
      <c r="D1627">
        <f t="shared" si="153"/>
        <v>1622</v>
      </c>
      <c r="E1627" s="11">
        <f t="shared" si="150"/>
        <v>81.100000000000009</v>
      </c>
      <c r="F1627" s="11">
        <f t="shared" si="154"/>
        <v>0.58578819381006408</v>
      </c>
      <c r="G1627" s="11">
        <f t="shared" si="155"/>
        <v>998.21565305115257</v>
      </c>
      <c r="H1627" s="16">
        <f t="shared" si="151"/>
        <v>-2.9304196188062463E-3</v>
      </c>
      <c r="I1627" s="16">
        <f t="shared" si="152"/>
        <v>9.0404863816293726E-3</v>
      </c>
    </row>
    <row r="1628" spans="4:9" x14ac:dyDescent="0.25">
      <c r="D1628">
        <f t="shared" si="153"/>
        <v>1623</v>
      </c>
      <c r="E1628" s="11">
        <f t="shared" si="150"/>
        <v>81.150000000000006</v>
      </c>
      <c r="F1628" s="11">
        <f t="shared" si="154"/>
        <v>0.58285777419125784</v>
      </c>
      <c r="G1628" s="11">
        <f t="shared" si="155"/>
        <v>998.22469353753422</v>
      </c>
      <c r="H1628" s="16">
        <f t="shared" si="151"/>
        <v>-2.9157537626047455E-3</v>
      </c>
      <c r="I1628" s="16">
        <f t="shared" si="152"/>
        <v>8.9942021490311691E-3</v>
      </c>
    </row>
    <row r="1629" spans="4:9" x14ac:dyDescent="0.25">
      <c r="D1629">
        <f t="shared" si="153"/>
        <v>1624</v>
      </c>
      <c r="E1629" s="11">
        <f t="shared" si="150"/>
        <v>81.2</v>
      </c>
      <c r="F1629" s="11">
        <f t="shared" si="154"/>
        <v>0.57994202042865306</v>
      </c>
      <c r="G1629" s="11">
        <f t="shared" si="155"/>
        <v>998.23368773968321</v>
      </c>
      <c r="H1629" s="16">
        <f t="shared" si="151"/>
        <v>-2.9011613589818679E-3</v>
      </c>
      <c r="I1629" s="16">
        <f t="shared" si="152"/>
        <v>8.9481590872426096E-3</v>
      </c>
    </row>
    <row r="1630" spans="4:9" x14ac:dyDescent="0.25">
      <c r="D1630">
        <f t="shared" si="153"/>
        <v>1625</v>
      </c>
      <c r="E1630" s="11">
        <f t="shared" si="150"/>
        <v>81.25</v>
      </c>
      <c r="F1630" s="11">
        <f t="shared" si="154"/>
        <v>0.57704085906967117</v>
      </c>
      <c r="G1630" s="11">
        <f t="shared" si="155"/>
        <v>998.24263589877046</v>
      </c>
      <c r="H1630" s="16">
        <f t="shared" si="151"/>
        <v>-2.8866420396400725E-3</v>
      </c>
      <c r="I1630" s="16">
        <f t="shared" si="152"/>
        <v>8.9023559037684809E-3</v>
      </c>
    </row>
    <row r="1631" spans="4:9" x14ac:dyDescent="0.25">
      <c r="D1631">
        <f t="shared" si="153"/>
        <v>1626</v>
      </c>
      <c r="E1631" s="11">
        <f t="shared" si="150"/>
        <v>81.300000000000011</v>
      </c>
      <c r="F1631" s="11">
        <f t="shared" si="154"/>
        <v>0.57415421703003111</v>
      </c>
      <c r="G1631" s="11">
        <f t="shared" si="155"/>
        <v>998.25153825467419</v>
      </c>
      <c r="H1631" s="16">
        <f t="shared" si="151"/>
        <v>-2.8721954381309058E-3</v>
      </c>
      <c r="I1631" s="16">
        <f t="shared" si="152"/>
        <v>8.8567913133250631E-3</v>
      </c>
    </row>
    <row r="1632" spans="4:9" x14ac:dyDescent="0.25">
      <c r="D1632">
        <f t="shared" si="153"/>
        <v>1627</v>
      </c>
      <c r="E1632" s="11">
        <f t="shared" si="150"/>
        <v>81.350000000000009</v>
      </c>
      <c r="F1632" s="11">
        <f t="shared" si="154"/>
        <v>0.57128202159190022</v>
      </c>
      <c r="G1632" s="11">
        <f t="shared" si="155"/>
        <v>998.26039504598748</v>
      </c>
      <c r="H1632" s="16">
        <f t="shared" si="151"/>
        <v>-2.8578211898457151E-3</v>
      </c>
      <c r="I1632" s="16">
        <f t="shared" si="152"/>
        <v>8.8114640378098626E-3</v>
      </c>
    </row>
    <row r="1633" spans="4:9" x14ac:dyDescent="0.25">
      <c r="D1633">
        <f t="shared" si="153"/>
        <v>1628</v>
      </c>
      <c r="E1633" s="11">
        <f t="shared" si="150"/>
        <v>81.400000000000006</v>
      </c>
      <c r="F1633" s="11">
        <f t="shared" si="154"/>
        <v>0.56842420040205455</v>
      </c>
      <c r="G1633" s="11">
        <f t="shared" si="155"/>
        <v>998.26920651002524</v>
      </c>
      <c r="H1633" s="16">
        <f t="shared" si="151"/>
        <v>-2.8435189320064076E-3</v>
      </c>
      <c r="I1633" s="16">
        <f t="shared" si="152"/>
        <v>8.766372806251364E-3</v>
      </c>
    </row>
    <row r="1634" spans="4:9" x14ac:dyDescent="0.25">
      <c r="D1634">
        <f t="shared" si="153"/>
        <v>1629</v>
      </c>
      <c r="E1634" s="11">
        <f t="shared" si="150"/>
        <v>81.45</v>
      </c>
      <c r="F1634" s="11">
        <f t="shared" si="154"/>
        <v>0.56558068147004814</v>
      </c>
      <c r="G1634" s="11">
        <f t="shared" si="155"/>
        <v>998.27797288283148</v>
      </c>
      <c r="H1634" s="16">
        <f t="shared" si="151"/>
        <v>-2.8292883036562756E-3</v>
      </c>
      <c r="I1634" s="16">
        <f t="shared" si="152"/>
        <v>8.7215163547676444E-3</v>
      </c>
    </row>
    <row r="1635" spans="4:9" x14ac:dyDescent="0.25">
      <c r="D1635">
        <f t="shared" si="153"/>
        <v>1630</v>
      </c>
      <c r="E1635" s="11">
        <f t="shared" si="150"/>
        <v>81.5</v>
      </c>
      <c r="F1635" s="11">
        <f t="shared" si="154"/>
        <v>0.56275139316639189</v>
      </c>
      <c r="G1635" s="11">
        <f t="shared" si="155"/>
        <v>998.28669439918622</v>
      </c>
      <c r="H1635" s="16">
        <f t="shared" si="151"/>
        <v>-2.8151289456508286E-3</v>
      </c>
      <c r="I1635" s="16">
        <f t="shared" si="152"/>
        <v>8.6768934265304826E-3</v>
      </c>
    </row>
    <row r="1636" spans="4:9" x14ac:dyDescent="0.25">
      <c r="D1636">
        <f t="shared" si="153"/>
        <v>1631</v>
      </c>
      <c r="E1636" s="11">
        <f t="shared" si="150"/>
        <v>81.550000000000011</v>
      </c>
      <c r="F1636" s="11">
        <f t="shared" si="154"/>
        <v>0.55993626422074105</v>
      </c>
      <c r="G1636" s="11">
        <f t="shared" si="155"/>
        <v>998.2953712926128</v>
      </c>
      <c r="H1636" s="16">
        <f t="shared" si="151"/>
        <v>-2.8010405006487129E-3</v>
      </c>
      <c r="I1636" s="16">
        <f t="shared" si="152"/>
        <v>8.6325027717150688E-3</v>
      </c>
    </row>
    <row r="1637" spans="4:9" x14ac:dyDescent="0.25">
      <c r="D1637">
        <f t="shared" si="153"/>
        <v>1632</v>
      </c>
      <c r="E1637" s="11">
        <f t="shared" si="150"/>
        <v>81.600000000000009</v>
      </c>
      <c r="F1637" s="11">
        <f t="shared" si="154"/>
        <v>0.55713522372009239</v>
      </c>
      <c r="G1637" s="11">
        <f t="shared" si="155"/>
        <v>998.30400379538446</v>
      </c>
      <c r="H1637" s="16">
        <f t="shared" si="151"/>
        <v>-2.7870226131026399E-3</v>
      </c>
      <c r="I1637" s="16">
        <f t="shared" si="152"/>
        <v>8.5883431474662996E-3</v>
      </c>
    </row>
    <row r="1638" spans="4:9" x14ac:dyDescent="0.25">
      <c r="D1638">
        <f t="shared" si="153"/>
        <v>1633</v>
      </c>
      <c r="E1638" s="11">
        <f t="shared" si="150"/>
        <v>81.650000000000006</v>
      </c>
      <c r="F1638" s="11">
        <f t="shared" si="154"/>
        <v>0.55434820110698979</v>
      </c>
      <c r="G1638" s="11">
        <f t="shared" si="155"/>
        <v>998.31259213853195</v>
      </c>
      <c r="H1638" s="16">
        <f t="shared" si="151"/>
        <v>-2.7730749292503975E-3</v>
      </c>
      <c r="I1638" s="16">
        <f t="shared" si="152"/>
        <v>8.5444133178539817E-3</v>
      </c>
    </row>
    <row r="1639" spans="4:9" x14ac:dyDescent="0.25">
      <c r="D1639">
        <f t="shared" si="153"/>
        <v>1634</v>
      </c>
      <c r="E1639" s="11">
        <f t="shared" si="150"/>
        <v>81.7</v>
      </c>
      <c r="F1639" s="11">
        <f t="shared" si="154"/>
        <v>0.55157512617773941</v>
      </c>
      <c r="G1639" s="11">
        <f t="shared" si="155"/>
        <v>998.3211365518498</v>
      </c>
      <c r="H1639" s="16">
        <f t="shared" si="151"/>
        <v>-2.7591970971058664E-3</v>
      </c>
      <c r="I1639" s="16">
        <f t="shared" si="152"/>
        <v>8.5007120538346578E-3</v>
      </c>
    </row>
    <row r="1640" spans="4:9" x14ac:dyDescent="0.25">
      <c r="D1640">
        <f t="shared" si="153"/>
        <v>1635</v>
      </c>
      <c r="E1640" s="11">
        <f t="shared" si="150"/>
        <v>81.75</v>
      </c>
      <c r="F1640" s="11">
        <f t="shared" si="154"/>
        <v>0.54881592908063359</v>
      </c>
      <c r="G1640" s="11">
        <f t="shared" si="155"/>
        <v>998.32963726390369</v>
      </c>
      <c r="H1640" s="16">
        <f t="shared" si="151"/>
        <v>-2.7453887664501153E-3</v>
      </c>
      <c r="I1640" s="16">
        <f t="shared" si="152"/>
        <v>8.4572381332056624E-3</v>
      </c>
    </row>
    <row r="1641" spans="4:9" x14ac:dyDescent="0.25">
      <c r="D1641">
        <f t="shared" si="153"/>
        <v>1636</v>
      </c>
      <c r="E1641" s="11">
        <f t="shared" si="150"/>
        <v>81.800000000000011</v>
      </c>
      <c r="F1641" s="11">
        <f t="shared" si="154"/>
        <v>0.54607054031418345</v>
      </c>
      <c r="G1641" s="11">
        <f t="shared" si="155"/>
        <v>998.33809450203694</v>
      </c>
      <c r="H1641" s="16">
        <f t="shared" si="151"/>
        <v>-2.7316495888225125E-3</v>
      </c>
      <c r="I1641" s="16">
        <f t="shared" si="152"/>
        <v>8.4139903405746688E-3</v>
      </c>
    </row>
    <row r="1642" spans="4:9" x14ac:dyDescent="0.25">
      <c r="D1642">
        <f t="shared" si="153"/>
        <v>1637</v>
      </c>
      <c r="E1642" s="11">
        <f t="shared" si="150"/>
        <v>81.850000000000009</v>
      </c>
      <c r="F1642" s="11">
        <f t="shared" si="154"/>
        <v>0.5433388907253609</v>
      </c>
      <c r="G1642" s="11">
        <f t="shared" si="155"/>
        <v>998.34650849237755</v>
      </c>
      <c r="H1642" s="16">
        <f t="shared" si="151"/>
        <v>-2.7179792175119071E-3</v>
      </c>
      <c r="I1642" s="16">
        <f t="shared" si="152"/>
        <v>8.3709674673103779E-3</v>
      </c>
    </row>
    <row r="1643" spans="4:9" x14ac:dyDescent="0.25">
      <c r="D1643">
        <f t="shared" si="153"/>
        <v>1638</v>
      </c>
      <c r="E1643" s="11">
        <f t="shared" si="150"/>
        <v>81.900000000000006</v>
      </c>
      <c r="F1643" s="11">
        <f t="shared" si="154"/>
        <v>0.54062091150784897</v>
      </c>
      <c r="G1643" s="11">
        <f t="shared" si="155"/>
        <v>998.35487945984482</v>
      </c>
      <c r="H1643" s="16">
        <f t="shared" si="151"/>
        <v>-2.7043773075478396E-3</v>
      </c>
      <c r="I1643" s="16">
        <f t="shared" si="152"/>
        <v>8.3281683115064963E-3</v>
      </c>
    </row>
    <row r="1644" spans="4:9" x14ac:dyDescent="0.25">
      <c r="D1644">
        <f t="shared" si="153"/>
        <v>1639</v>
      </c>
      <c r="E1644" s="11">
        <f t="shared" si="150"/>
        <v>81.95</v>
      </c>
      <c r="F1644" s="11">
        <f t="shared" si="154"/>
        <v>0.53791653420030117</v>
      </c>
      <c r="G1644" s="11">
        <f t="shared" si="155"/>
        <v>998.36320762815637</v>
      </c>
      <c r="H1644" s="16">
        <f t="shared" si="151"/>
        <v>-2.6908435156917953E-3</v>
      </c>
      <c r="I1644" s="16">
        <f t="shared" si="152"/>
        <v>8.2855916779445756E-3</v>
      </c>
    </row>
    <row r="1645" spans="4:9" x14ac:dyDescent="0.25">
      <c r="D1645">
        <f t="shared" si="153"/>
        <v>1640</v>
      </c>
      <c r="E1645" s="11">
        <f t="shared" si="150"/>
        <v>82</v>
      </c>
      <c r="F1645" s="11">
        <f t="shared" si="154"/>
        <v>0.53522569068460935</v>
      </c>
      <c r="G1645" s="11">
        <f t="shared" si="155"/>
        <v>998.37149321983429</v>
      </c>
      <c r="H1645" s="16">
        <f t="shared" si="151"/>
        <v>-2.6773775004285058E-3</v>
      </c>
      <c r="I1645" s="16">
        <f t="shared" si="152"/>
        <v>8.2432363780501894E-3</v>
      </c>
    </row>
    <row r="1646" spans="4:9" x14ac:dyDescent="0.25">
      <c r="D1646">
        <f t="shared" si="153"/>
        <v>1641</v>
      </c>
      <c r="E1646" s="11">
        <f t="shared" si="150"/>
        <v>82.050000000000011</v>
      </c>
      <c r="F1646" s="11">
        <f t="shared" si="154"/>
        <v>0.53254831318418083</v>
      </c>
      <c r="G1646" s="11">
        <f t="shared" si="155"/>
        <v>998.3797364562123</v>
      </c>
      <c r="H1646" s="16">
        <f t="shared" si="151"/>
        <v>-2.6639789219572996E-3</v>
      </c>
      <c r="I1646" s="16">
        <f t="shared" si="152"/>
        <v>8.2011012298579596E-3</v>
      </c>
    </row>
    <row r="1647" spans="4:9" x14ac:dyDescent="0.25">
      <c r="D1647">
        <f t="shared" si="153"/>
        <v>1642</v>
      </c>
      <c r="E1647" s="11">
        <f t="shared" si="150"/>
        <v>82.100000000000009</v>
      </c>
      <c r="F1647" s="11">
        <f t="shared" si="154"/>
        <v>0.52988433426222348</v>
      </c>
      <c r="G1647" s="11">
        <f t="shared" si="155"/>
        <v>998.38793755744211</v>
      </c>
      <c r="H1647" s="16">
        <f t="shared" si="151"/>
        <v>-2.6506474421834855E-3</v>
      </c>
      <c r="I1647" s="16">
        <f t="shared" si="152"/>
        <v>8.1591850579710284E-3</v>
      </c>
    </row>
    <row r="1648" spans="4:9" x14ac:dyDescent="0.25">
      <c r="D1648">
        <f t="shared" si="153"/>
        <v>1643</v>
      </c>
      <c r="E1648" s="11">
        <f t="shared" si="150"/>
        <v>82.15</v>
      </c>
      <c r="F1648" s="11">
        <f t="shared" si="154"/>
        <v>0.52723368682004002</v>
      </c>
      <c r="G1648" s="11">
        <f t="shared" si="155"/>
        <v>998.39609674250005</v>
      </c>
      <c r="H1648" s="16">
        <f t="shared" si="151"/>
        <v>-2.6373827247097789E-3</v>
      </c>
      <c r="I1648" s="16">
        <f t="shared" si="152"/>
        <v>8.1174866935215997E-3</v>
      </c>
    </row>
    <row r="1649" spans="4:9" x14ac:dyDescent="0.25">
      <c r="D1649">
        <f t="shared" si="153"/>
        <v>1644</v>
      </c>
      <c r="E1649" s="11">
        <f t="shared" si="150"/>
        <v>82.2</v>
      </c>
      <c r="F1649" s="11">
        <f t="shared" si="154"/>
        <v>0.5245963040953302</v>
      </c>
      <c r="G1649" s="11">
        <f t="shared" si="155"/>
        <v>998.4042142291936</v>
      </c>
      <c r="H1649" s="16">
        <f t="shared" si="151"/>
        <v>-2.6241844348277796E-3</v>
      </c>
      <c r="I1649" s="16">
        <f t="shared" si="152"/>
        <v>8.0760049741326057E-3</v>
      </c>
    </row>
    <row r="1650" spans="4:9" x14ac:dyDescent="0.25">
      <c r="D1650">
        <f t="shared" si="153"/>
        <v>1645</v>
      </c>
      <c r="E1650" s="11">
        <f t="shared" si="150"/>
        <v>82.25</v>
      </c>
      <c r="F1650" s="11">
        <f t="shared" si="154"/>
        <v>0.52197211966050239</v>
      </c>
      <c r="G1650" s="11">
        <f t="shared" si="155"/>
        <v>998.4122902341677</v>
      </c>
      <c r="H1650" s="16">
        <f t="shared" si="151"/>
        <v>-2.6110522395094977E-3</v>
      </c>
      <c r="I1650" s="16">
        <f t="shared" si="152"/>
        <v>8.0347387438893074E-3</v>
      </c>
    </row>
    <row r="1651" spans="4:9" x14ac:dyDescent="0.25">
      <c r="D1651">
        <f t="shared" si="153"/>
        <v>1646</v>
      </c>
      <c r="E1651" s="11">
        <f t="shared" si="150"/>
        <v>82.300000000000011</v>
      </c>
      <c r="F1651" s="11">
        <f t="shared" si="154"/>
        <v>0.51936106742099286</v>
      </c>
      <c r="G1651" s="11">
        <f t="shared" si="155"/>
        <v>998.42032497291154</v>
      </c>
      <c r="H1651" s="16">
        <f t="shared" si="151"/>
        <v>-2.5979858073988931E-3</v>
      </c>
      <c r="I1651" s="16">
        <f t="shared" si="152"/>
        <v>7.9936868532820594E-3</v>
      </c>
    </row>
    <row r="1652" spans="4:9" x14ac:dyDescent="0.25">
      <c r="D1652">
        <f t="shared" si="153"/>
        <v>1647</v>
      </c>
      <c r="E1652" s="11">
        <f t="shared" si="150"/>
        <v>82.350000000000009</v>
      </c>
      <c r="F1652" s="11">
        <f t="shared" si="154"/>
        <v>0.51676308161359397</v>
      </c>
      <c r="G1652" s="11">
        <f t="shared" si="155"/>
        <v>998.42831865976484</v>
      </c>
      <c r="H1652" s="16">
        <f t="shared" si="151"/>
        <v>-2.5849848088034919E-3</v>
      </c>
      <c r="I1652" s="16">
        <f t="shared" si="152"/>
        <v>7.9528481591856492E-3</v>
      </c>
    </row>
    <row r="1653" spans="4:9" x14ac:dyDescent="0.25">
      <c r="D1653">
        <f t="shared" si="153"/>
        <v>1648</v>
      </c>
      <c r="E1653" s="11">
        <f t="shared" si="150"/>
        <v>82.4</v>
      </c>
      <c r="F1653" s="11">
        <f t="shared" si="154"/>
        <v>0.51417809680479043</v>
      </c>
      <c r="G1653" s="11">
        <f t="shared" si="155"/>
        <v>998.43627150792406</v>
      </c>
      <c r="H1653" s="16">
        <f t="shared" si="151"/>
        <v>-2.5720489156860179E-3</v>
      </c>
      <c r="I1653" s="16">
        <f t="shared" si="152"/>
        <v>7.9122215248175511E-3</v>
      </c>
    </row>
    <row r="1654" spans="4:9" x14ac:dyDescent="0.25">
      <c r="D1654">
        <f t="shared" si="153"/>
        <v>1649</v>
      </c>
      <c r="E1654" s="11">
        <f t="shared" si="150"/>
        <v>82.45</v>
      </c>
      <c r="F1654" s="11">
        <f t="shared" si="154"/>
        <v>0.51160604788910446</v>
      </c>
      <c r="G1654" s="11">
        <f t="shared" si="155"/>
        <v>998.44418372944892</v>
      </c>
      <c r="H1654" s="16">
        <f t="shared" si="151"/>
        <v>-2.5591778016560863E-3</v>
      </c>
      <c r="I1654" s="16">
        <f t="shared" si="152"/>
        <v>7.8718058196983829E-3</v>
      </c>
    </row>
    <row r="1655" spans="4:9" x14ac:dyDescent="0.25">
      <c r="D1655">
        <f t="shared" si="153"/>
        <v>1650</v>
      </c>
      <c r="E1655" s="11">
        <f t="shared" si="150"/>
        <v>82.5</v>
      </c>
      <c r="F1655" s="11">
        <f t="shared" si="154"/>
        <v>0.50904687008744842</v>
      </c>
      <c r="G1655" s="11">
        <f t="shared" si="155"/>
        <v>998.45205553526864</v>
      </c>
      <c r="H1655" s="16">
        <f t="shared" si="151"/>
        <v>-2.5463711419619218E-3</v>
      </c>
      <c r="I1655" s="16">
        <f t="shared" si="152"/>
        <v>7.8315999196145632E-3</v>
      </c>
    </row>
    <row r="1656" spans="4:9" x14ac:dyDescent="0.25">
      <c r="D1656">
        <f t="shared" si="153"/>
        <v>1651</v>
      </c>
      <c r="E1656" s="11">
        <f t="shared" si="150"/>
        <v>82.550000000000011</v>
      </c>
      <c r="F1656" s="11">
        <f t="shared" si="154"/>
        <v>0.50650049894548654</v>
      </c>
      <c r="G1656" s="11">
        <f t="shared" si="155"/>
        <v>998.4598871351883</v>
      </c>
      <c r="H1656" s="16">
        <f t="shared" si="151"/>
        <v>-2.5336286134821427E-3</v>
      </c>
      <c r="I1656" s="16">
        <f t="shared" si="152"/>
        <v>7.7916027065876017E-3</v>
      </c>
    </row>
    <row r="1657" spans="4:9" x14ac:dyDescent="0.25">
      <c r="D1657">
        <f t="shared" si="153"/>
        <v>1652</v>
      </c>
      <c r="E1657" s="11">
        <f t="shared" si="150"/>
        <v>82.600000000000009</v>
      </c>
      <c r="F1657" s="11">
        <f t="shared" si="154"/>
        <v>0.50396687033200438</v>
      </c>
      <c r="G1657" s="11">
        <f t="shared" si="155"/>
        <v>998.46767873789486</v>
      </c>
      <c r="H1657" s="16">
        <f t="shared" si="151"/>
        <v>-2.5209498947175385E-3</v>
      </c>
      <c r="I1657" s="16">
        <f t="shared" si="152"/>
        <v>7.7518130688300759E-3</v>
      </c>
    </row>
    <row r="1658" spans="4:9" x14ac:dyDescent="0.25">
      <c r="D1658">
        <f t="shared" si="153"/>
        <v>1653</v>
      </c>
      <c r="E1658" s="11">
        <f t="shared" si="150"/>
        <v>82.65</v>
      </c>
      <c r="F1658" s="11">
        <f t="shared" si="154"/>
        <v>0.50144592043728686</v>
      </c>
      <c r="G1658" s="11">
        <f t="shared" si="155"/>
        <v>998.47543055096367</v>
      </c>
      <c r="H1658" s="16">
        <f t="shared" si="151"/>
        <v>-2.5083346657829553E-3</v>
      </c>
      <c r="I1658" s="16">
        <f t="shared" si="152"/>
        <v>7.7122299007137823E-3</v>
      </c>
    </row>
    <row r="1659" spans="4:9" x14ac:dyDescent="0.25">
      <c r="D1659">
        <f t="shared" si="153"/>
        <v>1654</v>
      </c>
      <c r="E1659" s="11">
        <f t="shared" si="150"/>
        <v>82.7</v>
      </c>
      <c r="F1659" s="11">
        <f t="shared" si="154"/>
        <v>0.49893758577150393</v>
      </c>
      <c r="G1659" s="11">
        <f t="shared" si="155"/>
        <v>998.48314278086434</v>
      </c>
      <c r="H1659" s="16">
        <f t="shared" si="151"/>
        <v>-2.4957826083991603E-3</v>
      </c>
      <c r="I1659" s="16">
        <f t="shared" si="152"/>
        <v>7.6728521027345474E-3</v>
      </c>
    </row>
    <row r="1660" spans="4:9" x14ac:dyDescent="0.25">
      <c r="D1660">
        <f t="shared" si="153"/>
        <v>1655</v>
      </c>
      <c r="E1660" s="11">
        <f t="shared" si="150"/>
        <v>82.75</v>
      </c>
      <c r="F1660" s="11">
        <f t="shared" si="154"/>
        <v>0.49644180316310477</v>
      </c>
      <c r="G1660" s="11">
        <f t="shared" si="155"/>
        <v>998.49081563296704</v>
      </c>
      <c r="H1660" s="16">
        <f t="shared" si="151"/>
        <v>-2.4832934058847851E-3</v>
      </c>
      <c r="I1660" s="16">
        <f t="shared" si="152"/>
        <v>7.633678581473697E-3</v>
      </c>
    </row>
    <row r="1661" spans="4:9" x14ac:dyDescent="0.25">
      <c r="D1661">
        <f t="shared" si="153"/>
        <v>1656</v>
      </c>
      <c r="E1661" s="11">
        <f t="shared" si="150"/>
        <v>82.800000000000011</v>
      </c>
      <c r="F1661" s="11">
        <f t="shared" si="154"/>
        <v>0.49395850975722</v>
      </c>
      <c r="G1661" s="11">
        <f t="shared" si="155"/>
        <v>998.49844931154848</v>
      </c>
      <c r="H1661" s="16">
        <f t="shared" si="151"/>
        <v>-2.470866743148292E-3</v>
      </c>
      <c r="I1661" s="16">
        <f t="shared" si="152"/>
        <v>7.5947082495628386E-3</v>
      </c>
    </row>
    <row r="1662" spans="4:9" x14ac:dyDescent="0.25">
      <c r="D1662">
        <f t="shared" si="153"/>
        <v>1657</v>
      </c>
      <c r="E1662" s="11">
        <f t="shared" si="150"/>
        <v>82.850000000000009</v>
      </c>
      <c r="F1662" s="11">
        <f t="shared" si="154"/>
        <v>0.49148764301407172</v>
      </c>
      <c r="G1662" s="11">
        <f t="shared" si="155"/>
        <v>998.50604401979808</v>
      </c>
      <c r="H1662" s="16">
        <f t="shared" si="151"/>
        <v>-2.4585023066799917E-3</v>
      </c>
      <c r="I1662" s="16">
        <f t="shared" si="152"/>
        <v>7.5559400256530644E-3</v>
      </c>
    </row>
    <row r="1663" spans="4:9" x14ac:dyDescent="0.25">
      <c r="D1663">
        <f t="shared" si="153"/>
        <v>1658</v>
      </c>
      <c r="E1663" s="11">
        <f t="shared" si="150"/>
        <v>82.9</v>
      </c>
      <c r="F1663" s="11">
        <f t="shared" si="154"/>
        <v>0.48902914070739173</v>
      </c>
      <c r="G1663" s="11">
        <f t="shared" si="155"/>
        <v>998.51359995982375</v>
      </c>
      <c r="H1663" s="16">
        <f t="shared" si="151"/>
        <v>-2.4461997845440864E-3</v>
      </c>
      <c r="I1663" s="16">
        <f t="shared" si="152"/>
        <v>7.5173728343730433E-3</v>
      </c>
    </row>
    <row r="1664" spans="4:9" x14ac:dyDescent="0.25">
      <c r="D1664">
        <f t="shared" si="153"/>
        <v>1659</v>
      </c>
      <c r="E1664" s="11">
        <f t="shared" si="150"/>
        <v>82.95</v>
      </c>
      <c r="F1664" s="11">
        <f t="shared" si="154"/>
        <v>0.48658294092284765</v>
      </c>
      <c r="G1664" s="11">
        <f t="shared" si="155"/>
        <v>998.52111733265815</v>
      </c>
      <c r="H1664" s="16">
        <f t="shared" si="151"/>
        <v>-2.4339588663707702E-3</v>
      </c>
      <c r="I1664" s="16">
        <f t="shared" si="152"/>
        <v>7.4790056063015233E-3</v>
      </c>
    </row>
    <row r="1665" spans="4:9" x14ac:dyDescent="0.25">
      <c r="D1665">
        <f t="shared" si="153"/>
        <v>1660</v>
      </c>
      <c r="E1665" s="11">
        <f t="shared" si="150"/>
        <v>83</v>
      </c>
      <c r="F1665" s="11">
        <f t="shared" si="154"/>
        <v>0.48414898205647688</v>
      </c>
      <c r="G1665" s="11">
        <f t="shared" si="155"/>
        <v>998.52859633826449</v>
      </c>
      <c r="H1665" s="16">
        <f t="shared" si="151"/>
        <v>-2.4217792433483491E-3</v>
      </c>
      <c r="I1665" s="16">
        <f t="shared" si="152"/>
        <v>7.4408372779254028E-3</v>
      </c>
    </row>
    <row r="1666" spans="4:9" x14ac:dyDescent="0.25">
      <c r="D1666">
        <f t="shared" si="153"/>
        <v>1661</v>
      </c>
      <c r="E1666" s="11">
        <f t="shared" si="150"/>
        <v>83.050000000000011</v>
      </c>
      <c r="F1666" s="11">
        <f t="shared" si="154"/>
        <v>0.48172720281312853</v>
      </c>
      <c r="G1666" s="11">
        <f t="shared" si="155"/>
        <v>998.53603717554245</v>
      </c>
      <c r="H1666" s="16">
        <f t="shared" si="151"/>
        <v>-2.4096606082154256E-3</v>
      </c>
      <c r="I1666" s="16">
        <f t="shared" si="152"/>
        <v>7.4028667916110824E-3</v>
      </c>
    </row>
    <row r="1667" spans="4:9" x14ac:dyDescent="0.25">
      <c r="D1667">
        <f t="shared" si="153"/>
        <v>1662</v>
      </c>
      <c r="E1667" s="11">
        <f t="shared" si="150"/>
        <v>83.100000000000009</v>
      </c>
      <c r="F1667" s="11">
        <f t="shared" si="154"/>
        <v>0.47931754220491313</v>
      </c>
      <c r="G1667" s="11">
        <f t="shared" si="155"/>
        <v>998.54344004233405</v>
      </c>
      <c r="H1667" s="16">
        <f t="shared" si="151"/>
        <v>-2.3976026552530953E-3</v>
      </c>
      <c r="I1667" s="16">
        <f t="shared" si="152"/>
        <v>7.3650930955669524E-3</v>
      </c>
    </row>
    <row r="1668" spans="4:9" x14ac:dyDescent="0.25">
      <c r="D1668">
        <f t="shared" si="153"/>
        <v>1663</v>
      </c>
      <c r="E1668" s="11">
        <f t="shared" si="150"/>
        <v>83.15</v>
      </c>
      <c r="F1668" s="11">
        <f t="shared" si="154"/>
        <v>0.47691993954966005</v>
      </c>
      <c r="G1668" s="11">
        <f t="shared" si="155"/>
        <v>998.55080513542964</v>
      </c>
      <c r="H1668" s="16">
        <f t="shared" si="151"/>
        <v>-2.3856050802772053E-3</v>
      </c>
      <c r="I1668" s="16">
        <f t="shared" si="152"/>
        <v>7.3275151438113905E-3</v>
      </c>
    </row>
    <row r="1669" spans="4:9" x14ac:dyDescent="0.25">
      <c r="D1669">
        <f t="shared" si="153"/>
        <v>1664</v>
      </c>
      <c r="E1669" s="11">
        <f t="shared" ref="E1669:E1732" si="156">D1669*$B$13</f>
        <v>83.2</v>
      </c>
      <c r="F1669" s="11">
        <f t="shared" si="154"/>
        <v>0.47453433446938287</v>
      </c>
      <c r="G1669" s="11">
        <f t="shared" si="155"/>
        <v>998.5581326505735</v>
      </c>
      <c r="H1669" s="16">
        <f t="shared" ref="H1669:H1732" si="157">$B$7*F1669*(1-(F1669+$B$11*G1669)/$B$9)*$B$13</f>
        <v>-2.3736675806306316E-3</v>
      </c>
      <c r="I1669" s="16">
        <f t="shared" ref="I1669:I1732" si="158">$B$8*G1669*(1-(G1669+$B$12*F1669)/$B$10)*$B$13</f>
        <v>7.2901318961374282E-3</v>
      </c>
    </row>
    <row r="1670" spans="4:9" x14ac:dyDescent="0.25">
      <c r="D1670">
        <f t="shared" ref="D1670:D1733" si="159">D1669+1</f>
        <v>1665</v>
      </c>
      <c r="E1670" s="11">
        <f t="shared" si="156"/>
        <v>83.25</v>
      </c>
      <c r="F1670" s="11">
        <f t="shared" ref="F1670:F1733" si="160">F1669+H1669</f>
        <v>0.47216066688875225</v>
      </c>
      <c r="G1670" s="11">
        <f t="shared" ref="G1670:G1733" si="161">G1669+I1669</f>
        <v>998.56542278246968</v>
      </c>
      <c r="H1670" s="16">
        <f t="shared" si="157"/>
        <v>-2.3617898551756148E-3</v>
      </c>
      <c r="I1670" s="16">
        <f t="shared" si="158"/>
        <v>7.2529423180774065E-3</v>
      </c>
    </row>
    <row r="1671" spans="4:9" x14ac:dyDescent="0.25">
      <c r="D1671">
        <f t="shared" si="159"/>
        <v>1666</v>
      </c>
      <c r="E1671" s="11">
        <f t="shared" si="156"/>
        <v>83.300000000000011</v>
      </c>
      <c r="F1671" s="11">
        <f t="shared" si="160"/>
        <v>0.46979887703357665</v>
      </c>
      <c r="G1671" s="11">
        <f t="shared" si="161"/>
        <v>998.57267572478781</v>
      </c>
      <c r="H1671" s="16">
        <f t="shared" si="157"/>
        <v>-2.3499716042861226E-3</v>
      </c>
      <c r="I1671" s="16">
        <f t="shared" si="158"/>
        <v>7.2159453808775843E-3</v>
      </c>
    </row>
    <row r="1672" spans="4:9" x14ac:dyDescent="0.25">
      <c r="D1672">
        <f t="shared" si="159"/>
        <v>1667</v>
      </c>
      <c r="E1672" s="11">
        <f t="shared" si="156"/>
        <v>83.350000000000009</v>
      </c>
      <c r="F1672" s="11">
        <f t="shared" si="160"/>
        <v>0.46744890542929052</v>
      </c>
      <c r="G1672" s="11">
        <f t="shared" si="161"/>
        <v>998.57989167016865</v>
      </c>
      <c r="H1672" s="16">
        <f t="shared" si="157"/>
        <v>-2.3382125298402443E-3</v>
      </c>
      <c r="I1672" s="16">
        <f t="shared" si="158"/>
        <v>7.1791400614550126E-3</v>
      </c>
    </row>
    <row r="1673" spans="4:9" x14ac:dyDescent="0.25">
      <c r="D1673">
        <f t="shared" si="159"/>
        <v>1668</v>
      </c>
      <c r="E1673" s="11">
        <f t="shared" si="156"/>
        <v>83.4</v>
      </c>
      <c r="F1673" s="11">
        <f t="shared" si="160"/>
        <v>0.46511069289945028</v>
      </c>
      <c r="G1673" s="11">
        <f t="shared" si="161"/>
        <v>998.5870708102301</v>
      </c>
      <c r="H1673" s="16">
        <f t="shared" si="157"/>
        <v>-2.3265123352126447E-3</v>
      </c>
      <c r="I1673" s="16">
        <f t="shared" si="158"/>
        <v>7.1425253423710137E-3</v>
      </c>
    </row>
    <row r="1674" spans="4:9" x14ac:dyDescent="0.25">
      <c r="D1674">
        <f t="shared" si="159"/>
        <v>1669</v>
      </c>
      <c r="E1674" s="11">
        <f t="shared" si="156"/>
        <v>83.45</v>
      </c>
      <c r="F1674" s="11">
        <f t="shared" si="160"/>
        <v>0.46278418056423765</v>
      </c>
      <c r="G1674" s="11">
        <f t="shared" si="161"/>
        <v>998.59421333557248</v>
      </c>
      <c r="H1674" s="16">
        <f t="shared" si="157"/>
        <v>-2.3148707252670358E-3</v>
      </c>
      <c r="I1674" s="16">
        <f t="shared" si="158"/>
        <v>7.1061002117957699E-3</v>
      </c>
    </row>
    <row r="1675" spans="4:9" x14ac:dyDescent="0.25">
      <c r="D1675">
        <f t="shared" si="159"/>
        <v>1670</v>
      </c>
      <c r="E1675" s="11">
        <f t="shared" si="156"/>
        <v>83.5</v>
      </c>
      <c r="F1675" s="11">
        <f t="shared" si="160"/>
        <v>0.46046930983897061</v>
      </c>
      <c r="G1675" s="11">
        <f t="shared" si="161"/>
        <v>998.60131943578426</v>
      </c>
      <c r="H1675" s="16">
        <f t="shared" si="157"/>
        <v>-2.303287406348688E-3</v>
      </c>
      <c r="I1675" s="16">
        <f t="shared" si="158"/>
        <v>7.0698636634773581E-3</v>
      </c>
    </row>
    <row r="1676" spans="4:9" x14ac:dyDescent="0.25">
      <c r="D1676">
        <f t="shared" si="159"/>
        <v>1671</v>
      </c>
      <c r="E1676" s="11">
        <f t="shared" si="156"/>
        <v>83.550000000000011</v>
      </c>
      <c r="F1676" s="11">
        <f t="shared" si="160"/>
        <v>0.45816602243262194</v>
      </c>
      <c r="G1676" s="11">
        <f t="shared" si="161"/>
        <v>998.60838929944771</v>
      </c>
      <c r="H1676" s="16">
        <f t="shared" si="157"/>
        <v>-2.2917620862769961E-3</v>
      </c>
      <c r="I1676" s="16">
        <f t="shared" si="158"/>
        <v>7.03381469670631E-3</v>
      </c>
    </row>
    <row r="1677" spans="4:9" x14ac:dyDescent="0.25">
      <c r="D1677">
        <f t="shared" si="159"/>
        <v>1672</v>
      </c>
      <c r="E1677" s="11">
        <f t="shared" si="156"/>
        <v>83.600000000000009</v>
      </c>
      <c r="F1677" s="11">
        <f t="shared" si="160"/>
        <v>0.45587426034634493</v>
      </c>
      <c r="G1677" s="11">
        <f t="shared" si="161"/>
        <v>998.61542311414439</v>
      </c>
      <c r="H1677" s="16">
        <f t="shared" si="157"/>
        <v>-2.2802944743380601E-3</v>
      </c>
      <c r="I1677" s="16">
        <f t="shared" si="158"/>
        <v>6.9979523162890557E-3</v>
      </c>
    </row>
    <row r="1678" spans="4:9" x14ac:dyDescent="0.25">
      <c r="D1678">
        <f t="shared" si="159"/>
        <v>1673</v>
      </c>
      <c r="E1678" s="11">
        <f t="shared" si="156"/>
        <v>83.65</v>
      </c>
      <c r="F1678" s="11">
        <f t="shared" si="160"/>
        <v>0.45359396587200684</v>
      </c>
      <c r="G1678" s="11">
        <f t="shared" si="161"/>
        <v>998.62242106646067</v>
      </c>
      <c r="H1678" s="16">
        <f t="shared" si="157"/>
        <v>-2.268884281277321E-3</v>
      </c>
      <c r="I1678" s="16">
        <f t="shared" si="158"/>
        <v>6.9622755325080207E-3</v>
      </c>
    </row>
    <row r="1679" spans="4:9" x14ac:dyDescent="0.25">
      <c r="D1679">
        <f t="shared" si="159"/>
        <v>1674</v>
      </c>
      <c r="E1679" s="11">
        <f t="shared" si="156"/>
        <v>83.7</v>
      </c>
      <c r="F1679" s="11">
        <f t="shared" si="160"/>
        <v>0.45132508159072954</v>
      </c>
      <c r="G1679" s="11">
        <f t="shared" si="161"/>
        <v>998.62938334199316</v>
      </c>
      <c r="H1679" s="16">
        <f t="shared" si="157"/>
        <v>-2.257531219292223E-3</v>
      </c>
      <c r="I1679" s="16">
        <f t="shared" si="158"/>
        <v>6.9267833610994773E-3</v>
      </c>
    </row>
    <row r="1680" spans="4:9" x14ac:dyDescent="0.25">
      <c r="D1680">
        <f t="shared" si="159"/>
        <v>1675</v>
      </c>
      <c r="E1680" s="11">
        <f t="shared" si="156"/>
        <v>83.75</v>
      </c>
      <c r="F1680" s="11">
        <f t="shared" si="160"/>
        <v>0.44906755037143731</v>
      </c>
      <c r="G1680" s="11">
        <f t="shared" si="161"/>
        <v>998.63631012535427</v>
      </c>
      <c r="H1680" s="16">
        <f t="shared" si="157"/>
        <v>-2.2462350020249137E-3</v>
      </c>
      <c r="I1680" s="16">
        <f t="shared" si="158"/>
        <v>6.891474823215846E-3</v>
      </c>
    </row>
    <row r="1681" spans="4:9" x14ac:dyDescent="0.25">
      <c r="D1681">
        <f t="shared" si="159"/>
        <v>1676</v>
      </c>
      <c r="E1681" s="11">
        <f t="shared" si="156"/>
        <v>83.800000000000011</v>
      </c>
      <c r="F1681" s="11">
        <f t="shared" si="160"/>
        <v>0.44682131536941239</v>
      </c>
      <c r="G1681" s="11">
        <f t="shared" si="161"/>
        <v>998.64320160017746</v>
      </c>
      <c r="H1681" s="16">
        <f t="shared" si="157"/>
        <v>-2.2349953445549874E-3</v>
      </c>
      <c r="I1681" s="16">
        <f t="shared" si="158"/>
        <v>6.8563489453924223E-3</v>
      </c>
    </row>
    <row r="1682" spans="4:9" x14ac:dyDescent="0.25">
      <c r="D1682">
        <f t="shared" si="159"/>
        <v>1677</v>
      </c>
      <c r="E1682" s="11">
        <f t="shared" si="156"/>
        <v>83.850000000000009</v>
      </c>
      <c r="F1682" s="11">
        <f t="shared" si="160"/>
        <v>0.44458632002485737</v>
      </c>
      <c r="G1682" s="11">
        <f t="shared" si="161"/>
        <v>998.65005794912281</v>
      </c>
      <c r="H1682" s="16">
        <f t="shared" si="157"/>
        <v>-2.2238119633922544E-3</v>
      </c>
      <c r="I1682" s="16">
        <f t="shared" si="158"/>
        <v>6.8214047595207515E-3</v>
      </c>
    </row>
    <row r="1683" spans="4:9" x14ac:dyDescent="0.25">
      <c r="D1683">
        <f t="shared" si="159"/>
        <v>1678</v>
      </c>
      <c r="E1683" s="11">
        <f t="shared" si="156"/>
        <v>83.9</v>
      </c>
      <c r="F1683" s="11">
        <f t="shared" si="160"/>
        <v>0.4423625080614651</v>
      </c>
      <c r="G1683" s="11">
        <f t="shared" si="161"/>
        <v>998.65687935388235</v>
      </c>
      <c r="H1683" s="16">
        <f t="shared" si="157"/>
        <v>-2.2126845764695604E-3</v>
      </c>
      <c r="I1683" s="16">
        <f t="shared" si="158"/>
        <v>6.7866413028186473E-3</v>
      </c>
    </row>
    <row r="1684" spans="4:9" x14ac:dyDescent="0.25">
      <c r="D1684">
        <f t="shared" si="159"/>
        <v>1679</v>
      </c>
      <c r="E1684" s="11">
        <f t="shared" si="156"/>
        <v>83.95</v>
      </c>
      <c r="F1684" s="11">
        <f t="shared" si="160"/>
        <v>0.44014982348499554</v>
      </c>
      <c r="G1684" s="11">
        <f t="shared" si="161"/>
        <v>998.66366599518517</v>
      </c>
      <c r="H1684" s="16">
        <f t="shared" si="157"/>
        <v>-2.2016129031356278E-3</v>
      </c>
      <c r="I1684" s="16">
        <f t="shared" si="158"/>
        <v>6.7520576177935738E-3</v>
      </c>
    </row>
    <row r="1685" spans="4:9" x14ac:dyDescent="0.25">
      <c r="D1685">
        <f t="shared" si="159"/>
        <v>1680</v>
      </c>
      <c r="E1685" s="11">
        <f t="shared" si="156"/>
        <v>84</v>
      </c>
      <c r="F1685" s="11">
        <f t="shared" si="160"/>
        <v>0.4379482105818599</v>
      </c>
      <c r="G1685" s="11">
        <f t="shared" si="161"/>
        <v>998.67041805280292</v>
      </c>
      <c r="H1685" s="16">
        <f t="shared" si="157"/>
        <v>-2.1905966641479376E-3</v>
      </c>
      <c r="I1685" s="16">
        <f t="shared" si="158"/>
        <v>6.7176527522192905E-3</v>
      </c>
    </row>
    <row r="1686" spans="4:9" x14ac:dyDescent="0.25">
      <c r="D1686">
        <f t="shared" si="159"/>
        <v>1681</v>
      </c>
      <c r="E1686" s="11">
        <f t="shared" si="156"/>
        <v>84.050000000000011</v>
      </c>
      <c r="F1686" s="11">
        <f t="shared" si="160"/>
        <v>0.43575761391771195</v>
      </c>
      <c r="G1686" s="11">
        <f t="shared" si="161"/>
        <v>998.67713570555509</v>
      </c>
      <c r="H1686" s="16">
        <f t="shared" si="157"/>
        <v>-2.1796355816656584E-3</v>
      </c>
      <c r="I1686" s="16">
        <f t="shared" si="158"/>
        <v>6.6834257590958797E-3</v>
      </c>
    </row>
    <row r="1687" spans="4:9" x14ac:dyDescent="0.25">
      <c r="D1687">
        <f t="shared" si="159"/>
        <v>1682</v>
      </c>
      <c r="E1687" s="11">
        <f t="shared" si="156"/>
        <v>84.100000000000009</v>
      </c>
      <c r="F1687" s="11">
        <f t="shared" si="160"/>
        <v>0.43357797833604628</v>
      </c>
      <c r="G1687" s="11">
        <f t="shared" si="161"/>
        <v>998.68381913131418</v>
      </c>
      <c r="H1687" s="16">
        <f t="shared" si="157"/>
        <v>-2.168729379242589E-3</v>
      </c>
      <c r="I1687" s="16">
        <f t="shared" si="158"/>
        <v>6.6493756966297043E-3</v>
      </c>
    </row>
    <row r="1688" spans="4:9" x14ac:dyDescent="0.25">
      <c r="D1688">
        <f t="shared" si="159"/>
        <v>1683</v>
      </c>
      <c r="E1688" s="11">
        <f t="shared" si="156"/>
        <v>84.15</v>
      </c>
      <c r="F1688" s="11">
        <f t="shared" si="160"/>
        <v>0.43140924895680371</v>
      </c>
      <c r="G1688" s="11">
        <f t="shared" si="161"/>
        <v>998.69046850701079</v>
      </c>
      <c r="H1688" s="16">
        <f t="shared" si="157"/>
        <v>-2.1578777818201554E-3</v>
      </c>
      <c r="I1688" s="16">
        <f t="shared" si="158"/>
        <v>6.6155016281978403E-3</v>
      </c>
    </row>
    <row r="1689" spans="4:9" x14ac:dyDescent="0.25">
      <c r="D1689">
        <f t="shared" si="159"/>
        <v>1684</v>
      </c>
      <c r="E1689" s="11">
        <f t="shared" si="156"/>
        <v>84.2</v>
      </c>
      <c r="F1689" s="11">
        <f t="shared" si="160"/>
        <v>0.42925137117498358</v>
      </c>
      <c r="G1689" s="11">
        <f t="shared" si="161"/>
        <v>998.69708400863897</v>
      </c>
      <c r="H1689" s="16">
        <f t="shared" si="157"/>
        <v>-2.1470805157204347E-3</v>
      </c>
      <c r="I1689" s="16">
        <f t="shared" si="158"/>
        <v>6.5818026223180342E-3</v>
      </c>
    </row>
    <row r="1690" spans="4:9" x14ac:dyDescent="0.25">
      <c r="D1690">
        <f t="shared" si="159"/>
        <v>1685</v>
      </c>
      <c r="E1690" s="11">
        <f t="shared" si="156"/>
        <v>84.25</v>
      </c>
      <c r="F1690" s="11">
        <f t="shared" si="160"/>
        <v>0.42710429065926314</v>
      </c>
      <c r="G1690" s="11">
        <f t="shared" si="161"/>
        <v>998.70366581126132</v>
      </c>
      <c r="H1690" s="16">
        <f t="shared" si="157"/>
        <v>-2.1363373086392135E-3</v>
      </c>
      <c r="I1690" s="16">
        <f t="shared" si="158"/>
        <v>6.5482777526208779E-3</v>
      </c>
    </row>
    <row r="1691" spans="4:9" x14ac:dyDescent="0.25">
      <c r="D1691">
        <f t="shared" si="159"/>
        <v>1686</v>
      </c>
      <c r="E1691" s="11">
        <f t="shared" si="156"/>
        <v>84.300000000000011</v>
      </c>
      <c r="F1691" s="11">
        <f t="shared" si="160"/>
        <v>0.42496795335062393</v>
      </c>
      <c r="G1691" s="11">
        <f t="shared" si="161"/>
        <v>998.7102140890139</v>
      </c>
      <c r="H1691" s="16">
        <f t="shared" si="157"/>
        <v>-2.1256478896390881E-3</v>
      </c>
      <c r="I1691" s="16">
        <f t="shared" si="158"/>
        <v>6.5149260978230707E-3</v>
      </c>
    </row>
    <row r="1692" spans="4:9" x14ac:dyDescent="0.25">
      <c r="D1692">
        <f t="shared" si="159"/>
        <v>1687</v>
      </c>
      <c r="E1692" s="11">
        <f t="shared" si="156"/>
        <v>84.350000000000009</v>
      </c>
      <c r="F1692" s="11">
        <f t="shared" si="160"/>
        <v>0.42284230546098484</v>
      </c>
      <c r="G1692" s="11">
        <f t="shared" si="161"/>
        <v>998.7167290151117</v>
      </c>
      <c r="H1692" s="16">
        <f t="shared" si="157"/>
        <v>-2.1150119891425816E-3</v>
      </c>
      <c r="I1692" s="16">
        <f t="shared" si="158"/>
        <v>6.4817467416884798E-3</v>
      </c>
    </row>
    <row r="1693" spans="4:9" x14ac:dyDescent="0.25">
      <c r="D1693">
        <f t="shared" si="159"/>
        <v>1688</v>
      </c>
      <c r="E1693" s="11">
        <f t="shared" si="156"/>
        <v>84.4</v>
      </c>
      <c r="F1693" s="11">
        <f t="shared" si="160"/>
        <v>0.42072729347184223</v>
      </c>
      <c r="G1693" s="11">
        <f t="shared" si="161"/>
        <v>998.72321076185335</v>
      </c>
      <c r="H1693" s="16">
        <f t="shared" si="157"/>
        <v>-2.1044293389253276E-3</v>
      </c>
      <c r="I1693" s="16">
        <f t="shared" si="158"/>
        <v>6.4487387730102572E-3</v>
      </c>
    </row>
    <row r="1694" spans="4:9" x14ac:dyDescent="0.25">
      <c r="D1694">
        <f t="shared" si="159"/>
        <v>1689</v>
      </c>
      <c r="E1694" s="11">
        <f t="shared" si="156"/>
        <v>84.45</v>
      </c>
      <c r="F1694" s="11">
        <f t="shared" si="160"/>
        <v>0.41862286413291688</v>
      </c>
      <c r="G1694" s="11">
        <f t="shared" si="161"/>
        <v>998.72965950062633</v>
      </c>
      <c r="H1694" s="16">
        <f t="shared" si="157"/>
        <v>-2.0938996721092487E-3</v>
      </c>
      <c r="I1694" s="16">
        <f t="shared" si="158"/>
        <v>6.4159012855740929E-3</v>
      </c>
    </row>
    <row r="1695" spans="4:9" x14ac:dyDescent="0.25">
      <c r="D1695">
        <f t="shared" si="159"/>
        <v>1690</v>
      </c>
      <c r="E1695" s="11">
        <f t="shared" si="156"/>
        <v>84.5</v>
      </c>
      <c r="F1695" s="11">
        <f t="shared" si="160"/>
        <v>0.41652896446080762</v>
      </c>
      <c r="G1695" s="11">
        <f t="shared" si="161"/>
        <v>998.73607540191188</v>
      </c>
      <c r="H1695" s="16">
        <f t="shared" si="157"/>
        <v>-2.0834227231558049E-3</v>
      </c>
      <c r="I1695" s="16">
        <f t="shared" si="158"/>
        <v>6.3832333781325516E-3</v>
      </c>
    </row>
    <row r="1696" spans="4:9" x14ac:dyDescent="0.25">
      <c r="D1696">
        <f t="shared" si="159"/>
        <v>1691</v>
      </c>
      <c r="E1696" s="11">
        <f t="shared" si="156"/>
        <v>84.550000000000011</v>
      </c>
      <c r="F1696" s="11">
        <f t="shared" si="160"/>
        <v>0.4144455417376518</v>
      </c>
      <c r="G1696" s="11">
        <f t="shared" si="161"/>
        <v>998.74245863529006</v>
      </c>
      <c r="H1696" s="16">
        <f t="shared" si="157"/>
        <v>-2.0729982278592501E-3</v>
      </c>
      <c r="I1696" s="16">
        <f t="shared" si="158"/>
        <v>6.3507341543771736E-3</v>
      </c>
    </row>
    <row r="1697" spans="4:9" x14ac:dyDescent="0.25">
      <c r="D1697">
        <f t="shared" si="159"/>
        <v>1692</v>
      </c>
      <c r="E1697" s="11">
        <f t="shared" si="156"/>
        <v>84.600000000000009</v>
      </c>
      <c r="F1697" s="11">
        <f t="shared" si="160"/>
        <v>0.41237254350979258</v>
      </c>
      <c r="G1697" s="11">
        <f t="shared" si="161"/>
        <v>998.74880936944442</v>
      </c>
      <c r="H1697" s="16">
        <f t="shared" si="157"/>
        <v>-2.0626259233399321E-3</v>
      </c>
      <c r="I1697" s="16">
        <f t="shared" si="158"/>
        <v>6.3184027229105716E-3</v>
      </c>
    </row>
    <row r="1698" spans="4:9" x14ac:dyDescent="0.25">
      <c r="D1698">
        <f t="shared" si="159"/>
        <v>1693</v>
      </c>
      <c r="E1698" s="11">
        <f t="shared" si="156"/>
        <v>84.65</v>
      </c>
      <c r="F1698" s="11">
        <f t="shared" si="160"/>
        <v>0.41030991758645263</v>
      </c>
      <c r="G1698" s="11">
        <f t="shared" si="161"/>
        <v>998.75512777216727</v>
      </c>
      <c r="H1698" s="16">
        <f t="shared" si="157"/>
        <v>-2.0523055480376382E-3</v>
      </c>
      <c r="I1698" s="16">
        <f t="shared" si="158"/>
        <v>6.2862381972129738E-3</v>
      </c>
    </row>
    <row r="1699" spans="4:9" x14ac:dyDescent="0.25">
      <c r="D1699">
        <f t="shared" si="159"/>
        <v>1694</v>
      </c>
      <c r="E1699" s="11">
        <f t="shared" si="156"/>
        <v>84.7</v>
      </c>
      <c r="F1699" s="11">
        <f t="shared" si="160"/>
        <v>0.40825761203841499</v>
      </c>
      <c r="G1699" s="11">
        <f t="shared" si="161"/>
        <v>998.76141401036443</v>
      </c>
      <c r="H1699" s="16">
        <f t="shared" si="157"/>
        <v>-2.0420368417049476E-3</v>
      </c>
      <c r="I1699" s="16">
        <f t="shared" si="158"/>
        <v>6.2542396956187345E-3</v>
      </c>
    </row>
    <row r="1700" spans="4:9" x14ac:dyDescent="0.25">
      <c r="D1700">
        <f t="shared" si="159"/>
        <v>1695</v>
      </c>
      <c r="E1700" s="11">
        <f t="shared" si="156"/>
        <v>84.75</v>
      </c>
      <c r="F1700" s="11">
        <f t="shared" si="160"/>
        <v>0.40621557519671003</v>
      </c>
      <c r="G1700" s="11">
        <f t="shared" si="161"/>
        <v>998.76766825006007</v>
      </c>
      <c r="H1700" s="16">
        <f t="shared" si="157"/>
        <v>-2.031819545400645E-3</v>
      </c>
      <c r="I1700" s="16">
        <f t="shared" si="158"/>
        <v>6.2224063412895025E-3</v>
      </c>
    </row>
    <row r="1701" spans="4:9" x14ac:dyDescent="0.25">
      <c r="D1701">
        <f t="shared" si="159"/>
        <v>1696</v>
      </c>
      <c r="E1701" s="11">
        <f t="shared" si="156"/>
        <v>84.800000000000011</v>
      </c>
      <c r="F1701" s="11">
        <f t="shared" si="160"/>
        <v>0.40418375565130937</v>
      </c>
      <c r="G1701" s="11">
        <f t="shared" si="161"/>
        <v>998.77389065640136</v>
      </c>
      <c r="H1701" s="16">
        <f t="shared" si="157"/>
        <v>-2.0216534014831453E-3</v>
      </c>
      <c r="I1701" s="16">
        <f t="shared" si="158"/>
        <v>6.1907372621829567E-3</v>
      </c>
    </row>
    <row r="1702" spans="4:9" x14ac:dyDescent="0.25">
      <c r="D1702">
        <f t="shared" si="159"/>
        <v>1697</v>
      </c>
      <c r="E1702" s="11">
        <f t="shared" si="156"/>
        <v>84.850000000000009</v>
      </c>
      <c r="F1702" s="11">
        <f t="shared" si="160"/>
        <v>0.40216210224982624</v>
      </c>
      <c r="G1702" s="11">
        <f t="shared" si="161"/>
        <v>998.78008139366352</v>
      </c>
      <c r="H1702" s="16">
        <f t="shared" si="157"/>
        <v>-2.0115381536039618E-3</v>
      </c>
      <c r="I1702" s="16">
        <f t="shared" si="158"/>
        <v>6.1592315910259576E-3</v>
      </c>
    </row>
    <row r="1703" spans="4:9" x14ac:dyDescent="0.25">
      <c r="D1703">
        <f t="shared" si="159"/>
        <v>1698</v>
      </c>
      <c r="E1703" s="11">
        <f t="shared" si="156"/>
        <v>84.9</v>
      </c>
      <c r="F1703" s="11">
        <f t="shared" si="160"/>
        <v>0.40015056409622229</v>
      </c>
      <c r="G1703" s="11">
        <f t="shared" si="161"/>
        <v>998.78624062525455</v>
      </c>
      <c r="H1703" s="16">
        <f t="shared" si="157"/>
        <v>-2.0014735467012161E-3</v>
      </c>
      <c r="I1703" s="16">
        <f t="shared" si="158"/>
        <v>6.1278884652910199E-3</v>
      </c>
    </row>
    <row r="1704" spans="4:9" x14ac:dyDescent="0.25">
      <c r="D1704">
        <f t="shared" si="159"/>
        <v>1699</v>
      </c>
      <c r="E1704" s="11">
        <f t="shared" si="156"/>
        <v>84.95</v>
      </c>
      <c r="F1704" s="11">
        <f t="shared" si="160"/>
        <v>0.39814909054952108</v>
      </c>
      <c r="G1704" s="11">
        <f t="shared" si="161"/>
        <v>998.79236851371979</v>
      </c>
      <c r="H1704" s="16">
        <f t="shared" si="157"/>
        <v>-1.9914593269931536E-3</v>
      </c>
      <c r="I1704" s="16">
        <f t="shared" si="158"/>
        <v>6.0967070271616885E-3</v>
      </c>
    </row>
    <row r="1705" spans="4:9" x14ac:dyDescent="0.25">
      <c r="D1705">
        <f t="shared" si="159"/>
        <v>1700</v>
      </c>
      <c r="E1705" s="11">
        <f t="shared" si="156"/>
        <v>85</v>
      </c>
      <c r="F1705" s="11">
        <f t="shared" si="160"/>
        <v>0.39615763122252795</v>
      </c>
      <c r="G1705" s="11">
        <f t="shared" si="161"/>
        <v>998.79846522074695</v>
      </c>
      <c r="H1705" s="16">
        <f t="shared" si="157"/>
        <v>-1.9814952419717267E-3</v>
      </c>
      <c r="I1705" s="16">
        <f t="shared" si="158"/>
        <v>6.0656864235156399E-3</v>
      </c>
    </row>
    <row r="1706" spans="4:9" x14ac:dyDescent="0.25">
      <c r="D1706">
        <f t="shared" si="159"/>
        <v>1701</v>
      </c>
      <c r="E1706" s="11">
        <f t="shared" si="156"/>
        <v>85.050000000000011</v>
      </c>
      <c r="F1706" s="11">
        <f t="shared" si="160"/>
        <v>0.39417613598055623</v>
      </c>
      <c r="G1706" s="11">
        <f t="shared" si="161"/>
        <v>998.80453090717049</v>
      </c>
      <c r="H1706" s="16">
        <f t="shared" si="157"/>
        <v>-1.9715810403961738E-3</v>
      </c>
      <c r="I1706" s="16">
        <f t="shared" si="158"/>
        <v>6.0348258058833893E-3</v>
      </c>
    </row>
    <row r="1707" spans="4:9" x14ac:dyDescent="0.25">
      <c r="D1707">
        <f t="shared" si="159"/>
        <v>1702</v>
      </c>
      <c r="E1707" s="11">
        <f t="shared" si="156"/>
        <v>85.100000000000009</v>
      </c>
      <c r="F1707" s="11">
        <f t="shared" si="160"/>
        <v>0.39220455494016004</v>
      </c>
      <c r="G1707" s="11">
        <f t="shared" si="161"/>
        <v>998.81056573297633</v>
      </c>
      <c r="H1707" s="16">
        <f t="shared" si="157"/>
        <v>-1.961716472286663E-3</v>
      </c>
      <c r="I1707" s="16">
        <f t="shared" si="158"/>
        <v>6.0041243304380281E-3</v>
      </c>
    </row>
    <row r="1708" spans="4:9" x14ac:dyDescent="0.25">
      <c r="D1708">
        <f t="shared" si="159"/>
        <v>1703</v>
      </c>
      <c r="E1708" s="11">
        <f t="shared" si="156"/>
        <v>85.15</v>
      </c>
      <c r="F1708" s="11">
        <f t="shared" si="160"/>
        <v>0.39024283846787339</v>
      </c>
      <c r="G1708" s="11">
        <f t="shared" si="161"/>
        <v>998.81656985730672</v>
      </c>
      <c r="H1708" s="16">
        <f t="shared" si="157"/>
        <v>-1.9519012889179445E-3</v>
      </c>
      <c r="I1708" s="16">
        <f t="shared" si="158"/>
        <v>5.9735811579583464E-3</v>
      </c>
    </row>
    <row r="1709" spans="4:9" x14ac:dyDescent="0.25">
      <c r="D1709">
        <f t="shared" si="159"/>
        <v>1704</v>
      </c>
      <c r="E1709" s="11">
        <f t="shared" si="156"/>
        <v>85.2</v>
      </c>
      <c r="F1709" s="11">
        <f t="shared" si="160"/>
        <v>0.38829093717895546</v>
      </c>
      <c r="G1709" s="11">
        <f t="shared" si="161"/>
        <v>998.82254343846466</v>
      </c>
      <c r="H1709" s="16">
        <f t="shared" si="157"/>
        <v>-1.942135242813052E-3</v>
      </c>
      <c r="I1709" s="16">
        <f t="shared" si="158"/>
        <v>5.9431954538019215E-3</v>
      </c>
    </row>
    <row r="1710" spans="4:9" x14ac:dyDescent="0.25">
      <c r="D1710">
        <f t="shared" si="159"/>
        <v>1705</v>
      </c>
      <c r="E1710" s="11">
        <f t="shared" si="156"/>
        <v>85.25</v>
      </c>
      <c r="F1710" s="11">
        <f t="shared" si="160"/>
        <v>0.38634880193614241</v>
      </c>
      <c r="G1710" s="11">
        <f t="shared" si="161"/>
        <v>998.82848663391849</v>
      </c>
      <c r="H1710" s="16">
        <f t="shared" si="157"/>
        <v>-1.9324180877370205E-3</v>
      </c>
      <c r="I1710" s="16">
        <f t="shared" si="158"/>
        <v>5.9129663878859625E-3</v>
      </c>
    </row>
    <row r="1711" spans="4:9" x14ac:dyDescent="0.25">
      <c r="D1711">
        <f t="shared" si="159"/>
        <v>1706</v>
      </c>
      <c r="E1711" s="11">
        <f t="shared" si="156"/>
        <v>85.300000000000011</v>
      </c>
      <c r="F1711" s="11">
        <f t="shared" si="160"/>
        <v>0.38441638384840537</v>
      </c>
      <c r="G1711" s="11">
        <f t="shared" si="161"/>
        <v>998.83439960030637</v>
      </c>
      <c r="H1711" s="16">
        <f t="shared" si="157"/>
        <v>-1.9227495786906441E-3</v>
      </c>
      <c r="I1711" s="16">
        <f t="shared" si="158"/>
        <v>5.8828931346526191E-3</v>
      </c>
    </row>
    <row r="1712" spans="4:9" x14ac:dyDescent="0.25">
      <c r="D1712">
        <f t="shared" si="159"/>
        <v>1707</v>
      </c>
      <c r="E1712" s="11">
        <f t="shared" si="156"/>
        <v>85.350000000000009</v>
      </c>
      <c r="F1712" s="11">
        <f t="shared" si="160"/>
        <v>0.38249363426971472</v>
      </c>
      <c r="G1712" s="11">
        <f t="shared" si="161"/>
        <v>998.84028249344101</v>
      </c>
      <c r="H1712" s="16">
        <f t="shared" si="157"/>
        <v>-1.9131294719042669E-3</v>
      </c>
      <c r="I1712" s="16">
        <f t="shared" si="158"/>
        <v>5.8529748730509201E-3</v>
      </c>
    </row>
    <row r="1713" spans="4:9" x14ac:dyDescent="0.25">
      <c r="D1713">
        <f t="shared" si="159"/>
        <v>1708</v>
      </c>
      <c r="E1713" s="11">
        <f t="shared" si="156"/>
        <v>85.4</v>
      </c>
      <c r="F1713" s="11">
        <f t="shared" si="160"/>
        <v>0.38058050479781047</v>
      </c>
      <c r="G1713" s="11">
        <f t="shared" si="161"/>
        <v>998.84613546831406</v>
      </c>
      <c r="H1713" s="16">
        <f t="shared" si="157"/>
        <v>-1.9035575248316002E-3</v>
      </c>
      <c r="I1713" s="16">
        <f t="shared" si="158"/>
        <v>5.8232107865064985E-3</v>
      </c>
    </row>
    <row r="1714" spans="4:9" x14ac:dyDescent="0.25">
      <c r="D1714">
        <f t="shared" si="159"/>
        <v>1709</v>
      </c>
      <c r="E1714" s="11">
        <f t="shared" si="156"/>
        <v>85.45</v>
      </c>
      <c r="F1714" s="11">
        <f t="shared" si="160"/>
        <v>0.37867694727297885</v>
      </c>
      <c r="G1714" s="11">
        <f t="shared" si="161"/>
        <v>998.85195867910056</v>
      </c>
      <c r="H1714" s="16">
        <f t="shared" si="157"/>
        <v>-1.894033496143572E-3</v>
      </c>
      <c r="I1714" s="16">
        <f t="shared" si="158"/>
        <v>5.7936000628957514E-3</v>
      </c>
    </row>
    <row r="1715" spans="4:9" x14ac:dyDescent="0.25">
      <c r="D1715">
        <f t="shared" si="159"/>
        <v>1710</v>
      </c>
      <c r="E1715" s="11">
        <f t="shared" si="156"/>
        <v>85.5</v>
      </c>
      <c r="F1715" s="11">
        <f t="shared" si="160"/>
        <v>0.37678291377683526</v>
      </c>
      <c r="G1715" s="11">
        <f t="shared" si="161"/>
        <v>998.85775227916349</v>
      </c>
      <c r="H1715" s="16">
        <f t="shared" si="157"/>
        <v>-1.8845571457222082E-3</v>
      </c>
      <c r="I1715" s="16">
        <f t="shared" si="158"/>
        <v>5.7641418945233126E-3</v>
      </c>
    </row>
    <row r="1716" spans="4:9" x14ac:dyDescent="0.25">
      <c r="D1716">
        <f t="shared" si="159"/>
        <v>1711</v>
      </c>
      <c r="E1716" s="11">
        <f t="shared" si="156"/>
        <v>85.550000000000011</v>
      </c>
      <c r="F1716" s="11">
        <f t="shared" si="160"/>
        <v>0.37489835663111304</v>
      </c>
      <c r="G1716" s="11">
        <f t="shared" si="161"/>
        <v>998.86351642105797</v>
      </c>
      <c r="H1716" s="16">
        <f t="shared" si="157"/>
        <v>-1.8751282346545454E-3</v>
      </c>
      <c r="I1716" s="16">
        <f t="shared" si="158"/>
        <v>5.7348354780928645E-3</v>
      </c>
    </row>
    <row r="1717" spans="4:9" x14ac:dyDescent="0.25">
      <c r="D1717">
        <f t="shared" si="159"/>
        <v>1712</v>
      </c>
      <c r="E1717" s="11">
        <f t="shared" si="156"/>
        <v>85.600000000000009</v>
      </c>
      <c r="F1717" s="11">
        <f t="shared" si="160"/>
        <v>0.37302322839645852</v>
      </c>
      <c r="G1717" s="11">
        <f t="shared" si="161"/>
        <v>998.86925125653602</v>
      </c>
      <c r="H1717" s="16">
        <f t="shared" si="157"/>
        <v>-1.8657465252265748E-3</v>
      </c>
      <c r="I1717" s="16">
        <f t="shared" si="158"/>
        <v>5.7056800146868128E-3</v>
      </c>
    </row>
    <row r="1718" spans="4:9" x14ac:dyDescent="0.25">
      <c r="D1718">
        <f t="shared" si="159"/>
        <v>1713</v>
      </c>
      <c r="E1718" s="11">
        <f t="shared" si="156"/>
        <v>85.65</v>
      </c>
      <c r="F1718" s="11">
        <f t="shared" si="160"/>
        <v>0.37115748187123193</v>
      </c>
      <c r="G1718" s="11">
        <f t="shared" si="161"/>
        <v>998.87495693655069</v>
      </c>
      <c r="H1718" s="16">
        <f t="shared" si="157"/>
        <v>-1.8564117809172121E-3</v>
      </c>
      <c r="I1718" s="16">
        <f t="shared" si="158"/>
        <v>5.6766747097348738E-3</v>
      </c>
    </row>
    <row r="1719" spans="4:9" x14ac:dyDescent="0.25">
      <c r="D1719">
        <f t="shared" si="159"/>
        <v>1714</v>
      </c>
      <c r="E1719" s="11">
        <f t="shared" si="156"/>
        <v>85.7</v>
      </c>
      <c r="F1719" s="11">
        <f t="shared" si="160"/>
        <v>0.36930107009031471</v>
      </c>
      <c r="G1719" s="11">
        <f t="shared" si="161"/>
        <v>998.88063361126046</v>
      </c>
      <c r="H1719" s="16">
        <f t="shared" si="157"/>
        <v>-1.8471237663922971E-3</v>
      </c>
      <c r="I1719" s="16">
        <f t="shared" si="158"/>
        <v>5.6478187729959413E-3</v>
      </c>
    </row>
    <row r="1720" spans="4:9" x14ac:dyDescent="0.25">
      <c r="D1720">
        <f t="shared" si="159"/>
        <v>1715</v>
      </c>
      <c r="E1720" s="11">
        <f t="shared" si="156"/>
        <v>85.75</v>
      </c>
      <c r="F1720" s="11">
        <f t="shared" si="160"/>
        <v>0.36745394632392242</v>
      </c>
      <c r="G1720" s="11">
        <f t="shared" si="161"/>
        <v>998.88628143003348</v>
      </c>
      <c r="H1720" s="16">
        <f t="shared" si="157"/>
        <v>-1.8378822474986363E-3</v>
      </c>
      <c r="I1720" s="16">
        <f t="shared" si="158"/>
        <v>5.6191114185299785E-3</v>
      </c>
    </row>
    <row r="1721" spans="4:9" x14ac:dyDescent="0.25">
      <c r="D1721">
        <f t="shared" si="159"/>
        <v>1716</v>
      </c>
      <c r="E1721" s="11">
        <f t="shared" si="156"/>
        <v>85.800000000000011</v>
      </c>
      <c r="F1721" s="11">
        <f t="shared" si="160"/>
        <v>0.36561606407642377</v>
      </c>
      <c r="G1721" s="11">
        <f t="shared" si="161"/>
        <v>998.89190054145206</v>
      </c>
      <c r="H1721" s="16">
        <f t="shared" si="157"/>
        <v>-1.828686991258063E-3</v>
      </c>
      <c r="I1721" s="16">
        <f t="shared" si="158"/>
        <v>5.5905518646721247E-3</v>
      </c>
    </row>
    <row r="1722" spans="4:9" x14ac:dyDescent="0.25">
      <c r="D1722">
        <f t="shared" si="159"/>
        <v>1717</v>
      </c>
      <c r="E1722" s="11">
        <f t="shared" si="156"/>
        <v>85.850000000000009</v>
      </c>
      <c r="F1722" s="11">
        <f t="shared" si="160"/>
        <v>0.36378737708516573</v>
      </c>
      <c r="G1722" s="11">
        <f t="shared" si="161"/>
        <v>998.89749109331672</v>
      </c>
      <c r="H1722" s="16">
        <f t="shared" si="157"/>
        <v>-1.819537765861523E-3</v>
      </c>
      <c r="I1722" s="16">
        <f t="shared" si="158"/>
        <v>5.5621393340134304E-3</v>
      </c>
    </row>
    <row r="1723" spans="4:9" x14ac:dyDescent="0.25">
      <c r="D1723">
        <f t="shared" si="159"/>
        <v>1718</v>
      </c>
      <c r="E1723" s="11">
        <f t="shared" si="156"/>
        <v>85.9</v>
      </c>
      <c r="F1723" s="11">
        <f t="shared" si="160"/>
        <v>0.36196783931930421</v>
      </c>
      <c r="G1723" s="11">
        <f t="shared" si="161"/>
        <v>998.90305323265068</v>
      </c>
      <c r="H1723" s="16">
        <f t="shared" si="157"/>
        <v>-1.8104343406632089E-3</v>
      </c>
      <c r="I1723" s="16">
        <f t="shared" si="158"/>
        <v>5.5338730533682975E-3</v>
      </c>
    </row>
    <row r="1724" spans="4:9" x14ac:dyDescent="0.25">
      <c r="D1724">
        <f t="shared" si="159"/>
        <v>1719</v>
      </c>
      <c r="E1724" s="11">
        <f t="shared" si="156"/>
        <v>85.95</v>
      </c>
      <c r="F1724" s="11">
        <f t="shared" si="160"/>
        <v>0.36015740497864102</v>
      </c>
      <c r="G1724" s="11">
        <f t="shared" si="161"/>
        <v>998.9085871057041</v>
      </c>
      <c r="H1724" s="16">
        <f t="shared" si="157"/>
        <v>-1.8013764861747042E-3</v>
      </c>
      <c r="I1724" s="16">
        <f t="shared" si="158"/>
        <v>5.5057522537574214E-3</v>
      </c>
    </row>
    <row r="1725" spans="4:9" x14ac:dyDescent="0.25">
      <c r="D1725">
        <f t="shared" si="159"/>
        <v>1720</v>
      </c>
      <c r="E1725" s="11">
        <f t="shared" si="156"/>
        <v>86</v>
      </c>
      <c r="F1725" s="11">
        <f t="shared" si="160"/>
        <v>0.35835602849246634</v>
      </c>
      <c r="G1725" s="11">
        <f t="shared" si="161"/>
        <v>998.91409285795783</v>
      </c>
      <c r="H1725" s="16">
        <f t="shared" si="157"/>
        <v>-1.7923639740591688E-3</v>
      </c>
      <c r="I1725" s="16">
        <f t="shared" si="158"/>
        <v>5.4777761703840785E-3</v>
      </c>
    </row>
    <row r="1726" spans="4:9" x14ac:dyDescent="0.25">
      <c r="D1726">
        <f t="shared" si="159"/>
        <v>1721</v>
      </c>
      <c r="E1726" s="11">
        <f t="shared" si="156"/>
        <v>86.050000000000011</v>
      </c>
      <c r="F1726" s="11">
        <f t="shared" si="160"/>
        <v>0.35656366451840715</v>
      </c>
      <c r="G1726" s="11">
        <f t="shared" si="161"/>
        <v>998.91957063412826</v>
      </c>
      <c r="H1726" s="16">
        <f t="shared" si="157"/>
        <v>-1.7833965771255481E-3</v>
      </c>
      <c r="I1726" s="16">
        <f t="shared" si="158"/>
        <v>5.4499440426037556E-3</v>
      </c>
    </row>
    <row r="1727" spans="4:9" x14ac:dyDescent="0.25">
      <c r="D1727">
        <f t="shared" si="159"/>
        <v>1722</v>
      </c>
      <c r="E1727" s="11">
        <f t="shared" si="156"/>
        <v>86.100000000000009</v>
      </c>
      <c r="F1727" s="11">
        <f t="shared" si="160"/>
        <v>0.35478026794128159</v>
      </c>
      <c r="G1727" s="11">
        <f t="shared" si="161"/>
        <v>998.92502057817092</v>
      </c>
      <c r="H1727" s="16">
        <f t="shared" si="157"/>
        <v>-1.774474069322814E-3</v>
      </c>
      <c r="I1727" s="16">
        <f t="shared" si="158"/>
        <v>5.4222551139081789E-3</v>
      </c>
    </row>
    <row r="1728" spans="4:9" x14ac:dyDescent="0.25">
      <c r="D1728">
        <f t="shared" si="159"/>
        <v>1723</v>
      </c>
      <c r="E1728" s="11">
        <f t="shared" si="156"/>
        <v>86.15</v>
      </c>
      <c r="F1728" s="11">
        <f t="shared" si="160"/>
        <v>0.3530057938719588</v>
      </c>
      <c r="G1728" s="11">
        <f t="shared" si="161"/>
        <v>998.93044283328481</v>
      </c>
      <c r="H1728" s="16">
        <f t="shared" si="157"/>
        <v>-1.7655962257342357E-3</v>
      </c>
      <c r="I1728" s="16">
        <f t="shared" si="158"/>
        <v>5.3947086318949303E-3</v>
      </c>
    </row>
    <row r="1729" spans="4:9" x14ac:dyDescent="0.25">
      <c r="D1729">
        <f t="shared" si="159"/>
        <v>1724</v>
      </c>
      <c r="E1729" s="11">
        <f t="shared" si="156"/>
        <v>86.2</v>
      </c>
      <c r="F1729" s="11">
        <f t="shared" si="160"/>
        <v>0.35124019764622455</v>
      </c>
      <c r="G1729" s="11">
        <f t="shared" si="161"/>
        <v>998.93583754191673</v>
      </c>
      <c r="H1729" s="16">
        <f t="shared" si="157"/>
        <v>-1.7567628225716786E-3</v>
      </c>
      <c r="I1729" s="16">
        <f t="shared" si="158"/>
        <v>5.3673038482492524E-3</v>
      </c>
    </row>
    <row r="1730" spans="4:9" x14ac:dyDescent="0.25">
      <c r="D1730">
        <f t="shared" si="159"/>
        <v>1725</v>
      </c>
      <c r="E1730" s="11">
        <f t="shared" si="156"/>
        <v>86.25</v>
      </c>
      <c r="F1730" s="11">
        <f t="shared" si="160"/>
        <v>0.34948343482365285</v>
      </c>
      <c r="G1730" s="11">
        <f t="shared" si="161"/>
        <v>998.94120484576501</v>
      </c>
      <c r="H1730" s="16">
        <f t="shared" si="157"/>
        <v>-1.7479736371699202E-3</v>
      </c>
      <c r="I1730" s="16">
        <f t="shared" si="158"/>
        <v>5.3400400187180721E-3</v>
      </c>
    </row>
    <row r="1731" spans="4:9" x14ac:dyDescent="0.25">
      <c r="D1731">
        <f t="shared" si="159"/>
        <v>1726</v>
      </c>
      <c r="E1731" s="11">
        <f t="shared" si="156"/>
        <v>86.300000000000011</v>
      </c>
      <c r="F1731" s="11">
        <f t="shared" si="160"/>
        <v>0.34773546118648291</v>
      </c>
      <c r="G1731" s="11">
        <f t="shared" si="161"/>
        <v>998.94654488578374</v>
      </c>
      <c r="H1731" s="16">
        <f t="shared" si="157"/>
        <v>-1.7392284479810249E-3</v>
      </c>
      <c r="I1731" s="16">
        <f t="shared" si="158"/>
        <v>5.3129164030884723E-3</v>
      </c>
    </row>
    <row r="1732" spans="4:9" x14ac:dyDescent="0.25">
      <c r="D1732">
        <f t="shared" si="159"/>
        <v>1727</v>
      </c>
      <c r="E1732" s="11">
        <f t="shared" si="156"/>
        <v>86.350000000000009</v>
      </c>
      <c r="F1732" s="11">
        <f t="shared" si="160"/>
        <v>0.34599623273850189</v>
      </c>
      <c r="G1732" s="11">
        <f t="shared" si="161"/>
        <v>998.95185780218685</v>
      </c>
      <c r="H1732" s="16">
        <f t="shared" si="157"/>
        <v>-1.7305270345687068E-3</v>
      </c>
      <c r="I1732" s="16">
        <f t="shared" si="158"/>
        <v>5.285932265162812E-3</v>
      </c>
    </row>
    <row r="1733" spans="4:9" x14ac:dyDescent="0.25">
      <c r="D1733">
        <f t="shared" si="159"/>
        <v>1728</v>
      </c>
      <c r="E1733" s="11">
        <f t="shared" ref="E1733:E1796" si="162">D1733*$B$13</f>
        <v>86.4</v>
      </c>
      <c r="F1733" s="11">
        <f t="shared" si="160"/>
        <v>0.34426570570393317</v>
      </c>
      <c r="G1733" s="11">
        <f t="shared" si="161"/>
        <v>998.95714373445196</v>
      </c>
      <c r="H1733" s="16">
        <f t="shared" ref="H1733:H1796" si="163">$B$7*F1733*(1-(F1733+$B$11*G1733)/$B$9)*$B$13</f>
        <v>-1.7218691776027578E-3</v>
      </c>
      <c r="I1733" s="16">
        <f t="shared" ref="I1733:I1796" si="164">$B$8*G1733*(1-(G1733+$B$12*F1733)/$B$10)*$B$13</f>
        <v>5.2590868727382901E-3</v>
      </c>
    </row>
    <row r="1734" spans="4:9" x14ac:dyDescent="0.25">
      <c r="D1734">
        <f t="shared" ref="D1734:D1797" si="165">D1733+1</f>
        <v>1729</v>
      </c>
      <c r="E1734" s="11">
        <f t="shared" si="162"/>
        <v>86.45</v>
      </c>
      <c r="F1734" s="11">
        <f t="shared" ref="F1734:F1797" si="166">F1733+H1733</f>
        <v>0.34254383652633041</v>
      </c>
      <c r="G1734" s="11">
        <f t="shared" ref="G1734:G1797" si="167">G1733+I1733</f>
        <v>998.96240282132464</v>
      </c>
      <c r="H1734" s="16">
        <f t="shared" si="163"/>
        <v>-1.7132546588534755E-3</v>
      </c>
      <c r="I1734" s="16">
        <f t="shared" si="164"/>
        <v>5.2323794975820534E-3</v>
      </c>
    </row>
    <row r="1735" spans="4:9" x14ac:dyDescent="0.25">
      <c r="D1735">
        <f t="shared" si="165"/>
        <v>1730</v>
      </c>
      <c r="E1735" s="11">
        <f t="shared" si="162"/>
        <v>86.5</v>
      </c>
      <c r="F1735" s="11">
        <f t="shared" si="166"/>
        <v>0.34083058186747694</v>
      </c>
      <c r="G1735" s="11">
        <f t="shared" si="167"/>
        <v>998.9676352008222</v>
      </c>
      <c r="H1735" s="16">
        <f t="shared" si="163"/>
        <v>-1.7046832611861411E-3</v>
      </c>
      <c r="I1735" s="16">
        <f t="shared" si="164"/>
        <v>5.2058094154085266E-3</v>
      </c>
    </row>
    <row r="1736" spans="4:9" x14ac:dyDescent="0.25">
      <c r="D1736">
        <f t="shared" si="165"/>
        <v>1731</v>
      </c>
      <c r="E1736" s="11">
        <f t="shared" si="162"/>
        <v>86.550000000000011</v>
      </c>
      <c r="F1736" s="11">
        <f t="shared" si="166"/>
        <v>0.33912589860629078</v>
      </c>
      <c r="G1736" s="11">
        <f t="shared" si="167"/>
        <v>998.97284101023763</v>
      </c>
      <c r="H1736" s="16">
        <f t="shared" si="163"/>
        <v>-1.696154768555511E-3</v>
      </c>
      <c r="I1736" s="16">
        <f t="shared" si="164"/>
        <v>5.1793759058578392E-3</v>
      </c>
    </row>
    <row r="1737" spans="4:9" x14ac:dyDescent="0.25">
      <c r="D1737">
        <f t="shared" si="165"/>
        <v>1732</v>
      </c>
      <c r="E1737" s="11">
        <f t="shared" si="162"/>
        <v>86.600000000000009</v>
      </c>
      <c r="F1737" s="11">
        <f t="shared" si="166"/>
        <v>0.33742974383773527</v>
      </c>
      <c r="G1737" s="11">
        <f t="shared" si="167"/>
        <v>998.9780203861435</v>
      </c>
      <c r="H1737" s="16">
        <f t="shared" si="163"/>
        <v>-1.6876689660003316E-3</v>
      </c>
      <c r="I1737" s="16">
        <f t="shared" si="164"/>
        <v>5.1530782524775711E-3</v>
      </c>
    </row>
    <row r="1738" spans="4:9" x14ac:dyDescent="0.25">
      <c r="D1738">
        <f t="shared" si="165"/>
        <v>1733</v>
      </c>
      <c r="E1738" s="11">
        <f t="shared" si="162"/>
        <v>86.65</v>
      </c>
      <c r="F1738" s="11">
        <f t="shared" si="166"/>
        <v>0.33574207487173496</v>
      </c>
      <c r="G1738" s="11">
        <f t="shared" si="167"/>
        <v>998.98317346439603</v>
      </c>
      <c r="H1738" s="16">
        <f t="shared" si="163"/>
        <v>-1.6792256396379098E-3</v>
      </c>
      <c r="I1738" s="16">
        <f t="shared" si="164"/>
        <v>5.126915742691189E-3</v>
      </c>
    </row>
    <row r="1739" spans="4:9" x14ac:dyDescent="0.25">
      <c r="D1739">
        <f t="shared" si="165"/>
        <v>1734</v>
      </c>
      <c r="E1739" s="11">
        <f t="shared" si="162"/>
        <v>86.7</v>
      </c>
      <c r="F1739" s="11">
        <f t="shared" si="166"/>
        <v>0.33406284923209706</v>
      </c>
      <c r="G1739" s="11">
        <f t="shared" si="167"/>
        <v>998.98830038013875</v>
      </c>
      <c r="H1739" s="16">
        <f t="shared" si="163"/>
        <v>-1.6708245766586711E-3</v>
      </c>
      <c r="I1739" s="16">
        <f t="shared" si="164"/>
        <v>5.1008876677864391E-3</v>
      </c>
    </row>
    <row r="1740" spans="4:9" x14ac:dyDescent="0.25">
      <c r="D1740">
        <f t="shared" si="165"/>
        <v>1735</v>
      </c>
      <c r="E1740" s="11">
        <f t="shared" si="162"/>
        <v>86.75</v>
      </c>
      <c r="F1740" s="11">
        <f t="shared" si="166"/>
        <v>0.33239202465543838</v>
      </c>
      <c r="G1740" s="11">
        <f t="shared" si="167"/>
        <v>998.99340126780658</v>
      </c>
      <c r="H1740" s="16">
        <f t="shared" si="163"/>
        <v>-1.662465565320779E-3</v>
      </c>
      <c r="I1740" s="16">
        <f t="shared" si="164"/>
        <v>5.0749933228848663E-3</v>
      </c>
    </row>
    <row r="1741" spans="4:9" x14ac:dyDescent="0.25">
      <c r="D1741">
        <f t="shared" si="165"/>
        <v>1736</v>
      </c>
      <c r="E1741" s="11">
        <f t="shared" si="162"/>
        <v>86.800000000000011</v>
      </c>
      <c r="F1741" s="11">
        <f t="shared" si="166"/>
        <v>0.33072955909011759</v>
      </c>
      <c r="G1741" s="11">
        <f t="shared" si="167"/>
        <v>998.99847626112944</v>
      </c>
      <c r="H1741" s="16">
        <f t="shared" si="163"/>
        <v>-1.6541483949447612E-3</v>
      </c>
      <c r="I1741" s="16">
        <f t="shared" si="164"/>
        <v>5.0492320069268773E-3</v>
      </c>
    </row>
    <row r="1742" spans="4:9" x14ac:dyDescent="0.25">
      <c r="D1742">
        <f t="shared" si="165"/>
        <v>1737</v>
      </c>
      <c r="E1742" s="11">
        <f t="shared" si="162"/>
        <v>86.850000000000009</v>
      </c>
      <c r="F1742" s="11">
        <f t="shared" si="166"/>
        <v>0.32907541069517282</v>
      </c>
      <c r="G1742" s="11">
        <f t="shared" si="167"/>
        <v>999.00352549313641</v>
      </c>
      <c r="H1742" s="16">
        <f t="shared" si="163"/>
        <v>-1.6458728559081729E-3</v>
      </c>
      <c r="I1742" s="16">
        <f t="shared" si="164"/>
        <v>5.0236030226434693E-3</v>
      </c>
    </row>
    <row r="1743" spans="4:9" x14ac:dyDescent="0.25">
      <c r="D1743">
        <f t="shared" si="165"/>
        <v>1738</v>
      </c>
      <c r="E1743" s="11">
        <f t="shared" si="162"/>
        <v>86.9</v>
      </c>
      <c r="F1743" s="11">
        <f t="shared" si="166"/>
        <v>0.32742953783926465</v>
      </c>
      <c r="G1743" s="11">
        <f t="shared" si="167"/>
        <v>999.00854909615907</v>
      </c>
      <c r="H1743" s="16">
        <f t="shared" si="163"/>
        <v>-1.6376387396402799E-3</v>
      </c>
      <c r="I1743" s="16">
        <f t="shared" si="164"/>
        <v>4.9981056765412641E-3</v>
      </c>
    </row>
    <row r="1744" spans="4:9" x14ac:dyDescent="0.25">
      <c r="D1744">
        <f t="shared" si="165"/>
        <v>1739</v>
      </c>
      <c r="E1744" s="11">
        <f t="shared" si="162"/>
        <v>86.95</v>
      </c>
      <c r="F1744" s="11">
        <f t="shared" si="166"/>
        <v>0.32579189909962436</v>
      </c>
      <c r="G1744" s="11">
        <f t="shared" si="167"/>
        <v>999.01354720183565</v>
      </c>
      <c r="H1744" s="16">
        <f t="shared" si="163"/>
        <v>-1.6294458386167769E-3</v>
      </c>
      <c r="I1744" s="16">
        <f t="shared" si="164"/>
        <v>4.972739278876457E-3</v>
      </c>
    </row>
    <row r="1745" spans="4:9" x14ac:dyDescent="0.25">
      <c r="D1745">
        <f t="shared" si="165"/>
        <v>1740</v>
      </c>
      <c r="E1745" s="11">
        <f t="shared" si="162"/>
        <v>87</v>
      </c>
      <c r="F1745" s="11">
        <f t="shared" si="166"/>
        <v>0.32416245326100757</v>
      </c>
      <c r="G1745" s="11">
        <f t="shared" si="167"/>
        <v>999.0185199411145</v>
      </c>
      <c r="H1745" s="16">
        <f t="shared" si="163"/>
        <v>-1.6212939463545212E-3</v>
      </c>
      <c r="I1745" s="16">
        <f t="shared" si="164"/>
        <v>4.9475031436365113E-3</v>
      </c>
    </row>
    <row r="1746" spans="4:9" x14ac:dyDescent="0.25">
      <c r="D1746">
        <f t="shared" si="165"/>
        <v>1741</v>
      </c>
      <c r="E1746" s="11">
        <f t="shared" si="162"/>
        <v>87.050000000000011</v>
      </c>
      <c r="F1746" s="11">
        <f t="shared" si="166"/>
        <v>0.32254115931465305</v>
      </c>
      <c r="G1746" s="11">
        <f t="shared" si="167"/>
        <v>999.02346744425813</v>
      </c>
      <c r="H1746" s="16">
        <f t="shared" si="163"/>
        <v>-1.6131828574063051E-3</v>
      </c>
      <c r="I1746" s="16">
        <f t="shared" si="164"/>
        <v>4.9223965885140854E-3</v>
      </c>
    </row>
    <row r="1747" spans="4:9" x14ac:dyDescent="0.25">
      <c r="D1747">
        <f t="shared" si="165"/>
        <v>1742</v>
      </c>
      <c r="E1747" s="11">
        <f t="shared" si="162"/>
        <v>87.100000000000009</v>
      </c>
      <c r="F1747" s="11">
        <f t="shared" si="166"/>
        <v>0.32092797645724674</v>
      </c>
      <c r="G1747" s="11">
        <f t="shared" si="167"/>
        <v>999.02838984084667</v>
      </c>
      <c r="H1747" s="16">
        <f t="shared" si="163"/>
        <v>-1.6051123673556456E-3</v>
      </c>
      <c r="I1747" s="16">
        <f t="shared" si="164"/>
        <v>4.8974189348953805E-3</v>
      </c>
    </row>
    <row r="1748" spans="4:9" x14ac:dyDescent="0.25">
      <c r="D1748">
        <f t="shared" si="165"/>
        <v>1743</v>
      </c>
      <c r="E1748" s="11">
        <f t="shared" si="162"/>
        <v>87.15</v>
      </c>
      <c r="F1748" s="11">
        <f t="shared" si="166"/>
        <v>0.31932286408989108</v>
      </c>
      <c r="G1748" s="11">
        <f t="shared" si="167"/>
        <v>999.03328725978156</v>
      </c>
      <c r="H1748" s="16">
        <f t="shared" si="163"/>
        <v>-1.5970822728116028E-3</v>
      </c>
      <c r="I1748" s="16">
        <f t="shared" si="164"/>
        <v>4.8725695078296128E-3</v>
      </c>
    </row>
    <row r="1749" spans="4:9" x14ac:dyDescent="0.25">
      <c r="D1749">
        <f t="shared" si="165"/>
        <v>1744</v>
      </c>
      <c r="E1749" s="11">
        <f t="shared" si="162"/>
        <v>87.2</v>
      </c>
      <c r="F1749" s="11">
        <f t="shared" si="166"/>
        <v>0.3177257818170795</v>
      </c>
      <c r="G1749" s="11">
        <f t="shared" si="167"/>
        <v>999.03815982928938</v>
      </c>
      <c r="H1749" s="16">
        <f t="shared" si="163"/>
        <v>-1.5890923714036301E-3</v>
      </c>
      <c r="I1749" s="16">
        <f t="shared" si="164"/>
        <v>4.847847636014025E-3</v>
      </c>
    </row>
    <row r="1750" spans="4:9" x14ac:dyDescent="0.25">
      <c r="D1750">
        <f t="shared" si="165"/>
        <v>1745</v>
      </c>
      <c r="E1750" s="11">
        <f t="shared" si="162"/>
        <v>87.25</v>
      </c>
      <c r="F1750" s="11">
        <f t="shared" si="166"/>
        <v>0.31613668944567586</v>
      </c>
      <c r="G1750" s="11">
        <f t="shared" si="167"/>
        <v>999.04300767692541</v>
      </c>
      <c r="H1750" s="16">
        <f t="shared" si="163"/>
        <v>-1.5811424617764365E-3</v>
      </c>
      <c r="I1750" s="16">
        <f t="shared" si="164"/>
        <v>4.8232526517688924E-3</v>
      </c>
    </row>
    <row r="1751" spans="4:9" x14ac:dyDescent="0.25">
      <c r="D1751">
        <f t="shared" si="165"/>
        <v>1746</v>
      </c>
      <c r="E1751" s="11">
        <f t="shared" si="162"/>
        <v>87.300000000000011</v>
      </c>
      <c r="F1751" s="11">
        <f t="shared" si="166"/>
        <v>0.31455554698389943</v>
      </c>
      <c r="G1751" s="11">
        <f t="shared" si="167"/>
        <v>999.04783092957723</v>
      </c>
      <c r="H1751" s="16">
        <f t="shared" si="163"/>
        <v>-1.5732323435848951E-3</v>
      </c>
      <c r="I1751" s="16">
        <f t="shared" si="164"/>
        <v>4.7987838910236308E-3</v>
      </c>
    </row>
    <row r="1752" spans="4:9" x14ac:dyDescent="0.25">
      <c r="D1752">
        <f t="shared" si="165"/>
        <v>1747</v>
      </c>
      <c r="E1752" s="11">
        <f t="shared" si="162"/>
        <v>87.350000000000009</v>
      </c>
      <c r="F1752" s="11">
        <f t="shared" si="166"/>
        <v>0.31298231464031451</v>
      </c>
      <c r="G1752" s="11">
        <f t="shared" si="167"/>
        <v>999.05262971346826</v>
      </c>
      <c r="H1752" s="16">
        <f t="shared" si="163"/>
        <v>-1.5653618174889502E-3</v>
      </c>
      <c r="I1752" s="16">
        <f t="shared" si="164"/>
        <v>4.7744406932917951E-3</v>
      </c>
    </row>
    <row r="1753" spans="4:9" x14ac:dyDescent="0.25">
      <c r="D1753">
        <f t="shared" si="165"/>
        <v>1748</v>
      </c>
      <c r="E1753" s="11">
        <f t="shared" si="162"/>
        <v>87.4</v>
      </c>
      <c r="F1753" s="11">
        <f t="shared" si="166"/>
        <v>0.31141695282282555</v>
      </c>
      <c r="G1753" s="11">
        <f t="shared" si="167"/>
        <v>999.05740415416153</v>
      </c>
      <c r="H1753" s="16">
        <f t="shared" si="163"/>
        <v>-1.5575306851485834E-3</v>
      </c>
      <c r="I1753" s="16">
        <f t="shared" si="164"/>
        <v>4.7502224016471879E-3</v>
      </c>
    </row>
    <row r="1754" spans="4:9" x14ac:dyDescent="0.25">
      <c r="D1754">
        <f t="shared" si="165"/>
        <v>1749</v>
      </c>
      <c r="E1754" s="11">
        <f t="shared" si="162"/>
        <v>87.45</v>
      </c>
      <c r="F1754" s="11">
        <f t="shared" si="166"/>
        <v>0.30985942213767698</v>
      </c>
      <c r="G1754" s="11">
        <f t="shared" si="167"/>
        <v>999.06215437656317</v>
      </c>
      <c r="H1754" s="16">
        <f t="shared" si="163"/>
        <v>-1.5497387492187722E-3</v>
      </c>
      <c r="I1754" s="16">
        <f t="shared" si="164"/>
        <v>4.7261283627132722E-3</v>
      </c>
    </row>
    <row r="1755" spans="4:9" x14ac:dyDescent="0.25">
      <c r="D1755">
        <f t="shared" si="165"/>
        <v>1750</v>
      </c>
      <c r="E1755" s="11">
        <f t="shared" si="162"/>
        <v>87.5</v>
      </c>
      <c r="F1755" s="11">
        <f t="shared" si="166"/>
        <v>0.30830968338845821</v>
      </c>
      <c r="G1755" s="11">
        <f t="shared" si="167"/>
        <v>999.06688050492585</v>
      </c>
      <c r="H1755" s="16">
        <f t="shared" si="163"/>
        <v>-1.5419858133444973E-3</v>
      </c>
      <c r="I1755" s="16">
        <f t="shared" si="164"/>
        <v>4.7021579266348281E-3</v>
      </c>
    </row>
    <row r="1756" spans="4:9" x14ac:dyDescent="0.25">
      <c r="D1756">
        <f t="shared" si="165"/>
        <v>1751</v>
      </c>
      <c r="E1756" s="11">
        <f t="shared" si="162"/>
        <v>87.550000000000011</v>
      </c>
      <c r="F1756" s="11">
        <f t="shared" si="166"/>
        <v>0.30676769757511374</v>
      </c>
      <c r="G1756" s="11">
        <f t="shared" si="167"/>
        <v>999.07158266285251</v>
      </c>
      <c r="H1756" s="16">
        <f t="shared" si="163"/>
        <v>-1.5342716821557629E-3</v>
      </c>
      <c r="I1756" s="16">
        <f t="shared" si="164"/>
        <v>4.6783104470629203E-3</v>
      </c>
    </row>
    <row r="1757" spans="4:9" x14ac:dyDescent="0.25">
      <c r="D1757">
        <f t="shared" si="165"/>
        <v>1752</v>
      </c>
      <c r="E1757" s="11">
        <f t="shared" si="162"/>
        <v>87.600000000000009</v>
      </c>
      <c r="F1757" s="11">
        <f t="shared" si="166"/>
        <v>0.30523342589295799</v>
      </c>
      <c r="G1757" s="11">
        <f t="shared" si="167"/>
        <v>999.07626097329955</v>
      </c>
      <c r="H1757" s="16">
        <f t="shared" si="163"/>
        <v>-1.5265961612626448E-3</v>
      </c>
      <c r="I1757" s="16">
        <f t="shared" si="164"/>
        <v>4.6545852811309815E-3</v>
      </c>
    </row>
    <row r="1758" spans="4:9" x14ac:dyDescent="0.25">
      <c r="D1758">
        <f t="shared" si="165"/>
        <v>1753</v>
      </c>
      <c r="E1758" s="11">
        <f t="shared" si="162"/>
        <v>87.65</v>
      </c>
      <c r="F1758" s="11">
        <f t="shared" si="166"/>
        <v>0.30370682973169533</v>
      </c>
      <c r="G1758" s="11">
        <f t="shared" si="167"/>
        <v>999.08091555858073</v>
      </c>
      <c r="H1758" s="16">
        <f t="shared" si="163"/>
        <v>-1.5189590572503731E-3</v>
      </c>
      <c r="I1758" s="16">
        <f t="shared" si="164"/>
        <v>4.6309817894419833E-3</v>
      </c>
    </row>
    <row r="1759" spans="4:9" x14ac:dyDescent="0.25">
      <c r="D1759">
        <f t="shared" si="165"/>
        <v>1754</v>
      </c>
      <c r="E1759" s="11">
        <f t="shared" si="162"/>
        <v>87.7</v>
      </c>
      <c r="F1759" s="11">
        <f t="shared" si="166"/>
        <v>0.30218787067444497</v>
      </c>
      <c r="G1759" s="11">
        <f t="shared" si="167"/>
        <v>999.08554654037016</v>
      </c>
      <c r="H1759" s="16">
        <f t="shared" si="163"/>
        <v>-1.511360177674416E-3</v>
      </c>
      <c r="I1759" s="16">
        <f t="shared" si="164"/>
        <v>4.6074993360400779E-3</v>
      </c>
    </row>
    <row r="1760" spans="4:9" x14ac:dyDescent="0.25">
      <c r="D1760">
        <f t="shared" si="165"/>
        <v>1755</v>
      </c>
      <c r="E1760" s="11">
        <f t="shared" si="162"/>
        <v>87.75</v>
      </c>
      <c r="F1760" s="11">
        <f t="shared" si="166"/>
        <v>0.30067651049677058</v>
      </c>
      <c r="G1760" s="11">
        <f t="shared" si="167"/>
        <v>999.09015403970625</v>
      </c>
      <c r="H1760" s="16">
        <f t="shared" si="163"/>
        <v>-1.5037993310556179E-3</v>
      </c>
      <c r="I1760" s="16">
        <f t="shared" si="164"/>
        <v>4.5841372883977556E-3</v>
      </c>
    </row>
    <row r="1761" spans="4:9" x14ac:dyDescent="0.25">
      <c r="D1761">
        <f t="shared" si="165"/>
        <v>1756</v>
      </c>
      <c r="E1761" s="11">
        <f t="shared" si="162"/>
        <v>87.800000000000011</v>
      </c>
      <c r="F1761" s="11">
        <f t="shared" si="166"/>
        <v>0.29917271116571498</v>
      </c>
      <c r="G1761" s="11">
        <f t="shared" si="167"/>
        <v>999.09473817699461</v>
      </c>
      <c r="H1761" s="16">
        <f t="shared" si="163"/>
        <v>-1.4962763268753371E-3</v>
      </c>
      <c r="I1761" s="16">
        <f t="shared" si="164"/>
        <v>4.5608950173941327E-3</v>
      </c>
    </row>
    <row r="1762" spans="4:9" x14ac:dyDescent="0.25">
      <c r="D1762">
        <f t="shared" si="165"/>
        <v>1757</v>
      </c>
      <c r="E1762" s="11">
        <f t="shared" si="162"/>
        <v>87.850000000000009</v>
      </c>
      <c r="F1762" s="11">
        <f t="shared" si="166"/>
        <v>0.29767643483883965</v>
      </c>
      <c r="G1762" s="11">
        <f t="shared" si="167"/>
        <v>999.09929907201206</v>
      </c>
      <c r="H1762" s="16">
        <f t="shared" si="163"/>
        <v>-1.4887909755706237E-3</v>
      </c>
      <c r="I1762" s="16">
        <f t="shared" si="164"/>
        <v>4.5377718972954449E-3</v>
      </c>
    </row>
    <row r="1763" spans="4:9" x14ac:dyDescent="0.25">
      <c r="D1763">
        <f t="shared" si="165"/>
        <v>1758</v>
      </c>
      <c r="E1763" s="11">
        <f t="shared" si="162"/>
        <v>87.9</v>
      </c>
      <c r="F1763" s="11">
        <f t="shared" si="166"/>
        <v>0.29618764386326901</v>
      </c>
      <c r="G1763" s="11">
        <f t="shared" si="167"/>
        <v>999.10383684390933</v>
      </c>
      <c r="H1763" s="16">
        <f t="shared" si="163"/>
        <v>-1.4813430885294153E-3</v>
      </c>
      <c r="I1763" s="16">
        <f t="shared" si="164"/>
        <v>4.5147673057399735E-3</v>
      </c>
    </row>
    <row r="1764" spans="4:9" x14ac:dyDescent="0.25">
      <c r="D1764">
        <f t="shared" si="165"/>
        <v>1759</v>
      </c>
      <c r="E1764" s="11">
        <f t="shared" si="162"/>
        <v>87.95</v>
      </c>
      <c r="F1764" s="11">
        <f t="shared" si="166"/>
        <v>0.29470630077473958</v>
      </c>
      <c r="G1764" s="11">
        <f t="shared" si="167"/>
        <v>999.10835161121508</v>
      </c>
      <c r="H1764" s="16">
        <f t="shared" si="163"/>
        <v>-1.4739324780857559E-3</v>
      </c>
      <c r="I1764" s="16">
        <f t="shared" si="164"/>
        <v>4.4918806237096666E-3</v>
      </c>
    </row>
    <row r="1765" spans="4:9" x14ac:dyDescent="0.25">
      <c r="D1765">
        <f t="shared" si="165"/>
        <v>1760</v>
      </c>
      <c r="E1765" s="11">
        <f t="shared" si="162"/>
        <v>88</v>
      </c>
      <c r="F1765" s="11">
        <f t="shared" si="166"/>
        <v>0.29323236829665383</v>
      </c>
      <c r="G1765" s="11">
        <f t="shared" si="167"/>
        <v>999.11284349183882</v>
      </c>
      <c r="H1765" s="16">
        <f t="shared" si="163"/>
        <v>-1.4665589575150436E-3</v>
      </c>
      <c r="I1765" s="16">
        <f t="shared" si="164"/>
        <v>4.4691112355205948E-3</v>
      </c>
    </row>
    <row r="1766" spans="4:9" x14ac:dyDescent="0.25">
      <c r="D1766">
        <f t="shared" si="165"/>
        <v>1761</v>
      </c>
      <c r="E1766" s="11">
        <f t="shared" si="162"/>
        <v>88.050000000000011</v>
      </c>
      <c r="F1766" s="11">
        <f t="shared" si="166"/>
        <v>0.29176580933913882</v>
      </c>
      <c r="G1766" s="11">
        <f t="shared" si="167"/>
        <v>999.11731260307431</v>
      </c>
      <c r="H1766" s="16">
        <f t="shared" si="163"/>
        <v>-1.4592223410292982E-3</v>
      </c>
      <c r="I1766" s="16">
        <f t="shared" si="164"/>
        <v>4.4464585288045422E-3</v>
      </c>
    </row>
    <row r="1767" spans="4:9" x14ac:dyDescent="0.25">
      <c r="D1767">
        <f t="shared" si="165"/>
        <v>1762</v>
      </c>
      <c r="E1767" s="11">
        <f t="shared" si="162"/>
        <v>88.100000000000009</v>
      </c>
      <c r="F1767" s="11">
        <f t="shared" si="166"/>
        <v>0.29030658699810952</v>
      </c>
      <c r="G1767" s="11">
        <f t="shared" si="167"/>
        <v>999.12175906160314</v>
      </c>
      <c r="H1767" s="16">
        <f t="shared" si="163"/>
        <v>-1.4519224437724522E-3</v>
      </c>
      <c r="I1767" s="16">
        <f t="shared" si="164"/>
        <v>4.4239218944783863E-3</v>
      </c>
    </row>
    <row r="1768" spans="4:9" x14ac:dyDescent="0.25">
      <c r="D1768">
        <f t="shared" si="165"/>
        <v>1763</v>
      </c>
      <c r="E1768" s="11">
        <f t="shared" si="162"/>
        <v>88.15</v>
      </c>
      <c r="F1768" s="11">
        <f t="shared" si="166"/>
        <v>0.28885466455433706</v>
      </c>
      <c r="G1768" s="11">
        <f t="shared" si="167"/>
        <v>999.12618298349764</v>
      </c>
      <c r="H1768" s="16">
        <f t="shared" si="163"/>
        <v>-1.44465908181567E-3</v>
      </c>
      <c r="I1768" s="16">
        <f t="shared" si="164"/>
        <v>4.4015007267434207E-3</v>
      </c>
    </row>
    <row r="1769" spans="4:9" x14ac:dyDescent="0.25">
      <c r="D1769">
        <f t="shared" si="165"/>
        <v>1764</v>
      </c>
      <c r="E1769" s="11">
        <f t="shared" si="162"/>
        <v>88.2</v>
      </c>
      <c r="F1769" s="11">
        <f t="shared" si="166"/>
        <v>0.28741000547252138</v>
      </c>
      <c r="G1769" s="11">
        <f t="shared" si="167"/>
        <v>999.13058448422441</v>
      </c>
      <c r="H1769" s="16">
        <f t="shared" si="163"/>
        <v>-1.4374320721526881E-3</v>
      </c>
      <c r="I1769" s="16">
        <f t="shared" si="164"/>
        <v>4.3791944230502913E-3</v>
      </c>
    </row>
    <row r="1770" spans="4:9" x14ac:dyDescent="0.25">
      <c r="D1770">
        <f t="shared" si="165"/>
        <v>1765</v>
      </c>
      <c r="E1770" s="11">
        <f t="shared" si="162"/>
        <v>88.25</v>
      </c>
      <c r="F1770" s="11">
        <f t="shared" si="166"/>
        <v>0.28597257340036869</v>
      </c>
      <c r="G1770" s="11">
        <f t="shared" si="167"/>
        <v>999.13496367864741</v>
      </c>
      <c r="H1770" s="16">
        <f t="shared" si="163"/>
        <v>-1.4302412326951753E-3</v>
      </c>
      <c r="I1770" s="16">
        <f t="shared" si="164"/>
        <v>4.3570023840905419E-3</v>
      </c>
    </row>
    <row r="1771" spans="4:9" x14ac:dyDescent="0.25">
      <c r="D1771">
        <f t="shared" si="165"/>
        <v>1766</v>
      </c>
      <c r="E1771" s="11">
        <f t="shared" si="162"/>
        <v>88.300000000000011</v>
      </c>
      <c r="F1771" s="11">
        <f t="shared" si="166"/>
        <v>0.2845423321676735</v>
      </c>
      <c r="G1771" s="11">
        <f t="shared" si="167"/>
        <v>999.13932068103145</v>
      </c>
      <c r="H1771" s="16">
        <f t="shared" si="163"/>
        <v>-1.4230863822681215E-3</v>
      </c>
      <c r="I1771" s="16">
        <f t="shared" si="164"/>
        <v>4.3349240137792924E-3</v>
      </c>
    </row>
    <row r="1772" spans="4:9" x14ac:dyDescent="0.25">
      <c r="D1772">
        <f t="shared" si="165"/>
        <v>1767</v>
      </c>
      <c r="E1772" s="11">
        <f t="shared" si="162"/>
        <v>88.350000000000009</v>
      </c>
      <c r="F1772" s="11">
        <f t="shared" si="166"/>
        <v>0.28311924578540537</v>
      </c>
      <c r="G1772" s="11">
        <f t="shared" si="167"/>
        <v>999.14365560504518</v>
      </c>
      <c r="H1772" s="16">
        <f t="shared" si="163"/>
        <v>-1.4159673406052495E-3</v>
      </c>
      <c r="I1772" s="16">
        <f t="shared" si="164"/>
        <v>4.3129587192279216E-3</v>
      </c>
    </row>
    <row r="1773" spans="4:9" x14ac:dyDescent="0.25">
      <c r="D1773">
        <f t="shared" si="165"/>
        <v>1768</v>
      </c>
      <c r="E1773" s="11">
        <f t="shared" si="162"/>
        <v>88.4</v>
      </c>
      <c r="F1773" s="11">
        <f t="shared" si="166"/>
        <v>0.28170327844480014</v>
      </c>
      <c r="G1773" s="11">
        <f t="shared" si="167"/>
        <v>999.14796856376438</v>
      </c>
      <c r="H1773" s="16">
        <f t="shared" si="163"/>
        <v>-1.4088839283444442E-3</v>
      </c>
      <c r="I1773" s="16">
        <f t="shared" si="164"/>
        <v>4.2911059107344938E-3</v>
      </c>
    </row>
    <row r="1774" spans="4:9" x14ac:dyDescent="0.25">
      <c r="D1774">
        <f t="shared" si="165"/>
        <v>1769</v>
      </c>
      <c r="E1774" s="11">
        <f t="shared" si="162"/>
        <v>88.45</v>
      </c>
      <c r="F1774" s="11">
        <f t="shared" si="166"/>
        <v>0.28029439451645571</v>
      </c>
      <c r="G1774" s="11">
        <f t="shared" si="167"/>
        <v>999.15225966967512</v>
      </c>
      <c r="H1774" s="16">
        <f t="shared" si="163"/>
        <v>-1.4018359670232117E-3</v>
      </c>
      <c r="I1774" s="16">
        <f t="shared" si="164"/>
        <v>4.2693650017641997E-3</v>
      </c>
    </row>
    <row r="1775" spans="4:9" x14ac:dyDescent="0.25">
      <c r="D1775">
        <f t="shared" si="165"/>
        <v>1770</v>
      </c>
      <c r="E1775" s="11">
        <f t="shared" si="162"/>
        <v>88.5</v>
      </c>
      <c r="F1775" s="11">
        <f t="shared" si="166"/>
        <v>0.27889255854943251</v>
      </c>
      <c r="G1775" s="11">
        <f t="shared" si="167"/>
        <v>999.15652903467685</v>
      </c>
      <c r="H1775" s="16">
        <f t="shared" si="163"/>
        <v>-1.3948232790741578E-3</v>
      </c>
      <c r="I1775" s="16">
        <f t="shared" si="164"/>
        <v>4.2477354089297918E-3</v>
      </c>
    </row>
    <row r="1776" spans="4:9" x14ac:dyDescent="0.25">
      <c r="D1776">
        <f t="shared" si="165"/>
        <v>1771</v>
      </c>
      <c r="E1776" s="11">
        <f t="shared" si="162"/>
        <v>88.550000000000011</v>
      </c>
      <c r="F1776" s="11">
        <f t="shared" si="166"/>
        <v>0.27749773527035837</v>
      </c>
      <c r="G1776" s="11">
        <f t="shared" si="167"/>
        <v>999.16077677008582</v>
      </c>
      <c r="H1776" s="16">
        <f t="shared" si="163"/>
        <v>-1.3878456878204887E-3</v>
      </c>
      <c r="I1776" s="16">
        <f t="shared" si="164"/>
        <v>4.226216551975347E-3</v>
      </c>
    </row>
    <row r="1777" spans="4:9" x14ac:dyDescent="0.25">
      <c r="D1777">
        <f t="shared" si="165"/>
        <v>1772</v>
      </c>
      <c r="E1777" s="11">
        <f t="shared" si="162"/>
        <v>88.600000000000009</v>
      </c>
      <c r="F1777" s="11">
        <f t="shared" si="166"/>
        <v>0.2761098895825379</v>
      </c>
      <c r="G1777" s="11">
        <f t="shared" si="167"/>
        <v>999.16500298663777</v>
      </c>
      <c r="H1777" s="16">
        <f t="shared" si="163"/>
        <v>-1.3809030174715359E-3</v>
      </c>
      <c r="I1777" s="16">
        <f t="shared" si="164"/>
        <v>4.2048078537589078E-3</v>
      </c>
    </row>
    <row r="1778" spans="4:9" x14ac:dyDescent="0.25">
      <c r="D1778">
        <f t="shared" si="165"/>
        <v>1773</v>
      </c>
      <c r="E1778" s="11">
        <f t="shared" si="162"/>
        <v>88.65</v>
      </c>
      <c r="F1778" s="11">
        <f t="shared" si="166"/>
        <v>0.27472898656506639</v>
      </c>
      <c r="G1778" s="11">
        <f t="shared" si="167"/>
        <v>999.16920779449151</v>
      </c>
      <c r="H1778" s="16">
        <f t="shared" si="163"/>
        <v>-1.373995093118303E-3</v>
      </c>
      <c r="I1778" s="16">
        <f t="shared" si="164"/>
        <v>4.1835087402318002E-3</v>
      </c>
    </row>
    <row r="1779" spans="4:9" x14ac:dyDescent="0.25">
      <c r="D1779">
        <f t="shared" si="165"/>
        <v>1774</v>
      </c>
      <c r="E1779" s="11">
        <f t="shared" si="162"/>
        <v>88.7</v>
      </c>
      <c r="F1779" s="11">
        <f t="shared" si="166"/>
        <v>0.27335499147194808</v>
      </c>
      <c r="G1779" s="11">
        <f t="shared" si="167"/>
        <v>999.17339130323171</v>
      </c>
      <c r="H1779" s="16">
        <f t="shared" si="163"/>
        <v>-1.3671217407290358E-3</v>
      </c>
      <c r="I1779" s="16">
        <f t="shared" si="164"/>
        <v>4.1623186404268157E-3</v>
      </c>
    </row>
    <row r="1780" spans="4:9" x14ac:dyDescent="0.25">
      <c r="D1780">
        <f t="shared" si="165"/>
        <v>1775</v>
      </c>
      <c r="E1780" s="11">
        <f t="shared" si="162"/>
        <v>88.75</v>
      </c>
      <c r="F1780" s="11">
        <f t="shared" si="166"/>
        <v>0.27198786973121902</v>
      </c>
      <c r="G1780" s="11">
        <f t="shared" si="167"/>
        <v>999.17755362187211</v>
      </c>
      <c r="H1780" s="16">
        <f t="shared" si="163"/>
        <v>-1.3602827871448137E-3</v>
      </c>
      <c r="I1780" s="16">
        <f t="shared" si="164"/>
        <v>4.141236986437518E-3</v>
      </c>
    </row>
    <row r="1781" spans="4:9" x14ac:dyDescent="0.25">
      <c r="D1781">
        <f t="shared" si="165"/>
        <v>1776</v>
      </c>
      <c r="E1781" s="11">
        <f t="shared" si="162"/>
        <v>88.800000000000011</v>
      </c>
      <c r="F1781" s="11">
        <f t="shared" si="166"/>
        <v>0.27062758694407418</v>
      </c>
      <c r="G1781" s="11">
        <f t="shared" si="167"/>
        <v>999.18169485885858</v>
      </c>
      <c r="H1781" s="16">
        <f t="shared" si="163"/>
        <v>-1.3534780600751644E-3</v>
      </c>
      <c r="I1781" s="16">
        <f t="shared" si="164"/>
        <v>4.1202632133986545E-3</v>
      </c>
    </row>
    <row r="1782" spans="4:9" x14ac:dyDescent="0.25">
      <c r="D1782">
        <f t="shared" si="165"/>
        <v>1777</v>
      </c>
      <c r="E1782" s="11">
        <f t="shared" si="162"/>
        <v>88.850000000000009</v>
      </c>
      <c r="F1782" s="11">
        <f t="shared" si="166"/>
        <v>0.269274108883999</v>
      </c>
      <c r="G1782" s="11">
        <f t="shared" si="167"/>
        <v>999.18581512207197</v>
      </c>
      <c r="H1782" s="16">
        <f t="shared" si="163"/>
        <v>-1.3467073880936956E-3</v>
      </c>
      <c r="I1782" s="16">
        <f t="shared" si="164"/>
        <v>4.0993967594776491E-3</v>
      </c>
    </row>
    <row r="1783" spans="4:9" x14ac:dyDescent="0.25">
      <c r="D1783">
        <f t="shared" si="165"/>
        <v>1778</v>
      </c>
      <c r="E1783" s="11">
        <f t="shared" si="162"/>
        <v>88.9</v>
      </c>
      <c r="F1783" s="11">
        <f t="shared" si="166"/>
        <v>0.26792740149590533</v>
      </c>
      <c r="G1783" s="11">
        <f t="shared" si="167"/>
        <v>999.18991451883142</v>
      </c>
      <c r="H1783" s="16">
        <f t="shared" si="163"/>
        <v>-1.3399706006337578E-3</v>
      </c>
      <c r="I1783" s="16">
        <f t="shared" si="164"/>
        <v>4.0786370658483628E-3</v>
      </c>
    </row>
    <row r="1784" spans="4:9" x14ac:dyDescent="0.25">
      <c r="D1784">
        <f t="shared" si="165"/>
        <v>1779</v>
      </c>
      <c r="E1784" s="11">
        <f t="shared" si="162"/>
        <v>88.95</v>
      </c>
      <c r="F1784" s="11">
        <f t="shared" si="166"/>
        <v>0.26658743089527159</v>
      </c>
      <c r="G1784" s="11">
        <f t="shared" si="167"/>
        <v>999.19399315589726</v>
      </c>
      <c r="H1784" s="16">
        <f t="shared" si="163"/>
        <v>-1.3332675279841247E-3</v>
      </c>
      <c r="I1784" s="16">
        <f t="shared" si="164"/>
        <v>4.0579835766792437E-3</v>
      </c>
    </row>
    <row r="1785" spans="4:9" x14ac:dyDescent="0.25">
      <c r="D1785">
        <f t="shared" si="165"/>
        <v>1780</v>
      </c>
      <c r="E1785" s="11">
        <f t="shared" si="162"/>
        <v>89</v>
      </c>
      <c r="F1785" s="11">
        <f t="shared" si="166"/>
        <v>0.26525416336728747</v>
      </c>
      <c r="G1785" s="11">
        <f t="shared" si="167"/>
        <v>999.19805113947393</v>
      </c>
      <c r="H1785" s="16">
        <f t="shared" si="163"/>
        <v>-1.3265980012846881E-3</v>
      </c>
      <c r="I1785" s="16">
        <f t="shared" si="164"/>
        <v>4.0374357391137301E-3</v>
      </c>
    </row>
    <row r="1786" spans="4:9" x14ac:dyDescent="0.25">
      <c r="D1786">
        <f t="shared" si="165"/>
        <v>1781</v>
      </c>
      <c r="E1786" s="11">
        <f t="shared" si="162"/>
        <v>89.050000000000011</v>
      </c>
      <c r="F1786" s="11">
        <f t="shared" si="166"/>
        <v>0.26392756536600276</v>
      </c>
      <c r="G1786" s="11">
        <f t="shared" si="167"/>
        <v>999.202088575213</v>
      </c>
      <c r="H1786" s="16">
        <f t="shared" si="163"/>
        <v>-1.319961852522188E-3</v>
      </c>
      <c r="I1786" s="16">
        <f t="shared" si="164"/>
        <v>4.016993003258403E-3</v>
      </c>
    </row>
    <row r="1787" spans="4:9" x14ac:dyDescent="0.25">
      <c r="D1787">
        <f t="shared" si="165"/>
        <v>1782</v>
      </c>
      <c r="E1787" s="11">
        <f t="shared" si="162"/>
        <v>89.100000000000009</v>
      </c>
      <c r="F1787" s="11">
        <f t="shared" si="166"/>
        <v>0.26260760351348056</v>
      </c>
      <c r="G1787" s="11">
        <f t="shared" si="167"/>
        <v>999.20610556821623</v>
      </c>
      <c r="H1787" s="16">
        <f t="shared" si="163"/>
        <v>-1.3133589145259558E-3</v>
      </c>
      <c r="I1787" s="16">
        <f t="shared" si="164"/>
        <v>3.9966548221589369E-3</v>
      </c>
    </row>
    <row r="1788" spans="4:9" x14ac:dyDescent="0.25">
      <c r="D1788">
        <f t="shared" si="165"/>
        <v>1783</v>
      </c>
      <c r="E1788" s="11">
        <f t="shared" si="162"/>
        <v>89.15</v>
      </c>
      <c r="F1788" s="11">
        <f t="shared" si="166"/>
        <v>0.26129424459895462</v>
      </c>
      <c r="G1788" s="11">
        <f t="shared" si="167"/>
        <v>999.21010222303835</v>
      </c>
      <c r="H1788" s="16">
        <f t="shared" si="163"/>
        <v>-1.3067890209636766E-3</v>
      </c>
      <c r="I1788" s="16">
        <f t="shared" si="164"/>
        <v>3.9764206517960169E-3</v>
      </c>
    </row>
    <row r="1789" spans="4:9" x14ac:dyDescent="0.25">
      <c r="D1789">
        <f t="shared" si="165"/>
        <v>1784</v>
      </c>
      <c r="E1789" s="11">
        <f t="shared" si="162"/>
        <v>89.2</v>
      </c>
      <c r="F1789" s="11">
        <f t="shared" si="166"/>
        <v>0.25998745557799097</v>
      </c>
      <c r="G1789" s="11">
        <f t="shared" si="167"/>
        <v>999.21407864369019</v>
      </c>
      <c r="H1789" s="16">
        <f t="shared" si="163"/>
        <v>-1.3002520063371793E-3</v>
      </c>
      <c r="I1789" s="16">
        <f t="shared" si="164"/>
        <v>3.9562899510501804E-3</v>
      </c>
    </row>
    <row r="1790" spans="4:9" x14ac:dyDescent="0.25">
      <c r="D1790">
        <f t="shared" si="165"/>
        <v>1785</v>
      </c>
      <c r="E1790" s="11">
        <f t="shared" si="162"/>
        <v>89.25</v>
      </c>
      <c r="F1790" s="11">
        <f t="shared" si="166"/>
        <v>0.25868720357165381</v>
      </c>
      <c r="G1790" s="11">
        <f t="shared" si="167"/>
        <v>999.21803493364121</v>
      </c>
      <c r="H1790" s="16">
        <f t="shared" si="163"/>
        <v>-1.2937477059782486E-3</v>
      </c>
      <c r="I1790" s="16">
        <f t="shared" si="164"/>
        <v>3.9362621817077142E-3</v>
      </c>
    </row>
    <row r="1791" spans="4:9" x14ac:dyDescent="0.25">
      <c r="D1791">
        <f t="shared" si="165"/>
        <v>1786</v>
      </c>
      <c r="E1791" s="11">
        <f t="shared" si="162"/>
        <v>89.300000000000011</v>
      </c>
      <c r="F1791" s="11">
        <f t="shared" si="166"/>
        <v>0.25739345586567558</v>
      </c>
      <c r="G1791" s="11">
        <f t="shared" si="167"/>
        <v>999.2219711958229</v>
      </c>
      <c r="H1791" s="16">
        <f t="shared" si="163"/>
        <v>-1.2872759560444485E-3</v>
      </c>
      <c r="I1791" s="16">
        <f t="shared" si="164"/>
        <v>3.916336808424385E-3</v>
      </c>
    </row>
    <row r="1792" spans="4:9" x14ac:dyDescent="0.25">
      <c r="D1792">
        <f t="shared" si="165"/>
        <v>1787</v>
      </c>
      <c r="E1792" s="11">
        <f t="shared" si="162"/>
        <v>89.350000000000009</v>
      </c>
      <c r="F1792" s="11">
        <f t="shared" si="166"/>
        <v>0.25610617990963114</v>
      </c>
      <c r="G1792" s="11">
        <f t="shared" si="167"/>
        <v>999.2258875326313</v>
      </c>
      <c r="H1792" s="16">
        <f t="shared" si="163"/>
        <v>-1.2808365935149774E-3</v>
      </c>
      <c r="I1792" s="16">
        <f t="shared" si="164"/>
        <v>3.8965132987235536E-3</v>
      </c>
    </row>
    <row r="1793" spans="4:9" x14ac:dyDescent="0.25">
      <c r="D1793">
        <f t="shared" si="165"/>
        <v>1788</v>
      </c>
      <c r="E1793" s="11">
        <f t="shared" si="162"/>
        <v>89.4</v>
      </c>
      <c r="F1793" s="11">
        <f t="shared" si="166"/>
        <v>0.25482534331611617</v>
      </c>
      <c r="G1793" s="11">
        <f t="shared" si="167"/>
        <v>999.22978404593005</v>
      </c>
      <c r="H1793" s="16">
        <f t="shared" si="163"/>
        <v>-1.2744294561865379E-3</v>
      </c>
      <c r="I1793" s="16">
        <f t="shared" si="164"/>
        <v>3.8767911229721074E-3</v>
      </c>
    </row>
    <row r="1794" spans="4:9" x14ac:dyDescent="0.25">
      <c r="D1794">
        <f t="shared" si="165"/>
        <v>1789</v>
      </c>
      <c r="E1794" s="11">
        <f t="shared" si="162"/>
        <v>89.45</v>
      </c>
      <c r="F1794" s="11">
        <f t="shared" si="166"/>
        <v>0.25355091385992962</v>
      </c>
      <c r="G1794" s="11">
        <f t="shared" si="167"/>
        <v>999.23366083705298</v>
      </c>
      <c r="H1794" s="16">
        <f t="shared" si="163"/>
        <v>-1.2680543826692307E-3</v>
      </c>
      <c r="I1794" s="16">
        <f t="shared" si="164"/>
        <v>3.8571697543708034E-3</v>
      </c>
    </row>
    <row r="1795" spans="4:9" x14ac:dyDescent="0.25">
      <c r="D1795">
        <f t="shared" si="165"/>
        <v>1790</v>
      </c>
      <c r="E1795" s="11">
        <f t="shared" si="162"/>
        <v>89.5</v>
      </c>
      <c r="F1795" s="11">
        <f t="shared" si="166"/>
        <v>0.25228285947726037</v>
      </c>
      <c r="G1795" s="11">
        <f t="shared" si="167"/>
        <v>999.23751800680736</v>
      </c>
      <c r="H1795" s="16">
        <f t="shared" si="163"/>
        <v>-1.2617112123824643E-3</v>
      </c>
      <c r="I1795" s="16">
        <f t="shared" si="164"/>
        <v>3.8376486689312983E-3</v>
      </c>
    </row>
    <row r="1796" spans="4:9" x14ac:dyDescent="0.25">
      <c r="D1796">
        <f t="shared" si="165"/>
        <v>1791</v>
      </c>
      <c r="E1796" s="11">
        <f t="shared" si="162"/>
        <v>89.550000000000011</v>
      </c>
      <c r="F1796" s="11">
        <f t="shared" si="166"/>
        <v>0.25102114826487792</v>
      </c>
      <c r="G1796" s="11">
        <f t="shared" si="167"/>
        <v>999.24135565547624</v>
      </c>
      <c r="H1796" s="16">
        <f t="shared" si="163"/>
        <v>-1.2553997855508953E-3</v>
      </c>
      <c r="I1796" s="16">
        <f t="shared" si="164"/>
        <v>3.8182273454664866E-3</v>
      </c>
    </row>
    <row r="1797" spans="4:9" x14ac:dyDescent="0.25">
      <c r="D1797">
        <f t="shared" si="165"/>
        <v>1792</v>
      </c>
      <c r="E1797" s="11">
        <f t="shared" ref="E1797:E1860" si="168">D1797*$B$13</f>
        <v>89.600000000000009</v>
      </c>
      <c r="F1797" s="11">
        <f t="shared" si="166"/>
        <v>0.24976574847932703</v>
      </c>
      <c r="G1797" s="11">
        <f t="shared" si="167"/>
        <v>999.24517388282175</v>
      </c>
      <c r="H1797" s="16">
        <f t="shared" ref="H1797:H1860" si="169">$B$7*F1797*(1-(F1797+$B$11*G1797)/$B$9)*$B$13</f>
        <v>-1.2491199432003758E-3</v>
      </c>
      <c r="I1797" s="16">
        <f t="shared" ref="I1797:I1860" si="170">$B$8*G1797*(1-(G1797+$B$12*F1797)/$B$10)*$B$13</f>
        <v>3.7989052655730718E-3</v>
      </c>
    </row>
    <row r="1798" spans="4:9" x14ac:dyDescent="0.25">
      <c r="D1798">
        <f t="shared" ref="D1798:D1861" si="171">D1797+1</f>
        <v>1793</v>
      </c>
      <c r="E1798" s="11">
        <f t="shared" si="168"/>
        <v>89.65</v>
      </c>
      <c r="F1798" s="11">
        <f t="shared" ref="F1798:F1861" si="172">F1797+H1797</f>
        <v>0.24851662853612666</v>
      </c>
      <c r="G1798" s="11">
        <f t="shared" ref="G1798:G1861" si="173">G1797+I1797</f>
        <v>999.24897278808737</v>
      </c>
      <c r="H1798" s="16">
        <f t="shared" si="169"/>
        <v>-1.2428715271539303E-3</v>
      </c>
      <c r="I1798" s="16">
        <f t="shared" si="170"/>
        <v>3.7796819136141297E-3</v>
      </c>
    </row>
    <row r="1799" spans="4:9" x14ac:dyDescent="0.25">
      <c r="D1799">
        <f t="shared" si="171"/>
        <v>1794</v>
      </c>
      <c r="E1799" s="11">
        <f t="shared" si="168"/>
        <v>89.7</v>
      </c>
      <c r="F1799" s="11">
        <f t="shared" si="172"/>
        <v>0.24727375700897272</v>
      </c>
      <c r="G1799" s="11">
        <f t="shared" si="173"/>
        <v>999.25275247000104</v>
      </c>
      <c r="H1799" s="16">
        <f t="shared" si="169"/>
        <v>-1.2366543800277525E-3</v>
      </c>
      <c r="I1799" s="16">
        <f t="shared" si="170"/>
        <v>3.7605567767061109E-3</v>
      </c>
    </row>
    <row r="1800" spans="4:9" x14ac:dyDescent="0.25">
      <c r="D1800">
        <f t="shared" si="171"/>
        <v>1795</v>
      </c>
      <c r="E1800" s="11">
        <f t="shared" si="168"/>
        <v>89.75</v>
      </c>
      <c r="F1800" s="11">
        <f t="shared" si="172"/>
        <v>0.24603710262894496</v>
      </c>
      <c r="G1800" s="11">
        <f t="shared" si="173"/>
        <v>999.25651302677772</v>
      </c>
      <c r="H1800" s="16">
        <f t="shared" si="169"/>
        <v>-1.230468345227217E-3</v>
      </c>
      <c r="I1800" s="16">
        <f t="shared" si="170"/>
        <v>3.741529344705838E-3</v>
      </c>
    </row>
    <row r="1801" spans="4:9" x14ac:dyDescent="0.25">
      <c r="D1801">
        <f t="shared" si="171"/>
        <v>1796</v>
      </c>
      <c r="E1801" s="11">
        <f t="shared" si="168"/>
        <v>89.800000000000011</v>
      </c>
      <c r="F1801" s="11">
        <f t="shared" si="172"/>
        <v>0.24480663428371774</v>
      </c>
      <c r="G1801" s="11">
        <f t="shared" si="173"/>
        <v>999.26025455612239</v>
      </c>
      <c r="H1801" s="16">
        <f t="shared" si="169"/>
        <v>-1.2243132669429186E-3</v>
      </c>
      <c r="I1801" s="16">
        <f t="shared" si="170"/>
        <v>3.7225991101875128E-3</v>
      </c>
    </row>
    <row r="1802" spans="4:9" x14ac:dyDescent="0.25">
      <c r="D1802">
        <f t="shared" si="171"/>
        <v>1797</v>
      </c>
      <c r="E1802" s="11">
        <f t="shared" si="168"/>
        <v>89.850000000000009</v>
      </c>
      <c r="F1802" s="11">
        <f t="shared" si="172"/>
        <v>0.24358232101677482</v>
      </c>
      <c r="G1802" s="11">
        <f t="shared" si="173"/>
        <v>999.26397715523262</v>
      </c>
      <c r="H1802" s="16">
        <f t="shared" si="169"/>
        <v>-1.2181889901467229E-3</v>
      </c>
      <c r="I1802" s="16">
        <f t="shared" si="170"/>
        <v>3.703765568435255E-3</v>
      </c>
    </row>
    <row r="1803" spans="4:9" x14ac:dyDescent="0.25">
      <c r="D1803">
        <f t="shared" si="171"/>
        <v>1798</v>
      </c>
      <c r="E1803" s="11">
        <f t="shared" si="168"/>
        <v>89.9</v>
      </c>
      <c r="F1803" s="11">
        <f t="shared" si="172"/>
        <v>0.2423641320266281</v>
      </c>
      <c r="G1803" s="11">
        <f t="shared" si="173"/>
        <v>999.26768092080101</v>
      </c>
      <c r="H1803" s="16">
        <f t="shared" si="169"/>
        <v>-1.2120953605878433E-3</v>
      </c>
      <c r="I1803" s="16">
        <f t="shared" si="170"/>
        <v>3.6850282174234342E-3</v>
      </c>
    </row>
    <row r="1804" spans="4:9" x14ac:dyDescent="0.25">
      <c r="D1804">
        <f t="shared" si="171"/>
        <v>1799</v>
      </c>
      <c r="E1804" s="11">
        <f t="shared" si="168"/>
        <v>89.95</v>
      </c>
      <c r="F1804" s="11">
        <f t="shared" si="172"/>
        <v>0.24115203666604026</v>
      </c>
      <c r="G1804" s="11">
        <f t="shared" si="173"/>
        <v>999.27136594901845</v>
      </c>
      <c r="H1804" s="16">
        <f t="shared" si="169"/>
        <v>-1.2060322247889343E-3</v>
      </c>
      <c r="I1804" s="16">
        <f t="shared" si="170"/>
        <v>3.6663865578036498E-3</v>
      </c>
    </row>
    <row r="1805" spans="4:9" x14ac:dyDescent="0.25">
      <c r="D1805">
        <f t="shared" si="171"/>
        <v>1800</v>
      </c>
      <c r="E1805" s="11">
        <f t="shared" si="168"/>
        <v>90</v>
      </c>
      <c r="F1805" s="11">
        <f t="shared" si="172"/>
        <v>0.23994600444125133</v>
      </c>
      <c r="G1805" s="11">
        <f t="shared" si="173"/>
        <v>999.27503233557627</v>
      </c>
      <c r="H1805" s="16">
        <f t="shared" si="169"/>
        <v>-1.1999994300422086E-3</v>
      </c>
      <c r="I1805" s="16">
        <f t="shared" si="170"/>
        <v>3.6478400928894993E-3</v>
      </c>
    </row>
    <row r="1806" spans="4:9" x14ac:dyDescent="0.25">
      <c r="D1806">
        <f t="shared" si="171"/>
        <v>1801</v>
      </c>
      <c r="E1806" s="11">
        <f t="shared" si="168"/>
        <v>90.050000000000011</v>
      </c>
      <c r="F1806" s="11">
        <f t="shared" si="172"/>
        <v>0.23874600501120913</v>
      </c>
      <c r="G1806" s="11">
        <f t="shared" si="173"/>
        <v>999.27868017566914</v>
      </c>
      <c r="H1806" s="16">
        <f t="shared" si="169"/>
        <v>-1.1939968244055706E-3</v>
      </c>
      <c r="I1806" s="16">
        <f t="shared" si="170"/>
        <v>3.6293883286468765E-3</v>
      </c>
    </row>
    <row r="1807" spans="4:9" x14ac:dyDescent="0.25">
      <c r="D1807">
        <f t="shared" si="171"/>
        <v>1802</v>
      </c>
      <c r="E1807" s="11">
        <f t="shared" si="168"/>
        <v>90.100000000000009</v>
      </c>
      <c r="F1807" s="11">
        <f t="shared" si="172"/>
        <v>0.23755200818680355</v>
      </c>
      <c r="G1807" s="11">
        <f t="shared" si="173"/>
        <v>999.28230956399773</v>
      </c>
      <c r="H1807" s="16">
        <f t="shared" si="169"/>
        <v>-1.1880242566987649E-3</v>
      </c>
      <c r="I1807" s="16">
        <f t="shared" si="170"/>
        <v>3.6110307736665322E-3</v>
      </c>
    </row>
    <row r="1808" spans="4:9" x14ac:dyDescent="0.25">
      <c r="D1808">
        <f t="shared" si="171"/>
        <v>1803</v>
      </c>
      <c r="E1808" s="11">
        <f t="shared" si="168"/>
        <v>90.15</v>
      </c>
      <c r="F1808" s="11">
        <f t="shared" si="172"/>
        <v>0.2363639839301048</v>
      </c>
      <c r="G1808" s="11">
        <f t="shared" si="173"/>
        <v>999.28592059477137</v>
      </c>
      <c r="H1808" s="16">
        <f t="shared" si="169"/>
        <v>-1.1820815764995553E-3</v>
      </c>
      <c r="I1808" s="16">
        <f t="shared" si="170"/>
        <v>3.592766939161024E-3</v>
      </c>
    </row>
    <row r="1809" spans="4:9" x14ac:dyDescent="0.25">
      <c r="D1809">
        <f t="shared" si="171"/>
        <v>1804</v>
      </c>
      <c r="E1809" s="11">
        <f t="shared" si="168"/>
        <v>90.2</v>
      </c>
      <c r="F1809" s="11">
        <f t="shared" si="172"/>
        <v>0.23518190235360525</v>
      </c>
      <c r="G1809" s="11">
        <f t="shared" si="173"/>
        <v>999.28951336171053</v>
      </c>
      <c r="H1809" s="16">
        <f t="shared" si="169"/>
        <v>-1.1761686341399131E-3</v>
      </c>
      <c r="I1809" s="16">
        <f t="shared" si="170"/>
        <v>3.5745963389472498E-3</v>
      </c>
    </row>
    <row r="1810" spans="4:9" x14ac:dyDescent="0.25">
      <c r="D1810">
        <f t="shared" si="171"/>
        <v>1805</v>
      </c>
      <c r="E1810" s="11">
        <f t="shared" si="168"/>
        <v>90.25</v>
      </c>
      <c r="F1810" s="11">
        <f t="shared" si="172"/>
        <v>0.23400573371946534</v>
      </c>
      <c r="G1810" s="11">
        <f t="shared" si="173"/>
        <v>999.29308795804945</v>
      </c>
      <c r="H1810" s="16">
        <f t="shared" si="169"/>
        <v>-1.1702852807022295E-3</v>
      </c>
      <c r="I1810" s="16">
        <f t="shared" si="170"/>
        <v>3.5565184894278666E-3</v>
      </c>
    </row>
    <row r="1811" spans="4:9" x14ac:dyDescent="0.25">
      <c r="D1811">
        <f t="shared" si="171"/>
        <v>1806</v>
      </c>
      <c r="E1811" s="11">
        <f t="shared" si="168"/>
        <v>90.300000000000011</v>
      </c>
      <c r="F1811" s="11">
        <f t="shared" si="172"/>
        <v>0.23283544843876311</v>
      </c>
      <c r="G1811" s="11">
        <f t="shared" si="173"/>
        <v>999.29664447653886</v>
      </c>
      <c r="H1811" s="16">
        <f t="shared" si="169"/>
        <v>-1.1644313680155452E-3</v>
      </c>
      <c r="I1811" s="16">
        <f t="shared" si="170"/>
        <v>3.538532909587127E-3</v>
      </c>
    </row>
    <row r="1812" spans="4:9" x14ac:dyDescent="0.25">
      <c r="D1812">
        <f t="shared" si="171"/>
        <v>1807</v>
      </c>
      <c r="E1812" s="11">
        <f t="shared" si="168"/>
        <v>90.350000000000009</v>
      </c>
      <c r="F1812" s="11">
        <f t="shared" si="172"/>
        <v>0.23167101707074755</v>
      </c>
      <c r="G1812" s="11">
        <f t="shared" si="173"/>
        <v>999.30018300944846</v>
      </c>
      <c r="H1812" s="16">
        <f t="shared" si="169"/>
        <v>-1.1586067486518007E-3</v>
      </c>
      <c r="I1812" s="16">
        <f t="shared" si="170"/>
        <v>3.5206391209611993E-3</v>
      </c>
    </row>
    <row r="1813" spans="4:9" x14ac:dyDescent="0.25">
      <c r="D1813">
        <f t="shared" si="171"/>
        <v>1808</v>
      </c>
      <c r="E1813" s="11">
        <f t="shared" si="168"/>
        <v>90.4</v>
      </c>
      <c r="F1813" s="11">
        <f t="shared" si="172"/>
        <v>0.23051241032209574</v>
      </c>
      <c r="G1813" s="11">
        <f t="shared" si="173"/>
        <v>999.30370364856947</v>
      </c>
      <c r="H1813" s="16">
        <f t="shared" si="169"/>
        <v>-1.1528112759221032E-3</v>
      </c>
      <c r="I1813" s="16">
        <f t="shared" si="170"/>
        <v>3.5028366476373266E-3</v>
      </c>
    </row>
    <row r="1814" spans="4:9" x14ac:dyDescent="0.25">
      <c r="D1814">
        <f t="shared" si="171"/>
        <v>1809</v>
      </c>
      <c r="E1814" s="11">
        <f t="shared" si="168"/>
        <v>90.45</v>
      </c>
      <c r="F1814" s="11">
        <f t="shared" si="172"/>
        <v>0.22935959904617365</v>
      </c>
      <c r="G1814" s="11">
        <f t="shared" si="173"/>
        <v>999.30720648521708</v>
      </c>
      <c r="H1814" s="16">
        <f t="shared" si="169"/>
        <v>-1.1470448038730131E-3</v>
      </c>
      <c r="I1814" s="16">
        <f t="shared" si="170"/>
        <v>3.4851250162363438E-3</v>
      </c>
    </row>
    <row r="1815" spans="4:9" x14ac:dyDescent="0.25">
      <c r="D1815">
        <f t="shared" si="171"/>
        <v>1810</v>
      </c>
      <c r="E1815" s="11">
        <f t="shared" si="168"/>
        <v>90.5</v>
      </c>
      <c r="F1815" s="11">
        <f t="shared" si="172"/>
        <v>0.22821255424230064</v>
      </c>
      <c r="G1815" s="11">
        <f t="shared" si="173"/>
        <v>999.31069161023333</v>
      </c>
      <c r="H1815" s="16">
        <f t="shared" si="169"/>
        <v>-1.1413071872828533E-3</v>
      </c>
      <c r="I1815" s="16">
        <f t="shared" si="170"/>
        <v>3.4675037558951904E-3</v>
      </c>
    </row>
    <row r="1816" spans="4:9" x14ac:dyDescent="0.25">
      <c r="D1816">
        <f t="shared" si="171"/>
        <v>1811</v>
      </c>
      <c r="E1816" s="11">
        <f t="shared" si="168"/>
        <v>90.550000000000011</v>
      </c>
      <c r="F1816" s="11">
        <f t="shared" si="172"/>
        <v>0.22707124705501777</v>
      </c>
      <c r="G1816" s="11">
        <f t="shared" si="173"/>
        <v>999.31415911398926</v>
      </c>
      <c r="H1816" s="16">
        <f t="shared" si="169"/>
        <v>-1.1355982816580274E-3</v>
      </c>
      <c r="I1816" s="16">
        <f t="shared" si="170"/>
        <v>3.4499723982516408E-3</v>
      </c>
    </row>
    <row r="1817" spans="4:9" x14ac:dyDescent="0.25">
      <c r="D1817">
        <f t="shared" si="171"/>
        <v>1812</v>
      </c>
      <c r="E1817" s="11">
        <f t="shared" si="168"/>
        <v>90.600000000000009</v>
      </c>
      <c r="F1817" s="11">
        <f t="shared" si="172"/>
        <v>0.22593564877335975</v>
      </c>
      <c r="G1817" s="11">
        <f t="shared" si="173"/>
        <v>999.31760908638751</v>
      </c>
      <c r="H1817" s="16">
        <f t="shared" si="169"/>
        <v>-1.1299179432293696E-3</v>
      </c>
      <c r="I1817" s="16">
        <f t="shared" si="170"/>
        <v>3.432530477441232E-3</v>
      </c>
    </row>
    <row r="1818" spans="4:9" x14ac:dyDescent="0.25">
      <c r="D1818">
        <f t="shared" si="171"/>
        <v>1813</v>
      </c>
      <c r="E1818" s="11">
        <f t="shared" si="168"/>
        <v>90.65</v>
      </c>
      <c r="F1818" s="11">
        <f t="shared" si="172"/>
        <v>0.22480573083013039</v>
      </c>
      <c r="G1818" s="11">
        <f t="shared" si="173"/>
        <v>999.32104161686493</v>
      </c>
      <c r="H1818" s="16">
        <f t="shared" si="169"/>
        <v>-1.1242660289484967E-3</v>
      </c>
      <c r="I1818" s="16">
        <f t="shared" si="170"/>
        <v>3.4151775300708988E-3</v>
      </c>
    </row>
    <row r="1819" spans="4:9" x14ac:dyDescent="0.25">
      <c r="D1819">
        <f t="shared" si="171"/>
        <v>1814</v>
      </c>
      <c r="E1819" s="11">
        <f t="shared" si="168"/>
        <v>90.7</v>
      </c>
      <c r="F1819" s="11">
        <f t="shared" si="172"/>
        <v>0.2236814648011819</v>
      </c>
      <c r="G1819" s="11">
        <f t="shared" si="173"/>
        <v>999.32445679439502</v>
      </c>
      <c r="H1819" s="16">
        <f t="shared" si="169"/>
        <v>-1.1186423964841968E-3</v>
      </c>
      <c r="I1819" s="16">
        <f t="shared" si="170"/>
        <v>3.3979130952125655E-3</v>
      </c>
    </row>
    <row r="1820" spans="4:9" x14ac:dyDescent="0.25">
      <c r="D1820">
        <f t="shared" si="171"/>
        <v>1815</v>
      </c>
      <c r="E1820" s="11">
        <f t="shared" si="168"/>
        <v>90.75</v>
      </c>
      <c r="F1820" s="11">
        <f t="shared" si="172"/>
        <v>0.22256282240469769</v>
      </c>
      <c r="G1820" s="11">
        <f t="shared" si="173"/>
        <v>999.32785470749025</v>
      </c>
      <c r="H1820" s="16">
        <f t="shared" si="169"/>
        <v>-1.1130469042188208E-3</v>
      </c>
      <c r="I1820" s="16">
        <f t="shared" si="170"/>
        <v>3.3807367143856432E-3</v>
      </c>
    </row>
    <row r="1821" spans="4:9" x14ac:dyDescent="0.25">
      <c r="D1821">
        <f t="shared" si="171"/>
        <v>1816</v>
      </c>
      <c r="E1821" s="11">
        <f t="shared" si="168"/>
        <v>90.800000000000011</v>
      </c>
      <c r="F1821" s="11">
        <f t="shared" si="172"/>
        <v>0.22144977550047887</v>
      </c>
      <c r="G1821" s="11">
        <f t="shared" si="173"/>
        <v>999.33123544420459</v>
      </c>
      <c r="H1821" s="16">
        <f t="shared" si="169"/>
        <v>-1.1074794112447019E-3</v>
      </c>
      <c r="I1821" s="16">
        <f t="shared" si="170"/>
        <v>3.363647931547302E-3</v>
      </c>
    </row>
    <row r="1822" spans="4:9" x14ac:dyDescent="0.25">
      <c r="D1822">
        <f t="shared" si="171"/>
        <v>1817</v>
      </c>
      <c r="E1822" s="11">
        <f t="shared" si="168"/>
        <v>90.850000000000009</v>
      </c>
      <c r="F1822" s="11">
        <f t="shared" si="172"/>
        <v>0.22034229608923417</v>
      </c>
      <c r="G1822" s="11">
        <f t="shared" si="173"/>
        <v>999.33459909213616</v>
      </c>
      <c r="H1822" s="16">
        <f t="shared" si="169"/>
        <v>-1.1019397773605866E-3</v>
      </c>
      <c r="I1822" s="16">
        <f t="shared" si="170"/>
        <v>3.3466462930760669E-3</v>
      </c>
    </row>
    <row r="1823" spans="4:9" x14ac:dyDescent="0.25">
      <c r="D1823">
        <f t="shared" si="171"/>
        <v>1818</v>
      </c>
      <c r="E1823" s="11">
        <f t="shared" si="168"/>
        <v>90.9</v>
      </c>
      <c r="F1823" s="11">
        <f t="shared" si="172"/>
        <v>0.21924035631187358</v>
      </c>
      <c r="G1823" s="11">
        <f t="shared" si="173"/>
        <v>999.3379457384292</v>
      </c>
      <c r="H1823" s="16">
        <f t="shared" si="169"/>
        <v>-1.0964278630680876E-3</v>
      </c>
      <c r="I1823" s="16">
        <f t="shared" si="170"/>
        <v>3.3297313477598568E-3</v>
      </c>
    </row>
    <row r="1824" spans="4:9" x14ac:dyDescent="0.25">
      <c r="D1824">
        <f t="shared" si="171"/>
        <v>1819</v>
      </c>
      <c r="E1824" s="11">
        <f t="shared" si="168"/>
        <v>90.95</v>
      </c>
      <c r="F1824" s="11">
        <f t="shared" si="172"/>
        <v>0.21814392844880548</v>
      </c>
      <c r="G1824" s="11">
        <f t="shared" si="173"/>
        <v>999.34127546977697</v>
      </c>
      <c r="H1824" s="16">
        <f t="shared" si="169"/>
        <v>-1.090943529568155E-3</v>
      </c>
      <c r="I1824" s="16">
        <f t="shared" si="170"/>
        <v>3.312902646782918E-3</v>
      </c>
    </row>
    <row r="1825" spans="4:9" x14ac:dyDescent="0.25">
      <c r="D1825">
        <f t="shared" si="171"/>
        <v>1820</v>
      </c>
      <c r="E1825" s="11">
        <f t="shared" si="168"/>
        <v>91</v>
      </c>
      <c r="F1825" s="11">
        <f t="shared" si="172"/>
        <v>0.21705298491923733</v>
      </c>
      <c r="G1825" s="11">
        <f t="shared" si="173"/>
        <v>999.3445883724238</v>
      </c>
      <c r="H1825" s="16">
        <f t="shared" si="169"/>
        <v>-1.0854866387575615E-3</v>
      </c>
      <c r="I1825" s="16">
        <f t="shared" si="170"/>
        <v>3.2961597437094117E-3</v>
      </c>
    </row>
    <row r="1826" spans="4:9" x14ac:dyDescent="0.25">
      <c r="D1826">
        <f t="shared" si="171"/>
        <v>1821</v>
      </c>
      <c r="E1826" s="11">
        <f t="shared" si="168"/>
        <v>91.050000000000011</v>
      </c>
      <c r="F1826" s="11">
        <f t="shared" si="172"/>
        <v>0.21596749828047976</v>
      </c>
      <c r="G1826" s="11">
        <f t="shared" si="173"/>
        <v>999.34788453216754</v>
      </c>
      <c r="H1826" s="16">
        <f t="shared" si="169"/>
        <v>-1.0800570532254084E-3</v>
      </c>
      <c r="I1826" s="16">
        <f t="shared" si="170"/>
        <v>3.2795021944758891E-3</v>
      </c>
    </row>
    <row r="1827" spans="4:9" x14ac:dyDescent="0.25">
      <c r="D1827">
        <f t="shared" si="171"/>
        <v>1822</v>
      </c>
      <c r="E1827" s="11">
        <f t="shared" si="168"/>
        <v>91.100000000000009</v>
      </c>
      <c r="F1827" s="11">
        <f t="shared" si="172"/>
        <v>0.21488744122725434</v>
      </c>
      <c r="G1827" s="11">
        <f t="shared" si="173"/>
        <v>999.351164034362</v>
      </c>
      <c r="H1827" s="16">
        <f t="shared" si="169"/>
        <v>-1.0746546362496489E-3</v>
      </c>
      <c r="I1827" s="16">
        <f t="shared" si="170"/>
        <v>3.262929557374881E-3</v>
      </c>
    </row>
    <row r="1828" spans="4:9" x14ac:dyDescent="0.25">
      <c r="D1828">
        <f t="shared" si="171"/>
        <v>1823</v>
      </c>
      <c r="E1828" s="11">
        <f t="shared" si="168"/>
        <v>91.15</v>
      </c>
      <c r="F1828" s="11">
        <f t="shared" si="172"/>
        <v>0.21381278659100469</v>
      </c>
      <c r="G1828" s="11">
        <f t="shared" si="173"/>
        <v>999.35442696391942</v>
      </c>
      <c r="H1828" s="16">
        <f t="shared" si="169"/>
        <v>-1.0692792517936276E-3</v>
      </c>
      <c r="I1828" s="16">
        <f t="shared" si="170"/>
        <v>3.2464413930384825E-3</v>
      </c>
    </row>
    <row r="1829" spans="4:9" x14ac:dyDescent="0.25">
      <c r="D1829">
        <f t="shared" si="171"/>
        <v>1824</v>
      </c>
      <c r="E1829" s="11">
        <f t="shared" si="168"/>
        <v>91.2</v>
      </c>
      <c r="F1829" s="11">
        <f t="shared" si="172"/>
        <v>0.21274350733921107</v>
      </c>
      <c r="G1829" s="11">
        <f t="shared" si="173"/>
        <v>999.35767340531243</v>
      </c>
      <c r="H1829" s="16">
        <f t="shared" si="169"/>
        <v>-1.0639307645026385E-3</v>
      </c>
      <c r="I1829" s="16">
        <f t="shared" si="170"/>
        <v>3.2300372644341493E-3</v>
      </c>
    </row>
    <row r="1830" spans="4:9" x14ac:dyDescent="0.25">
      <c r="D1830">
        <f t="shared" si="171"/>
        <v>1825</v>
      </c>
      <c r="E1830" s="11">
        <f t="shared" si="168"/>
        <v>91.25</v>
      </c>
      <c r="F1830" s="11">
        <f t="shared" si="172"/>
        <v>0.21167957657470843</v>
      </c>
      <c r="G1830" s="11">
        <f t="shared" si="173"/>
        <v>999.36090344257684</v>
      </c>
      <c r="H1830" s="16">
        <f t="shared" si="169"/>
        <v>-1.0586090397004993E-3</v>
      </c>
      <c r="I1830" s="16">
        <f t="shared" si="170"/>
        <v>3.2137167368438396E-3</v>
      </c>
    </row>
    <row r="1831" spans="4:9" x14ac:dyDescent="0.25">
      <c r="D1831">
        <f t="shared" si="171"/>
        <v>1826</v>
      </c>
      <c r="E1831" s="11">
        <f t="shared" si="168"/>
        <v>91.300000000000011</v>
      </c>
      <c r="F1831" s="11">
        <f t="shared" si="172"/>
        <v>0.21062096753500792</v>
      </c>
      <c r="G1831" s="11">
        <f t="shared" si="173"/>
        <v>999.36411715931365</v>
      </c>
      <c r="H1831" s="16">
        <f t="shared" si="169"/>
        <v>-1.0533139433861448E-3</v>
      </c>
      <c r="I1831" s="16">
        <f t="shared" si="170"/>
        <v>3.1974793778553607E-3</v>
      </c>
    </row>
    <row r="1832" spans="4:9" x14ac:dyDescent="0.25">
      <c r="D1832">
        <f t="shared" si="171"/>
        <v>1827</v>
      </c>
      <c r="E1832" s="11">
        <f t="shared" si="168"/>
        <v>91.350000000000009</v>
      </c>
      <c r="F1832" s="11">
        <f t="shared" si="172"/>
        <v>0.20956765359162177</v>
      </c>
      <c r="G1832" s="11">
        <f t="shared" si="173"/>
        <v>999.36731463869148</v>
      </c>
      <c r="H1832" s="16">
        <f t="shared" si="169"/>
        <v>-1.048045342230236E-3</v>
      </c>
      <c r="I1832" s="16">
        <f t="shared" si="170"/>
        <v>3.1813247573459508E-3</v>
      </c>
    </row>
    <row r="1833" spans="4:9" x14ac:dyDescent="0.25">
      <c r="D1833">
        <f t="shared" si="171"/>
        <v>1828</v>
      </c>
      <c r="E1833" s="11">
        <f t="shared" si="168"/>
        <v>91.4</v>
      </c>
      <c r="F1833" s="11">
        <f t="shared" si="172"/>
        <v>0.20851960824939153</v>
      </c>
      <c r="G1833" s="11">
        <f t="shared" si="173"/>
        <v>999.37049596344878</v>
      </c>
      <c r="H1833" s="16">
        <f t="shared" si="169"/>
        <v>-1.0428031035717854E-3</v>
      </c>
      <c r="I1833" s="16">
        <f t="shared" si="170"/>
        <v>3.1652524474769469E-3</v>
      </c>
    </row>
    <row r="1834" spans="4:9" x14ac:dyDescent="0.25">
      <c r="D1834">
        <f t="shared" si="171"/>
        <v>1829</v>
      </c>
      <c r="E1834" s="11">
        <f t="shared" si="168"/>
        <v>91.45</v>
      </c>
      <c r="F1834" s="11">
        <f t="shared" si="172"/>
        <v>0.20747680514581973</v>
      </c>
      <c r="G1834" s="11">
        <f t="shared" si="173"/>
        <v>999.37366121589628</v>
      </c>
      <c r="H1834" s="16">
        <f t="shared" si="169"/>
        <v>-1.037587095414803E-3</v>
      </c>
      <c r="I1834" s="16">
        <f t="shared" si="170"/>
        <v>3.1492620226729268E-3</v>
      </c>
    </row>
    <row r="1835" spans="4:9" x14ac:dyDescent="0.25">
      <c r="D1835">
        <f t="shared" si="171"/>
        <v>1830</v>
      </c>
      <c r="E1835" s="11">
        <f t="shared" si="168"/>
        <v>91.5</v>
      </c>
      <c r="F1835" s="11">
        <f t="shared" si="172"/>
        <v>0.20643921805040494</v>
      </c>
      <c r="G1835" s="11">
        <f t="shared" si="173"/>
        <v>999.37681047791898</v>
      </c>
      <c r="H1835" s="16">
        <f t="shared" si="169"/>
        <v>-1.0323971864249536E-3</v>
      </c>
      <c r="I1835" s="16">
        <f t="shared" si="170"/>
        <v>3.1333530596141476E-3</v>
      </c>
    </row>
    <row r="1836" spans="4:9" x14ac:dyDescent="0.25">
      <c r="D1836">
        <f t="shared" si="171"/>
        <v>1831</v>
      </c>
      <c r="E1836" s="11">
        <f t="shared" si="168"/>
        <v>91.550000000000011</v>
      </c>
      <c r="F1836" s="11">
        <f t="shared" si="172"/>
        <v>0.20540682086397999</v>
      </c>
      <c r="G1836" s="11">
        <f t="shared" si="173"/>
        <v>999.37994383097862</v>
      </c>
      <c r="H1836" s="16">
        <f t="shared" si="169"/>
        <v>-1.0272332459262355E-3</v>
      </c>
      <c r="I1836" s="16">
        <f t="shared" si="170"/>
        <v>3.1175251372234525E-3</v>
      </c>
    </row>
    <row r="1837" spans="4:9" x14ac:dyDescent="0.25">
      <c r="D1837">
        <f t="shared" si="171"/>
        <v>1832</v>
      </c>
      <c r="E1837" s="11">
        <f t="shared" si="168"/>
        <v>91.600000000000009</v>
      </c>
      <c r="F1837" s="11">
        <f t="shared" si="172"/>
        <v>0.20437958761805375</v>
      </c>
      <c r="G1837" s="11">
        <f t="shared" si="173"/>
        <v>999.38306135611583</v>
      </c>
      <c r="H1837" s="16">
        <f t="shared" si="169"/>
        <v>-1.0220951438976746E-3</v>
      </c>
      <c r="I1837" s="16">
        <f t="shared" si="170"/>
        <v>3.1017778366520502E-3</v>
      </c>
    </row>
    <row r="1838" spans="4:9" x14ac:dyDescent="0.25">
      <c r="D1838">
        <f t="shared" si="171"/>
        <v>1833</v>
      </c>
      <c r="E1838" s="11">
        <f t="shared" si="168"/>
        <v>91.65</v>
      </c>
      <c r="F1838" s="11">
        <f t="shared" si="172"/>
        <v>0.20335749247415608</v>
      </c>
      <c r="G1838" s="11">
        <f t="shared" si="173"/>
        <v>999.38616313395244</v>
      </c>
      <c r="H1838" s="16">
        <f t="shared" si="169"/>
        <v>-1.0169827509700349E-3</v>
      </c>
      <c r="I1838" s="16">
        <f t="shared" si="170"/>
        <v>3.0861107412708533E-3</v>
      </c>
    </row>
    <row r="1839" spans="4:9" x14ac:dyDescent="0.25">
      <c r="D1839">
        <f t="shared" si="171"/>
        <v>1834</v>
      </c>
      <c r="E1839" s="11">
        <f t="shared" si="168"/>
        <v>91.7</v>
      </c>
      <c r="F1839" s="11">
        <f t="shared" si="172"/>
        <v>0.20234050972318604</v>
      </c>
      <c r="G1839" s="11">
        <f t="shared" si="173"/>
        <v>999.3892492446937</v>
      </c>
      <c r="H1839" s="16">
        <f t="shared" si="169"/>
        <v>-1.0118959384225444E-3</v>
      </c>
      <c r="I1839" s="16">
        <f t="shared" si="170"/>
        <v>3.0705234366518157E-3</v>
      </c>
    </row>
    <row r="1840" spans="4:9" x14ac:dyDescent="0.25">
      <c r="D1840">
        <f t="shared" si="171"/>
        <v>1835</v>
      </c>
      <c r="E1840" s="11">
        <f t="shared" si="168"/>
        <v>91.75</v>
      </c>
      <c r="F1840" s="11">
        <f t="shared" si="172"/>
        <v>0.20132861378476349</v>
      </c>
      <c r="G1840" s="11">
        <f t="shared" si="173"/>
        <v>999.39231976813039</v>
      </c>
      <c r="H1840" s="16">
        <f t="shared" si="169"/>
        <v>-1.0068345781796416E-3</v>
      </c>
      <c r="I1840" s="16">
        <f t="shared" si="170"/>
        <v>3.055015510563701E-3</v>
      </c>
    </row>
    <row r="1841" spans="4:9" x14ac:dyDescent="0.25">
      <c r="D1841">
        <f t="shared" si="171"/>
        <v>1836</v>
      </c>
      <c r="E1841" s="11">
        <f t="shared" si="168"/>
        <v>91.800000000000011</v>
      </c>
      <c r="F1841" s="11">
        <f t="shared" si="172"/>
        <v>0.20032177920658384</v>
      </c>
      <c r="G1841" s="11">
        <f t="shared" si="173"/>
        <v>999.39537478364093</v>
      </c>
      <c r="H1841" s="16">
        <f t="shared" si="169"/>
        <v>-1.0017985428077308E-3</v>
      </c>
      <c r="I1841" s="16">
        <f t="shared" si="170"/>
        <v>3.03958655295564E-3</v>
      </c>
    </row>
    <row r="1842" spans="4:9" x14ac:dyDescent="0.25">
      <c r="D1842">
        <f t="shared" si="171"/>
        <v>1837</v>
      </c>
      <c r="E1842" s="11">
        <f t="shared" si="168"/>
        <v>91.850000000000009</v>
      </c>
      <c r="F1842" s="11">
        <f t="shared" si="172"/>
        <v>0.1993199806637761</v>
      </c>
      <c r="G1842" s="11">
        <f t="shared" si="173"/>
        <v>999.3984143701939</v>
      </c>
      <c r="H1842" s="16">
        <f t="shared" si="169"/>
        <v>-9.9678770551196272E-4</v>
      </c>
      <c r="I1842" s="16">
        <f t="shared" si="170"/>
        <v>3.0242361559462364E-3</v>
      </c>
    </row>
    <row r="1843" spans="4:9" x14ac:dyDescent="0.25">
      <c r="D1843">
        <f t="shared" si="171"/>
        <v>1838</v>
      </c>
      <c r="E1843" s="11">
        <f t="shared" si="168"/>
        <v>91.9</v>
      </c>
      <c r="F1843" s="11">
        <f t="shared" si="172"/>
        <v>0.19832319295826414</v>
      </c>
      <c r="G1843" s="11">
        <f t="shared" si="173"/>
        <v>999.40143860634987</v>
      </c>
      <c r="H1843" s="16">
        <f t="shared" si="169"/>
        <v>-9.9180194013302465E-4</v>
      </c>
      <c r="I1843" s="16">
        <f t="shared" si="170"/>
        <v>3.0089639138093363E-3</v>
      </c>
    </row>
    <row r="1844" spans="4:9" x14ac:dyDescent="0.25">
      <c r="D1844">
        <f t="shared" si="171"/>
        <v>1839</v>
      </c>
      <c r="E1844" s="11">
        <f t="shared" si="168"/>
        <v>91.95</v>
      </c>
      <c r="F1844" s="11">
        <f t="shared" si="172"/>
        <v>0.19733139101813113</v>
      </c>
      <c r="G1844" s="11">
        <f t="shared" si="173"/>
        <v>999.40444757026364</v>
      </c>
      <c r="H1844" s="16">
        <f t="shared" si="169"/>
        <v>-9.8684112114395166E-4</v>
      </c>
      <c r="I1844" s="16">
        <f t="shared" si="170"/>
        <v>2.9937694229664603E-3</v>
      </c>
    </row>
    <row r="1845" spans="4:9" x14ac:dyDescent="0.25">
      <c r="D1845">
        <f t="shared" si="171"/>
        <v>1840</v>
      </c>
      <c r="E1845" s="11">
        <f t="shared" si="168"/>
        <v>92</v>
      </c>
      <c r="F1845" s="11">
        <f t="shared" si="172"/>
        <v>0.19634454989698719</v>
      </c>
      <c r="G1845" s="11">
        <f t="shared" si="173"/>
        <v>999.40744133968656</v>
      </c>
      <c r="H1845" s="16">
        <f t="shared" si="169"/>
        <v>-9.8190512364694678E-4</v>
      </c>
      <c r="I1845" s="16">
        <f t="shared" si="170"/>
        <v>2.9786522819725699E-3</v>
      </c>
    </row>
    <row r="1846" spans="4:9" x14ac:dyDescent="0.25">
      <c r="D1846">
        <f t="shared" si="171"/>
        <v>1841</v>
      </c>
      <c r="E1846" s="11">
        <f t="shared" si="168"/>
        <v>92.050000000000011</v>
      </c>
      <c r="F1846" s="11">
        <f t="shared" si="172"/>
        <v>0.19536264477334023</v>
      </c>
      <c r="G1846" s="11">
        <f t="shared" si="173"/>
        <v>999.41041999196852</v>
      </c>
      <c r="H1846" s="16">
        <f t="shared" si="169"/>
        <v>-9.7699382337022508E-4</v>
      </c>
      <c r="I1846" s="16">
        <f t="shared" si="170"/>
        <v>2.9636120915018365E-3</v>
      </c>
    </row>
    <row r="1847" spans="4:9" x14ac:dyDescent="0.25">
      <c r="D1847">
        <f t="shared" si="171"/>
        <v>1842</v>
      </c>
      <c r="E1847" s="11">
        <f t="shared" si="168"/>
        <v>92.100000000000009</v>
      </c>
      <c r="F1847" s="11">
        <f t="shared" si="172"/>
        <v>0.19438565094997001</v>
      </c>
      <c r="G1847" s="11">
        <f t="shared" si="173"/>
        <v>999.41338360406007</v>
      </c>
      <c r="H1847" s="16">
        <f t="shared" si="169"/>
        <v>-9.7210709666487179E-4</v>
      </c>
      <c r="I1847" s="16">
        <f t="shared" si="170"/>
        <v>2.9486484543389522E-3</v>
      </c>
    </row>
    <row r="1848" spans="4:9" x14ac:dyDescent="0.25">
      <c r="D1848">
        <f t="shared" si="171"/>
        <v>1843</v>
      </c>
      <c r="E1848" s="11">
        <f t="shared" si="168"/>
        <v>92.15</v>
      </c>
      <c r="F1848" s="11">
        <f t="shared" si="172"/>
        <v>0.19341354385330514</v>
      </c>
      <c r="G1848" s="11">
        <f t="shared" si="173"/>
        <v>999.41633225251439</v>
      </c>
      <c r="H1848" s="16">
        <f t="shared" si="169"/>
        <v>-9.6724482050170946E-4</v>
      </c>
      <c r="I1848" s="16">
        <f t="shared" si="170"/>
        <v>2.9337609753737706E-3</v>
      </c>
    </row>
    <row r="1849" spans="4:9" x14ac:dyDescent="0.25">
      <c r="D1849">
        <f t="shared" si="171"/>
        <v>1844</v>
      </c>
      <c r="E1849" s="11">
        <f t="shared" si="168"/>
        <v>92.2</v>
      </c>
      <c r="F1849" s="11">
        <f t="shared" si="172"/>
        <v>0.19244629903280344</v>
      </c>
      <c r="G1849" s="11">
        <f t="shared" si="173"/>
        <v>999.41926601348973</v>
      </c>
      <c r="H1849" s="16">
        <f t="shared" si="169"/>
        <v>-9.6240687246819129E-4</v>
      </c>
      <c r="I1849" s="16">
        <f t="shared" si="170"/>
        <v>2.9189492615759702E-3</v>
      </c>
    </row>
    <row r="1850" spans="4:9" x14ac:dyDescent="0.25">
      <c r="D1850">
        <f t="shared" si="171"/>
        <v>1845</v>
      </c>
      <c r="E1850" s="11">
        <f t="shared" si="168"/>
        <v>92.25</v>
      </c>
      <c r="F1850" s="11">
        <f t="shared" si="172"/>
        <v>0.19148389216033526</v>
      </c>
      <c r="G1850" s="11">
        <f t="shared" si="173"/>
        <v>999.42218496275132</v>
      </c>
      <c r="H1850" s="16">
        <f t="shared" si="169"/>
        <v>-9.5759313076530296E-4</v>
      </c>
      <c r="I1850" s="16">
        <f t="shared" si="170"/>
        <v>2.9042129219930212E-3</v>
      </c>
    </row>
    <row r="1851" spans="4:9" x14ac:dyDescent="0.25">
      <c r="D1851">
        <f t="shared" si="171"/>
        <v>1846</v>
      </c>
      <c r="E1851" s="11">
        <f t="shared" si="168"/>
        <v>92.300000000000011</v>
      </c>
      <c r="F1851" s="11">
        <f t="shared" si="172"/>
        <v>0.19052629902956997</v>
      </c>
      <c r="G1851" s="11">
        <f t="shared" si="173"/>
        <v>999.42508917567329</v>
      </c>
      <c r="H1851" s="16">
        <f t="shared" si="169"/>
        <v>-9.5280347420448027E-4</v>
      </c>
      <c r="I1851" s="16">
        <f t="shared" si="170"/>
        <v>2.8895515677381605E-3</v>
      </c>
    </row>
    <row r="1852" spans="4:9" x14ac:dyDescent="0.25">
      <c r="D1852">
        <f t="shared" si="171"/>
        <v>1847</v>
      </c>
      <c r="E1852" s="11">
        <f t="shared" si="168"/>
        <v>92.350000000000009</v>
      </c>
      <c r="F1852" s="11">
        <f t="shared" si="172"/>
        <v>0.18957349555536548</v>
      </c>
      <c r="G1852" s="11">
        <f t="shared" si="173"/>
        <v>999.427978727241</v>
      </c>
      <c r="H1852" s="16">
        <f t="shared" si="169"/>
        <v>-9.4803778220454722E-4</v>
      </c>
      <c r="I1852" s="16">
        <f t="shared" si="170"/>
        <v>2.8749648119783637E-3</v>
      </c>
    </row>
    <row r="1853" spans="4:9" x14ac:dyDescent="0.25">
      <c r="D1853">
        <f t="shared" si="171"/>
        <v>1848</v>
      </c>
      <c r="E1853" s="11">
        <f t="shared" si="168"/>
        <v>92.4</v>
      </c>
      <c r="F1853" s="11">
        <f t="shared" si="172"/>
        <v>0.18862545777316095</v>
      </c>
      <c r="G1853" s="11">
        <f t="shared" si="173"/>
        <v>999.43085369205301</v>
      </c>
      <c r="H1853" s="16">
        <f t="shared" si="169"/>
        <v>-9.4329593478866556E-4</v>
      </c>
      <c r="I1853" s="16">
        <f t="shared" si="170"/>
        <v>2.860452269916775E-3</v>
      </c>
    </row>
    <row r="1854" spans="4:9" x14ac:dyDescent="0.25">
      <c r="D1854">
        <f t="shared" si="171"/>
        <v>1849</v>
      </c>
      <c r="E1854" s="11">
        <f t="shared" si="168"/>
        <v>92.45</v>
      </c>
      <c r="F1854" s="11">
        <f t="shared" si="172"/>
        <v>0.18768216183837227</v>
      </c>
      <c r="G1854" s="11">
        <f t="shared" si="173"/>
        <v>999.43371414432295</v>
      </c>
      <c r="H1854" s="16">
        <f t="shared" si="169"/>
        <v>-9.3857781258129816E-4</v>
      </c>
      <c r="I1854" s="16">
        <f t="shared" si="170"/>
        <v>2.8460135587962052E-3</v>
      </c>
    </row>
    <row r="1855" spans="4:9" x14ac:dyDescent="0.25">
      <c r="D1855">
        <f t="shared" si="171"/>
        <v>1850</v>
      </c>
      <c r="E1855" s="11">
        <f t="shared" si="168"/>
        <v>92.5</v>
      </c>
      <c r="F1855" s="11">
        <f t="shared" si="172"/>
        <v>0.18674358402579097</v>
      </c>
      <c r="G1855" s="11">
        <f t="shared" si="173"/>
        <v>999.43656015788179</v>
      </c>
      <c r="H1855" s="16">
        <f t="shared" si="169"/>
        <v>-9.3388329680519364E-4</v>
      </c>
      <c r="I1855" s="16">
        <f t="shared" si="170"/>
        <v>2.83164829787046E-3</v>
      </c>
    </row>
    <row r="1856" spans="4:9" x14ac:dyDescent="0.25">
      <c r="D1856">
        <f t="shared" si="171"/>
        <v>1851</v>
      </c>
      <c r="E1856" s="11">
        <f t="shared" si="168"/>
        <v>92.550000000000011</v>
      </c>
      <c r="F1856" s="11">
        <f t="shared" si="172"/>
        <v>0.18580970072898578</v>
      </c>
      <c r="G1856" s="11">
        <f t="shared" si="173"/>
        <v>999.43939180617963</v>
      </c>
      <c r="H1856" s="16">
        <f t="shared" si="169"/>
        <v>-9.2921226927837912E-4</v>
      </c>
      <c r="I1856" s="16">
        <f t="shared" si="170"/>
        <v>2.8173561084100622E-3</v>
      </c>
    </row>
    <row r="1857" spans="4:9" x14ac:dyDescent="0.25">
      <c r="D1857">
        <f t="shared" si="171"/>
        <v>1852</v>
      </c>
      <c r="E1857" s="11">
        <f t="shared" si="168"/>
        <v>92.600000000000009</v>
      </c>
      <c r="F1857" s="11">
        <f t="shared" si="172"/>
        <v>0.18488048845970739</v>
      </c>
      <c r="G1857" s="11">
        <f t="shared" si="173"/>
        <v>999.44220916228801</v>
      </c>
      <c r="H1857" s="16">
        <f t="shared" si="169"/>
        <v>-9.2456461241117419E-4</v>
      </c>
      <c r="I1857" s="16">
        <f t="shared" si="170"/>
        <v>2.8031366136757872E-3</v>
      </c>
    </row>
    <row r="1858" spans="4:9" x14ac:dyDescent="0.25">
      <c r="D1858">
        <f t="shared" si="171"/>
        <v>1853</v>
      </c>
      <c r="E1858" s="11">
        <f t="shared" si="168"/>
        <v>92.65</v>
      </c>
      <c r="F1858" s="11">
        <f t="shared" si="172"/>
        <v>0.18395592384729623</v>
      </c>
      <c r="G1858" s="11">
        <f t="shared" si="173"/>
        <v>999.4450122989017</v>
      </c>
      <c r="H1858" s="16">
        <f t="shared" si="169"/>
        <v>-9.1994020920321536E-4</v>
      </c>
      <c r="I1858" s="16">
        <f t="shared" si="170"/>
        <v>2.7889894389188357E-3</v>
      </c>
    </row>
    <row r="1859" spans="4:9" x14ac:dyDescent="0.25">
      <c r="D1859">
        <f t="shared" si="171"/>
        <v>1854</v>
      </c>
      <c r="E1859" s="11">
        <f t="shared" si="168"/>
        <v>92.7</v>
      </c>
      <c r="F1859" s="11">
        <f t="shared" si="172"/>
        <v>0.18303598363809301</v>
      </c>
      <c r="G1859" s="11">
        <f t="shared" si="173"/>
        <v>999.44780128834066</v>
      </c>
      <c r="H1859" s="16">
        <f t="shared" si="169"/>
        <v>-9.153389432404994E-4</v>
      </c>
      <c r="I1859" s="16">
        <f t="shared" si="170"/>
        <v>2.7749142113654632E-3</v>
      </c>
    </row>
    <row r="1860" spans="4:9" x14ac:dyDescent="0.25">
      <c r="D1860">
        <f t="shared" si="171"/>
        <v>1855</v>
      </c>
      <c r="E1860" s="11">
        <f t="shared" si="168"/>
        <v>92.75</v>
      </c>
      <c r="F1860" s="11">
        <f t="shared" si="172"/>
        <v>0.18212064469485251</v>
      </c>
      <c r="G1860" s="11">
        <f t="shared" si="173"/>
        <v>999.45057620255204</v>
      </c>
      <c r="H1860" s="16">
        <f t="shared" si="169"/>
        <v>-9.1076069869243772E-4</v>
      </c>
      <c r="I1860" s="16">
        <f t="shared" si="170"/>
        <v>2.7609105602071607E-3</v>
      </c>
    </row>
    <row r="1861" spans="4:9" x14ac:dyDescent="0.25">
      <c r="D1861">
        <f t="shared" si="171"/>
        <v>1856</v>
      </c>
      <c r="E1861" s="11">
        <f t="shared" ref="E1861:E1924" si="174">D1861*$B$13</f>
        <v>92.800000000000011</v>
      </c>
      <c r="F1861" s="11">
        <f t="shared" si="172"/>
        <v>0.18120988399616006</v>
      </c>
      <c r="G1861" s="11">
        <f t="shared" si="173"/>
        <v>999.4533371131123</v>
      </c>
      <c r="H1861" s="16">
        <f t="shared" ref="H1861:H1924" si="175">$B$7*F1861*(1-(F1861+$B$11*G1861)/$B$9)*$B$13</f>
        <v>-9.0620536030892635E-4</v>
      </c>
      <c r="I1861" s="16">
        <f t="shared" ref="I1861:I1924" si="176">$B$8*G1861*(1-(G1861+$B$12*F1861)/$B$10)*$B$13</f>
        <v>2.746978116589722E-3</v>
      </c>
    </row>
    <row r="1862" spans="4:9" x14ac:dyDescent="0.25">
      <c r="D1862">
        <f t="shared" ref="D1862:D1925" si="177">D1861+1</f>
        <v>1857</v>
      </c>
      <c r="E1862" s="11">
        <f t="shared" si="174"/>
        <v>92.850000000000009</v>
      </c>
      <c r="F1862" s="11">
        <f t="shared" ref="F1862:F1925" si="178">F1861+H1861</f>
        <v>0.18030367863585114</v>
      </c>
      <c r="G1862" s="11">
        <f t="shared" ref="G1862:G1925" si="179">G1861+I1861</f>
        <v>999.45608409122883</v>
      </c>
      <c r="H1862" s="16">
        <f t="shared" si="175"/>
        <v>-9.0167281341743644E-4</v>
      </c>
      <c r="I1862" s="16">
        <f t="shared" si="176"/>
        <v>2.7331165136034179E-3</v>
      </c>
    </row>
    <row r="1863" spans="4:9" x14ac:dyDescent="0.25">
      <c r="D1863">
        <f t="shared" si="177"/>
        <v>1858</v>
      </c>
      <c r="E1863" s="11">
        <f t="shared" si="174"/>
        <v>92.9</v>
      </c>
      <c r="F1863" s="11">
        <f t="shared" si="178"/>
        <v>0.17940200582243371</v>
      </c>
      <c r="G1863" s="11">
        <f t="shared" si="179"/>
        <v>999.45881720774241</v>
      </c>
      <c r="H1863" s="16">
        <f t="shared" si="175"/>
        <v>-8.9716294392011011E-4</v>
      </c>
      <c r="I1863" s="16">
        <f t="shared" si="176"/>
        <v>2.7193253862698428E-3</v>
      </c>
    </row>
    <row r="1864" spans="4:9" x14ac:dyDescent="0.25">
      <c r="D1864">
        <f t="shared" si="177"/>
        <v>1859</v>
      </c>
      <c r="E1864" s="11">
        <f t="shared" si="174"/>
        <v>92.95</v>
      </c>
      <c r="F1864" s="11">
        <f t="shared" si="178"/>
        <v>0.17850484287851359</v>
      </c>
      <c r="G1864" s="11">
        <f t="shared" si="179"/>
        <v>999.46153653312865</v>
      </c>
      <c r="H1864" s="16">
        <f t="shared" si="175"/>
        <v>-8.9267563829087653E-4</v>
      </c>
      <c r="I1864" s="16">
        <f t="shared" si="176"/>
        <v>2.7056043715320845E-3</v>
      </c>
    </row>
    <row r="1865" spans="4:9" x14ac:dyDescent="0.25">
      <c r="D1865">
        <f t="shared" si="177"/>
        <v>1860</v>
      </c>
      <c r="E1865" s="11">
        <f t="shared" si="174"/>
        <v>93</v>
      </c>
      <c r="F1865" s="11">
        <f t="shared" si="178"/>
        <v>0.17761216724022272</v>
      </c>
      <c r="G1865" s="11">
        <f t="shared" si="179"/>
        <v>999.46424213750015</v>
      </c>
      <c r="H1865" s="16">
        <f t="shared" si="175"/>
        <v>-8.8821078357258329E-4</v>
      </c>
      <c r="I1865" s="16">
        <f t="shared" si="176"/>
        <v>2.6919531082493335E-3</v>
      </c>
    </row>
    <row r="1866" spans="4:9" x14ac:dyDescent="0.25">
      <c r="D1866">
        <f t="shared" si="177"/>
        <v>1861</v>
      </c>
      <c r="E1866" s="11">
        <f t="shared" si="174"/>
        <v>93.050000000000011</v>
      </c>
      <c r="F1866" s="11">
        <f t="shared" si="178"/>
        <v>0.17672395645665012</v>
      </c>
      <c r="G1866" s="11">
        <f t="shared" si="179"/>
        <v>999.46693409060845</v>
      </c>
      <c r="H1866" s="16">
        <f t="shared" si="175"/>
        <v>-8.8376826737413753E-4</v>
      </c>
      <c r="I1866" s="16">
        <f t="shared" si="176"/>
        <v>2.6783712371770685E-3</v>
      </c>
    </row>
    <row r="1867" spans="4:9" x14ac:dyDescent="0.25">
      <c r="D1867">
        <f t="shared" si="177"/>
        <v>1862</v>
      </c>
      <c r="E1867" s="11">
        <f t="shared" si="174"/>
        <v>93.100000000000009</v>
      </c>
      <c r="F1867" s="11">
        <f t="shared" si="178"/>
        <v>0.17584018818927599</v>
      </c>
      <c r="G1867" s="11">
        <f t="shared" si="179"/>
        <v>999.4696124618456</v>
      </c>
      <c r="H1867" s="16">
        <f t="shared" si="175"/>
        <v>-8.7934797786766699E-4</v>
      </c>
      <c r="I1867" s="16">
        <f t="shared" si="176"/>
        <v>2.6648584009660928E-3</v>
      </c>
    </row>
    <row r="1868" spans="4:9" x14ac:dyDescent="0.25">
      <c r="D1868">
        <f t="shared" si="177"/>
        <v>1863</v>
      </c>
      <c r="E1868" s="11">
        <f t="shared" si="174"/>
        <v>93.15</v>
      </c>
      <c r="F1868" s="11">
        <f t="shared" si="178"/>
        <v>0.17496084021140831</v>
      </c>
      <c r="G1868" s="11">
        <f t="shared" si="179"/>
        <v>999.47227732024658</v>
      </c>
      <c r="H1868" s="16">
        <f t="shared" si="175"/>
        <v>-8.7494980378569119E-4</v>
      </c>
      <c r="I1868" s="16">
        <f t="shared" si="176"/>
        <v>2.651414244147159E-3</v>
      </c>
    </row>
    <row r="1869" spans="4:9" x14ac:dyDescent="0.25">
      <c r="D1869">
        <f t="shared" si="177"/>
        <v>1864</v>
      </c>
      <c r="E1869" s="11">
        <f t="shared" si="174"/>
        <v>93.2</v>
      </c>
      <c r="F1869" s="11">
        <f t="shared" si="178"/>
        <v>0.17408589040762262</v>
      </c>
      <c r="G1869" s="11">
        <f t="shared" si="179"/>
        <v>999.47492873449073</v>
      </c>
      <c r="H1869" s="16">
        <f t="shared" si="175"/>
        <v>-8.7057363441830958E-4</v>
      </c>
      <c r="I1869" s="16">
        <f t="shared" si="176"/>
        <v>2.6380384131211303E-3</v>
      </c>
    </row>
    <row r="1870" spans="4:9" x14ac:dyDescent="0.25">
      <c r="D1870">
        <f t="shared" si="177"/>
        <v>1865</v>
      </c>
      <c r="E1870" s="11">
        <f t="shared" si="174"/>
        <v>93.25</v>
      </c>
      <c r="F1870" s="11">
        <f t="shared" si="178"/>
        <v>0.17321531677320431</v>
      </c>
      <c r="G1870" s="11">
        <f t="shared" si="179"/>
        <v>999.47756677290386</v>
      </c>
      <c r="H1870" s="16">
        <f t="shared" si="175"/>
        <v>-8.662193596103995E-4</v>
      </c>
      <c r="I1870" s="16">
        <f t="shared" si="176"/>
        <v>2.6247305561502496E-3</v>
      </c>
    </row>
    <row r="1871" spans="4:9" x14ac:dyDescent="0.25">
      <c r="D1871">
        <f t="shared" si="177"/>
        <v>1866</v>
      </c>
      <c r="E1871" s="11">
        <f t="shared" si="174"/>
        <v>93.300000000000011</v>
      </c>
      <c r="F1871" s="11">
        <f t="shared" si="178"/>
        <v>0.17234909741359392</v>
      </c>
      <c r="G1871" s="11">
        <f t="shared" si="179"/>
        <v>999.48019150345999</v>
      </c>
      <c r="H1871" s="16">
        <f t="shared" si="175"/>
        <v>-8.6188686975883491E-4</v>
      </c>
      <c r="I1871" s="16">
        <f t="shared" si="176"/>
        <v>2.6114903233438657E-3</v>
      </c>
    </row>
    <row r="1872" spans="4:9" x14ac:dyDescent="0.25">
      <c r="D1872">
        <f t="shared" si="177"/>
        <v>1867</v>
      </c>
      <c r="E1872" s="11">
        <f t="shared" si="174"/>
        <v>93.350000000000009</v>
      </c>
      <c r="F1872" s="11">
        <f t="shared" si="178"/>
        <v>0.17148721054383509</v>
      </c>
      <c r="G1872" s="11">
        <f t="shared" si="179"/>
        <v>999.48280299378337</v>
      </c>
      <c r="H1872" s="16">
        <f t="shared" si="175"/>
        <v>-8.575760558097149E-4</v>
      </c>
      <c r="I1872" s="16">
        <f t="shared" si="176"/>
        <v>2.5983173666541378E-3</v>
      </c>
    </row>
    <row r="1873" spans="4:9" x14ac:dyDescent="0.25">
      <c r="D1873">
        <f t="shared" si="177"/>
        <v>1868</v>
      </c>
      <c r="E1873" s="11">
        <f t="shared" si="174"/>
        <v>93.4</v>
      </c>
      <c r="F1873" s="11">
        <f t="shared" si="178"/>
        <v>0.17062963448802537</v>
      </c>
      <c r="G1873" s="11">
        <f t="shared" si="179"/>
        <v>999.48540131114999</v>
      </c>
      <c r="H1873" s="16">
        <f t="shared" si="175"/>
        <v>-8.532868092556051E-4</v>
      </c>
      <c r="I1873" s="16">
        <f t="shared" si="176"/>
        <v>2.5852113398673032E-3</v>
      </c>
    </row>
    <row r="1874" spans="4:9" x14ac:dyDescent="0.25">
      <c r="D1874">
        <f t="shared" si="177"/>
        <v>1869</v>
      </c>
      <c r="E1874" s="11">
        <f t="shared" si="174"/>
        <v>93.45</v>
      </c>
      <c r="F1874" s="11">
        <f t="shared" si="178"/>
        <v>0.16977634767876976</v>
      </c>
      <c r="G1874" s="11">
        <f t="shared" si="179"/>
        <v>999.4879865224899</v>
      </c>
      <c r="H1874" s="16">
        <f t="shared" si="175"/>
        <v>-8.4901902213279615E-4</v>
      </c>
      <c r="I1874" s="16">
        <f t="shared" si="176"/>
        <v>2.5721718985805189E-3</v>
      </c>
    </row>
    <row r="1875" spans="4:9" x14ac:dyDescent="0.25">
      <c r="D1875">
        <f t="shared" si="177"/>
        <v>1870</v>
      </c>
      <c r="E1875" s="11">
        <f t="shared" si="174"/>
        <v>93.5</v>
      </c>
      <c r="F1875" s="11">
        <f t="shared" si="178"/>
        <v>0.16892732865663695</v>
      </c>
      <c r="G1875" s="11">
        <f t="shared" si="179"/>
        <v>999.49055869438848</v>
      </c>
      <c r="H1875" s="16">
        <f t="shared" si="175"/>
        <v>-8.4477258701857343E-4</v>
      </c>
      <c r="I1875" s="16">
        <f t="shared" si="176"/>
        <v>2.5591987002097673E-3</v>
      </c>
    </row>
    <row r="1876" spans="4:9" x14ac:dyDescent="0.25">
      <c r="D1876">
        <f t="shared" si="177"/>
        <v>1871</v>
      </c>
      <c r="E1876" s="11">
        <f t="shared" si="174"/>
        <v>93.550000000000011</v>
      </c>
      <c r="F1876" s="11">
        <f t="shared" si="178"/>
        <v>0.16808255606961839</v>
      </c>
      <c r="G1876" s="11">
        <f t="shared" si="179"/>
        <v>999.49311789308865</v>
      </c>
      <c r="H1876" s="16">
        <f t="shared" si="175"/>
        <v>-8.405473970285026E-4</v>
      </c>
      <c r="I1876" s="16">
        <f t="shared" si="176"/>
        <v>2.5462914039689182E-3</v>
      </c>
    </row>
    <row r="1877" spans="4:9" x14ac:dyDescent="0.25">
      <c r="D1877">
        <f t="shared" si="177"/>
        <v>1872</v>
      </c>
      <c r="E1877" s="11">
        <f t="shared" si="174"/>
        <v>93.600000000000009</v>
      </c>
      <c r="F1877" s="11">
        <f t="shared" si="178"/>
        <v>0.1672420086725899</v>
      </c>
      <c r="G1877" s="11">
        <f t="shared" si="179"/>
        <v>999.49566418449263</v>
      </c>
      <c r="H1877" s="16">
        <f t="shared" si="175"/>
        <v>-8.3634334581372664E-4</v>
      </c>
      <c r="I1877" s="16">
        <f t="shared" si="176"/>
        <v>2.5334496708587645E-3</v>
      </c>
    </row>
    <row r="1878" spans="4:9" x14ac:dyDescent="0.25">
      <c r="D1878">
        <f t="shared" si="177"/>
        <v>1873</v>
      </c>
      <c r="E1878" s="11">
        <f t="shared" si="174"/>
        <v>93.65</v>
      </c>
      <c r="F1878" s="11">
        <f t="shared" si="178"/>
        <v>0.16640566532677617</v>
      </c>
      <c r="G1878" s="11">
        <f t="shared" si="179"/>
        <v>999.49819763416349</v>
      </c>
      <c r="H1878" s="16">
        <f t="shared" si="175"/>
        <v>-8.321603275582793E-4</v>
      </c>
      <c r="I1878" s="16">
        <f t="shared" si="176"/>
        <v>2.5206731636682727E-3</v>
      </c>
    </row>
    <row r="1879" spans="4:9" x14ac:dyDescent="0.25">
      <c r="D1879">
        <f t="shared" si="177"/>
        <v>1874</v>
      </c>
      <c r="E1879" s="11">
        <f t="shared" si="174"/>
        <v>93.7</v>
      </c>
      <c r="F1879" s="11">
        <f t="shared" si="178"/>
        <v>0.16557350499921789</v>
      </c>
      <c r="G1879" s="11">
        <f t="shared" si="179"/>
        <v>999.50071830732713</v>
      </c>
      <c r="H1879" s="16">
        <f t="shared" si="175"/>
        <v>-8.2799823697640859E-4</v>
      </c>
      <c r="I1879" s="16">
        <f t="shared" si="176"/>
        <v>2.5079615469514142E-3</v>
      </c>
    </row>
    <row r="1880" spans="4:9" x14ac:dyDescent="0.25">
      <c r="D1880">
        <f t="shared" si="177"/>
        <v>1875</v>
      </c>
      <c r="E1880" s="11">
        <f t="shared" si="174"/>
        <v>93.75</v>
      </c>
      <c r="F1880" s="11">
        <f t="shared" si="178"/>
        <v>0.16474550676224148</v>
      </c>
      <c r="G1880" s="11">
        <f t="shared" si="179"/>
        <v>999.50322626887407</v>
      </c>
      <c r="H1880" s="16">
        <f t="shared" si="175"/>
        <v>-8.2385696930991714E-4</v>
      </c>
      <c r="I1880" s="16">
        <f t="shared" si="176"/>
        <v>2.4953144870273006E-3</v>
      </c>
    </row>
    <row r="1881" spans="4:9" x14ac:dyDescent="0.25">
      <c r="D1881">
        <f t="shared" si="177"/>
        <v>1876</v>
      </c>
      <c r="E1881" s="11">
        <f t="shared" si="174"/>
        <v>93.800000000000011</v>
      </c>
      <c r="F1881" s="11">
        <f t="shared" si="178"/>
        <v>0.16392164979293156</v>
      </c>
      <c r="G1881" s="11">
        <f t="shared" si="179"/>
        <v>999.50572158336115</v>
      </c>
      <c r="H1881" s="16">
        <f t="shared" si="175"/>
        <v>-8.1973642032551251E-4</v>
      </c>
      <c r="I1881" s="16">
        <f t="shared" si="176"/>
        <v>2.4827316519647796E-3</v>
      </c>
    </row>
    <row r="1882" spans="4:9" x14ac:dyDescent="0.25">
      <c r="D1882">
        <f t="shared" si="177"/>
        <v>1877</v>
      </c>
      <c r="E1882" s="11">
        <f t="shared" si="174"/>
        <v>93.850000000000009</v>
      </c>
      <c r="F1882" s="11">
        <f t="shared" si="178"/>
        <v>0.16310191337260604</v>
      </c>
      <c r="G1882" s="11">
        <f t="shared" si="179"/>
        <v>999.50820431501313</v>
      </c>
      <c r="H1882" s="16">
        <f t="shared" si="175"/>
        <v>-8.1563648631217424E-4</v>
      </c>
      <c r="I1882" s="16">
        <f t="shared" si="176"/>
        <v>2.4702127115803487E-3</v>
      </c>
    </row>
    <row r="1883" spans="4:9" x14ac:dyDescent="0.25">
      <c r="D1883">
        <f t="shared" si="177"/>
        <v>1878</v>
      </c>
      <c r="E1883" s="11">
        <f t="shared" si="174"/>
        <v>93.9</v>
      </c>
      <c r="F1883" s="11">
        <f t="shared" si="178"/>
        <v>0.16228627688629388</v>
      </c>
      <c r="G1883" s="11">
        <f t="shared" si="179"/>
        <v>999.51067452772475</v>
      </c>
      <c r="H1883" s="16">
        <f t="shared" si="175"/>
        <v>-8.1155706407853238E-4</v>
      </c>
      <c r="I1883" s="16">
        <f t="shared" si="176"/>
        <v>2.4577573374171997E-3</v>
      </c>
    </row>
    <row r="1884" spans="4:9" x14ac:dyDescent="0.25">
      <c r="D1884">
        <f t="shared" si="177"/>
        <v>1879</v>
      </c>
      <c r="E1884" s="11">
        <f t="shared" si="174"/>
        <v>93.95</v>
      </c>
      <c r="F1884" s="11">
        <f t="shared" si="178"/>
        <v>0.16147471982221534</v>
      </c>
      <c r="G1884" s="11">
        <f t="shared" si="179"/>
        <v>999.51313228506217</v>
      </c>
      <c r="H1884" s="16">
        <f t="shared" si="175"/>
        <v>-8.0749805095025869E-4</v>
      </c>
      <c r="I1884" s="16">
        <f t="shared" si="176"/>
        <v>2.4453652027442399E-3</v>
      </c>
    </row>
    <row r="1885" spans="4:9" x14ac:dyDescent="0.25">
      <c r="D1885">
        <f t="shared" si="177"/>
        <v>1880</v>
      </c>
      <c r="E1885" s="11">
        <f t="shared" si="174"/>
        <v>94</v>
      </c>
      <c r="F1885" s="11">
        <f t="shared" si="178"/>
        <v>0.16066722177126508</v>
      </c>
      <c r="G1885" s="11">
        <f t="shared" si="179"/>
        <v>999.51557765026496</v>
      </c>
      <c r="H1885" s="16">
        <f t="shared" si="175"/>
        <v>-8.0345934476747289E-4</v>
      </c>
      <c r="I1885" s="16">
        <f t="shared" si="176"/>
        <v>2.4330359825484498E-3</v>
      </c>
    </row>
    <row r="1886" spans="4:9" x14ac:dyDescent="0.25">
      <c r="D1886">
        <f t="shared" si="177"/>
        <v>1881</v>
      </c>
      <c r="E1886" s="11">
        <f t="shared" si="174"/>
        <v>94.050000000000011</v>
      </c>
      <c r="F1886" s="11">
        <f t="shared" si="178"/>
        <v>0.15986376242649761</v>
      </c>
      <c r="G1886" s="11">
        <f t="shared" si="179"/>
        <v>999.51801068624752</v>
      </c>
      <c r="H1886" s="16">
        <f t="shared" si="175"/>
        <v>-7.9944084388215849E-4</v>
      </c>
      <c r="I1886" s="16">
        <f t="shared" si="176"/>
        <v>2.4207693535194742E-3</v>
      </c>
    </row>
    <row r="1887" spans="4:9" x14ac:dyDescent="0.25">
      <c r="D1887">
        <f t="shared" si="177"/>
        <v>1882</v>
      </c>
      <c r="E1887" s="11">
        <f t="shared" si="174"/>
        <v>94.100000000000009</v>
      </c>
      <c r="F1887" s="11">
        <f t="shared" si="178"/>
        <v>0.15906432158261544</v>
      </c>
      <c r="G1887" s="11">
        <f t="shared" si="179"/>
        <v>999.52043145560106</v>
      </c>
      <c r="H1887" s="16">
        <f t="shared" si="175"/>
        <v>-7.9544244715559634E-4</v>
      </c>
      <c r="I1887" s="16">
        <f t="shared" si="176"/>
        <v>2.4085649940397609E-3</v>
      </c>
    </row>
    <row r="1888" spans="4:9" x14ac:dyDescent="0.25">
      <c r="D1888">
        <f t="shared" si="177"/>
        <v>1883</v>
      </c>
      <c r="E1888" s="11">
        <f t="shared" si="174"/>
        <v>94.15</v>
      </c>
      <c r="F1888" s="11">
        <f t="shared" si="178"/>
        <v>0.15826887913545984</v>
      </c>
      <c r="G1888" s="11">
        <f t="shared" si="179"/>
        <v>999.52284002059514</v>
      </c>
      <c r="H1888" s="16">
        <f t="shared" si="175"/>
        <v>-7.9146405395580832E-4</v>
      </c>
      <c r="I1888" s="16">
        <f t="shared" si="176"/>
        <v>2.3964225841835735E-3</v>
      </c>
    </row>
    <row r="1889" spans="4:9" x14ac:dyDescent="0.25">
      <c r="D1889">
        <f t="shared" si="177"/>
        <v>1884</v>
      </c>
      <c r="E1889" s="11">
        <f t="shared" si="174"/>
        <v>94.2</v>
      </c>
      <c r="F1889" s="11">
        <f t="shared" si="178"/>
        <v>0.15747741508150404</v>
      </c>
      <c r="G1889" s="11">
        <f t="shared" si="179"/>
        <v>999.52523644317932</v>
      </c>
      <c r="H1889" s="16">
        <f t="shared" si="175"/>
        <v>-7.8750556415501229E-4</v>
      </c>
      <c r="I1889" s="16">
        <f t="shared" si="176"/>
        <v>2.3843418057004689E-3</v>
      </c>
    </row>
    <row r="1890" spans="4:9" x14ac:dyDescent="0.25">
      <c r="D1890">
        <f t="shared" si="177"/>
        <v>1885</v>
      </c>
      <c r="E1890" s="11">
        <f t="shared" si="174"/>
        <v>94.25</v>
      </c>
      <c r="F1890" s="11">
        <f t="shared" si="178"/>
        <v>0.15668990951734901</v>
      </c>
      <c r="G1890" s="11">
        <f t="shared" si="179"/>
        <v>999.52762078498506</v>
      </c>
      <c r="H1890" s="16">
        <f t="shared" si="175"/>
        <v>-7.8356687812709412E-4</v>
      </c>
      <c r="I1890" s="16">
        <f t="shared" si="176"/>
        <v>2.3723223420076484E-3</v>
      </c>
    </row>
    <row r="1891" spans="4:9" x14ac:dyDescent="0.25">
      <c r="D1891">
        <f t="shared" si="177"/>
        <v>1886</v>
      </c>
      <c r="E1891" s="11">
        <f t="shared" si="174"/>
        <v>94.300000000000011</v>
      </c>
      <c r="F1891" s="11">
        <f t="shared" si="178"/>
        <v>0.15590634263922193</v>
      </c>
      <c r="G1891" s="11">
        <f t="shared" si="179"/>
        <v>999.52999310732707</v>
      </c>
      <c r="H1891" s="16">
        <f t="shared" si="175"/>
        <v>-7.7964789674508895E-4</v>
      </c>
      <c r="I1891" s="16">
        <f t="shared" si="176"/>
        <v>2.3603638781845323E-3</v>
      </c>
    </row>
    <row r="1892" spans="4:9" x14ac:dyDescent="0.25">
      <c r="D1892">
        <f t="shared" si="177"/>
        <v>1887</v>
      </c>
      <c r="E1892" s="11">
        <f t="shared" si="174"/>
        <v>94.350000000000009</v>
      </c>
      <c r="F1892" s="11">
        <f t="shared" si="178"/>
        <v>0.15512669474247684</v>
      </c>
      <c r="G1892" s="11">
        <f t="shared" si="179"/>
        <v>999.53235347120528</v>
      </c>
      <c r="H1892" s="16">
        <f t="shared" si="175"/>
        <v>-7.7574852137867454E-4</v>
      </c>
      <c r="I1892" s="16">
        <f t="shared" si="176"/>
        <v>2.348466100955121E-3</v>
      </c>
    </row>
    <row r="1893" spans="4:9" x14ac:dyDescent="0.25">
      <c r="D1893">
        <f t="shared" si="177"/>
        <v>1888</v>
      </c>
      <c r="E1893" s="11">
        <f t="shared" si="174"/>
        <v>94.4</v>
      </c>
      <c r="F1893" s="11">
        <f t="shared" si="178"/>
        <v>0.15435094622109816</v>
      </c>
      <c r="G1893" s="11">
        <f t="shared" si="179"/>
        <v>999.53470193730629</v>
      </c>
      <c r="H1893" s="16">
        <f t="shared" si="175"/>
        <v>-7.7186865389168406E-4</v>
      </c>
      <c r="I1893" s="16">
        <f t="shared" si="176"/>
        <v>2.3366286986925499E-3</v>
      </c>
    </row>
    <row r="1894" spans="4:9" x14ac:dyDescent="0.25">
      <c r="D1894">
        <f t="shared" si="177"/>
        <v>1889</v>
      </c>
      <c r="E1894" s="11">
        <f t="shared" si="174"/>
        <v>94.45</v>
      </c>
      <c r="F1894" s="11">
        <f t="shared" si="178"/>
        <v>0.15357907756720648</v>
      </c>
      <c r="G1894" s="11">
        <f t="shared" si="179"/>
        <v>999.53703856600498</v>
      </c>
      <c r="H1894" s="16">
        <f t="shared" si="175"/>
        <v>-7.6800819663961977E-4</v>
      </c>
      <c r="I1894" s="16">
        <f t="shared" si="176"/>
        <v>2.3248513613981256E-3</v>
      </c>
    </row>
    <row r="1895" spans="4:9" x14ac:dyDescent="0.25">
      <c r="D1895">
        <f t="shared" si="177"/>
        <v>1890</v>
      </c>
      <c r="E1895" s="11">
        <f t="shared" si="174"/>
        <v>94.5</v>
      </c>
      <c r="F1895" s="11">
        <f t="shared" si="178"/>
        <v>0.15281106937056688</v>
      </c>
      <c r="G1895" s="11">
        <f t="shared" si="179"/>
        <v>999.53936341736642</v>
      </c>
      <c r="H1895" s="16">
        <f t="shared" si="175"/>
        <v>-7.6416705246719167E-4</v>
      </c>
      <c r="I1895" s="16">
        <f t="shared" si="176"/>
        <v>2.313133780695887E-3</v>
      </c>
    </row>
    <row r="1896" spans="4:9" x14ac:dyDescent="0.25">
      <c r="D1896">
        <f t="shared" si="177"/>
        <v>1891</v>
      </c>
      <c r="E1896" s="11">
        <f t="shared" si="174"/>
        <v>94.550000000000011</v>
      </c>
      <c r="F1896" s="11">
        <f t="shared" si="178"/>
        <v>0.1520469023180997</v>
      </c>
      <c r="G1896" s="11">
        <f t="shared" si="179"/>
        <v>999.54167655114713</v>
      </c>
      <c r="H1896" s="16">
        <f t="shared" si="175"/>
        <v>-7.6034512470585746E-4</v>
      </c>
      <c r="I1896" s="16">
        <f t="shared" si="176"/>
        <v>2.3014756498293929E-3</v>
      </c>
    </row>
    <row r="1897" spans="4:9" x14ac:dyDescent="0.25">
      <c r="D1897">
        <f t="shared" si="177"/>
        <v>1892</v>
      </c>
      <c r="E1897" s="11">
        <f t="shared" si="174"/>
        <v>94.600000000000009</v>
      </c>
      <c r="F1897" s="11">
        <f t="shared" si="178"/>
        <v>0.15128655719339384</v>
      </c>
      <c r="G1897" s="11">
        <f t="shared" si="179"/>
        <v>999.54397802679694</v>
      </c>
      <c r="H1897" s="16">
        <f t="shared" si="175"/>
        <v>-7.5654231717138412E-4</v>
      </c>
      <c r="I1897" s="16">
        <f t="shared" si="176"/>
        <v>2.2898766636440782E-3</v>
      </c>
    </row>
    <row r="1898" spans="4:9" x14ac:dyDescent="0.25">
      <c r="D1898">
        <f t="shared" si="177"/>
        <v>1893</v>
      </c>
      <c r="E1898" s="11">
        <f t="shared" si="174"/>
        <v>94.65</v>
      </c>
      <c r="F1898" s="11">
        <f t="shared" si="178"/>
        <v>0.15053001487622247</v>
      </c>
      <c r="G1898" s="11">
        <f t="shared" si="179"/>
        <v>999.5462679034606</v>
      </c>
      <c r="H1898" s="16">
        <f t="shared" si="175"/>
        <v>-7.527585341614158E-4</v>
      </c>
      <c r="I1898" s="16">
        <f t="shared" si="176"/>
        <v>2.2783365185851472E-3</v>
      </c>
    </row>
    <row r="1899" spans="4:9" x14ac:dyDescent="0.25">
      <c r="D1899">
        <f t="shared" si="177"/>
        <v>1894</v>
      </c>
      <c r="E1899" s="11">
        <f t="shared" si="174"/>
        <v>94.7</v>
      </c>
      <c r="F1899" s="11">
        <f t="shared" si="178"/>
        <v>0.14977725634206104</v>
      </c>
      <c r="G1899" s="11">
        <f t="shared" si="179"/>
        <v>999.54854623997915</v>
      </c>
      <c r="H1899" s="16">
        <f t="shared" si="175"/>
        <v>-7.4899368045305457E-4</v>
      </c>
      <c r="I1899" s="16">
        <f t="shared" si="176"/>
        <v>2.2668549126865834E-3</v>
      </c>
    </row>
    <row r="1900" spans="4:9" x14ac:dyDescent="0.25">
      <c r="D1900">
        <f t="shared" si="177"/>
        <v>1895</v>
      </c>
      <c r="E1900" s="11">
        <f t="shared" si="174"/>
        <v>94.75</v>
      </c>
      <c r="F1900" s="11">
        <f t="shared" si="178"/>
        <v>0.14902826266160799</v>
      </c>
      <c r="G1900" s="11">
        <f t="shared" si="179"/>
        <v>999.55081309489185</v>
      </c>
      <c r="H1900" s="16">
        <f t="shared" si="175"/>
        <v>-7.452476613004572E-4</v>
      </c>
      <c r="I1900" s="16">
        <f t="shared" si="176"/>
        <v>2.2554315455612746E-3</v>
      </c>
    </row>
    <row r="1901" spans="4:9" x14ac:dyDescent="0.25">
      <c r="D1901">
        <f t="shared" si="177"/>
        <v>1896</v>
      </c>
      <c r="E1901" s="11">
        <f t="shared" si="174"/>
        <v>94.800000000000011</v>
      </c>
      <c r="F1901" s="11">
        <f t="shared" si="178"/>
        <v>0.14828301500030752</v>
      </c>
      <c r="G1901" s="11">
        <f t="shared" si="179"/>
        <v>999.55306852643741</v>
      </c>
      <c r="H1901" s="16">
        <f t="shared" si="175"/>
        <v>-7.415203824324406E-4</v>
      </c>
      <c r="I1901" s="16">
        <f t="shared" si="176"/>
        <v>2.244066118396679E-3</v>
      </c>
    </row>
    <row r="1902" spans="4:9" x14ac:dyDescent="0.25">
      <c r="D1902">
        <f t="shared" si="177"/>
        <v>1897</v>
      </c>
      <c r="E1902" s="11">
        <f t="shared" si="174"/>
        <v>94.850000000000009</v>
      </c>
      <c r="F1902" s="11">
        <f t="shared" si="178"/>
        <v>0.14754149461787508</v>
      </c>
      <c r="G1902" s="11">
        <f t="shared" si="179"/>
        <v>999.55531259255577</v>
      </c>
      <c r="H1902" s="16">
        <f t="shared" si="175"/>
        <v>-7.3781175005009809E-4</v>
      </c>
      <c r="I1902" s="16">
        <f t="shared" si="176"/>
        <v>2.2327583339416188E-3</v>
      </c>
    </row>
    <row r="1903" spans="4:9" x14ac:dyDescent="0.25">
      <c r="D1903">
        <f t="shared" si="177"/>
        <v>1898</v>
      </c>
      <c r="E1903" s="11">
        <f t="shared" si="174"/>
        <v>94.9</v>
      </c>
      <c r="F1903" s="11">
        <f t="shared" si="178"/>
        <v>0.14680368286782497</v>
      </c>
      <c r="G1903" s="11">
        <f t="shared" si="179"/>
        <v>999.55754535088965</v>
      </c>
      <c r="H1903" s="16">
        <f t="shared" si="175"/>
        <v>-7.3412167082443193E-4</v>
      </c>
      <c r="I1903" s="16">
        <f t="shared" si="176"/>
        <v>2.2215078965008334E-3</v>
      </c>
    </row>
    <row r="1904" spans="4:9" x14ac:dyDescent="0.25">
      <c r="D1904">
        <f t="shared" si="177"/>
        <v>1899</v>
      </c>
      <c r="E1904" s="11">
        <f t="shared" si="174"/>
        <v>94.95</v>
      </c>
      <c r="F1904" s="11">
        <f t="shared" si="178"/>
        <v>0.14606956119700054</v>
      </c>
      <c r="G1904" s="11">
        <f t="shared" si="179"/>
        <v>999.55976685878613</v>
      </c>
      <c r="H1904" s="16">
        <f t="shared" si="175"/>
        <v>-7.3045005189399442E-4</v>
      </c>
      <c r="I1904" s="16">
        <f t="shared" si="176"/>
        <v>2.2103145119239894E-3</v>
      </c>
    </row>
    <row r="1905" spans="4:9" x14ac:dyDescent="0.25">
      <c r="D1905">
        <f t="shared" si="177"/>
        <v>1900</v>
      </c>
      <c r="E1905" s="11">
        <f t="shared" si="174"/>
        <v>95</v>
      </c>
      <c r="F1905" s="11">
        <f t="shared" si="178"/>
        <v>0.14533911114510656</v>
      </c>
      <c r="G1905" s="11">
        <f t="shared" si="179"/>
        <v>999.56197717329803</v>
      </c>
      <c r="H1905" s="16">
        <f t="shared" si="175"/>
        <v>-7.2679680086254331E-4</v>
      </c>
      <c r="I1905" s="16">
        <f t="shared" si="176"/>
        <v>2.1991778876002343E-3</v>
      </c>
    </row>
    <row r="1906" spans="4:9" x14ac:dyDescent="0.25">
      <c r="D1906">
        <f t="shared" si="177"/>
        <v>1901</v>
      </c>
      <c r="E1906" s="11">
        <f t="shared" si="174"/>
        <v>95.050000000000011</v>
      </c>
      <c r="F1906" s="11">
        <f t="shared" si="178"/>
        <v>0.14461231434424401</v>
      </c>
      <c r="G1906" s="11">
        <f t="shared" si="179"/>
        <v>999.56417635118567</v>
      </c>
      <c r="H1906" s="16">
        <f t="shared" si="175"/>
        <v>-7.2316182579670505E-4</v>
      </c>
      <c r="I1906" s="16">
        <f t="shared" si="176"/>
        <v>2.1880977324483125E-3</v>
      </c>
    </row>
    <row r="1907" spans="4:9" x14ac:dyDescent="0.25">
      <c r="D1907">
        <f t="shared" si="177"/>
        <v>1902</v>
      </c>
      <c r="E1907" s="11">
        <f t="shared" si="174"/>
        <v>95.100000000000009</v>
      </c>
      <c r="F1907" s="11">
        <f t="shared" si="178"/>
        <v>0.14388915251844731</v>
      </c>
      <c r="G1907" s="11">
        <f t="shared" si="179"/>
        <v>999.56636444891808</v>
      </c>
      <c r="H1907" s="16">
        <f t="shared" si="175"/>
        <v>-7.1954503522365476E-4</v>
      </c>
      <c r="I1907" s="16">
        <f t="shared" si="176"/>
        <v>2.1770737569100063E-3</v>
      </c>
    </row>
    <row r="1908" spans="4:9" x14ac:dyDescent="0.25">
      <c r="D1908">
        <f t="shared" si="177"/>
        <v>1903</v>
      </c>
      <c r="E1908" s="11">
        <f t="shared" si="174"/>
        <v>95.15</v>
      </c>
      <c r="F1908" s="11">
        <f t="shared" si="178"/>
        <v>0.14316960748322366</v>
      </c>
      <c r="G1908" s="11">
        <f t="shared" si="179"/>
        <v>999.56854152267499</v>
      </c>
      <c r="H1908" s="16">
        <f t="shared" si="175"/>
        <v>-7.1594633812880433E-4</v>
      </c>
      <c r="I1908" s="16">
        <f t="shared" si="176"/>
        <v>2.1661056729380319E-3</v>
      </c>
    </row>
    <row r="1909" spans="4:9" x14ac:dyDescent="0.25">
      <c r="D1909">
        <f t="shared" si="177"/>
        <v>1904</v>
      </c>
      <c r="E1909" s="11">
        <f t="shared" si="174"/>
        <v>95.2</v>
      </c>
      <c r="F1909" s="11">
        <f t="shared" si="178"/>
        <v>0.14245366114509486</v>
      </c>
      <c r="G1909" s="11">
        <f t="shared" si="179"/>
        <v>999.57070762834792</v>
      </c>
      <c r="H1909" s="16">
        <f t="shared" si="175"/>
        <v>-7.1236564395350398E-4</v>
      </c>
      <c r="I1909" s="16">
        <f t="shared" si="176"/>
        <v>2.1551931939905867E-3</v>
      </c>
    </row>
    <row r="1910" spans="4:9" x14ac:dyDescent="0.25">
      <c r="D1910">
        <f t="shared" si="177"/>
        <v>1905</v>
      </c>
      <c r="E1910" s="11">
        <f t="shared" si="174"/>
        <v>95.25</v>
      </c>
      <c r="F1910" s="11">
        <f t="shared" si="178"/>
        <v>0.14174129550114137</v>
      </c>
      <c r="G1910" s="11">
        <f t="shared" si="179"/>
        <v>999.57286282154189</v>
      </c>
      <c r="H1910" s="16">
        <f t="shared" si="175"/>
        <v>-7.0880286259275376E-4</v>
      </c>
      <c r="I1910" s="16">
        <f t="shared" si="176"/>
        <v>2.1443360350281225E-3</v>
      </c>
    </row>
    <row r="1911" spans="4:9" x14ac:dyDescent="0.25">
      <c r="D1911">
        <f t="shared" si="177"/>
        <v>1906</v>
      </c>
      <c r="E1911" s="11">
        <f t="shared" si="174"/>
        <v>95.300000000000011</v>
      </c>
      <c r="F1911" s="11">
        <f t="shared" si="178"/>
        <v>0.14103249263854861</v>
      </c>
      <c r="G1911" s="11">
        <f t="shared" si="179"/>
        <v>999.57500715757692</v>
      </c>
      <c r="H1911" s="16">
        <f t="shared" si="175"/>
        <v>-7.0525790439292788E-4</v>
      </c>
      <c r="I1911" s="16">
        <f t="shared" si="176"/>
        <v>2.1335339124901333E-3</v>
      </c>
    </row>
    <row r="1912" spans="4:9" x14ac:dyDescent="0.25">
      <c r="D1912">
        <f t="shared" si="177"/>
        <v>1907</v>
      </c>
      <c r="E1912" s="11">
        <f t="shared" si="174"/>
        <v>95.350000000000009</v>
      </c>
      <c r="F1912" s="11">
        <f t="shared" si="178"/>
        <v>0.14032723473415568</v>
      </c>
      <c r="G1912" s="11">
        <f t="shared" si="179"/>
        <v>999.57714069148938</v>
      </c>
      <c r="H1912" s="16">
        <f t="shared" si="175"/>
        <v>-7.017306801495116E-4</v>
      </c>
      <c r="I1912" s="16">
        <f t="shared" si="176"/>
        <v>2.1227865443074635E-3</v>
      </c>
    </row>
    <row r="1913" spans="4:9" x14ac:dyDescent="0.25">
      <c r="D1913">
        <f t="shared" si="177"/>
        <v>1908</v>
      </c>
      <c r="E1913" s="11">
        <f t="shared" si="174"/>
        <v>95.4</v>
      </c>
      <c r="F1913" s="11">
        <f t="shared" si="178"/>
        <v>0.13962550405400617</v>
      </c>
      <c r="G1913" s="11">
        <f t="shared" si="179"/>
        <v>999.57926347803368</v>
      </c>
      <c r="H1913" s="16">
        <f t="shared" si="175"/>
        <v>-6.9822110110484515E-4</v>
      </c>
      <c r="I1913" s="16">
        <f t="shared" si="176"/>
        <v>2.1120936498779863E-3</v>
      </c>
    </row>
    <row r="1914" spans="4:9" x14ac:dyDescent="0.25">
      <c r="D1914">
        <f t="shared" si="177"/>
        <v>1909</v>
      </c>
      <c r="E1914" s="11">
        <f t="shared" si="174"/>
        <v>95.45</v>
      </c>
      <c r="F1914" s="11">
        <f t="shared" si="178"/>
        <v>0.13892728295290133</v>
      </c>
      <c r="G1914" s="11">
        <f t="shared" si="179"/>
        <v>999.58137557168357</v>
      </c>
      <c r="H1914" s="16">
        <f t="shared" si="175"/>
        <v>-6.9472907894588493E-4</v>
      </c>
      <c r="I1914" s="16">
        <f t="shared" si="176"/>
        <v>2.1014549500678061E-3</v>
      </c>
    </row>
    <row r="1915" spans="4:9" x14ac:dyDescent="0.25">
      <c r="D1915">
        <f t="shared" si="177"/>
        <v>1910</v>
      </c>
      <c r="E1915" s="11">
        <f t="shared" si="174"/>
        <v>95.5</v>
      </c>
      <c r="F1915" s="11">
        <f t="shared" si="178"/>
        <v>0.13823255387395544</v>
      </c>
      <c r="G1915" s="11">
        <f t="shared" si="179"/>
        <v>999.58347702663366</v>
      </c>
      <c r="H1915" s="16">
        <f t="shared" si="175"/>
        <v>-6.91254525801969E-4</v>
      </c>
      <c r="I1915" s="16">
        <f t="shared" si="176"/>
        <v>2.0908701671958209E-3</v>
      </c>
    </row>
    <row r="1916" spans="4:9" x14ac:dyDescent="0.25">
      <c r="D1916">
        <f t="shared" si="177"/>
        <v>1911</v>
      </c>
      <c r="E1916" s="11">
        <f t="shared" si="174"/>
        <v>95.550000000000011</v>
      </c>
      <c r="F1916" s="11">
        <f t="shared" si="178"/>
        <v>0.13754129934815348</v>
      </c>
      <c r="G1916" s="11">
        <f t="shared" si="179"/>
        <v>999.58556789680085</v>
      </c>
      <c r="H1916" s="16">
        <f t="shared" si="175"/>
        <v>-6.8779735424260213E-4</v>
      </c>
      <c r="I1916" s="16">
        <f t="shared" si="176"/>
        <v>2.0803390250360267E-3</v>
      </c>
    </row>
    <row r="1917" spans="4:9" x14ac:dyDescent="0.25">
      <c r="D1917">
        <f t="shared" si="177"/>
        <v>1912</v>
      </c>
      <c r="E1917" s="11">
        <f t="shared" si="174"/>
        <v>95.600000000000009</v>
      </c>
      <c r="F1917" s="11">
        <f t="shared" si="178"/>
        <v>0.13685350199391089</v>
      </c>
      <c r="G1917" s="11">
        <f t="shared" si="179"/>
        <v>999.5876482358259</v>
      </c>
      <c r="H1917" s="16">
        <f t="shared" si="175"/>
        <v>-6.843574772752456E-4</v>
      </c>
      <c r="I1917" s="16">
        <f t="shared" si="176"/>
        <v>2.0698612488031891E-3</v>
      </c>
    </row>
    <row r="1918" spans="4:9" x14ac:dyDescent="0.25">
      <c r="D1918">
        <f t="shared" si="177"/>
        <v>1913</v>
      </c>
      <c r="E1918" s="11">
        <f t="shared" si="174"/>
        <v>95.65</v>
      </c>
      <c r="F1918" s="11">
        <f t="shared" si="178"/>
        <v>0.13616914451663564</v>
      </c>
      <c r="G1918" s="11">
        <f t="shared" si="179"/>
        <v>999.58971809707475</v>
      </c>
      <c r="H1918" s="16">
        <f t="shared" si="175"/>
        <v>-6.8093480834311815E-4</v>
      </c>
      <c r="I1918" s="16">
        <f t="shared" si="176"/>
        <v>2.0594365651407215E-3</v>
      </c>
    </row>
    <row r="1919" spans="4:9" x14ac:dyDescent="0.25">
      <c r="D1919">
        <f t="shared" si="177"/>
        <v>1914</v>
      </c>
      <c r="E1919" s="11">
        <f t="shared" si="174"/>
        <v>95.7</v>
      </c>
      <c r="F1919" s="11">
        <f t="shared" si="178"/>
        <v>0.13548820970829253</v>
      </c>
      <c r="G1919" s="11">
        <f t="shared" si="179"/>
        <v>999.59177753363986</v>
      </c>
      <c r="H1919" s="16">
        <f t="shared" si="175"/>
        <v>-6.7752926132301277E-4</v>
      </c>
      <c r="I1919" s="16">
        <f t="shared" si="176"/>
        <v>2.0490647021229962E-3</v>
      </c>
    </row>
    <row r="1920" spans="4:9" x14ac:dyDescent="0.25">
      <c r="D1920">
        <f t="shared" si="177"/>
        <v>1915</v>
      </c>
      <c r="E1920" s="11">
        <f t="shared" si="174"/>
        <v>95.75</v>
      </c>
      <c r="F1920" s="11">
        <f t="shared" si="178"/>
        <v>0.13481068044696953</v>
      </c>
      <c r="G1920" s="11">
        <f t="shared" si="179"/>
        <v>999.59382659834193</v>
      </c>
      <c r="H1920" s="16">
        <f t="shared" si="175"/>
        <v>-6.7414075052312135E-4</v>
      </c>
      <c r="I1920" s="16">
        <f t="shared" si="176"/>
        <v>2.0387453892443371E-3</v>
      </c>
    </row>
    <row r="1921" spans="4:9" x14ac:dyDescent="0.25">
      <c r="D1921">
        <f t="shared" si="177"/>
        <v>1916</v>
      </c>
      <c r="E1921" s="11">
        <f t="shared" si="174"/>
        <v>95.800000000000011</v>
      </c>
      <c r="F1921" s="11">
        <f t="shared" si="178"/>
        <v>0.1341365396964464</v>
      </c>
      <c r="G1921" s="11">
        <f t="shared" si="179"/>
        <v>999.59586534373113</v>
      </c>
      <c r="H1921" s="16">
        <f t="shared" si="175"/>
        <v>-6.7076919068086898E-4</v>
      </c>
      <c r="I1921" s="16">
        <f t="shared" si="176"/>
        <v>2.0284783574024555E-3</v>
      </c>
    </row>
    <row r="1922" spans="4:9" x14ac:dyDescent="0.25">
      <c r="D1922">
        <f t="shared" si="177"/>
        <v>1917</v>
      </c>
      <c r="E1922" s="11">
        <f t="shared" si="174"/>
        <v>95.850000000000009</v>
      </c>
      <c r="F1922" s="11">
        <f t="shared" si="178"/>
        <v>0.13346577050576552</v>
      </c>
      <c r="G1922" s="11">
        <f t="shared" si="179"/>
        <v>999.59789382208851</v>
      </c>
      <c r="H1922" s="16">
        <f t="shared" si="175"/>
        <v>-6.6741449696076135E-4</v>
      </c>
      <c r="I1922" s="16">
        <f t="shared" si="176"/>
        <v>2.0182633389085321E-3</v>
      </c>
    </row>
    <row r="1923" spans="4:9" x14ac:dyDescent="0.25">
      <c r="D1923">
        <f t="shared" si="177"/>
        <v>1918</v>
      </c>
      <c r="E1923" s="11">
        <f t="shared" si="174"/>
        <v>95.9</v>
      </c>
      <c r="F1923" s="11">
        <f t="shared" si="178"/>
        <v>0.13279835600880477</v>
      </c>
      <c r="G1923" s="11">
        <f t="shared" si="179"/>
        <v>999.59991208542738</v>
      </c>
      <c r="H1923" s="16">
        <f t="shared" si="175"/>
        <v>-6.6407658495224245E-4</v>
      </c>
      <c r="I1923" s="16">
        <f t="shared" si="176"/>
        <v>2.0081000674595523E-3</v>
      </c>
    </row>
    <row r="1924" spans="4:9" x14ac:dyDescent="0.25">
      <c r="D1924">
        <f t="shared" si="177"/>
        <v>1919</v>
      </c>
      <c r="E1924" s="11">
        <f t="shared" si="174"/>
        <v>95.95</v>
      </c>
      <c r="F1924" s="11">
        <f t="shared" si="178"/>
        <v>0.13213427942385253</v>
      </c>
      <c r="G1924" s="11">
        <f t="shared" si="179"/>
        <v>999.60192018549481</v>
      </c>
      <c r="H1924" s="16">
        <f t="shared" si="175"/>
        <v>-6.6075537066756312E-4</v>
      </c>
      <c r="I1924" s="16">
        <f t="shared" si="176"/>
        <v>1.9979882781483833E-3</v>
      </c>
    </row>
    <row r="1925" spans="4:9" x14ac:dyDescent="0.25">
      <c r="D1925">
        <f t="shared" si="177"/>
        <v>1920</v>
      </c>
      <c r="E1925" s="11">
        <f t="shared" ref="E1925:E1988" si="180">D1925*$B$13</f>
        <v>96</v>
      </c>
      <c r="F1925" s="11">
        <f t="shared" si="178"/>
        <v>0.13147352405318496</v>
      </c>
      <c r="G1925" s="11">
        <f t="shared" si="179"/>
        <v>999.60391817377297</v>
      </c>
      <c r="H1925" s="16">
        <f t="shared" ref="H1925:H1988" si="181">$B$7*F1925*(1-(F1925+$B$11*G1925)/$B$9)*$B$13</f>
        <v>-6.5745077053966058E-4</v>
      </c>
      <c r="I1925" s="16">
        <f t="shared" ref="I1925:I1988" si="182">$B$8*G1925*(1-(G1925+$B$12*F1925)/$B$10)*$B$13</f>
        <v>1.9879277074449902E-3</v>
      </c>
    </row>
    <row r="1926" spans="4:9" x14ac:dyDescent="0.25">
      <c r="D1926">
        <f t="shared" ref="D1926:D1989" si="183">D1925+1</f>
        <v>1921</v>
      </c>
      <c r="E1926" s="11">
        <f t="shared" si="180"/>
        <v>96.050000000000011</v>
      </c>
      <c r="F1926" s="11">
        <f t="shared" ref="F1926:F1989" si="184">F1925+H1925</f>
        <v>0.1308160732826453</v>
      </c>
      <c r="G1926" s="11">
        <f t="shared" ref="G1926:G1989" si="185">G1925+I1925</f>
        <v>999.6059061014804</v>
      </c>
      <c r="H1926" s="16">
        <f t="shared" si="181"/>
        <v>-6.541627014200463E-4</v>
      </c>
      <c r="I1926" s="16">
        <f t="shared" si="182"/>
        <v>1.9779180931931901E-3</v>
      </c>
    </row>
    <row r="1927" spans="4:9" x14ac:dyDescent="0.25">
      <c r="D1927">
        <f t="shared" si="183"/>
        <v>1922</v>
      </c>
      <c r="E1927" s="11">
        <f t="shared" si="180"/>
        <v>96.100000000000009</v>
      </c>
      <c r="F1927" s="11">
        <f t="shared" si="184"/>
        <v>0.13016191058122525</v>
      </c>
      <c r="G1927" s="11">
        <f t="shared" si="185"/>
        <v>999.60788401957359</v>
      </c>
      <c r="H1927" s="16">
        <f t="shared" si="181"/>
        <v>-6.508910805767083E-4</v>
      </c>
      <c r="I1927" s="16">
        <f t="shared" si="182"/>
        <v>1.9679591746029671E-3</v>
      </c>
    </row>
    <row r="1928" spans="4:9" x14ac:dyDescent="0.25">
      <c r="D1928">
        <f t="shared" si="183"/>
        <v>1923</v>
      </c>
      <c r="E1928" s="11">
        <f t="shared" si="180"/>
        <v>96.15</v>
      </c>
      <c r="F1928" s="11">
        <f t="shared" si="184"/>
        <v>0.12951101950064856</v>
      </c>
      <c r="G1928" s="11">
        <f t="shared" si="185"/>
        <v>999.60985197874822</v>
      </c>
      <c r="H1928" s="16">
        <f t="shared" si="181"/>
        <v>-6.4763582569202021E-4</v>
      </c>
      <c r="I1928" s="16">
        <f t="shared" si="182"/>
        <v>1.9580506922427837E-3</v>
      </c>
    </row>
    <row r="1929" spans="4:9" x14ac:dyDescent="0.25">
      <c r="D1929">
        <f t="shared" si="183"/>
        <v>1924</v>
      </c>
      <c r="E1929" s="11">
        <f t="shared" si="180"/>
        <v>96.2</v>
      </c>
      <c r="F1929" s="11">
        <f t="shared" si="184"/>
        <v>0.12886338367495653</v>
      </c>
      <c r="G1929" s="11">
        <f t="shared" si="185"/>
        <v>999.61181002944045</v>
      </c>
      <c r="H1929" s="16">
        <f t="shared" si="181"/>
        <v>-6.4439685486066597E-4</v>
      </c>
      <c r="I1929" s="16">
        <f t="shared" si="182"/>
        <v>1.9481923880352249E-3</v>
      </c>
    </row>
    <row r="1930" spans="4:9" x14ac:dyDescent="0.25">
      <c r="D1930">
        <f t="shared" si="183"/>
        <v>1925</v>
      </c>
      <c r="E1930" s="11">
        <f t="shared" si="180"/>
        <v>96.25</v>
      </c>
      <c r="F1930" s="11">
        <f t="shared" si="184"/>
        <v>0.12821898682009586</v>
      </c>
      <c r="G1930" s="11">
        <f t="shared" si="185"/>
        <v>999.61375822182845</v>
      </c>
      <c r="H1930" s="16">
        <f t="shared" si="181"/>
        <v>-6.4117408658756687E-4</v>
      </c>
      <c r="I1930" s="16">
        <f t="shared" si="182"/>
        <v>1.9383840052437581E-3</v>
      </c>
    </row>
    <row r="1931" spans="4:9" x14ac:dyDescent="0.25">
      <c r="D1931">
        <f t="shared" si="183"/>
        <v>1926</v>
      </c>
      <c r="E1931" s="11">
        <f t="shared" si="180"/>
        <v>96.300000000000011</v>
      </c>
      <c r="F1931" s="11">
        <f t="shared" si="184"/>
        <v>0.12757781273350829</v>
      </c>
      <c r="G1931" s="11">
        <f t="shared" si="185"/>
        <v>999.6156966058337</v>
      </c>
      <c r="H1931" s="16">
        <f t="shared" si="181"/>
        <v>-6.3796743978582812E-4</v>
      </c>
      <c r="I1931" s="16">
        <f t="shared" si="182"/>
        <v>1.9286252884694851E-3</v>
      </c>
    </row>
    <row r="1932" spans="4:9" x14ac:dyDescent="0.25">
      <c r="D1932">
        <f t="shared" si="183"/>
        <v>1927</v>
      </c>
      <c r="E1932" s="11">
        <f t="shared" si="180"/>
        <v>96.350000000000009</v>
      </c>
      <c r="F1932" s="11">
        <f t="shared" si="184"/>
        <v>0.12693984529372246</v>
      </c>
      <c r="G1932" s="11">
        <f t="shared" si="185"/>
        <v>999.61762523112213</v>
      </c>
      <c r="H1932" s="16">
        <f t="shared" si="181"/>
        <v>-6.347768337746887E-4</v>
      </c>
      <c r="I1932" s="16">
        <f t="shared" si="182"/>
        <v>1.9189159836445592E-3</v>
      </c>
    </row>
    <row r="1933" spans="4:9" x14ac:dyDescent="0.25">
      <c r="D1933">
        <f t="shared" si="183"/>
        <v>1928</v>
      </c>
      <c r="E1933" s="11">
        <f t="shared" si="180"/>
        <v>96.4</v>
      </c>
      <c r="F1933" s="11">
        <f t="shared" si="184"/>
        <v>0.12630506845994777</v>
      </c>
      <c r="G1933" s="11">
        <f t="shared" si="185"/>
        <v>999.61954414710578</v>
      </c>
      <c r="H1933" s="16">
        <f t="shared" si="181"/>
        <v>-6.316021882774856E-4</v>
      </c>
      <c r="I1933" s="16">
        <f t="shared" si="182"/>
        <v>1.9092558380211675E-3</v>
      </c>
    </row>
    <row r="1934" spans="4:9" x14ac:dyDescent="0.25">
      <c r="D1934">
        <f t="shared" si="183"/>
        <v>1929</v>
      </c>
      <c r="E1934" s="11">
        <f t="shared" si="180"/>
        <v>96.45</v>
      </c>
      <c r="F1934" s="11">
        <f t="shared" si="184"/>
        <v>0.12567346627167028</v>
      </c>
      <c r="G1934" s="11">
        <f t="shared" si="185"/>
        <v>999.62145340294376</v>
      </c>
      <c r="H1934" s="16">
        <f t="shared" si="181"/>
        <v>-6.2844342341962728E-4</v>
      </c>
      <c r="I1934" s="16">
        <f t="shared" si="182"/>
        <v>1.8996446001716056E-3</v>
      </c>
    </row>
    <row r="1935" spans="4:9" x14ac:dyDescent="0.25">
      <c r="D1935">
        <f t="shared" si="183"/>
        <v>1930</v>
      </c>
      <c r="E1935" s="11">
        <f t="shared" si="180"/>
        <v>96.5</v>
      </c>
      <c r="F1935" s="11">
        <f t="shared" si="184"/>
        <v>0.12504502284825064</v>
      </c>
      <c r="G1935" s="11">
        <f t="shared" si="185"/>
        <v>999.6233530475439</v>
      </c>
      <c r="H1935" s="16">
        <f t="shared" si="181"/>
        <v>-6.2530045972657546E-4</v>
      </c>
      <c r="I1935" s="16">
        <f t="shared" si="182"/>
        <v>1.8900820199705974E-3</v>
      </c>
    </row>
    <row r="1936" spans="4:9" x14ac:dyDescent="0.25">
      <c r="D1936">
        <f t="shared" si="183"/>
        <v>1931</v>
      </c>
      <c r="E1936" s="11">
        <f t="shared" si="180"/>
        <v>96.550000000000011</v>
      </c>
      <c r="F1936" s="11">
        <f t="shared" si="184"/>
        <v>0.12441972238852407</v>
      </c>
      <c r="G1936" s="11">
        <f t="shared" si="185"/>
        <v>999.62524312956384</v>
      </c>
      <c r="H1936" s="16">
        <f t="shared" si="181"/>
        <v>-6.2217321812183966E-4</v>
      </c>
      <c r="I1936" s="16">
        <f t="shared" si="182"/>
        <v>1.8805678486009199E-3</v>
      </c>
    </row>
    <row r="1937" spans="4:9" x14ac:dyDescent="0.25">
      <c r="D1937">
        <f t="shared" si="183"/>
        <v>1932</v>
      </c>
      <c r="E1937" s="11">
        <f t="shared" si="180"/>
        <v>96.600000000000009</v>
      </c>
      <c r="F1937" s="11">
        <f t="shared" si="184"/>
        <v>0.12379754917040223</v>
      </c>
      <c r="G1937" s="11">
        <f t="shared" si="185"/>
        <v>999.62712369741246</v>
      </c>
      <c r="H1937" s="16">
        <f t="shared" si="181"/>
        <v>-6.1906161992498013E-4</v>
      </c>
      <c r="I1937" s="16">
        <f t="shared" si="182"/>
        <v>1.8711018385357194E-3</v>
      </c>
    </row>
    <row r="1938" spans="4:9" x14ac:dyDescent="0.25">
      <c r="D1938">
        <f t="shared" si="183"/>
        <v>1933</v>
      </c>
      <c r="E1938" s="11">
        <f t="shared" si="180"/>
        <v>96.65</v>
      </c>
      <c r="F1938" s="11">
        <f t="shared" si="184"/>
        <v>0.12317848755047725</v>
      </c>
      <c r="G1938" s="11">
        <f t="shared" si="185"/>
        <v>999.62899479925102</v>
      </c>
      <c r="H1938" s="16">
        <f t="shared" si="181"/>
        <v>-6.1596558684962304E-4</v>
      </c>
      <c r="I1938" s="16">
        <f t="shared" si="182"/>
        <v>1.8616837435352571E-3</v>
      </c>
    </row>
    <row r="1939" spans="4:9" x14ac:dyDescent="0.25">
      <c r="D1939">
        <f t="shared" si="183"/>
        <v>1934</v>
      </c>
      <c r="E1939" s="11">
        <f t="shared" si="180"/>
        <v>96.7</v>
      </c>
      <c r="F1939" s="11">
        <f t="shared" si="184"/>
        <v>0.12256252196362763</v>
      </c>
      <c r="G1939" s="11">
        <f t="shared" si="185"/>
        <v>999.63085648299455</v>
      </c>
      <c r="H1939" s="16">
        <f t="shared" si="181"/>
        <v>-6.128850410014818E-4</v>
      </c>
      <c r="I1939" s="16">
        <f t="shared" si="182"/>
        <v>1.8523133186447603E-3</v>
      </c>
    </row>
    <row r="1940" spans="4:9" x14ac:dyDescent="0.25">
      <c r="D1940">
        <f t="shared" si="183"/>
        <v>1935</v>
      </c>
      <c r="E1940" s="11">
        <f t="shared" si="180"/>
        <v>96.75</v>
      </c>
      <c r="F1940" s="11">
        <f t="shared" si="184"/>
        <v>0.12194963692262614</v>
      </c>
      <c r="G1940" s="11">
        <f t="shared" si="185"/>
        <v>999.63270879631318</v>
      </c>
      <c r="H1940" s="16">
        <f t="shared" si="181"/>
        <v>-6.0981990487639164E-4</v>
      </c>
      <c r="I1940" s="16">
        <f t="shared" si="182"/>
        <v>1.8429903201800703E-3</v>
      </c>
    </row>
    <row r="1941" spans="4:9" x14ac:dyDescent="0.25">
      <c r="D1941">
        <f t="shared" si="183"/>
        <v>1936</v>
      </c>
      <c r="E1941" s="11">
        <f t="shared" si="180"/>
        <v>96.800000000000011</v>
      </c>
      <c r="F1941" s="11">
        <f t="shared" si="184"/>
        <v>0.12133981701774975</v>
      </c>
      <c r="G1941" s="11">
        <f t="shared" si="185"/>
        <v>999.63455178663332</v>
      </c>
      <c r="H1941" s="16">
        <f t="shared" si="181"/>
        <v>-6.0677010135835332E-4</v>
      </c>
      <c r="I1941" s="16">
        <f t="shared" si="182"/>
        <v>1.8337145057232707E-3</v>
      </c>
    </row>
    <row r="1942" spans="4:9" x14ac:dyDescent="0.25">
      <c r="D1942">
        <f t="shared" si="183"/>
        <v>1937</v>
      </c>
      <c r="E1942" s="11">
        <f t="shared" si="180"/>
        <v>96.850000000000009</v>
      </c>
      <c r="F1942" s="11">
        <f t="shared" si="184"/>
        <v>0.12073304691639139</v>
      </c>
      <c r="G1942" s="11">
        <f t="shared" si="185"/>
        <v>999.6363855011391</v>
      </c>
      <c r="H1942" s="16">
        <f t="shared" si="181"/>
        <v>-6.0373555371758577E-4</v>
      </c>
      <c r="I1942" s="16">
        <f t="shared" si="182"/>
        <v>1.8244856341205419E-3</v>
      </c>
    </row>
    <row r="1943" spans="4:9" x14ac:dyDescent="0.25">
      <c r="D1943">
        <f t="shared" si="183"/>
        <v>1938</v>
      </c>
      <c r="E1943" s="11">
        <f t="shared" si="180"/>
        <v>96.9</v>
      </c>
      <c r="F1943" s="11">
        <f t="shared" si="184"/>
        <v>0.12012931136267381</v>
      </c>
      <c r="G1943" s="11">
        <f t="shared" si="185"/>
        <v>999.63820998677318</v>
      </c>
      <c r="H1943" s="16">
        <f t="shared" si="181"/>
        <v>-6.0071618560859018E-4</v>
      </c>
      <c r="I1943" s="16">
        <f t="shared" si="182"/>
        <v>1.81530346546891E-3</v>
      </c>
    </row>
    <row r="1944" spans="4:9" x14ac:dyDescent="0.25">
      <c r="D1944">
        <f t="shared" si="183"/>
        <v>1939</v>
      </c>
      <c r="E1944" s="11">
        <f t="shared" si="180"/>
        <v>96.95</v>
      </c>
      <c r="F1944" s="11">
        <f t="shared" si="184"/>
        <v>0.11952859517706522</v>
      </c>
      <c r="G1944" s="11">
        <f t="shared" si="185"/>
        <v>999.64002529023867</v>
      </c>
      <c r="H1944" s="16">
        <f t="shared" si="181"/>
        <v>-5.9771192106822073E-4</v>
      </c>
      <c r="I1944" s="16">
        <f t="shared" si="182"/>
        <v>1.8061677611107701E-3</v>
      </c>
    </row>
    <row r="1945" spans="4:9" x14ac:dyDescent="0.25">
      <c r="D1945">
        <f t="shared" si="183"/>
        <v>1940</v>
      </c>
      <c r="E1945" s="11">
        <f t="shared" si="180"/>
        <v>97</v>
      </c>
      <c r="F1945" s="11">
        <f t="shared" si="184"/>
        <v>0.118930883255997</v>
      </c>
      <c r="G1945" s="11">
        <f t="shared" si="185"/>
        <v>999.64183145799973</v>
      </c>
      <c r="H1945" s="16">
        <f t="shared" si="181"/>
        <v>-5.9472268451376848E-4</v>
      </c>
      <c r="I1945" s="16">
        <f t="shared" si="182"/>
        <v>1.797078283633952E-3</v>
      </c>
    </row>
    <row r="1946" spans="4:9" x14ac:dyDescent="0.25">
      <c r="D1946">
        <f t="shared" si="183"/>
        <v>1941</v>
      </c>
      <c r="E1946" s="11">
        <f t="shared" si="180"/>
        <v>97.050000000000011</v>
      </c>
      <c r="F1946" s="11">
        <f t="shared" si="184"/>
        <v>0.11833616057148323</v>
      </c>
      <c r="G1946" s="11">
        <f t="shared" si="185"/>
        <v>999.64362853628336</v>
      </c>
      <c r="H1946" s="16">
        <f t="shared" si="181"/>
        <v>-5.9174840074105418E-4</v>
      </c>
      <c r="I1946" s="16">
        <f t="shared" si="182"/>
        <v>1.7880347968529228E-3</v>
      </c>
    </row>
    <row r="1947" spans="4:9" x14ac:dyDescent="0.25">
      <c r="D1947">
        <f t="shared" si="183"/>
        <v>1942</v>
      </c>
      <c r="E1947" s="11">
        <f t="shared" si="180"/>
        <v>97.100000000000009</v>
      </c>
      <c r="F1947" s="11">
        <f t="shared" si="184"/>
        <v>0.11774441217074218</v>
      </c>
      <c r="G1947" s="11">
        <f t="shared" si="185"/>
        <v>999.6454165710802</v>
      </c>
      <c r="H1947" s="16">
        <f t="shared" si="181"/>
        <v>-5.8878899492252786E-4</v>
      </c>
      <c r="I1947" s="16">
        <f t="shared" si="182"/>
        <v>1.7790370658166219E-3</v>
      </c>
    </row>
    <row r="1948" spans="4:9" x14ac:dyDescent="0.25">
      <c r="D1948">
        <f t="shared" si="183"/>
        <v>1943</v>
      </c>
      <c r="E1948" s="11">
        <f t="shared" si="180"/>
        <v>97.15</v>
      </c>
      <c r="F1948" s="11">
        <f t="shared" si="184"/>
        <v>0.11715562317581965</v>
      </c>
      <c r="G1948" s="11">
        <f t="shared" si="185"/>
        <v>999.64719560814603</v>
      </c>
      <c r="H1948" s="16">
        <f t="shared" si="181"/>
        <v>-5.8584439260538199E-4</v>
      </c>
      <c r="I1948" s="16">
        <f t="shared" si="182"/>
        <v>1.7700848567885508E-3</v>
      </c>
    </row>
    <row r="1949" spans="4:9" x14ac:dyDescent="0.25">
      <c r="D1949">
        <f t="shared" si="183"/>
        <v>1944</v>
      </c>
      <c r="E1949" s="11">
        <f t="shared" si="180"/>
        <v>97.2</v>
      </c>
      <c r="F1949" s="11">
        <f t="shared" si="184"/>
        <v>0.11656977878321427</v>
      </c>
      <c r="G1949" s="11">
        <f t="shared" si="185"/>
        <v>999.64896569300288</v>
      </c>
      <c r="H1949" s="16">
        <f t="shared" si="181"/>
        <v>-5.8291451970967018E-4</v>
      </c>
      <c r="I1949" s="16">
        <f t="shared" si="182"/>
        <v>1.7611779372490592E-3</v>
      </c>
    </row>
    <row r="1950" spans="4:9" x14ac:dyDescent="0.25">
      <c r="D1950">
        <f t="shared" si="183"/>
        <v>1945</v>
      </c>
      <c r="E1950" s="11">
        <f t="shared" si="180"/>
        <v>97.25</v>
      </c>
      <c r="F1950" s="11">
        <f t="shared" si="184"/>
        <v>0.1159868642635046</v>
      </c>
      <c r="G1950" s="11">
        <f t="shared" si="185"/>
        <v>999.65072687094016</v>
      </c>
      <c r="H1950" s="16">
        <f t="shared" si="181"/>
        <v>-5.7999930252643976E-4</v>
      </c>
      <c r="I1950" s="16">
        <f t="shared" si="182"/>
        <v>1.75231607588431E-3</v>
      </c>
    </row>
    <row r="1951" spans="4:9" x14ac:dyDescent="0.25">
      <c r="D1951">
        <f t="shared" si="183"/>
        <v>1946</v>
      </c>
      <c r="E1951" s="11">
        <f t="shared" si="180"/>
        <v>97.300000000000011</v>
      </c>
      <c r="F1951" s="11">
        <f t="shared" si="184"/>
        <v>0.11540686496097816</v>
      </c>
      <c r="G1951" s="11">
        <f t="shared" si="185"/>
        <v>999.65247918701607</v>
      </c>
      <c r="H1951" s="16">
        <f t="shared" si="181"/>
        <v>-5.7709866771586931E-4</v>
      </c>
      <c r="I1951" s="16">
        <f t="shared" si="182"/>
        <v>1.7434990425830154E-3</v>
      </c>
    </row>
    <row r="1952" spans="4:9" x14ac:dyDescent="0.25">
      <c r="D1952">
        <f t="shared" si="183"/>
        <v>1947</v>
      </c>
      <c r="E1952" s="11">
        <f t="shared" si="180"/>
        <v>97.350000000000009</v>
      </c>
      <c r="F1952" s="11">
        <f t="shared" si="184"/>
        <v>0.11482976629326229</v>
      </c>
      <c r="G1952" s="11">
        <f t="shared" si="185"/>
        <v>999.65422268605869</v>
      </c>
      <c r="H1952" s="16">
        <f t="shared" si="181"/>
        <v>-5.7421254230541883E-4</v>
      </c>
      <c r="I1952" s="16">
        <f t="shared" si="182"/>
        <v>1.7347266084276225E-3</v>
      </c>
    </row>
    <row r="1953" spans="4:9" x14ac:dyDescent="0.25">
      <c r="D1953">
        <f t="shared" si="183"/>
        <v>1948</v>
      </c>
      <c r="E1953" s="11">
        <f t="shared" si="180"/>
        <v>97.4</v>
      </c>
      <c r="F1953" s="11">
        <f t="shared" si="184"/>
        <v>0.11425555375095688</v>
      </c>
      <c r="G1953" s="11">
        <f t="shared" si="185"/>
        <v>999.65595741266714</v>
      </c>
      <c r="H1953" s="16">
        <f t="shared" si="181"/>
        <v>-5.7134085368798677E-4</v>
      </c>
      <c r="I1953" s="16">
        <f t="shared" si="182"/>
        <v>1.7259985456899362E-3</v>
      </c>
    </row>
    <row r="1954" spans="4:9" x14ac:dyDescent="0.25">
      <c r="D1954">
        <f t="shared" si="183"/>
        <v>1949</v>
      </c>
      <c r="E1954" s="11">
        <f t="shared" si="180"/>
        <v>97.45</v>
      </c>
      <c r="F1954" s="11">
        <f t="shared" si="184"/>
        <v>0.11368421289726889</v>
      </c>
      <c r="G1954" s="11">
        <f t="shared" si="185"/>
        <v>999.65768341121282</v>
      </c>
      <c r="H1954" s="16">
        <f t="shared" si="181"/>
        <v>-5.6848352962007907E-4</v>
      </c>
      <c r="I1954" s="16">
        <f t="shared" si="182"/>
        <v>1.7173146278234115E-3</v>
      </c>
    </row>
    <row r="1955" spans="4:9" x14ac:dyDescent="0.25">
      <c r="D1955">
        <f t="shared" si="183"/>
        <v>1950</v>
      </c>
      <c r="E1955" s="11">
        <f t="shared" si="180"/>
        <v>97.5</v>
      </c>
      <c r="F1955" s="11">
        <f t="shared" si="184"/>
        <v>0.11311572936764881</v>
      </c>
      <c r="G1955" s="11">
        <f t="shared" si="185"/>
        <v>999.65940072584067</v>
      </c>
      <c r="H1955" s="16">
        <f t="shared" si="181"/>
        <v>-5.6564049821998335E-4</v>
      </c>
      <c r="I1955" s="16">
        <f t="shared" si="182"/>
        <v>1.7086746294532294E-3</v>
      </c>
    </row>
    <row r="1956" spans="4:9" x14ac:dyDescent="0.25">
      <c r="D1956">
        <f t="shared" si="183"/>
        <v>1951</v>
      </c>
      <c r="E1956" s="11">
        <f t="shared" si="180"/>
        <v>97.550000000000011</v>
      </c>
      <c r="F1956" s="11">
        <f t="shared" si="184"/>
        <v>0.11255008886942883</v>
      </c>
      <c r="G1956" s="11">
        <f t="shared" si="185"/>
        <v>999.66110940047008</v>
      </c>
      <c r="H1956" s="16">
        <f t="shared" si="181"/>
        <v>-5.628116879659587E-4</v>
      </c>
      <c r="I1956" s="16">
        <f t="shared" si="182"/>
        <v>1.7000783263796866E-3</v>
      </c>
    </row>
    <row r="1957" spans="4:9" x14ac:dyDescent="0.25">
      <c r="D1957">
        <f t="shared" si="183"/>
        <v>1952</v>
      </c>
      <c r="E1957" s="11">
        <f t="shared" si="180"/>
        <v>97.600000000000009</v>
      </c>
      <c r="F1957" s="11">
        <f t="shared" si="184"/>
        <v>0.11198727718146287</v>
      </c>
      <c r="G1957" s="11">
        <f t="shared" si="185"/>
        <v>999.66280947879648</v>
      </c>
      <c r="H1957" s="16">
        <f t="shared" si="181"/>
        <v>-5.5999702769442565E-4</v>
      </c>
      <c r="I1957" s="16">
        <f t="shared" si="182"/>
        <v>1.6915254955627167E-3</v>
      </c>
    </row>
    <row r="1958" spans="4:9" x14ac:dyDescent="0.25">
      <c r="D1958">
        <f t="shared" si="183"/>
        <v>1953</v>
      </c>
      <c r="E1958" s="11">
        <f t="shared" si="180"/>
        <v>97.65</v>
      </c>
      <c r="F1958" s="11">
        <f t="shared" si="184"/>
        <v>0.11142728015376845</v>
      </c>
      <c r="G1958" s="11">
        <f t="shared" si="185"/>
        <v>999.66450100429199</v>
      </c>
      <c r="H1958" s="16">
        <f t="shared" si="181"/>
        <v>-5.5719644659817449E-4</v>
      </c>
      <c r="I1958" s="16">
        <f t="shared" si="182"/>
        <v>1.6830159151219517E-3</v>
      </c>
    </row>
    <row r="1959" spans="4:9" x14ac:dyDescent="0.25">
      <c r="D1959">
        <f t="shared" si="183"/>
        <v>1954</v>
      </c>
      <c r="E1959" s="11">
        <f t="shared" si="180"/>
        <v>97.7</v>
      </c>
      <c r="F1959" s="11">
        <f t="shared" si="184"/>
        <v>0.11087008370717027</v>
      </c>
      <c r="G1959" s="11">
        <f t="shared" si="185"/>
        <v>999.66618402020708</v>
      </c>
      <c r="H1959" s="16">
        <f t="shared" si="181"/>
        <v>-5.5440987422457691E-4</v>
      </c>
      <c r="I1959" s="16">
        <f t="shared" si="182"/>
        <v>1.6745493643223538E-3</v>
      </c>
    </row>
    <row r="1960" spans="4:9" x14ac:dyDescent="0.25">
      <c r="D1960">
        <f t="shared" si="183"/>
        <v>1955</v>
      </c>
      <c r="E1960" s="11">
        <f t="shared" si="180"/>
        <v>97.75</v>
      </c>
      <c r="F1960" s="11">
        <f t="shared" si="184"/>
        <v>0.1103156738329457</v>
      </c>
      <c r="G1960" s="11">
        <f t="shared" si="185"/>
        <v>999.66785856957142</v>
      </c>
      <c r="H1960" s="16">
        <f t="shared" si="181"/>
        <v>-5.5163724047380559E-4</v>
      </c>
      <c r="I1960" s="16">
        <f t="shared" si="182"/>
        <v>1.6661256235798207E-3</v>
      </c>
    </row>
    <row r="1961" spans="4:9" x14ac:dyDescent="0.25">
      <c r="D1961">
        <f t="shared" si="183"/>
        <v>1956</v>
      </c>
      <c r="E1961" s="11">
        <f t="shared" si="180"/>
        <v>97.800000000000011</v>
      </c>
      <c r="F1961" s="11">
        <f t="shared" si="184"/>
        <v>0.1097640365924719</v>
      </c>
      <c r="G1961" s="11">
        <f t="shared" si="185"/>
        <v>999.66952469519504</v>
      </c>
      <c r="H1961" s="16">
        <f t="shared" si="181"/>
        <v>-5.4887847559707055E-4</v>
      </c>
      <c r="I1961" s="16">
        <f t="shared" si="182"/>
        <v>1.6577444744434893E-3</v>
      </c>
    </row>
    <row r="1962" spans="4:9" x14ac:dyDescent="0.25">
      <c r="D1962">
        <f t="shared" si="183"/>
        <v>1957</v>
      </c>
      <c r="E1962" s="11">
        <f t="shared" si="180"/>
        <v>97.850000000000009</v>
      </c>
      <c r="F1962" s="11">
        <f t="shared" si="184"/>
        <v>0.10921515811687484</v>
      </c>
      <c r="G1962" s="11">
        <f t="shared" si="185"/>
        <v>999.67118243966945</v>
      </c>
      <c r="H1962" s="16">
        <f t="shared" si="181"/>
        <v>-5.4613351019485226E-4</v>
      </c>
      <c r="I1962" s="16">
        <f t="shared" si="182"/>
        <v>1.6494056996002298E-3</v>
      </c>
    </row>
    <row r="1963" spans="4:9" x14ac:dyDescent="0.25">
      <c r="D1963">
        <f t="shared" si="183"/>
        <v>1958</v>
      </c>
      <c r="E1963" s="11">
        <f t="shared" si="180"/>
        <v>97.9</v>
      </c>
      <c r="F1963" s="11">
        <f t="shared" si="184"/>
        <v>0.10866902460667999</v>
      </c>
      <c r="G1963" s="11">
        <f t="shared" si="185"/>
        <v>999.67283184536905</v>
      </c>
      <c r="H1963" s="16">
        <f t="shared" si="181"/>
        <v>-5.4340227521515656E-4</v>
      </c>
      <c r="I1963" s="16">
        <f t="shared" si="182"/>
        <v>1.6411090828591672E-3</v>
      </c>
    </row>
    <row r="1964" spans="4:9" x14ac:dyDescent="0.25">
      <c r="D1964">
        <f t="shared" si="183"/>
        <v>1959</v>
      </c>
      <c r="E1964" s="11">
        <f t="shared" si="180"/>
        <v>97.95</v>
      </c>
      <c r="F1964" s="11">
        <f t="shared" si="184"/>
        <v>0.10812562233146483</v>
      </c>
      <c r="G1964" s="11">
        <f t="shared" si="185"/>
        <v>999.67447295445186</v>
      </c>
      <c r="H1964" s="16">
        <f t="shared" si="181"/>
        <v>-5.4068470195176791E-4</v>
      </c>
      <c r="I1964" s="16">
        <f t="shared" si="182"/>
        <v>1.6328544091506248E-3</v>
      </c>
    </row>
    <row r="1965" spans="4:9" x14ac:dyDescent="0.25">
      <c r="D1965">
        <f t="shared" si="183"/>
        <v>1960</v>
      </c>
      <c r="E1965" s="11">
        <f t="shared" si="180"/>
        <v>98</v>
      </c>
      <c r="F1965" s="11">
        <f t="shared" si="184"/>
        <v>0.10758493762951306</v>
      </c>
      <c r="G1965" s="11">
        <f t="shared" si="185"/>
        <v>999.67610580886105</v>
      </c>
      <c r="H1965" s="16">
        <f t="shared" si="181"/>
        <v>-5.3798072204251895E-4</v>
      </c>
      <c r="I1965" s="16">
        <f t="shared" si="182"/>
        <v>1.6246414645217436E-3</v>
      </c>
    </row>
    <row r="1966" spans="4:9" x14ac:dyDescent="0.25">
      <c r="D1966">
        <f t="shared" si="183"/>
        <v>1961</v>
      </c>
      <c r="E1966" s="11">
        <f t="shared" si="180"/>
        <v>98.050000000000011</v>
      </c>
      <c r="F1966" s="11">
        <f t="shared" si="184"/>
        <v>0.10704695690747054</v>
      </c>
      <c r="G1966" s="11">
        <f t="shared" si="185"/>
        <v>999.67773045032561</v>
      </c>
      <c r="H1966" s="16">
        <f t="shared" si="181"/>
        <v>-5.3529026746756134E-4</v>
      </c>
      <c r="I1966" s="16">
        <f t="shared" si="182"/>
        <v>1.6164700361243275E-3</v>
      </c>
    </row>
    <row r="1967" spans="4:9" x14ac:dyDescent="0.25">
      <c r="D1967">
        <f t="shared" si="183"/>
        <v>1962</v>
      </c>
      <c r="E1967" s="11">
        <f t="shared" si="180"/>
        <v>98.100000000000009</v>
      </c>
      <c r="F1967" s="11">
        <f t="shared" si="184"/>
        <v>0.10651166664000299</v>
      </c>
      <c r="G1967" s="11">
        <f t="shared" si="185"/>
        <v>999.6793469203617</v>
      </c>
      <c r="H1967" s="16">
        <f t="shared" si="181"/>
        <v>-5.3261327054765354E-4</v>
      </c>
      <c r="I1967" s="16">
        <f t="shared" si="182"/>
        <v>1.6083399122171164E-3</v>
      </c>
    </row>
    <row r="1968" spans="4:9" x14ac:dyDescent="0.25">
      <c r="D1968">
        <f t="shared" si="183"/>
        <v>1963</v>
      </c>
      <c r="E1968" s="11">
        <f t="shared" si="180"/>
        <v>98.15</v>
      </c>
      <c r="F1968" s="11">
        <f t="shared" si="184"/>
        <v>0.10597905336945533</v>
      </c>
      <c r="G1968" s="11">
        <f t="shared" si="185"/>
        <v>999.68095526027389</v>
      </c>
      <c r="H1968" s="16">
        <f t="shared" si="181"/>
        <v>-5.2994966394245098E-4</v>
      </c>
      <c r="I1968" s="16">
        <f t="shared" si="182"/>
        <v>1.6002508821525247E-3</v>
      </c>
    </row>
    <row r="1969" spans="4:9" x14ac:dyDescent="0.25">
      <c r="D1969">
        <f t="shared" si="183"/>
        <v>1964</v>
      </c>
      <c r="E1969" s="11">
        <f t="shared" si="180"/>
        <v>98.2</v>
      </c>
      <c r="F1969" s="11">
        <f t="shared" si="184"/>
        <v>0.10544910370551289</v>
      </c>
      <c r="G1969" s="11">
        <f t="shared" si="185"/>
        <v>999.68255551115601</v>
      </c>
      <c r="H1969" s="16">
        <f t="shared" si="181"/>
        <v>-5.2729938064880605E-4</v>
      </c>
      <c r="I1969" s="16">
        <f t="shared" si="182"/>
        <v>1.5922027363744721E-3</v>
      </c>
    </row>
    <row r="1970" spans="4:9" x14ac:dyDescent="0.25">
      <c r="D1970">
        <f t="shared" si="183"/>
        <v>1965</v>
      </c>
      <c r="E1970" s="11">
        <f t="shared" si="180"/>
        <v>98.25</v>
      </c>
      <c r="F1970" s="11">
        <f t="shared" si="184"/>
        <v>0.10492180432486409</v>
      </c>
      <c r="G1970" s="11">
        <f t="shared" si="185"/>
        <v>999.68414771389234</v>
      </c>
      <c r="H1970" s="16">
        <f t="shared" si="181"/>
        <v>-5.2466235399908163E-4</v>
      </c>
      <c r="I1970" s="16">
        <f t="shared" si="182"/>
        <v>1.5841952664140003E-3</v>
      </c>
    </row>
    <row r="1971" spans="4:9" x14ac:dyDescent="0.25">
      <c r="D1971">
        <f t="shared" si="183"/>
        <v>1966</v>
      </c>
      <c r="E1971" s="11">
        <f t="shared" si="180"/>
        <v>98.300000000000011</v>
      </c>
      <c r="F1971" s="11">
        <f t="shared" si="184"/>
        <v>0.10439714197086501</v>
      </c>
      <c r="G1971" s="11">
        <f t="shared" si="185"/>
        <v>999.68573190915879</v>
      </c>
      <c r="H1971" s="16">
        <f t="shared" si="181"/>
        <v>-5.2203851765946234E-4</v>
      </c>
      <c r="I1971" s="16">
        <f t="shared" si="182"/>
        <v>1.5762282648771138E-3</v>
      </c>
    </row>
    <row r="1972" spans="4:9" x14ac:dyDescent="0.25">
      <c r="D1972">
        <f t="shared" si="183"/>
        <v>1967</v>
      </c>
      <c r="E1972" s="11">
        <f t="shared" si="180"/>
        <v>98.350000000000009</v>
      </c>
      <c r="F1972" s="11">
        <f t="shared" si="184"/>
        <v>0.10387510345320555</v>
      </c>
      <c r="G1972" s="11">
        <f t="shared" si="185"/>
        <v>999.68730813742366</v>
      </c>
      <c r="H1972" s="16">
        <f t="shared" si="181"/>
        <v>-5.1942780562828689E-4</v>
      </c>
      <c r="I1972" s="16">
        <f t="shared" si="182"/>
        <v>1.5683015254492724E-3</v>
      </c>
    </row>
    <row r="1973" spans="4:9" x14ac:dyDescent="0.25">
      <c r="D1973">
        <f t="shared" si="183"/>
        <v>1968</v>
      </c>
      <c r="E1973" s="11">
        <f t="shared" si="180"/>
        <v>98.4</v>
      </c>
      <c r="F1973" s="11">
        <f t="shared" si="184"/>
        <v>0.10335567564757726</v>
      </c>
      <c r="G1973" s="11">
        <f t="shared" si="185"/>
        <v>999.68887643894914</v>
      </c>
      <c r="H1973" s="16">
        <f t="shared" si="181"/>
        <v>-5.1683015223438018E-4</v>
      </c>
      <c r="I1973" s="16">
        <f t="shared" si="182"/>
        <v>1.5604148428799052E-3</v>
      </c>
    </row>
    <row r="1974" spans="4:9" x14ac:dyDescent="0.25">
      <c r="D1974">
        <f t="shared" si="183"/>
        <v>1969</v>
      </c>
      <c r="E1974" s="11">
        <f t="shared" si="180"/>
        <v>98.45</v>
      </c>
      <c r="F1974" s="11">
        <f t="shared" si="184"/>
        <v>0.10283884549534289</v>
      </c>
      <c r="G1974" s="11">
        <f t="shared" si="185"/>
        <v>999.69043685379199</v>
      </c>
      <c r="H1974" s="16">
        <f t="shared" si="181"/>
        <v>-5.1424549213539611E-4</v>
      </c>
      <c r="I1974" s="16">
        <f t="shared" si="182"/>
        <v>1.5525680129835698E-3</v>
      </c>
    </row>
    <row r="1975" spans="4:9" x14ac:dyDescent="0.25">
      <c r="D1975">
        <f t="shared" si="183"/>
        <v>1970</v>
      </c>
      <c r="E1975" s="11">
        <f t="shared" si="180"/>
        <v>98.5</v>
      </c>
      <c r="F1975" s="11">
        <f t="shared" si="184"/>
        <v>0.10232460000320749</v>
      </c>
      <c r="G1975" s="11">
        <f t="shared" si="185"/>
        <v>999.69198942180503</v>
      </c>
      <c r="H1975" s="16">
        <f t="shared" si="181"/>
        <v>-5.1167376031616997E-4</v>
      </c>
      <c r="I1975" s="16">
        <f t="shared" si="182"/>
        <v>1.5447608326266855E-3</v>
      </c>
    </row>
    <row r="1976" spans="4:9" x14ac:dyDescent="0.25">
      <c r="D1976">
        <f t="shared" si="183"/>
        <v>1971</v>
      </c>
      <c r="E1976" s="11">
        <f t="shared" si="180"/>
        <v>98.550000000000011</v>
      </c>
      <c r="F1976" s="11">
        <f t="shared" si="184"/>
        <v>0.10181292624289132</v>
      </c>
      <c r="G1976" s="11">
        <f t="shared" si="185"/>
        <v>999.69353418263768</v>
      </c>
      <c r="H1976" s="16">
        <f t="shared" si="181"/>
        <v>-5.0911489208707735E-4</v>
      </c>
      <c r="I1976" s="16">
        <f t="shared" si="182"/>
        <v>1.5369930997320214E-3</v>
      </c>
    </row>
    <row r="1977" spans="4:9" x14ac:dyDescent="0.25">
      <c r="D1977">
        <f t="shared" si="183"/>
        <v>1972</v>
      </c>
      <c r="E1977" s="11">
        <f t="shared" si="180"/>
        <v>98.600000000000009</v>
      </c>
      <c r="F1977" s="11">
        <f t="shared" si="184"/>
        <v>0.10130381135080424</v>
      </c>
      <c r="G1977" s="11">
        <f t="shared" si="185"/>
        <v>999.69507117573744</v>
      </c>
      <c r="H1977" s="16">
        <f t="shared" si="181"/>
        <v>-5.0656882308240344E-4</v>
      </c>
      <c r="I1977" s="16">
        <f t="shared" si="182"/>
        <v>1.5292646132665378E-3</v>
      </c>
    </row>
    <row r="1978" spans="4:9" x14ac:dyDescent="0.25">
      <c r="D1978">
        <f t="shared" si="183"/>
        <v>1973</v>
      </c>
      <c r="E1978" s="11">
        <f t="shared" si="180"/>
        <v>98.65</v>
      </c>
      <c r="F1978" s="11">
        <f t="shared" si="184"/>
        <v>0.10079724252772183</v>
      </c>
      <c r="G1978" s="11">
        <f t="shared" si="185"/>
        <v>999.69660044035072</v>
      </c>
      <c r="H1978" s="16">
        <f t="shared" si="181"/>
        <v>-5.0403548925871721E-4</v>
      </c>
      <c r="I1978" s="16">
        <f t="shared" si="182"/>
        <v>1.5215751732336651E-3</v>
      </c>
    </row>
    <row r="1979" spans="4:9" x14ac:dyDescent="0.25">
      <c r="D1979">
        <f t="shared" si="183"/>
        <v>1974</v>
      </c>
      <c r="E1979" s="11">
        <f t="shared" si="180"/>
        <v>98.7</v>
      </c>
      <c r="F1979" s="11">
        <f t="shared" si="184"/>
        <v>0.10029320703846312</v>
      </c>
      <c r="G1979" s="11">
        <f t="shared" si="185"/>
        <v>999.69812201552395</v>
      </c>
      <c r="H1979" s="16">
        <f t="shared" si="181"/>
        <v>-5.0151482689325753E-4</v>
      </c>
      <c r="I1979" s="16">
        <f t="shared" si="182"/>
        <v>1.5139245806766823E-3</v>
      </c>
    </row>
    <row r="1980" spans="4:9" x14ac:dyDescent="0.25">
      <c r="D1980">
        <f t="shared" si="183"/>
        <v>1975</v>
      </c>
      <c r="E1980" s="11">
        <f t="shared" si="180"/>
        <v>98.75</v>
      </c>
      <c r="F1980" s="11">
        <f t="shared" si="184"/>
        <v>9.979169221156986E-2</v>
      </c>
      <c r="G1980" s="11">
        <f t="shared" si="185"/>
        <v>999.6996359401046</v>
      </c>
      <c r="H1980" s="16">
        <f t="shared" si="181"/>
        <v>-4.9900677258232426E-4</v>
      </c>
      <c r="I1980" s="16">
        <f t="shared" si="182"/>
        <v>1.5063126376632268E-3</v>
      </c>
    </row>
    <row r="1981" spans="4:9" x14ac:dyDescent="0.25">
      <c r="D1981">
        <f t="shared" si="183"/>
        <v>1976</v>
      </c>
      <c r="E1981" s="11">
        <f t="shared" si="180"/>
        <v>98.800000000000011</v>
      </c>
      <c r="F1981" s="11">
        <f t="shared" si="184"/>
        <v>9.9292685438987532E-2</v>
      </c>
      <c r="G1981" s="11">
        <f t="shared" si="185"/>
        <v>999.70114225274222</v>
      </c>
      <c r="H1981" s="16">
        <f t="shared" si="181"/>
        <v>-4.9651126323967999E-4</v>
      </c>
      <c r="I1981" s="16">
        <f t="shared" si="182"/>
        <v>1.49873914728645E-3</v>
      </c>
    </row>
    <row r="1982" spans="4:9" x14ac:dyDescent="0.25">
      <c r="D1982">
        <f t="shared" si="183"/>
        <v>1977</v>
      </c>
      <c r="E1982" s="11">
        <f t="shared" si="180"/>
        <v>98.850000000000009</v>
      </c>
      <c r="F1982" s="11">
        <f t="shared" si="184"/>
        <v>9.8796174175747847E-2</v>
      </c>
      <c r="G1982" s="11">
        <f t="shared" si="185"/>
        <v>999.70264099188955</v>
      </c>
      <c r="H1982" s="16">
        <f t="shared" si="181"/>
        <v>-4.9402823609495737E-4</v>
      </c>
      <c r="I1982" s="16">
        <f t="shared" si="182"/>
        <v>1.4912039136572965E-3</v>
      </c>
    </row>
    <row r="1983" spans="4:9" x14ac:dyDescent="0.25">
      <c r="D1983">
        <f t="shared" si="183"/>
        <v>1978</v>
      </c>
      <c r="E1983" s="11">
        <f t="shared" si="180"/>
        <v>98.9</v>
      </c>
      <c r="F1983" s="11">
        <f t="shared" si="184"/>
        <v>9.8302145939652891E-2</v>
      </c>
      <c r="G1983" s="11">
        <f t="shared" si="185"/>
        <v>999.70413219580325</v>
      </c>
      <c r="H1983" s="16">
        <f t="shared" si="181"/>
        <v>-4.9155762869207659E-4</v>
      </c>
      <c r="I1983" s="16">
        <f t="shared" si="182"/>
        <v>1.4837067418978903E-3</v>
      </c>
    </row>
    <row r="1984" spans="4:9" x14ac:dyDescent="0.25">
      <c r="D1984">
        <f t="shared" si="183"/>
        <v>1979</v>
      </c>
      <c r="E1984" s="11">
        <f t="shared" si="180"/>
        <v>98.95</v>
      </c>
      <c r="F1984" s="11">
        <f t="shared" si="184"/>
        <v>9.7810588310960817E-2</v>
      </c>
      <c r="G1984" s="11">
        <f t="shared" si="185"/>
        <v>999.70561590254511</v>
      </c>
      <c r="H1984" s="16">
        <f t="shared" si="181"/>
        <v>-4.8909937888766918E-4</v>
      </c>
      <c r="I1984" s="16">
        <f t="shared" si="182"/>
        <v>1.4762474381426905E-3</v>
      </c>
    </row>
    <row r="1985" spans="4:9" x14ac:dyDescent="0.25">
      <c r="D1985">
        <f t="shared" si="183"/>
        <v>1980</v>
      </c>
      <c r="E1985" s="11">
        <f t="shared" si="180"/>
        <v>99</v>
      </c>
      <c r="F1985" s="11">
        <f t="shared" si="184"/>
        <v>9.7321488932073152E-2</v>
      </c>
      <c r="G1985" s="11">
        <f t="shared" si="185"/>
        <v>999.70709214998328</v>
      </c>
      <c r="H1985" s="16">
        <f t="shared" si="181"/>
        <v>-4.8665342484951096E-4</v>
      </c>
      <c r="I1985" s="16">
        <f t="shared" si="182"/>
        <v>1.4688258095218885E-3</v>
      </c>
    </row>
    <row r="1986" spans="4:9" x14ac:dyDescent="0.25">
      <c r="D1986">
        <f t="shared" si="183"/>
        <v>1981</v>
      </c>
      <c r="E1986" s="11">
        <f t="shared" si="180"/>
        <v>99.050000000000011</v>
      </c>
      <c r="F1986" s="11">
        <f t="shared" si="184"/>
        <v>9.6834835507223646E-2</v>
      </c>
      <c r="G1986" s="11">
        <f t="shared" si="185"/>
        <v>999.70856097579281</v>
      </c>
      <c r="H1986" s="16">
        <f t="shared" si="181"/>
        <v>-4.8421970505496128E-4</v>
      </c>
      <c r="I1986" s="16">
        <f t="shared" si="182"/>
        <v>1.461441664164783E-3</v>
      </c>
    </row>
    <row r="1987" spans="4:9" x14ac:dyDescent="0.25">
      <c r="D1987">
        <f t="shared" si="183"/>
        <v>1982</v>
      </c>
      <c r="E1987" s="11">
        <f t="shared" si="180"/>
        <v>99.100000000000009</v>
      </c>
      <c r="F1987" s="11">
        <f t="shared" si="184"/>
        <v>9.6350615802168679E-2</v>
      </c>
      <c r="G1987" s="11">
        <f t="shared" si="185"/>
        <v>999.71002241745703</v>
      </c>
      <c r="H1987" s="16">
        <f t="shared" si="181"/>
        <v>-4.8179815828941356E-4</v>
      </c>
      <c r="I1987" s="16">
        <f t="shared" si="182"/>
        <v>1.4540948111931647E-3</v>
      </c>
    </row>
    <row r="1988" spans="4:9" x14ac:dyDescent="0.25">
      <c r="D1988">
        <f t="shared" si="183"/>
        <v>1983</v>
      </c>
      <c r="E1988" s="11">
        <f t="shared" si="180"/>
        <v>99.15</v>
      </c>
      <c r="F1988" s="11">
        <f t="shared" si="184"/>
        <v>9.5868817643879264E-2</v>
      </c>
      <c r="G1988" s="11">
        <f t="shared" si="185"/>
        <v>999.71147651226818</v>
      </c>
      <c r="H1988" s="16">
        <f t="shared" si="181"/>
        <v>-4.7938872364474783E-4</v>
      </c>
      <c r="I1988" s="16">
        <f t="shared" si="182"/>
        <v>1.4467850607147001E-3</v>
      </c>
    </row>
    <row r="1989" spans="4:9" x14ac:dyDescent="0.25">
      <c r="D1989">
        <f t="shared" si="183"/>
        <v>1984</v>
      </c>
      <c r="E1989" s="11">
        <f t="shared" ref="E1989:E2052" si="186">D1989*$B$13</f>
        <v>99.2</v>
      </c>
      <c r="F1989" s="11">
        <f t="shared" si="184"/>
        <v>9.5389428920234512E-2</v>
      </c>
      <c r="G1989" s="11">
        <f t="shared" si="185"/>
        <v>999.71292329732887</v>
      </c>
      <c r="H1989" s="16">
        <f t="shared" ref="H1989:H2052" si="187">$B$7*F1989*(1-(F1989+$B$11*G1989)/$B$9)*$B$13</f>
        <v>-4.7699134051779708E-4</v>
      </c>
      <c r="I1989" s="16">
        <f t="shared" ref="I1989:I2052" si="188">$B$8*G1989*(1-(G1989+$B$12*F1989)/$B$10)*$B$13</f>
        <v>1.4395122238163168E-3</v>
      </c>
    </row>
    <row r="1990" spans="4:9" x14ac:dyDescent="0.25">
      <c r="D1990">
        <f t="shared" ref="D1990:D2053" si="189">D1989+1</f>
        <v>1985</v>
      </c>
      <c r="E1990" s="11">
        <f t="shared" si="186"/>
        <v>99.25</v>
      </c>
      <c r="F1990" s="11">
        <f t="shared" ref="F1990:F2053" si="190">F1989+H1989</f>
        <v>9.4912437579716721E-2</v>
      </c>
      <c r="G1990" s="11">
        <f t="shared" ref="G1990:G2053" si="191">G1989+I1989</f>
        <v>999.71436280955265</v>
      </c>
      <c r="H1990" s="16">
        <f t="shared" si="187"/>
        <v>-4.7460594860881808E-4</v>
      </c>
      <c r="I1990" s="16">
        <f t="shared" si="188"/>
        <v>1.4322761125620273E-3</v>
      </c>
    </row>
    <row r="1991" spans="4:9" x14ac:dyDescent="0.25">
      <c r="D1991">
        <f t="shared" si="189"/>
        <v>1986</v>
      </c>
      <c r="E1991" s="11">
        <f t="shared" si="186"/>
        <v>99.300000000000011</v>
      </c>
      <c r="F1991" s="11">
        <f t="shared" si="190"/>
        <v>9.4437831631107902E-2</v>
      </c>
      <c r="G1991" s="11">
        <f t="shared" si="191"/>
        <v>999.71579508566526</v>
      </c>
      <c r="H1991" s="16">
        <f t="shared" si="187"/>
        <v>-4.7223248791996881E-4</v>
      </c>
      <c r="I1991" s="16">
        <f t="shared" si="188"/>
        <v>1.4250765399852006E-3</v>
      </c>
    </row>
    <row r="1992" spans="4:9" x14ac:dyDescent="0.25">
      <c r="D1992">
        <f t="shared" si="189"/>
        <v>1987</v>
      </c>
      <c r="E1992" s="11">
        <f t="shared" si="186"/>
        <v>99.350000000000009</v>
      </c>
      <c r="F1992" s="11">
        <f t="shared" si="190"/>
        <v>9.3965599143187931E-2</v>
      </c>
      <c r="G1992" s="11">
        <f t="shared" si="191"/>
        <v>999.71722016220519</v>
      </c>
      <c r="H1992" s="16">
        <f t="shared" si="187"/>
        <v>-4.6987089875379643E-4</v>
      </c>
      <c r="I1992" s="16">
        <f t="shared" si="188"/>
        <v>1.4179133200874952E-3</v>
      </c>
    </row>
    <row r="1993" spans="4:9" x14ac:dyDescent="0.25">
      <c r="D1993">
        <f t="shared" si="189"/>
        <v>1988</v>
      </c>
      <c r="E1993" s="11">
        <f t="shared" si="186"/>
        <v>99.4</v>
      </c>
      <c r="F1993" s="11">
        <f t="shared" si="190"/>
        <v>9.349572824443414E-2</v>
      </c>
      <c r="G1993" s="11">
        <f t="shared" si="191"/>
        <v>999.71863807552529</v>
      </c>
      <c r="H1993" s="16">
        <f t="shared" si="187"/>
        <v>-4.6752112171173334E-4</v>
      </c>
      <c r="I1993" s="16">
        <f t="shared" si="188"/>
        <v>1.4107862678255836E-3</v>
      </c>
    </row>
    <row r="1994" spans="4:9" x14ac:dyDescent="0.25">
      <c r="D1994">
        <f t="shared" si="189"/>
        <v>1989</v>
      </c>
      <c r="E1994" s="11">
        <f t="shared" si="186"/>
        <v>99.45</v>
      </c>
      <c r="F1994" s="11">
        <f t="shared" si="190"/>
        <v>9.3028207122722403E-2</v>
      </c>
      <c r="G1994" s="11">
        <f t="shared" si="191"/>
        <v>999.72004886179309</v>
      </c>
      <c r="H1994" s="16">
        <f t="shared" si="187"/>
        <v>-4.6518309769259493E-4</v>
      </c>
      <c r="I1994" s="16">
        <f t="shared" si="188"/>
        <v>1.4036951991178502E-3</v>
      </c>
    </row>
    <row r="1995" spans="4:9" x14ac:dyDescent="0.25">
      <c r="D1995">
        <f t="shared" si="189"/>
        <v>1990</v>
      </c>
      <c r="E1995" s="11">
        <f t="shared" si="186"/>
        <v>99.5</v>
      </c>
      <c r="F1995" s="11">
        <f t="shared" si="190"/>
        <v>9.2563024025029805E-2</v>
      </c>
      <c r="G1995" s="11">
        <f t="shared" si="191"/>
        <v>999.72145255699218</v>
      </c>
      <c r="H1995" s="16">
        <f t="shared" si="187"/>
        <v>-4.628567678910932E-4</v>
      </c>
      <c r="I1995" s="16">
        <f t="shared" si="188"/>
        <v>1.3966399308266765E-3</v>
      </c>
    </row>
    <row r="1996" spans="4:9" x14ac:dyDescent="0.25">
      <c r="D1996">
        <f t="shared" si="189"/>
        <v>1991</v>
      </c>
      <c r="E1996" s="11">
        <f t="shared" si="186"/>
        <v>99.550000000000011</v>
      </c>
      <c r="F1996" s="11">
        <f t="shared" si="190"/>
        <v>9.210016725713871E-2</v>
      </c>
      <c r="G1996" s="11">
        <f t="shared" si="191"/>
        <v>999.72284919692299</v>
      </c>
      <c r="H1996" s="16">
        <f t="shared" si="187"/>
        <v>-4.6054207379635047E-4</v>
      </c>
      <c r="I1996" s="16">
        <f t="shared" si="188"/>
        <v>1.3896202807662497E-3</v>
      </c>
    </row>
    <row r="1997" spans="4:9" x14ac:dyDescent="0.25">
      <c r="D1997">
        <f t="shared" si="189"/>
        <v>1992</v>
      </c>
      <c r="E1997" s="11">
        <f t="shared" si="186"/>
        <v>99.600000000000009</v>
      </c>
      <c r="F1997" s="11">
        <f t="shared" si="190"/>
        <v>9.1639625183342358E-2</v>
      </c>
      <c r="G1997" s="11">
        <f t="shared" si="191"/>
        <v>999.72423881720374</v>
      </c>
      <c r="H1997" s="16">
        <f t="shared" si="187"/>
        <v>-4.5823895719042558E-4</v>
      </c>
      <c r="I1997" s="16">
        <f t="shared" si="188"/>
        <v>1.3826360676848439E-3</v>
      </c>
    </row>
    <row r="1998" spans="4:9" x14ac:dyDescent="0.25">
      <c r="D1998">
        <f t="shared" si="189"/>
        <v>1993</v>
      </c>
      <c r="E1998" s="11">
        <f t="shared" si="186"/>
        <v>99.65</v>
      </c>
      <c r="F1998" s="11">
        <f t="shared" si="190"/>
        <v>9.1181386226151934E-2</v>
      </c>
      <c r="G1998" s="11">
        <f t="shared" si="191"/>
        <v>999.7256214532714</v>
      </c>
      <c r="H1998" s="16">
        <f t="shared" si="187"/>
        <v>-4.5594736014684437E-4</v>
      </c>
      <c r="I1998" s="16">
        <f t="shared" si="188"/>
        <v>1.3756871112681904E-3</v>
      </c>
    </row>
    <row r="1999" spans="4:9" x14ac:dyDescent="0.25">
      <c r="D1999">
        <f t="shared" si="189"/>
        <v>1994</v>
      </c>
      <c r="E1999" s="11">
        <f t="shared" si="186"/>
        <v>99.7</v>
      </c>
      <c r="F1999" s="11">
        <f t="shared" si="190"/>
        <v>9.0725438866005093E-2</v>
      </c>
      <c r="G1999" s="11">
        <f t="shared" si="191"/>
        <v>999.72699714038265</v>
      </c>
      <c r="H1999" s="16">
        <f t="shared" si="187"/>
        <v>-4.5366722502914001E-4</v>
      </c>
      <c r="I1999" s="16">
        <f t="shared" si="188"/>
        <v>1.3687732321339668E-3</v>
      </c>
    </row>
    <row r="2000" spans="4:9" x14ac:dyDescent="0.25">
      <c r="D2000">
        <f t="shared" si="189"/>
        <v>1995</v>
      </c>
      <c r="E2000" s="11">
        <f t="shared" si="186"/>
        <v>99.75</v>
      </c>
      <c r="F2000" s="11">
        <f t="shared" si="190"/>
        <v>9.0271771640975954E-2</v>
      </c>
      <c r="G2000" s="11">
        <f t="shared" si="191"/>
        <v>999.72836591361477</v>
      </c>
      <c r="H2000" s="16">
        <f t="shared" si="187"/>
        <v>-4.5139849448939885E-4</v>
      </c>
      <c r="I2000" s="16">
        <f t="shared" si="188"/>
        <v>1.3618942518229572E-3</v>
      </c>
    </row>
    <row r="2001" spans="4:9" x14ac:dyDescent="0.25">
      <c r="D2001">
        <f t="shared" si="189"/>
        <v>1996</v>
      </c>
      <c r="E2001" s="11">
        <f t="shared" si="186"/>
        <v>99.800000000000011</v>
      </c>
      <c r="F2001" s="11">
        <f t="shared" si="190"/>
        <v>8.9820373146486554E-2</v>
      </c>
      <c r="G2001" s="11">
        <f t="shared" si="191"/>
        <v>999.72972780786654</v>
      </c>
      <c r="H2001" s="16">
        <f t="shared" si="187"/>
        <v>-4.4914111146681333E-4</v>
      </c>
      <c r="I2001" s="16">
        <f t="shared" si="188"/>
        <v>1.35504999279576E-3</v>
      </c>
    </row>
    <row r="2002" spans="4:9" x14ac:dyDescent="0.25">
      <c r="D2002">
        <f t="shared" si="189"/>
        <v>1997</v>
      </c>
      <c r="E2002" s="11">
        <f t="shared" si="186"/>
        <v>99.850000000000009</v>
      </c>
      <c r="F2002" s="11">
        <f t="shared" si="190"/>
        <v>8.9371232035019746E-2</v>
      </c>
      <c r="G2002" s="11">
        <f t="shared" si="191"/>
        <v>999.73108285785929</v>
      </c>
      <c r="H2002" s="16">
        <f t="shared" si="187"/>
        <v>-4.4689501918624493E-4</v>
      </c>
      <c r="I2002" s="16">
        <f t="shared" si="188"/>
        <v>1.3482402784328273E-3</v>
      </c>
    </row>
    <row r="2003" spans="4:9" x14ac:dyDescent="0.25">
      <c r="D2003">
        <f t="shared" si="189"/>
        <v>1998</v>
      </c>
      <c r="E2003" s="11">
        <f t="shared" si="186"/>
        <v>99.9</v>
      </c>
      <c r="F2003" s="11">
        <f t="shared" si="190"/>
        <v>8.8924337015833507E-2</v>
      </c>
      <c r="G2003" s="11">
        <f t="shared" si="191"/>
        <v>999.73243109813768</v>
      </c>
      <c r="H2003" s="16">
        <f t="shared" si="187"/>
        <v>-4.4466016115679021E-4</v>
      </c>
      <c r="I2003" s="16">
        <f t="shared" si="188"/>
        <v>1.3414649330211823E-3</v>
      </c>
    </row>
    <row r="2004" spans="4:9" x14ac:dyDescent="0.25">
      <c r="D2004">
        <f t="shared" si="189"/>
        <v>1999</v>
      </c>
      <c r="E2004" s="11">
        <f t="shared" si="186"/>
        <v>99.95</v>
      </c>
      <c r="F2004" s="11">
        <f t="shared" si="190"/>
        <v>8.8479676854676712E-2</v>
      </c>
      <c r="G2004" s="11">
        <f t="shared" si="191"/>
        <v>999.73377256307072</v>
      </c>
      <c r="H2004" s="16">
        <f t="shared" si="187"/>
        <v>-4.4243648117035859E-4</v>
      </c>
      <c r="I2004" s="16">
        <f t="shared" si="188"/>
        <v>1.3347237817544579E-3</v>
      </c>
    </row>
    <row r="2005" spans="4:9" x14ac:dyDescent="0.25">
      <c r="D2005">
        <f t="shared" si="189"/>
        <v>2000</v>
      </c>
      <c r="E2005" s="11">
        <f t="shared" si="186"/>
        <v>100</v>
      </c>
      <c r="F2005" s="11">
        <f t="shared" si="190"/>
        <v>8.8037240373506354E-2</v>
      </c>
      <c r="G2005" s="11">
        <f t="shared" si="191"/>
        <v>999.73510728685244</v>
      </c>
      <c r="H2005" s="16">
        <f t="shared" si="187"/>
        <v>-4.4022392330025245E-4</v>
      </c>
      <c r="I2005" s="16">
        <f t="shared" si="188"/>
        <v>1.328016650729603E-3</v>
      </c>
    </row>
    <row r="2006" spans="4:9" x14ac:dyDescent="0.25">
      <c r="D2006">
        <f t="shared" si="189"/>
        <v>2001</v>
      </c>
      <c r="E2006" s="11">
        <f t="shared" si="186"/>
        <v>100.05000000000001</v>
      </c>
      <c r="F2006" s="11">
        <f t="shared" si="190"/>
        <v>8.7597016450206094E-2</v>
      </c>
      <c r="G2006" s="11">
        <f t="shared" si="191"/>
        <v>999.73643530350319</v>
      </c>
      <c r="H2006" s="16">
        <f t="shared" si="187"/>
        <v>-4.3802243189975851E-4</v>
      </c>
      <c r="I2006" s="16">
        <f t="shared" si="188"/>
        <v>1.3213433669380392E-3</v>
      </c>
    </row>
    <row r="2007" spans="4:9" x14ac:dyDescent="0.25">
      <c r="D2007">
        <f t="shared" si="189"/>
        <v>2002</v>
      </c>
      <c r="E2007" s="11">
        <f t="shared" si="186"/>
        <v>100.10000000000001</v>
      </c>
      <c r="F2007" s="11">
        <f t="shared" si="190"/>
        <v>8.7158994018306332E-2</v>
      </c>
      <c r="G2007" s="11">
        <f t="shared" si="191"/>
        <v>999.73775664687014</v>
      </c>
      <c r="H2007" s="16">
        <f t="shared" si="187"/>
        <v>-4.3583195160074386E-4</v>
      </c>
      <c r="I2007" s="16">
        <f t="shared" si="188"/>
        <v>1.3147037582634791E-3</v>
      </c>
    </row>
    <row r="2008" spans="4:9" x14ac:dyDescent="0.25">
      <c r="D2008">
        <f t="shared" si="189"/>
        <v>2003</v>
      </c>
      <c r="E2008" s="11">
        <f t="shared" si="186"/>
        <v>100.15</v>
      </c>
      <c r="F2008" s="11">
        <f t="shared" si="190"/>
        <v>8.6723162066705592E-2</v>
      </c>
      <c r="G2008" s="11">
        <f t="shared" si="191"/>
        <v>999.73907135062836</v>
      </c>
      <c r="H2008" s="16">
        <f t="shared" si="187"/>
        <v>-4.3365242731226102E-4</v>
      </c>
      <c r="I2008" s="16">
        <f t="shared" si="188"/>
        <v>1.3080976534786298E-3</v>
      </c>
    </row>
    <row r="2009" spans="4:9" x14ac:dyDescent="0.25">
      <c r="D2009">
        <f t="shared" si="189"/>
        <v>2004</v>
      </c>
      <c r="E2009" s="11">
        <f t="shared" si="186"/>
        <v>100.2</v>
      </c>
      <c r="F2009" s="11">
        <f t="shared" si="190"/>
        <v>8.628950963939333E-2</v>
      </c>
      <c r="G2009" s="11">
        <f t="shared" si="191"/>
        <v>999.74037944828183</v>
      </c>
      <c r="H2009" s="16">
        <f t="shared" si="187"/>
        <v>-4.3148380421915609E-4</v>
      </c>
      <c r="I2009" s="16">
        <f t="shared" si="188"/>
        <v>1.3015248822341315E-3</v>
      </c>
    </row>
    <row r="2010" spans="4:9" x14ac:dyDescent="0.25">
      <c r="D2010">
        <f t="shared" si="189"/>
        <v>2005</v>
      </c>
      <c r="E2010" s="11">
        <f t="shared" si="186"/>
        <v>100.25</v>
      </c>
      <c r="F2010" s="11">
        <f t="shared" si="190"/>
        <v>8.585802583517417E-2</v>
      </c>
      <c r="G2010" s="11">
        <f t="shared" si="191"/>
        <v>999.74168097316408</v>
      </c>
      <c r="H2010" s="16">
        <f t="shared" si="187"/>
        <v>-4.2932602778068959E-4</v>
      </c>
      <c r="I2010" s="16">
        <f t="shared" si="188"/>
        <v>1.2949852750608112E-3</v>
      </c>
    </row>
    <row r="2011" spans="4:9" x14ac:dyDescent="0.25">
      <c r="D2011">
        <f t="shared" si="189"/>
        <v>2006</v>
      </c>
      <c r="E2011" s="11">
        <f t="shared" si="186"/>
        <v>100.30000000000001</v>
      </c>
      <c r="F2011" s="11">
        <f t="shared" si="190"/>
        <v>8.5428699807393482E-2</v>
      </c>
      <c r="G2011" s="11">
        <f t="shared" si="191"/>
        <v>999.74297595843916</v>
      </c>
      <c r="H2011" s="16">
        <f t="shared" si="187"/>
        <v>-4.2717904372915964E-4</v>
      </c>
      <c r="I2011" s="16">
        <f t="shared" si="188"/>
        <v>1.2884786633641679E-3</v>
      </c>
    </row>
    <row r="2012" spans="4:9" x14ac:dyDescent="0.25">
      <c r="D2012">
        <f t="shared" si="189"/>
        <v>2007</v>
      </c>
      <c r="E2012" s="11">
        <f t="shared" si="186"/>
        <v>100.35000000000001</v>
      </c>
      <c r="F2012" s="11">
        <f t="shared" si="190"/>
        <v>8.5001520763664323E-2</v>
      </c>
      <c r="G2012" s="11">
        <f t="shared" si="191"/>
        <v>999.74426443710252</v>
      </c>
      <c r="H2012" s="16">
        <f t="shared" si="187"/>
        <v>-4.2504279806853388E-4</v>
      </c>
      <c r="I2012" s="16">
        <f t="shared" si="188"/>
        <v>1.2820048794144169E-3</v>
      </c>
    </row>
    <row r="2013" spans="4:9" x14ac:dyDescent="0.25">
      <c r="D2013">
        <f t="shared" si="189"/>
        <v>2008</v>
      </c>
      <c r="E2013" s="11">
        <f t="shared" si="186"/>
        <v>100.4</v>
      </c>
      <c r="F2013" s="11">
        <f t="shared" si="190"/>
        <v>8.4576477965595795E-2</v>
      </c>
      <c r="G2013" s="11">
        <f t="shared" si="191"/>
        <v>999.7455464419819</v>
      </c>
      <c r="H2013" s="16">
        <f t="shared" si="187"/>
        <v>-4.2291723707308732E-4</v>
      </c>
      <c r="I2013" s="16">
        <f t="shared" si="188"/>
        <v>1.275563756350966E-3</v>
      </c>
    </row>
    <row r="2014" spans="4:9" x14ac:dyDescent="0.25">
      <c r="D2014">
        <f t="shared" si="189"/>
        <v>2009</v>
      </c>
      <c r="E2014" s="11">
        <f t="shared" si="186"/>
        <v>100.45</v>
      </c>
      <c r="F2014" s="11">
        <f t="shared" si="190"/>
        <v>8.4153560728522703E-2</v>
      </c>
      <c r="G2014" s="11">
        <f t="shared" si="191"/>
        <v>999.7468220057383</v>
      </c>
      <c r="H2014" s="16">
        <f t="shared" si="187"/>
        <v>-4.2080230728604948E-4</v>
      </c>
      <c r="I2014" s="16">
        <f t="shared" si="188"/>
        <v>1.2691551281669071E-3</v>
      </c>
    </row>
    <row r="2015" spans="4:9" x14ac:dyDescent="0.25">
      <c r="D2015">
        <f t="shared" si="189"/>
        <v>2010</v>
      </c>
      <c r="E2015" s="11">
        <f t="shared" si="186"/>
        <v>100.5</v>
      </c>
      <c r="F2015" s="11">
        <f t="shared" si="190"/>
        <v>8.3732758421236647E-2</v>
      </c>
      <c r="G2015" s="11">
        <f t="shared" si="191"/>
        <v>999.74809116086647</v>
      </c>
      <c r="H2015" s="16">
        <f t="shared" si="187"/>
        <v>-4.1869795551825474E-4</v>
      </c>
      <c r="I2015" s="16">
        <f t="shared" si="188"/>
        <v>1.262778829713491E-3</v>
      </c>
    </row>
    <row r="2016" spans="4:9" x14ac:dyDescent="0.25">
      <c r="D2016">
        <f t="shared" si="189"/>
        <v>2011</v>
      </c>
      <c r="E2016" s="11">
        <f t="shared" si="186"/>
        <v>100.55000000000001</v>
      </c>
      <c r="F2016" s="11">
        <f t="shared" si="190"/>
        <v>8.331406046571839E-2</v>
      </c>
      <c r="G2016" s="11">
        <f t="shared" si="191"/>
        <v>999.74935393969622</v>
      </c>
      <c r="H2016" s="16">
        <f t="shared" si="187"/>
        <v>-4.1660412884680166E-4</v>
      </c>
      <c r="I2016" s="16">
        <f t="shared" si="188"/>
        <v>1.2564346966923916E-3</v>
      </c>
    </row>
    <row r="2017" spans="4:9" x14ac:dyDescent="0.25">
      <c r="D2017">
        <f t="shared" si="189"/>
        <v>2012</v>
      </c>
      <c r="E2017" s="11">
        <f t="shared" si="186"/>
        <v>100.60000000000001</v>
      </c>
      <c r="F2017" s="11">
        <f t="shared" si="190"/>
        <v>8.2897456336871594E-2</v>
      </c>
      <c r="G2017" s="11">
        <f t="shared" si="191"/>
        <v>999.75061037439286</v>
      </c>
      <c r="H2017" s="16">
        <f t="shared" si="187"/>
        <v>-4.1452077461371945E-4</v>
      </c>
      <c r="I2017" s="16">
        <f t="shared" si="188"/>
        <v>1.250122565649076E-3</v>
      </c>
    </row>
    <row r="2018" spans="4:9" x14ac:dyDescent="0.25">
      <c r="D2018">
        <f t="shared" si="189"/>
        <v>2013</v>
      </c>
      <c r="E2018" s="11">
        <f t="shared" si="186"/>
        <v>100.65</v>
      </c>
      <c r="F2018" s="11">
        <f t="shared" si="190"/>
        <v>8.2482935562257872E-2</v>
      </c>
      <c r="G2018" s="11">
        <f t="shared" si="191"/>
        <v>999.75186049695856</v>
      </c>
      <c r="H2018" s="16">
        <f t="shared" si="187"/>
        <v>-4.1244784042464072E-4</v>
      </c>
      <c r="I2018" s="16">
        <f t="shared" si="188"/>
        <v>1.2438422739695105E-3</v>
      </c>
    </row>
    <row r="2019" spans="4:9" x14ac:dyDescent="0.25">
      <c r="D2019">
        <f t="shared" si="189"/>
        <v>2014</v>
      </c>
      <c r="E2019" s="11">
        <f t="shared" si="186"/>
        <v>100.7</v>
      </c>
      <c r="F2019" s="11">
        <f t="shared" si="190"/>
        <v>8.207048772183323E-2</v>
      </c>
      <c r="G2019" s="11">
        <f t="shared" si="191"/>
        <v>999.75310433923255</v>
      </c>
      <c r="H2019" s="16">
        <f t="shared" si="187"/>
        <v>-4.1038527414747732E-4</v>
      </c>
      <c r="I2019" s="16">
        <f t="shared" si="188"/>
        <v>1.2375936598835202E-3</v>
      </c>
    </row>
    <row r="2020" spans="4:9" x14ac:dyDescent="0.25">
      <c r="D2020">
        <f t="shared" si="189"/>
        <v>2015</v>
      </c>
      <c r="E2020" s="11">
        <f t="shared" si="186"/>
        <v>100.75</v>
      </c>
      <c r="F2020" s="11">
        <f t="shared" si="190"/>
        <v>8.1660102447685748E-2</v>
      </c>
      <c r="G2020" s="11">
        <f t="shared" si="191"/>
        <v>999.75434193289243</v>
      </c>
      <c r="H2020" s="16">
        <f t="shared" si="187"/>
        <v>-4.0833302391111038E-4</v>
      </c>
      <c r="I2020" s="16">
        <f t="shared" si="188"/>
        <v>1.2313765624448426E-3</v>
      </c>
    </row>
    <row r="2021" spans="4:9" x14ac:dyDescent="0.25">
      <c r="D2021">
        <f t="shared" si="189"/>
        <v>2016</v>
      </c>
      <c r="E2021" s="11">
        <f t="shared" si="186"/>
        <v>100.80000000000001</v>
      </c>
      <c r="F2021" s="11">
        <f t="shared" si="190"/>
        <v>8.1251769423774642E-2</v>
      </c>
      <c r="G2021" s="11">
        <f t="shared" si="191"/>
        <v>999.75557330945492</v>
      </c>
      <c r="H2021" s="16">
        <f t="shared" si="187"/>
        <v>-4.0629103810408009E-4</v>
      </c>
      <c r="I2021" s="16">
        <f t="shared" si="188"/>
        <v>1.2251908215400382E-3</v>
      </c>
    </row>
    <row r="2022" spans="4:9" x14ac:dyDescent="0.25">
      <c r="D2022">
        <f t="shared" si="189"/>
        <v>2017</v>
      </c>
      <c r="E2022" s="11">
        <f t="shared" si="186"/>
        <v>100.85000000000001</v>
      </c>
      <c r="F2022" s="11">
        <f t="shared" si="190"/>
        <v>8.0845478385670563E-2</v>
      </c>
      <c r="G2022" s="11">
        <f t="shared" si="191"/>
        <v>999.75679850027643</v>
      </c>
      <c r="H2022" s="16">
        <f t="shared" si="187"/>
        <v>-4.0425926537328435E-4</v>
      </c>
      <c r="I2022" s="16">
        <f t="shared" si="188"/>
        <v>1.2190362778796418E-3</v>
      </c>
    </row>
    <row r="2023" spans="4:9" x14ac:dyDescent="0.25">
      <c r="D2023">
        <f t="shared" si="189"/>
        <v>2018</v>
      </c>
      <c r="E2023" s="11">
        <f t="shared" si="186"/>
        <v>100.9</v>
      </c>
      <c r="F2023" s="11">
        <f t="shared" si="190"/>
        <v>8.044121912029728E-2</v>
      </c>
      <c r="G2023" s="11">
        <f t="shared" si="191"/>
        <v>999.75801753655435</v>
      </c>
      <c r="H2023" s="16">
        <f t="shared" si="187"/>
        <v>-4.02237654622685E-4</v>
      </c>
      <c r="I2023" s="16">
        <f t="shared" si="188"/>
        <v>1.2129127729915345E-3</v>
      </c>
    </row>
    <row r="2024" spans="4:9" x14ac:dyDescent="0.25">
      <c r="D2024">
        <f t="shared" si="189"/>
        <v>2019</v>
      </c>
      <c r="E2024" s="11">
        <f t="shared" si="186"/>
        <v>100.95</v>
      </c>
      <c r="F2024" s="11">
        <f t="shared" si="190"/>
        <v>8.0038981465674591E-2</v>
      </c>
      <c r="G2024" s="11">
        <f t="shared" si="191"/>
        <v>999.75923044932733</v>
      </c>
      <c r="H2024" s="16">
        <f t="shared" si="187"/>
        <v>-4.0022615501201944E-4</v>
      </c>
      <c r="I2024" s="16">
        <f t="shared" si="188"/>
        <v>1.2068201492209725E-3</v>
      </c>
    </row>
    <row r="2025" spans="4:9" x14ac:dyDescent="0.25">
      <c r="D2025">
        <f t="shared" si="189"/>
        <v>2020</v>
      </c>
      <c r="E2025" s="11">
        <f t="shared" si="186"/>
        <v>101</v>
      </c>
      <c r="F2025" s="11">
        <f t="shared" si="190"/>
        <v>7.9638755310662571E-2</v>
      </c>
      <c r="G2025" s="11">
        <f t="shared" si="191"/>
        <v>999.7604372694766</v>
      </c>
      <c r="H2025" s="16">
        <f t="shared" si="187"/>
        <v>-3.982247159555188E-4</v>
      </c>
      <c r="I2025" s="16">
        <f t="shared" si="188"/>
        <v>1.2007582497206297E-3</v>
      </c>
    </row>
    <row r="2026" spans="4:9" x14ac:dyDescent="0.25">
      <c r="D2026">
        <f t="shared" si="189"/>
        <v>2021</v>
      </c>
      <c r="E2026" s="11">
        <f t="shared" si="186"/>
        <v>101.05000000000001</v>
      </c>
      <c r="F2026" s="11">
        <f t="shared" si="190"/>
        <v>7.9240530594707051E-2</v>
      </c>
      <c r="G2026" s="11">
        <f t="shared" si="191"/>
        <v>999.76163802772635</v>
      </c>
      <c r="H2026" s="16">
        <f t="shared" si="187"/>
        <v>-3.9623328712063327E-4</v>
      </c>
      <c r="I2026" s="16">
        <f t="shared" si="188"/>
        <v>1.1947269184550654E-3</v>
      </c>
    </row>
    <row r="2027" spans="4:9" x14ac:dyDescent="0.25">
      <c r="D2027">
        <f t="shared" si="189"/>
        <v>2022</v>
      </c>
      <c r="E2027" s="11">
        <f t="shared" si="186"/>
        <v>101.10000000000001</v>
      </c>
      <c r="F2027" s="11">
        <f t="shared" si="190"/>
        <v>7.8844297307586422E-2</v>
      </c>
      <c r="G2027" s="11">
        <f t="shared" si="191"/>
        <v>999.76283275464482</v>
      </c>
      <c r="H2027" s="16">
        <f t="shared" si="187"/>
        <v>-3.9425181842676237E-4</v>
      </c>
      <c r="I2027" s="16">
        <f t="shared" si="188"/>
        <v>1.1887260001874353E-3</v>
      </c>
    </row>
    <row r="2028" spans="4:9" x14ac:dyDescent="0.25">
      <c r="D2028">
        <f t="shared" si="189"/>
        <v>2023</v>
      </c>
      <c r="E2028" s="11">
        <f t="shared" si="186"/>
        <v>101.15</v>
      </c>
      <c r="F2028" s="11">
        <f t="shared" si="190"/>
        <v>7.8450045489159653E-2</v>
      </c>
      <c r="G2028" s="11">
        <f t="shared" si="191"/>
        <v>999.76402148064506</v>
      </c>
      <c r="H2028" s="16">
        <f t="shared" si="187"/>
        <v>-3.9228026004399275E-4</v>
      </c>
      <c r="I2028" s="16">
        <f t="shared" si="188"/>
        <v>1.1827553404795211E-3</v>
      </c>
    </row>
    <row r="2029" spans="4:9" x14ac:dyDescent="0.25">
      <c r="D2029">
        <f t="shared" si="189"/>
        <v>2024</v>
      </c>
      <c r="E2029" s="11">
        <f t="shared" si="186"/>
        <v>101.2</v>
      </c>
      <c r="F2029" s="11">
        <f t="shared" si="190"/>
        <v>7.8057765229115658E-2</v>
      </c>
      <c r="G2029" s="11">
        <f t="shared" si="191"/>
        <v>999.76520423598549</v>
      </c>
      <c r="H2029" s="16">
        <f t="shared" si="187"/>
        <v>-3.9031856239184312E-4</v>
      </c>
      <c r="I2029" s="16">
        <f t="shared" si="188"/>
        <v>1.1768147856906479E-3</v>
      </c>
    </row>
    <row r="2030" spans="4:9" x14ac:dyDescent="0.25">
      <c r="D2030">
        <f t="shared" si="189"/>
        <v>2025</v>
      </c>
      <c r="E2030" s="11">
        <f t="shared" si="186"/>
        <v>101.25</v>
      </c>
      <c r="F2030" s="11">
        <f t="shared" si="190"/>
        <v>7.7667446666723816E-2</v>
      </c>
      <c r="G2030" s="11">
        <f t="shared" si="191"/>
        <v>999.7663810507712</v>
      </c>
      <c r="H2030" s="16">
        <f t="shared" si="187"/>
        <v>-3.8836667613801224E-4</v>
      </c>
      <c r="I2030" s="16">
        <f t="shared" si="188"/>
        <v>1.170904182962176E-3</v>
      </c>
    </row>
    <row r="2031" spans="4:9" x14ac:dyDescent="0.25">
      <c r="D2031">
        <f t="shared" si="189"/>
        <v>2026</v>
      </c>
      <c r="E2031" s="11">
        <f t="shared" si="186"/>
        <v>101.30000000000001</v>
      </c>
      <c r="F2031" s="11">
        <f t="shared" si="190"/>
        <v>7.7279079990585808E-2</v>
      </c>
      <c r="G2031" s="11">
        <f t="shared" si="191"/>
        <v>999.76755195495411</v>
      </c>
      <c r="H2031" s="16">
        <f t="shared" si="187"/>
        <v>-3.8642455219713726E-4</v>
      </c>
      <c r="I2031" s="16">
        <f t="shared" si="188"/>
        <v>1.1650233802297356E-3</v>
      </c>
    </row>
    <row r="2032" spans="4:9" x14ac:dyDescent="0.25">
      <c r="D2032">
        <f t="shared" si="189"/>
        <v>2027</v>
      </c>
      <c r="E2032" s="11">
        <f t="shared" si="186"/>
        <v>101.35000000000001</v>
      </c>
      <c r="F2032" s="11">
        <f t="shared" si="190"/>
        <v>7.6892655438388677E-2</v>
      </c>
      <c r="G2032" s="11">
        <f t="shared" si="191"/>
        <v>999.7687169783344</v>
      </c>
      <c r="H2032" s="16">
        <f t="shared" si="187"/>
        <v>-3.8449214172955637E-4</v>
      </c>
      <c r="I2032" s="16">
        <f t="shared" si="188"/>
        <v>1.1591722262043883E-3</v>
      </c>
    </row>
    <row r="2033" spans="4:9" x14ac:dyDescent="0.25">
      <c r="D2033">
        <f t="shared" si="189"/>
        <v>2028</v>
      </c>
      <c r="E2033" s="11">
        <f t="shared" si="186"/>
        <v>101.4</v>
      </c>
      <c r="F2033" s="11">
        <f t="shared" si="190"/>
        <v>7.6508163296659118E-2</v>
      </c>
      <c r="G2033" s="11">
        <f t="shared" si="191"/>
        <v>999.76987615056055</v>
      </c>
      <c r="H2033" s="16">
        <f t="shared" si="187"/>
        <v>-3.8256939614007645E-4</v>
      </c>
      <c r="I2033" s="16">
        <f t="shared" si="188"/>
        <v>1.1533505703793124E-3</v>
      </c>
    </row>
    <row r="2034" spans="4:9" x14ac:dyDescent="0.25">
      <c r="D2034">
        <f t="shared" si="189"/>
        <v>2029</v>
      </c>
      <c r="E2034" s="11">
        <f t="shared" si="186"/>
        <v>101.45</v>
      </c>
      <c r="F2034" s="11">
        <f t="shared" si="190"/>
        <v>7.612559390051904E-2</v>
      </c>
      <c r="G2034" s="11">
        <f t="shared" si="191"/>
        <v>999.7710295011309</v>
      </c>
      <c r="H2034" s="16">
        <f t="shared" si="187"/>
        <v>-3.8065626707674895E-4</v>
      </c>
      <c r="I2034" s="16">
        <f t="shared" si="188"/>
        <v>1.1475582630176228E-3</v>
      </c>
    </row>
    <row r="2035" spans="4:9" x14ac:dyDescent="0.25">
      <c r="D2035">
        <f t="shared" si="189"/>
        <v>2030</v>
      </c>
      <c r="E2035" s="11">
        <f t="shared" si="186"/>
        <v>101.5</v>
      </c>
      <c r="F2035" s="11">
        <f t="shared" si="190"/>
        <v>7.5744937633442297E-2</v>
      </c>
      <c r="G2035" s="11">
        <f t="shared" si="191"/>
        <v>999.77217705939393</v>
      </c>
      <c r="H2035" s="16">
        <f t="shared" si="187"/>
        <v>-3.7875270642965094E-4</v>
      </c>
      <c r="I2035" s="16">
        <f t="shared" si="188"/>
        <v>1.1417951551523967E-3</v>
      </c>
    </row>
    <row r="2036" spans="4:9" x14ac:dyDescent="0.25">
      <c r="D2036">
        <f t="shared" si="189"/>
        <v>2031</v>
      </c>
      <c r="E2036" s="11">
        <f t="shared" si="186"/>
        <v>101.55000000000001</v>
      </c>
      <c r="F2036" s="11">
        <f t="shared" si="190"/>
        <v>7.536618492701265E-2</v>
      </c>
      <c r="G2036" s="11">
        <f t="shared" si="191"/>
        <v>999.77331885454907</v>
      </c>
      <c r="H2036" s="16">
        <f t="shared" si="187"/>
        <v>-3.7685866632967323E-4</v>
      </c>
      <c r="I2036" s="16">
        <f t="shared" si="188"/>
        <v>1.1360610985844811E-3</v>
      </c>
    </row>
    <row r="2037" spans="4:9" x14ac:dyDescent="0.25">
      <c r="D2037">
        <f t="shared" si="189"/>
        <v>2032</v>
      </c>
      <c r="E2037" s="11">
        <f t="shared" si="186"/>
        <v>101.60000000000001</v>
      </c>
      <c r="F2037" s="11">
        <f t="shared" si="190"/>
        <v>7.498932626068297E-2</v>
      </c>
      <c r="G2037" s="11">
        <f t="shared" si="191"/>
        <v>999.77445491564765</v>
      </c>
      <c r="H2037" s="16">
        <f t="shared" si="187"/>
        <v>-3.749740991473116E-4</v>
      </c>
      <c r="I2037" s="16">
        <f t="shared" si="188"/>
        <v>1.1303559458703096E-3</v>
      </c>
    </row>
    <row r="2038" spans="4:9" x14ac:dyDescent="0.25">
      <c r="D2038">
        <f t="shared" si="189"/>
        <v>2033</v>
      </c>
      <c r="E2038" s="11">
        <f t="shared" si="186"/>
        <v>101.65</v>
      </c>
      <c r="F2038" s="11">
        <f t="shared" si="190"/>
        <v>7.4614352161535655E-2</v>
      </c>
      <c r="G2038" s="11">
        <f t="shared" si="191"/>
        <v>999.77558527159351</v>
      </c>
      <c r="H2038" s="16">
        <f t="shared" si="187"/>
        <v>-3.7309895749146923E-4</v>
      </c>
      <c r="I2038" s="16">
        <f t="shared" si="188"/>
        <v>1.1246795503319191E-3</v>
      </c>
    </row>
    <row r="2039" spans="4:9" x14ac:dyDescent="0.25">
      <c r="D2039">
        <f t="shared" si="189"/>
        <v>2034</v>
      </c>
      <c r="E2039" s="11">
        <f t="shared" si="186"/>
        <v>101.7</v>
      </c>
      <c r="F2039" s="11">
        <f t="shared" si="190"/>
        <v>7.4241253204044191E-2</v>
      </c>
      <c r="G2039" s="11">
        <f t="shared" si="191"/>
        <v>999.77670995114386</v>
      </c>
      <c r="H2039" s="16">
        <f t="shared" si="187"/>
        <v>-3.7123319420826026E-4</v>
      </c>
      <c r="I2039" s="16">
        <f t="shared" si="188"/>
        <v>1.1190317660369957E-3</v>
      </c>
    </row>
    <row r="2040" spans="4:9" x14ac:dyDescent="0.25">
      <c r="D2040">
        <f t="shared" si="189"/>
        <v>2035</v>
      </c>
      <c r="E2040" s="11">
        <f t="shared" si="186"/>
        <v>101.75</v>
      </c>
      <c r="F2040" s="11">
        <f t="shared" si="190"/>
        <v>7.3870020009835932E-2</v>
      </c>
      <c r="G2040" s="11">
        <f t="shared" si="191"/>
        <v>999.77782898290991</v>
      </c>
      <c r="H2040" s="16">
        <f t="shared" si="187"/>
        <v>-3.6937676237982169E-4</v>
      </c>
      <c r="I2040" s="16">
        <f t="shared" si="188"/>
        <v>1.1134124478077803E-3</v>
      </c>
    </row>
    <row r="2041" spans="4:9" x14ac:dyDescent="0.25">
      <c r="D2041">
        <f t="shared" si="189"/>
        <v>2036</v>
      </c>
      <c r="E2041" s="11">
        <f t="shared" si="186"/>
        <v>101.80000000000001</v>
      </c>
      <c r="F2041" s="11">
        <f t="shared" si="190"/>
        <v>7.3500643247456116E-2</v>
      </c>
      <c r="G2041" s="11">
        <f t="shared" si="191"/>
        <v>999.77894239535772</v>
      </c>
      <c r="H2041" s="16">
        <f t="shared" si="187"/>
        <v>-3.6752961532313068E-4</v>
      </c>
      <c r="I2041" s="16">
        <f t="shared" si="188"/>
        <v>1.1078214512077753E-3</v>
      </c>
    </row>
    <row r="2042" spans="4:9" x14ac:dyDescent="0.25">
      <c r="D2042">
        <f t="shared" si="189"/>
        <v>2037</v>
      </c>
      <c r="E2042" s="11">
        <f t="shared" si="186"/>
        <v>101.85000000000001</v>
      </c>
      <c r="F2042" s="11">
        <f t="shared" si="190"/>
        <v>7.3133113632132984E-2</v>
      </c>
      <c r="G2042" s="11">
        <f t="shared" si="191"/>
        <v>999.78005021680895</v>
      </c>
      <c r="H2042" s="16">
        <f t="shared" si="187"/>
        <v>-3.6569170658882935E-4</v>
      </c>
      <c r="I2042" s="16">
        <f t="shared" si="188"/>
        <v>1.1022586325439895E-3</v>
      </c>
    </row>
    <row r="2043" spans="4:9" x14ac:dyDescent="0.25">
      <c r="D2043">
        <f t="shared" si="189"/>
        <v>2038</v>
      </c>
      <c r="E2043" s="11">
        <f t="shared" si="186"/>
        <v>101.9</v>
      </c>
      <c r="F2043" s="11">
        <f t="shared" si="190"/>
        <v>7.2767421925544154E-2</v>
      </c>
      <c r="G2043" s="11">
        <f t="shared" si="191"/>
        <v>999.78115247544144</v>
      </c>
      <c r="H2043" s="16">
        <f t="shared" si="187"/>
        <v>-3.6386298996005166E-4</v>
      </c>
      <c r="I2043" s="16">
        <f t="shared" si="188"/>
        <v>1.0967238488647421E-3</v>
      </c>
    </row>
    <row r="2044" spans="4:9" x14ac:dyDescent="0.25">
      <c r="D2044">
        <f t="shared" si="189"/>
        <v>2039</v>
      </c>
      <c r="E2044" s="11">
        <f t="shared" si="186"/>
        <v>101.95</v>
      </c>
      <c r="F2044" s="11">
        <f t="shared" si="190"/>
        <v>7.2403558935584103E-2</v>
      </c>
      <c r="G2044" s="11">
        <f t="shared" si="191"/>
        <v>999.78224919929028</v>
      </c>
      <c r="H2044" s="16">
        <f t="shared" si="187"/>
        <v>-3.6204341945126066E-4</v>
      </c>
      <c r="I2044" s="16">
        <f t="shared" si="188"/>
        <v>1.0912169579463701E-3</v>
      </c>
    </row>
    <row r="2045" spans="4:9" x14ac:dyDescent="0.25">
      <c r="D2045">
        <f t="shared" si="189"/>
        <v>2040</v>
      </c>
      <c r="E2045" s="11">
        <f t="shared" si="186"/>
        <v>102</v>
      </c>
      <c r="F2045" s="11">
        <f t="shared" si="190"/>
        <v>7.2041515516132845E-2</v>
      </c>
      <c r="G2045" s="11">
        <f t="shared" si="191"/>
        <v>999.78334041624828</v>
      </c>
      <c r="H2045" s="16">
        <f t="shared" si="187"/>
        <v>-3.6023294930708871E-4</v>
      </c>
      <c r="I2045" s="16">
        <f t="shared" si="188"/>
        <v>1.0857378182943603E-3</v>
      </c>
    </row>
    <row r="2046" spans="4:9" x14ac:dyDescent="0.25">
      <c r="D2046">
        <f t="shared" si="189"/>
        <v>2041</v>
      </c>
      <c r="E2046" s="11">
        <f t="shared" si="186"/>
        <v>102.05000000000001</v>
      </c>
      <c r="F2046" s="11">
        <f t="shared" si="190"/>
        <v>7.1681282566825752E-2</v>
      </c>
      <c r="G2046" s="11">
        <f t="shared" si="191"/>
        <v>999.78442615406652</v>
      </c>
      <c r="H2046" s="16">
        <f t="shared" si="187"/>
        <v>-3.5843153400118435E-4</v>
      </c>
      <c r="I2046" s="16">
        <f t="shared" si="188"/>
        <v>1.0802862891489253E-3</v>
      </c>
    </row>
    <row r="2047" spans="4:9" x14ac:dyDescent="0.25">
      <c r="D2047">
        <f t="shared" si="189"/>
        <v>2042</v>
      </c>
      <c r="E2047" s="11">
        <f t="shared" si="186"/>
        <v>102.10000000000001</v>
      </c>
      <c r="F2047" s="11">
        <f t="shared" si="190"/>
        <v>7.1322851032824569E-2</v>
      </c>
      <c r="G2047" s="11">
        <f t="shared" si="191"/>
        <v>999.78550644035568</v>
      </c>
      <c r="H2047" s="16">
        <f t="shared" si="187"/>
        <v>-3.5663912823506527E-4</v>
      </c>
      <c r="I2047" s="16">
        <f t="shared" si="188"/>
        <v>1.0748622304628268E-3</v>
      </c>
    </row>
    <row r="2048" spans="4:9" x14ac:dyDescent="0.25">
      <c r="D2048">
        <f t="shared" si="189"/>
        <v>2043</v>
      </c>
      <c r="E2048" s="11">
        <f t="shared" si="186"/>
        <v>102.15</v>
      </c>
      <c r="F2048" s="11">
        <f t="shared" si="190"/>
        <v>7.0966211904589502E-2</v>
      </c>
      <c r="G2048" s="11">
        <f t="shared" si="191"/>
        <v>999.78658130258611</v>
      </c>
      <c r="H2048" s="16">
        <f t="shared" si="187"/>
        <v>-3.5485568693697568E-4</v>
      </c>
      <c r="I2048" s="16">
        <f t="shared" si="188"/>
        <v>1.0694655029136102E-3</v>
      </c>
    </row>
    <row r="2049" spans="4:9" x14ac:dyDescent="0.25">
      <c r="D2049">
        <f t="shared" si="189"/>
        <v>2044</v>
      </c>
      <c r="E2049" s="11">
        <f t="shared" si="186"/>
        <v>102.2</v>
      </c>
      <c r="F2049" s="11">
        <f t="shared" si="190"/>
        <v>7.0611356217652521E-2</v>
      </c>
      <c r="G2049" s="11">
        <f t="shared" si="191"/>
        <v>999.78765076808907</v>
      </c>
      <c r="H2049" s="16">
        <f t="shared" si="187"/>
        <v>-3.5308116526075223E-4</v>
      </c>
      <c r="I2049" s="16">
        <f t="shared" si="188"/>
        <v>1.064095967890308E-3</v>
      </c>
    </row>
    <row r="2050" spans="4:9" x14ac:dyDescent="0.25">
      <c r="D2050">
        <f t="shared" si="189"/>
        <v>2045</v>
      </c>
      <c r="E2050" s="11">
        <f t="shared" si="186"/>
        <v>102.25</v>
      </c>
      <c r="F2050" s="11">
        <f t="shared" si="190"/>
        <v>7.0258275052391767E-2</v>
      </c>
      <c r="G2050" s="11">
        <f t="shared" si="191"/>
        <v>999.78871486405694</v>
      </c>
      <c r="H2050" s="16">
        <f t="shared" si="187"/>
        <v>-3.5131551858469216E-4</v>
      </c>
      <c r="I2050" s="16">
        <f t="shared" si="188"/>
        <v>1.0587534874956824E-3</v>
      </c>
    </row>
    <row r="2051" spans="4:9" x14ac:dyDescent="0.25">
      <c r="D2051">
        <f t="shared" si="189"/>
        <v>2046</v>
      </c>
      <c r="E2051" s="11">
        <f t="shared" si="186"/>
        <v>102.30000000000001</v>
      </c>
      <c r="F2051" s="11">
        <f t="shared" si="190"/>
        <v>6.9906959533807073E-2</v>
      </c>
      <c r="G2051" s="11">
        <f t="shared" si="191"/>
        <v>999.78977361754448</v>
      </c>
      <c r="H2051" s="16">
        <f t="shared" si="187"/>
        <v>-3.4955870251042942E-4</v>
      </c>
      <c r="I2051" s="16">
        <f t="shared" si="188"/>
        <v>1.0534379245373698E-3</v>
      </c>
    </row>
    <row r="2052" spans="4:9" x14ac:dyDescent="0.25">
      <c r="D2052">
        <f t="shared" si="189"/>
        <v>2047</v>
      </c>
      <c r="E2052" s="11">
        <f t="shared" si="186"/>
        <v>102.35000000000001</v>
      </c>
      <c r="F2052" s="11">
        <f t="shared" si="190"/>
        <v>6.9557400831296648E-2</v>
      </c>
      <c r="G2052" s="11">
        <f t="shared" si="191"/>
        <v>999.79082705546898</v>
      </c>
      <c r="H2052" s="16">
        <f t="shared" si="187"/>
        <v>-3.4781067286181633E-4</v>
      </c>
      <c r="I2052" s="16">
        <f t="shared" si="188"/>
        <v>1.0481491425279018E-3</v>
      </c>
    </row>
    <row r="2053" spans="4:9" x14ac:dyDescent="0.25">
      <c r="D2053">
        <f t="shared" si="189"/>
        <v>2048</v>
      </c>
      <c r="E2053" s="11">
        <f t="shared" ref="E2053:E2116" si="192">D2053*$B$13</f>
        <v>102.4</v>
      </c>
      <c r="F2053" s="11">
        <f t="shared" si="190"/>
        <v>6.9209590158434836E-2</v>
      </c>
      <c r="G2053" s="11">
        <f t="shared" si="191"/>
        <v>999.79187520461153</v>
      </c>
      <c r="H2053" s="16">
        <f t="shared" ref="H2053:H2116" si="193">$B$7*F2053*(1-(F2053+$B$11*G2053)/$B$9)*$B$13</f>
        <v>-3.4607138568380948E-4</v>
      </c>
      <c r="I2053" s="16">
        <f t="shared" ref="I2053:I2116" si="194">$B$8*G2053*(1-(G2053+$B$12*F2053)/$B$10)*$B$13</f>
        <v>1.0428870056802904E-3</v>
      </c>
    </row>
    <row r="2054" spans="4:9" x14ac:dyDescent="0.25">
      <c r="D2054">
        <f t="shared" ref="D2054:D2117" si="195">D2053+1</f>
        <v>2049</v>
      </c>
      <c r="E2054" s="11">
        <f t="shared" si="192"/>
        <v>102.45</v>
      </c>
      <c r="F2054" s="11">
        <f t="shared" ref="F2054:F2117" si="196">F2053+H2053</f>
        <v>6.8863518772751028E-2</v>
      </c>
      <c r="G2054" s="11">
        <f t="shared" ref="G2054:G2117" si="197">G2053+I2053</f>
        <v>999.79291809161725</v>
      </c>
      <c r="H2054" s="16">
        <f t="shared" si="193"/>
        <v>-3.4434079724136201E-4</v>
      </c>
      <c r="I2054" s="16">
        <f t="shared" si="194"/>
        <v>1.0376513789013885E-3</v>
      </c>
    </row>
    <row r="2055" spans="4:9" x14ac:dyDescent="0.25">
      <c r="D2055">
        <f t="shared" si="195"/>
        <v>2050</v>
      </c>
      <c r="E2055" s="11">
        <f t="shared" si="192"/>
        <v>102.5</v>
      </c>
      <c r="F2055" s="11">
        <f t="shared" si="196"/>
        <v>6.851917797550966E-2</v>
      </c>
      <c r="G2055" s="11">
        <f t="shared" si="197"/>
        <v>999.7939557429961</v>
      </c>
      <c r="H2055" s="16">
        <f t="shared" si="193"/>
        <v>-3.4261886401832319E-4</v>
      </c>
      <c r="I2055" s="16">
        <f t="shared" si="194"/>
        <v>1.0324421277941318E-3</v>
      </c>
    </row>
    <row r="2056" spans="4:9" x14ac:dyDescent="0.25">
      <c r="D2056">
        <f t="shared" si="195"/>
        <v>2051</v>
      </c>
      <c r="E2056" s="11">
        <f t="shared" si="192"/>
        <v>102.55000000000001</v>
      </c>
      <c r="F2056" s="11">
        <f t="shared" si="196"/>
        <v>6.8176559111491342E-2</v>
      </c>
      <c r="G2056" s="11">
        <f t="shared" si="197"/>
        <v>999.79498818512388</v>
      </c>
      <c r="H2056" s="16">
        <f t="shared" si="193"/>
        <v>-3.4090554271633895E-4</v>
      </c>
      <c r="I2056" s="16">
        <f t="shared" si="194"/>
        <v>1.0272591186486831E-3</v>
      </c>
    </row>
    <row r="2057" spans="4:9" x14ac:dyDescent="0.25">
      <c r="D2057">
        <f t="shared" si="195"/>
        <v>2052</v>
      </c>
      <c r="E2057" s="11">
        <f t="shared" si="192"/>
        <v>102.60000000000001</v>
      </c>
      <c r="F2057" s="11">
        <f t="shared" si="196"/>
        <v>6.7835653568775009E-2</v>
      </c>
      <c r="G2057" s="11">
        <f t="shared" si="197"/>
        <v>999.79601544424258</v>
      </c>
      <c r="H2057" s="16">
        <f t="shared" si="193"/>
        <v>-3.3920079025376396E-4</v>
      </c>
      <c r="I2057" s="16">
        <f t="shared" si="194"/>
        <v>1.0221022184369016E-3</v>
      </c>
    </row>
    <row r="2058" spans="4:9" x14ac:dyDescent="0.25">
      <c r="D2058">
        <f t="shared" si="195"/>
        <v>2053</v>
      </c>
      <c r="E2058" s="11">
        <f t="shared" si="192"/>
        <v>102.65</v>
      </c>
      <c r="F2058" s="11">
        <f t="shared" si="196"/>
        <v>6.7496452778521246E-2</v>
      </c>
      <c r="G2058" s="11">
        <f t="shared" si="197"/>
        <v>999.79703754646107</v>
      </c>
      <c r="H2058" s="16">
        <f t="shared" si="193"/>
        <v>-3.3750456376457379E-4</v>
      </c>
      <c r="I2058" s="16">
        <f t="shared" si="194"/>
        <v>1.0169712948212457E-3</v>
      </c>
    </row>
    <row r="2059" spans="4:9" x14ac:dyDescent="0.25">
      <c r="D2059">
        <f t="shared" si="195"/>
        <v>2054</v>
      </c>
      <c r="E2059" s="11">
        <f t="shared" si="192"/>
        <v>102.7</v>
      </c>
      <c r="F2059" s="11">
        <f t="shared" si="196"/>
        <v>6.7158948214756667E-2</v>
      </c>
      <c r="G2059" s="11">
        <f t="shared" si="197"/>
        <v>999.79805451775587</v>
      </c>
      <c r="H2059" s="16">
        <f t="shared" si="193"/>
        <v>-3.3581682059728528E-4</v>
      </c>
      <c r="I2059" s="16">
        <f t="shared" si="194"/>
        <v>1.011866216134814E-3</v>
      </c>
    </row>
    <row r="2060" spans="4:9" x14ac:dyDescent="0.25">
      <c r="D2060">
        <f t="shared" si="195"/>
        <v>2055</v>
      </c>
      <c r="E2060" s="11">
        <f t="shared" si="192"/>
        <v>102.75</v>
      </c>
      <c r="F2060" s="11">
        <f t="shared" si="196"/>
        <v>6.682313139415938E-2</v>
      </c>
      <c r="G2060" s="11">
        <f t="shared" si="197"/>
        <v>999.79906638397199</v>
      </c>
      <c r="H2060" s="16">
        <f t="shared" si="193"/>
        <v>-3.3413751831388295E-4</v>
      </c>
      <c r="I2060" s="16">
        <f t="shared" si="194"/>
        <v>1.0067868513891362E-3</v>
      </c>
    </row>
    <row r="2061" spans="4:9" x14ac:dyDescent="0.25">
      <c r="D2061">
        <f t="shared" si="195"/>
        <v>2056</v>
      </c>
      <c r="E2061" s="11">
        <f t="shared" si="192"/>
        <v>102.80000000000001</v>
      </c>
      <c r="F2061" s="11">
        <f t="shared" si="196"/>
        <v>6.6488993875845503E-2</v>
      </c>
      <c r="G2061" s="11">
        <f t="shared" si="197"/>
        <v>999.80007317082334</v>
      </c>
      <c r="H2061" s="16">
        <f t="shared" si="193"/>
        <v>-3.3246661468874745E-4</v>
      </c>
      <c r="I2061" s="16">
        <f t="shared" si="194"/>
        <v>1.0017330702653143E-3</v>
      </c>
    </row>
    <row r="2062" spans="4:9" x14ac:dyDescent="0.25">
      <c r="D2062">
        <f t="shared" si="195"/>
        <v>2057</v>
      </c>
      <c r="E2062" s="11">
        <f t="shared" si="192"/>
        <v>102.85000000000001</v>
      </c>
      <c r="F2062" s="11">
        <f t="shared" si="196"/>
        <v>6.6156527261156756E-2</v>
      </c>
      <c r="G2062" s="11">
        <f t="shared" si="197"/>
        <v>999.80107490389355</v>
      </c>
      <c r="H2062" s="16">
        <f t="shared" si="193"/>
        <v>-3.3080406770759406E-4</v>
      </c>
      <c r="I2062" s="16">
        <f t="shared" si="194"/>
        <v>9.9670474311182289E-4</v>
      </c>
    </row>
    <row r="2063" spans="4:9" x14ac:dyDescent="0.25">
      <c r="D2063">
        <f t="shared" si="195"/>
        <v>2058</v>
      </c>
      <c r="E2063" s="11">
        <f t="shared" si="192"/>
        <v>102.9</v>
      </c>
      <c r="F2063" s="11">
        <f t="shared" si="196"/>
        <v>6.5825723193449162E-2</v>
      </c>
      <c r="G2063" s="11">
        <f t="shared" si="197"/>
        <v>999.80207160863665</v>
      </c>
      <c r="H2063" s="16">
        <f t="shared" si="193"/>
        <v>-3.2914983556641265E-4</v>
      </c>
      <c r="I2063" s="16">
        <f t="shared" si="194"/>
        <v>9.9170174094230989E-4</v>
      </c>
    </row>
    <row r="2064" spans="4:9" x14ac:dyDescent="0.25">
      <c r="D2064">
        <f t="shared" si="195"/>
        <v>2059</v>
      </c>
      <c r="E2064" s="11">
        <f t="shared" si="192"/>
        <v>102.95</v>
      </c>
      <c r="F2064" s="11">
        <f t="shared" si="196"/>
        <v>6.5496573357882754E-2</v>
      </c>
      <c r="G2064" s="11">
        <f t="shared" si="197"/>
        <v>999.80306331037764</v>
      </c>
      <c r="H2064" s="16">
        <f t="shared" si="193"/>
        <v>-3.2750387667041431E-4</v>
      </c>
      <c r="I2064" s="16">
        <f t="shared" si="194"/>
        <v>9.8672393543339644E-4</v>
      </c>
    </row>
    <row r="2065" spans="4:9" x14ac:dyDescent="0.25">
      <c r="D2065">
        <f t="shared" si="195"/>
        <v>2060</v>
      </c>
      <c r="E2065" s="11">
        <f t="shared" si="192"/>
        <v>103</v>
      </c>
      <c r="F2065" s="11">
        <f t="shared" si="196"/>
        <v>6.5169069481212344E-2</v>
      </c>
      <c r="G2065" s="11">
        <f t="shared" si="197"/>
        <v>999.80405003431304</v>
      </c>
      <c r="H2065" s="16">
        <f t="shared" si="193"/>
        <v>-3.2586614963298359E-4</v>
      </c>
      <c r="I2065" s="16">
        <f t="shared" si="194"/>
        <v>9.8177119891470783E-4</v>
      </c>
    </row>
    <row r="2066" spans="4:9" x14ac:dyDescent="0.25">
      <c r="D2066">
        <f t="shared" si="195"/>
        <v>2061</v>
      </c>
      <c r="E2066" s="11">
        <f t="shared" si="192"/>
        <v>103.05000000000001</v>
      </c>
      <c r="F2066" s="11">
        <f t="shared" si="196"/>
        <v>6.4843203331579363E-2</v>
      </c>
      <c r="G2066" s="11">
        <f t="shared" si="197"/>
        <v>999.80503180551193</v>
      </c>
      <c r="H2066" s="16">
        <f t="shared" si="193"/>
        <v>-3.2423661327463609E-4</v>
      </c>
      <c r="I2066" s="16">
        <f t="shared" si="194"/>
        <v>9.7684340437222128E-4</v>
      </c>
    </row>
    <row r="2067" spans="4:9" x14ac:dyDescent="0.25">
      <c r="D2067">
        <f t="shared" si="195"/>
        <v>2062</v>
      </c>
      <c r="E2067" s="11">
        <f t="shared" si="192"/>
        <v>103.10000000000001</v>
      </c>
      <c r="F2067" s="11">
        <f t="shared" si="196"/>
        <v>6.4518966718304732E-2</v>
      </c>
      <c r="G2067" s="11">
        <f t="shared" si="197"/>
        <v>999.8060086489163</v>
      </c>
      <c r="H2067" s="16">
        <f t="shared" si="193"/>
        <v>-3.2261522662198046E-4</v>
      </c>
      <c r="I2067" s="16">
        <f t="shared" si="194"/>
        <v>9.7194042544273814E-4</v>
      </c>
    </row>
    <row r="2068" spans="4:9" x14ac:dyDescent="0.25">
      <c r="D2068">
        <f t="shared" si="195"/>
        <v>2063</v>
      </c>
      <c r="E2068" s="11">
        <f t="shared" si="192"/>
        <v>103.15</v>
      </c>
      <c r="F2068" s="11">
        <f t="shared" si="196"/>
        <v>6.4196351491682749E-2</v>
      </c>
      <c r="G2068" s="11">
        <f t="shared" si="197"/>
        <v>999.80698058934172</v>
      </c>
      <c r="H2068" s="16">
        <f t="shared" si="193"/>
        <v>-3.2100194890668582E-4</v>
      </c>
      <c r="I2068" s="16">
        <f t="shared" si="194"/>
        <v>9.6706213640724106E-4</v>
      </c>
    </row>
    <row r="2069" spans="4:9" x14ac:dyDescent="0.25">
      <c r="D2069">
        <f t="shared" si="195"/>
        <v>2064</v>
      </c>
      <c r="E2069" s="11">
        <f t="shared" si="192"/>
        <v>103.2</v>
      </c>
      <c r="F2069" s="11">
        <f t="shared" si="196"/>
        <v>6.3875349542776058E-2</v>
      </c>
      <c r="G2069" s="11">
        <f t="shared" si="197"/>
        <v>999.80794765147812</v>
      </c>
      <c r="H2069" s="16">
        <f t="shared" si="193"/>
        <v>-3.193967395644559E-4</v>
      </c>
      <c r="I2069" s="16">
        <f t="shared" si="194"/>
        <v>9.6220841219535466E-4</v>
      </c>
    </row>
    <row r="2070" spans="4:9" x14ac:dyDescent="0.25">
      <c r="D2070">
        <f t="shared" si="195"/>
        <v>2065</v>
      </c>
      <c r="E2070" s="11">
        <f t="shared" si="192"/>
        <v>103.25</v>
      </c>
      <c r="F2070" s="11">
        <f t="shared" si="196"/>
        <v>6.3555952803211607E-2</v>
      </c>
      <c r="G2070" s="11">
        <f t="shared" si="197"/>
        <v>999.80890985989026</v>
      </c>
      <c r="H2070" s="16">
        <f t="shared" si="193"/>
        <v>-3.1779955823400466E-4</v>
      </c>
      <c r="I2070" s="16">
        <f t="shared" si="194"/>
        <v>9.5737912837204364E-4</v>
      </c>
    </row>
    <row r="2071" spans="4:9" x14ac:dyDescent="0.25">
      <c r="D2071">
        <f t="shared" si="195"/>
        <v>2066</v>
      </c>
      <c r="E2071" s="11">
        <f t="shared" si="192"/>
        <v>103.30000000000001</v>
      </c>
      <c r="F2071" s="11">
        <f t="shared" si="196"/>
        <v>6.3238153244977599E-2</v>
      </c>
      <c r="G2071" s="11">
        <f t="shared" si="197"/>
        <v>999.80986723901867</v>
      </c>
      <c r="H2071" s="16">
        <f t="shared" si="193"/>
        <v>-3.162103647560423E-4</v>
      </c>
      <c r="I2071" s="16">
        <f t="shared" si="194"/>
        <v>9.5257416114096242E-4</v>
      </c>
    </row>
    <row r="2072" spans="4:9" x14ac:dyDescent="0.25">
      <c r="D2072">
        <f t="shared" si="195"/>
        <v>2067</v>
      </c>
      <c r="E2072" s="11">
        <f t="shared" si="192"/>
        <v>103.35000000000001</v>
      </c>
      <c r="F2072" s="11">
        <f t="shared" si="196"/>
        <v>6.2921942880221557E-2</v>
      </c>
      <c r="G2072" s="11">
        <f t="shared" si="197"/>
        <v>999.81081981317982</v>
      </c>
      <c r="H2072" s="16">
        <f t="shared" si="193"/>
        <v>-3.1462911917226122E-4</v>
      </c>
      <c r="I2072" s="16">
        <f t="shared" si="194"/>
        <v>9.4779338734114283E-4</v>
      </c>
    </row>
    <row r="2073" spans="4:9" x14ac:dyDescent="0.25">
      <c r="D2073">
        <f t="shared" si="195"/>
        <v>2068</v>
      </c>
      <c r="E2073" s="11">
        <f t="shared" si="192"/>
        <v>103.4</v>
      </c>
      <c r="F2073" s="11">
        <f t="shared" si="196"/>
        <v>6.2607313761049291E-2</v>
      </c>
      <c r="G2073" s="11">
        <f t="shared" si="197"/>
        <v>999.81176760656717</v>
      </c>
      <c r="H2073" s="16">
        <f t="shared" si="193"/>
        <v>-3.1305578172433063E-4</v>
      </c>
      <c r="I2073" s="16">
        <f t="shared" si="194"/>
        <v>9.4303668444146299E-4</v>
      </c>
    </row>
    <row r="2074" spans="4:9" x14ac:dyDescent="0.25">
      <c r="D2074">
        <f t="shared" si="195"/>
        <v>2069</v>
      </c>
      <c r="E2074" s="11">
        <f t="shared" si="192"/>
        <v>103.45</v>
      </c>
      <c r="F2074" s="11">
        <f t="shared" si="196"/>
        <v>6.229425797932496E-2</v>
      </c>
      <c r="G2074" s="11">
        <f t="shared" si="197"/>
        <v>999.81271064325165</v>
      </c>
      <c r="H2074" s="16">
        <f t="shared" si="193"/>
        <v>-3.1149031285289354E-4</v>
      </c>
      <c r="I2074" s="16">
        <f t="shared" si="194"/>
        <v>9.3830393053511568E-4</v>
      </c>
    </row>
    <row r="2075" spans="4:9" x14ac:dyDescent="0.25">
      <c r="D2075">
        <f t="shared" si="195"/>
        <v>2070</v>
      </c>
      <c r="E2075" s="11">
        <f t="shared" si="192"/>
        <v>103.5</v>
      </c>
      <c r="F2075" s="11">
        <f t="shared" si="196"/>
        <v>6.1982767666472066E-2</v>
      </c>
      <c r="G2075" s="11">
        <f t="shared" si="197"/>
        <v>999.81364894718217</v>
      </c>
      <c r="H2075" s="16">
        <f t="shared" si="193"/>
        <v>-3.0993267319657201E-4</v>
      </c>
      <c r="I2075" s="16">
        <f t="shared" si="194"/>
        <v>9.3359500434295618E-4</v>
      </c>
    </row>
    <row r="2076" spans="4:9" x14ac:dyDescent="0.25">
      <c r="D2076">
        <f t="shared" si="195"/>
        <v>2071</v>
      </c>
      <c r="E2076" s="11">
        <f t="shared" si="192"/>
        <v>103.55000000000001</v>
      </c>
      <c r="F2076" s="11">
        <f t="shared" si="196"/>
        <v>6.1672834993275492E-2</v>
      </c>
      <c r="G2076" s="11">
        <f t="shared" si="197"/>
        <v>999.81458254218649</v>
      </c>
      <c r="H2076" s="16">
        <f t="shared" si="193"/>
        <v>-3.0838282359097358E-4</v>
      </c>
      <c r="I2076" s="16">
        <f t="shared" si="194"/>
        <v>9.2890978520353002E-4</v>
      </c>
    </row>
    <row r="2077" spans="4:9" x14ac:dyDescent="0.25">
      <c r="D2077">
        <f t="shared" si="195"/>
        <v>2072</v>
      </c>
      <c r="E2077" s="11">
        <f t="shared" si="192"/>
        <v>103.60000000000001</v>
      </c>
      <c r="F2077" s="11">
        <f t="shared" si="196"/>
        <v>6.1364452169684516E-2</v>
      </c>
      <c r="G2077" s="11">
        <f t="shared" si="197"/>
        <v>999.8155114519717</v>
      </c>
      <c r="H2077" s="16">
        <f t="shared" si="193"/>
        <v>-3.0684072506770679E-4</v>
      </c>
      <c r="I2077" s="16">
        <f t="shared" si="194"/>
        <v>9.2424815307420123E-4</v>
      </c>
    </row>
    <row r="2078" spans="4:9" x14ac:dyDescent="0.25">
      <c r="D2078">
        <f t="shared" si="195"/>
        <v>2073</v>
      </c>
      <c r="E2078" s="11">
        <f t="shared" si="192"/>
        <v>103.65</v>
      </c>
      <c r="F2078" s="11">
        <f t="shared" si="196"/>
        <v>6.1057611444616806E-2</v>
      </c>
      <c r="G2078" s="11">
        <f t="shared" si="197"/>
        <v>999.81643570012477</v>
      </c>
      <c r="H2078" s="16">
        <f t="shared" si="193"/>
        <v>-3.0530633885339666E-4</v>
      </c>
      <c r="I2078" s="16">
        <f t="shared" si="194"/>
        <v>9.1960998852672841E-4</v>
      </c>
    </row>
    <row r="2079" spans="4:9" x14ac:dyDescent="0.25">
      <c r="D2079">
        <f t="shared" si="195"/>
        <v>2074</v>
      </c>
      <c r="E2079" s="11">
        <f t="shared" si="192"/>
        <v>103.7</v>
      </c>
      <c r="F2079" s="11">
        <f t="shared" si="196"/>
        <v>6.0752305105763411E-2</v>
      </c>
      <c r="G2079" s="11">
        <f t="shared" si="197"/>
        <v>999.81735531011327</v>
      </c>
      <c r="H2079" s="16">
        <f t="shared" si="193"/>
        <v>-3.0377962636871103E-4</v>
      </c>
      <c r="I2079" s="16">
        <f t="shared" si="194"/>
        <v>9.1499517274173416E-4</v>
      </c>
    </row>
    <row r="2080" spans="4:9" x14ac:dyDescent="0.25">
      <c r="D2080">
        <f t="shared" si="195"/>
        <v>2075</v>
      </c>
      <c r="E2080" s="11">
        <f t="shared" si="192"/>
        <v>103.75</v>
      </c>
      <c r="F2080" s="11">
        <f t="shared" si="196"/>
        <v>6.04485254793947E-2</v>
      </c>
      <c r="G2080" s="11">
        <f t="shared" si="197"/>
        <v>999.81827030528598</v>
      </c>
      <c r="H2080" s="16">
        <f t="shared" si="193"/>
        <v>-3.0226054922738595E-4</v>
      </c>
      <c r="I2080" s="16">
        <f t="shared" si="194"/>
        <v>9.1040358751094024E-4</v>
      </c>
    </row>
    <row r="2081" spans="4:9" x14ac:dyDescent="0.25">
      <c r="D2081">
        <f t="shared" si="195"/>
        <v>2076</v>
      </c>
      <c r="E2081" s="11">
        <f t="shared" si="192"/>
        <v>103.80000000000001</v>
      </c>
      <c r="F2081" s="11">
        <f t="shared" si="196"/>
        <v>6.0146264930167316E-2</v>
      </c>
      <c r="G2081" s="11">
        <f t="shared" si="197"/>
        <v>999.81918070887343</v>
      </c>
      <c r="H2081" s="16">
        <f t="shared" si="193"/>
        <v>-3.0074906923526027E-4</v>
      </c>
      <c r="I2081" s="16">
        <f t="shared" si="194"/>
        <v>9.0583511522830576E-4</v>
      </c>
    </row>
    <row r="2082" spans="4:9" x14ac:dyDescent="0.25">
      <c r="D2082">
        <f t="shared" si="195"/>
        <v>2077</v>
      </c>
      <c r="E2082" s="11">
        <f t="shared" si="192"/>
        <v>103.85000000000001</v>
      </c>
      <c r="F2082" s="11">
        <f t="shared" si="196"/>
        <v>5.9845515860932057E-2</v>
      </c>
      <c r="G2082" s="11">
        <f t="shared" si="197"/>
        <v>999.82008654398862</v>
      </c>
      <c r="H2082" s="16">
        <f t="shared" si="193"/>
        <v>-2.9924514838931354E-4</v>
      </c>
      <c r="I2082" s="16">
        <f t="shared" si="194"/>
        <v>9.0128963888671306E-4</v>
      </c>
    </row>
    <row r="2083" spans="4:9" x14ac:dyDescent="0.25">
      <c r="D2083">
        <f t="shared" si="195"/>
        <v>2078</v>
      </c>
      <c r="E2083" s="11">
        <f t="shared" si="192"/>
        <v>103.9</v>
      </c>
      <c r="F2083" s="11">
        <f t="shared" si="196"/>
        <v>5.9546270712542745E-2</v>
      </c>
      <c r="G2083" s="11">
        <f t="shared" si="197"/>
        <v>999.82098783362756</v>
      </c>
      <c r="H2083" s="16">
        <f t="shared" si="193"/>
        <v>-2.9774874887670741E-4</v>
      </c>
      <c r="I2083" s="16">
        <f t="shared" si="194"/>
        <v>8.9676704208242568E-4</v>
      </c>
    </row>
    <row r="2084" spans="4:9" x14ac:dyDescent="0.25">
      <c r="D2084">
        <f t="shared" si="195"/>
        <v>2079</v>
      </c>
      <c r="E2084" s="11">
        <f t="shared" si="192"/>
        <v>103.95</v>
      </c>
      <c r="F2084" s="11">
        <f t="shared" si="196"/>
        <v>5.9248521963666041E-2</v>
      </c>
      <c r="G2084" s="11">
        <f t="shared" si="197"/>
        <v>999.82188460066959</v>
      </c>
      <c r="H2084" s="16">
        <f t="shared" si="193"/>
        <v>-2.9625983307383463E-4</v>
      </c>
      <c r="I2084" s="16">
        <f t="shared" si="194"/>
        <v>8.9226720900622289E-4</v>
      </c>
    </row>
    <row r="2085" spans="4:9" x14ac:dyDescent="0.25">
      <c r="D2085">
        <f t="shared" si="195"/>
        <v>2080</v>
      </c>
      <c r="E2085" s="11">
        <f t="shared" si="192"/>
        <v>104</v>
      </c>
      <c r="F2085" s="11">
        <f t="shared" si="196"/>
        <v>5.8952262130592209E-2</v>
      </c>
      <c r="G2085" s="11">
        <f t="shared" si="197"/>
        <v>999.82277686787859</v>
      </c>
      <c r="H2085" s="16">
        <f t="shared" si="193"/>
        <v>-2.9477836354537055E-4</v>
      </c>
      <c r="I2085" s="16">
        <f t="shared" si="194"/>
        <v>8.8779002443786748E-4</v>
      </c>
    </row>
    <row r="2086" spans="4:9" x14ac:dyDescent="0.25">
      <c r="D2086">
        <f t="shared" si="195"/>
        <v>2081</v>
      </c>
      <c r="E2086" s="11">
        <f t="shared" si="192"/>
        <v>104.05000000000001</v>
      </c>
      <c r="F2086" s="11">
        <f t="shared" si="196"/>
        <v>5.8657483767046839E-2</v>
      </c>
      <c r="G2086" s="11">
        <f t="shared" si="197"/>
        <v>999.82366465790301</v>
      </c>
      <c r="H2086" s="16">
        <f t="shared" si="193"/>
        <v>-2.9330430304332907E-4</v>
      </c>
      <c r="I2086" s="16">
        <f t="shared" si="194"/>
        <v>8.8333537374834115E-4</v>
      </c>
    </row>
    <row r="2087" spans="4:9" x14ac:dyDescent="0.25">
      <c r="D2087">
        <f t="shared" si="195"/>
        <v>2082</v>
      </c>
      <c r="E2087" s="11">
        <f t="shared" si="192"/>
        <v>104.10000000000001</v>
      </c>
      <c r="F2087" s="11">
        <f t="shared" si="196"/>
        <v>5.8364179464003511E-2</v>
      </c>
      <c r="G2087" s="11">
        <f t="shared" si="197"/>
        <v>999.82454799327672</v>
      </c>
      <c r="H2087" s="16">
        <f t="shared" si="193"/>
        <v>-2.91837614506127E-4</v>
      </c>
      <c r="I2087" s="16">
        <f t="shared" si="194"/>
        <v>8.7890314289209084E-4</v>
      </c>
    </row>
    <row r="2088" spans="4:9" x14ac:dyDescent="0.25">
      <c r="D2088">
        <f t="shared" si="195"/>
        <v>2083</v>
      </c>
      <c r="E2088" s="11">
        <f t="shared" si="192"/>
        <v>104.15</v>
      </c>
      <c r="F2088" s="11">
        <f t="shared" si="196"/>
        <v>5.8072341849497382E-2</v>
      </c>
      <c r="G2088" s="11">
        <f t="shared" si="197"/>
        <v>999.82542689641957</v>
      </c>
      <c r="H2088" s="16">
        <f t="shared" si="193"/>
        <v>-2.9037826105764831E-4</v>
      </c>
      <c r="I2088" s="16">
        <f t="shared" si="194"/>
        <v>8.7449321841148384E-4</v>
      </c>
    </row>
    <row r="2089" spans="4:9" x14ac:dyDescent="0.25">
      <c r="D2089">
        <f t="shared" si="195"/>
        <v>2084</v>
      </c>
      <c r="E2089" s="11">
        <f t="shared" si="192"/>
        <v>104.2</v>
      </c>
      <c r="F2089" s="11">
        <f t="shared" si="196"/>
        <v>5.7781963588439733E-2</v>
      </c>
      <c r="G2089" s="11">
        <f t="shared" si="197"/>
        <v>999.82630138963793</v>
      </c>
      <c r="H2089" s="16">
        <f t="shared" si="193"/>
        <v>-2.8892620600631591E-4</v>
      </c>
      <c r="I2089" s="16">
        <f t="shared" si="194"/>
        <v>8.7010548742239447E-4</v>
      </c>
    </row>
    <row r="2090" spans="4:9" x14ac:dyDescent="0.25">
      <c r="D2090">
        <f t="shared" si="195"/>
        <v>2085</v>
      </c>
      <c r="E2090" s="11">
        <f t="shared" si="192"/>
        <v>104.25</v>
      </c>
      <c r="F2090" s="11">
        <f t="shared" si="196"/>
        <v>5.7493037382433415E-2</v>
      </c>
      <c r="G2090" s="11">
        <f t="shared" si="197"/>
        <v>999.82717149512541</v>
      </c>
      <c r="H2090" s="16">
        <f t="shared" si="193"/>
        <v>-2.8748141284416724E-4</v>
      </c>
      <c r="I2090" s="16">
        <f t="shared" si="194"/>
        <v>8.6573983762309862E-4</v>
      </c>
    </row>
    <row r="2091" spans="4:9" x14ac:dyDescent="0.25">
      <c r="D2091">
        <f t="shared" si="195"/>
        <v>2086</v>
      </c>
      <c r="E2091" s="11">
        <f t="shared" si="192"/>
        <v>104.30000000000001</v>
      </c>
      <c r="F2091" s="11">
        <f t="shared" si="196"/>
        <v>5.7205555969589247E-2</v>
      </c>
      <c r="G2091" s="11">
        <f t="shared" si="197"/>
        <v>999.82803723496306</v>
      </c>
      <c r="H2091" s="16">
        <f t="shared" si="193"/>
        <v>-2.8604384524593557E-4</v>
      </c>
      <c r="I2091" s="16">
        <f t="shared" si="194"/>
        <v>8.6139615728429871E-4</v>
      </c>
    </row>
    <row r="2092" spans="4:9" x14ac:dyDescent="0.25">
      <c r="D2092">
        <f t="shared" si="195"/>
        <v>2087</v>
      </c>
      <c r="E2092" s="11">
        <f t="shared" si="192"/>
        <v>104.35000000000001</v>
      </c>
      <c r="F2092" s="11">
        <f t="shared" si="196"/>
        <v>5.6919512124343312E-2</v>
      </c>
      <c r="G2092" s="11">
        <f t="shared" si="197"/>
        <v>999.8288986311203</v>
      </c>
      <c r="H2092" s="16">
        <f t="shared" si="193"/>
        <v>-2.8461346706813365E-4</v>
      </c>
      <c r="I2092" s="16">
        <f t="shared" si="194"/>
        <v>8.5707433524358971E-4</v>
      </c>
    </row>
    <row r="2093" spans="4:9" x14ac:dyDescent="0.25">
      <c r="D2093">
        <f t="shared" si="195"/>
        <v>2088</v>
      </c>
      <c r="E2093" s="11">
        <f t="shared" si="192"/>
        <v>104.4</v>
      </c>
      <c r="F2093" s="11">
        <f t="shared" si="196"/>
        <v>5.6634898657275182E-2</v>
      </c>
      <c r="G2093" s="11">
        <f t="shared" si="197"/>
        <v>999.82975570545557</v>
      </c>
      <c r="H2093" s="16">
        <f t="shared" si="193"/>
        <v>-2.8319024234814427E-4</v>
      </c>
      <c r="I2093" s="16">
        <f t="shared" si="194"/>
        <v>8.5277426091213439E-4</v>
      </c>
    </row>
    <row r="2094" spans="4:9" x14ac:dyDescent="0.25">
      <c r="D2094">
        <f t="shared" si="195"/>
        <v>2089</v>
      </c>
      <c r="E2094" s="11">
        <f t="shared" si="192"/>
        <v>104.45</v>
      </c>
      <c r="F2094" s="11">
        <f t="shared" si="196"/>
        <v>5.6351708414927038E-2</v>
      </c>
      <c r="G2094" s="11">
        <f t="shared" si="197"/>
        <v>999.83060847971649</v>
      </c>
      <c r="H2094" s="16">
        <f t="shared" si="193"/>
        <v>-2.8177413530331455E-4</v>
      </c>
      <c r="I2094" s="16">
        <f t="shared" si="194"/>
        <v>8.4849582426357688E-4</v>
      </c>
    </row>
    <row r="2095" spans="4:9" x14ac:dyDescent="0.25">
      <c r="D2095">
        <f t="shared" si="195"/>
        <v>2090</v>
      </c>
      <c r="E2095" s="11">
        <f t="shared" si="192"/>
        <v>104.5</v>
      </c>
      <c r="F2095" s="11">
        <f t="shared" si="196"/>
        <v>5.6069934279623722E-2</v>
      </c>
      <c r="G2095" s="11">
        <f t="shared" si="197"/>
        <v>999.83145697554073</v>
      </c>
      <c r="H2095" s="16">
        <f t="shared" si="193"/>
        <v>-2.8036511033005377E-4</v>
      </c>
      <c r="I2095" s="16">
        <f t="shared" si="194"/>
        <v>8.4423891583183775E-4</v>
      </c>
    </row>
    <row r="2096" spans="4:9" x14ac:dyDescent="0.25">
      <c r="D2096">
        <f t="shared" si="195"/>
        <v>2091</v>
      </c>
      <c r="E2096" s="11">
        <f t="shared" si="192"/>
        <v>104.55000000000001</v>
      </c>
      <c r="F2096" s="11">
        <f t="shared" si="196"/>
        <v>5.5789569169293667E-2</v>
      </c>
      <c r="G2096" s="11">
        <f t="shared" si="197"/>
        <v>999.83230121445661</v>
      </c>
      <c r="H2096" s="16">
        <f t="shared" si="193"/>
        <v>-2.789631320029379E-4</v>
      </c>
      <c r="I2096" s="16">
        <f t="shared" si="194"/>
        <v>8.4000342671223963E-4</v>
      </c>
    </row>
    <row r="2097" spans="4:9" x14ac:dyDescent="0.25">
      <c r="D2097">
        <f t="shared" si="195"/>
        <v>2092</v>
      </c>
      <c r="E2097" s="11">
        <f t="shared" si="192"/>
        <v>104.60000000000001</v>
      </c>
      <c r="F2097" s="11">
        <f t="shared" si="196"/>
        <v>5.551060603729073E-2</v>
      </c>
      <c r="G2097" s="11">
        <f t="shared" si="197"/>
        <v>999.83314121788328</v>
      </c>
      <c r="H2097" s="16">
        <f t="shared" si="193"/>
        <v>-2.7756816507381585E-4</v>
      </c>
      <c r="I2097" s="16">
        <f t="shared" si="194"/>
        <v>8.3578924855707984E-4</v>
      </c>
    </row>
    <row r="2098" spans="4:9" x14ac:dyDescent="0.25">
      <c r="D2098">
        <f t="shared" si="195"/>
        <v>2093</v>
      </c>
      <c r="E2098" s="11">
        <f t="shared" si="192"/>
        <v>104.65</v>
      </c>
      <c r="F2098" s="11">
        <f t="shared" si="196"/>
        <v>5.5233037872216915E-2</v>
      </c>
      <c r="G2098" s="11">
        <f t="shared" si="197"/>
        <v>999.83397700713181</v>
      </c>
      <c r="H2098" s="16">
        <f t="shared" si="193"/>
        <v>-2.761801744709229E-4</v>
      </c>
      <c r="I2098" s="16">
        <f t="shared" si="194"/>
        <v>8.3159627357009549E-4</v>
      </c>
    </row>
    <row r="2099" spans="4:9" x14ac:dyDescent="0.25">
      <c r="D2099">
        <f t="shared" si="195"/>
        <v>2094</v>
      </c>
      <c r="E2099" s="11">
        <f t="shared" si="192"/>
        <v>104.7</v>
      </c>
      <c r="F2099" s="11">
        <f t="shared" si="196"/>
        <v>5.4956857697745991E-2</v>
      </c>
      <c r="G2099" s="11">
        <f t="shared" si="197"/>
        <v>999.83480860340535</v>
      </c>
      <c r="H2099" s="16">
        <f t="shared" si="193"/>
        <v>-2.7479912529799729E-4</v>
      </c>
      <c r="I2099" s="16">
        <f t="shared" si="194"/>
        <v>8.2742439450647826E-4</v>
      </c>
    </row>
    <row r="2100" spans="4:9" x14ac:dyDescent="0.25">
      <c r="D2100">
        <f t="shared" si="195"/>
        <v>2095</v>
      </c>
      <c r="E2100" s="11">
        <f t="shared" si="192"/>
        <v>104.75</v>
      </c>
      <c r="F2100" s="11">
        <f t="shared" si="196"/>
        <v>5.468205857244799E-2</v>
      </c>
      <c r="G2100" s="11">
        <f t="shared" si="197"/>
        <v>999.83563602779986</v>
      </c>
      <c r="H2100" s="16">
        <f t="shared" si="193"/>
        <v>-2.7342498283340031E-4</v>
      </c>
      <c r="I2100" s="16">
        <f t="shared" si="194"/>
        <v>8.2327350466622658E-4</v>
      </c>
    </row>
    <row r="2101" spans="4:9" x14ac:dyDescent="0.25">
      <c r="D2101">
        <f t="shared" si="195"/>
        <v>2096</v>
      </c>
      <c r="E2101" s="11">
        <f t="shared" si="192"/>
        <v>104.80000000000001</v>
      </c>
      <c r="F2101" s="11">
        <f t="shared" si="196"/>
        <v>5.4408633589614591E-2</v>
      </c>
      <c r="G2101" s="11">
        <f t="shared" si="197"/>
        <v>999.83645930130456</v>
      </c>
      <c r="H2101" s="16">
        <f t="shared" si="193"/>
        <v>-2.7205771252924283E-4</v>
      </c>
      <c r="I2101" s="16">
        <f t="shared" si="194"/>
        <v>8.1914349789860097E-4</v>
      </c>
    </row>
    <row r="2102" spans="4:9" x14ac:dyDescent="0.25">
      <c r="D2102">
        <f t="shared" si="195"/>
        <v>2097</v>
      </c>
      <c r="E2102" s="11">
        <f t="shared" si="192"/>
        <v>104.85000000000001</v>
      </c>
      <c r="F2102" s="11">
        <f t="shared" si="196"/>
        <v>5.4136575877085348E-2</v>
      </c>
      <c r="G2102" s="11">
        <f t="shared" si="197"/>
        <v>999.83727844480245</v>
      </c>
      <c r="H2102" s="16">
        <f t="shared" si="193"/>
        <v>-2.7069728001051464E-4</v>
      </c>
      <c r="I2102" s="16">
        <f t="shared" si="194"/>
        <v>8.1503426859103664E-4</v>
      </c>
    </row>
    <row r="2103" spans="4:9" x14ac:dyDescent="0.25">
      <c r="D2103">
        <f t="shared" si="195"/>
        <v>2098</v>
      </c>
      <c r="E2103" s="11">
        <f t="shared" si="192"/>
        <v>104.9</v>
      </c>
      <c r="F2103" s="11">
        <f t="shared" si="196"/>
        <v>5.3865878597074833E-2</v>
      </c>
      <c r="G2103" s="11">
        <f t="shared" si="197"/>
        <v>999.83809347907106</v>
      </c>
      <c r="H2103" s="16">
        <f t="shared" si="193"/>
        <v>-2.6934365107421945E-4</v>
      </c>
      <c r="I2103" s="16">
        <f t="shared" si="194"/>
        <v>8.1094571167359775E-4</v>
      </c>
    </row>
    <row r="2104" spans="4:9" x14ac:dyDescent="0.25">
      <c r="D2104">
        <f t="shared" si="195"/>
        <v>2099</v>
      </c>
      <c r="E2104" s="11">
        <f t="shared" si="192"/>
        <v>104.95</v>
      </c>
      <c r="F2104" s="11">
        <f t="shared" si="196"/>
        <v>5.3596534946000612E-2</v>
      </c>
      <c r="G2104" s="11">
        <f t="shared" si="197"/>
        <v>999.83890442478275</v>
      </c>
      <c r="H2104" s="16">
        <f t="shared" si="193"/>
        <v>-2.6799679168851238E-4</v>
      </c>
      <c r="I2104" s="16">
        <f t="shared" si="194"/>
        <v>8.0687772260789031E-4</v>
      </c>
    </row>
    <row r="2105" spans="4:9" x14ac:dyDescent="0.25">
      <c r="D2105">
        <f t="shared" si="195"/>
        <v>2100</v>
      </c>
      <c r="E2105" s="11">
        <f t="shared" si="192"/>
        <v>105</v>
      </c>
      <c r="F2105" s="11">
        <f t="shared" si="196"/>
        <v>5.33285381543121E-2</v>
      </c>
      <c r="G2105" s="11">
        <f t="shared" si="197"/>
        <v>999.83971130250541</v>
      </c>
      <c r="H2105" s="16">
        <f t="shared" si="193"/>
        <v>-2.6665666799184352E-4</v>
      </c>
      <c r="I2105" s="16">
        <f t="shared" si="194"/>
        <v>8.0283019739373551E-4</v>
      </c>
    </row>
    <row r="2106" spans="4:9" x14ac:dyDescent="0.25">
      <c r="D2106">
        <f t="shared" si="195"/>
        <v>2101</v>
      </c>
      <c r="E2106" s="11">
        <f t="shared" si="192"/>
        <v>105.05000000000001</v>
      </c>
      <c r="F2106" s="11">
        <f t="shared" si="196"/>
        <v>5.3061881486320253E-2</v>
      </c>
      <c r="G2106" s="11">
        <f t="shared" si="197"/>
        <v>999.84051413270276</v>
      </c>
      <c r="H2106" s="16">
        <f t="shared" si="193"/>
        <v>-2.6532324629210561E-4</v>
      </c>
      <c r="I2106" s="16">
        <f t="shared" si="194"/>
        <v>7.988030325614125E-4</v>
      </c>
    </row>
    <row r="2107" spans="4:9" x14ac:dyDescent="0.25">
      <c r="D2107">
        <f t="shared" si="195"/>
        <v>2102</v>
      </c>
      <c r="E2107" s="11">
        <f t="shared" si="192"/>
        <v>105.10000000000001</v>
      </c>
      <c r="F2107" s="11">
        <f t="shared" si="196"/>
        <v>5.2796558240028151E-2</v>
      </c>
      <c r="G2107" s="11">
        <f t="shared" si="197"/>
        <v>999.84131293573535</v>
      </c>
      <c r="H2107" s="16">
        <f t="shared" si="193"/>
        <v>-2.6399649306578445E-4</v>
      </c>
      <c r="I2107" s="16">
        <f t="shared" si="194"/>
        <v>7.9479612516390188E-4</v>
      </c>
    </row>
    <row r="2108" spans="4:9" x14ac:dyDescent="0.25">
      <c r="D2108">
        <f t="shared" si="195"/>
        <v>2103</v>
      </c>
      <c r="E2108" s="11">
        <f t="shared" si="192"/>
        <v>105.15</v>
      </c>
      <c r="F2108" s="11">
        <f t="shared" si="196"/>
        <v>5.2532561746962365E-2</v>
      </c>
      <c r="G2108" s="11">
        <f t="shared" si="197"/>
        <v>999.84210773186055</v>
      </c>
      <c r="H2108" s="16">
        <f t="shared" si="193"/>
        <v>-2.6267637495711575E-4</v>
      </c>
      <c r="I2108" s="16">
        <f t="shared" si="194"/>
        <v>7.9080937278577866E-4</v>
      </c>
    </row>
    <row r="2109" spans="4:9" x14ac:dyDescent="0.25">
      <c r="D2109">
        <f t="shared" si="195"/>
        <v>2104</v>
      </c>
      <c r="E2109" s="11">
        <f t="shared" si="192"/>
        <v>105.2</v>
      </c>
      <c r="F2109" s="11">
        <f t="shared" si="196"/>
        <v>5.2269885372005248E-2</v>
      </c>
      <c r="G2109" s="11">
        <f t="shared" si="197"/>
        <v>999.84289854123335</v>
      </c>
      <c r="H2109" s="16">
        <f t="shared" si="193"/>
        <v>-2.6136285877724377E-4</v>
      </c>
      <c r="I2109" s="16">
        <f t="shared" si="194"/>
        <v>7.8684267353212357E-4</v>
      </c>
    </row>
    <row r="2110" spans="4:9" x14ac:dyDescent="0.25">
      <c r="D2110">
        <f t="shared" si="195"/>
        <v>2105</v>
      </c>
      <c r="E2110" s="11">
        <f t="shared" si="192"/>
        <v>105.25</v>
      </c>
      <c r="F2110" s="11">
        <f t="shared" si="196"/>
        <v>5.2008522513228003E-2</v>
      </c>
      <c r="G2110" s="11">
        <f t="shared" si="197"/>
        <v>999.84368538390686</v>
      </c>
      <c r="H2110" s="16">
        <f t="shared" si="193"/>
        <v>-2.6005591150338696E-4</v>
      </c>
      <c r="I2110" s="16">
        <f t="shared" si="194"/>
        <v>7.8289592602409717E-4</v>
      </c>
    </row>
    <row r="2111" spans="4:9" x14ac:dyDescent="0.25">
      <c r="D2111">
        <f t="shared" si="195"/>
        <v>2106</v>
      </c>
      <c r="E2111" s="11">
        <f t="shared" si="192"/>
        <v>105.30000000000001</v>
      </c>
      <c r="F2111" s="11">
        <f t="shared" si="196"/>
        <v>5.1748466601724614E-2</v>
      </c>
      <c r="G2111" s="11">
        <f t="shared" si="197"/>
        <v>999.84446827983288</v>
      </c>
      <c r="H2111" s="16">
        <f t="shared" si="193"/>
        <v>-2.5875550027800592E-4</v>
      </c>
      <c r="I2111" s="16">
        <f t="shared" si="194"/>
        <v>7.7896902940561153E-4</v>
      </c>
    </row>
    <row r="2112" spans="4:9" x14ac:dyDescent="0.25">
      <c r="D2112">
        <f t="shared" si="195"/>
        <v>2107</v>
      </c>
      <c r="E2112" s="11">
        <f t="shared" si="192"/>
        <v>105.35000000000001</v>
      </c>
      <c r="F2112" s="11">
        <f t="shared" si="196"/>
        <v>5.1489711101446609E-2</v>
      </c>
      <c r="G2112" s="11">
        <f t="shared" si="197"/>
        <v>999.84524724886228</v>
      </c>
      <c r="H2112" s="16">
        <f t="shared" si="193"/>
        <v>-2.5746159240797511E-4</v>
      </c>
      <c r="I2112" s="16">
        <f t="shared" si="194"/>
        <v>7.7506188333335271E-4</v>
      </c>
    </row>
    <row r="2113" spans="4:9" x14ac:dyDescent="0.25">
      <c r="D2113">
        <f t="shared" si="195"/>
        <v>2108</v>
      </c>
      <c r="E2113" s="11">
        <f t="shared" si="192"/>
        <v>105.4</v>
      </c>
      <c r="F2113" s="11">
        <f t="shared" si="196"/>
        <v>5.1232249509038631E-2</v>
      </c>
      <c r="G2113" s="11">
        <f t="shared" si="197"/>
        <v>999.84602231074564</v>
      </c>
      <c r="H2113" s="16">
        <f t="shared" si="193"/>
        <v>-2.5617415536376039E-4</v>
      </c>
      <c r="I2113" s="16">
        <f t="shared" si="194"/>
        <v>7.7117438797124271E-4</v>
      </c>
    </row>
    <row r="2114" spans="4:9" x14ac:dyDescent="0.25">
      <c r="D2114">
        <f t="shared" si="195"/>
        <v>2109</v>
      </c>
      <c r="E2114" s="11">
        <f t="shared" si="192"/>
        <v>105.45</v>
      </c>
      <c r="F2114" s="11">
        <f t="shared" si="196"/>
        <v>5.097607535367487E-2</v>
      </c>
      <c r="G2114" s="11">
        <f t="shared" si="197"/>
        <v>999.84679348513362</v>
      </c>
      <c r="H2114" s="16">
        <f t="shared" si="193"/>
        <v>-2.5489315677859994E-4</v>
      </c>
      <c r="I2114" s="16">
        <f t="shared" si="194"/>
        <v>7.6730644399933159E-4</v>
      </c>
    </row>
    <row r="2115" spans="4:9" x14ac:dyDescent="0.25">
      <c r="D2115">
        <f t="shared" si="195"/>
        <v>2110</v>
      </c>
      <c r="E2115" s="11">
        <f t="shared" si="192"/>
        <v>105.5</v>
      </c>
      <c r="F2115" s="11">
        <f t="shared" si="196"/>
        <v>5.0721182196896267E-2</v>
      </c>
      <c r="G2115" s="11">
        <f t="shared" si="197"/>
        <v>999.84756079157762</v>
      </c>
      <c r="H2115" s="16">
        <f t="shared" si="193"/>
        <v>-2.5361856444768889E-4</v>
      </c>
      <c r="I2115" s="16">
        <f t="shared" si="194"/>
        <v>7.6345795260159954E-4</v>
      </c>
    </row>
    <row r="2116" spans="4:9" x14ac:dyDescent="0.25">
      <c r="D2116">
        <f t="shared" si="195"/>
        <v>2111</v>
      </c>
      <c r="E2116" s="11">
        <f t="shared" si="192"/>
        <v>105.55000000000001</v>
      </c>
      <c r="F2116" s="11">
        <f t="shared" si="196"/>
        <v>5.046756363244858E-2</v>
      </c>
      <c r="G2116" s="11">
        <f t="shared" si="197"/>
        <v>999.84832424953026</v>
      </c>
      <c r="H2116" s="16">
        <f t="shared" si="193"/>
        <v>-2.5235034632736759E-4</v>
      </c>
      <c r="I2116" s="16">
        <f t="shared" si="194"/>
        <v>7.5962881546152853E-4</v>
      </c>
    </row>
    <row r="2117" spans="4:9" x14ac:dyDescent="0.25">
      <c r="D2117">
        <f t="shared" si="195"/>
        <v>2112</v>
      </c>
      <c r="E2117" s="11">
        <f t="shared" ref="E2117:E2180" si="198">D2117*$B$13</f>
        <v>105.60000000000001</v>
      </c>
      <c r="F2117" s="11">
        <f t="shared" si="196"/>
        <v>5.0215213286121212E-2</v>
      </c>
      <c r="G2117" s="11">
        <f t="shared" si="197"/>
        <v>999.84908387834571</v>
      </c>
      <c r="H2117" s="16">
        <f t="shared" ref="H2117:H2180" si="199">$B$7*F2117*(1-(F2117+$B$11*G2117)/$B$9)*$B$13</f>
        <v>-2.5108847053431676E-4</v>
      </c>
      <c r="I2117" s="16">
        <f t="shared" ref="I2117:I2180" si="200">$B$8*G2117*(1-(G2117+$B$12*F2117)/$B$10)*$B$13</f>
        <v>7.5581893477210402E-4</v>
      </c>
    </row>
    <row r="2118" spans="4:9" x14ac:dyDescent="0.25">
      <c r="D2118">
        <f t="shared" ref="D2118:D2181" si="201">D2117+1</f>
        <v>2113</v>
      </c>
      <c r="E2118" s="11">
        <f t="shared" si="198"/>
        <v>105.65</v>
      </c>
      <c r="F2118" s="11">
        <f t="shared" ref="F2118:F2181" si="202">F2117+H2117</f>
        <v>4.9964124815586895E-2</v>
      </c>
      <c r="G2118" s="11">
        <f t="shared" ref="G2118:G2181" si="203">G2117+I2117</f>
        <v>999.84983969728046</v>
      </c>
      <c r="H2118" s="16">
        <f t="shared" si="199"/>
        <v>-2.4983290534475236E-4</v>
      </c>
      <c r="I2118" s="16">
        <f t="shared" si="200"/>
        <v>7.5202821321806621E-4</v>
      </c>
    </row>
    <row r="2119" spans="4:9" x14ac:dyDescent="0.25">
      <c r="D2119">
        <f t="shared" si="201"/>
        <v>2114</v>
      </c>
      <c r="E2119" s="11">
        <f t="shared" si="198"/>
        <v>105.7</v>
      </c>
      <c r="F2119" s="11">
        <f t="shared" si="202"/>
        <v>4.9714291910242146E-2</v>
      </c>
      <c r="G2119" s="11">
        <f t="shared" si="203"/>
        <v>999.8505917254937</v>
      </c>
      <c r="H2119" s="16">
        <f t="shared" si="199"/>
        <v>-2.4858361919362831E-4</v>
      </c>
      <c r="I2119" s="16">
        <f t="shared" si="200"/>
        <v>7.4825655398258223E-4</v>
      </c>
    </row>
    <row r="2120" spans="4:9" x14ac:dyDescent="0.25">
      <c r="D2120">
        <f t="shared" si="201"/>
        <v>2115</v>
      </c>
      <c r="E2120" s="11">
        <f t="shared" si="198"/>
        <v>105.75</v>
      </c>
      <c r="F2120" s="11">
        <f t="shared" si="202"/>
        <v>4.9465708291048516E-2</v>
      </c>
      <c r="G2120" s="11">
        <f t="shared" si="203"/>
        <v>999.85133998204765</v>
      </c>
      <c r="H2120" s="16">
        <f t="shared" si="199"/>
        <v>-2.473405806738408E-4</v>
      </c>
      <c r="I2120" s="16">
        <f t="shared" si="200"/>
        <v>7.4450386074503664E-4</v>
      </c>
    </row>
    <row r="2121" spans="4:9" x14ac:dyDescent="0.25">
      <c r="D2121">
        <f t="shared" si="201"/>
        <v>2116</v>
      </c>
      <c r="E2121" s="11">
        <f t="shared" si="198"/>
        <v>105.80000000000001</v>
      </c>
      <c r="F2121" s="11">
        <f t="shared" si="202"/>
        <v>4.9218367710374675E-2</v>
      </c>
      <c r="G2121" s="11">
        <f t="shared" si="203"/>
        <v>999.85208448590845</v>
      </c>
      <c r="H2121" s="16">
        <f t="shared" si="199"/>
        <v>-2.4610375853543765E-4</v>
      </c>
      <c r="I2121" s="16">
        <f t="shared" si="200"/>
        <v>7.4077003766883287E-4</v>
      </c>
    </row>
    <row r="2122" spans="4:9" x14ac:dyDescent="0.25">
      <c r="D2122">
        <f t="shared" si="201"/>
        <v>2117</v>
      </c>
      <c r="E2122" s="11">
        <f t="shared" si="198"/>
        <v>105.85000000000001</v>
      </c>
      <c r="F2122" s="11">
        <f t="shared" si="202"/>
        <v>4.8972263951839234E-2</v>
      </c>
      <c r="G2122" s="11">
        <f t="shared" si="203"/>
        <v>999.85282525594607</v>
      </c>
      <c r="H2122" s="16">
        <f t="shared" si="199"/>
        <v>-2.4487312168483175E-4</v>
      </c>
      <c r="I2122" s="16">
        <f t="shared" si="200"/>
        <v>7.370549894147242E-4</v>
      </c>
    </row>
    <row r="2123" spans="4:9" x14ac:dyDescent="0.25">
      <c r="D2123">
        <f t="shared" si="201"/>
        <v>2118</v>
      </c>
      <c r="E2123" s="11">
        <f t="shared" si="198"/>
        <v>105.9</v>
      </c>
      <c r="F2123" s="11">
        <f t="shared" si="202"/>
        <v>4.8727390830154406E-2</v>
      </c>
      <c r="G2123" s="11">
        <f t="shared" si="203"/>
        <v>999.85356231093544</v>
      </c>
      <c r="H2123" s="16">
        <f t="shared" si="199"/>
        <v>-2.4364863918401801E-4</v>
      </c>
      <c r="I2123" s="16">
        <f t="shared" si="200"/>
        <v>7.3335862112306556E-4</v>
      </c>
    </row>
    <row r="2124" spans="4:9" x14ac:dyDescent="0.25">
      <c r="D2124">
        <f t="shared" si="201"/>
        <v>2119</v>
      </c>
      <c r="E2124" s="11">
        <f t="shared" si="198"/>
        <v>105.95</v>
      </c>
      <c r="F2124" s="11">
        <f t="shared" si="202"/>
        <v>4.8483742190970389E-2</v>
      </c>
      <c r="G2124" s="11">
        <f t="shared" si="203"/>
        <v>999.85429566955656</v>
      </c>
      <c r="H2124" s="16">
        <f t="shared" si="199"/>
        <v>-2.4243028024979399E-4</v>
      </c>
      <c r="I2124" s="16">
        <f t="shared" si="200"/>
        <v>7.296808384182629E-4</v>
      </c>
    </row>
    <row r="2125" spans="4:9" x14ac:dyDescent="0.25">
      <c r="D2125">
        <f t="shared" si="201"/>
        <v>2120</v>
      </c>
      <c r="E2125" s="11">
        <f t="shared" si="198"/>
        <v>106</v>
      </c>
      <c r="F2125" s="11">
        <f t="shared" si="202"/>
        <v>4.8241311910720591E-2</v>
      </c>
      <c r="G2125" s="11">
        <f t="shared" si="203"/>
        <v>999.85502535039495</v>
      </c>
      <c r="H2125" s="16">
        <f t="shared" si="199"/>
        <v>-2.4121801425298512E-4</v>
      </c>
      <c r="I2125" s="16">
        <f t="shared" si="200"/>
        <v>7.2602154740878527E-4</v>
      </c>
    </row>
    <row r="2126" spans="4:9" x14ac:dyDescent="0.25">
      <c r="D2126">
        <f t="shared" si="201"/>
        <v>2121</v>
      </c>
      <c r="E2126" s="11">
        <f t="shared" si="198"/>
        <v>106.05000000000001</v>
      </c>
      <c r="F2126" s="11">
        <f t="shared" si="202"/>
        <v>4.8000093896467609E-2</v>
      </c>
      <c r="G2126" s="11">
        <f t="shared" si="203"/>
        <v>999.85575137194235</v>
      </c>
      <c r="H2126" s="16">
        <f t="shared" si="199"/>
        <v>-2.4001181071767343E-4</v>
      </c>
      <c r="I2126" s="16">
        <f t="shared" si="200"/>
        <v>7.2238065467829455E-4</v>
      </c>
    </row>
    <row r="2127" spans="4:9" x14ac:dyDescent="0.25">
      <c r="D2127">
        <f t="shared" si="201"/>
        <v>2122</v>
      </c>
      <c r="E2127" s="11">
        <f t="shared" si="198"/>
        <v>106.10000000000001</v>
      </c>
      <c r="F2127" s="11">
        <f t="shared" si="202"/>
        <v>4.7760082085749937E-2</v>
      </c>
      <c r="G2127" s="11">
        <f t="shared" si="203"/>
        <v>999.85647375259703</v>
      </c>
      <c r="H2127" s="16">
        <f t="shared" si="199"/>
        <v>-2.3881163932043021E-4</v>
      </c>
      <c r="I2127" s="16">
        <f t="shared" si="200"/>
        <v>7.1875806728676622E-4</v>
      </c>
    </row>
    <row r="2128" spans="4:9" x14ac:dyDescent="0.25">
      <c r="D2128">
        <f t="shared" si="201"/>
        <v>2123</v>
      </c>
      <c r="E2128" s="11">
        <f t="shared" si="198"/>
        <v>106.15</v>
      </c>
      <c r="F2128" s="11">
        <f t="shared" si="202"/>
        <v>4.7521270446429509E-2</v>
      </c>
      <c r="G2128" s="11">
        <f t="shared" si="203"/>
        <v>999.85719251066428</v>
      </c>
      <c r="H2128" s="16">
        <f t="shared" si="199"/>
        <v>-2.3761746988955226E-4</v>
      </c>
      <c r="I2128" s="16">
        <f t="shared" si="200"/>
        <v>7.151536927705002E-4</v>
      </c>
    </row>
    <row r="2129" spans="4:9" x14ac:dyDescent="0.25">
      <c r="D2129">
        <f t="shared" si="201"/>
        <v>2124</v>
      </c>
      <c r="E2129" s="11">
        <f t="shared" si="198"/>
        <v>106.2</v>
      </c>
      <c r="F2129" s="11">
        <f t="shared" si="202"/>
        <v>4.7283652976539955E-2</v>
      </c>
      <c r="G2129" s="11">
        <f t="shared" si="203"/>
        <v>999.85790766435707</v>
      </c>
      <c r="H2129" s="16">
        <f t="shared" si="199"/>
        <v>-2.3642927240430262E-4</v>
      </c>
      <c r="I2129" s="16">
        <f t="shared" si="200"/>
        <v>7.1156743913325078E-4</v>
      </c>
    </row>
    <row r="2130" spans="4:9" x14ac:dyDescent="0.25">
      <c r="D2130">
        <f t="shared" si="201"/>
        <v>2125</v>
      </c>
      <c r="E2130" s="11">
        <f t="shared" si="198"/>
        <v>106.25</v>
      </c>
      <c r="F2130" s="11">
        <f t="shared" si="202"/>
        <v>4.7047223704135652E-2</v>
      </c>
      <c r="G2130" s="11">
        <f t="shared" si="203"/>
        <v>999.85861923179618</v>
      </c>
      <c r="H2130" s="16">
        <f t="shared" si="199"/>
        <v>-2.3524701699415438E-4</v>
      </c>
      <c r="I2130" s="16">
        <f t="shared" si="200"/>
        <v>7.0799921484956626E-4</v>
      </c>
    </row>
    <row r="2131" spans="4:9" x14ac:dyDescent="0.25">
      <c r="D2131">
        <f t="shared" si="201"/>
        <v>2126</v>
      </c>
      <c r="E2131" s="11">
        <f t="shared" si="198"/>
        <v>106.30000000000001</v>
      </c>
      <c r="F2131" s="11">
        <f t="shared" si="202"/>
        <v>4.6811976687141495E-2</v>
      </c>
      <c r="G2131" s="11">
        <f t="shared" si="203"/>
        <v>999.85932723101098</v>
      </c>
      <c r="H2131" s="16">
        <f t="shared" si="199"/>
        <v>-2.340706739380388E-4</v>
      </c>
      <c r="I2131" s="16">
        <f t="shared" si="200"/>
        <v>7.0444892885925025E-4</v>
      </c>
    </row>
    <row r="2132" spans="4:9" x14ac:dyDescent="0.25">
      <c r="D2132">
        <f t="shared" si="201"/>
        <v>2127</v>
      </c>
      <c r="E2132" s="11">
        <f t="shared" si="198"/>
        <v>106.35000000000001</v>
      </c>
      <c r="F2132" s="11">
        <f t="shared" si="202"/>
        <v>4.6577906013203454E-2</v>
      </c>
      <c r="G2132" s="11">
        <f t="shared" si="203"/>
        <v>999.86003167993988</v>
      </c>
      <c r="H2132" s="16">
        <f t="shared" si="199"/>
        <v>-2.329002136635972E-4</v>
      </c>
      <c r="I2132" s="16">
        <f t="shared" si="200"/>
        <v>7.0091649056515067E-4</v>
      </c>
    </row>
    <row r="2133" spans="4:9" x14ac:dyDescent="0.25">
      <c r="D2133">
        <f t="shared" si="201"/>
        <v>2128</v>
      </c>
      <c r="E2133" s="11">
        <f t="shared" si="198"/>
        <v>106.4</v>
      </c>
      <c r="F2133" s="11">
        <f t="shared" si="202"/>
        <v>4.634500579953986E-2</v>
      </c>
      <c r="G2133" s="11">
        <f t="shared" si="203"/>
        <v>999.86073259643047</v>
      </c>
      <c r="H2133" s="16">
        <f t="shared" si="199"/>
        <v>-2.3173560674643549E-4</v>
      </c>
      <c r="I2133" s="16">
        <f t="shared" si="200"/>
        <v>6.9740180983538988E-4</v>
      </c>
    </row>
    <row r="2134" spans="4:9" x14ac:dyDescent="0.25">
      <c r="D2134">
        <f t="shared" si="201"/>
        <v>2129</v>
      </c>
      <c r="E2134" s="11">
        <f t="shared" si="198"/>
        <v>106.45</v>
      </c>
      <c r="F2134" s="11">
        <f t="shared" si="202"/>
        <v>4.6113270192793425E-2</v>
      </c>
      <c r="G2134" s="11">
        <f t="shared" si="203"/>
        <v>999.86142999824028</v>
      </c>
      <c r="H2134" s="16">
        <f t="shared" si="199"/>
        <v>-2.3057682390938434E-4</v>
      </c>
      <c r="I2134" s="16">
        <f t="shared" si="200"/>
        <v>6.9390479699005464E-4</v>
      </c>
    </row>
    <row r="2135" spans="4:9" x14ac:dyDescent="0.25">
      <c r="D2135">
        <f t="shared" si="201"/>
        <v>2130</v>
      </c>
      <c r="E2135" s="11">
        <f t="shared" si="198"/>
        <v>106.5</v>
      </c>
      <c r="F2135" s="11">
        <f t="shared" si="202"/>
        <v>4.5882693368884044E-2</v>
      </c>
      <c r="G2135" s="11">
        <f t="shared" si="203"/>
        <v>999.86212390303729</v>
      </c>
      <c r="H2135" s="16">
        <f t="shared" si="199"/>
        <v>-2.2942383602176178E-4</v>
      </c>
      <c r="I2135" s="16">
        <f t="shared" si="200"/>
        <v>6.9042536281341586E-4</v>
      </c>
    </row>
    <row r="2136" spans="4:9" x14ac:dyDescent="0.25">
      <c r="D2136">
        <f t="shared" si="201"/>
        <v>2131</v>
      </c>
      <c r="E2136" s="11">
        <f t="shared" si="198"/>
        <v>106.55000000000001</v>
      </c>
      <c r="F2136" s="11">
        <f t="shared" si="202"/>
        <v>4.5653269532862278E-2</v>
      </c>
      <c r="G2136" s="11">
        <f t="shared" si="203"/>
        <v>999.86281432840008</v>
      </c>
      <c r="H2136" s="16">
        <f t="shared" si="199"/>
        <v>-2.2827661409863953E-4</v>
      </c>
      <c r="I2136" s="16">
        <f t="shared" si="200"/>
        <v>6.8696341853839759E-4</v>
      </c>
    </row>
    <row r="2137" spans="4:9" x14ac:dyDescent="0.25">
      <c r="D2137">
        <f t="shared" si="201"/>
        <v>2132</v>
      </c>
      <c r="E2137" s="11">
        <f t="shared" si="198"/>
        <v>106.60000000000001</v>
      </c>
      <c r="F2137" s="11">
        <f t="shared" si="202"/>
        <v>4.5424992918763639E-2</v>
      </c>
      <c r="G2137" s="11">
        <f t="shared" si="203"/>
        <v>999.86350129181858</v>
      </c>
      <c r="H2137" s="16">
        <f t="shared" si="199"/>
        <v>-2.271351293001132E-4</v>
      </c>
      <c r="I2137" s="16">
        <f t="shared" si="200"/>
        <v>6.8351887585213706E-4</v>
      </c>
    </row>
    <row r="2138" spans="4:9" x14ac:dyDescent="0.25">
      <c r="D2138">
        <f t="shared" si="201"/>
        <v>2133</v>
      </c>
      <c r="E2138" s="11">
        <f t="shared" si="198"/>
        <v>106.65</v>
      </c>
      <c r="F2138" s="11">
        <f t="shared" si="202"/>
        <v>4.5197857789463523E-2</v>
      </c>
      <c r="G2138" s="11">
        <f t="shared" si="203"/>
        <v>999.86418481069438</v>
      </c>
      <c r="H2138" s="16">
        <f t="shared" si="199"/>
        <v>-2.2599935293057713E-4</v>
      </c>
      <c r="I2138" s="16">
        <f t="shared" si="200"/>
        <v>6.8009164689155418E-4</v>
      </c>
    </row>
    <row r="2139" spans="4:9" x14ac:dyDescent="0.25">
      <c r="D2139">
        <f t="shared" si="201"/>
        <v>2134</v>
      </c>
      <c r="E2139" s="11">
        <f t="shared" si="198"/>
        <v>106.7</v>
      </c>
      <c r="F2139" s="11">
        <f t="shared" si="202"/>
        <v>4.4971858436532945E-2</v>
      </c>
      <c r="G2139" s="11">
        <f t="shared" si="203"/>
        <v>999.86486490234131</v>
      </c>
      <c r="H2139" s="16">
        <f t="shared" si="199"/>
        <v>-2.2486925643800082E-4</v>
      </c>
      <c r="I2139" s="16">
        <f t="shared" si="200"/>
        <v>6.7668164424003008E-4</v>
      </c>
    </row>
    <row r="2140" spans="4:9" x14ac:dyDescent="0.25">
      <c r="D2140">
        <f t="shared" si="201"/>
        <v>2135</v>
      </c>
      <c r="E2140" s="11">
        <f t="shared" si="198"/>
        <v>106.75</v>
      </c>
      <c r="F2140" s="11">
        <f t="shared" si="202"/>
        <v>4.4746989180094947E-2</v>
      </c>
      <c r="G2140" s="11">
        <f t="shared" si="203"/>
        <v>999.86554158398553</v>
      </c>
      <c r="H2140" s="16">
        <f t="shared" si="199"/>
        <v>-2.2374481141321036E-4</v>
      </c>
      <c r="I2140" s="16">
        <f t="shared" si="200"/>
        <v>6.7328878092630677E-4</v>
      </c>
    </row>
    <row r="2141" spans="4:9" x14ac:dyDescent="0.25">
      <c r="D2141">
        <f t="shared" si="201"/>
        <v>2136</v>
      </c>
      <c r="E2141" s="11">
        <f t="shared" si="198"/>
        <v>106.80000000000001</v>
      </c>
      <c r="F2141" s="11">
        <f t="shared" si="202"/>
        <v>4.4523244368681734E-2</v>
      </c>
      <c r="G2141" s="11">
        <f t="shared" si="203"/>
        <v>999.86621487276648</v>
      </c>
      <c r="H2141" s="16">
        <f t="shared" si="199"/>
        <v>-2.2262598958917358E-4</v>
      </c>
      <c r="I2141" s="16">
        <f t="shared" si="200"/>
        <v>6.6991297042116643E-4</v>
      </c>
    </row>
    <row r="2142" spans="4:9" x14ac:dyDescent="0.25">
      <c r="D2142">
        <f t="shared" si="201"/>
        <v>2137</v>
      </c>
      <c r="E2142" s="11">
        <f t="shared" si="198"/>
        <v>106.85000000000001</v>
      </c>
      <c r="F2142" s="11">
        <f t="shared" si="202"/>
        <v>4.4300618379092563E-2</v>
      </c>
      <c r="G2142" s="11">
        <f t="shared" si="203"/>
        <v>999.86688478573694</v>
      </c>
      <c r="H2142" s="16">
        <f t="shared" si="199"/>
        <v>-2.2151276284028854E-4</v>
      </c>
      <c r="I2142" s="16">
        <f t="shared" si="200"/>
        <v>6.6655412663633009E-4</v>
      </c>
    </row>
    <row r="2143" spans="4:9" x14ac:dyDescent="0.25">
      <c r="D2143">
        <f t="shared" si="201"/>
        <v>2138</v>
      </c>
      <c r="E2143" s="11">
        <f t="shared" si="198"/>
        <v>106.9</v>
      </c>
      <c r="F2143" s="11">
        <f t="shared" si="202"/>
        <v>4.4079105616252272E-2</v>
      </c>
      <c r="G2143" s="11">
        <f t="shared" si="203"/>
        <v>999.86755133986355</v>
      </c>
      <c r="H2143" s="16">
        <f t="shared" si="199"/>
        <v>-2.2040510318167459E-4</v>
      </c>
      <c r="I2143" s="16">
        <f t="shared" si="200"/>
        <v>6.6321216392224659E-4</v>
      </c>
    </row>
    <row r="2144" spans="4:9" x14ac:dyDescent="0.25">
      <c r="D2144">
        <f t="shared" si="201"/>
        <v>2139</v>
      </c>
      <c r="E2144" s="11">
        <f t="shared" si="198"/>
        <v>106.95</v>
      </c>
      <c r="F2144" s="11">
        <f t="shared" si="202"/>
        <v>4.38587005130706E-2</v>
      </c>
      <c r="G2144" s="11">
        <f t="shared" si="203"/>
        <v>999.86821455202744</v>
      </c>
      <c r="H2144" s="16">
        <f t="shared" si="199"/>
        <v>-2.1930298276846865E-4</v>
      </c>
      <c r="I2144" s="16">
        <f t="shared" si="200"/>
        <v>6.5988699706477129E-4</v>
      </c>
    </row>
    <row r="2145" spans="4:9" x14ac:dyDescent="0.25">
      <c r="D2145">
        <f t="shared" si="201"/>
        <v>2140</v>
      </c>
      <c r="E2145" s="11">
        <f t="shared" si="198"/>
        <v>107</v>
      </c>
      <c r="F2145" s="11">
        <f t="shared" si="202"/>
        <v>4.3639397530302132E-2</v>
      </c>
      <c r="G2145" s="11">
        <f t="shared" si="203"/>
        <v>999.86887443902447</v>
      </c>
      <c r="H2145" s="16">
        <f t="shared" si="199"/>
        <v>-2.1820637389512412E-4</v>
      </c>
      <c r="I2145" s="16">
        <f t="shared" si="200"/>
        <v>6.5657854128073508E-4</v>
      </c>
    </row>
    <row r="2146" spans="4:9" x14ac:dyDescent="0.25">
      <c r="D2146">
        <f t="shared" si="201"/>
        <v>2141</v>
      </c>
      <c r="E2146" s="11">
        <f t="shared" si="198"/>
        <v>107.05000000000001</v>
      </c>
      <c r="F2146" s="11">
        <f t="shared" si="202"/>
        <v>4.342119115640701E-2</v>
      </c>
      <c r="G2146" s="11">
        <f t="shared" si="203"/>
        <v>999.86953101756569</v>
      </c>
      <c r="H2146" s="16">
        <f t="shared" si="199"/>
        <v>-2.1711524899471321E-4</v>
      </c>
      <c r="I2146" s="16">
        <f t="shared" si="200"/>
        <v>6.5328671222239293E-4</v>
      </c>
    </row>
    <row r="2147" spans="4:9" x14ac:dyDescent="0.25">
      <c r="D2147">
        <f t="shared" si="201"/>
        <v>2142</v>
      </c>
      <c r="E2147" s="11">
        <f t="shared" si="198"/>
        <v>107.10000000000001</v>
      </c>
      <c r="F2147" s="11">
        <f t="shared" si="202"/>
        <v>4.32040759074123E-2</v>
      </c>
      <c r="G2147" s="11">
        <f t="shared" si="203"/>
        <v>999.87018430427793</v>
      </c>
      <c r="H2147" s="16">
        <f t="shared" si="199"/>
        <v>-2.1602958063823282E-4</v>
      </c>
      <c r="I2147" s="16">
        <f t="shared" si="200"/>
        <v>6.5001142596855192E-4</v>
      </c>
    </row>
    <row r="2148" spans="4:9" x14ac:dyDescent="0.25">
      <c r="D2148">
        <f t="shared" si="201"/>
        <v>2143</v>
      </c>
      <c r="E2148" s="11">
        <f t="shared" si="198"/>
        <v>107.15</v>
      </c>
      <c r="F2148" s="11">
        <f t="shared" si="202"/>
        <v>4.2988046326774068E-2</v>
      </c>
      <c r="G2148" s="11">
        <f t="shared" si="203"/>
        <v>999.87083431570386</v>
      </c>
      <c r="H2148" s="16">
        <f t="shared" si="199"/>
        <v>-2.1494934153391473E-4</v>
      </c>
      <c r="I2148" s="16">
        <f t="shared" si="200"/>
        <v>6.467525990256906E-4</v>
      </c>
    </row>
    <row r="2149" spans="4:9" x14ac:dyDescent="0.25">
      <c r="D2149">
        <f t="shared" si="201"/>
        <v>2144</v>
      </c>
      <c r="E2149" s="11">
        <f t="shared" si="198"/>
        <v>107.2</v>
      </c>
      <c r="F2149" s="11">
        <f t="shared" si="202"/>
        <v>4.277309698524015E-2</v>
      </c>
      <c r="G2149" s="11">
        <f t="shared" si="203"/>
        <v>999.87148106830284</v>
      </c>
      <c r="H2149" s="16">
        <f t="shared" si="199"/>
        <v>-2.1387450452653732E-4</v>
      </c>
      <c r="I2149" s="16">
        <f t="shared" si="200"/>
        <v>6.4351014832574646E-4</v>
      </c>
    </row>
    <row r="2150" spans="4:9" x14ac:dyDescent="0.25">
      <c r="D2150">
        <f t="shared" si="201"/>
        <v>2145</v>
      </c>
      <c r="E2150" s="11">
        <f t="shared" si="198"/>
        <v>107.25</v>
      </c>
      <c r="F2150" s="11">
        <f t="shared" si="202"/>
        <v>4.2559222480713615E-2</v>
      </c>
      <c r="G2150" s="11">
        <f t="shared" si="203"/>
        <v>999.87212457845112</v>
      </c>
      <c r="H2150" s="16">
        <f t="shared" si="199"/>
        <v>-2.1280504259674348E-4</v>
      </c>
      <c r="I2150" s="16">
        <f t="shared" si="200"/>
        <v>6.4028399122168476E-4</v>
      </c>
    </row>
    <row r="2151" spans="4:9" x14ac:dyDescent="0.25">
      <c r="D2151">
        <f t="shared" si="201"/>
        <v>2146</v>
      </c>
      <c r="E2151" s="11">
        <f t="shared" si="198"/>
        <v>107.30000000000001</v>
      </c>
      <c r="F2151" s="11">
        <f t="shared" si="202"/>
        <v>4.2346417438116873E-2</v>
      </c>
      <c r="G2151" s="11">
        <f t="shared" si="203"/>
        <v>999.8727648624423</v>
      </c>
      <c r="H2151" s="16">
        <f t="shared" si="199"/>
        <v>-2.1174092886035932E-4</v>
      </c>
      <c r="I2151" s="16">
        <f t="shared" si="200"/>
        <v>6.3707404548750662E-4</v>
      </c>
    </row>
    <row r="2152" spans="4:9" x14ac:dyDescent="0.25">
      <c r="D2152">
        <f t="shared" si="201"/>
        <v>2147</v>
      </c>
      <c r="E2152" s="11">
        <f t="shared" si="198"/>
        <v>107.35000000000001</v>
      </c>
      <c r="F2152" s="11">
        <f t="shared" si="202"/>
        <v>4.2134676509256515E-2</v>
      </c>
      <c r="G2152" s="11">
        <f t="shared" si="203"/>
        <v>999.87340193648777</v>
      </c>
      <c r="H2152" s="16">
        <f t="shared" si="199"/>
        <v>-2.1068213656771776E-4</v>
      </c>
      <c r="I2152" s="16">
        <f t="shared" si="200"/>
        <v>6.3388022931381693E-4</v>
      </c>
    </row>
    <row r="2153" spans="4:9" x14ac:dyDescent="0.25">
      <c r="D2153">
        <f t="shared" si="201"/>
        <v>2148</v>
      </c>
      <c r="E2153" s="11">
        <f t="shared" si="198"/>
        <v>107.4</v>
      </c>
      <c r="F2153" s="11">
        <f t="shared" si="202"/>
        <v>4.1923994372688796E-2</v>
      </c>
      <c r="G2153" s="11">
        <f t="shared" si="203"/>
        <v>999.87403581671708</v>
      </c>
      <c r="H2153" s="16">
        <f t="shared" si="199"/>
        <v>-2.0962863910298525E-4</v>
      </c>
      <c r="I2153" s="16">
        <f t="shared" si="200"/>
        <v>6.3070246131005257E-4</v>
      </c>
    </row>
    <row r="2154" spans="4:9" x14ac:dyDescent="0.25">
      <c r="D2154">
        <f t="shared" si="201"/>
        <v>2149</v>
      </c>
      <c r="E2154" s="11">
        <f t="shared" si="198"/>
        <v>107.45</v>
      </c>
      <c r="F2154" s="11">
        <f t="shared" si="202"/>
        <v>4.1714365733585813E-2</v>
      </c>
      <c r="G2154" s="11">
        <f t="shared" si="203"/>
        <v>999.87466651917839</v>
      </c>
      <c r="H2154" s="16">
        <f t="shared" si="199"/>
        <v>-2.0858040998349191E-4</v>
      </c>
      <c r="I2154" s="16">
        <f t="shared" si="200"/>
        <v>6.2754066049783036E-4</v>
      </c>
    </row>
    <row r="2155" spans="4:9" x14ac:dyDescent="0.25">
      <c r="D2155">
        <f t="shared" si="201"/>
        <v>2150</v>
      </c>
      <c r="E2155" s="11">
        <f t="shared" si="198"/>
        <v>107.5</v>
      </c>
      <c r="F2155" s="11">
        <f t="shared" si="202"/>
        <v>4.1505785323602322E-2</v>
      </c>
      <c r="G2155" s="11">
        <f t="shared" si="203"/>
        <v>999.87529405983889</v>
      </c>
      <c r="H2155" s="16">
        <f t="shared" si="199"/>
        <v>-2.0753742285906443E-4</v>
      </c>
      <c r="I2155" s="16">
        <f t="shared" si="200"/>
        <v>6.2439474631206479E-4</v>
      </c>
    </row>
    <row r="2156" spans="4:9" x14ac:dyDescent="0.25">
      <c r="D2156">
        <f t="shared" si="201"/>
        <v>2151</v>
      </c>
      <c r="E2156" s="11">
        <f t="shared" si="198"/>
        <v>107.55000000000001</v>
      </c>
      <c r="F2156" s="11">
        <f t="shared" si="202"/>
        <v>4.1298247900743254E-2</v>
      </c>
      <c r="G2156" s="11">
        <f t="shared" si="203"/>
        <v>999.87591845458519</v>
      </c>
      <c r="H2156" s="16">
        <f t="shared" si="199"/>
        <v>-2.0649965151136305E-4</v>
      </c>
      <c r="I2156" s="16">
        <f t="shared" si="200"/>
        <v>6.2126463859431573E-4</v>
      </c>
    </row>
    <row r="2157" spans="4:9" x14ac:dyDescent="0.25">
      <c r="D2157">
        <f t="shared" si="201"/>
        <v>2152</v>
      </c>
      <c r="E2157" s="11">
        <f t="shared" si="198"/>
        <v>107.60000000000001</v>
      </c>
      <c r="F2157" s="11">
        <f t="shared" si="202"/>
        <v>4.1091748249231889E-2</v>
      </c>
      <c r="G2157" s="11">
        <f t="shared" si="203"/>
        <v>999.87653971922373</v>
      </c>
      <c r="H2157" s="16">
        <f t="shared" si="199"/>
        <v>-2.0546706985322176E-4</v>
      </c>
      <c r="I2157" s="16">
        <f t="shared" si="200"/>
        <v>6.1815025759723655E-4</v>
      </c>
    </row>
    <row r="2158" spans="4:9" x14ac:dyDescent="0.25">
      <c r="D2158">
        <f t="shared" si="201"/>
        <v>2153</v>
      </c>
      <c r="E2158" s="11">
        <f t="shared" si="198"/>
        <v>107.65</v>
      </c>
      <c r="F2158" s="11">
        <f t="shared" si="202"/>
        <v>4.0886281179378668E-2</v>
      </c>
      <c r="G2158" s="11">
        <f t="shared" si="203"/>
        <v>999.87715786948138</v>
      </c>
      <c r="H2158" s="16">
        <f t="shared" si="199"/>
        <v>-2.0443965192799143E-4</v>
      </c>
      <c r="I2158" s="16">
        <f t="shared" si="200"/>
        <v>6.1505152397348085E-4</v>
      </c>
    </row>
    <row r="2159" spans="4:9" x14ac:dyDescent="0.25">
      <c r="D2159">
        <f t="shared" si="201"/>
        <v>2154</v>
      </c>
      <c r="E2159" s="11">
        <f t="shared" si="198"/>
        <v>107.7</v>
      </c>
      <c r="F2159" s="11">
        <f t="shared" si="202"/>
        <v>4.0681841527450677E-2</v>
      </c>
      <c r="G2159" s="11">
        <f t="shared" si="203"/>
        <v>999.87777292100532</v>
      </c>
      <c r="H2159" s="16">
        <f t="shared" si="199"/>
        <v>-2.0341737190888626E-4</v>
      </c>
      <c r="I2159" s="16">
        <f t="shared" si="200"/>
        <v>6.1196835878681119E-4</v>
      </c>
    </row>
    <row r="2160" spans="4:9" x14ac:dyDescent="0.25">
      <c r="D2160">
        <f t="shared" si="201"/>
        <v>2155</v>
      </c>
      <c r="E2160" s="11">
        <f t="shared" si="198"/>
        <v>107.75</v>
      </c>
      <c r="F2160" s="11">
        <f t="shared" si="202"/>
        <v>4.0478424155541794E-2</v>
      </c>
      <c r="G2160" s="11">
        <f t="shared" si="203"/>
        <v>999.87838488936416</v>
      </c>
      <c r="H2160" s="16">
        <f t="shared" si="199"/>
        <v>-2.0240020409833409E-4</v>
      </c>
      <c r="I2160" s="16">
        <f t="shared" si="200"/>
        <v>6.0890068349434565E-4</v>
      </c>
    </row>
    <row r="2161" spans="4:9" x14ac:dyDescent="0.25">
      <c r="D2161">
        <f t="shared" si="201"/>
        <v>2156</v>
      </c>
      <c r="E2161" s="11">
        <f t="shared" si="198"/>
        <v>107.80000000000001</v>
      </c>
      <c r="F2161" s="11">
        <f t="shared" si="202"/>
        <v>4.027602395144346E-2</v>
      </c>
      <c r="G2161" s="11">
        <f t="shared" si="203"/>
        <v>999.87899379004762</v>
      </c>
      <c r="H2161" s="16">
        <f t="shared" si="199"/>
        <v>-2.0138812292732936E-4</v>
      </c>
      <c r="I2161" s="16">
        <f t="shared" si="200"/>
        <v>6.0584841995877563E-4</v>
      </c>
    </row>
    <row r="2162" spans="4:9" x14ac:dyDescent="0.25">
      <c r="D2162">
        <f t="shared" si="201"/>
        <v>2157</v>
      </c>
      <c r="E2162" s="11">
        <f t="shared" si="198"/>
        <v>107.85000000000001</v>
      </c>
      <c r="F2162" s="11">
        <f t="shared" si="202"/>
        <v>4.0074635828516128E-2</v>
      </c>
      <c r="G2162" s="11">
        <f t="shared" si="203"/>
        <v>999.87959963846754</v>
      </c>
      <c r="H2162" s="16">
        <f t="shared" si="199"/>
        <v>-2.0038110295478949E-4</v>
      </c>
      <c r="I2162" s="16">
        <f t="shared" si="200"/>
        <v>6.0281149043616257E-4</v>
      </c>
    </row>
    <row r="2163" spans="4:9" x14ac:dyDescent="0.25">
      <c r="D2163">
        <f t="shared" si="201"/>
        <v>2158</v>
      </c>
      <c r="E2163" s="11">
        <f t="shared" si="198"/>
        <v>107.9</v>
      </c>
      <c r="F2163" s="11">
        <f t="shared" si="202"/>
        <v>3.9874254725561338E-2</v>
      </c>
      <c r="G2163" s="11">
        <f t="shared" si="203"/>
        <v>999.88020244995801</v>
      </c>
      <c r="H2163" s="16">
        <f t="shared" si="199"/>
        <v>-1.9937911886691467E-4</v>
      </c>
      <c r="I2163" s="16">
        <f t="shared" si="200"/>
        <v>5.9978981757705606E-4</v>
      </c>
    </row>
    <row r="2164" spans="4:9" x14ac:dyDescent="0.25">
      <c r="D2164">
        <f t="shared" si="201"/>
        <v>2159</v>
      </c>
      <c r="E2164" s="11">
        <f t="shared" si="198"/>
        <v>107.95</v>
      </c>
      <c r="F2164" s="11">
        <f t="shared" si="202"/>
        <v>3.9674875606694422E-2</v>
      </c>
      <c r="G2164" s="11">
        <f t="shared" si="203"/>
        <v>999.88080223977556</v>
      </c>
      <c r="H2164" s="16">
        <f t="shared" si="199"/>
        <v>-1.9838214547654995E-4</v>
      </c>
      <c r="I2164" s="16">
        <f t="shared" si="200"/>
        <v>5.9678332442761035E-4</v>
      </c>
    </row>
    <row r="2165" spans="4:9" x14ac:dyDescent="0.25">
      <c r="D2165">
        <f t="shared" si="201"/>
        <v>2160</v>
      </c>
      <c r="E2165" s="11">
        <f t="shared" si="198"/>
        <v>108</v>
      </c>
      <c r="F2165" s="11">
        <f t="shared" si="202"/>
        <v>3.9476493461217871E-2</v>
      </c>
      <c r="G2165" s="11">
        <f t="shared" si="203"/>
        <v>999.88139902310002</v>
      </c>
      <c r="H2165" s="16">
        <f t="shared" si="199"/>
        <v>-1.9739015772255285E-4</v>
      </c>
      <c r="I2165" s="16">
        <f t="shared" si="200"/>
        <v>5.9379193442515204E-4</v>
      </c>
    </row>
    <row r="2166" spans="4:9" x14ac:dyDescent="0.25">
      <c r="D2166">
        <f t="shared" si="201"/>
        <v>2161</v>
      </c>
      <c r="E2166" s="11">
        <f t="shared" si="198"/>
        <v>108.05000000000001</v>
      </c>
      <c r="F2166" s="11">
        <f t="shared" si="202"/>
        <v>3.9279103303495315E-2</v>
      </c>
      <c r="G2166" s="11">
        <f t="shared" si="203"/>
        <v>999.88199281503444</v>
      </c>
      <c r="H2166" s="16">
        <f t="shared" si="199"/>
        <v>-1.964031306691606E-4</v>
      </c>
      <c r="I2166" s="16">
        <f t="shared" si="200"/>
        <v>5.9081557139152585E-4</v>
      </c>
    </row>
    <row r="2167" spans="4:9" x14ac:dyDescent="0.25">
      <c r="D2167">
        <f t="shared" si="201"/>
        <v>2162</v>
      </c>
      <c r="E2167" s="11">
        <f t="shared" si="198"/>
        <v>108.10000000000001</v>
      </c>
      <c r="F2167" s="11">
        <f t="shared" si="202"/>
        <v>3.9082700172826154E-2</v>
      </c>
      <c r="G2167" s="11">
        <f t="shared" si="203"/>
        <v>999.88258363060584</v>
      </c>
      <c r="H2167" s="16">
        <f t="shared" si="199"/>
        <v>-1.9542103950536446E-4</v>
      </c>
      <c r="I2167" s="16">
        <f t="shared" si="200"/>
        <v>5.878541595419831E-4</v>
      </c>
    </row>
    <row r="2168" spans="4:9" x14ac:dyDescent="0.25">
      <c r="D2168">
        <f t="shared" si="201"/>
        <v>2163</v>
      </c>
      <c r="E2168" s="11">
        <f t="shared" si="198"/>
        <v>108.15</v>
      </c>
      <c r="F2168" s="11">
        <f t="shared" si="202"/>
        <v>3.8887279133320789E-2</v>
      </c>
      <c r="G2168" s="11">
        <f t="shared" si="203"/>
        <v>999.8831714847654</v>
      </c>
      <c r="H2168" s="16">
        <f t="shared" si="199"/>
        <v>-1.9444385954428379E-4</v>
      </c>
      <c r="I2168" s="16">
        <f t="shared" si="200"/>
        <v>5.8490762347297763E-4</v>
      </c>
    </row>
    <row r="2169" spans="4:9" x14ac:dyDescent="0.25">
      <c r="D2169">
        <f t="shared" si="201"/>
        <v>2164</v>
      </c>
      <c r="E2169" s="11">
        <f t="shared" si="198"/>
        <v>108.2</v>
      </c>
      <c r="F2169" s="11">
        <f t="shared" si="202"/>
        <v>3.8692835273776503E-2</v>
      </c>
      <c r="G2169" s="11">
        <f t="shared" si="203"/>
        <v>999.88375639238882</v>
      </c>
      <c r="H2169" s="16">
        <f t="shared" si="199"/>
        <v>-1.9347156622254473E-4</v>
      </c>
      <c r="I2169" s="16">
        <f t="shared" si="200"/>
        <v>5.819758881632827E-4</v>
      </c>
    </row>
    <row r="2170" spans="4:9" x14ac:dyDescent="0.25">
      <c r="D2170">
        <f t="shared" si="201"/>
        <v>2165</v>
      </c>
      <c r="E2170" s="11">
        <f t="shared" si="198"/>
        <v>108.25</v>
      </c>
      <c r="F2170" s="11">
        <f t="shared" si="202"/>
        <v>3.8499363707553962E-2</v>
      </c>
      <c r="G2170" s="11">
        <f t="shared" si="203"/>
        <v>999.88433836827699</v>
      </c>
      <c r="H2170" s="16">
        <f t="shared" si="199"/>
        <v>-1.9250413509966342E-4</v>
      </c>
      <c r="I2170" s="16">
        <f t="shared" si="200"/>
        <v>5.7905887897510811E-4</v>
      </c>
    </row>
    <row r="2171" spans="4:9" x14ac:dyDescent="0.25">
      <c r="D2171">
        <f t="shared" si="201"/>
        <v>2166</v>
      </c>
      <c r="E2171" s="11">
        <f t="shared" si="198"/>
        <v>108.30000000000001</v>
      </c>
      <c r="F2171" s="11">
        <f t="shared" si="202"/>
        <v>3.8306859572454298E-2</v>
      </c>
      <c r="G2171" s="11">
        <f t="shared" si="203"/>
        <v>999.88491742715598</v>
      </c>
      <c r="H2171" s="16">
        <f t="shared" si="199"/>
        <v>-1.9154154185742909E-4</v>
      </c>
      <c r="I2171" s="16">
        <f t="shared" si="200"/>
        <v>5.7615652164744603E-4</v>
      </c>
    </row>
    <row r="2172" spans="4:9" x14ac:dyDescent="0.25">
      <c r="D2172">
        <f t="shared" si="201"/>
        <v>2167</v>
      </c>
      <c r="E2172" s="11">
        <f t="shared" si="198"/>
        <v>108.35000000000001</v>
      </c>
      <c r="F2172" s="11">
        <f t="shared" si="202"/>
        <v>3.8115318030596868E-2</v>
      </c>
      <c r="G2172" s="11">
        <f t="shared" si="203"/>
        <v>999.88549358367766</v>
      </c>
      <c r="H2172" s="16">
        <f t="shared" si="199"/>
        <v>-1.9058376229929286E-4</v>
      </c>
      <c r="I2172" s="16">
        <f t="shared" si="200"/>
        <v>5.7326874229829828E-4</v>
      </c>
    </row>
    <row r="2173" spans="4:9" x14ac:dyDescent="0.25">
      <c r="D2173">
        <f t="shared" si="201"/>
        <v>2168</v>
      </c>
      <c r="E2173" s="11">
        <f t="shared" si="198"/>
        <v>108.4</v>
      </c>
      <c r="F2173" s="11">
        <f t="shared" si="202"/>
        <v>3.7924734268297573E-2</v>
      </c>
      <c r="G2173" s="11">
        <f t="shared" si="203"/>
        <v>999.88606685241996</v>
      </c>
      <c r="H2173" s="16">
        <f t="shared" si="199"/>
        <v>-1.8963077234975914E-4</v>
      </c>
      <c r="I2173" s="16">
        <f t="shared" si="200"/>
        <v>5.7039546741913304E-4</v>
      </c>
    </row>
    <row r="2174" spans="4:9" x14ac:dyDescent="0.25">
      <c r="D2174">
        <f t="shared" si="201"/>
        <v>2169</v>
      </c>
      <c r="E2174" s="11">
        <f t="shared" si="198"/>
        <v>108.45</v>
      </c>
      <c r="F2174" s="11">
        <f t="shared" si="202"/>
        <v>3.7735103495947817E-2</v>
      </c>
      <c r="G2174" s="11">
        <f t="shared" si="203"/>
        <v>999.88663724788739</v>
      </c>
      <c r="H2174" s="16">
        <f t="shared" si="199"/>
        <v>-1.8868254805377822E-4</v>
      </c>
      <c r="I2174" s="16">
        <f t="shared" si="200"/>
        <v>5.6753662387822078E-4</v>
      </c>
    </row>
    <row r="2175" spans="4:9" x14ac:dyDescent="0.25">
      <c r="D2175">
        <f t="shared" si="201"/>
        <v>2170</v>
      </c>
      <c r="E2175" s="11">
        <f t="shared" si="198"/>
        <v>108.5</v>
      </c>
      <c r="F2175" s="11">
        <f t="shared" si="202"/>
        <v>3.7546420947894038E-2</v>
      </c>
      <c r="G2175" s="11">
        <f t="shared" si="203"/>
        <v>999.88720478451125</v>
      </c>
      <c r="H2175" s="16">
        <f t="shared" si="199"/>
        <v>-1.8773906557614523E-4</v>
      </c>
      <c r="I2175" s="16">
        <f t="shared" si="200"/>
        <v>5.6469213891176045E-4</v>
      </c>
    </row>
    <row r="2176" spans="4:9" x14ac:dyDescent="0.25">
      <c r="D2176">
        <f t="shared" si="201"/>
        <v>2171</v>
      </c>
      <c r="E2176" s="11">
        <f t="shared" si="198"/>
        <v>108.55000000000001</v>
      </c>
      <c r="F2176" s="11">
        <f t="shared" si="202"/>
        <v>3.735868188231789E-2</v>
      </c>
      <c r="G2176" s="11">
        <f t="shared" si="203"/>
        <v>999.88776947665019</v>
      </c>
      <c r="H2176" s="16">
        <f t="shared" si="199"/>
        <v>-1.8680030120089895E-4</v>
      </c>
      <c r="I2176" s="16">
        <f t="shared" si="200"/>
        <v>5.618619401261065E-4</v>
      </c>
    </row>
    <row r="2177" spans="4:9" x14ac:dyDescent="0.25">
      <c r="D2177">
        <f t="shared" si="201"/>
        <v>2172</v>
      </c>
      <c r="E2177" s="11">
        <f t="shared" si="198"/>
        <v>108.60000000000001</v>
      </c>
      <c r="F2177" s="11">
        <f t="shared" si="202"/>
        <v>3.7171881581116992E-2</v>
      </c>
      <c r="G2177" s="11">
        <f t="shared" si="203"/>
        <v>999.88833133859032</v>
      </c>
      <c r="H2177" s="16">
        <f t="shared" si="199"/>
        <v>-1.8586623133072533E-4</v>
      </c>
      <c r="I2177" s="16">
        <f t="shared" si="200"/>
        <v>5.5904595549444429E-4</v>
      </c>
    </row>
    <row r="2178" spans="4:9" x14ac:dyDescent="0.25">
      <c r="D2178">
        <f t="shared" si="201"/>
        <v>2173</v>
      </c>
      <c r="E2178" s="11">
        <f t="shared" si="198"/>
        <v>108.65</v>
      </c>
      <c r="F2178" s="11">
        <f t="shared" si="202"/>
        <v>3.6986015349786266E-2</v>
      </c>
      <c r="G2178" s="11">
        <f t="shared" si="203"/>
        <v>999.88889038454579</v>
      </c>
      <c r="H2178" s="16">
        <f t="shared" si="199"/>
        <v>-1.8493683248636361E-4</v>
      </c>
      <c r="I2178" s="16">
        <f t="shared" si="200"/>
        <v>5.5624411335790738E-4</v>
      </c>
    </row>
    <row r="2179" spans="4:9" x14ac:dyDescent="0.25">
      <c r="D2179">
        <f t="shared" si="201"/>
        <v>2174</v>
      </c>
      <c r="E2179" s="11">
        <f t="shared" si="198"/>
        <v>108.7</v>
      </c>
      <c r="F2179" s="11">
        <f t="shared" si="202"/>
        <v>3.6801078517299905E-2</v>
      </c>
      <c r="G2179" s="11">
        <f t="shared" si="203"/>
        <v>999.88944662865913</v>
      </c>
      <c r="H2179" s="16">
        <f t="shared" si="199"/>
        <v>-1.8401208130601536E-4</v>
      </c>
      <c r="I2179" s="16">
        <f t="shared" si="200"/>
        <v>5.5345634241892223E-4</v>
      </c>
    </row>
    <row r="2180" spans="4:9" x14ac:dyDescent="0.25">
      <c r="D2180">
        <f t="shared" si="201"/>
        <v>2175</v>
      </c>
      <c r="E2180" s="11">
        <f t="shared" si="198"/>
        <v>108.75</v>
      </c>
      <c r="F2180" s="11">
        <f t="shared" si="202"/>
        <v>3.661706643599389E-2</v>
      </c>
      <c r="G2180" s="11">
        <f t="shared" si="203"/>
        <v>999.89000008500159</v>
      </c>
      <c r="H2180" s="16">
        <f t="shared" si="199"/>
        <v>-1.830919545447566E-4</v>
      </c>
      <c r="I2180" s="16">
        <f t="shared" si="200"/>
        <v>5.5068257174454573E-4</v>
      </c>
    </row>
    <row r="2181" spans="4:9" x14ac:dyDescent="0.25">
      <c r="D2181">
        <f t="shared" si="201"/>
        <v>2176</v>
      </c>
      <c r="E2181" s="11">
        <f t="shared" ref="E2181:E2244" si="204">D2181*$B$13</f>
        <v>108.80000000000001</v>
      </c>
      <c r="F2181" s="11">
        <f t="shared" si="202"/>
        <v>3.6433974481449131E-2</v>
      </c>
      <c r="G2181" s="11">
        <f t="shared" si="203"/>
        <v>999.89055076757336</v>
      </c>
      <c r="H2181" s="16">
        <f t="shared" ref="H2181:H2244" si="205">$B$7*F2181*(1-(F2181+$B$11*G2181)/$B$9)*$B$13</f>
        <v>-1.8217642907395268E-4</v>
      </c>
      <c r="I2181" s="16">
        <f t="shared" ref="I2181:I2244" si="206">$B$8*G2181*(1-(G2181+$B$12*F2181)/$B$10)*$B$13</f>
        <v>5.4792273075869992E-4</v>
      </c>
    </row>
    <row r="2182" spans="4:9" x14ac:dyDescent="0.25">
      <c r="D2182">
        <f t="shared" ref="D2182:D2245" si="207">D2181+1</f>
        <v>2177</v>
      </c>
      <c r="E2182" s="11">
        <f t="shared" si="204"/>
        <v>108.85000000000001</v>
      </c>
      <c r="F2182" s="11">
        <f t="shared" ref="F2182:F2245" si="208">F2181+H2181</f>
        <v>3.6251798052375175E-2</v>
      </c>
      <c r="G2182" s="11">
        <f t="shared" ref="G2182:G2245" si="209">G2181+I2181</f>
        <v>999.89109869030415</v>
      </c>
      <c r="H2182" s="16">
        <f t="shared" si="205"/>
        <v>-1.812654818806764E-4</v>
      </c>
      <c r="I2182" s="16">
        <f t="shared" si="206"/>
        <v>5.4517674924550882E-4</v>
      </c>
    </row>
    <row r="2183" spans="4:9" x14ac:dyDescent="0.25">
      <c r="D2183">
        <f t="shared" si="207"/>
        <v>2178</v>
      </c>
      <c r="E2183" s="11">
        <f t="shared" si="204"/>
        <v>108.9</v>
      </c>
      <c r="F2183" s="11">
        <f t="shared" si="208"/>
        <v>3.6070532570494501E-2</v>
      </c>
      <c r="G2183" s="11">
        <f t="shared" si="209"/>
        <v>999.8916438670534</v>
      </c>
      <c r="H2183" s="16">
        <f t="shared" si="205"/>
        <v>-1.803590900671285E-4</v>
      </c>
      <c r="I2183" s="16">
        <f t="shared" si="206"/>
        <v>5.4244455734486373E-4</v>
      </c>
    </row>
    <row r="2184" spans="4:9" x14ac:dyDescent="0.25">
      <c r="D2184">
        <f t="shared" si="207"/>
        <v>2179</v>
      </c>
      <c r="E2184" s="11">
        <f t="shared" si="204"/>
        <v>108.95</v>
      </c>
      <c r="F2184" s="11">
        <f t="shared" si="208"/>
        <v>3.5890173480427376E-2</v>
      </c>
      <c r="G2184" s="11">
        <f t="shared" si="209"/>
        <v>999.89218631161077</v>
      </c>
      <c r="H2184" s="16">
        <f t="shared" si="205"/>
        <v>-1.7945723085006178E-4</v>
      </c>
      <c r="I2184" s="16">
        <f t="shared" si="206"/>
        <v>5.3972608555131931E-4</v>
      </c>
    </row>
    <row r="2185" spans="4:9" x14ac:dyDescent="0.25">
      <c r="D2185">
        <f t="shared" si="207"/>
        <v>2180</v>
      </c>
      <c r="E2185" s="11">
        <f t="shared" si="204"/>
        <v>109</v>
      </c>
      <c r="F2185" s="11">
        <f t="shared" si="208"/>
        <v>3.5710716249577314E-2</v>
      </c>
      <c r="G2185" s="11">
        <f t="shared" si="209"/>
        <v>999.89272603769632</v>
      </c>
      <c r="H2185" s="16">
        <f t="shared" si="205"/>
        <v>-1.7855988156020755E-4</v>
      </c>
      <c r="I2185" s="16">
        <f t="shared" si="206"/>
        <v>5.3702126471409965E-4</v>
      </c>
    </row>
    <row r="2186" spans="4:9" x14ac:dyDescent="0.25">
      <c r="D2186">
        <f t="shared" si="207"/>
        <v>2181</v>
      </c>
      <c r="E2186" s="11">
        <f t="shared" si="204"/>
        <v>109.05000000000001</v>
      </c>
      <c r="F2186" s="11">
        <f t="shared" si="208"/>
        <v>3.5532156368017105E-2</v>
      </c>
      <c r="G2186" s="11">
        <f t="shared" si="209"/>
        <v>999.893263058961</v>
      </c>
      <c r="H2186" s="16">
        <f t="shared" si="205"/>
        <v>-1.7766701964170493E-4</v>
      </c>
      <c r="I2186" s="16">
        <f t="shared" si="206"/>
        <v>5.3433002602933273E-4</v>
      </c>
    </row>
    <row r="2187" spans="4:9" x14ac:dyDescent="0.25">
      <c r="D2187">
        <f t="shared" si="207"/>
        <v>2182</v>
      </c>
      <c r="E2187" s="11">
        <f t="shared" si="204"/>
        <v>109.10000000000001</v>
      </c>
      <c r="F2187" s="11">
        <f t="shared" si="208"/>
        <v>3.5354489348375401E-2</v>
      </c>
      <c r="G2187" s="11">
        <f t="shared" si="209"/>
        <v>999.89379738898708</v>
      </c>
      <c r="H2187" s="16">
        <f t="shared" si="205"/>
        <v>-1.7677862265153379E-4</v>
      </c>
      <c r="I2187" s="16">
        <f t="shared" si="206"/>
        <v>5.3165230104449789E-4</v>
      </c>
    </row>
    <row r="2188" spans="4:9" x14ac:dyDescent="0.25">
      <c r="D2188">
        <f t="shared" si="207"/>
        <v>2183</v>
      </c>
      <c r="E2188" s="11">
        <f t="shared" si="204"/>
        <v>109.15</v>
      </c>
      <c r="F2188" s="11">
        <f t="shared" si="208"/>
        <v>3.5177710725723864E-2</v>
      </c>
      <c r="G2188" s="11">
        <f t="shared" si="209"/>
        <v>999.89432904128807</v>
      </c>
      <c r="H2188" s="16">
        <f t="shared" si="205"/>
        <v>-1.758946682589493E-4</v>
      </c>
      <c r="I2188" s="16">
        <f t="shared" si="206"/>
        <v>5.2898802165398935E-4</v>
      </c>
    </row>
    <row r="2189" spans="4:9" x14ac:dyDescent="0.25">
      <c r="D2189">
        <f t="shared" si="207"/>
        <v>2184</v>
      </c>
      <c r="E2189" s="11">
        <f t="shared" si="204"/>
        <v>109.2</v>
      </c>
      <c r="F2189" s="11">
        <f t="shared" si="208"/>
        <v>3.5001816057464913E-2</v>
      </c>
      <c r="G2189" s="11">
        <f t="shared" si="209"/>
        <v>999.89485802930972</v>
      </c>
      <c r="H2189" s="16">
        <f t="shared" si="205"/>
        <v>-1.7501513424492024E-4</v>
      </c>
      <c r="I2189" s="16">
        <f t="shared" si="206"/>
        <v>5.2633712009912367E-4</v>
      </c>
    </row>
    <row r="2190" spans="4:9" x14ac:dyDescent="0.25">
      <c r="D2190">
        <f t="shared" si="207"/>
        <v>2185</v>
      </c>
      <c r="E2190" s="11">
        <f t="shared" si="204"/>
        <v>109.25</v>
      </c>
      <c r="F2190" s="11">
        <f t="shared" si="208"/>
        <v>3.4826800923219992E-2</v>
      </c>
      <c r="G2190" s="11">
        <f t="shared" si="209"/>
        <v>999.89538436642977</v>
      </c>
      <c r="H2190" s="16">
        <f t="shared" si="205"/>
        <v>-1.741399985015701E-4</v>
      </c>
      <c r="I2190" s="16">
        <f t="shared" si="206"/>
        <v>5.2369952896370398E-4</v>
      </c>
    </row>
    <row r="2191" spans="4:9" x14ac:dyDescent="0.25">
      <c r="D2191">
        <f t="shared" si="207"/>
        <v>2186</v>
      </c>
      <c r="E2191" s="11">
        <f t="shared" si="204"/>
        <v>109.30000000000001</v>
      </c>
      <c r="F2191" s="11">
        <f t="shared" si="208"/>
        <v>3.4652660924718422E-2</v>
      </c>
      <c r="G2191" s="11">
        <f t="shared" si="209"/>
        <v>999.89590806595868</v>
      </c>
      <c r="H2191" s="16">
        <f t="shared" si="205"/>
        <v>-1.7326923903162027E-4</v>
      </c>
      <c r="I2191" s="16">
        <f t="shared" si="206"/>
        <v>5.210751811729155E-4</v>
      </c>
    </row>
    <row r="2192" spans="4:9" x14ac:dyDescent="0.25">
      <c r="D2192">
        <f t="shared" si="207"/>
        <v>2187</v>
      </c>
      <c r="E2192" s="11">
        <f t="shared" si="204"/>
        <v>109.35000000000001</v>
      </c>
      <c r="F2192" s="11">
        <f t="shared" si="208"/>
        <v>3.4479391685686804E-2</v>
      </c>
      <c r="G2192" s="11">
        <f t="shared" si="209"/>
        <v>999.89642914113983</v>
      </c>
      <c r="H2192" s="16">
        <f t="shared" si="205"/>
        <v>-1.7240283394783681E-4</v>
      </c>
      <c r="I2192" s="16">
        <f t="shared" si="206"/>
        <v>5.1846400999111118E-4</v>
      </c>
    </row>
    <row r="2193" spans="4:9" x14ac:dyDescent="0.25">
      <c r="D2193">
        <f t="shared" si="207"/>
        <v>2188</v>
      </c>
      <c r="E2193" s="11">
        <f t="shared" si="204"/>
        <v>109.4</v>
      </c>
      <c r="F2193" s="11">
        <f t="shared" si="208"/>
        <v>3.4306988851738968E-2</v>
      </c>
      <c r="G2193" s="11">
        <f t="shared" si="209"/>
        <v>999.89694760514988</v>
      </c>
      <c r="H2193" s="16">
        <f t="shared" si="205"/>
        <v>-1.7154076147247947E-4</v>
      </c>
      <c r="I2193" s="16">
        <f t="shared" si="206"/>
        <v>5.158659490240371E-4</v>
      </c>
    </row>
    <row r="2194" spans="4:9" x14ac:dyDescent="0.25">
      <c r="D2194">
        <f t="shared" si="207"/>
        <v>2189</v>
      </c>
      <c r="E2194" s="11">
        <f t="shared" si="204"/>
        <v>109.45</v>
      </c>
      <c r="F2194" s="11">
        <f t="shared" si="208"/>
        <v>3.4135448090266488E-2</v>
      </c>
      <c r="G2194" s="11">
        <f t="shared" si="209"/>
        <v>999.89746347109894</v>
      </c>
      <c r="H2194" s="16">
        <f t="shared" si="205"/>
        <v>-1.7068299993675364E-4</v>
      </c>
      <c r="I2194" s="16">
        <f t="shared" si="206"/>
        <v>5.1328093221439722E-4</v>
      </c>
    </row>
    <row r="2195" spans="4:9" x14ac:dyDescent="0.25">
      <c r="D2195">
        <f t="shared" si="207"/>
        <v>2190</v>
      </c>
      <c r="E2195" s="11">
        <f t="shared" si="204"/>
        <v>109.5</v>
      </c>
      <c r="F2195" s="11">
        <f t="shared" si="208"/>
        <v>3.3964765090329731E-2</v>
      </c>
      <c r="G2195" s="11">
        <f t="shared" si="209"/>
        <v>999.89797675203113</v>
      </c>
      <c r="H2195" s="16">
        <f t="shared" si="205"/>
        <v>-1.6982952778026549E-4</v>
      </c>
      <c r="I2195" s="16">
        <f t="shared" si="206"/>
        <v>5.1070889383741903E-4</v>
      </c>
    </row>
    <row r="2196" spans="4:9" x14ac:dyDescent="0.25">
      <c r="D2196">
        <f t="shared" si="207"/>
        <v>2191</v>
      </c>
      <c r="E2196" s="11">
        <f t="shared" si="204"/>
        <v>109.55000000000001</v>
      </c>
      <c r="F2196" s="11">
        <f t="shared" si="208"/>
        <v>3.3794935562549464E-2</v>
      </c>
      <c r="G2196" s="11">
        <f t="shared" si="209"/>
        <v>999.89848746092491</v>
      </c>
      <c r="H2196" s="16">
        <f t="shared" si="205"/>
        <v>-1.6898032355047864E-4</v>
      </c>
      <c r="I2196" s="16">
        <f t="shared" si="206"/>
        <v>5.0814976850196807E-4</v>
      </c>
    </row>
    <row r="2197" spans="4:9" x14ac:dyDescent="0.25">
      <c r="D2197">
        <f t="shared" si="207"/>
        <v>2192</v>
      </c>
      <c r="E2197" s="11">
        <f t="shared" si="204"/>
        <v>109.60000000000001</v>
      </c>
      <c r="F2197" s="11">
        <f t="shared" si="208"/>
        <v>3.3625955238998986E-2</v>
      </c>
      <c r="G2197" s="11">
        <f t="shared" si="209"/>
        <v>999.89899561069342</v>
      </c>
      <c r="H2197" s="16">
        <f t="shared" si="205"/>
        <v>-1.6813536590217523E-4</v>
      </c>
      <c r="I2197" s="16">
        <f t="shared" si="206"/>
        <v>5.0560349115055401E-4</v>
      </c>
    </row>
    <row r="2198" spans="4:9" x14ac:dyDescent="0.25">
      <c r="D2198">
        <f t="shared" si="207"/>
        <v>2193</v>
      </c>
      <c r="E2198" s="11">
        <f t="shared" si="204"/>
        <v>109.65</v>
      </c>
      <c r="F2198" s="11">
        <f t="shared" si="208"/>
        <v>3.345781987309681E-2</v>
      </c>
      <c r="G2198" s="11">
        <f t="shared" si="209"/>
        <v>999.89950121418462</v>
      </c>
      <c r="H2198" s="16">
        <f t="shared" si="205"/>
        <v>-1.6729463359691789E-4</v>
      </c>
      <c r="I2198" s="16">
        <f t="shared" si="206"/>
        <v>5.0306999705156444E-4</v>
      </c>
    </row>
    <row r="2199" spans="4:9" x14ac:dyDescent="0.25">
      <c r="D2199">
        <f t="shared" si="207"/>
        <v>2194</v>
      </c>
      <c r="E2199" s="11">
        <f t="shared" si="204"/>
        <v>109.7</v>
      </c>
      <c r="F2199" s="11">
        <f t="shared" si="208"/>
        <v>3.3290525239499894E-2</v>
      </c>
      <c r="G2199" s="11">
        <f t="shared" si="209"/>
        <v>999.9000042841817</v>
      </c>
      <c r="H2199" s="16">
        <f t="shared" si="205"/>
        <v>-1.6645810550251631E-4</v>
      </c>
      <c r="I2199" s="16">
        <f t="shared" si="206"/>
        <v>5.005492218070406E-4</v>
      </c>
    </row>
    <row r="2200" spans="4:9" x14ac:dyDescent="0.25">
      <c r="D2200">
        <f t="shared" si="207"/>
        <v>2195</v>
      </c>
      <c r="E2200" s="11">
        <f t="shared" si="204"/>
        <v>109.75</v>
      </c>
      <c r="F2200" s="11">
        <f t="shared" si="208"/>
        <v>3.3124067133997376E-2</v>
      </c>
      <c r="G2200" s="11">
        <f t="shared" si="209"/>
        <v>999.90050483340349</v>
      </c>
      <c r="H2200" s="16">
        <f t="shared" si="205"/>
        <v>-1.6562576059249396E-4</v>
      </c>
      <c r="I2200" s="16">
        <f t="shared" si="206"/>
        <v>4.9804110134158244E-4</v>
      </c>
    </row>
    <row r="2201" spans="4:9" x14ac:dyDescent="0.25">
      <c r="D2201">
        <f t="shared" si="207"/>
        <v>2196</v>
      </c>
      <c r="E2201" s="11">
        <f t="shared" si="204"/>
        <v>109.80000000000001</v>
      </c>
      <c r="F2201" s="11">
        <f t="shared" si="208"/>
        <v>3.2958441373404881E-2</v>
      </c>
      <c r="G2201" s="11">
        <f t="shared" si="209"/>
        <v>999.9010028745048</v>
      </c>
      <c r="H2201" s="16">
        <f t="shared" si="205"/>
        <v>-1.6479757794556115E-4</v>
      </c>
      <c r="I2201" s="16">
        <f t="shared" si="206"/>
        <v>4.9554557190679266E-4</v>
      </c>
    </row>
    <row r="2202" spans="4:9" x14ac:dyDescent="0.25">
      <c r="D2202">
        <f t="shared" si="207"/>
        <v>2197</v>
      </c>
      <c r="E2202" s="11">
        <f t="shared" si="204"/>
        <v>109.85000000000001</v>
      </c>
      <c r="F2202" s="11">
        <f t="shared" si="208"/>
        <v>3.2793643795459321E-2</v>
      </c>
      <c r="G2202" s="11">
        <f t="shared" si="209"/>
        <v>999.90149842007668</v>
      </c>
      <c r="H2202" s="16">
        <f t="shared" si="205"/>
        <v>-1.639735367450864E-4</v>
      </c>
      <c r="I2202" s="16">
        <f t="shared" si="206"/>
        <v>4.9306257007462244E-4</v>
      </c>
    </row>
    <row r="2203" spans="4:9" x14ac:dyDescent="0.25">
      <c r="D2203">
        <f t="shared" si="207"/>
        <v>2198</v>
      </c>
      <c r="E2203" s="11">
        <f t="shared" si="204"/>
        <v>109.9</v>
      </c>
      <c r="F2203" s="11">
        <f t="shared" si="208"/>
        <v>3.2629670258714237E-2</v>
      </c>
      <c r="G2203" s="11">
        <f t="shared" si="209"/>
        <v>999.90199148264674</v>
      </c>
      <c r="H2203" s="16">
        <f t="shared" si="205"/>
        <v>-1.6315361627857402E-4</v>
      </c>
      <c r="I2203" s="16">
        <f t="shared" si="206"/>
        <v>4.9059203274181564E-4</v>
      </c>
    </row>
    <row r="2204" spans="4:9" x14ac:dyDescent="0.25">
      <c r="D2204">
        <f t="shared" si="207"/>
        <v>2199</v>
      </c>
      <c r="E2204" s="11">
        <f t="shared" si="204"/>
        <v>109.95</v>
      </c>
      <c r="F2204" s="11">
        <f t="shared" si="208"/>
        <v>3.2466516642435661E-2</v>
      </c>
      <c r="G2204" s="11">
        <f t="shared" si="209"/>
        <v>999.90248207467948</v>
      </c>
      <c r="H2204" s="16">
        <f t="shared" si="205"/>
        <v>-1.6233779593714272E-4</v>
      </c>
      <c r="I2204" s="16">
        <f t="shared" si="206"/>
        <v>4.8813389712103335E-4</v>
      </c>
    </row>
    <row r="2205" spans="4:9" x14ac:dyDescent="0.25">
      <c r="D2205">
        <f t="shared" si="207"/>
        <v>2200</v>
      </c>
      <c r="E2205" s="11">
        <f t="shared" si="204"/>
        <v>110</v>
      </c>
      <c r="F2205" s="11">
        <f t="shared" si="208"/>
        <v>3.230417884649852E-2</v>
      </c>
      <c r="G2205" s="11">
        <f t="shared" si="209"/>
        <v>999.90297020857656</v>
      </c>
      <c r="H2205" s="16">
        <f t="shared" si="205"/>
        <v>-1.615260552150062E-4</v>
      </c>
      <c r="I2205" s="16">
        <f t="shared" si="206"/>
        <v>4.8568810074862945E-4</v>
      </c>
    </row>
    <row r="2206" spans="4:9" x14ac:dyDescent="0.25">
      <c r="D2206">
        <f t="shared" si="207"/>
        <v>2201</v>
      </c>
      <c r="E2206" s="11">
        <f t="shared" si="204"/>
        <v>110.05000000000001</v>
      </c>
      <c r="F2206" s="11">
        <f t="shared" si="208"/>
        <v>3.2142652791283512E-2</v>
      </c>
      <c r="G2206" s="11">
        <f t="shared" si="209"/>
        <v>999.90345589667731</v>
      </c>
      <c r="H2206" s="16">
        <f t="shared" si="205"/>
        <v>-1.6071837370895841E-4</v>
      </c>
      <c r="I2206" s="16">
        <f t="shared" si="206"/>
        <v>4.8325458147244405E-4</v>
      </c>
    </row>
    <row r="2207" spans="4:9" x14ac:dyDescent="0.25">
      <c r="D2207">
        <f t="shared" si="207"/>
        <v>2202</v>
      </c>
      <c r="E2207" s="11">
        <f t="shared" si="204"/>
        <v>110.10000000000001</v>
      </c>
      <c r="F2207" s="11">
        <f t="shared" si="208"/>
        <v>3.1981934417574555E-2</v>
      </c>
      <c r="G2207" s="11">
        <f t="shared" si="209"/>
        <v>999.90393915125878</v>
      </c>
      <c r="H2207" s="16">
        <f t="shared" si="205"/>
        <v>-1.5991473111785922E-4</v>
      </c>
      <c r="I2207" s="16">
        <f t="shared" si="206"/>
        <v>4.8083327745846902E-4</v>
      </c>
    </row>
    <row r="2208" spans="4:9" x14ac:dyDescent="0.25">
      <c r="D2208">
        <f t="shared" si="207"/>
        <v>2203</v>
      </c>
      <c r="E2208" s="11">
        <f t="shared" si="204"/>
        <v>110.15</v>
      </c>
      <c r="F2208" s="11">
        <f t="shared" si="208"/>
        <v>3.1822019686456697E-2</v>
      </c>
      <c r="G2208" s="11">
        <f t="shared" si="209"/>
        <v>999.90441998453628</v>
      </c>
      <c r="H2208" s="16">
        <f t="shared" si="205"/>
        <v>-1.5911510724212394E-4</v>
      </c>
      <c r="I2208" s="16">
        <f t="shared" si="206"/>
        <v>4.7842412718419197E-4</v>
      </c>
    </row>
    <row r="2209" spans="4:9" x14ac:dyDescent="0.25">
      <c r="D2209">
        <f t="shared" si="207"/>
        <v>2204</v>
      </c>
      <c r="E2209" s="11">
        <f t="shared" si="204"/>
        <v>110.2</v>
      </c>
      <c r="F2209" s="11">
        <f t="shared" si="208"/>
        <v>3.1662904579214571E-2</v>
      </c>
      <c r="G2209" s="11">
        <f t="shared" si="209"/>
        <v>999.90489840866348</v>
      </c>
      <c r="H2209" s="16">
        <f t="shared" si="205"/>
        <v>-1.5831948198321514E-4</v>
      </c>
      <c r="I2209" s="16">
        <f t="shared" si="206"/>
        <v>4.7602706943971072E-4</v>
      </c>
    </row>
    <row r="2210" spans="4:9" x14ac:dyDescent="0.25">
      <c r="D2210">
        <f t="shared" si="207"/>
        <v>2205</v>
      </c>
      <c r="E2210" s="11">
        <f t="shared" si="204"/>
        <v>110.25</v>
      </c>
      <c r="F2210" s="11">
        <f t="shared" si="208"/>
        <v>3.1504585097231357E-2</v>
      </c>
      <c r="G2210" s="11">
        <f t="shared" si="209"/>
        <v>999.90537443573294</v>
      </c>
      <c r="H2210" s="16">
        <f t="shared" si="205"/>
        <v>-1.5752783534313689E-4</v>
      </c>
      <c r="I2210" s="16">
        <f t="shared" si="206"/>
        <v>4.7364204332551812E-4</v>
      </c>
    </row>
    <row r="2211" spans="4:9" x14ac:dyDescent="0.25">
      <c r="D2211">
        <f t="shared" si="207"/>
        <v>2206</v>
      </c>
      <c r="E2211" s="11">
        <f t="shared" si="204"/>
        <v>110.30000000000001</v>
      </c>
      <c r="F2211" s="11">
        <f t="shared" si="208"/>
        <v>3.1347057261888217E-2</v>
      </c>
      <c r="G2211" s="11">
        <f t="shared" si="209"/>
        <v>999.90584807777623</v>
      </c>
      <c r="H2211" s="16">
        <f t="shared" si="205"/>
        <v>-1.567401474239311E-4</v>
      </c>
      <c r="I2211" s="16">
        <f t="shared" si="206"/>
        <v>4.7126898825028602E-4</v>
      </c>
    </row>
    <row r="2212" spans="4:9" x14ac:dyDescent="0.25">
      <c r="D2212">
        <f t="shared" si="207"/>
        <v>2207</v>
      </c>
      <c r="E2212" s="11">
        <f t="shared" si="204"/>
        <v>110.35000000000001</v>
      </c>
      <c r="F2212" s="11">
        <f t="shared" si="208"/>
        <v>3.1190317114464287E-2</v>
      </c>
      <c r="G2212" s="11">
        <f t="shared" si="209"/>
        <v>999.90631934676446</v>
      </c>
      <c r="H2212" s="16">
        <f t="shared" si="205"/>
        <v>-1.559563984271779E-4</v>
      </c>
      <c r="I2212" s="16">
        <f t="shared" si="206"/>
        <v>4.6890784392975986E-4</v>
      </c>
    </row>
    <row r="2213" spans="4:9" x14ac:dyDescent="0.25">
      <c r="D2213">
        <f t="shared" si="207"/>
        <v>2208</v>
      </c>
      <c r="E2213" s="11">
        <f t="shared" si="204"/>
        <v>110.4</v>
      </c>
      <c r="F2213" s="11">
        <f t="shared" si="208"/>
        <v>3.1034360716037108E-2</v>
      </c>
      <c r="G2213" s="11">
        <f t="shared" si="209"/>
        <v>999.90678825460839</v>
      </c>
      <c r="H2213" s="16">
        <f t="shared" si="205"/>
        <v>-1.5517656865349639E-4</v>
      </c>
      <c r="I2213" s="16">
        <f t="shared" si="206"/>
        <v>4.6655855038454274E-4</v>
      </c>
    </row>
    <row r="2214" spans="4:9" x14ac:dyDescent="0.25">
      <c r="D2214">
        <f t="shared" si="207"/>
        <v>2209</v>
      </c>
      <c r="E2214" s="11">
        <f t="shared" si="204"/>
        <v>110.45</v>
      </c>
      <c r="F2214" s="11">
        <f t="shared" si="208"/>
        <v>3.0879184147383613E-2</v>
      </c>
      <c r="G2214" s="11">
        <f t="shared" si="209"/>
        <v>999.90725481315872</v>
      </c>
      <c r="H2214" s="16">
        <f t="shared" si="205"/>
        <v>-1.5440063850204967E-4</v>
      </c>
      <c r="I2214" s="16">
        <f t="shared" si="206"/>
        <v>4.6422104794120988E-4</v>
      </c>
    </row>
    <row r="2215" spans="4:9" x14ac:dyDescent="0.25">
      <c r="D2215">
        <f t="shared" si="207"/>
        <v>2210</v>
      </c>
      <c r="E2215" s="11">
        <f t="shared" si="204"/>
        <v>110.5</v>
      </c>
      <c r="F2215" s="11">
        <f t="shared" si="208"/>
        <v>3.0724783508881564E-2</v>
      </c>
      <c r="G2215" s="11">
        <f t="shared" si="209"/>
        <v>999.90771903420671</v>
      </c>
      <c r="H2215" s="16">
        <f t="shared" si="205"/>
        <v>-1.5362858847005144E-4</v>
      </c>
      <c r="I2215" s="16">
        <f t="shared" si="206"/>
        <v>4.6189527722343234E-4</v>
      </c>
    </row>
    <row r="2216" spans="4:9" x14ac:dyDescent="0.25">
      <c r="D2216">
        <f t="shared" si="207"/>
        <v>2211</v>
      </c>
      <c r="E2216" s="11">
        <f t="shared" si="204"/>
        <v>110.55000000000001</v>
      </c>
      <c r="F2216" s="11">
        <f t="shared" si="208"/>
        <v>3.0571154920411514E-2</v>
      </c>
      <c r="G2216" s="11">
        <f t="shared" si="209"/>
        <v>999.90818092948393</v>
      </c>
      <c r="H2216" s="16">
        <f t="shared" si="205"/>
        <v>-1.5286039915227514E-4</v>
      </c>
      <c r="I2216" s="16">
        <f t="shared" si="206"/>
        <v>4.595811791630823E-4</v>
      </c>
    </row>
    <row r="2217" spans="4:9" x14ac:dyDescent="0.25">
      <c r="D2217">
        <f t="shared" si="207"/>
        <v>2212</v>
      </c>
      <c r="E2217" s="11">
        <f t="shared" si="204"/>
        <v>110.60000000000001</v>
      </c>
      <c r="F2217" s="11">
        <f t="shared" si="208"/>
        <v>3.0418294521259239E-2</v>
      </c>
      <c r="G2217" s="11">
        <f t="shared" si="209"/>
        <v>999.90864051066308</v>
      </c>
      <c r="H2217" s="16">
        <f t="shared" si="205"/>
        <v>-1.5209605124056588E-4</v>
      </c>
      <c r="I2217" s="16">
        <f t="shared" si="206"/>
        <v>4.5727869498469553E-4</v>
      </c>
    </row>
    <row r="2218" spans="4:9" x14ac:dyDescent="0.25">
      <c r="D2218">
        <f t="shared" si="207"/>
        <v>2213</v>
      </c>
      <c r="E2218" s="11">
        <f t="shared" si="204"/>
        <v>110.65</v>
      </c>
      <c r="F2218" s="11">
        <f t="shared" si="208"/>
        <v>3.0266198470018674E-2</v>
      </c>
      <c r="G2218" s="11">
        <f t="shared" si="209"/>
        <v>999.90909778935804</v>
      </c>
      <c r="H2218" s="16">
        <f t="shared" si="205"/>
        <v>-1.5133552552335492E-4</v>
      </c>
      <c r="I2218" s="16">
        <f t="shared" si="206"/>
        <v>4.5498776621546717E-4</v>
      </c>
    </row>
    <row r="2219" spans="4:9" x14ac:dyDescent="0.25">
      <c r="D2219">
        <f t="shared" si="207"/>
        <v>2214</v>
      </c>
      <c r="E2219" s="11">
        <f t="shared" si="204"/>
        <v>110.7</v>
      </c>
      <c r="F2219" s="11">
        <f t="shared" si="208"/>
        <v>3.0114862944495318E-2</v>
      </c>
      <c r="G2219" s="11">
        <f t="shared" si="209"/>
        <v>999.9095527771243</v>
      </c>
      <c r="H2219" s="16">
        <f t="shared" si="205"/>
        <v>-1.5057880288517578E-4</v>
      </c>
      <c r="I2219" s="16">
        <f t="shared" si="206"/>
        <v>4.5270833467415413E-4</v>
      </c>
    </row>
    <row r="2220" spans="4:9" x14ac:dyDescent="0.25">
      <c r="D2220">
        <f t="shared" si="207"/>
        <v>2215</v>
      </c>
      <c r="E2220" s="11">
        <f t="shared" si="204"/>
        <v>110.75</v>
      </c>
      <c r="F2220" s="11">
        <f t="shared" si="208"/>
        <v>2.9964284141610141E-2</v>
      </c>
      <c r="G2220" s="11">
        <f t="shared" si="209"/>
        <v>999.91000548545901</v>
      </c>
      <c r="H2220" s="16">
        <f t="shared" si="205"/>
        <v>-1.4982586430618326E-4</v>
      </c>
      <c r="I2220" s="16">
        <f t="shared" si="206"/>
        <v>4.5044034247774048E-4</v>
      </c>
    </row>
    <row r="2221" spans="4:9" x14ac:dyDescent="0.25">
      <c r="D2221">
        <f t="shared" si="207"/>
        <v>2216</v>
      </c>
      <c r="E2221" s="11">
        <f t="shared" si="204"/>
        <v>110.80000000000001</v>
      </c>
      <c r="F2221" s="11">
        <f t="shared" si="208"/>
        <v>2.9814458277303956E-2</v>
      </c>
      <c r="G2221" s="11">
        <f t="shared" si="209"/>
        <v>999.91045592580144</v>
      </c>
      <c r="H2221" s="16">
        <f t="shared" si="205"/>
        <v>-1.4907669086167567E-4</v>
      </c>
      <c r="I2221" s="16">
        <f t="shared" si="206"/>
        <v>4.4818373203478045E-4</v>
      </c>
    </row>
    <row r="2222" spans="4:9" x14ac:dyDescent="0.25">
      <c r="D2222">
        <f t="shared" si="207"/>
        <v>2217</v>
      </c>
      <c r="E2222" s="11">
        <f t="shared" si="204"/>
        <v>110.85000000000001</v>
      </c>
      <c r="F2222" s="11">
        <f t="shared" si="208"/>
        <v>2.9665381586442281E-2</v>
      </c>
      <c r="G2222" s="11">
        <f t="shared" si="209"/>
        <v>999.91090410953348</v>
      </c>
      <c r="H2222" s="16">
        <f t="shared" si="205"/>
        <v>-1.4833126372161773E-4</v>
      </c>
      <c r="I2222" s="16">
        <f t="shared" si="206"/>
        <v>4.4593844604651293E-4</v>
      </c>
    </row>
    <row r="2223" spans="4:9" x14ac:dyDescent="0.25">
      <c r="D2223">
        <f t="shared" si="207"/>
        <v>2218</v>
      </c>
      <c r="E2223" s="11">
        <f t="shared" si="204"/>
        <v>110.9</v>
      </c>
      <c r="F2223" s="11">
        <f t="shared" si="208"/>
        <v>2.9517050322720662E-2</v>
      </c>
      <c r="G2223" s="11">
        <f t="shared" si="209"/>
        <v>999.91135004797957</v>
      </c>
      <c r="H2223" s="16">
        <f t="shared" si="205"/>
        <v>-1.4758956415016761E-4</v>
      </c>
      <c r="I2223" s="16">
        <f t="shared" si="206"/>
        <v>4.4370442750020451E-4</v>
      </c>
    </row>
    <row r="2224" spans="4:9" x14ac:dyDescent="0.25">
      <c r="D2224">
        <f t="shared" si="207"/>
        <v>2219</v>
      </c>
      <c r="E2224" s="11">
        <f t="shared" si="204"/>
        <v>110.95</v>
      </c>
      <c r="F2224" s="11">
        <f t="shared" si="208"/>
        <v>2.9369460758570495E-2</v>
      </c>
      <c r="G2224" s="11">
        <f t="shared" si="209"/>
        <v>999.91179375240711</v>
      </c>
      <c r="H2224" s="16">
        <f t="shared" si="205"/>
        <v>-1.4685157350520489E-4</v>
      </c>
      <c r="I2224" s="16">
        <f t="shared" si="206"/>
        <v>4.4148161967803444E-4</v>
      </c>
    </row>
    <row r="2225" spans="4:9" x14ac:dyDescent="0.25">
      <c r="D2225">
        <f t="shared" si="207"/>
        <v>2220</v>
      </c>
      <c r="E2225" s="11">
        <f t="shared" si="204"/>
        <v>111</v>
      </c>
      <c r="F2225" s="11">
        <f t="shared" si="208"/>
        <v>2.922260918506529E-2</v>
      </c>
      <c r="G2225" s="11">
        <f t="shared" si="209"/>
        <v>999.91223523402675</v>
      </c>
      <c r="H2225" s="16">
        <f t="shared" si="205"/>
        <v>-1.4611727323786175E-4</v>
      </c>
      <c r="I2225" s="16">
        <f t="shared" si="206"/>
        <v>4.3926996614710768E-4</v>
      </c>
    </row>
    <row r="2226" spans="4:9" x14ac:dyDescent="0.25">
      <c r="D2226">
        <f t="shared" si="207"/>
        <v>2221</v>
      </c>
      <c r="E2226" s="11">
        <f t="shared" si="204"/>
        <v>111.05000000000001</v>
      </c>
      <c r="F2226" s="11">
        <f t="shared" si="208"/>
        <v>2.9076491911827429E-2</v>
      </c>
      <c r="G2226" s="11">
        <f t="shared" si="209"/>
        <v>999.91267450399289</v>
      </c>
      <c r="H2226" s="16">
        <f t="shared" si="205"/>
        <v>-1.4538664489205686E-4</v>
      </c>
      <c r="I2226" s="16">
        <f t="shared" si="206"/>
        <v>4.3706941075723839E-4</v>
      </c>
    </row>
    <row r="2227" spans="4:9" x14ac:dyDescent="0.25">
      <c r="D2227">
        <f t="shared" si="207"/>
        <v>2222</v>
      </c>
      <c r="E2227" s="11">
        <f t="shared" si="204"/>
        <v>111.10000000000001</v>
      </c>
      <c r="F2227" s="11">
        <f t="shared" si="208"/>
        <v>2.8931105266935372E-2</v>
      </c>
      <c r="G2227" s="11">
        <f t="shared" si="209"/>
        <v>999.91311157340363</v>
      </c>
      <c r="H2227" s="16">
        <f t="shared" si="205"/>
        <v>-1.4465967010403015E-4</v>
      </c>
      <c r="I2227" s="16">
        <f t="shared" si="206"/>
        <v>4.3487989764650465E-4</v>
      </c>
    </row>
    <row r="2228" spans="4:9" x14ac:dyDescent="0.25">
      <c r="D2228">
        <f t="shared" si="207"/>
        <v>2223</v>
      </c>
      <c r="E2228" s="11">
        <f t="shared" si="204"/>
        <v>111.15</v>
      </c>
      <c r="F2228" s="11">
        <f t="shared" si="208"/>
        <v>2.8786445596831342E-2</v>
      </c>
      <c r="G2228" s="11">
        <f t="shared" si="209"/>
        <v>999.91354645330125</v>
      </c>
      <c r="H2228" s="16">
        <f t="shared" si="205"/>
        <v>-1.4393633060188124E-4</v>
      </c>
      <c r="I2228" s="16">
        <f t="shared" si="206"/>
        <v>4.3270137123237082E-4</v>
      </c>
    </row>
    <row r="2229" spans="4:9" x14ac:dyDescent="0.25">
      <c r="D2229">
        <f t="shared" si="207"/>
        <v>2224</v>
      </c>
      <c r="E2229" s="11">
        <f t="shared" si="204"/>
        <v>111.2</v>
      </c>
      <c r="F2229" s="11">
        <f t="shared" si="208"/>
        <v>2.8642509266229462E-2</v>
      </c>
      <c r="G2229" s="11">
        <f t="shared" si="209"/>
        <v>999.91397915467246</v>
      </c>
      <c r="H2229" s="16">
        <f t="shared" si="205"/>
        <v>-1.4321660820510983E-4</v>
      </c>
      <c r="I2229" s="16">
        <f t="shared" si="206"/>
        <v>4.3053377621613226E-4</v>
      </c>
    </row>
    <row r="2230" spans="4:9" x14ac:dyDescent="0.25">
      <c r="D2230">
        <f t="shared" si="207"/>
        <v>2225</v>
      </c>
      <c r="E2230" s="11">
        <f t="shared" si="204"/>
        <v>111.25</v>
      </c>
      <c r="F2230" s="11">
        <f t="shared" si="208"/>
        <v>2.8499292658024353E-2</v>
      </c>
      <c r="G2230" s="11">
        <f t="shared" si="209"/>
        <v>999.9144096884487</v>
      </c>
      <c r="H2230" s="16">
        <f t="shared" si="205"/>
        <v>-1.4250048482415824E-4</v>
      </c>
      <c r="I2230" s="16">
        <f t="shared" si="206"/>
        <v>4.2837705757847841E-4</v>
      </c>
    </row>
    <row r="2231" spans="4:9" x14ac:dyDescent="0.25">
      <c r="D2231">
        <f t="shared" si="207"/>
        <v>2226</v>
      </c>
      <c r="E2231" s="11">
        <f t="shared" si="204"/>
        <v>111.30000000000001</v>
      </c>
      <c r="F2231" s="11">
        <f t="shared" si="208"/>
        <v>2.8356792173200196E-2</v>
      </c>
      <c r="G2231" s="11">
        <f t="shared" si="209"/>
        <v>999.91483806550627</v>
      </c>
      <c r="H2231" s="16">
        <f t="shared" si="205"/>
        <v>-1.417879424599561E-4</v>
      </c>
      <c r="I2231" s="16">
        <f t="shared" si="206"/>
        <v>4.2623116057838631E-4</v>
      </c>
    </row>
    <row r="2232" spans="4:9" x14ac:dyDescent="0.25">
      <c r="D2232">
        <f t="shared" si="207"/>
        <v>2227</v>
      </c>
      <c r="E2232" s="11">
        <f t="shared" si="204"/>
        <v>111.35000000000001</v>
      </c>
      <c r="F2232" s="11">
        <f t="shared" si="208"/>
        <v>2.8215004230740241E-2</v>
      </c>
      <c r="G2232" s="11">
        <f t="shared" si="209"/>
        <v>999.91526429666681</v>
      </c>
      <c r="H2232" s="16">
        <f t="shared" si="205"/>
        <v>-1.4107896320346761E-4</v>
      </c>
      <c r="I2232" s="16">
        <f t="shared" si="206"/>
        <v>4.240960307509041E-4</v>
      </c>
    </row>
    <row r="2233" spans="4:9" x14ac:dyDescent="0.25">
      <c r="D2233">
        <f t="shared" si="207"/>
        <v>2228</v>
      </c>
      <c r="E2233" s="11">
        <f t="shared" si="204"/>
        <v>111.4</v>
      </c>
      <c r="F2233" s="11">
        <f t="shared" si="208"/>
        <v>2.8073925267536774E-2</v>
      </c>
      <c r="G2233" s="11">
        <f t="shared" si="209"/>
        <v>999.91568839269758</v>
      </c>
      <c r="H2233" s="16">
        <f t="shared" si="205"/>
        <v>-1.4037352923524133E-4</v>
      </c>
      <c r="I2233" s="16">
        <f t="shared" si="206"/>
        <v>4.2197161390604475E-4</v>
      </c>
    </row>
    <row r="2234" spans="4:9" x14ac:dyDescent="0.25">
      <c r="D2234">
        <f t="shared" si="207"/>
        <v>2229</v>
      </c>
      <c r="E2234" s="11">
        <f t="shared" si="204"/>
        <v>111.45</v>
      </c>
      <c r="F2234" s="11">
        <f t="shared" si="208"/>
        <v>2.7933551738301532E-2</v>
      </c>
      <c r="G2234" s="11">
        <f t="shared" si="209"/>
        <v>999.91611036431152</v>
      </c>
      <c r="H2234" s="16">
        <f t="shared" si="205"/>
        <v>-1.3967162282496135E-4</v>
      </c>
      <c r="I2234" s="16">
        <f t="shared" si="206"/>
        <v>4.1985785613322973E-4</v>
      </c>
    </row>
    <row r="2235" spans="4:9" x14ac:dyDescent="0.25">
      <c r="D2235">
        <f t="shared" si="207"/>
        <v>2230</v>
      </c>
      <c r="E2235" s="11">
        <f t="shared" si="204"/>
        <v>111.5</v>
      </c>
      <c r="F2235" s="11">
        <f t="shared" si="208"/>
        <v>2.7793880115476569E-2</v>
      </c>
      <c r="G2235" s="11">
        <f t="shared" si="209"/>
        <v>999.91653022216769</v>
      </c>
      <c r="H2235" s="16">
        <f t="shared" si="205"/>
        <v>-1.3897322633100149E-4</v>
      </c>
      <c r="I2235" s="16">
        <f t="shared" si="206"/>
        <v>4.1775470378797126E-4</v>
      </c>
    </row>
    <row r="2236" spans="4:9" x14ac:dyDescent="0.25">
      <c r="D2236">
        <f t="shared" si="207"/>
        <v>2231</v>
      </c>
      <c r="E2236" s="11">
        <f t="shared" si="204"/>
        <v>111.55000000000001</v>
      </c>
      <c r="F2236" s="11">
        <f t="shared" si="208"/>
        <v>2.7654906889145566E-2</v>
      </c>
      <c r="G2236" s="11">
        <f t="shared" si="209"/>
        <v>999.91694797687148</v>
      </c>
      <c r="H2236" s="16">
        <f t="shared" si="205"/>
        <v>-1.3827832219998155E-4</v>
      </c>
      <c r="I2236" s="16">
        <f t="shared" si="206"/>
        <v>4.1566210350186714E-4</v>
      </c>
    </row>
    <row r="2237" spans="4:9" x14ac:dyDescent="0.25">
      <c r="D2237">
        <f t="shared" si="207"/>
        <v>2232</v>
      </c>
      <c r="E2237" s="11">
        <f t="shared" si="204"/>
        <v>111.60000000000001</v>
      </c>
      <c r="F2237" s="11">
        <f t="shared" si="208"/>
        <v>2.7516628566945586E-2</v>
      </c>
      <c r="G2237" s="11">
        <f t="shared" si="209"/>
        <v>999.91736363897496</v>
      </c>
      <c r="H2237" s="16">
        <f t="shared" si="205"/>
        <v>-1.3758689296632578E-4</v>
      </c>
      <c r="I2237" s="16">
        <f t="shared" si="206"/>
        <v>4.1358000217483294E-4</v>
      </c>
    </row>
    <row r="2238" spans="4:9" x14ac:dyDescent="0.25">
      <c r="D2238">
        <f t="shared" si="207"/>
        <v>2233</v>
      </c>
      <c r="E2238" s="11">
        <f t="shared" si="204"/>
        <v>111.65</v>
      </c>
      <c r="F2238" s="11">
        <f t="shared" si="208"/>
        <v>2.7379041673979261E-2</v>
      </c>
      <c r="G2238" s="11">
        <f t="shared" si="209"/>
        <v>999.91777721897711</v>
      </c>
      <c r="H2238" s="16">
        <f t="shared" si="205"/>
        <v>-1.3689892125182294E-4</v>
      </c>
      <c r="I2238" s="16">
        <f t="shared" si="206"/>
        <v>4.1150834697621603E-4</v>
      </c>
    </row>
    <row r="2239" spans="4:9" x14ac:dyDescent="0.25">
      <c r="D2239">
        <f t="shared" si="207"/>
        <v>2234</v>
      </c>
      <c r="E2239" s="11">
        <f t="shared" si="204"/>
        <v>111.7</v>
      </c>
      <c r="F2239" s="11">
        <f t="shared" si="208"/>
        <v>2.724214275272744E-2</v>
      </c>
      <c r="G2239" s="11">
        <f t="shared" si="209"/>
        <v>999.91818872732404</v>
      </c>
      <c r="H2239" s="16">
        <f t="shared" si="205"/>
        <v>-1.3621438976518994E-4</v>
      </c>
      <c r="I2239" s="16">
        <f t="shared" si="206"/>
        <v>4.0944708534035833E-4</v>
      </c>
    </row>
    <row r="2240" spans="4:9" x14ac:dyDescent="0.25">
      <c r="D2240">
        <f t="shared" si="207"/>
        <v>2235</v>
      </c>
      <c r="E2240" s="11">
        <f t="shared" si="204"/>
        <v>111.75</v>
      </c>
      <c r="F2240" s="11">
        <f t="shared" si="208"/>
        <v>2.7105928362962248E-2</v>
      </c>
      <c r="G2240" s="11">
        <f t="shared" si="209"/>
        <v>999.91859817440934</v>
      </c>
      <c r="H2240" s="16">
        <f t="shared" si="205"/>
        <v>-1.3553328130163606E-4</v>
      </c>
      <c r="I2240" s="16">
        <f t="shared" si="206"/>
        <v>4.0739616497104011E-4</v>
      </c>
    </row>
    <row r="2241" spans="4:9" x14ac:dyDescent="0.25">
      <c r="D2241">
        <f t="shared" si="207"/>
        <v>2236</v>
      </c>
      <c r="E2241" s="11">
        <f t="shared" si="204"/>
        <v>111.80000000000001</v>
      </c>
      <c r="F2241" s="11">
        <f t="shared" si="208"/>
        <v>2.6970395081660613E-2</v>
      </c>
      <c r="G2241" s="11">
        <f t="shared" si="209"/>
        <v>999.91900557057431</v>
      </c>
      <c r="H2241" s="16">
        <f t="shared" si="205"/>
        <v>-1.3485557874243068E-4</v>
      </c>
      <c r="I2241" s="16">
        <f t="shared" si="206"/>
        <v>4.0535553383260229E-4</v>
      </c>
    </row>
    <row r="2242" spans="4:9" x14ac:dyDescent="0.25">
      <c r="D2242">
        <f t="shared" si="207"/>
        <v>2237</v>
      </c>
      <c r="E2242" s="11">
        <f t="shared" si="204"/>
        <v>111.85000000000001</v>
      </c>
      <c r="F2242" s="11">
        <f t="shared" si="208"/>
        <v>2.6835539502918181E-2</v>
      </c>
      <c r="G2242" s="11">
        <f t="shared" si="209"/>
        <v>999.91941092610818</v>
      </c>
      <c r="H2242" s="16">
        <f t="shared" si="205"/>
        <v>-1.3418126505447263E-4</v>
      </c>
      <c r="I2242" s="16">
        <f t="shared" si="206"/>
        <v>4.0332514015550065E-4</v>
      </c>
    </row>
    <row r="2243" spans="4:9" x14ac:dyDescent="0.25">
      <c r="D2243">
        <f t="shared" si="207"/>
        <v>2238</v>
      </c>
      <c r="E2243" s="11">
        <f t="shared" si="204"/>
        <v>111.9</v>
      </c>
      <c r="F2243" s="11">
        <f t="shared" si="208"/>
        <v>2.6701358237863709E-2</v>
      </c>
      <c r="G2243" s="11">
        <f t="shared" si="209"/>
        <v>999.91981425124834</v>
      </c>
      <c r="H2243" s="16">
        <f t="shared" si="205"/>
        <v>-1.3351032328986107E-4</v>
      </c>
      <c r="I2243" s="16">
        <f t="shared" si="206"/>
        <v>4.0130493243186816E-4</v>
      </c>
    </row>
    <row r="2244" spans="4:9" x14ac:dyDescent="0.25">
      <c r="D2244">
        <f t="shared" si="207"/>
        <v>2239</v>
      </c>
      <c r="E2244" s="11">
        <f t="shared" si="204"/>
        <v>111.95</v>
      </c>
      <c r="F2244" s="11">
        <f t="shared" si="208"/>
        <v>2.6567847914573849E-2</v>
      </c>
      <c r="G2244" s="11">
        <f t="shared" si="209"/>
        <v>999.92021555618078</v>
      </c>
      <c r="H2244" s="16">
        <f t="shared" si="205"/>
        <v>-1.3284273658546977E-4</v>
      </c>
      <c r="I2244" s="16">
        <f t="shared" si="206"/>
        <v>3.9929485941329868E-4</v>
      </c>
    </row>
    <row r="2245" spans="4:9" x14ac:dyDescent="0.25">
      <c r="D2245">
        <f t="shared" si="207"/>
        <v>2240</v>
      </c>
      <c r="E2245" s="11">
        <f t="shared" ref="E2245:E2308" si="210">D2245*$B$13</f>
        <v>112</v>
      </c>
      <c r="F2245" s="11">
        <f t="shared" si="208"/>
        <v>2.6435005177988379E-2</v>
      </c>
      <c r="G2245" s="11">
        <f t="shared" si="209"/>
        <v>999.92061485104023</v>
      </c>
      <c r="H2245" s="16">
        <f t="shared" ref="H2245:H2308" si="211">$B$7*F2245*(1-(F2245+$B$11*G2245)/$B$9)*$B$13</f>
        <v>-1.3217848816252285E-4</v>
      </c>
      <c r="I2245" s="16">
        <f t="shared" ref="I2245:I2308" si="212">$B$8*G2245*(1-(G2245+$B$12*F2245)/$B$10)*$B$13</f>
        <v>3.9729487011195945E-4</v>
      </c>
    </row>
    <row r="2246" spans="4:9" x14ac:dyDescent="0.25">
      <c r="D2246">
        <f t="shared" ref="D2246:D2309" si="213">D2245+1</f>
        <v>2241</v>
      </c>
      <c r="E2246" s="11">
        <f t="shared" si="210"/>
        <v>112.05000000000001</v>
      </c>
      <c r="F2246" s="11">
        <f t="shared" ref="F2246:F2309" si="214">F2245+H2245</f>
        <v>2.6302826689825854E-2</v>
      </c>
      <c r="G2246" s="11">
        <f t="shared" ref="G2246:G2309" si="215">G2245+I2245</f>
        <v>999.92101214591037</v>
      </c>
      <c r="H2246" s="16">
        <f t="shared" si="211"/>
        <v>-1.3151756132617222E-4</v>
      </c>
      <c r="I2246" s="16">
        <f t="shared" si="212"/>
        <v>3.9530491379615438E-4</v>
      </c>
    </row>
    <row r="2247" spans="4:9" x14ac:dyDescent="0.25">
      <c r="D2247">
        <f t="shared" si="213"/>
        <v>2242</v>
      </c>
      <c r="E2247" s="11">
        <f t="shared" si="210"/>
        <v>112.10000000000001</v>
      </c>
      <c r="F2247" s="11">
        <f t="shared" si="214"/>
        <v>2.6171309128499683E-2</v>
      </c>
      <c r="G2247" s="11">
        <f t="shared" si="215"/>
        <v>999.92140745082418</v>
      </c>
      <c r="H2247" s="16">
        <f t="shared" si="211"/>
        <v>-1.3085993946507818E-4</v>
      </c>
      <c r="I2247" s="16">
        <f t="shared" si="212"/>
        <v>3.9332493999143708E-4</v>
      </c>
    </row>
    <row r="2248" spans="4:9" x14ac:dyDescent="0.25">
      <c r="D2248">
        <f t="shared" si="213"/>
        <v>2243</v>
      </c>
      <c r="E2248" s="11">
        <f t="shared" si="210"/>
        <v>112.15</v>
      </c>
      <c r="F2248" s="11">
        <f t="shared" si="214"/>
        <v>2.6040449189034604E-2</v>
      </c>
      <c r="G2248" s="11">
        <f t="shared" si="215"/>
        <v>999.92180077576415</v>
      </c>
      <c r="H2248" s="16">
        <f t="shared" si="211"/>
        <v>-1.3020560605099137E-4</v>
      </c>
      <c r="I2248" s="16">
        <f t="shared" si="212"/>
        <v>3.9135489848061408E-4</v>
      </c>
    </row>
    <row r="2249" spans="4:9" x14ac:dyDescent="0.25">
      <c r="D2249">
        <f t="shared" si="213"/>
        <v>2244</v>
      </c>
      <c r="E2249" s="11">
        <f t="shared" si="210"/>
        <v>112.2</v>
      </c>
      <c r="F2249" s="11">
        <f t="shared" si="214"/>
        <v>2.5910243582983612E-2</v>
      </c>
      <c r="G2249" s="11">
        <f t="shared" si="215"/>
        <v>999.92219213066267</v>
      </c>
      <c r="H2249" s="16">
        <f t="shared" si="211"/>
        <v>-1.2955454463833645E-4</v>
      </c>
      <c r="I2249" s="16">
        <f t="shared" si="212"/>
        <v>3.8939473929597697E-4</v>
      </c>
    </row>
    <row r="2250" spans="4:9" x14ac:dyDescent="0.25">
      <c r="D2250">
        <f t="shared" si="213"/>
        <v>2245</v>
      </c>
      <c r="E2250" s="11">
        <f t="shared" si="210"/>
        <v>112.25</v>
      </c>
      <c r="F2250" s="11">
        <f t="shared" si="214"/>
        <v>2.5780689038345277E-2</v>
      </c>
      <c r="G2250" s="11">
        <f t="shared" si="215"/>
        <v>999.92258152540194</v>
      </c>
      <c r="H2250" s="16">
        <f t="shared" si="211"/>
        <v>-1.2890673886379949E-4</v>
      </c>
      <c r="I2250" s="16">
        <f t="shared" si="212"/>
        <v>3.8744441272707623E-4</v>
      </c>
    </row>
    <row r="2251" spans="4:9" x14ac:dyDescent="0.25">
      <c r="D2251">
        <f t="shared" si="213"/>
        <v>2246</v>
      </c>
      <c r="E2251" s="11">
        <f t="shared" si="210"/>
        <v>112.30000000000001</v>
      </c>
      <c r="F2251" s="11">
        <f t="shared" si="214"/>
        <v>2.5651782299481479E-2</v>
      </c>
      <c r="G2251" s="11">
        <f t="shared" si="215"/>
        <v>999.92296896981463</v>
      </c>
      <c r="H2251" s="16">
        <f t="shared" si="211"/>
        <v>-1.282621724459151E-4</v>
      </c>
      <c r="I2251" s="16">
        <f t="shared" si="212"/>
        <v>3.8550386931295364E-4</v>
      </c>
    </row>
    <row r="2252" spans="4:9" x14ac:dyDescent="0.25">
      <c r="D2252">
        <f t="shared" si="213"/>
        <v>2247</v>
      </c>
      <c r="E2252" s="11">
        <f t="shared" si="210"/>
        <v>112.35000000000001</v>
      </c>
      <c r="F2252" s="11">
        <f t="shared" si="214"/>
        <v>2.5523520127035564E-2</v>
      </c>
      <c r="G2252" s="11">
        <f t="shared" si="215"/>
        <v>999.92335447368396</v>
      </c>
      <c r="H2252" s="16">
        <f t="shared" si="211"/>
        <v>-1.2762082918465798E-4</v>
      </c>
      <c r="I2252" s="16">
        <f t="shared" si="212"/>
        <v>3.835730598432552E-4</v>
      </c>
    </row>
    <row r="2253" spans="4:9" x14ac:dyDescent="0.25">
      <c r="D2253">
        <f t="shared" si="213"/>
        <v>2248</v>
      </c>
      <c r="E2253" s="11">
        <f t="shared" si="210"/>
        <v>112.4</v>
      </c>
      <c r="F2253" s="11">
        <f t="shared" si="214"/>
        <v>2.5395899297850907E-2</v>
      </c>
      <c r="G2253" s="11">
        <f t="shared" si="215"/>
        <v>999.92373804674378</v>
      </c>
      <c r="H2253" s="16">
        <f t="shared" si="211"/>
        <v>-1.2698269296103462E-4</v>
      </c>
      <c r="I2253" s="16">
        <f t="shared" si="212"/>
        <v>3.8165193535268332E-4</v>
      </c>
    </row>
    <row r="2254" spans="4:9" x14ac:dyDescent="0.25">
      <c r="D2254">
        <f t="shared" si="213"/>
        <v>2249</v>
      </c>
      <c r="E2254" s="11">
        <f t="shared" si="210"/>
        <v>112.45</v>
      </c>
      <c r="F2254" s="11">
        <f t="shared" si="214"/>
        <v>2.5268916604889873E-2</v>
      </c>
      <c r="G2254" s="11">
        <f t="shared" si="215"/>
        <v>999.92411969867908</v>
      </c>
      <c r="H2254" s="16">
        <f t="shared" si="211"/>
        <v>-1.2634774773667817E-4</v>
      </c>
      <c r="I2254" s="16">
        <f t="shared" si="212"/>
        <v>3.7974044712877101E-4</v>
      </c>
    </row>
    <row r="2255" spans="4:9" x14ac:dyDescent="0.25">
      <c r="D2255">
        <f t="shared" si="213"/>
        <v>2250</v>
      </c>
      <c r="E2255" s="11">
        <f t="shared" si="210"/>
        <v>112.5</v>
      </c>
      <c r="F2255" s="11">
        <f t="shared" si="214"/>
        <v>2.5142568857153196E-2</v>
      </c>
      <c r="G2255" s="11">
        <f t="shared" si="215"/>
        <v>999.92449943912618</v>
      </c>
      <c r="H2255" s="16">
        <f t="shared" si="211"/>
        <v>-1.25715977553445E-4</v>
      </c>
      <c r="I2255" s="16">
        <f t="shared" si="212"/>
        <v>3.778385467052237E-4</v>
      </c>
    </row>
    <row r="2256" spans="4:9" x14ac:dyDescent="0.25">
      <c r="D2256">
        <f t="shared" si="213"/>
        <v>2251</v>
      </c>
      <c r="E2256" s="11">
        <f t="shared" si="210"/>
        <v>112.55000000000001</v>
      </c>
      <c r="F2256" s="11">
        <f t="shared" si="214"/>
        <v>2.501685287959975E-2</v>
      </c>
      <c r="G2256" s="11">
        <f t="shared" si="215"/>
        <v>999.92487727767286</v>
      </c>
      <c r="H2256" s="16">
        <f t="shared" si="211"/>
        <v>-1.2508736653301313E-4</v>
      </c>
      <c r="I2256" s="16">
        <f t="shared" si="212"/>
        <v>3.7594618585415145E-4</v>
      </c>
    </row>
    <row r="2257" spans="4:9" x14ac:dyDescent="0.25">
      <c r="D2257">
        <f t="shared" si="213"/>
        <v>2252</v>
      </c>
      <c r="E2257" s="11">
        <f t="shared" si="210"/>
        <v>112.60000000000001</v>
      </c>
      <c r="F2257" s="11">
        <f t="shared" si="214"/>
        <v>2.4891765513066738E-2</v>
      </c>
      <c r="G2257" s="11">
        <f t="shared" si="215"/>
        <v>999.9252532238587</v>
      </c>
      <c r="H2257" s="16">
        <f t="shared" si="211"/>
        <v>-1.2446189887648307E-4</v>
      </c>
      <c r="I2257" s="16">
        <f t="shared" si="212"/>
        <v>3.7406331659939302E-4</v>
      </c>
    </row>
    <row r="2258" spans="4:9" x14ac:dyDescent="0.25">
      <c r="D2258">
        <f t="shared" si="213"/>
        <v>2253</v>
      </c>
      <c r="E2258" s="11">
        <f t="shared" si="210"/>
        <v>112.65</v>
      </c>
      <c r="F2258" s="11">
        <f t="shared" si="214"/>
        <v>2.4767303614190255E-2</v>
      </c>
      <c r="G2258" s="11">
        <f t="shared" si="215"/>
        <v>999.9256272871753</v>
      </c>
      <c r="H2258" s="16">
        <f t="shared" si="211"/>
        <v>-1.2383955886398004E-4</v>
      </c>
      <c r="I2258" s="16">
        <f t="shared" si="212"/>
        <v>3.7218989120319759E-4</v>
      </c>
    </row>
    <row r="2259" spans="4:9" x14ac:dyDescent="0.25">
      <c r="D2259">
        <f t="shared" si="213"/>
        <v>2254</v>
      </c>
      <c r="E2259" s="11">
        <f t="shared" si="210"/>
        <v>112.7</v>
      </c>
      <c r="F2259" s="11">
        <f t="shared" si="214"/>
        <v>2.4643464055326275E-2</v>
      </c>
      <c r="G2259" s="11">
        <f t="shared" si="215"/>
        <v>999.92599947706651</v>
      </c>
      <c r="H2259" s="16">
        <f t="shared" si="211"/>
        <v>-1.2322033085425884E-4</v>
      </c>
      <c r="I2259" s="16">
        <f t="shared" si="212"/>
        <v>3.703258621695575E-4</v>
      </c>
    </row>
    <row r="2260" spans="4:9" x14ac:dyDescent="0.25">
      <c r="D2260">
        <f t="shared" si="213"/>
        <v>2255</v>
      </c>
      <c r="E2260" s="11">
        <f t="shared" si="210"/>
        <v>112.75</v>
      </c>
      <c r="F2260" s="11">
        <f t="shared" si="214"/>
        <v>2.4520243724472018E-2</v>
      </c>
      <c r="G2260" s="11">
        <f t="shared" si="215"/>
        <v>999.92636980292866</v>
      </c>
      <c r="H2260" s="16">
        <f t="shared" si="211"/>
        <v>-1.2260419928431042E-4</v>
      </c>
      <c r="I2260" s="16">
        <f t="shared" si="212"/>
        <v>3.6847118224199091E-4</v>
      </c>
    </row>
    <row r="2261" spans="4:9" x14ac:dyDescent="0.25">
      <c r="D2261">
        <f t="shared" si="213"/>
        <v>2256</v>
      </c>
      <c r="E2261" s="11">
        <f t="shared" si="210"/>
        <v>112.80000000000001</v>
      </c>
      <c r="F2261" s="11">
        <f t="shared" si="214"/>
        <v>2.4397639525187708E-2</v>
      </c>
      <c r="G2261" s="11">
        <f t="shared" si="215"/>
        <v>999.9267382741109</v>
      </c>
      <c r="H2261" s="16">
        <f t="shared" si="211"/>
        <v>-1.219911486689701E-4</v>
      </c>
      <c r="I2261" s="16">
        <f t="shared" si="212"/>
        <v>3.6662580440576491E-4</v>
      </c>
    </row>
    <row r="2262" spans="4:9" x14ac:dyDescent="0.25">
      <c r="D2262">
        <f t="shared" si="213"/>
        <v>2257</v>
      </c>
      <c r="E2262" s="11">
        <f t="shared" si="210"/>
        <v>112.85000000000001</v>
      </c>
      <c r="F2262" s="11">
        <f t="shared" si="214"/>
        <v>2.4275648376518737E-2</v>
      </c>
      <c r="G2262" s="11">
        <f t="shared" si="215"/>
        <v>999.92710489991532</v>
      </c>
      <c r="H2262" s="16">
        <f t="shared" si="211"/>
        <v>-1.2138116360052834E-4</v>
      </c>
      <c r="I2262" s="16">
        <f t="shared" si="212"/>
        <v>3.6478968188012714E-4</v>
      </c>
    </row>
    <row r="2263" spans="4:9" x14ac:dyDescent="0.25">
      <c r="D2263">
        <f t="shared" si="213"/>
        <v>2258</v>
      </c>
      <c r="E2263" s="11">
        <f t="shared" si="210"/>
        <v>112.9</v>
      </c>
      <c r="F2263" s="11">
        <f t="shared" si="214"/>
        <v>2.4154267212918207E-2</v>
      </c>
      <c r="G2263" s="11">
        <f t="shared" si="215"/>
        <v>999.92746968959716</v>
      </c>
      <c r="H2263" s="16">
        <f t="shared" si="211"/>
        <v>-1.207742287483431E-4</v>
      </c>
      <c r="I2263" s="16">
        <f t="shared" si="212"/>
        <v>3.6296276812274909E-4</v>
      </c>
    </row>
    <row r="2264" spans="4:9" x14ac:dyDescent="0.25">
      <c r="D2264">
        <f t="shared" si="213"/>
        <v>2259</v>
      </c>
      <c r="E2264" s="11">
        <f t="shared" si="210"/>
        <v>112.95</v>
      </c>
      <c r="F2264" s="11">
        <f t="shared" si="214"/>
        <v>2.4033492984169864E-2</v>
      </c>
      <c r="G2264" s="11">
        <f t="shared" si="215"/>
        <v>999.92783265236528</v>
      </c>
      <c r="H2264" s="16">
        <f t="shared" si="211"/>
        <v>-1.2017032885845431E-4</v>
      </c>
      <c r="I2264" s="16">
        <f t="shared" si="212"/>
        <v>3.6114501682528812E-4</v>
      </c>
    </row>
    <row r="2265" spans="4:9" x14ac:dyDescent="0.25">
      <c r="D2265">
        <f t="shared" si="213"/>
        <v>2260</v>
      </c>
      <c r="E2265" s="11">
        <f t="shared" si="210"/>
        <v>113</v>
      </c>
      <c r="F2265" s="11">
        <f t="shared" si="214"/>
        <v>2.391332265531141E-2</v>
      </c>
      <c r="G2265" s="11">
        <f t="shared" si="215"/>
        <v>999.92819379738216</v>
      </c>
      <c r="H2265" s="16">
        <f t="shared" si="211"/>
        <v>-1.1956944875320011E-4</v>
      </c>
      <c r="I2265" s="16">
        <f t="shared" si="212"/>
        <v>3.5933638191450027E-4</v>
      </c>
    </row>
    <row r="2266" spans="4:9" x14ac:dyDescent="0.25">
      <c r="D2266">
        <f t="shared" si="213"/>
        <v>2261</v>
      </c>
      <c r="E2266" s="11">
        <f t="shared" si="210"/>
        <v>113.05000000000001</v>
      </c>
      <c r="F2266" s="11">
        <f t="shared" si="214"/>
        <v>2.3793753206558209E-2</v>
      </c>
      <c r="G2266" s="11">
        <f t="shared" si="215"/>
        <v>999.92855313376413</v>
      </c>
      <c r="H2266" s="16">
        <f t="shared" si="211"/>
        <v>-1.1897157333083479E-4</v>
      </c>
      <c r="I2266" s="16">
        <f t="shared" si="212"/>
        <v>3.5753681754891272E-4</v>
      </c>
    </row>
    <row r="2267" spans="4:9" x14ac:dyDescent="0.25">
      <c r="D2267">
        <f t="shared" si="213"/>
        <v>2262</v>
      </c>
      <c r="E2267" s="11">
        <f t="shared" si="210"/>
        <v>113.10000000000001</v>
      </c>
      <c r="F2267" s="11">
        <f t="shared" si="214"/>
        <v>2.3674781633227376E-2</v>
      </c>
      <c r="G2267" s="11">
        <f t="shared" si="215"/>
        <v>999.92891067058167</v>
      </c>
      <c r="H2267" s="16">
        <f t="shared" si="211"/>
        <v>-1.1837668756514949E-4</v>
      </c>
      <c r="I2267" s="16">
        <f t="shared" si="212"/>
        <v>3.5574627812326616E-4</v>
      </c>
    </row>
    <row r="2268" spans="4:9" x14ac:dyDescent="0.25">
      <c r="D2268">
        <f t="shared" si="213"/>
        <v>2263</v>
      </c>
      <c r="E2268" s="11">
        <f t="shared" si="210"/>
        <v>113.15</v>
      </c>
      <c r="F2268" s="11">
        <f t="shared" si="214"/>
        <v>2.3556404945662225E-2</v>
      </c>
      <c r="G2268" s="11">
        <f t="shared" si="215"/>
        <v>999.92926641685983</v>
      </c>
      <c r="H2268" s="16">
        <f t="shared" si="211"/>
        <v>-1.1778477650509374E-4</v>
      </c>
      <c r="I2268" s="16">
        <f t="shared" si="212"/>
        <v>3.5396471825297642E-4</v>
      </c>
    </row>
    <row r="2269" spans="4:9" x14ac:dyDescent="0.25">
      <c r="D2269">
        <f t="shared" si="213"/>
        <v>2264</v>
      </c>
      <c r="E2269" s="11">
        <f t="shared" si="210"/>
        <v>113.2</v>
      </c>
      <c r="F2269" s="11">
        <f t="shared" si="214"/>
        <v>2.3438620169157133E-2</v>
      </c>
      <c r="G2269" s="11">
        <f t="shared" si="215"/>
        <v>999.92962038157805</v>
      </c>
      <c r="H2269" s="16">
        <f t="shared" si="211"/>
        <v>-1.1719582527439975E-4</v>
      </c>
      <c r="I2269" s="16">
        <f t="shared" si="212"/>
        <v>3.5219209279300861E-4</v>
      </c>
    </row>
    <row r="2270" spans="4:9" x14ac:dyDescent="0.25">
      <c r="D2270">
        <f t="shared" si="213"/>
        <v>2265</v>
      </c>
      <c r="E2270" s="11">
        <f t="shared" si="210"/>
        <v>113.25</v>
      </c>
      <c r="F2270" s="11">
        <f t="shared" si="214"/>
        <v>2.3321424343882732E-2</v>
      </c>
      <c r="G2270" s="11">
        <f t="shared" si="215"/>
        <v>999.92997257367085</v>
      </c>
      <c r="H2270" s="16">
        <f t="shared" si="211"/>
        <v>-1.1660981907120807E-4</v>
      </c>
      <c r="I2270" s="16">
        <f t="shared" si="212"/>
        <v>3.504283568190073E-4</v>
      </c>
    </row>
    <row r="2271" spans="4:9" x14ac:dyDescent="0.25">
      <c r="D2271">
        <f t="shared" si="213"/>
        <v>2266</v>
      </c>
      <c r="E2271" s="11">
        <f t="shared" si="210"/>
        <v>113.30000000000001</v>
      </c>
      <c r="F2271" s="11">
        <f t="shared" si="214"/>
        <v>2.3204814524811525E-2</v>
      </c>
      <c r="G2271" s="11">
        <f t="shared" si="215"/>
        <v>999.93032300202765</v>
      </c>
      <c r="H2271" s="16">
        <f t="shared" si="211"/>
        <v>-1.1602674316769527E-4</v>
      </c>
      <c r="I2271" s="16">
        <f t="shared" si="212"/>
        <v>3.4867346563840075E-4</v>
      </c>
    </row>
    <row r="2272" spans="4:9" x14ac:dyDescent="0.25">
      <c r="D2272">
        <f t="shared" si="213"/>
        <v>2267</v>
      </c>
      <c r="E2272" s="11">
        <f t="shared" si="210"/>
        <v>113.35000000000001</v>
      </c>
      <c r="F2272" s="11">
        <f t="shared" si="214"/>
        <v>2.3088787781643829E-2</v>
      </c>
      <c r="G2272" s="11">
        <f t="shared" si="215"/>
        <v>999.93067167549327</v>
      </c>
      <c r="H2272" s="16">
        <f t="shared" si="211"/>
        <v>-1.154465829097036E-4</v>
      </c>
      <c r="I2272" s="16">
        <f t="shared" si="212"/>
        <v>3.4692737478152219E-4</v>
      </c>
    </row>
    <row r="2273" spans="4:9" x14ac:dyDescent="0.25">
      <c r="D2273">
        <f t="shared" si="213"/>
        <v>2268</v>
      </c>
      <c r="E2273" s="11">
        <f t="shared" si="210"/>
        <v>113.4</v>
      </c>
      <c r="F2273" s="11">
        <f t="shared" si="214"/>
        <v>2.2973341198734124E-2</v>
      </c>
      <c r="G2273" s="11">
        <f t="shared" si="215"/>
        <v>999.93101860286811</v>
      </c>
      <c r="H2273" s="16">
        <f t="shared" si="211"/>
        <v>-1.1486932371637215E-4</v>
      </c>
      <c r="I2273" s="16">
        <f t="shared" si="212"/>
        <v>3.4519004000494233E-4</v>
      </c>
    </row>
    <row r="2274" spans="4:9" x14ac:dyDescent="0.25">
      <c r="D2274">
        <f t="shared" si="213"/>
        <v>2269</v>
      </c>
      <c r="E2274" s="11">
        <f t="shared" si="210"/>
        <v>113.45</v>
      </c>
      <c r="F2274" s="11">
        <f t="shared" si="214"/>
        <v>2.2858471875017751E-2</v>
      </c>
      <c r="G2274" s="11">
        <f t="shared" si="215"/>
        <v>999.93136379290809</v>
      </c>
      <c r="H2274" s="16">
        <f t="shared" si="211"/>
        <v>-1.1429495107977052E-4</v>
      </c>
      <c r="I2274" s="16">
        <f t="shared" si="212"/>
        <v>3.4346141728703136E-4</v>
      </c>
    </row>
    <row r="2275" spans="4:9" x14ac:dyDescent="0.25">
      <c r="D2275">
        <f t="shared" si="213"/>
        <v>2270</v>
      </c>
      <c r="E2275" s="11">
        <f t="shared" si="210"/>
        <v>113.5</v>
      </c>
      <c r="F2275" s="11">
        <f t="shared" si="214"/>
        <v>2.274417692393798E-2</v>
      </c>
      <c r="G2275" s="11">
        <f t="shared" si="215"/>
        <v>999.93170725432537</v>
      </c>
      <c r="H2275" s="16">
        <f t="shared" si="211"/>
        <v>-1.1372345056453355E-4</v>
      </c>
      <c r="I2275" s="16">
        <f t="shared" si="212"/>
        <v>3.4174146283018174E-4</v>
      </c>
    </row>
    <row r="2276" spans="4:9" x14ac:dyDescent="0.25">
      <c r="D2276">
        <f t="shared" si="213"/>
        <v>2271</v>
      </c>
      <c r="E2276" s="11">
        <f t="shared" si="210"/>
        <v>113.55000000000001</v>
      </c>
      <c r="F2276" s="11">
        <f t="shared" si="214"/>
        <v>2.2630453473373446E-2</v>
      </c>
      <c r="G2276" s="11">
        <f t="shared" si="215"/>
        <v>999.93204899578825</v>
      </c>
      <c r="H2276" s="16">
        <f t="shared" si="211"/>
        <v>-1.1315480780749845E-4</v>
      </c>
      <c r="I2276" s="16">
        <f t="shared" si="212"/>
        <v>3.4003013305747997E-4</v>
      </c>
    </row>
    <row r="2277" spans="4:9" x14ac:dyDescent="0.25">
      <c r="D2277">
        <f t="shared" si="213"/>
        <v>2272</v>
      </c>
      <c r="E2277" s="11">
        <f t="shared" si="210"/>
        <v>113.60000000000001</v>
      </c>
      <c r="F2277" s="11">
        <f t="shared" si="214"/>
        <v>2.2517298665565948E-2</v>
      </c>
      <c r="G2277" s="11">
        <f t="shared" si="215"/>
        <v>999.93238902592134</v>
      </c>
      <c r="H2277" s="16">
        <f t="shared" si="211"/>
        <v>-1.1258900851734342E-4</v>
      </c>
      <c r="I2277" s="16">
        <f t="shared" si="212"/>
        <v>3.3832738461159889E-4</v>
      </c>
    </row>
    <row r="2278" spans="4:9" x14ac:dyDescent="0.25">
      <c r="D2278">
        <f t="shared" si="213"/>
        <v>2273</v>
      </c>
      <c r="E2278" s="11">
        <f t="shared" si="210"/>
        <v>113.65</v>
      </c>
      <c r="F2278" s="11">
        <f t="shared" si="214"/>
        <v>2.2404709657048605E-2</v>
      </c>
      <c r="G2278" s="11">
        <f t="shared" si="215"/>
        <v>999.93272735330595</v>
      </c>
      <c r="H2278" s="16">
        <f t="shared" si="211"/>
        <v>-1.1202603847422823E-4</v>
      </c>
      <c r="I2278" s="16">
        <f t="shared" si="212"/>
        <v>3.3663317435702017E-4</v>
      </c>
    </row>
    <row r="2279" spans="4:9" x14ac:dyDescent="0.25">
      <c r="D2279">
        <f t="shared" si="213"/>
        <v>2274</v>
      </c>
      <c r="E2279" s="11">
        <f t="shared" si="210"/>
        <v>113.7</v>
      </c>
      <c r="F2279" s="11">
        <f t="shared" si="214"/>
        <v>2.2292683618574376E-2</v>
      </c>
      <c r="G2279" s="11">
        <f t="shared" si="215"/>
        <v>999.93306398648031</v>
      </c>
      <c r="H2279" s="16">
        <f t="shared" si="211"/>
        <v>-1.1146588352943653E-4</v>
      </c>
      <c r="I2279" s="16">
        <f t="shared" si="212"/>
        <v>3.3494745937004525E-4</v>
      </c>
    </row>
    <row r="2280" spans="4:9" x14ac:dyDescent="0.25">
      <c r="D2280">
        <f t="shared" si="213"/>
        <v>2275</v>
      </c>
      <c r="E2280" s="11">
        <f t="shared" si="210"/>
        <v>113.75</v>
      </c>
      <c r="F2280" s="11">
        <f t="shared" si="214"/>
        <v>2.2181217735044941E-2</v>
      </c>
      <c r="G2280" s="11">
        <f t="shared" si="215"/>
        <v>999.93339893393966</v>
      </c>
      <c r="H2280" s="16">
        <f t="shared" si="211"/>
        <v>-1.1090852960502019E-4</v>
      </c>
      <c r="I2280" s="16">
        <f t="shared" si="212"/>
        <v>3.3327019694878919E-4</v>
      </c>
    </row>
    <row r="2281" spans="4:9" x14ac:dyDescent="0.25">
      <c r="D2281">
        <f t="shared" si="213"/>
        <v>2276</v>
      </c>
      <c r="E2281" s="11">
        <f t="shared" si="210"/>
        <v>113.80000000000001</v>
      </c>
      <c r="F2281" s="11">
        <f t="shared" si="214"/>
        <v>2.2070309205439922E-2</v>
      </c>
      <c r="G2281" s="11">
        <f t="shared" si="215"/>
        <v>999.93373220413662</v>
      </c>
      <c r="H2281" s="16">
        <f t="shared" si="211"/>
        <v>-1.1035396269344477E-4</v>
      </c>
      <c r="I2281" s="16">
        <f t="shared" si="212"/>
        <v>3.3160134460541164E-4</v>
      </c>
    </row>
    <row r="2282" spans="4:9" x14ac:dyDescent="0.25">
      <c r="D2282">
        <f t="shared" si="213"/>
        <v>2277</v>
      </c>
      <c r="E2282" s="11">
        <f t="shared" si="210"/>
        <v>113.85000000000001</v>
      </c>
      <c r="F2282" s="11">
        <f t="shared" si="214"/>
        <v>2.1959955242746475E-2</v>
      </c>
      <c r="G2282" s="11">
        <f t="shared" si="215"/>
        <v>999.93406380548117</v>
      </c>
      <c r="H2282" s="16">
        <f t="shared" si="211"/>
        <v>-1.0980216885723786E-4</v>
      </c>
      <c r="I2282" s="16">
        <f t="shared" si="212"/>
        <v>3.2994086006833917E-4</v>
      </c>
    </row>
    <row r="2283" spans="4:9" x14ac:dyDescent="0.25">
      <c r="D2283">
        <f t="shared" si="213"/>
        <v>2278</v>
      </c>
      <c r="E2283" s="11">
        <f t="shared" si="210"/>
        <v>113.9</v>
      </c>
      <c r="F2283" s="11">
        <f t="shared" si="214"/>
        <v>2.1850153073889239E-2</v>
      </c>
      <c r="G2283" s="11">
        <f t="shared" si="215"/>
        <v>999.93439374634124</v>
      </c>
      <c r="H2283" s="16">
        <f t="shared" si="211"/>
        <v>-1.0925313422863806E-4</v>
      </c>
      <c r="I2283" s="16">
        <f t="shared" si="212"/>
        <v>3.282887012744969E-4</v>
      </c>
    </row>
    <row r="2284" spans="4:9" x14ac:dyDescent="0.25">
      <c r="D2284">
        <f t="shared" si="213"/>
        <v>2279</v>
      </c>
      <c r="E2284" s="11">
        <f t="shared" si="210"/>
        <v>113.95</v>
      </c>
      <c r="F2284" s="11">
        <f t="shared" si="214"/>
        <v>2.17408999396606E-2</v>
      </c>
      <c r="G2284" s="11">
        <f t="shared" si="215"/>
        <v>999.93472203504257</v>
      </c>
      <c r="H2284" s="16">
        <f t="shared" si="211"/>
        <v>-1.0870684500924625E-4</v>
      </c>
      <c r="I2284" s="16">
        <f t="shared" si="212"/>
        <v>3.2664482637708136E-4</v>
      </c>
    </row>
    <row r="2285" spans="4:9" x14ac:dyDescent="0.25">
      <c r="D2285">
        <f t="shared" si="213"/>
        <v>2280</v>
      </c>
      <c r="E2285" s="11">
        <f t="shared" si="210"/>
        <v>114</v>
      </c>
      <c r="F2285" s="11">
        <f t="shared" si="214"/>
        <v>2.1632193094651354E-2</v>
      </c>
      <c r="G2285" s="11">
        <f t="shared" si="215"/>
        <v>999.93504867986894</v>
      </c>
      <c r="H2285" s="16">
        <f t="shared" si="211"/>
        <v>-1.0816328746967857E-4</v>
      </c>
      <c r="I2285" s="16">
        <f t="shared" si="212"/>
        <v>3.2500919374334251E-4</v>
      </c>
    </row>
    <row r="2286" spans="4:9" x14ac:dyDescent="0.25">
      <c r="D2286">
        <f t="shared" si="213"/>
        <v>2281</v>
      </c>
      <c r="E2286" s="11">
        <f t="shared" si="210"/>
        <v>114.05000000000001</v>
      </c>
      <c r="F2286" s="11">
        <f t="shared" si="214"/>
        <v>2.1524029807181676E-2</v>
      </c>
      <c r="G2286" s="11">
        <f t="shared" si="215"/>
        <v>999.93537368906266</v>
      </c>
      <c r="H2286" s="16">
        <f t="shared" si="211"/>
        <v>-1.0762244794922125E-4</v>
      </c>
      <c r="I2286" s="16">
        <f t="shared" si="212"/>
        <v>3.2338176194459441E-4</v>
      </c>
    </row>
    <row r="2287" spans="4:9" x14ac:dyDescent="0.25">
      <c r="D2287">
        <f t="shared" si="213"/>
        <v>2282</v>
      </c>
      <c r="E2287" s="11">
        <f t="shared" si="210"/>
        <v>114.10000000000001</v>
      </c>
      <c r="F2287" s="11">
        <f t="shared" si="214"/>
        <v>2.1416407359232455E-2</v>
      </c>
      <c r="G2287" s="11">
        <f t="shared" si="215"/>
        <v>999.93569707082463</v>
      </c>
      <c r="H2287" s="16">
        <f t="shared" si="211"/>
        <v>-1.0708431285548697E-4</v>
      </c>
      <c r="I2287" s="16">
        <f t="shared" si="212"/>
        <v>3.2176248976398844E-4</v>
      </c>
    </row>
    <row r="2288" spans="4:9" x14ac:dyDescent="0.25">
      <c r="D2288">
        <f t="shared" si="213"/>
        <v>2283</v>
      </c>
      <c r="E2288" s="11">
        <f t="shared" si="210"/>
        <v>114.15</v>
      </c>
      <c r="F2288" s="11">
        <f t="shared" si="214"/>
        <v>2.1309323046376966E-2</v>
      </c>
      <c r="G2288" s="11">
        <f t="shared" si="215"/>
        <v>999.93601883331439</v>
      </c>
      <c r="H2288" s="16">
        <f t="shared" si="211"/>
        <v>-1.0654886866407274E-4</v>
      </c>
      <c r="I2288" s="16">
        <f t="shared" si="212"/>
        <v>3.2015133619429513E-4</v>
      </c>
    </row>
    <row r="2289" spans="4:9" x14ac:dyDescent="0.25">
      <c r="D2289">
        <f t="shared" si="213"/>
        <v>2284</v>
      </c>
      <c r="E2289" s="11">
        <f t="shared" si="210"/>
        <v>114.2</v>
      </c>
      <c r="F2289" s="11">
        <f t="shared" si="214"/>
        <v>2.1202774177712894E-2</v>
      </c>
      <c r="G2289" s="11">
        <f t="shared" si="215"/>
        <v>999.93633898465055</v>
      </c>
      <c r="H2289" s="16">
        <f t="shared" si="211"/>
        <v>-1.0601610191822036E-4</v>
      </c>
      <c r="I2289" s="16">
        <f t="shared" si="212"/>
        <v>3.1854826043235525E-4</v>
      </c>
    </row>
    <row r="2290" spans="4:9" x14ac:dyDescent="0.25">
      <c r="D2290">
        <f t="shared" si="213"/>
        <v>2285</v>
      </c>
      <c r="E2290" s="11">
        <f t="shared" si="210"/>
        <v>114.25</v>
      </c>
      <c r="F2290" s="11">
        <f t="shared" si="214"/>
        <v>2.1096758075794673E-2</v>
      </c>
      <c r="G2290" s="11">
        <f t="shared" si="215"/>
        <v>999.936657532911</v>
      </c>
      <c r="H2290" s="16">
        <f t="shared" si="211"/>
        <v>-1.0548599922847725E-4</v>
      </c>
      <c r="I2290" s="16">
        <f t="shared" si="212"/>
        <v>3.1695322188130264E-4</v>
      </c>
    </row>
    <row r="2291" spans="4:9" x14ac:dyDescent="0.25">
      <c r="D2291">
        <f t="shared" si="213"/>
        <v>2286</v>
      </c>
      <c r="E2291" s="11">
        <f t="shared" si="210"/>
        <v>114.30000000000001</v>
      </c>
      <c r="F2291" s="11">
        <f t="shared" si="214"/>
        <v>2.0991272076566196E-2</v>
      </c>
      <c r="G2291" s="11">
        <f t="shared" si="215"/>
        <v>999.93697448613284</v>
      </c>
      <c r="H2291" s="16">
        <f t="shared" si="211"/>
        <v>-1.0495854727236036E-4</v>
      </c>
      <c r="I2291" s="16">
        <f t="shared" si="212"/>
        <v>3.1536618015500612E-4</v>
      </c>
    </row>
    <row r="2292" spans="4:9" x14ac:dyDescent="0.25">
      <c r="D2292">
        <f t="shared" si="213"/>
        <v>2287</v>
      </c>
      <c r="E2292" s="11">
        <f t="shared" si="210"/>
        <v>114.35000000000001</v>
      </c>
      <c r="F2292" s="11">
        <f t="shared" si="214"/>
        <v>2.0886313529293835E-2</v>
      </c>
      <c r="G2292" s="11">
        <f t="shared" si="215"/>
        <v>999.93728985231303</v>
      </c>
      <c r="H2292" s="16">
        <f t="shared" si="211"/>
        <v>-1.0443373279402046E-4</v>
      </c>
      <c r="I2292" s="16">
        <f t="shared" si="212"/>
        <v>3.1378709506142005E-4</v>
      </c>
    </row>
    <row r="2293" spans="4:9" x14ac:dyDescent="0.25">
      <c r="D2293">
        <f t="shared" si="213"/>
        <v>2288</v>
      </c>
      <c r="E2293" s="11">
        <f t="shared" si="210"/>
        <v>114.4</v>
      </c>
      <c r="F2293" s="11">
        <f t="shared" si="214"/>
        <v>2.0781879796499814E-2</v>
      </c>
      <c r="G2293" s="11">
        <f t="shared" si="215"/>
        <v>999.93760363940805</v>
      </c>
      <c r="H2293" s="16">
        <f t="shared" si="211"/>
        <v>-1.0391154260390946E-4</v>
      </c>
      <c r="I2293" s="16">
        <f t="shared" si="212"/>
        <v>3.1221592661812757E-4</v>
      </c>
    </row>
    <row r="2294" spans="4:9" x14ac:dyDescent="0.25">
      <c r="D2294">
        <f t="shared" si="213"/>
        <v>2289</v>
      </c>
      <c r="E2294" s="11">
        <f t="shared" si="210"/>
        <v>114.45</v>
      </c>
      <c r="F2294" s="11">
        <f t="shared" si="214"/>
        <v>2.0677968253895906E-2</v>
      </c>
      <c r="G2294" s="11">
        <f t="shared" si="215"/>
        <v>999.93791585533472</v>
      </c>
      <c r="H2294" s="16">
        <f t="shared" si="211"/>
        <v>-1.0339196357844812E-4</v>
      </c>
      <c r="I2294" s="16">
        <f t="shared" si="212"/>
        <v>3.106526350445724E-4</v>
      </c>
    </row>
    <row r="2295" spans="4:9" x14ac:dyDescent="0.25">
      <c r="D2295">
        <f t="shared" si="213"/>
        <v>2290</v>
      </c>
      <c r="E2295" s="11">
        <f t="shared" si="210"/>
        <v>114.5</v>
      </c>
      <c r="F2295" s="11">
        <f t="shared" si="214"/>
        <v>2.0574576290317458E-2</v>
      </c>
      <c r="G2295" s="11">
        <f t="shared" si="215"/>
        <v>999.93822650796972</v>
      </c>
      <c r="H2295" s="16">
        <f t="shared" si="211"/>
        <v>-1.0287498265969613E-4</v>
      </c>
      <c r="I2295" s="16">
        <f t="shared" si="212"/>
        <v>3.0909718075650925E-4</v>
      </c>
    </row>
    <row r="2296" spans="4:9" x14ac:dyDescent="0.25">
      <c r="D2296">
        <f t="shared" si="213"/>
        <v>2291</v>
      </c>
      <c r="E2296" s="11">
        <f t="shared" si="210"/>
        <v>114.55000000000001</v>
      </c>
      <c r="F2296" s="11">
        <f t="shared" si="214"/>
        <v>2.0471701307657762E-2</v>
      </c>
      <c r="G2296" s="11">
        <f t="shared" si="215"/>
        <v>999.93853560515049</v>
      </c>
      <c r="H2296" s="16">
        <f t="shared" si="211"/>
        <v>-1.0236058685502411E-4</v>
      </c>
      <c r="I2296" s="16">
        <f t="shared" si="212"/>
        <v>3.0754952437266698E-4</v>
      </c>
    </row>
    <row r="2297" spans="4:9" x14ac:dyDescent="0.25">
      <c r="D2297">
        <f t="shared" si="213"/>
        <v>2292</v>
      </c>
      <c r="E2297" s="11">
        <f t="shared" si="210"/>
        <v>114.60000000000001</v>
      </c>
      <c r="F2297" s="11">
        <f t="shared" si="214"/>
        <v>2.0369340720802737E-2</v>
      </c>
      <c r="G2297" s="11">
        <f t="shared" si="215"/>
        <v>999.93884315467483</v>
      </c>
      <c r="H2297" s="16">
        <f t="shared" si="211"/>
        <v>-1.018487632367861E-4</v>
      </c>
      <c r="I2297" s="16">
        <f t="shared" si="212"/>
        <v>3.0600962671142027E-4</v>
      </c>
    </row>
    <row r="2298" spans="4:9" x14ac:dyDescent="0.25">
      <c r="D2298">
        <f t="shared" si="213"/>
        <v>2293</v>
      </c>
      <c r="E2298" s="11">
        <f t="shared" si="210"/>
        <v>114.65</v>
      </c>
      <c r="F2298" s="11">
        <f t="shared" si="214"/>
        <v>2.0267491957565952E-2</v>
      </c>
      <c r="G2298" s="11">
        <f t="shared" si="215"/>
        <v>999.93914916430151</v>
      </c>
      <c r="H2298" s="16">
        <f t="shared" si="211"/>
        <v>-1.0133949894199529E-4</v>
      </c>
      <c r="I2298" s="16">
        <f t="shared" si="212"/>
        <v>3.0447744878746053E-4</v>
      </c>
    </row>
    <row r="2299" spans="4:9" x14ac:dyDescent="0.25">
      <c r="D2299">
        <f t="shared" si="213"/>
        <v>2294</v>
      </c>
      <c r="E2299" s="11">
        <f t="shared" si="210"/>
        <v>114.7</v>
      </c>
      <c r="F2299" s="11">
        <f t="shared" si="214"/>
        <v>2.0166152458623958E-2</v>
      </c>
      <c r="G2299" s="11">
        <f t="shared" si="215"/>
        <v>999.93945364175033</v>
      </c>
      <c r="H2299" s="16">
        <f t="shared" si="211"/>
        <v>-1.0083278117199986E-4</v>
      </c>
      <c r="I2299" s="16">
        <f t="shared" si="212"/>
        <v>3.0295295180846781E-4</v>
      </c>
    </row>
    <row r="2300" spans="4:9" x14ac:dyDescent="0.25">
      <c r="D2300">
        <f t="shared" si="213"/>
        <v>2295</v>
      </c>
      <c r="E2300" s="11">
        <f t="shared" si="210"/>
        <v>114.75</v>
      </c>
      <c r="F2300" s="11">
        <f t="shared" si="214"/>
        <v>2.0065319677451957E-2</v>
      </c>
      <c r="G2300" s="11">
        <f t="shared" si="215"/>
        <v>999.93975659470209</v>
      </c>
      <c r="H2300" s="16">
        <f t="shared" si="211"/>
        <v>-1.0032859719216127E-4</v>
      </c>
      <c r="I2300" s="16">
        <f t="shared" si="212"/>
        <v>3.0143609718621392E-4</v>
      </c>
    </row>
    <row r="2301" spans="4:9" x14ac:dyDescent="0.25">
      <c r="D2301">
        <f t="shared" si="213"/>
        <v>2296</v>
      </c>
      <c r="E2301" s="11">
        <f t="shared" si="210"/>
        <v>114.80000000000001</v>
      </c>
      <c r="F2301" s="11">
        <f t="shared" si="214"/>
        <v>1.9964991080259797E-2</v>
      </c>
      <c r="G2301" s="11">
        <f t="shared" si="215"/>
        <v>999.94005803079926</v>
      </c>
      <c r="H2301" s="16">
        <f t="shared" si="211"/>
        <v>-9.9826934331534304E-5</v>
      </c>
      <c r="I2301" s="16">
        <f t="shared" si="212"/>
        <v>2.9992684651991189E-4</v>
      </c>
    </row>
    <row r="2302" spans="4:9" x14ac:dyDescent="0.25">
      <c r="D2302">
        <f t="shared" si="213"/>
        <v>2297</v>
      </c>
      <c r="E2302" s="11">
        <f t="shared" si="210"/>
        <v>114.85000000000001</v>
      </c>
      <c r="F2302" s="11">
        <f t="shared" si="214"/>
        <v>1.9865164145928264E-2</v>
      </c>
      <c r="G2302" s="11">
        <f t="shared" si="215"/>
        <v>999.9403579576458</v>
      </c>
      <c r="H2302" s="16">
        <f t="shared" si="211"/>
        <v>-9.9327779982548119E-5</v>
      </c>
      <c r="I2302" s="16">
        <f t="shared" si="212"/>
        <v>2.9842516160509926E-4</v>
      </c>
    </row>
    <row r="2303" spans="4:9" x14ac:dyDescent="0.25">
      <c r="D2303">
        <f t="shared" si="213"/>
        <v>2298</v>
      </c>
      <c r="E2303" s="11">
        <f t="shared" si="210"/>
        <v>114.9</v>
      </c>
      <c r="F2303" s="11">
        <f t="shared" si="214"/>
        <v>1.9765836365945717E-2</v>
      </c>
      <c r="G2303" s="11">
        <f t="shared" si="215"/>
        <v>999.94065638280745</v>
      </c>
      <c r="H2303" s="16">
        <f t="shared" si="211"/>
        <v>-9.8831121600688994E-5</v>
      </c>
      <c r="I2303" s="16">
        <f t="shared" si="212"/>
        <v>2.9693100443030921E-4</v>
      </c>
    </row>
    <row r="2304" spans="4:9" x14ac:dyDescent="0.25">
      <c r="D2304">
        <f t="shared" si="213"/>
        <v>2299</v>
      </c>
      <c r="E2304" s="11">
        <f t="shared" si="210"/>
        <v>114.95</v>
      </c>
      <c r="F2304" s="11">
        <f t="shared" si="214"/>
        <v>1.9667005244345028E-2</v>
      </c>
      <c r="G2304" s="11">
        <f t="shared" si="215"/>
        <v>999.94095331381186</v>
      </c>
      <c r="H2304" s="16">
        <f t="shared" si="211"/>
        <v>-9.8336946704185289E-5</v>
      </c>
      <c r="I2304" s="16">
        <f t="shared" si="212"/>
        <v>2.9544433717707235E-4</v>
      </c>
    </row>
    <row r="2305" spans="4:9" x14ac:dyDescent="0.25">
      <c r="D2305">
        <f t="shared" si="213"/>
        <v>2300</v>
      </c>
      <c r="E2305" s="11">
        <f t="shared" si="210"/>
        <v>115</v>
      </c>
      <c r="F2305" s="11">
        <f t="shared" si="214"/>
        <v>1.9568668297640843E-2</v>
      </c>
      <c r="G2305" s="11">
        <f t="shared" si="215"/>
        <v>999.94124875814907</v>
      </c>
      <c r="H2305" s="16">
        <f t="shared" si="211"/>
        <v>-9.7845242873693565E-5</v>
      </c>
      <c r="I2305" s="16">
        <f t="shared" si="212"/>
        <v>2.9396512221436789E-4</v>
      </c>
    </row>
    <row r="2306" spans="4:9" x14ac:dyDescent="0.25">
      <c r="D2306">
        <f t="shared" si="213"/>
        <v>2301</v>
      </c>
      <c r="E2306" s="11">
        <f t="shared" si="210"/>
        <v>115.05000000000001</v>
      </c>
      <c r="F2306" s="11">
        <f t="shared" si="214"/>
        <v>1.9470823054767151E-2</v>
      </c>
      <c r="G2306" s="11">
        <f t="shared" si="215"/>
        <v>999.94154272327125</v>
      </c>
      <c r="H2306" s="16">
        <f t="shared" si="211"/>
        <v>-9.7355997751985489E-5</v>
      </c>
      <c r="I2306" s="16">
        <f t="shared" si="212"/>
        <v>2.9249332210306563E-4</v>
      </c>
    </row>
    <row r="2307" spans="4:9" x14ac:dyDescent="0.25">
      <c r="D2307">
        <f t="shared" si="213"/>
        <v>2302</v>
      </c>
      <c r="E2307" s="11">
        <f t="shared" si="210"/>
        <v>115.10000000000001</v>
      </c>
      <c r="F2307" s="11">
        <f t="shared" si="214"/>
        <v>1.9373467057015165E-2</v>
      </c>
      <c r="G2307" s="11">
        <f t="shared" si="215"/>
        <v>999.9418352165934</v>
      </c>
      <c r="H2307" s="16">
        <f t="shared" si="211"/>
        <v>-9.686919904363815E-5</v>
      </c>
      <c r="I2307" s="16">
        <f t="shared" si="212"/>
        <v>2.9102889959370788E-4</v>
      </c>
    </row>
    <row r="2308" spans="4:9" x14ac:dyDescent="0.25">
      <c r="D2308">
        <f t="shared" si="213"/>
        <v>2303</v>
      </c>
      <c r="E2308" s="11">
        <f t="shared" si="210"/>
        <v>115.15</v>
      </c>
      <c r="F2308" s="11">
        <f t="shared" si="214"/>
        <v>1.9276597857971527E-2</v>
      </c>
      <c r="G2308" s="11">
        <f t="shared" si="215"/>
        <v>999.942126245493</v>
      </c>
      <c r="H2308" s="16">
        <f t="shared" si="211"/>
        <v>-9.6384834514724093E-5</v>
      </c>
      <c r="I2308" s="16">
        <f t="shared" si="212"/>
        <v>2.8957181762206995E-4</v>
      </c>
    </row>
    <row r="2309" spans="4:9" x14ac:dyDescent="0.25">
      <c r="D2309">
        <f t="shared" si="213"/>
        <v>2304</v>
      </c>
      <c r="E2309" s="11">
        <f t="shared" ref="E2309:E2372" si="216">D2309*$B$13</f>
        <v>115.2</v>
      </c>
      <c r="F2309" s="11">
        <f t="shared" si="214"/>
        <v>1.9180213023456804E-2</v>
      </c>
      <c r="G2309" s="11">
        <f t="shared" si="215"/>
        <v>999.94241581731058</v>
      </c>
      <c r="H2309" s="16">
        <f t="shared" ref="H2309:H2372" si="217">$B$7*F2309*(1-(F2309+$B$11*G2309)/$B$9)*$B$13</f>
        <v>-9.5902891992503776E-5</v>
      </c>
      <c r="I2309" s="16">
        <f t="shared" ref="I2309:I2372" si="218">$B$8*G2309*(1-(G2309+$B$12*F2309)/$B$10)*$B$13</f>
        <v>2.8812203931471319E-4</v>
      </c>
    </row>
    <row r="2310" spans="4:9" x14ac:dyDescent="0.25">
      <c r="D2310">
        <f t="shared" ref="D2310:D2373" si="219">D2309+1</f>
        <v>2305</v>
      </c>
      <c r="E2310" s="11">
        <f t="shared" si="216"/>
        <v>115.25</v>
      </c>
      <c r="F2310" s="11">
        <f t="shared" ref="F2310:F2373" si="220">F2309+H2309</f>
        <v>1.9084310131464301E-2</v>
      </c>
      <c r="G2310" s="11">
        <f t="shared" ref="G2310:G2373" si="221">G2309+I2309</f>
        <v>999.94270393934994</v>
      </c>
      <c r="H2310" s="16">
        <f t="shared" si="217"/>
        <v>-9.5423359365119799E-5</v>
      </c>
      <c r="I2310" s="16">
        <f t="shared" si="218"/>
        <v>2.8667952797899486E-4</v>
      </c>
    </row>
    <row r="2311" spans="4:9" x14ac:dyDescent="0.25">
      <c r="D2311">
        <f t="shared" si="219"/>
        <v>2306</v>
      </c>
      <c r="E2311" s="11">
        <f t="shared" si="216"/>
        <v>115.30000000000001</v>
      </c>
      <c r="F2311" s="11">
        <f t="shared" si="220"/>
        <v>1.8988886772099183E-2</v>
      </c>
      <c r="G2311" s="11">
        <f t="shared" si="221"/>
        <v>999.94299061887796</v>
      </c>
      <c r="H2311" s="16">
        <f t="shared" si="217"/>
        <v>-9.4946224581291981E-5</v>
      </c>
      <c r="I2311" s="16">
        <f t="shared" si="218"/>
        <v>2.8524424711417155E-4</v>
      </c>
    </row>
    <row r="2312" spans="4:9" x14ac:dyDescent="0.25">
      <c r="D2312">
        <f t="shared" si="219"/>
        <v>2307</v>
      </c>
      <c r="E2312" s="11">
        <f t="shared" si="216"/>
        <v>115.35000000000001</v>
      </c>
      <c r="F2312" s="11">
        <f t="shared" si="220"/>
        <v>1.889394054751789E-2</v>
      </c>
      <c r="G2312" s="11">
        <f t="shared" si="221"/>
        <v>999.94327586312511</v>
      </c>
      <c r="H2312" s="16">
        <f t="shared" si="217"/>
        <v>-9.4471475650014219E-5</v>
      </c>
      <c r="I2312" s="16">
        <f t="shared" si="218"/>
        <v>2.8381616039585843E-4</v>
      </c>
    </row>
    <row r="2313" spans="4:9" x14ac:dyDescent="0.25">
      <c r="D2313">
        <f t="shared" si="219"/>
        <v>2308</v>
      </c>
      <c r="E2313" s="11">
        <f t="shared" si="216"/>
        <v>115.4</v>
      </c>
      <c r="F2313" s="11">
        <f t="shared" si="220"/>
        <v>1.8799469071867875E-2</v>
      </c>
      <c r="G2313" s="11">
        <f t="shared" si="221"/>
        <v>999.9435596792855</v>
      </c>
      <c r="H2313" s="16">
        <f t="shared" si="217"/>
        <v>-9.3999100640253447E-5</v>
      </c>
      <c r="I2313" s="16">
        <f t="shared" si="218"/>
        <v>2.8239523169046305E-4</v>
      </c>
    </row>
    <row r="2314" spans="4:9" x14ac:dyDescent="0.25">
      <c r="D2314">
        <f t="shared" si="219"/>
        <v>2309</v>
      </c>
      <c r="E2314" s="11">
        <f t="shared" si="216"/>
        <v>115.45</v>
      </c>
      <c r="F2314" s="11">
        <f t="shared" si="220"/>
        <v>1.8705469971227622E-2</v>
      </c>
      <c r="G2314" s="11">
        <f t="shared" si="221"/>
        <v>999.94384207451719</v>
      </c>
      <c r="H2314" s="16">
        <f t="shared" si="217"/>
        <v>-9.3529087680648839E-5</v>
      </c>
      <c r="I2314" s="16">
        <f t="shared" si="218"/>
        <v>2.8098142503853472E-4</v>
      </c>
    </row>
    <row r="2315" spans="4:9" x14ac:dyDescent="0.25">
      <c r="D2315">
        <f t="shared" si="219"/>
        <v>2310</v>
      </c>
      <c r="E2315" s="11">
        <f t="shared" si="216"/>
        <v>115.5</v>
      </c>
      <c r="F2315" s="11">
        <f t="shared" si="220"/>
        <v>1.8611940883546972E-2</v>
      </c>
      <c r="G2315" s="11">
        <f t="shared" si="221"/>
        <v>999.94412305594221</v>
      </c>
      <c r="H2315" s="16">
        <f t="shared" si="217"/>
        <v>-9.3061424959214108E-5</v>
      </c>
      <c r="I2315" s="16">
        <f t="shared" si="218"/>
        <v>2.7957470467141805E-4</v>
      </c>
    </row>
    <row r="2316" spans="4:9" x14ac:dyDescent="0.25">
      <c r="D2316">
        <f t="shared" si="219"/>
        <v>2311</v>
      </c>
      <c r="E2316" s="11">
        <f t="shared" si="216"/>
        <v>115.55000000000001</v>
      </c>
      <c r="F2316" s="11">
        <f t="shared" si="220"/>
        <v>1.8518879458587757E-2</v>
      </c>
      <c r="G2316" s="11">
        <f t="shared" si="221"/>
        <v>999.94440263064689</v>
      </c>
      <c r="H2316" s="16">
        <f t="shared" si="217"/>
        <v>-9.2596100723039913E-5</v>
      </c>
      <c r="I2316" s="16">
        <f t="shared" si="218"/>
        <v>2.7817503499238239E-4</v>
      </c>
    </row>
    <row r="2317" spans="4:9" x14ac:dyDescent="0.25">
      <c r="D2317">
        <f t="shared" si="219"/>
        <v>2312</v>
      </c>
      <c r="E2317" s="11">
        <f t="shared" si="216"/>
        <v>115.60000000000001</v>
      </c>
      <c r="F2317" s="11">
        <f t="shared" si="220"/>
        <v>1.8426283357864715E-2</v>
      </c>
      <c r="G2317" s="11">
        <f t="shared" si="221"/>
        <v>999.94468080568186</v>
      </c>
      <c r="H2317" s="16">
        <f t="shared" si="217"/>
        <v>-9.2133103277998275E-5</v>
      </c>
      <c r="I2317" s="16">
        <f t="shared" si="218"/>
        <v>2.7678238058772447E-4</v>
      </c>
    </row>
    <row r="2318" spans="4:9" x14ac:dyDescent="0.25">
      <c r="D2318">
        <f t="shared" si="219"/>
        <v>2313</v>
      </c>
      <c r="E2318" s="11">
        <f t="shared" si="216"/>
        <v>115.65</v>
      </c>
      <c r="F2318" s="11">
        <f t="shared" si="220"/>
        <v>1.8334150254586717E-2</v>
      </c>
      <c r="G2318" s="11">
        <f t="shared" si="221"/>
        <v>999.94495758806249</v>
      </c>
      <c r="H2318" s="16">
        <f t="shared" si="217"/>
        <v>-9.1672420988448907E-5</v>
      </c>
      <c r="I2318" s="16">
        <f t="shared" si="218"/>
        <v>2.7539670622232949E-4</v>
      </c>
    </row>
    <row r="2319" spans="4:9" x14ac:dyDescent="0.25">
      <c r="D2319">
        <f t="shared" si="219"/>
        <v>2314</v>
      </c>
      <c r="E2319" s="11">
        <f t="shared" si="216"/>
        <v>115.7</v>
      </c>
      <c r="F2319" s="11">
        <f t="shared" si="220"/>
        <v>1.8242477833598267E-2</v>
      </c>
      <c r="G2319" s="11">
        <f t="shared" si="221"/>
        <v>999.94523298476872</v>
      </c>
      <c r="H2319" s="16">
        <f t="shared" si="217"/>
        <v>-9.1214042276946278E-5</v>
      </c>
      <c r="I2319" s="16">
        <f t="shared" si="218"/>
        <v>2.7401797683967278E-4</v>
      </c>
    </row>
    <row r="2320" spans="4:9" x14ac:dyDescent="0.25">
      <c r="D2320">
        <f t="shared" si="219"/>
        <v>2315</v>
      </c>
      <c r="E2320" s="11">
        <f t="shared" si="216"/>
        <v>115.75</v>
      </c>
      <c r="F2320" s="11">
        <f t="shared" si="220"/>
        <v>1.8151263791321322E-2</v>
      </c>
      <c r="G2320" s="11">
        <f t="shared" si="221"/>
        <v>999.94550700274556</v>
      </c>
      <c r="H2320" s="16">
        <f t="shared" si="217"/>
        <v>-9.0757955623948488E-5</v>
      </c>
      <c r="I2320" s="16">
        <f t="shared" si="218"/>
        <v>2.7264615755849059E-4</v>
      </c>
    </row>
    <row r="2321" spans="4:9" x14ac:dyDescent="0.25">
      <c r="D2321">
        <f t="shared" si="219"/>
        <v>2316</v>
      </c>
      <c r="E2321" s="11">
        <f t="shared" si="216"/>
        <v>115.80000000000001</v>
      </c>
      <c r="F2321" s="11">
        <f t="shared" si="220"/>
        <v>1.8060505835697373E-2</v>
      </c>
      <c r="G2321" s="11">
        <f t="shared" si="221"/>
        <v>999.94577964890311</v>
      </c>
      <c r="H2321" s="16">
        <f t="shared" si="217"/>
        <v>-9.0304149567527954E-5</v>
      </c>
      <c r="I2321" s="16">
        <f t="shared" si="218"/>
        <v>2.7128121367389196E-4</v>
      </c>
    </row>
    <row r="2322" spans="4:9" x14ac:dyDescent="0.25">
      <c r="D2322">
        <f t="shared" si="219"/>
        <v>2317</v>
      </c>
      <c r="E2322" s="11">
        <f t="shared" si="216"/>
        <v>115.85000000000001</v>
      </c>
      <c r="F2322" s="11">
        <f t="shared" si="220"/>
        <v>1.7970201686129846E-2</v>
      </c>
      <c r="G2322" s="11">
        <f t="shared" si="221"/>
        <v>999.94605093011683</v>
      </c>
      <c r="H2322" s="16">
        <f t="shared" si="217"/>
        <v>-8.9852612703082517E-5</v>
      </c>
      <c r="I2322" s="16">
        <f t="shared" si="218"/>
        <v>2.6992311065291943E-4</v>
      </c>
    </row>
    <row r="2323" spans="4:9" x14ac:dyDescent="0.25">
      <c r="D2323">
        <f t="shared" si="219"/>
        <v>2318</v>
      </c>
      <c r="E2323" s="11">
        <f t="shared" si="216"/>
        <v>115.9</v>
      </c>
      <c r="F2323" s="11">
        <f t="shared" si="220"/>
        <v>1.7880349073426761E-2</v>
      </c>
      <c r="G2323" s="11">
        <f t="shared" si="221"/>
        <v>999.94632085322746</v>
      </c>
      <c r="H2323" s="16">
        <f t="shared" si="217"/>
        <v>-8.9403333683049343E-5</v>
      </c>
      <c r="I2323" s="16">
        <f t="shared" si="218"/>
        <v>2.6857181414454199E-4</v>
      </c>
    </row>
    <row r="2324" spans="4:9" x14ac:dyDescent="0.25">
      <c r="D2324">
        <f t="shared" si="219"/>
        <v>2319</v>
      </c>
      <c r="E2324" s="11">
        <f t="shared" si="216"/>
        <v>115.95</v>
      </c>
      <c r="F2324" s="11">
        <f t="shared" si="220"/>
        <v>1.7790945739743713E-2</v>
      </c>
      <c r="G2324" s="11">
        <f t="shared" si="221"/>
        <v>999.94658942504157</v>
      </c>
      <c r="H2324" s="16">
        <f t="shared" si="217"/>
        <v>-8.8956301216619064E-5</v>
      </c>
      <c r="I2324" s="16">
        <f t="shared" si="218"/>
        <v>2.6722728996189394E-4</v>
      </c>
    </row>
    <row r="2325" spans="4:9" x14ac:dyDescent="0.25">
      <c r="D2325">
        <f t="shared" si="219"/>
        <v>2320</v>
      </c>
      <c r="E2325" s="11">
        <f t="shared" si="216"/>
        <v>116</v>
      </c>
      <c r="F2325" s="11">
        <f t="shared" si="220"/>
        <v>1.7701989438527094E-2</v>
      </c>
      <c r="G2325" s="11">
        <f t="shared" si="221"/>
        <v>999.94685665233158</v>
      </c>
      <c r="H2325" s="16">
        <f t="shared" si="217"/>
        <v>-8.8511504069452242E-5</v>
      </c>
      <c r="I2325" s="16">
        <f t="shared" si="218"/>
        <v>2.6588950409670839E-4</v>
      </c>
    </row>
    <row r="2326" spans="4:9" x14ac:dyDescent="0.25">
      <c r="D2326">
        <f t="shared" si="219"/>
        <v>2321</v>
      </c>
      <c r="E2326" s="11">
        <f t="shared" si="216"/>
        <v>116.05000000000001</v>
      </c>
      <c r="F2326" s="11">
        <f t="shared" si="220"/>
        <v>1.7613477934457642E-2</v>
      </c>
      <c r="G2326" s="11">
        <f t="shared" si="221"/>
        <v>999.94712254183571</v>
      </c>
      <c r="H2326" s="16">
        <f t="shared" si="217"/>
        <v>-8.806893106339645E-5</v>
      </c>
      <c r="I2326" s="16">
        <f t="shared" si="218"/>
        <v>2.6455842270932736E-4</v>
      </c>
    </row>
    <row r="2327" spans="4:9" x14ac:dyDescent="0.25">
      <c r="D2327">
        <f t="shared" si="219"/>
        <v>2322</v>
      </c>
      <c r="E2327" s="11">
        <f t="shared" si="216"/>
        <v>116.10000000000001</v>
      </c>
      <c r="F2327" s="11">
        <f t="shared" si="220"/>
        <v>1.7525409003394245E-2</v>
      </c>
      <c r="G2327" s="11">
        <f t="shared" si="221"/>
        <v>999.94738710025842</v>
      </c>
      <c r="H2327" s="16">
        <f t="shared" si="217"/>
        <v>-8.7628571076205647E-5</v>
      </c>
      <c r="I2327" s="16">
        <f t="shared" si="218"/>
        <v>2.6323401213203349E-4</v>
      </c>
    </row>
    <row r="2328" spans="4:9" x14ac:dyDescent="0.25">
      <c r="D2328">
        <f t="shared" si="219"/>
        <v>2323</v>
      </c>
      <c r="E2328" s="11">
        <f t="shared" si="216"/>
        <v>116.15</v>
      </c>
      <c r="F2328" s="11">
        <f t="shared" si="220"/>
        <v>1.7437780432318039E-2</v>
      </c>
      <c r="G2328" s="11">
        <f t="shared" si="221"/>
        <v>999.94765033427052</v>
      </c>
      <c r="H2328" s="16">
        <f t="shared" si="217"/>
        <v>-8.7190413041260046E-5</v>
      </c>
      <c r="I2328" s="16">
        <f t="shared" si="218"/>
        <v>2.6191623886461098E-4</v>
      </c>
    </row>
    <row r="2329" spans="4:9" x14ac:dyDescent="0.25">
      <c r="D2329">
        <f t="shared" si="219"/>
        <v>2324</v>
      </c>
      <c r="E2329" s="11">
        <f t="shared" si="216"/>
        <v>116.2</v>
      </c>
      <c r="F2329" s="11">
        <f t="shared" si="220"/>
        <v>1.7350590019276781E-2</v>
      </c>
      <c r="G2329" s="11">
        <f t="shared" si="221"/>
        <v>999.94791225050938</v>
      </c>
      <c r="H2329" s="16">
        <f t="shared" si="217"/>
        <v>-8.6754445947288201E-5</v>
      </c>
      <c r="I2329" s="16">
        <f t="shared" si="218"/>
        <v>2.6060506957767724E-4</v>
      </c>
    </row>
    <row r="2330" spans="4:9" x14ac:dyDescent="0.25">
      <c r="D2330">
        <f t="shared" si="219"/>
        <v>2325</v>
      </c>
      <c r="E2330" s="11">
        <f t="shared" si="216"/>
        <v>116.25</v>
      </c>
      <c r="F2330" s="11">
        <f t="shared" si="220"/>
        <v>1.7263835573329493E-2</v>
      </c>
      <c r="G2330" s="11">
        <f t="shared" si="221"/>
        <v>999.94817285557895</v>
      </c>
      <c r="H2330" s="16">
        <f t="shared" si="217"/>
        <v>-8.6320658838089797E-5</v>
      </c>
      <c r="I2330" s="16">
        <f t="shared" si="218"/>
        <v>2.5930047111046402E-4</v>
      </c>
    </row>
    <row r="2331" spans="4:9" x14ac:dyDescent="0.25">
      <c r="D2331">
        <f t="shared" si="219"/>
        <v>2326</v>
      </c>
      <c r="E2331" s="11">
        <f t="shared" si="216"/>
        <v>116.30000000000001</v>
      </c>
      <c r="F2331" s="11">
        <f t="shared" si="220"/>
        <v>1.7177514914491404E-2</v>
      </c>
      <c r="G2331" s="11">
        <f t="shared" si="221"/>
        <v>999.9484321560501</v>
      </c>
      <c r="H2331" s="16">
        <f t="shared" si="217"/>
        <v>-8.5889040812260517E-5</v>
      </c>
      <c r="I2331" s="16">
        <f t="shared" si="218"/>
        <v>2.5800241046748846E-4</v>
      </c>
    </row>
    <row r="2332" spans="4:9" x14ac:dyDescent="0.25">
      <c r="D2332">
        <f t="shared" si="219"/>
        <v>2327</v>
      </c>
      <c r="E2332" s="11">
        <f t="shared" si="216"/>
        <v>116.35000000000001</v>
      </c>
      <c r="F2332" s="11">
        <f t="shared" si="220"/>
        <v>1.7091625873679142E-2</v>
      </c>
      <c r="G2332" s="11">
        <f t="shared" si="221"/>
        <v>999.94869015846052</v>
      </c>
      <c r="H2332" s="16">
        <f t="shared" si="217"/>
        <v>-8.5459581022917519E-5</v>
      </c>
      <c r="I2332" s="16">
        <f t="shared" si="218"/>
        <v>2.567108548207745E-4</v>
      </c>
    </row>
    <row r="2333" spans="4:9" x14ac:dyDescent="0.25">
      <c r="D2333">
        <f t="shared" si="219"/>
        <v>2328</v>
      </c>
      <c r="E2333" s="11">
        <f t="shared" si="216"/>
        <v>116.4</v>
      </c>
      <c r="F2333" s="11">
        <f t="shared" si="220"/>
        <v>1.7006166292656225E-2</v>
      </c>
      <c r="G2333" s="11">
        <f t="shared" si="221"/>
        <v>999.94894686931536</v>
      </c>
      <c r="H2333" s="16">
        <f t="shared" si="217"/>
        <v>-8.503226867742709E-5</v>
      </c>
      <c r="I2333" s="16">
        <f t="shared" si="218"/>
        <v>2.5542577150541342E-4</v>
      </c>
    </row>
    <row r="2334" spans="4:9" x14ac:dyDescent="0.25">
      <c r="D2334">
        <f t="shared" si="219"/>
        <v>2329</v>
      </c>
      <c r="E2334" s="11">
        <f t="shared" si="216"/>
        <v>116.45</v>
      </c>
      <c r="F2334" s="11">
        <f t="shared" si="220"/>
        <v>1.6921134023978799E-2</v>
      </c>
      <c r="G2334" s="11">
        <f t="shared" si="221"/>
        <v>999.94920229508682</v>
      </c>
      <c r="H2334" s="16">
        <f t="shared" si="217"/>
        <v>-8.4607093037132643E-5</v>
      </c>
      <c r="I2334" s="16">
        <f t="shared" si="218"/>
        <v>2.541471280262268E-4</v>
      </c>
    </row>
    <row r="2335" spans="4:9" x14ac:dyDescent="0.25">
      <c r="D2335">
        <f t="shared" si="219"/>
        <v>2330</v>
      </c>
      <c r="E2335" s="11">
        <f t="shared" si="216"/>
        <v>116.5</v>
      </c>
      <c r="F2335" s="11">
        <f t="shared" si="220"/>
        <v>1.6836526930941665E-2</v>
      </c>
      <c r="G2335" s="11">
        <f t="shared" si="221"/>
        <v>999.9494564422148</v>
      </c>
      <c r="H2335" s="16">
        <f t="shared" si="217"/>
        <v>-8.418404341708562E-5</v>
      </c>
      <c r="I2335" s="16">
        <f t="shared" si="218"/>
        <v>2.5287489204555514E-4</v>
      </c>
    </row>
    <row r="2336" spans="4:9" x14ac:dyDescent="0.25">
      <c r="D2336">
        <f t="shared" si="219"/>
        <v>2331</v>
      </c>
      <c r="E2336" s="11">
        <f t="shared" si="216"/>
        <v>116.55000000000001</v>
      </c>
      <c r="F2336" s="11">
        <f t="shared" si="220"/>
        <v>1.6752342887524578E-2</v>
      </c>
      <c r="G2336" s="11">
        <f t="shared" si="221"/>
        <v>999.94970931710679</v>
      </c>
      <c r="H2336" s="16">
        <f t="shared" si="217"/>
        <v>-8.3763109185775808E-5</v>
      </c>
      <c r="I2336" s="16">
        <f t="shared" si="218"/>
        <v>2.5160903139214108E-4</v>
      </c>
    </row>
    <row r="2337" spans="4:9" x14ac:dyDescent="0.25">
      <c r="D2337">
        <f t="shared" si="219"/>
        <v>2332</v>
      </c>
      <c r="E2337" s="11">
        <f t="shared" si="216"/>
        <v>116.60000000000001</v>
      </c>
      <c r="F2337" s="11">
        <f t="shared" si="220"/>
        <v>1.6668579778338802E-2</v>
      </c>
      <c r="G2337" s="11">
        <f t="shared" si="221"/>
        <v>999.94996092613815</v>
      </c>
      <c r="H2337" s="16">
        <f t="shared" si="217"/>
        <v>-8.3344279764864846E-5</v>
      </c>
      <c r="I2337" s="16">
        <f t="shared" si="218"/>
        <v>2.5034951405780004E-4</v>
      </c>
    </row>
    <row r="2338" spans="4:9" x14ac:dyDescent="0.25">
      <c r="D2338">
        <f t="shared" si="219"/>
        <v>2333</v>
      </c>
      <c r="E2338" s="11">
        <f t="shared" si="216"/>
        <v>116.65</v>
      </c>
      <c r="F2338" s="11">
        <f t="shared" si="220"/>
        <v>1.6585235498573939E-2</v>
      </c>
      <c r="G2338" s="11">
        <f t="shared" si="221"/>
        <v>999.95021127565224</v>
      </c>
      <c r="H2338" s="16">
        <f t="shared" si="217"/>
        <v>-8.2927544628919641E-5</v>
      </c>
      <c r="I2338" s="16">
        <f t="shared" si="218"/>
        <v>2.4909630819409077E-4</v>
      </c>
    </row>
    <row r="2339" spans="4:9" x14ac:dyDescent="0.25">
      <c r="D2339">
        <f t="shared" si="219"/>
        <v>2334</v>
      </c>
      <c r="E2339" s="11">
        <f t="shared" si="216"/>
        <v>116.7</v>
      </c>
      <c r="F2339" s="11">
        <f t="shared" si="220"/>
        <v>1.6502307953945021E-2</v>
      </c>
      <c r="G2339" s="11">
        <f t="shared" si="221"/>
        <v>999.95046037196039</v>
      </c>
      <c r="H2339" s="16">
        <f t="shared" si="217"/>
        <v>-8.2512893305147964E-5</v>
      </c>
      <c r="I2339" s="16">
        <f t="shared" si="218"/>
        <v>2.478493821123168E-4</v>
      </c>
    </row>
    <row r="2340" spans="4:9" x14ac:dyDescent="0.25">
      <c r="D2340">
        <f t="shared" si="219"/>
        <v>2335</v>
      </c>
      <c r="E2340" s="11">
        <f t="shared" si="216"/>
        <v>116.75</v>
      </c>
      <c r="F2340" s="11">
        <f t="shared" si="220"/>
        <v>1.6419795060639873E-2</v>
      </c>
      <c r="G2340" s="11">
        <f t="shared" si="221"/>
        <v>999.95070822134255</v>
      </c>
      <c r="H2340" s="16">
        <f t="shared" si="217"/>
        <v>-8.2100315373135067E-5</v>
      </c>
      <c r="I2340" s="16">
        <f t="shared" si="218"/>
        <v>2.4660870428463787E-4</v>
      </c>
    </row>
    <row r="2341" spans="4:9" x14ac:dyDescent="0.25">
      <c r="D2341">
        <f t="shared" si="219"/>
        <v>2336</v>
      </c>
      <c r="E2341" s="11">
        <f t="shared" si="216"/>
        <v>116.80000000000001</v>
      </c>
      <c r="F2341" s="11">
        <f t="shared" si="220"/>
        <v>1.6337694745266737E-2</v>
      </c>
      <c r="G2341" s="11">
        <f t="shared" si="221"/>
        <v>999.95095483004684</v>
      </c>
      <c r="H2341" s="16">
        <f t="shared" si="217"/>
        <v>-8.1689800464581835E-5</v>
      </c>
      <c r="I2341" s="16">
        <f t="shared" si="218"/>
        <v>2.4537424334074032E-4</v>
      </c>
    </row>
    <row r="2342" spans="4:9" x14ac:dyDescent="0.25">
      <c r="D2342">
        <f t="shared" si="219"/>
        <v>2337</v>
      </c>
      <c r="E2342" s="11">
        <f t="shared" si="216"/>
        <v>116.85000000000001</v>
      </c>
      <c r="F2342" s="11">
        <f t="shared" si="220"/>
        <v>1.6256004944802154E-2</v>
      </c>
      <c r="G2342" s="11">
        <f t="shared" si="221"/>
        <v>999.95120020429022</v>
      </c>
      <c r="H2342" s="16">
        <f t="shared" si="217"/>
        <v>-8.1281338263043589E-5</v>
      </c>
      <c r="I2342" s="16">
        <f t="shared" si="218"/>
        <v>2.4414596807116948E-4</v>
      </c>
    </row>
    <row r="2343" spans="4:9" x14ac:dyDescent="0.25">
      <c r="D2343">
        <f t="shared" si="219"/>
        <v>2338</v>
      </c>
      <c r="E2343" s="11">
        <f t="shared" si="216"/>
        <v>116.9</v>
      </c>
      <c r="F2343" s="11">
        <f t="shared" si="220"/>
        <v>1.6174723606539109E-2</v>
      </c>
      <c r="G2343" s="11">
        <f t="shared" si="221"/>
        <v>999.95144435025827</v>
      </c>
      <c r="H2343" s="16">
        <f t="shared" si="217"/>
        <v>-8.0874918503671327E-5</v>
      </c>
      <c r="I2343" s="16">
        <f t="shared" si="218"/>
        <v>2.4292384742177921E-4</v>
      </c>
    </row>
    <row r="2344" spans="4:9" x14ac:dyDescent="0.25">
      <c r="D2344">
        <f t="shared" si="219"/>
        <v>2339</v>
      </c>
      <c r="E2344" s="11">
        <f t="shared" si="216"/>
        <v>116.95</v>
      </c>
      <c r="F2344" s="11">
        <f t="shared" si="220"/>
        <v>1.6093848688035439E-2</v>
      </c>
      <c r="G2344" s="11">
        <f t="shared" si="221"/>
        <v>999.95168727410567</v>
      </c>
      <c r="H2344" s="16">
        <f t="shared" si="217"/>
        <v>-8.047053097295314E-5</v>
      </c>
      <c r="I2344" s="16">
        <f t="shared" si="218"/>
        <v>2.4170785049373368E-4</v>
      </c>
    </row>
    <row r="2345" spans="4:9" x14ac:dyDescent="0.25">
      <c r="D2345">
        <f t="shared" si="219"/>
        <v>2340</v>
      </c>
      <c r="E2345" s="11">
        <f t="shared" si="216"/>
        <v>117</v>
      </c>
      <c r="F2345" s="11">
        <f t="shared" si="220"/>
        <v>1.6013378157062486E-2</v>
      </c>
      <c r="G2345" s="11">
        <f t="shared" si="221"/>
        <v>999.95192898195614</v>
      </c>
      <c r="H2345" s="16">
        <f t="shared" si="217"/>
        <v>-8.0068165508457518E-5</v>
      </c>
      <c r="I2345" s="16">
        <f t="shared" si="218"/>
        <v>2.4049794654572868E-4</v>
      </c>
    </row>
    <row r="2346" spans="4:9" x14ac:dyDescent="0.25">
      <c r="D2346">
        <f t="shared" si="219"/>
        <v>2341</v>
      </c>
      <c r="E2346" s="11">
        <f t="shared" si="216"/>
        <v>117.05000000000001</v>
      </c>
      <c r="F2346" s="11">
        <f t="shared" si="220"/>
        <v>1.593330999155403E-2</v>
      </c>
      <c r="G2346" s="11">
        <f t="shared" si="221"/>
        <v>999.95216947990264</v>
      </c>
      <c r="H2346" s="16">
        <f t="shared" si="217"/>
        <v>-7.966781199857799E-5</v>
      </c>
      <c r="I2346" s="16">
        <f t="shared" si="218"/>
        <v>2.3929410499177228E-4</v>
      </c>
    </row>
    <row r="2347" spans="4:9" x14ac:dyDescent="0.25">
      <c r="D2347">
        <f t="shared" si="219"/>
        <v>2342</v>
      </c>
      <c r="E2347" s="11">
        <f t="shared" si="216"/>
        <v>117.10000000000001</v>
      </c>
      <c r="F2347" s="11">
        <f t="shared" si="220"/>
        <v>1.5853642179555451E-2</v>
      </c>
      <c r="G2347" s="11">
        <f t="shared" si="221"/>
        <v>999.95240877400761</v>
      </c>
      <c r="H2347" s="16">
        <f t="shared" si="217"/>
        <v>-7.9269460382278581E-5</v>
      </c>
      <c r="I2347" s="16">
        <f t="shared" si="218"/>
        <v>2.3809629539674567E-4</v>
      </c>
    </row>
    <row r="2348" spans="4:9" x14ac:dyDescent="0.25">
      <c r="D2348">
        <f t="shared" si="219"/>
        <v>2343</v>
      </c>
      <c r="E2348" s="11">
        <f t="shared" si="216"/>
        <v>117.15</v>
      </c>
      <c r="F2348" s="11">
        <f t="shared" si="220"/>
        <v>1.5774372719173174E-2</v>
      </c>
      <c r="G2348" s="11">
        <f t="shared" si="221"/>
        <v>999.95264687030306</v>
      </c>
      <c r="H2348" s="16">
        <f t="shared" si="217"/>
        <v>-7.8873100648841192E-5</v>
      </c>
      <c r="I2348" s="16">
        <f t="shared" si="218"/>
        <v>2.3690448748195492E-4</v>
      </c>
    </row>
    <row r="2349" spans="4:9" x14ac:dyDescent="0.25">
      <c r="D2349">
        <f t="shared" si="219"/>
        <v>2344</v>
      </c>
      <c r="E2349" s="11">
        <f t="shared" si="216"/>
        <v>117.2</v>
      </c>
      <c r="F2349" s="11">
        <f t="shared" si="220"/>
        <v>1.5695499618524334E-2</v>
      </c>
      <c r="G2349" s="11">
        <f t="shared" si="221"/>
        <v>999.95288377479051</v>
      </c>
      <c r="H2349" s="16">
        <f t="shared" si="217"/>
        <v>-7.8478722837613417E-5</v>
      </c>
      <c r="I2349" s="16">
        <f t="shared" si="218"/>
        <v>2.3571865112069132E-4</v>
      </c>
    </row>
    <row r="2350" spans="4:9" x14ac:dyDescent="0.25">
      <c r="D2350">
        <f t="shared" si="219"/>
        <v>2345</v>
      </c>
      <c r="E2350" s="11">
        <f t="shared" si="216"/>
        <v>117.25</v>
      </c>
      <c r="F2350" s="11">
        <f t="shared" si="220"/>
        <v>1.5617020895686722E-2</v>
      </c>
      <c r="G2350" s="11">
        <f t="shared" si="221"/>
        <v>999.95311949344159</v>
      </c>
      <c r="H2350" s="16">
        <f t="shared" si="217"/>
        <v>-7.8086317037758552E-5</v>
      </c>
      <c r="I2350" s="16">
        <f t="shared" si="218"/>
        <v>2.3453875633823275E-4</v>
      </c>
    </row>
    <row r="2351" spans="4:9" x14ac:dyDescent="0.25">
      <c r="D2351">
        <f t="shared" si="219"/>
        <v>2346</v>
      </c>
      <c r="E2351" s="11">
        <f t="shared" si="216"/>
        <v>117.30000000000001</v>
      </c>
      <c r="F2351" s="11">
        <f t="shared" si="220"/>
        <v>1.5538934578648963E-2</v>
      </c>
      <c r="G2351" s="11">
        <f t="shared" si="221"/>
        <v>999.95335403219792</v>
      </c>
      <c r="H2351" s="16">
        <f t="shared" si="217"/>
        <v>-7.7695873388006293E-5</v>
      </c>
      <c r="I2351" s="16">
        <f t="shared" si="218"/>
        <v>2.3336477330740394E-4</v>
      </c>
    </row>
    <row r="2352" spans="4:9" x14ac:dyDescent="0.25">
      <c r="D2352">
        <f t="shared" si="219"/>
        <v>2347</v>
      </c>
      <c r="E2352" s="11">
        <f t="shared" si="216"/>
        <v>117.35000000000001</v>
      </c>
      <c r="F2352" s="11">
        <f t="shared" si="220"/>
        <v>1.5461238705260956E-2</v>
      </c>
      <c r="G2352" s="11">
        <f t="shared" si="221"/>
        <v>999.95358739697122</v>
      </c>
      <c r="H2352" s="16">
        <f t="shared" si="217"/>
        <v>-7.7307382076404407E-5</v>
      </c>
      <c r="I2352" s="16">
        <f t="shared" si="218"/>
        <v>2.3219667235634882E-4</v>
      </c>
    </row>
    <row r="2353" spans="4:9" x14ac:dyDescent="0.25">
      <c r="D2353">
        <f t="shared" si="219"/>
        <v>2348</v>
      </c>
      <c r="E2353" s="11">
        <f t="shared" si="216"/>
        <v>117.4</v>
      </c>
      <c r="F2353" s="11">
        <f t="shared" si="220"/>
        <v>1.5383931323184552E-2</v>
      </c>
      <c r="G2353" s="11">
        <f t="shared" si="221"/>
        <v>999.95381959364352</v>
      </c>
      <c r="H2353" s="16">
        <f t="shared" si="217"/>
        <v>-7.6920833340072636E-5</v>
      </c>
      <c r="I2353" s="16">
        <f t="shared" si="218"/>
        <v>2.310344239607604E-4</v>
      </c>
    </row>
    <row r="2354" spans="4:9" x14ac:dyDescent="0.25">
      <c r="D2354">
        <f t="shared" si="219"/>
        <v>2349</v>
      </c>
      <c r="E2354" s="11">
        <f t="shared" si="216"/>
        <v>117.45</v>
      </c>
      <c r="F2354" s="11">
        <f t="shared" si="220"/>
        <v>1.5307010489844479E-2</v>
      </c>
      <c r="G2354" s="11">
        <f t="shared" si="221"/>
        <v>999.95405062806742</v>
      </c>
      <c r="H2354" s="16">
        <f t="shared" si="217"/>
        <v>-7.6536217464956579E-5</v>
      </c>
      <c r="I2354" s="16">
        <f t="shared" si="218"/>
        <v>2.2987799874277172E-4</v>
      </c>
    </row>
    <row r="2355" spans="4:9" x14ac:dyDescent="0.25">
      <c r="D2355">
        <f t="shared" si="219"/>
        <v>2350</v>
      </c>
      <c r="E2355" s="11">
        <f t="shared" si="216"/>
        <v>117.5</v>
      </c>
      <c r="F2355" s="11">
        <f t="shared" si="220"/>
        <v>1.5230474272379523E-2</v>
      </c>
      <c r="G2355" s="11">
        <f t="shared" si="221"/>
        <v>999.9542805060662</v>
      </c>
      <c r="H2355" s="16">
        <f t="shared" si="217"/>
        <v>-7.6153524785584116E-5</v>
      </c>
      <c r="I2355" s="16">
        <f t="shared" si="218"/>
        <v>2.2872736747539735E-4</v>
      </c>
    </row>
    <row r="2356" spans="4:9" x14ac:dyDescent="0.25">
      <c r="D2356">
        <f t="shared" si="219"/>
        <v>2351</v>
      </c>
      <c r="E2356" s="11">
        <f t="shared" si="216"/>
        <v>117.55000000000001</v>
      </c>
      <c r="F2356" s="11">
        <f t="shared" si="220"/>
        <v>1.5154320747593939E-2</v>
      </c>
      <c r="G2356" s="11">
        <f t="shared" si="221"/>
        <v>999.95450923343367</v>
      </c>
      <c r="H2356" s="16">
        <f t="shared" si="217"/>
        <v>-7.5772745684821717E-5</v>
      </c>
      <c r="I2356" s="16">
        <f t="shared" si="218"/>
        <v>2.275825010758739E-4</v>
      </c>
    </row>
    <row r="2357" spans="4:9" x14ac:dyDescent="0.25">
      <c r="D2357">
        <f t="shared" si="219"/>
        <v>2352</v>
      </c>
      <c r="E2357" s="11">
        <f t="shared" si="216"/>
        <v>117.60000000000001</v>
      </c>
      <c r="F2357" s="11">
        <f t="shared" si="220"/>
        <v>1.5078548001909118E-2</v>
      </c>
      <c r="G2357" s="11">
        <f t="shared" si="221"/>
        <v>999.95473681593478</v>
      </c>
      <c r="H2357" s="16">
        <f t="shared" si="217"/>
        <v>-7.5393870593633169E-5</v>
      </c>
      <c r="I2357" s="16">
        <f t="shared" si="218"/>
        <v>2.2644337061121132E-4</v>
      </c>
    </row>
    <row r="2358" spans="4:9" x14ac:dyDescent="0.25">
      <c r="D2358">
        <f t="shared" si="219"/>
        <v>2353</v>
      </c>
      <c r="E2358" s="11">
        <f t="shared" si="216"/>
        <v>117.65</v>
      </c>
      <c r="F2358" s="11">
        <f t="shared" si="220"/>
        <v>1.5003154131315484E-2</v>
      </c>
      <c r="G2358" s="11">
        <f t="shared" si="221"/>
        <v>999.95496325930537</v>
      </c>
      <c r="H2358" s="16">
        <f t="shared" si="217"/>
        <v>-7.501688999083861E-5</v>
      </c>
      <c r="I2358" s="16">
        <f t="shared" si="218"/>
        <v>2.2530994729375375E-4</v>
      </c>
    </row>
    <row r="2359" spans="4:9" x14ac:dyDescent="0.25">
      <c r="D2359">
        <f t="shared" si="219"/>
        <v>2354</v>
      </c>
      <c r="E2359" s="11">
        <f t="shared" si="216"/>
        <v>117.7</v>
      </c>
      <c r="F2359" s="11">
        <f t="shared" si="220"/>
        <v>1.4928137241324645E-2</v>
      </c>
      <c r="G2359" s="11">
        <f t="shared" si="221"/>
        <v>999.95518856925264</v>
      </c>
      <c r="H2359" s="16">
        <f t="shared" si="217"/>
        <v>-7.464179440287541E-5</v>
      </c>
      <c r="I2359" s="16">
        <f t="shared" si="218"/>
        <v>2.2418220247895988E-4</v>
      </c>
    </row>
    <row r="2360" spans="4:9" x14ac:dyDescent="0.25">
      <c r="D2360">
        <f t="shared" si="219"/>
        <v>2355</v>
      </c>
      <c r="E2360" s="11">
        <f t="shared" si="216"/>
        <v>117.75</v>
      </c>
      <c r="F2360" s="11">
        <f t="shared" si="220"/>
        <v>1.485349544692177E-2</v>
      </c>
      <c r="G2360" s="11">
        <f t="shared" si="221"/>
        <v>999.95541275145513</v>
      </c>
      <c r="H2360" s="16">
        <f t="shared" si="217"/>
        <v>-7.4268574403559657E-5</v>
      </c>
      <c r="I2360" s="16">
        <f t="shared" si="218"/>
        <v>2.2306010766540412E-4</v>
      </c>
    </row>
    <row r="2361" spans="4:9" x14ac:dyDescent="0.25">
      <c r="D2361">
        <f t="shared" si="219"/>
        <v>2356</v>
      </c>
      <c r="E2361" s="11">
        <f t="shared" si="216"/>
        <v>117.80000000000001</v>
      </c>
      <c r="F2361" s="11">
        <f t="shared" si="220"/>
        <v>1.477922687251821E-2</v>
      </c>
      <c r="G2361" s="11">
        <f t="shared" si="221"/>
        <v>999.95563581156284</v>
      </c>
      <c r="H2361" s="16">
        <f t="shared" si="217"/>
        <v>-7.3897220613849591E-5</v>
      </c>
      <c r="I2361" s="16">
        <f t="shared" si="218"/>
        <v>2.2194363449810819E-4</v>
      </c>
    </row>
    <row r="2362" spans="4:9" x14ac:dyDescent="0.25">
      <c r="D2362">
        <f t="shared" si="219"/>
        <v>2357</v>
      </c>
      <c r="E2362" s="11">
        <f t="shared" si="216"/>
        <v>117.85000000000001</v>
      </c>
      <c r="F2362" s="11">
        <f t="shared" si="220"/>
        <v>1.470532965190436E-2</v>
      </c>
      <c r="G2362" s="11">
        <f t="shared" si="221"/>
        <v>999.95585775519737</v>
      </c>
      <c r="H2362" s="16">
        <f t="shared" si="217"/>
        <v>-7.3527723701609412E-5</v>
      </c>
      <c r="I2362" s="16">
        <f t="shared" si="218"/>
        <v>2.2083275476299084E-4</v>
      </c>
    </row>
    <row r="2363" spans="4:9" x14ac:dyDescent="0.25">
      <c r="D2363">
        <f t="shared" si="219"/>
        <v>2358</v>
      </c>
      <c r="E2363" s="11">
        <f t="shared" si="216"/>
        <v>117.9</v>
      </c>
      <c r="F2363" s="11">
        <f t="shared" si="220"/>
        <v>1.4631801928202751E-2</v>
      </c>
      <c r="G2363" s="11">
        <f t="shared" si="221"/>
        <v>999.95607858795211</v>
      </c>
      <c r="H2363" s="16">
        <f t="shared" si="217"/>
        <v>-7.3160074381374674E-5</v>
      </c>
      <c r="I2363" s="16">
        <f t="shared" si="218"/>
        <v>2.1972744039353036E-4</v>
      </c>
    </row>
    <row r="2364" spans="4:9" x14ac:dyDescent="0.25">
      <c r="D2364">
        <f t="shared" si="219"/>
        <v>2359</v>
      </c>
      <c r="E2364" s="11">
        <f t="shared" si="216"/>
        <v>117.95</v>
      </c>
      <c r="F2364" s="11">
        <f t="shared" si="220"/>
        <v>1.4558641853821375E-2</v>
      </c>
      <c r="G2364" s="11">
        <f t="shared" si="221"/>
        <v>999.95629831539247</v>
      </c>
      <c r="H2364" s="16">
        <f t="shared" si="217"/>
        <v>-7.2794263414119111E-5</v>
      </c>
      <c r="I2364" s="16">
        <f t="shared" si="218"/>
        <v>2.1862766345300254E-4</v>
      </c>
    </row>
    <row r="2365" spans="4:9" x14ac:dyDescent="0.25">
      <c r="D2365">
        <f t="shared" si="219"/>
        <v>2360</v>
      </c>
      <c r="E2365" s="11">
        <f t="shared" si="216"/>
        <v>118</v>
      </c>
      <c r="F2365" s="11">
        <f t="shared" si="220"/>
        <v>1.4485847590407256E-2</v>
      </c>
      <c r="G2365" s="11">
        <f t="shared" si="221"/>
        <v>999.95651694305593</v>
      </c>
      <c r="H2365" s="16">
        <f t="shared" si="217"/>
        <v>-7.2430281607022053E-5</v>
      </c>
      <c r="I2365" s="16">
        <f t="shared" si="218"/>
        <v>2.1753339615668507E-4</v>
      </c>
    </row>
    <row r="2366" spans="4:9" x14ac:dyDescent="0.25">
      <c r="D2366">
        <f t="shared" si="219"/>
        <v>2361</v>
      </c>
      <c r="E2366" s="11">
        <f t="shared" si="216"/>
        <v>118.05000000000001</v>
      </c>
      <c r="F2366" s="11">
        <f t="shared" si="220"/>
        <v>1.4413417308800233E-2</v>
      </c>
      <c r="G2366" s="11">
        <f t="shared" si="221"/>
        <v>999.95673447645208</v>
      </c>
      <c r="H2366" s="16">
        <f t="shared" si="217"/>
        <v>-7.2068119813237377E-5</v>
      </c>
      <c r="I2366" s="16">
        <f t="shared" si="218"/>
        <v>2.164446108529857E-4</v>
      </c>
    </row>
    <row r="2367" spans="4:9" x14ac:dyDescent="0.25">
      <c r="D2367">
        <f t="shared" si="219"/>
        <v>2362</v>
      </c>
      <c r="E2367" s="11">
        <f t="shared" si="216"/>
        <v>118.10000000000001</v>
      </c>
      <c r="F2367" s="11">
        <f t="shared" si="220"/>
        <v>1.4341349188986996E-2</v>
      </c>
      <c r="G2367" s="11">
        <f t="shared" si="221"/>
        <v>999.95695092106291</v>
      </c>
      <c r="H2367" s="16">
        <f t="shared" si="217"/>
        <v>-7.1707768931663496E-5</v>
      </c>
      <c r="I2367" s="16">
        <f t="shared" si="218"/>
        <v>2.1536128003232433E-4</v>
      </c>
    </row>
    <row r="2368" spans="4:9" x14ac:dyDescent="0.25">
      <c r="D2368">
        <f t="shared" si="219"/>
        <v>2363</v>
      </c>
      <c r="E2368" s="11">
        <f t="shared" si="216"/>
        <v>118.15</v>
      </c>
      <c r="F2368" s="11">
        <f t="shared" si="220"/>
        <v>1.4269641420055332E-2</v>
      </c>
      <c r="G2368" s="11">
        <f t="shared" si="221"/>
        <v>999.957166282343</v>
      </c>
      <c r="H2368" s="16">
        <f t="shared" si="217"/>
        <v>-7.1349219906714729E-5</v>
      </c>
      <c r="I2368" s="16">
        <f t="shared" si="218"/>
        <v>2.1428337632158328E-4</v>
      </c>
    </row>
    <row r="2369" spans="4:9" x14ac:dyDescent="0.25">
      <c r="D2369">
        <f t="shared" si="219"/>
        <v>2364</v>
      </c>
      <c r="E2369" s="11">
        <f t="shared" si="216"/>
        <v>118.2</v>
      </c>
      <c r="F2369" s="11">
        <f t="shared" si="220"/>
        <v>1.4198292200148618E-2</v>
      </c>
      <c r="G2369" s="11">
        <f t="shared" si="221"/>
        <v>999.95738056571929</v>
      </c>
      <c r="H2369" s="16">
        <f t="shared" si="217"/>
        <v>-7.099246372809332E-5</v>
      </c>
      <c r="I2369" s="16">
        <f t="shared" si="218"/>
        <v>2.1321087249187942E-4</v>
      </c>
    </row>
    <row r="2370" spans="4:9" x14ac:dyDescent="0.25">
      <c r="D2370">
        <f t="shared" si="219"/>
        <v>2365</v>
      </c>
      <c r="E2370" s="11">
        <f t="shared" si="216"/>
        <v>118.25</v>
      </c>
      <c r="F2370" s="11">
        <f t="shared" si="220"/>
        <v>1.4127299736420525E-2</v>
      </c>
      <c r="G2370" s="11">
        <f t="shared" si="221"/>
        <v>999.95759377659181</v>
      </c>
      <c r="H2370" s="16">
        <f t="shared" si="217"/>
        <v>-7.0637491430563067E-5</v>
      </c>
      <c r="I2370" s="16">
        <f t="shared" si="218"/>
        <v>2.1214374143969187E-4</v>
      </c>
    </row>
    <row r="2371" spans="4:9" x14ac:dyDescent="0.25">
      <c r="D2371">
        <f t="shared" si="219"/>
        <v>2366</v>
      </c>
      <c r="E2371" s="11">
        <f t="shared" si="216"/>
        <v>118.30000000000001</v>
      </c>
      <c r="F2371" s="11">
        <f t="shared" si="220"/>
        <v>1.4056662244989962E-2</v>
      </c>
      <c r="G2371" s="11">
        <f t="shared" si="221"/>
        <v>999.95780592033327</v>
      </c>
      <c r="H2371" s="16">
        <f t="shared" si="217"/>
        <v>-7.0284294093724085E-5</v>
      </c>
      <c r="I2371" s="16">
        <f t="shared" si="218"/>
        <v>2.1108195620795665E-4</v>
      </c>
    </row>
    <row r="2372" spans="4:9" x14ac:dyDescent="0.25">
      <c r="D2372">
        <f t="shared" si="219"/>
        <v>2367</v>
      </c>
      <c r="E2372" s="11">
        <f t="shared" si="216"/>
        <v>118.35000000000001</v>
      </c>
      <c r="F2372" s="11">
        <f t="shared" si="220"/>
        <v>1.3986377950896238E-2</v>
      </c>
      <c r="G2372" s="11">
        <f t="shared" si="221"/>
        <v>999.95801700228947</v>
      </c>
      <c r="H2372" s="16">
        <f t="shared" si="217"/>
        <v>-6.9932862841788097E-5</v>
      </c>
      <c r="I2372" s="16">
        <f t="shared" si="218"/>
        <v>2.100254899716349E-4</v>
      </c>
    </row>
    <row r="2373" spans="4:9" x14ac:dyDescent="0.25">
      <c r="D2373">
        <f t="shared" si="219"/>
        <v>2368</v>
      </c>
      <c r="E2373" s="11">
        <f t="shared" ref="E2373:E2436" si="222">D2373*$B$13</f>
        <v>118.4</v>
      </c>
      <c r="F2373" s="11">
        <f t="shared" si="220"/>
        <v>1.391644508805445E-2</v>
      </c>
      <c r="G2373" s="11">
        <f t="shared" si="221"/>
        <v>999.95822702777946</v>
      </c>
      <c r="H2373" s="16">
        <f t="shared" ref="H2373:H2436" si="223">$B$7*F2373*(1-(F2373+$B$11*G2373)/$B$9)*$B$13</f>
        <v>-6.95831888433556E-5</v>
      </c>
      <c r="I2373" s="16">
        <f t="shared" ref="I2373:I2436" si="224">$B$8*G2373*(1-(G2373+$B$12*F2373)/$B$10)*$B$13</f>
        <v>2.0897431604215467E-4</v>
      </c>
    </row>
    <row r="2374" spans="4:9" x14ac:dyDescent="0.25">
      <c r="D2374">
        <f t="shared" ref="D2374:D2437" si="225">D2373+1</f>
        <v>2369</v>
      </c>
      <c r="E2374" s="11">
        <f t="shared" si="222"/>
        <v>118.45</v>
      </c>
      <c r="F2374" s="11">
        <f t="shared" ref="F2374:F2437" si="226">F2373+H2373</f>
        <v>1.3846861899211095E-2</v>
      </c>
      <c r="G2374" s="11">
        <f t="shared" ref="G2374:G2437" si="227">G2373+I2373</f>
        <v>999.95843600209548</v>
      </c>
      <c r="H2374" s="16">
        <f t="shared" si="223"/>
        <v>-6.9235263311193809E-5</v>
      </c>
      <c r="I2374" s="16">
        <f t="shared" si="224"/>
        <v>2.0792840786186081E-4</v>
      </c>
    </row>
    <row r="2375" spans="4:9" x14ac:dyDescent="0.25">
      <c r="D2375">
        <f t="shared" si="225"/>
        <v>2370</v>
      </c>
      <c r="E2375" s="11">
        <f t="shared" si="222"/>
        <v>118.5</v>
      </c>
      <c r="F2375" s="11">
        <f t="shared" si="226"/>
        <v>1.3777626635899902E-2</v>
      </c>
      <c r="G2375" s="11">
        <f t="shared" si="227"/>
        <v>999.9586439305034</v>
      </c>
      <c r="H2375" s="16">
        <f t="shared" si="223"/>
        <v>-6.888907750201564E-5</v>
      </c>
      <c r="I2375" s="16">
        <f t="shared" si="224"/>
        <v>2.0688773900956692E-4</v>
      </c>
    </row>
    <row r="2376" spans="4:9" x14ac:dyDescent="0.25">
      <c r="D2376">
        <f t="shared" si="225"/>
        <v>2371</v>
      </c>
      <c r="E2376" s="11">
        <f t="shared" si="222"/>
        <v>118.55000000000001</v>
      </c>
      <c r="F2376" s="11">
        <f t="shared" si="226"/>
        <v>1.3708737558397886E-2</v>
      </c>
      <c r="G2376" s="11">
        <f t="shared" si="227"/>
        <v>999.95885081824235</v>
      </c>
      <c r="H2376" s="16">
        <f t="shared" si="223"/>
        <v>-6.8544622716259782E-5</v>
      </c>
      <c r="I2376" s="16">
        <f t="shared" si="224"/>
        <v>2.0585228319944574E-4</v>
      </c>
    </row>
    <row r="2377" spans="4:9" x14ac:dyDescent="0.25">
      <c r="D2377">
        <f t="shared" si="225"/>
        <v>2372</v>
      </c>
      <c r="E2377" s="11">
        <f t="shared" si="222"/>
        <v>118.60000000000001</v>
      </c>
      <c r="F2377" s="11">
        <f t="shared" si="226"/>
        <v>1.3640192935681627E-2</v>
      </c>
      <c r="G2377" s="11">
        <f t="shared" si="227"/>
        <v>999.95905667052557</v>
      </c>
      <c r="H2377" s="16">
        <f t="shared" si="223"/>
        <v>-6.8201890297872351E-5</v>
      </c>
      <c r="I2377" s="16">
        <f t="shared" si="224"/>
        <v>2.0482201426992857E-4</v>
      </c>
    </row>
    <row r="2378" spans="4:9" x14ac:dyDescent="0.25">
      <c r="D2378">
        <f t="shared" si="225"/>
        <v>2373</v>
      </c>
      <c r="E2378" s="11">
        <f t="shared" si="222"/>
        <v>118.65</v>
      </c>
      <c r="F2378" s="11">
        <f t="shared" si="226"/>
        <v>1.3571991045383754E-2</v>
      </c>
      <c r="G2378" s="11">
        <f t="shared" si="227"/>
        <v>999.95926149253989</v>
      </c>
      <c r="H2378" s="16">
        <f t="shared" si="223"/>
        <v>-6.7860871634088817E-5</v>
      </c>
      <c r="I2378" s="16">
        <f t="shared" si="224"/>
        <v>2.0379690620035836E-4</v>
      </c>
    </row>
    <row r="2379" spans="4:9" x14ac:dyDescent="0.25">
      <c r="D2379">
        <f t="shared" si="225"/>
        <v>2374</v>
      </c>
      <c r="E2379" s="11">
        <f t="shared" si="222"/>
        <v>118.7</v>
      </c>
      <c r="F2379" s="11">
        <f t="shared" si="226"/>
        <v>1.3504130173749665E-2</v>
      </c>
      <c r="G2379" s="11">
        <f t="shared" si="227"/>
        <v>999.95946528944614</v>
      </c>
      <c r="H2379" s="16">
        <f t="shared" si="223"/>
        <v>-6.7521558155217716E-5</v>
      </c>
      <c r="I2379" s="16">
        <f t="shared" si="224"/>
        <v>2.0277693309544845E-4</v>
      </c>
    </row>
    <row r="2380" spans="4:9" x14ac:dyDescent="0.25">
      <c r="D2380">
        <f t="shared" si="225"/>
        <v>2375</v>
      </c>
      <c r="E2380" s="11">
        <f t="shared" si="222"/>
        <v>118.75</v>
      </c>
      <c r="F2380" s="11">
        <f t="shared" si="226"/>
        <v>1.3436608615594448E-2</v>
      </c>
      <c r="G2380" s="11">
        <f t="shared" si="227"/>
        <v>999.95966806637921</v>
      </c>
      <c r="H2380" s="16">
        <f t="shared" si="223"/>
        <v>-6.7183941334425092E-5</v>
      </c>
      <c r="I2380" s="16">
        <f t="shared" si="224"/>
        <v>2.017620691908341E-4</v>
      </c>
    </row>
    <row r="2381" spans="4:9" x14ac:dyDescent="0.25">
      <c r="D2381">
        <f t="shared" si="225"/>
        <v>2376</v>
      </c>
      <c r="E2381" s="11">
        <f t="shared" si="222"/>
        <v>118.80000000000001</v>
      </c>
      <c r="F2381" s="11">
        <f t="shared" si="226"/>
        <v>1.3369424674260022E-2</v>
      </c>
      <c r="G2381" s="11">
        <f t="shared" si="227"/>
        <v>999.9598698284484</v>
      </c>
      <c r="H2381" s="16">
        <f t="shared" si="223"/>
        <v>-6.6848012687520272E-5</v>
      </c>
      <c r="I2381" s="16">
        <f t="shared" si="224"/>
        <v>2.0075228885529364E-4</v>
      </c>
    </row>
    <row r="2382" spans="4:9" x14ac:dyDescent="0.25">
      <c r="D2382">
        <f t="shared" si="225"/>
        <v>2377</v>
      </c>
      <c r="E2382" s="11">
        <f t="shared" si="222"/>
        <v>118.85000000000001</v>
      </c>
      <c r="F2382" s="11">
        <f t="shared" si="226"/>
        <v>1.3302576661572502E-2</v>
      </c>
      <c r="G2382" s="11">
        <f t="shared" si="227"/>
        <v>999.96007058073724</v>
      </c>
      <c r="H2382" s="16">
        <f t="shared" si="223"/>
        <v>-6.6513763772742404E-5</v>
      </c>
      <c r="I2382" s="16">
        <f t="shared" si="224"/>
        <v>1.9974756658186797E-4</v>
      </c>
    </row>
    <row r="2383" spans="4:9" x14ac:dyDescent="0.25">
      <c r="D2383">
        <f t="shared" si="225"/>
        <v>2378</v>
      </c>
      <c r="E2383" s="11">
        <f t="shared" si="222"/>
        <v>118.9</v>
      </c>
      <c r="F2383" s="11">
        <f t="shared" si="226"/>
        <v>1.323606289779976E-2</v>
      </c>
      <c r="G2383" s="11">
        <f t="shared" si="227"/>
        <v>999.96027032830386</v>
      </c>
      <c r="H2383" s="16">
        <f t="shared" si="223"/>
        <v>-6.6181186190548326E-5</v>
      </c>
      <c r="I2383" s="16">
        <f t="shared" si="224"/>
        <v>1.9874787699341204E-4</v>
      </c>
    </row>
    <row r="2384" spans="4:9" x14ac:dyDescent="0.25">
      <c r="D2384">
        <f t="shared" si="225"/>
        <v>2379</v>
      </c>
      <c r="E2384" s="11">
        <f t="shared" si="222"/>
        <v>118.95</v>
      </c>
      <c r="F2384" s="11">
        <f t="shared" si="226"/>
        <v>1.3169881711609212E-2</v>
      </c>
      <c r="G2384" s="11">
        <f t="shared" si="227"/>
        <v>999.96046907618086</v>
      </c>
      <c r="H2384" s="16">
        <f t="shared" si="223"/>
        <v>-6.5850271583401236E-5</v>
      </c>
      <c r="I2384" s="16">
        <f t="shared" si="224"/>
        <v>1.9775319484148578E-4</v>
      </c>
    </row>
    <row r="2385" spans="4:9" x14ac:dyDescent="0.25">
      <c r="D2385">
        <f t="shared" si="225"/>
        <v>2380</v>
      </c>
      <c r="E2385" s="11">
        <f t="shared" si="222"/>
        <v>119</v>
      </c>
      <c r="F2385" s="11">
        <f t="shared" si="226"/>
        <v>1.3104031440025811E-2</v>
      </c>
      <c r="G2385" s="11">
        <f t="shared" si="227"/>
        <v>999.96066682937567</v>
      </c>
      <c r="H2385" s="16">
        <f t="shared" si="223"/>
        <v>-6.5521011635560664E-5</v>
      </c>
      <c r="I2385" s="16">
        <f t="shared" si="224"/>
        <v>1.9676349500635456E-4</v>
      </c>
    </row>
    <row r="2386" spans="4:9" x14ac:dyDescent="0.25">
      <c r="D2386">
        <f t="shared" si="225"/>
        <v>2381</v>
      </c>
      <c r="E2386" s="11">
        <f t="shared" si="222"/>
        <v>119.05000000000001</v>
      </c>
      <c r="F2386" s="11">
        <f t="shared" si="226"/>
        <v>1.303851042839025E-2</v>
      </c>
      <c r="G2386" s="11">
        <f t="shared" si="227"/>
        <v>999.96086359287062</v>
      </c>
      <c r="H2386" s="16">
        <f t="shared" si="223"/>
        <v>-6.519339807287353E-5</v>
      </c>
      <c r="I2386" s="16">
        <f t="shared" si="224"/>
        <v>1.957787524903291E-4</v>
      </c>
    </row>
    <row r="2387" spans="4:9" x14ac:dyDescent="0.25">
      <c r="D2387">
        <f t="shared" si="225"/>
        <v>2382</v>
      </c>
      <c r="E2387" s="11">
        <f t="shared" si="222"/>
        <v>119.10000000000001</v>
      </c>
      <c r="F2387" s="11">
        <f t="shared" si="226"/>
        <v>1.2973317030317377E-2</v>
      </c>
      <c r="G2387" s="11">
        <f t="shared" si="227"/>
        <v>999.96105937162315</v>
      </c>
      <c r="H2387" s="16">
        <f t="shared" si="223"/>
        <v>-6.4867422662565944E-5</v>
      </c>
      <c r="I2387" s="16">
        <f t="shared" si="224"/>
        <v>1.9479894242553758E-4</v>
      </c>
    </row>
    <row r="2388" spans="4:9" x14ac:dyDescent="0.25">
      <c r="D2388">
        <f t="shared" si="225"/>
        <v>2383</v>
      </c>
      <c r="E2388" s="11">
        <f t="shared" si="222"/>
        <v>119.15</v>
      </c>
      <c r="F2388" s="11">
        <f t="shared" si="226"/>
        <v>1.2908449607654811E-2</v>
      </c>
      <c r="G2388" s="11">
        <f t="shared" si="227"/>
        <v>999.96125417056555</v>
      </c>
      <c r="H2388" s="16">
        <f t="shared" si="223"/>
        <v>-6.4543077213036321E-5</v>
      </c>
      <c r="I2388" s="16">
        <f t="shared" si="224"/>
        <v>1.9382404006615471E-4</v>
      </c>
    </row>
    <row r="2389" spans="4:9" x14ac:dyDescent="0.25">
      <c r="D2389">
        <f t="shared" si="225"/>
        <v>2384</v>
      </c>
      <c r="E2389" s="11">
        <f t="shared" si="222"/>
        <v>119.2</v>
      </c>
      <c r="F2389" s="11">
        <f t="shared" si="226"/>
        <v>1.2843906530441774E-2</v>
      </c>
      <c r="G2389" s="11">
        <f t="shared" si="227"/>
        <v>999.96144799460558</v>
      </c>
      <c r="H2389" s="16">
        <f t="shared" si="223"/>
        <v>-6.4220353573649327E-5</v>
      </c>
      <c r="I2389" s="16">
        <f t="shared" si="224"/>
        <v>1.9285402079173358E-4</v>
      </c>
    </row>
    <row r="2390" spans="4:9" x14ac:dyDescent="0.25">
      <c r="D2390">
        <f t="shared" si="225"/>
        <v>2385</v>
      </c>
      <c r="E2390" s="11">
        <f t="shared" si="222"/>
        <v>119.25</v>
      </c>
      <c r="F2390" s="11">
        <f t="shared" si="226"/>
        <v>1.2779686176868124E-2</v>
      </c>
      <c r="G2390" s="11">
        <f t="shared" si="227"/>
        <v>999.96164084862642</v>
      </c>
      <c r="H2390" s="16">
        <f t="shared" si="223"/>
        <v>-6.3899243634531121E-5</v>
      </c>
      <c r="I2390" s="16">
        <f t="shared" si="224"/>
        <v>1.9188886010609581E-4</v>
      </c>
    </row>
    <row r="2391" spans="4:9" x14ac:dyDescent="0.25">
      <c r="D2391">
        <f t="shared" si="225"/>
        <v>2386</v>
      </c>
      <c r="E2391" s="11">
        <f t="shared" si="222"/>
        <v>119.30000000000001</v>
      </c>
      <c r="F2391" s="11">
        <f t="shared" si="226"/>
        <v>1.2715786933233593E-2</v>
      </c>
      <c r="G2391" s="11">
        <f t="shared" si="227"/>
        <v>999.96183273748647</v>
      </c>
      <c r="H2391" s="16">
        <f t="shared" si="223"/>
        <v>-6.3579739326365356E-5</v>
      </c>
      <c r="I2391" s="16">
        <f t="shared" si="224"/>
        <v>1.9092853363955291E-4</v>
      </c>
    </row>
    <row r="2392" spans="4:9" x14ac:dyDescent="0.25">
      <c r="D2392">
        <f t="shared" si="225"/>
        <v>2387</v>
      </c>
      <c r="E2392" s="11">
        <f t="shared" si="222"/>
        <v>119.35000000000001</v>
      </c>
      <c r="F2392" s="11">
        <f t="shared" si="226"/>
        <v>1.2652207193907227E-2</v>
      </c>
      <c r="G2392" s="11">
        <f t="shared" si="227"/>
        <v>999.96202366602006</v>
      </c>
      <c r="H2392" s="16">
        <f t="shared" si="223"/>
        <v>-6.326183262019034E-5</v>
      </c>
      <c r="I2392" s="16">
        <f t="shared" si="224"/>
        <v>1.8997301713780495E-4</v>
      </c>
    </row>
    <row r="2393" spans="4:9" x14ac:dyDescent="0.25">
      <c r="D2393">
        <f t="shared" si="225"/>
        <v>2388</v>
      </c>
      <c r="E2393" s="11">
        <f t="shared" si="222"/>
        <v>119.4</v>
      </c>
      <c r="F2393" s="11">
        <f t="shared" si="226"/>
        <v>1.2588945361287037E-2</v>
      </c>
      <c r="G2393" s="11">
        <f t="shared" si="227"/>
        <v>999.96221363903715</v>
      </c>
      <c r="H2393" s="16">
        <f t="shared" si="223"/>
        <v>-6.294551552719724E-5</v>
      </c>
      <c r="I2393" s="16">
        <f t="shared" si="224"/>
        <v>1.8902228647526379E-4</v>
      </c>
    </row>
    <row r="2394" spans="4:9" x14ac:dyDescent="0.25">
      <c r="D2394">
        <f t="shared" si="225"/>
        <v>2389</v>
      </c>
      <c r="E2394" s="11">
        <f t="shared" si="222"/>
        <v>119.45</v>
      </c>
      <c r="F2394" s="11">
        <f t="shared" si="226"/>
        <v>1.252599984575984E-2</v>
      </c>
      <c r="G2394" s="11">
        <f t="shared" si="227"/>
        <v>999.96240266132361</v>
      </c>
      <c r="H2394" s="16">
        <f t="shared" si="223"/>
        <v>-6.2630780098529084E-5</v>
      </c>
      <c r="I2394" s="16">
        <f t="shared" si="224"/>
        <v>1.8807631764284149E-4</v>
      </c>
    </row>
    <row r="2395" spans="4:9" x14ac:dyDescent="0.25">
      <c r="D2395">
        <f t="shared" si="225"/>
        <v>2390</v>
      </c>
      <c r="E2395" s="11">
        <f t="shared" si="222"/>
        <v>119.5</v>
      </c>
      <c r="F2395" s="11">
        <f t="shared" si="226"/>
        <v>1.2463369065661312E-2</v>
      </c>
      <c r="G2395" s="11">
        <f t="shared" si="227"/>
        <v>999.96259073764122</v>
      </c>
      <c r="H2395" s="16">
        <f t="shared" si="223"/>
        <v>-6.2317618425081117E-5</v>
      </c>
      <c r="I2395" s="16">
        <f t="shared" si="224"/>
        <v>1.8713508675461229E-4</v>
      </c>
    </row>
    <row r="2396" spans="4:9" x14ac:dyDescent="0.25">
      <c r="D2396">
        <f t="shared" si="225"/>
        <v>2391</v>
      </c>
      <c r="E2396" s="11">
        <f t="shared" si="222"/>
        <v>119.55000000000001</v>
      </c>
      <c r="F2396" s="11">
        <f t="shared" si="226"/>
        <v>1.240105144723623E-2</v>
      </c>
      <c r="G2396" s="11">
        <f t="shared" si="227"/>
        <v>999.962777872728</v>
      </c>
      <c r="H2396" s="16">
        <f t="shared" si="223"/>
        <v>-6.2006022637301853E-5</v>
      </c>
      <c r="I2396" s="16">
        <f t="shared" si="224"/>
        <v>1.8619857004670303E-4</v>
      </c>
    </row>
    <row r="2397" spans="4:9" x14ac:dyDescent="0.25">
      <c r="D2397">
        <f t="shared" si="225"/>
        <v>2392</v>
      </c>
      <c r="E2397" s="11">
        <f t="shared" si="222"/>
        <v>119.60000000000001</v>
      </c>
      <c r="F2397" s="11">
        <f t="shared" si="226"/>
        <v>1.2339045424598929E-2</v>
      </c>
      <c r="G2397" s="11">
        <f t="shared" si="227"/>
        <v>999.96296407129807</v>
      </c>
      <c r="H2397" s="16">
        <f t="shared" si="223"/>
        <v>-6.1695984904995232E-5</v>
      </c>
      <c r="I2397" s="16">
        <f t="shared" si="224"/>
        <v>1.8526674387063288E-4</v>
      </c>
    </row>
    <row r="2398" spans="4:9" x14ac:dyDescent="0.25">
      <c r="D2398">
        <f t="shared" si="225"/>
        <v>2393</v>
      </c>
      <c r="E2398" s="11">
        <f t="shared" si="222"/>
        <v>119.65</v>
      </c>
      <c r="F2398" s="11">
        <f t="shared" si="226"/>
        <v>1.2277349439693934E-2</v>
      </c>
      <c r="G2398" s="11">
        <f t="shared" si="227"/>
        <v>999.96314933804194</v>
      </c>
      <c r="H2398" s="16">
        <f t="shared" si="223"/>
        <v>-6.1387497437123732E-5</v>
      </c>
      <c r="I2398" s="16">
        <f t="shared" si="224"/>
        <v>1.8433958469886474E-4</v>
      </c>
    </row>
    <row r="2399" spans="4:9" x14ac:dyDescent="0.25">
      <c r="D2399">
        <f t="shared" si="225"/>
        <v>2394</v>
      </c>
      <c r="E2399" s="11">
        <f t="shared" si="222"/>
        <v>119.7</v>
      </c>
      <c r="F2399" s="11">
        <f t="shared" si="226"/>
        <v>1.221596194225681E-2</v>
      </c>
      <c r="G2399" s="11">
        <f t="shared" si="227"/>
        <v>999.96333367762668</v>
      </c>
      <c r="H2399" s="16">
        <f t="shared" si="223"/>
        <v>-6.1080552481612656E-5</v>
      </c>
      <c r="I2399" s="16">
        <f t="shared" si="224"/>
        <v>1.8341706912258584E-4</v>
      </c>
    </row>
    <row r="2400" spans="4:9" x14ac:dyDescent="0.25">
      <c r="D2400">
        <f t="shared" si="225"/>
        <v>2395</v>
      </c>
      <c r="E2400" s="11">
        <f t="shared" si="222"/>
        <v>119.75</v>
      </c>
      <c r="F2400" s="11">
        <f t="shared" si="226"/>
        <v>1.2154881389775198E-2</v>
      </c>
      <c r="G2400" s="11">
        <f t="shared" si="227"/>
        <v>999.96351709469582</v>
      </c>
      <c r="H2400" s="16">
        <f t="shared" si="223"/>
        <v>-6.0775142325155052E-5</v>
      </c>
      <c r="I2400" s="16">
        <f t="shared" si="224"/>
        <v>1.8249917385170812E-4</v>
      </c>
    </row>
    <row r="2401" spans="4:9" x14ac:dyDescent="0.25">
      <c r="D2401">
        <f t="shared" si="225"/>
        <v>2396</v>
      </c>
      <c r="E2401" s="11">
        <f t="shared" si="222"/>
        <v>119.80000000000001</v>
      </c>
      <c r="F2401" s="11">
        <f t="shared" si="226"/>
        <v>1.2094106247450042E-2</v>
      </c>
      <c r="G2401" s="11">
        <f t="shared" si="227"/>
        <v>999.96369959386971</v>
      </c>
      <c r="H2401" s="16">
        <f t="shared" si="223"/>
        <v>-6.0471259293017956E-5</v>
      </c>
      <c r="I2401" s="16">
        <f t="shared" si="224"/>
        <v>1.8158587571042838E-4</v>
      </c>
    </row>
    <row r="2402" spans="4:9" x14ac:dyDescent="0.25">
      <c r="D2402">
        <f t="shared" si="225"/>
        <v>2397</v>
      </c>
      <c r="E2402" s="11">
        <f t="shared" si="222"/>
        <v>119.85000000000001</v>
      </c>
      <c r="F2402" s="11">
        <f t="shared" si="226"/>
        <v>1.2033634988157023E-2</v>
      </c>
      <c r="G2402" s="11">
        <f t="shared" si="227"/>
        <v>999.96388117974539</v>
      </c>
      <c r="H2402" s="16">
        <f t="shared" si="223"/>
        <v>-6.0168895748849319E-5</v>
      </c>
      <c r="I2402" s="16">
        <f t="shared" si="224"/>
        <v>1.8067715164166954E-4</v>
      </c>
    </row>
    <row r="2403" spans="4:9" x14ac:dyDescent="0.25">
      <c r="D2403">
        <f t="shared" si="225"/>
        <v>2398</v>
      </c>
      <c r="E2403" s="11">
        <f t="shared" si="222"/>
        <v>119.9</v>
      </c>
      <c r="F2403" s="11">
        <f t="shared" si="226"/>
        <v>1.1973466092408173E-2</v>
      </c>
      <c r="G2403" s="11">
        <f t="shared" si="227"/>
        <v>999.96406185689705</v>
      </c>
      <c r="H2403" s="16">
        <f t="shared" si="223"/>
        <v>-5.9868044094486136E-5</v>
      </c>
      <c r="I2403" s="16">
        <f t="shared" si="224"/>
        <v>1.7977297870375088E-4</v>
      </c>
    </row>
    <row r="2404" spans="4:9" x14ac:dyDescent="0.25">
      <c r="D2404">
        <f t="shared" si="225"/>
        <v>2399</v>
      </c>
      <c r="E2404" s="11">
        <f t="shared" si="222"/>
        <v>119.95</v>
      </c>
      <c r="F2404" s="11">
        <f t="shared" si="226"/>
        <v>1.1913598048313687E-2</v>
      </c>
      <c r="G2404" s="11">
        <f t="shared" si="227"/>
        <v>999.9642416298758</v>
      </c>
      <c r="H2404" s="16">
        <f t="shared" si="223"/>
        <v>-5.9568696769763437E-5</v>
      </c>
      <c r="I2404" s="16">
        <f t="shared" si="224"/>
        <v>1.7887333407038853E-4</v>
      </c>
    </row>
    <row r="2405" spans="4:9" x14ac:dyDescent="0.25">
      <c r="D2405">
        <f t="shared" si="225"/>
        <v>2400</v>
      </c>
      <c r="E2405" s="11">
        <f t="shared" si="222"/>
        <v>120</v>
      </c>
      <c r="F2405" s="11">
        <f t="shared" si="226"/>
        <v>1.1854029351543924E-2</v>
      </c>
      <c r="G2405" s="11">
        <f t="shared" si="227"/>
        <v>999.96442050320991</v>
      </c>
      <c r="H2405" s="16">
        <f t="shared" si="223"/>
        <v>-5.9270846252324014E-5</v>
      </c>
      <c r="I2405" s="16">
        <f t="shared" si="224"/>
        <v>1.779781950284759E-4</v>
      </c>
    </row>
    <row r="2406" spans="4:9" x14ac:dyDescent="0.25">
      <c r="D2406">
        <f t="shared" si="225"/>
        <v>2401</v>
      </c>
      <c r="E2406" s="11">
        <f t="shared" si="222"/>
        <v>120.05000000000001</v>
      </c>
      <c r="F2406" s="11">
        <f t="shared" si="226"/>
        <v>1.1794758505291601E-2</v>
      </c>
      <c r="G2406" s="11">
        <f t="shared" si="227"/>
        <v>999.96459848140489</v>
      </c>
      <c r="H2406" s="16">
        <f t="shared" si="223"/>
        <v>-5.8974485057429682E-5</v>
      </c>
      <c r="I2406" s="16">
        <f t="shared" si="224"/>
        <v>1.7708753898141474E-4</v>
      </c>
    </row>
    <row r="2407" spans="4:9" x14ac:dyDescent="0.25">
      <c r="D2407">
        <f t="shared" si="225"/>
        <v>2402</v>
      </c>
      <c r="E2407" s="11">
        <f t="shared" si="222"/>
        <v>120.10000000000001</v>
      </c>
      <c r="F2407" s="11">
        <f t="shared" si="226"/>
        <v>1.1735784020234171E-2</v>
      </c>
      <c r="G2407" s="11">
        <f t="shared" si="227"/>
        <v>999.96477556894388</v>
      </c>
      <c r="H2407" s="16">
        <f t="shared" si="223"/>
        <v>-5.8679605737772663E-5</v>
      </c>
      <c r="I2407" s="16">
        <f t="shared" si="224"/>
        <v>1.7620134344689545E-4</v>
      </c>
    </row>
    <row r="2408" spans="4:9" x14ac:dyDescent="0.25">
      <c r="D2408">
        <f t="shared" si="225"/>
        <v>2403</v>
      </c>
      <c r="E2408" s="11">
        <f t="shared" si="222"/>
        <v>120.15</v>
      </c>
      <c r="F2408" s="11">
        <f t="shared" si="226"/>
        <v>1.1677104414496398E-2</v>
      </c>
      <c r="G2408" s="11">
        <f t="shared" si="227"/>
        <v>999.96495177028737</v>
      </c>
      <c r="H2408" s="16">
        <f t="shared" si="223"/>
        <v>-5.8386200883288865E-5</v>
      </c>
      <c r="I2408" s="16">
        <f t="shared" si="224"/>
        <v>1.7531958605245703E-4</v>
      </c>
    </row>
    <row r="2409" spans="4:9" x14ac:dyDescent="0.25">
      <c r="D2409">
        <f t="shared" si="225"/>
        <v>2404</v>
      </c>
      <c r="E2409" s="11">
        <f t="shared" si="222"/>
        <v>120.2</v>
      </c>
      <c r="F2409" s="11">
        <f t="shared" si="226"/>
        <v>1.1618718213613108E-2</v>
      </c>
      <c r="G2409" s="11">
        <f t="shared" si="227"/>
        <v>999.96512708987348</v>
      </c>
      <c r="H2409" s="16">
        <f t="shared" si="223"/>
        <v>-5.8094263120971181E-5</v>
      </c>
      <c r="I2409" s="16">
        <f t="shared" si="224"/>
        <v>1.7444224453992829E-4</v>
      </c>
    </row>
    <row r="2410" spans="4:9" x14ac:dyDescent="0.25">
      <c r="D2410">
        <f t="shared" si="225"/>
        <v>2405</v>
      </c>
      <c r="E2410" s="11">
        <f t="shared" si="222"/>
        <v>120.25</v>
      </c>
      <c r="F2410" s="11">
        <f t="shared" si="226"/>
        <v>1.1560623950492137E-2</v>
      </c>
      <c r="G2410" s="11">
        <f t="shared" si="227"/>
        <v>999.96530153211802</v>
      </c>
      <c r="H2410" s="16">
        <f t="shared" si="223"/>
        <v>-5.7803785114684313E-5</v>
      </c>
      <c r="I2410" s="16">
        <f t="shared" si="224"/>
        <v>1.7356929676431846E-4</v>
      </c>
    </row>
    <row r="2411" spans="4:9" x14ac:dyDescent="0.25">
      <c r="D2411">
        <f t="shared" si="225"/>
        <v>2406</v>
      </c>
      <c r="E2411" s="11">
        <f t="shared" si="222"/>
        <v>120.30000000000001</v>
      </c>
      <c r="F2411" s="11">
        <f t="shared" si="226"/>
        <v>1.1502820165377453E-2</v>
      </c>
      <c r="G2411" s="11">
        <f t="shared" si="227"/>
        <v>999.96547510141477</v>
      </c>
      <c r="H2411" s="16">
        <f t="shared" si="223"/>
        <v>-5.7514759564980308E-5</v>
      </c>
      <c r="I2411" s="16">
        <f t="shared" si="224"/>
        <v>1.7270072069048705E-4</v>
      </c>
    </row>
    <row r="2412" spans="4:9" x14ac:dyDescent="0.25">
      <c r="D2412">
        <f t="shared" si="225"/>
        <v>2407</v>
      </c>
      <c r="E2412" s="11">
        <f t="shared" si="222"/>
        <v>120.35000000000001</v>
      </c>
      <c r="F2412" s="11">
        <f t="shared" si="226"/>
        <v>1.1445305405812473E-2</v>
      </c>
      <c r="G2412" s="11">
        <f t="shared" si="227"/>
        <v>999.96564780213544</v>
      </c>
      <c r="H2412" s="16">
        <f t="shared" si="223"/>
        <v>-5.7227179208915143E-5</v>
      </c>
      <c r="I2412" s="16">
        <f t="shared" si="224"/>
        <v>1.7183649439425478E-4</v>
      </c>
    </row>
    <row r="2413" spans="4:9" x14ac:dyDescent="0.25">
      <c r="D2413">
        <f t="shared" si="225"/>
        <v>2408</v>
      </c>
      <c r="E2413" s="11">
        <f t="shared" si="222"/>
        <v>120.4</v>
      </c>
      <c r="F2413" s="11">
        <f t="shared" si="226"/>
        <v>1.1388078226603558E-2</v>
      </c>
      <c r="G2413" s="11">
        <f t="shared" si="227"/>
        <v>999.9658196386298</v>
      </c>
      <c r="H2413" s="16">
        <f t="shared" si="223"/>
        <v>-5.6941036819866108E-5</v>
      </c>
      <c r="I2413" s="16">
        <f t="shared" si="224"/>
        <v>1.7097659606129395E-4</v>
      </c>
    </row>
    <row r="2414" spans="4:9" x14ac:dyDescent="0.25">
      <c r="D2414">
        <f t="shared" si="225"/>
        <v>2409</v>
      </c>
      <c r="E2414" s="11">
        <f t="shared" si="222"/>
        <v>120.45</v>
      </c>
      <c r="F2414" s="11">
        <f t="shared" si="226"/>
        <v>1.1331137189783692E-2</v>
      </c>
      <c r="G2414" s="11">
        <f t="shared" si="227"/>
        <v>999.96599061522591</v>
      </c>
      <c r="H2414" s="16">
        <f t="shared" si="223"/>
        <v>-5.6656325207349888E-5</v>
      </c>
      <c r="I2414" s="16">
        <f t="shared" si="224"/>
        <v>1.7012100398712895E-4</v>
      </c>
    </row>
    <row r="2415" spans="4:9" x14ac:dyDescent="0.25">
      <c r="D2415">
        <f t="shared" si="225"/>
        <v>2410</v>
      </c>
      <c r="E2415" s="11">
        <f t="shared" si="222"/>
        <v>120.5</v>
      </c>
      <c r="F2415" s="11">
        <f t="shared" si="226"/>
        <v>1.1274480864576343E-2</v>
      </c>
      <c r="G2415" s="11">
        <f t="shared" si="227"/>
        <v>999.96616073622988</v>
      </c>
      <c r="H2415" s="16">
        <f t="shared" si="223"/>
        <v>-5.637303721684229E-5</v>
      </c>
      <c r="I2415" s="16">
        <f t="shared" si="224"/>
        <v>1.6926969657713692E-4</v>
      </c>
    </row>
    <row r="2416" spans="4:9" x14ac:dyDescent="0.25">
      <c r="D2416">
        <f t="shared" si="225"/>
        <v>2411</v>
      </c>
      <c r="E2416" s="11">
        <f t="shared" si="222"/>
        <v>120.55000000000001</v>
      </c>
      <c r="F2416" s="11">
        <f t="shared" si="226"/>
        <v>1.12181078273595E-2</v>
      </c>
      <c r="G2416" s="11">
        <f t="shared" si="227"/>
        <v>999.96633000592647</v>
      </c>
      <c r="H2416" s="16">
        <f t="shared" si="223"/>
        <v>-5.6091165729597853E-5</v>
      </c>
      <c r="I2416" s="16">
        <f t="shared" si="224"/>
        <v>1.6842265234432799E-4</v>
      </c>
    </row>
    <row r="2417" spans="4:9" x14ac:dyDescent="0.25">
      <c r="D2417">
        <f t="shared" si="225"/>
        <v>2412</v>
      </c>
      <c r="E2417" s="11">
        <f t="shared" si="222"/>
        <v>120.60000000000001</v>
      </c>
      <c r="F2417" s="11">
        <f t="shared" si="226"/>
        <v>1.1162016661629902E-2</v>
      </c>
      <c r="G2417" s="11">
        <f t="shared" si="227"/>
        <v>999.9664984285788</v>
      </c>
      <c r="H2417" s="16">
        <f t="shared" si="223"/>
        <v>-5.5810703662471311E-5</v>
      </c>
      <c r="I2417" s="16">
        <f t="shared" si="224"/>
        <v>1.675798499104559E-4</v>
      </c>
    </row>
    <row r="2418" spans="4:9" x14ac:dyDescent="0.25">
      <c r="D2418">
        <f t="shared" si="225"/>
        <v>2413</v>
      </c>
      <c r="E2418" s="11">
        <f t="shared" si="222"/>
        <v>120.65</v>
      </c>
      <c r="F2418" s="11">
        <f t="shared" si="226"/>
        <v>1.110620595796743E-2</v>
      </c>
      <c r="G2418" s="11">
        <f t="shared" si="227"/>
        <v>999.96666600842866</v>
      </c>
      <c r="H2418" s="16">
        <f t="shared" si="223"/>
        <v>-5.5531643967739289E-5</v>
      </c>
      <c r="I2418" s="16">
        <f t="shared" si="224"/>
        <v>1.6674126800712884E-4</v>
      </c>
    </row>
    <row r="2419" spans="4:9" x14ac:dyDescent="0.25">
      <c r="D2419">
        <f t="shared" si="225"/>
        <v>2414</v>
      </c>
      <c r="E2419" s="11">
        <f t="shared" si="222"/>
        <v>120.7</v>
      </c>
      <c r="F2419" s="11">
        <f t="shared" si="226"/>
        <v>1.1050674313999691E-2</v>
      </c>
      <c r="G2419" s="11">
        <f t="shared" si="227"/>
        <v>999.96683274969666</v>
      </c>
      <c r="H2419" s="16">
        <f t="shared" si="223"/>
        <v>-5.5253979632923238E-5</v>
      </c>
      <c r="I2419" s="16">
        <f t="shared" si="224"/>
        <v>1.6590688546581835E-4</v>
      </c>
    </row>
    <row r="2420" spans="4:9" x14ac:dyDescent="0.25">
      <c r="D2420">
        <f t="shared" si="225"/>
        <v>2415</v>
      </c>
      <c r="E2420" s="11">
        <f t="shared" si="222"/>
        <v>120.75</v>
      </c>
      <c r="F2420" s="11">
        <f t="shared" si="226"/>
        <v>1.0995420334366767E-2</v>
      </c>
      <c r="G2420" s="11">
        <f t="shared" si="227"/>
        <v>999.96699865658218</v>
      </c>
      <c r="H2420" s="16">
        <f t="shared" si="223"/>
        <v>-5.497770368061314E-5</v>
      </c>
      <c r="I2420" s="16">
        <f t="shared" si="224"/>
        <v>1.6507668123118212E-4</v>
      </c>
    </row>
    <row r="2421" spans="4:9" x14ac:dyDescent="0.25">
      <c r="D2421">
        <f t="shared" si="225"/>
        <v>2416</v>
      </c>
      <c r="E2421" s="11">
        <f t="shared" si="222"/>
        <v>120.80000000000001</v>
      </c>
      <c r="F2421" s="11">
        <f t="shared" si="226"/>
        <v>1.0940442630686154E-2</v>
      </c>
      <c r="G2421" s="11">
        <f t="shared" si="227"/>
        <v>999.96716373326342</v>
      </c>
      <c r="H2421" s="16">
        <f t="shared" si="223"/>
        <v>-5.4702809168291974E-5</v>
      </c>
      <c r="I2421" s="16">
        <f t="shared" si="224"/>
        <v>1.6425063435107265E-4</v>
      </c>
    </row>
    <row r="2422" spans="4:9" x14ac:dyDescent="0.25">
      <c r="D2422">
        <f t="shared" si="225"/>
        <v>2417</v>
      </c>
      <c r="E2422" s="11">
        <f t="shared" si="222"/>
        <v>120.85000000000001</v>
      </c>
      <c r="F2422" s="11">
        <f t="shared" si="226"/>
        <v>1.0885739821517863E-2</v>
      </c>
      <c r="G2422" s="11">
        <f t="shared" si="227"/>
        <v>999.9673279838978</v>
      </c>
      <c r="H2422" s="16">
        <f t="shared" si="223"/>
        <v>-5.4429289188161411E-5</v>
      </c>
      <c r="I2422" s="16">
        <f t="shared" si="224"/>
        <v>1.6342872397986875E-4</v>
      </c>
    </row>
    <row r="2423" spans="4:9" x14ac:dyDescent="0.25">
      <c r="D2423">
        <f t="shared" si="225"/>
        <v>2418</v>
      </c>
      <c r="E2423" s="11">
        <f t="shared" si="222"/>
        <v>120.9</v>
      </c>
      <c r="F2423" s="11">
        <f t="shared" si="226"/>
        <v>1.0831310532329701E-2</v>
      </c>
      <c r="G2423" s="11">
        <f t="shared" si="227"/>
        <v>999.96749141262183</v>
      </c>
      <c r="H2423" s="16">
        <f t="shared" si="223"/>
        <v>-5.4157136866967978E-5</v>
      </c>
      <c r="I2423" s="16">
        <f t="shared" si="224"/>
        <v>1.6261092937403497E-4</v>
      </c>
    </row>
    <row r="2424" spans="4:9" x14ac:dyDescent="0.25">
      <c r="D2424">
        <f t="shared" si="225"/>
        <v>2419</v>
      </c>
      <c r="E2424" s="11">
        <f t="shared" si="222"/>
        <v>120.95</v>
      </c>
      <c r="F2424" s="11">
        <f t="shared" si="226"/>
        <v>1.0777153395462733E-2</v>
      </c>
      <c r="G2424" s="11">
        <f t="shared" si="227"/>
        <v>999.96765402355118</v>
      </c>
      <c r="H2424" s="16">
        <f t="shared" si="223"/>
        <v>-5.3886345365830395E-5</v>
      </c>
      <c r="I2424" s="16">
        <f t="shared" si="224"/>
        <v>1.6179722989767312E-4</v>
      </c>
    </row>
    <row r="2425" spans="4:9" x14ac:dyDescent="0.25">
      <c r="D2425">
        <f t="shared" si="225"/>
        <v>2420</v>
      </c>
      <c r="E2425" s="11">
        <f t="shared" si="222"/>
        <v>121</v>
      </c>
      <c r="F2425" s="11">
        <f t="shared" si="226"/>
        <v>1.0723267050096902E-2</v>
      </c>
      <c r="G2425" s="11">
        <f t="shared" si="227"/>
        <v>999.96781582078108</v>
      </c>
      <c r="H2425" s="16">
        <f t="shared" si="223"/>
        <v>-5.3616907880067595E-5</v>
      </c>
      <c r="I2425" s="16">
        <f t="shared" si="224"/>
        <v>1.6098760501697204E-4</v>
      </c>
    </row>
    <row r="2426" spans="4:9" x14ac:dyDescent="0.25">
      <c r="D2426">
        <f t="shared" si="225"/>
        <v>2421</v>
      </c>
      <c r="E2426" s="11">
        <f t="shared" si="222"/>
        <v>121.05000000000001</v>
      </c>
      <c r="F2426" s="11">
        <f t="shared" si="226"/>
        <v>1.0669650142216835E-2</v>
      </c>
      <c r="G2426" s="11">
        <f t="shared" si="227"/>
        <v>999.96797680838608</v>
      </c>
      <c r="H2426" s="16">
        <f t="shared" si="223"/>
        <v>-5.3348817639027656E-5</v>
      </c>
      <c r="I2426" s="16">
        <f t="shared" si="224"/>
        <v>1.6018203430131819E-4</v>
      </c>
    </row>
    <row r="2427" spans="4:9" x14ac:dyDescent="0.25">
      <c r="D2427">
        <f t="shared" si="225"/>
        <v>2422</v>
      </c>
      <c r="E2427" s="11">
        <f t="shared" si="222"/>
        <v>121.10000000000001</v>
      </c>
      <c r="F2427" s="11">
        <f t="shared" si="226"/>
        <v>1.0616301324577807E-2</v>
      </c>
      <c r="G2427" s="11">
        <f t="shared" si="227"/>
        <v>999.96813699042036</v>
      </c>
      <c r="H2427" s="16">
        <f t="shared" si="223"/>
        <v>-5.3082067905917683E-5</v>
      </c>
      <c r="I2427" s="16">
        <f t="shared" si="224"/>
        <v>1.5938049742329611E-4</v>
      </c>
    </row>
    <row r="2428" spans="4:9" x14ac:dyDescent="0.25">
      <c r="D2428">
        <f t="shared" si="225"/>
        <v>2423</v>
      </c>
      <c r="E2428" s="11">
        <f t="shared" si="222"/>
        <v>121.15</v>
      </c>
      <c r="F2428" s="11">
        <f t="shared" si="226"/>
        <v>1.0563219256671889E-2</v>
      </c>
      <c r="G2428" s="11">
        <f t="shared" si="227"/>
        <v>999.96829637091776</v>
      </c>
      <c r="H2428" s="16">
        <f t="shared" si="223"/>
        <v>-5.2816651977634224E-5</v>
      </c>
      <c r="I2428" s="16">
        <f t="shared" si="224"/>
        <v>1.5858297415757892E-4</v>
      </c>
    </row>
    <row r="2429" spans="4:9" x14ac:dyDescent="0.25">
      <c r="D2429">
        <f t="shared" si="225"/>
        <v>2424</v>
      </c>
      <c r="E2429" s="11">
        <f t="shared" si="222"/>
        <v>121.2</v>
      </c>
      <c r="F2429" s="11">
        <f t="shared" si="226"/>
        <v>1.0510402604694255E-2</v>
      </c>
      <c r="G2429" s="11">
        <f t="shared" si="227"/>
        <v>999.96845495389186</v>
      </c>
      <c r="H2429" s="16">
        <f t="shared" si="223"/>
        <v>-5.2552563184595219E-5</v>
      </c>
      <c r="I2429" s="16">
        <f t="shared" si="224"/>
        <v>1.5778944437870818E-4</v>
      </c>
    </row>
    <row r="2430" spans="4:9" x14ac:dyDescent="0.25">
      <c r="D2430">
        <f t="shared" si="225"/>
        <v>2425</v>
      </c>
      <c r="E2430" s="11">
        <f t="shared" si="222"/>
        <v>121.25</v>
      </c>
      <c r="F2430" s="11">
        <f t="shared" si="226"/>
        <v>1.045785004150966E-2</v>
      </c>
      <c r="G2430" s="11">
        <f t="shared" si="227"/>
        <v>999.96861274333628</v>
      </c>
      <c r="H2430" s="16">
        <f t="shared" si="223"/>
        <v>-5.2289794890571795E-5</v>
      </c>
      <c r="I2430" s="16">
        <f t="shared" si="224"/>
        <v>1.5699988806442525E-4</v>
      </c>
    </row>
    <row r="2431" spans="4:9" x14ac:dyDescent="0.25">
      <c r="D2431">
        <f t="shared" si="225"/>
        <v>2426</v>
      </c>
      <c r="E2431" s="11">
        <f t="shared" si="222"/>
        <v>121.30000000000001</v>
      </c>
      <c r="F2431" s="11">
        <f t="shared" si="226"/>
        <v>1.0405560246619087E-2</v>
      </c>
      <c r="G2431" s="11">
        <f t="shared" si="227"/>
        <v>999.96876974322436</v>
      </c>
      <c r="H2431" s="16">
        <f t="shared" si="223"/>
        <v>-5.2028340492521789E-5</v>
      </c>
      <c r="I2431" s="16">
        <f t="shared" si="224"/>
        <v>1.5621428529234095E-4</v>
      </c>
    </row>
    <row r="2432" spans="4:9" x14ac:dyDescent="0.25">
      <c r="D2432">
        <f t="shared" si="225"/>
        <v>2427</v>
      </c>
      <c r="E2432" s="11">
        <f t="shared" si="222"/>
        <v>121.35000000000001</v>
      </c>
      <c r="F2432" s="11">
        <f t="shared" si="226"/>
        <v>1.0353531906126565E-2</v>
      </c>
      <c r="G2432" s="11">
        <f t="shared" si="227"/>
        <v>999.96892595750967</v>
      </c>
      <c r="H2432" s="16">
        <f t="shared" si="223"/>
        <v>-5.1768193420423717E-5</v>
      </c>
      <c r="I2432" s="16">
        <f t="shared" si="224"/>
        <v>1.5543261624215661E-4</v>
      </c>
    </row>
    <row r="2433" spans="4:9" x14ac:dyDescent="0.25">
      <c r="D2433">
        <f t="shared" si="225"/>
        <v>2428</v>
      </c>
      <c r="E2433" s="11">
        <f t="shared" si="222"/>
        <v>121.4</v>
      </c>
      <c r="F2433" s="11">
        <f t="shared" si="226"/>
        <v>1.0301763712706141E-2</v>
      </c>
      <c r="G2433" s="11">
        <f t="shared" si="227"/>
        <v>999.96908139012589</v>
      </c>
      <c r="H2433" s="16">
        <f t="shared" si="223"/>
        <v>-5.1509347137111622E-5</v>
      </c>
      <c r="I2433" s="16">
        <f t="shared" si="224"/>
        <v>1.5465486118900338E-4</v>
      </c>
    </row>
    <row r="2434" spans="4:9" x14ac:dyDescent="0.25">
      <c r="D2434">
        <f t="shared" si="225"/>
        <v>2429</v>
      </c>
      <c r="E2434" s="11">
        <f t="shared" si="222"/>
        <v>121.45</v>
      </c>
      <c r="F2434" s="11">
        <f t="shared" si="226"/>
        <v>1.0250254365569028E-2</v>
      </c>
      <c r="G2434" s="11">
        <f t="shared" si="227"/>
        <v>999.96923604498704</v>
      </c>
      <c r="H2434" s="16">
        <f t="shared" si="223"/>
        <v>-5.1251795138110486E-5</v>
      </c>
      <c r="I2434" s="16">
        <f t="shared" si="224"/>
        <v>1.5388100051232418E-4</v>
      </c>
    </row>
    <row r="2435" spans="4:9" x14ac:dyDescent="0.25">
      <c r="D2435">
        <f t="shared" si="225"/>
        <v>2430</v>
      </c>
      <c r="E2435" s="11">
        <f t="shared" si="222"/>
        <v>121.5</v>
      </c>
      <c r="F2435" s="11">
        <f t="shared" si="226"/>
        <v>1.0199002570430918E-2</v>
      </c>
      <c r="G2435" s="11">
        <f t="shared" si="227"/>
        <v>999.96938992598757</v>
      </c>
      <c r="H2435" s="16">
        <f t="shared" si="223"/>
        <v>-5.0995530951473165E-5</v>
      </c>
      <c r="I2435" s="16">
        <f t="shared" si="224"/>
        <v>1.5311101468477235E-4</v>
      </c>
    </row>
    <row r="2436" spans="4:9" x14ac:dyDescent="0.25">
      <c r="D2436">
        <f t="shared" si="225"/>
        <v>2431</v>
      </c>
      <c r="E2436" s="11">
        <f t="shared" si="222"/>
        <v>121.55000000000001</v>
      </c>
      <c r="F2436" s="11">
        <f t="shared" si="226"/>
        <v>1.0148007039479445E-2</v>
      </c>
      <c r="G2436" s="11">
        <f t="shared" si="227"/>
        <v>999.96954303700227</v>
      </c>
      <c r="H2436" s="16">
        <f t="shared" si="223"/>
        <v>-5.0740548137617373E-5</v>
      </c>
      <c r="I2436" s="16">
        <f t="shared" si="224"/>
        <v>1.5234488428109356E-4</v>
      </c>
    </row>
    <row r="2437" spans="4:9" x14ac:dyDescent="0.25">
      <c r="D2437">
        <f t="shared" si="225"/>
        <v>2432</v>
      </c>
      <c r="E2437" s="11">
        <f t="shared" ref="E2437:E2500" si="228">D2437*$B$13</f>
        <v>121.60000000000001</v>
      </c>
      <c r="F2437" s="11">
        <f t="shared" si="226"/>
        <v>1.0097266491341827E-2</v>
      </c>
      <c r="G2437" s="11">
        <f t="shared" si="227"/>
        <v>999.96969538188659</v>
      </c>
      <c r="H2437" s="16">
        <f t="shared" ref="H2437:H2500" si="229">$B$7*F2437*(1-(F2437+$B$11*G2437)/$B$9)*$B$13</f>
        <v>-5.0486840289163857E-5</v>
      </c>
      <c r="I2437" s="16">
        <f t="shared" ref="I2437:I2500" si="230">$B$8*G2437*(1-(G2437+$B$12*F2437)/$B$10)*$B$13</f>
        <v>1.5158258997146511E-4</v>
      </c>
    </row>
    <row r="2438" spans="4:9" x14ac:dyDescent="0.25">
      <c r="D2438">
        <f t="shared" ref="D2438:D2501" si="231">D2437+1</f>
        <v>2433</v>
      </c>
      <c r="E2438" s="11">
        <f t="shared" si="228"/>
        <v>121.65</v>
      </c>
      <c r="F2438" s="11">
        <f t="shared" ref="F2438:F2501" si="232">F2437+H2437</f>
        <v>1.0046779651052664E-2</v>
      </c>
      <c r="G2438" s="11">
        <f t="shared" ref="G2438:G2501" si="233">G2437+I2437</f>
        <v>999.96984696447657</v>
      </c>
      <c r="H2438" s="16">
        <f t="shared" si="229"/>
        <v>-5.0234401030775449E-5</v>
      </c>
      <c r="I2438" s="16">
        <f t="shared" si="230"/>
        <v>1.508241125270475E-4</v>
      </c>
    </row>
    <row r="2439" spans="4:9" x14ac:dyDescent="0.25">
      <c r="D2439">
        <f t="shared" si="231"/>
        <v>2434</v>
      </c>
      <c r="E2439" s="11">
        <f t="shared" si="228"/>
        <v>121.7</v>
      </c>
      <c r="F2439" s="11">
        <f t="shared" si="232"/>
        <v>9.9965452500218877E-3</v>
      </c>
      <c r="G2439" s="11">
        <f t="shared" si="233"/>
        <v>999.96999778858913</v>
      </c>
      <c r="H2439" s="16">
        <f t="shared" si="229"/>
        <v>-4.9983224018996698E-5</v>
      </c>
      <c r="I2439" s="16">
        <f t="shared" si="230"/>
        <v>1.5006943280777268E-4</v>
      </c>
    </row>
    <row r="2440" spans="4:9" x14ac:dyDescent="0.25">
      <c r="D2440">
        <f t="shared" si="231"/>
        <v>2435</v>
      </c>
      <c r="E2440" s="11">
        <f t="shared" si="228"/>
        <v>121.75</v>
      </c>
      <c r="F2440" s="11">
        <f t="shared" si="232"/>
        <v>9.9465620260028916E-3</v>
      </c>
      <c r="G2440" s="11">
        <f t="shared" si="233"/>
        <v>999.97014785802196</v>
      </c>
      <c r="H2440" s="16">
        <f t="shared" si="229"/>
        <v>-4.9733302942094417E-5</v>
      </c>
      <c r="I2440" s="16">
        <f t="shared" si="230"/>
        <v>1.4931853177899731E-4</v>
      </c>
    </row>
    <row r="2441" spans="4:9" x14ac:dyDescent="0.25">
      <c r="D2441">
        <f t="shared" si="231"/>
        <v>2436</v>
      </c>
      <c r="E2441" s="11">
        <f t="shared" si="228"/>
        <v>121.80000000000001</v>
      </c>
      <c r="F2441" s="11">
        <f t="shared" si="232"/>
        <v>9.8968287230607969E-3</v>
      </c>
      <c r="G2441" s="11">
        <f t="shared" si="233"/>
        <v>999.97029717655369</v>
      </c>
      <c r="H2441" s="16">
        <f t="shared" si="229"/>
        <v>-4.9484631519899067E-5</v>
      </c>
      <c r="I2441" s="16">
        <f t="shared" si="230"/>
        <v>1.4857139049707089E-4</v>
      </c>
    </row>
    <row r="2442" spans="4:9" x14ac:dyDescent="0.25">
      <c r="D2442">
        <f t="shared" si="231"/>
        <v>2437</v>
      </c>
      <c r="E2442" s="11">
        <f t="shared" si="228"/>
        <v>121.85000000000001</v>
      </c>
      <c r="F2442" s="11">
        <f t="shared" si="232"/>
        <v>9.8473440915408973E-3</v>
      </c>
      <c r="G2442" s="11">
        <f t="shared" si="233"/>
        <v>999.97044574794415</v>
      </c>
      <c r="H2442" s="16">
        <f t="shared" si="229"/>
        <v>-4.9237203503646934E-5</v>
      </c>
      <c r="I2442" s="16">
        <f t="shared" si="230"/>
        <v>1.4782799011044614E-4</v>
      </c>
    </row>
    <row r="2443" spans="4:9" x14ac:dyDescent="0.25">
      <c r="D2443">
        <f t="shared" si="231"/>
        <v>2438</v>
      </c>
      <c r="E2443" s="11">
        <f t="shared" si="228"/>
        <v>121.9</v>
      </c>
      <c r="F2443" s="11">
        <f t="shared" si="232"/>
        <v>9.7981068880372505E-3</v>
      </c>
      <c r="G2443" s="11">
        <f t="shared" si="233"/>
        <v>999.97059357593423</v>
      </c>
      <c r="H2443" s="16">
        <f t="shared" si="229"/>
        <v>-4.8991012675822827E-5</v>
      </c>
      <c r="I2443" s="16">
        <f t="shared" si="230"/>
        <v>1.4708831186856136E-4</v>
      </c>
    </row>
    <row r="2444" spans="4:9" x14ac:dyDescent="0.25">
      <c r="D2444">
        <f t="shared" si="231"/>
        <v>2439</v>
      </c>
      <c r="E2444" s="11">
        <f t="shared" si="228"/>
        <v>121.95</v>
      </c>
      <c r="F2444" s="11">
        <f t="shared" si="232"/>
        <v>9.7491158753614283E-3</v>
      </c>
      <c r="G2444" s="11">
        <f t="shared" si="233"/>
        <v>999.97074066424614</v>
      </c>
      <c r="H2444" s="16">
        <f t="shared" si="229"/>
        <v>-4.8746052850004176E-5</v>
      </c>
      <c r="I2444" s="16">
        <f t="shared" si="230"/>
        <v>1.4635233711073848E-4</v>
      </c>
    </row>
    <row r="2445" spans="4:9" x14ac:dyDescent="0.25">
      <c r="D2445">
        <f t="shared" si="231"/>
        <v>2440</v>
      </c>
      <c r="E2445" s="11">
        <f t="shared" si="228"/>
        <v>122</v>
      </c>
      <c r="F2445" s="11">
        <f t="shared" si="232"/>
        <v>9.7003698225114239E-3</v>
      </c>
      <c r="G2445" s="11">
        <f t="shared" si="233"/>
        <v>999.97088701658322</v>
      </c>
      <c r="H2445" s="16">
        <f t="shared" si="229"/>
        <v>-4.850231787070509E-5</v>
      </c>
      <c r="I2445" s="16">
        <f t="shared" si="230"/>
        <v>1.4562004727284507E-4</v>
      </c>
    </row>
    <row r="2446" spans="4:9" x14ac:dyDescent="0.25">
      <c r="D2446">
        <f t="shared" si="231"/>
        <v>2441</v>
      </c>
      <c r="E2446" s="11">
        <f t="shared" si="228"/>
        <v>122.05000000000001</v>
      </c>
      <c r="F2446" s="11">
        <f t="shared" si="232"/>
        <v>9.6518675046407196E-3</v>
      </c>
      <c r="G2446" s="11">
        <f t="shared" si="233"/>
        <v>999.97103263663053</v>
      </c>
      <c r="H2446" s="16">
        <f t="shared" si="229"/>
        <v>-4.8259801613221955E-5</v>
      </c>
      <c r="I2446" s="16">
        <f t="shared" si="230"/>
        <v>1.4489142388174342E-4</v>
      </c>
    </row>
    <row r="2447" spans="4:9" x14ac:dyDescent="0.25">
      <c r="D2447">
        <f t="shared" si="231"/>
        <v>2442</v>
      </c>
      <c r="E2447" s="11">
        <f t="shared" si="228"/>
        <v>122.10000000000001</v>
      </c>
      <c r="F2447" s="11">
        <f t="shared" si="232"/>
        <v>9.6036077030274974E-3</v>
      </c>
      <c r="G2447" s="11">
        <f t="shared" si="233"/>
        <v>999.97117752805445</v>
      </c>
      <c r="H2447" s="16">
        <f t="shared" si="229"/>
        <v>-4.8018497983479201E-5</v>
      </c>
      <c r="I2447" s="16">
        <f t="shared" si="230"/>
        <v>1.4416644855640148E-4</v>
      </c>
    </row>
    <row r="2448" spans="4:9" x14ac:dyDescent="0.25">
      <c r="D2448">
        <f t="shared" si="231"/>
        <v>2443</v>
      </c>
      <c r="E2448" s="11">
        <f t="shared" si="228"/>
        <v>122.15</v>
      </c>
      <c r="F2448" s="11">
        <f t="shared" si="232"/>
        <v>9.555589205044018E-3</v>
      </c>
      <c r="G2448" s="11">
        <f t="shared" si="233"/>
        <v>999.97132169450299</v>
      </c>
      <c r="H2448" s="16">
        <f t="shared" si="229"/>
        <v>-4.7778400917876462E-5</v>
      </c>
      <c r="I2448" s="16">
        <f t="shared" si="230"/>
        <v>1.4344510301455426E-4</v>
      </c>
    </row>
    <row r="2449" spans="4:9" x14ac:dyDescent="0.25">
      <c r="D2449">
        <f t="shared" si="231"/>
        <v>2444</v>
      </c>
      <c r="E2449" s="11">
        <f t="shared" si="228"/>
        <v>122.2</v>
      </c>
      <c r="F2449" s="11">
        <f t="shared" si="232"/>
        <v>9.5078108041261409E-3</v>
      </c>
      <c r="G2449" s="11">
        <f t="shared" si="233"/>
        <v>999.97146513960604</v>
      </c>
      <c r="H2449" s="16">
        <f t="shared" si="229"/>
        <v>-4.7539504383135823E-5</v>
      </c>
      <c r="I2449" s="16">
        <f t="shared" si="230"/>
        <v>1.4272736905605136E-4</v>
      </c>
    </row>
    <row r="2450" spans="4:9" x14ac:dyDescent="0.25">
      <c r="D2450">
        <f t="shared" si="231"/>
        <v>2445</v>
      </c>
      <c r="E2450" s="11">
        <f t="shared" si="228"/>
        <v>122.25</v>
      </c>
      <c r="F2450" s="11">
        <f t="shared" si="232"/>
        <v>9.4602712997430057E-3</v>
      </c>
      <c r="G2450" s="11">
        <f t="shared" si="233"/>
        <v>999.97160786697509</v>
      </c>
      <c r="H2450" s="16">
        <f t="shared" si="229"/>
        <v>-4.7301802376150365E-5</v>
      </c>
      <c r="I2450" s="16">
        <f t="shared" si="230"/>
        <v>1.4201322857951035E-4</v>
      </c>
    </row>
    <row r="2451" spans="4:9" x14ac:dyDescent="0.25">
      <c r="D2451">
        <f t="shared" si="231"/>
        <v>2446</v>
      </c>
      <c r="E2451" s="11">
        <f t="shared" si="228"/>
        <v>122.30000000000001</v>
      </c>
      <c r="F2451" s="11">
        <f t="shared" si="232"/>
        <v>9.4129694973668545E-3</v>
      </c>
      <c r="G2451" s="11">
        <f t="shared" si="233"/>
        <v>999.97174988020367</v>
      </c>
      <c r="H2451" s="16">
        <f t="shared" si="229"/>
        <v>-4.7065288923833098E-5</v>
      </c>
      <c r="I2451" s="16">
        <f t="shared" si="230"/>
        <v>1.4130266357343554E-4</v>
      </c>
    </row>
    <row r="2452" spans="4:9" x14ac:dyDescent="0.25">
      <c r="D2452">
        <f t="shared" si="231"/>
        <v>2447</v>
      </c>
      <c r="E2452" s="11">
        <f t="shared" si="228"/>
        <v>122.35000000000001</v>
      </c>
      <c r="F2452" s="11">
        <f t="shared" si="232"/>
        <v>9.3659042084430211E-3</v>
      </c>
      <c r="G2452" s="11">
        <f t="shared" si="233"/>
        <v>999.97189118286724</v>
      </c>
      <c r="H2452" s="16">
        <f t="shared" si="229"/>
        <v>-4.6829958082967002E-5</v>
      </c>
      <c r="I2452" s="16">
        <f t="shared" si="230"/>
        <v>1.4059565611177762E-4</v>
      </c>
    </row>
    <row r="2453" spans="4:9" x14ac:dyDescent="0.25">
      <c r="D2453">
        <f t="shared" si="231"/>
        <v>2448</v>
      </c>
      <c r="E2453" s="11">
        <f t="shared" si="228"/>
        <v>122.4</v>
      </c>
      <c r="F2453" s="11">
        <f t="shared" si="232"/>
        <v>9.319074250360054E-3</v>
      </c>
      <c r="G2453" s="11">
        <f t="shared" si="233"/>
        <v>999.97203177852339</v>
      </c>
      <c r="H2453" s="16">
        <f t="shared" si="229"/>
        <v>-4.659580394005559E-5</v>
      </c>
      <c r="I2453" s="16">
        <f t="shared" si="230"/>
        <v>1.3989218836503616E-4</v>
      </c>
    </row>
    <row r="2454" spans="4:9" x14ac:dyDescent="0.25">
      <c r="D2454">
        <f t="shared" si="231"/>
        <v>2449</v>
      </c>
      <c r="E2454" s="11">
        <f t="shared" si="228"/>
        <v>122.45</v>
      </c>
      <c r="F2454" s="11">
        <f t="shared" si="232"/>
        <v>9.2724784464199989E-3</v>
      </c>
      <c r="G2454" s="11">
        <f t="shared" si="233"/>
        <v>999.97217167071176</v>
      </c>
      <c r="H2454" s="16">
        <f t="shared" si="229"/>
        <v>-4.6362820611174086E-5</v>
      </c>
      <c r="I2454" s="16">
        <f t="shared" si="230"/>
        <v>1.3919224259026795E-4</v>
      </c>
    </row>
    <row r="2455" spans="4:9" x14ac:dyDescent="0.25">
      <c r="D2455">
        <f t="shared" si="231"/>
        <v>2450</v>
      </c>
      <c r="E2455" s="11">
        <f t="shared" si="228"/>
        <v>122.5</v>
      </c>
      <c r="F2455" s="11">
        <f t="shared" si="232"/>
        <v>9.2261156258088249E-3</v>
      </c>
      <c r="G2455" s="11">
        <f t="shared" si="233"/>
        <v>999.97231086295437</v>
      </c>
      <c r="H2455" s="16">
        <f t="shared" si="229"/>
        <v>-4.6131002241821742E-5</v>
      </c>
      <c r="I2455" s="16">
        <f t="shared" si="230"/>
        <v>1.384958011344182E-4</v>
      </c>
    </row>
    <row r="2456" spans="4:9" x14ac:dyDescent="0.25">
      <c r="D2456">
        <f t="shared" si="231"/>
        <v>2451</v>
      </c>
      <c r="E2456" s="11">
        <f t="shared" si="228"/>
        <v>122.55000000000001</v>
      </c>
      <c r="F2456" s="11">
        <f t="shared" si="232"/>
        <v>9.179984623567004E-3</v>
      </c>
      <c r="G2456" s="11">
        <f t="shared" si="233"/>
        <v>999.97244935875551</v>
      </c>
      <c r="H2456" s="16">
        <f t="shared" si="229"/>
        <v>-4.5900343006774559E-5</v>
      </c>
      <c r="I2456" s="16">
        <f t="shared" si="230"/>
        <v>1.3780284642988009E-4</v>
      </c>
    </row>
    <row r="2457" spans="4:9" x14ac:dyDescent="0.25">
      <c r="D2457">
        <f t="shared" si="231"/>
        <v>2452</v>
      </c>
      <c r="E2457" s="11">
        <f t="shared" si="228"/>
        <v>122.60000000000001</v>
      </c>
      <c r="F2457" s="11">
        <f t="shared" si="232"/>
        <v>9.1340842805602302E-3</v>
      </c>
      <c r="G2457" s="11">
        <f t="shared" si="233"/>
        <v>999.97258716160195</v>
      </c>
      <c r="H2457" s="16">
        <f t="shared" si="229"/>
        <v>-4.5670837109938925E-5</v>
      </c>
      <c r="I2457" s="16">
        <f t="shared" si="230"/>
        <v>1.3711336100226659E-4</v>
      </c>
    </row>
    <row r="2458" spans="4:9" x14ac:dyDescent="0.25">
      <c r="D2458">
        <f t="shared" si="231"/>
        <v>2453</v>
      </c>
      <c r="E2458" s="11">
        <f t="shared" si="228"/>
        <v>122.65</v>
      </c>
      <c r="F2458" s="11">
        <f t="shared" si="232"/>
        <v>9.0884134434502904E-3</v>
      </c>
      <c r="G2458" s="11">
        <f t="shared" si="233"/>
        <v>999.97272427496296</v>
      </c>
      <c r="H2458" s="16">
        <f t="shared" si="229"/>
        <v>-4.54424787842058E-5</v>
      </c>
      <c r="I2458" s="16">
        <f t="shared" si="230"/>
        <v>1.3642732746374945E-4</v>
      </c>
    </row>
    <row r="2459" spans="4:9" x14ac:dyDescent="0.25">
      <c r="D2459">
        <f t="shared" si="231"/>
        <v>2454</v>
      </c>
      <c r="E2459" s="11">
        <f t="shared" si="228"/>
        <v>122.7</v>
      </c>
      <c r="F2459" s="11">
        <f t="shared" si="232"/>
        <v>9.042970964666084E-3</v>
      </c>
      <c r="G2459" s="11">
        <f t="shared" si="233"/>
        <v>999.9728607022904</v>
      </c>
      <c r="H2459" s="16">
        <f t="shared" si="229"/>
        <v>-4.5215262291305977E-5</v>
      </c>
      <c r="I2459" s="16">
        <f t="shared" si="230"/>
        <v>1.3574472850972925E-4</v>
      </c>
    </row>
    <row r="2460" spans="4:9" x14ac:dyDescent="0.25">
      <c r="D2460">
        <f t="shared" si="231"/>
        <v>2455</v>
      </c>
      <c r="E2460" s="11">
        <f t="shared" si="228"/>
        <v>122.75</v>
      </c>
      <c r="F2460" s="11">
        <f t="shared" si="232"/>
        <v>8.9977557023747778E-3</v>
      </c>
      <c r="G2460" s="11">
        <f t="shared" si="233"/>
        <v>999.97299644701889</v>
      </c>
      <c r="H2460" s="16">
        <f t="shared" si="229"/>
        <v>-4.4989181921665577E-5</v>
      </c>
      <c r="I2460" s="16">
        <f t="shared" si="230"/>
        <v>1.3506554692660692E-4</v>
      </c>
    </row>
    <row r="2461" spans="4:9" x14ac:dyDescent="0.25">
      <c r="D2461">
        <f t="shared" si="231"/>
        <v>2456</v>
      </c>
      <c r="E2461" s="11">
        <f t="shared" si="228"/>
        <v>122.80000000000001</v>
      </c>
      <c r="F2461" s="11">
        <f t="shared" si="232"/>
        <v>8.9527665204531121E-3</v>
      </c>
      <c r="G2461" s="11">
        <f t="shared" si="233"/>
        <v>999.97313151256583</v>
      </c>
      <c r="H2461" s="16">
        <f t="shared" si="229"/>
        <v>-4.4764231994262729E-5</v>
      </c>
      <c r="I2461" s="16">
        <f t="shared" si="230"/>
        <v>1.3438976558845367E-4</v>
      </c>
    </row>
    <row r="2462" spans="4:9" x14ac:dyDescent="0.25">
      <c r="D2462">
        <f t="shared" si="231"/>
        <v>2457</v>
      </c>
      <c r="E2462" s="11">
        <f t="shared" si="228"/>
        <v>122.85000000000001</v>
      </c>
      <c r="F2462" s="11">
        <f t="shared" si="232"/>
        <v>8.9080022884588488E-3</v>
      </c>
      <c r="G2462" s="11">
        <f t="shared" si="233"/>
        <v>999.97326590233138</v>
      </c>
      <c r="H2462" s="16">
        <f t="shared" si="229"/>
        <v>-4.454040685648463E-5</v>
      </c>
      <c r="I2462" s="16">
        <f t="shared" si="230"/>
        <v>1.3371736745035014E-4</v>
      </c>
    </row>
    <row r="2463" spans="4:9" x14ac:dyDescent="0.25">
      <c r="D2463">
        <f t="shared" si="231"/>
        <v>2458</v>
      </c>
      <c r="E2463" s="11">
        <f t="shared" si="228"/>
        <v>122.9</v>
      </c>
      <c r="F2463" s="11">
        <f t="shared" si="232"/>
        <v>8.8634618816023636E-3</v>
      </c>
      <c r="G2463" s="11">
        <f t="shared" si="233"/>
        <v>999.97339961969885</v>
      </c>
      <c r="H2463" s="16">
        <f t="shared" si="229"/>
        <v>-4.4317700883985631E-5</v>
      </c>
      <c r="I2463" s="16">
        <f t="shared" si="230"/>
        <v>1.3304833555726826E-4</v>
      </c>
    </row>
    <row r="2464" spans="4:9" x14ac:dyDescent="0.25">
      <c r="D2464">
        <f t="shared" si="231"/>
        <v>2459</v>
      </c>
      <c r="E2464" s="11">
        <f t="shared" si="228"/>
        <v>122.95</v>
      </c>
      <c r="F2464" s="11">
        <f t="shared" si="232"/>
        <v>8.8191441807183787E-3</v>
      </c>
      <c r="G2464" s="11">
        <f t="shared" si="233"/>
        <v>999.97353266803441</v>
      </c>
      <c r="H2464" s="16">
        <f t="shared" si="229"/>
        <v>-4.4096108480545652E-5</v>
      </c>
      <c r="I2464" s="16">
        <f t="shared" si="230"/>
        <v>1.3238265303630034E-4</v>
      </c>
    </row>
    <row r="2465" spans="4:9" x14ac:dyDescent="0.25">
      <c r="D2465">
        <f t="shared" si="231"/>
        <v>2460</v>
      </c>
      <c r="E2465" s="11">
        <f t="shared" si="228"/>
        <v>123</v>
      </c>
      <c r="F2465" s="11">
        <f t="shared" si="232"/>
        <v>8.7750480722378326E-3</v>
      </c>
      <c r="G2465" s="11">
        <f t="shared" si="233"/>
        <v>999.97366505068749</v>
      </c>
      <c r="H2465" s="16">
        <f t="shared" si="229"/>
        <v>-4.3875624077929724E-5</v>
      </c>
      <c r="I2465" s="16">
        <f t="shared" si="230"/>
        <v>1.3172030310221029E-4</v>
      </c>
    </row>
    <row r="2466" spans="4:9" x14ac:dyDescent="0.25">
      <c r="D2466">
        <f t="shared" si="231"/>
        <v>2461</v>
      </c>
      <c r="E2466" s="11">
        <f t="shared" si="228"/>
        <v>123.05000000000001</v>
      </c>
      <c r="F2466" s="11">
        <f t="shared" si="232"/>
        <v>8.7311724481599021E-3</v>
      </c>
      <c r="G2466" s="11">
        <f t="shared" si="233"/>
        <v>999.97379677099059</v>
      </c>
      <c r="H2466" s="16">
        <f t="shared" si="229"/>
        <v>-4.3656242135747789E-5</v>
      </c>
      <c r="I2466" s="16">
        <f t="shared" si="230"/>
        <v>1.3106126905410343E-4</v>
      </c>
    </row>
    <row r="2467" spans="4:9" x14ac:dyDescent="0.25">
      <c r="D2467">
        <f t="shared" si="231"/>
        <v>2462</v>
      </c>
      <c r="E2467" s="11">
        <f t="shared" si="228"/>
        <v>123.10000000000001</v>
      </c>
      <c r="F2467" s="11">
        <f t="shared" si="232"/>
        <v>8.6875162060241536E-3</v>
      </c>
      <c r="G2467" s="11">
        <f t="shared" si="233"/>
        <v>999.97392783225962</v>
      </c>
      <c r="H2467" s="16">
        <f t="shared" si="229"/>
        <v>-4.3437957141315699E-5</v>
      </c>
      <c r="I2467" s="16">
        <f t="shared" si="230"/>
        <v>1.3040553426987595E-4</v>
      </c>
    </row>
    <row r="2468" spans="4:9" x14ac:dyDescent="0.25">
      <c r="D2468">
        <f t="shared" si="231"/>
        <v>2463</v>
      </c>
      <c r="E2468" s="11">
        <f t="shared" si="228"/>
        <v>123.15</v>
      </c>
      <c r="F2468" s="11">
        <f t="shared" si="232"/>
        <v>8.6440782488828374E-3</v>
      </c>
      <c r="G2468" s="11">
        <f t="shared" si="233"/>
        <v>999.97405823779388</v>
      </c>
      <c r="H2468" s="16">
        <f t="shared" si="229"/>
        <v>-4.3220763609516476E-5</v>
      </c>
      <c r="I2468" s="16">
        <f t="shared" si="230"/>
        <v>1.2975308221620685E-4</v>
      </c>
    </row>
    <row r="2469" spans="4:9" x14ac:dyDescent="0.25">
      <c r="D2469">
        <f t="shared" si="231"/>
        <v>2464</v>
      </c>
      <c r="E2469" s="11">
        <f t="shared" si="228"/>
        <v>123.2</v>
      </c>
      <c r="F2469" s="11">
        <f t="shared" si="232"/>
        <v>8.6008574852733215E-3</v>
      </c>
      <c r="G2469" s="11">
        <f t="shared" si="233"/>
        <v>999.97418799087609</v>
      </c>
      <c r="H2469" s="16">
        <f t="shared" si="229"/>
        <v>-4.3004656082662431E-5</v>
      </c>
      <c r="I2469" s="16">
        <f t="shared" si="230"/>
        <v>1.291038964430074E-4</v>
      </c>
    </row>
    <row r="2470" spans="4:9" x14ac:dyDescent="0.25">
      <c r="D2470">
        <f t="shared" si="231"/>
        <v>2465</v>
      </c>
      <c r="E2470" s="11">
        <f t="shared" si="228"/>
        <v>123.25</v>
      </c>
      <c r="F2470" s="11">
        <f t="shared" si="232"/>
        <v>8.5578528291906583E-3</v>
      </c>
      <c r="G2470" s="11">
        <f t="shared" si="233"/>
        <v>999.97431709477257</v>
      </c>
      <c r="H2470" s="16">
        <f t="shared" si="229"/>
        <v>-4.2789629130358161E-5</v>
      </c>
      <c r="I2470" s="16">
        <f t="shared" si="230"/>
        <v>1.2845796057787048E-4</v>
      </c>
    </row>
    <row r="2471" spans="4:9" x14ac:dyDescent="0.25">
      <c r="D2471">
        <f t="shared" si="231"/>
        <v>2466</v>
      </c>
      <c r="E2471" s="11">
        <f t="shared" si="228"/>
        <v>123.30000000000001</v>
      </c>
      <c r="F2471" s="11">
        <f t="shared" si="232"/>
        <v>8.5150632000602997E-3</v>
      </c>
      <c r="G2471" s="11">
        <f t="shared" si="233"/>
        <v>999.97444555273319</v>
      </c>
      <c r="H2471" s="16">
        <f t="shared" si="229"/>
        <v>-4.2575677349363757E-5</v>
      </c>
      <c r="I2471" s="16">
        <f t="shared" si="230"/>
        <v>1.2781525833495242E-4</v>
      </c>
    </row>
    <row r="2472" spans="4:9" x14ac:dyDescent="0.25">
      <c r="D2472">
        <f t="shared" si="231"/>
        <v>2467</v>
      </c>
      <c r="E2472" s="11">
        <f t="shared" si="228"/>
        <v>123.35000000000001</v>
      </c>
      <c r="F2472" s="11">
        <f t="shared" si="232"/>
        <v>8.4724875227109361E-3</v>
      </c>
      <c r="G2472" s="11">
        <f t="shared" si="233"/>
        <v>999.97457336799152</v>
      </c>
      <c r="H2472" s="16">
        <f t="shared" si="229"/>
        <v>-4.2362795363459263E-5</v>
      </c>
      <c r="I2472" s="16">
        <f t="shared" si="230"/>
        <v>1.2717577351053266E-4</v>
      </c>
    </row>
    <row r="2473" spans="4:9" x14ac:dyDescent="0.25">
      <c r="D2473">
        <f t="shared" si="231"/>
        <v>2468</v>
      </c>
      <c r="E2473" s="11">
        <f t="shared" si="228"/>
        <v>123.4</v>
      </c>
      <c r="F2473" s="11">
        <f t="shared" si="232"/>
        <v>8.4301247273474763E-3</v>
      </c>
      <c r="G2473" s="11">
        <f t="shared" si="233"/>
        <v>999.97470054376504</v>
      </c>
      <c r="H2473" s="16">
        <f t="shared" si="229"/>
        <v>-4.2150977823309378E-5</v>
      </c>
      <c r="I2473" s="16">
        <f t="shared" si="230"/>
        <v>1.2653948997746296E-4</v>
      </c>
    </row>
    <row r="2474" spans="4:9" x14ac:dyDescent="0.25">
      <c r="D2474">
        <f t="shared" si="231"/>
        <v>2469</v>
      </c>
      <c r="E2474" s="11">
        <f t="shared" si="228"/>
        <v>123.45</v>
      </c>
      <c r="F2474" s="11">
        <f t="shared" si="232"/>
        <v>8.3879737495241666E-3</v>
      </c>
      <c r="G2474" s="11">
        <f t="shared" si="233"/>
        <v>999.97482708325504</v>
      </c>
      <c r="H2474" s="16">
        <f t="shared" si="229"/>
        <v>-4.1940219406329119E-5</v>
      </c>
      <c r="I2474" s="16">
        <f t="shared" si="230"/>
        <v>1.259063916962698E-4</v>
      </c>
    </row>
    <row r="2475" spans="4:9" x14ac:dyDescent="0.25">
      <c r="D2475">
        <f t="shared" si="231"/>
        <v>2470</v>
      </c>
      <c r="E2475" s="11">
        <f t="shared" si="228"/>
        <v>123.5</v>
      </c>
      <c r="F2475" s="11">
        <f t="shared" si="232"/>
        <v>8.3460335301178377E-3</v>
      </c>
      <c r="G2475" s="11">
        <f t="shared" si="233"/>
        <v>999.97495298964668</v>
      </c>
      <c r="H2475" s="16">
        <f t="shared" si="229"/>
        <v>-4.1730514816549907E-5</v>
      </c>
      <c r="I2475" s="16">
        <f t="shared" si="230"/>
        <v>1.2527646270183226E-4</v>
      </c>
    </row>
    <row r="2476" spans="4:9" x14ac:dyDescent="0.25">
      <c r="D2476">
        <f t="shared" si="231"/>
        <v>2471</v>
      </c>
      <c r="E2476" s="11">
        <f t="shared" si="228"/>
        <v>123.55000000000001</v>
      </c>
      <c r="F2476" s="11">
        <f t="shared" si="232"/>
        <v>8.304303015301287E-3</v>
      </c>
      <c r="G2476" s="11">
        <f t="shared" si="233"/>
        <v>999.97507826610934</v>
      </c>
      <c r="H2476" s="16">
        <f t="shared" si="229"/>
        <v>-4.1521858784486508E-5</v>
      </c>
      <c r="I2476" s="16">
        <f t="shared" si="230"/>
        <v>1.2464968711337415E-4</v>
      </c>
    </row>
    <row r="2477" spans="4:9" x14ac:dyDescent="0.25">
      <c r="D2477">
        <f t="shared" si="231"/>
        <v>2472</v>
      </c>
      <c r="E2477" s="11">
        <f t="shared" si="228"/>
        <v>123.60000000000001</v>
      </c>
      <c r="F2477" s="11">
        <f t="shared" si="232"/>
        <v>8.2627811565167998E-3</v>
      </c>
      <c r="G2477" s="11">
        <f t="shared" si="233"/>
        <v>999.97520291579644</v>
      </c>
      <c r="H2477" s="16">
        <f t="shared" si="229"/>
        <v>-4.131424606700462E-5</v>
      </c>
      <c r="I2477" s="16">
        <f t="shared" si="230"/>
        <v>1.2402604912780315E-4</v>
      </c>
    </row>
    <row r="2478" spans="4:9" x14ac:dyDescent="0.25">
      <c r="D2478">
        <f t="shared" si="231"/>
        <v>2473</v>
      </c>
      <c r="E2478" s="11">
        <f t="shared" si="228"/>
        <v>123.65</v>
      </c>
      <c r="F2478" s="11">
        <f t="shared" si="232"/>
        <v>8.2214669104497956E-3</v>
      </c>
      <c r="G2478" s="11">
        <f t="shared" si="233"/>
        <v>999.97532694184554</v>
      </c>
      <c r="H2478" s="16">
        <f t="shared" si="229"/>
        <v>-4.1107671447189025E-5</v>
      </c>
      <c r="I2478" s="16">
        <f t="shared" si="230"/>
        <v>1.2340553302082124E-4</v>
      </c>
    </row>
    <row r="2479" spans="4:9" x14ac:dyDescent="0.25">
      <c r="D2479">
        <f t="shared" si="231"/>
        <v>2474</v>
      </c>
      <c r="E2479" s="11">
        <f t="shared" si="228"/>
        <v>123.7</v>
      </c>
      <c r="F2479" s="11">
        <f t="shared" si="232"/>
        <v>8.1803592390026058E-3</v>
      </c>
      <c r="G2479" s="11">
        <f t="shared" si="233"/>
        <v>999.97545034737857</v>
      </c>
      <c r="H2479" s="16">
        <f t="shared" si="229"/>
        <v>-4.0902129734212457E-5</v>
      </c>
      <c r="I2479" s="16">
        <f t="shared" si="230"/>
        <v>1.2278812314914548E-4</v>
      </c>
    </row>
    <row r="2480" spans="4:9" x14ac:dyDescent="0.25">
      <c r="D2480">
        <f t="shared" si="231"/>
        <v>2475</v>
      </c>
      <c r="E2480" s="11">
        <f t="shared" si="228"/>
        <v>123.75</v>
      </c>
      <c r="F2480" s="11">
        <f t="shared" si="232"/>
        <v>8.1394571092683939E-3</v>
      </c>
      <c r="G2480" s="11">
        <f t="shared" si="233"/>
        <v>999.97557313550169</v>
      </c>
      <c r="H2480" s="16">
        <f t="shared" si="229"/>
        <v>-4.0697615763205189E-5</v>
      </c>
      <c r="I2480" s="16">
        <f t="shared" si="230"/>
        <v>1.2217380394828788E-4</v>
      </c>
    </row>
    <row r="2481" spans="4:9" x14ac:dyDescent="0.25">
      <c r="D2481">
        <f t="shared" si="231"/>
        <v>2476</v>
      </c>
      <c r="E2481" s="11">
        <f t="shared" si="228"/>
        <v>123.80000000000001</v>
      </c>
      <c r="F2481" s="11">
        <f t="shared" si="232"/>
        <v>8.0987594935051886E-3</v>
      </c>
      <c r="G2481" s="11">
        <f t="shared" si="233"/>
        <v>999.97569530930559</v>
      </c>
      <c r="H2481" s="16">
        <f t="shared" si="229"/>
        <v>-4.049412439512515E-5</v>
      </c>
      <c r="I2481" s="16">
        <f t="shared" si="230"/>
        <v>1.2156255992922512E-4</v>
      </c>
    </row>
    <row r="2482" spans="4:9" x14ac:dyDescent="0.25">
      <c r="D2482">
        <f t="shared" si="231"/>
        <v>2477</v>
      </c>
      <c r="E2482" s="11">
        <f t="shared" si="228"/>
        <v>123.85000000000001</v>
      </c>
      <c r="F2482" s="11">
        <f t="shared" si="232"/>
        <v>8.0582653691100639E-3</v>
      </c>
      <c r="G2482" s="11">
        <f t="shared" si="233"/>
        <v>999.9758168718655</v>
      </c>
      <c r="H2482" s="16">
        <f t="shared" si="229"/>
        <v>-4.0291650516628829E-5</v>
      </c>
      <c r="I2482" s="16">
        <f t="shared" si="230"/>
        <v>1.2095437568283965E-4</v>
      </c>
    </row>
    <row r="2483" spans="4:9" x14ac:dyDescent="0.25">
      <c r="D2483">
        <f t="shared" si="231"/>
        <v>2478</v>
      </c>
      <c r="E2483" s="11">
        <f t="shared" si="228"/>
        <v>123.9</v>
      </c>
      <c r="F2483" s="11">
        <f t="shared" si="232"/>
        <v>8.0179737185934359E-3</v>
      </c>
      <c r="G2483" s="11">
        <f t="shared" si="233"/>
        <v>999.97593782624119</v>
      </c>
      <c r="H2483" s="16">
        <f t="shared" si="229"/>
        <v>-4.0090189039942612E-5</v>
      </c>
      <c r="I2483" s="16">
        <f t="shared" si="230"/>
        <v>1.2034923587436896E-4</v>
      </c>
    </row>
    <row r="2484" spans="4:9" x14ac:dyDescent="0.25">
      <c r="D2484">
        <f t="shared" si="231"/>
        <v>2479</v>
      </c>
      <c r="E2484" s="11">
        <f t="shared" si="228"/>
        <v>123.95</v>
      </c>
      <c r="F2484" s="11">
        <f t="shared" si="232"/>
        <v>7.9778835295534929E-3</v>
      </c>
      <c r="G2484" s="11">
        <f t="shared" si="233"/>
        <v>999.97605817547708</v>
      </c>
      <c r="H2484" s="16">
        <f t="shared" si="229"/>
        <v>-3.9889734902735099E-5</v>
      </c>
      <c r="I2484" s="16">
        <f t="shared" si="230"/>
        <v>1.1974712525339762E-4</v>
      </c>
    </row>
    <row r="2485" spans="4:9" x14ac:dyDescent="0.25">
      <c r="D2485">
        <f t="shared" si="231"/>
        <v>2480</v>
      </c>
      <c r="E2485" s="11">
        <f t="shared" si="228"/>
        <v>124</v>
      </c>
      <c r="F2485" s="11">
        <f t="shared" si="232"/>
        <v>7.9379937946507575E-3</v>
      </c>
      <c r="G2485" s="11">
        <f t="shared" si="233"/>
        <v>999.97617792260235</v>
      </c>
      <c r="H2485" s="16">
        <f t="shared" si="229"/>
        <v>-3.9690283067989622E-5</v>
      </c>
      <c r="I2485" s="16">
        <f t="shared" si="230"/>
        <v>1.191480286360946E-4</v>
      </c>
    </row>
    <row r="2486" spans="4:9" x14ac:dyDescent="0.25">
      <c r="D2486">
        <f t="shared" si="231"/>
        <v>2481</v>
      </c>
      <c r="E2486" s="11">
        <f t="shared" si="228"/>
        <v>124.05000000000001</v>
      </c>
      <c r="F2486" s="11">
        <f t="shared" si="232"/>
        <v>7.8983035115827681E-3</v>
      </c>
      <c r="G2486" s="11">
        <f t="shared" si="233"/>
        <v>999.97629707063095</v>
      </c>
      <c r="H2486" s="16">
        <f t="shared" si="229"/>
        <v>-3.9491828523877826E-5</v>
      </c>
      <c r="I2486" s="16">
        <f t="shared" si="230"/>
        <v>1.185519309229764E-4</v>
      </c>
    </row>
    <row r="2487" spans="4:9" x14ac:dyDescent="0.25">
      <c r="D2487">
        <f t="shared" si="231"/>
        <v>2482</v>
      </c>
      <c r="E2487" s="11">
        <f t="shared" si="228"/>
        <v>124.10000000000001</v>
      </c>
      <c r="F2487" s="11">
        <f t="shared" si="232"/>
        <v>7.858811683058891E-3</v>
      </c>
      <c r="G2487" s="11">
        <f t="shared" si="233"/>
        <v>999.97641562256183</v>
      </c>
      <c r="H2487" s="16">
        <f t="shared" si="229"/>
        <v>-3.9294366283633707E-5</v>
      </c>
      <c r="I2487" s="16">
        <f t="shared" si="230"/>
        <v>1.179588170855852E-4</v>
      </c>
    </row>
    <row r="2488" spans="4:9" x14ac:dyDescent="0.25">
      <c r="D2488">
        <f t="shared" si="231"/>
        <v>2483</v>
      </c>
      <c r="E2488" s="11">
        <f t="shared" si="228"/>
        <v>124.15</v>
      </c>
      <c r="F2488" s="11">
        <f t="shared" si="232"/>
        <v>7.8195173167752569E-3</v>
      </c>
      <c r="G2488" s="11">
        <f t="shared" si="233"/>
        <v>999.97653358137893</v>
      </c>
      <c r="H2488" s="16">
        <f t="shared" si="229"/>
        <v>-3.9097891385428091E-5</v>
      </c>
      <c r="I2488" s="16">
        <f t="shared" si="230"/>
        <v>1.1736867217204007E-4</v>
      </c>
    </row>
    <row r="2489" spans="4:9" x14ac:dyDescent="0.25">
      <c r="D2489">
        <f t="shared" si="231"/>
        <v>2484</v>
      </c>
      <c r="E2489" s="11">
        <f t="shared" si="228"/>
        <v>124.2</v>
      </c>
      <c r="F2489" s="11">
        <f t="shared" si="232"/>
        <v>7.7804194253898286E-3</v>
      </c>
      <c r="G2489" s="11">
        <f t="shared" si="233"/>
        <v>999.97665095005107</v>
      </c>
      <c r="H2489" s="16">
        <f t="shared" si="229"/>
        <v>-3.890239889224408E-5</v>
      </c>
      <c r="I2489" s="16">
        <f t="shared" si="230"/>
        <v>1.1678148130814745E-4</v>
      </c>
    </row>
    <row r="2490" spans="4:9" x14ac:dyDescent="0.25">
      <c r="D2490">
        <f t="shared" si="231"/>
        <v>2485</v>
      </c>
      <c r="E2490" s="11">
        <f t="shared" si="228"/>
        <v>124.25</v>
      </c>
      <c r="F2490" s="11">
        <f t="shared" si="232"/>
        <v>7.7415170264975844E-3</v>
      </c>
      <c r="G2490" s="11">
        <f t="shared" si="233"/>
        <v>999.97676773153239</v>
      </c>
      <c r="H2490" s="16">
        <f t="shared" si="229"/>
        <v>-3.8707883891752908E-5</v>
      </c>
      <c r="I2490" s="16">
        <f t="shared" si="230"/>
        <v>1.1619722969074013E-4</v>
      </c>
    </row>
    <row r="2491" spans="4:9" x14ac:dyDescent="0.25">
      <c r="D2491">
        <f t="shared" si="231"/>
        <v>2486</v>
      </c>
      <c r="E2491" s="11">
        <f t="shared" si="228"/>
        <v>124.30000000000001</v>
      </c>
      <c r="F2491" s="11">
        <f t="shared" si="232"/>
        <v>7.7028091426058314E-3</v>
      </c>
      <c r="G2491" s="11">
        <f t="shared" si="233"/>
        <v>999.97688392876205</v>
      </c>
      <c r="H2491" s="16">
        <f t="shared" si="229"/>
        <v>-3.8514341496190434E-5</v>
      </c>
      <c r="I2491" s="16">
        <f t="shared" si="230"/>
        <v>1.1561590259322871E-4</v>
      </c>
    </row>
    <row r="2492" spans="4:9" x14ac:dyDescent="0.25">
      <c r="D2492">
        <f t="shared" si="231"/>
        <v>2487</v>
      </c>
      <c r="E2492" s="11">
        <f t="shared" si="228"/>
        <v>124.35000000000001</v>
      </c>
      <c r="F2492" s="11">
        <f t="shared" si="232"/>
        <v>7.6642948011096407E-3</v>
      </c>
      <c r="G2492" s="11">
        <f t="shared" si="233"/>
        <v>999.97699954466464</v>
      </c>
      <c r="H2492" s="16">
        <f t="shared" si="229"/>
        <v>-3.8321766842234353E-5</v>
      </c>
      <c r="I2492" s="16">
        <f t="shared" si="230"/>
        <v>1.1503748536227106E-4</v>
      </c>
    </row>
    <row r="2493" spans="4:9" x14ac:dyDescent="0.25">
      <c r="D2493">
        <f t="shared" si="231"/>
        <v>2488</v>
      </c>
      <c r="E2493" s="11">
        <f t="shared" si="228"/>
        <v>124.4</v>
      </c>
      <c r="F2493" s="11">
        <f t="shared" si="232"/>
        <v>7.6259730342674061E-3</v>
      </c>
      <c r="G2493" s="11">
        <f t="shared" si="233"/>
        <v>999.97711458214997</v>
      </c>
      <c r="H2493" s="16">
        <f t="shared" si="229"/>
        <v>-3.8130155090881966E-5</v>
      </c>
      <c r="I2493" s="16">
        <f t="shared" si="230"/>
        <v>1.1446196341666257E-4</v>
      </c>
    </row>
    <row r="2494" spans="4:9" x14ac:dyDescent="0.25">
      <c r="D2494">
        <f t="shared" si="231"/>
        <v>2489</v>
      </c>
      <c r="E2494" s="11">
        <f t="shared" si="228"/>
        <v>124.45</v>
      </c>
      <c r="F2494" s="11">
        <f t="shared" si="232"/>
        <v>7.5878428791765241E-3</v>
      </c>
      <c r="G2494" s="11">
        <f t="shared" si="233"/>
        <v>999.97722904411341</v>
      </c>
      <c r="H2494" s="16">
        <f t="shared" si="229"/>
        <v>-3.7939501427328435E-5</v>
      </c>
      <c r="I2494" s="16">
        <f t="shared" si="230"/>
        <v>1.1388932224955665E-4</v>
      </c>
    </row>
    <row r="2495" spans="4:9" x14ac:dyDescent="0.25">
      <c r="D2495">
        <f t="shared" si="231"/>
        <v>2490</v>
      </c>
      <c r="E2495" s="11">
        <f t="shared" si="228"/>
        <v>124.5</v>
      </c>
      <c r="F2495" s="11">
        <f t="shared" si="232"/>
        <v>7.5499033777491958E-3</v>
      </c>
      <c r="G2495" s="11">
        <f t="shared" si="233"/>
        <v>999.97734293343569</v>
      </c>
      <c r="H2495" s="16">
        <f t="shared" si="229"/>
        <v>-3.7749801060845892E-5</v>
      </c>
      <c r="I2495" s="16">
        <f t="shared" si="230"/>
        <v>1.1331954743068552E-4</v>
      </c>
    </row>
    <row r="2496" spans="4:9" x14ac:dyDescent="0.25">
      <c r="D2496">
        <f t="shared" si="231"/>
        <v>2491</v>
      </c>
      <c r="E2496" s="11">
        <f t="shared" si="228"/>
        <v>124.55000000000001</v>
      </c>
      <c r="F2496" s="11">
        <f t="shared" si="232"/>
        <v>7.5121535766883496E-3</v>
      </c>
      <c r="G2496" s="11">
        <f t="shared" si="233"/>
        <v>999.97745625298307</v>
      </c>
      <c r="H2496" s="16">
        <f t="shared" si="229"/>
        <v>-3.7561049224662962E-5</v>
      </c>
      <c r="I2496" s="16">
        <f t="shared" si="230"/>
        <v>1.1275262459525839E-4</v>
      </c>
    </row>
    <row r="2497" spans="4:9" x14ac:dyDescent="0.25">
      <c r="D2497">
        <f t="shared" si="231"/>
        <v>2492</v>
      </c>
      <c r="E2497" s="11">
        <f t="shared" si="228"/>
        <v>124.60000000000001</v>
      </c>
      <c r="F2497" s="11">
        <f t="shared" si="232"/>
        <v>7.4745925274636868E-3</v>
      </c>
      <c r="G2497" s="11">
        <f t="shared" si="233"/>
        <v>999.97756900560762</v>
      </c>
      <c r="H2497" s="16">
        <f t="shared" si="229"/>
        <v>-3.7373241175844977E-5</v>
      </c>
      <c r="I2497" s="16">
        <f t="shared" si="230"/>
        <v>1.1218853945506381E-4</v>
      </c>
    </row>
    <row r="2498" spans="4:9" x14ac:dyDescent="0.25">
      <c r="D2498">
        <f t="shared" si="231"/>
        <v>2493</v>
      </c>
      <c r="E2498" s="11">
        <f t="shared" si="228"/>
        <v>124.65</v>
      </c>
      <c r="F2498" s="11">
        <f t="shared" si="232"/>
        <v>7.4372192862878416E-3</v>
      </c>
      <c r="G2498" s="11">
        <f t="shared" si="233"/>
        <v>999.97768119414707</v>
      </c>
      <c r="H2498" s="16">
        <f t="shared" si="229"/>
        <v>-3.7186372195174786E-5</v>
      </c>
      <c r="I2498" s="16">
        <f t="shared" si="230"/>
        <v>1.1162727779180854E-4</v>
      </c>
    </row>
    <row r="2499" spans="4:9" x14ac:dyDescent="0.25">
      <c r="D2499">
        <f t="shared" si="231"/>
        <v>2494</v>
      </c>
      <c r="E2499" s="11">
        <f t="shared" si="228"/>
        <v>124.7</v>
      </c>
      <c r="F2499" s="11">
        <f t="shared" si="232"/>
        <v>7.400032914092667E-3</v>
      </c>
      <c r="G2499" s="11">
        <f t="shared" si="233"/>
        <v>999.97779282142483</v>
      </c>
      <c r="H2499" s="16">
        <f t="shared" si="229"/>
        <v>-3.7000437587034043E-5</v>
      </c>
      <c r="I2499" s="16">
        <f t="shared" si="230"/>
        <v>1.1106882546044861E-4</v>
      </c>
    </row>
    <row r="2500" spans="4:9" x14ac:dyDescent="0.25">
      <c r="D2500">
        <f t="shared" si="231"/>
        <v>2495</v>
      </c>
      <c r="E2500" s="11">
        <f t="shared" si="228"/>
        <v>124.75</v>
      </c>
      <c r="F2500" s="11">
        <f t="shared" si="232"/>
        <v>7.363032476505633E-3</v>
      </c>
      <c r="G2500" s="11">
        <f t="shared" si="233"/>
        <v>999.97790389025033</v>
      </c>
      <c r="H2500" s="16">
        <f t="shared" si="229"/>
        <v>-3.6815432679285323E-5</v>
      </c>
      <c r="I2500" s="16">
        <f t="shared" si="230"/>
        <v>1.1051316838474861E-4</v>
      </c>
    </row>
    <row r="2501" spans="4:9" x14ac:dyDescent="0.25">
      <c r="D2501">
        <f t="shared" si="231"/>
        <v>2496</v>
      </c>
      <c r="E2501" s="11">
        <f t="shared" ref="E2501:E2564" si="234">D2501*$B$13</f>
        <v>124.80000000000001</v>
      </c>
      <c r="F2501" s="11">
        <f t="shared" si="232"/>
        <v>7.3262170438263474E-3</v>
      </c>
      <c r="G2501" s="11">
        <f t="shared" si="233"/>
        <v>999.97801440341868</v>
      </c>
      <c r="H2501" s="16">
        <f t="shared" ref="H2501:H2564" si="235">$B$7*F2501*(1-(F2501+$B$11*G2501)/$B$9)*$B$13</f>
        <v>-3.6631352823154511E-5</v>
      </c>
      <c r="I2501" s="16">
        <f t="shared" ref="I2501:I2564" si="236">$B$8*G2501*(1-(G2501+$B$12*F2501)/$B$10)*$B$13</f>
        <v>1.0996029255950246E-4</v>
      </c>
    </row>
    <row r="2502" spans="4:9" x14ac:dyDescent="0.25">
      <c r="D2502">
        <f t="shared" ref="D2502:D2565" si="237">D2501+1</f>
        <v>2497</v>
      </c>
      <c r="E2502" s="11">
        <f t="shared" si="234"/>
        <v>124.85000000000001</v>
      </c>
      <c r="F2502" s="11">
        <f t="shared" ref="F2502:F2565" si="238">F2501+H2501</f>
        <v>7.2895856910031925E-3</v>
      </c>
      <c r="G2502" s="11">
        <f t="shared" ref="G2502:G2565" si="239">G2501+I2501</f>
        <v>999.97812436371123</v>
      </c>
      <c r="H2502" s="16">
        <f t="shared" si="235"/>
        <v>-3.64481933931142E-5</v>
      </c>
      <c r="I2502" s="16">
        <f t="shared" si="236"/>
        <v>1.0941018405275394E-4</v>
      </c>
    </row>
    <row r="2503" spans="4:9" x14ac:dyDescent="0.25">
      <c r="D2503">
        <f t="shared" si="237"/>
        <v>2498</v>
      </c>
      <c r="E2503" s="11">
        <f t="shared" si="234"/>
        <v>124.9</v>
      </c>
      <c r="F2503" s="11">
        <f t="shared" si="238"/>
        <v>7.2531374976100779E-3</v>
      </c>
      <c r="G2503" s="11">
        <f t="shared" si="239"/>
        <v>999.97823377389534</v>
      </c>
      <c r="H2503" s="16">
        <f t="shared" si="235"/>
        <v>-3.6265949786767233E-5</v>
      </c>
      <c r="I2503" s="16">
        <f t="shared" si="236"/>
        <v>1.0886282899802557E-4</v>
      </c>
    </row>
    <row r="2504" spans="4:9" x14ac:dyDescent="0.25">
      <c r="D2504">
        <f t="shared" si="237"/>
        <v>2499</v>
      </c>
      <c r="E2504" s="11">
        <f t="shared" si="234"/>
        <v>124.95</v>
      </c>
      <c r="F2504" s="11">
        <f t="shared" si="238"/>
        <v>7.2168715478233107E-3</v>
      </c>
      <c r="G2504" s="11">
        <f t="shared" si="239"/>
        <v>999.97834263672439</v>
      </c>
      <c r="H2504" s="16">
        <f t="shared" si="235"/>
        <v>-3.6084617424731075E-5</v>
      </c>
      <c r="I2504" s="16">
        <f t="shared" si="236"/>
        <v>1.0831821360098011E-4</v>
      </c>
    </row>
    <row r="2505" spans="4:9" x14ac:dyDescent="0.25">
      <c r="D2505">
        <f t="shared" si="237"/>
        <v>2500</v>
      </c>
      <c r="E2505" s="11">
        <f t="shared" si="234"/>
        <v>125</v>
      </c>
      <c r="F2505" s="11">
        <f t="shared" si="238"/>
        <v>7.18078693039858E-3</v>
      </c>
      <c r="G2505" s="11">
        <f t="shared" si="239"/>
        <v>999.97845095493801</v>
      </c>
      <c r="H2505" s="16">
        <f t="shared" si="235"/>
        <v>-3.5904191750522741E-5</v>
      </c>
      <c r="I2505" s="16">
        <f t="shared" si="236"/>
        <v>1.0777632413609007E-4</v>
      </c>
    </row>
    <row r="2506" spans="4:9" x14ac:dyDescent="0.25">
      <c r="D2506">
        <f t="shared" si="237"/>
        <v>2501</v>
      </c>
      <c r="E2506" s="11">
        <f t="shared" si="234"/>
        <v>125.05000000000001</v>
      </c>
      <c r="F2506" s="11">
        <f t="shared" si="238"/>
        <v>7.1448827386480576E-3</v>
      </c>
      <c r="G2506" s="11">
        <f t="shared" si="239"/>
        <v>999.97855873126218</v>
      </c>
      <c r="H2506" s="16">
        <f t="shared" si="235"/>
        <v>-3.5724668230444251E-5</v>
      </c>
      <c r="I2506" s="16">
        <f t="shared" si="236"/>
        <v>1.0723714694885853E-4</v>
      </c>
    </row>
    <row r="2507" spans="4:9" x14ac:dyDescent="0.25">
      <c r="D2507">
        <f t="shared" si="237"/>
        <v>2502</v>
      </c>
      <c r="E2507" s="11">
        <f t="shared" si="234"/>
        <v>125.10000000000001</v>
      </c>
      <c r="F2507" s="11">
        <f t="shared" si="238"/>
        <v>7.1091580704176136E-3</v>
      </c>
      <c r="G2507" s="11">
        <f t="shared" si="239"/>
        <v>999.97866596840913</v>
      </c>
      <c r="H2507" s="16">
        <f t="shared" si="235"/>
        <v>-3.5546042353468702E-5</v>
      </c>
      <c r="I2507" s="16">
        <f t="shared" si="236"/>
        <v>1.067006684491579E-4</v>
      </c>
    </row>
    <row r="2508" spans="4:9" x14ac:dyDescent="0.25">
      <c r="D2508">
        <f t="shared" si="237"/>
        <v>2503</v>
      </c>
      <c r="E2508" s="11">
        <f t="shared" si="234"/>
        <v>125.15</v>
      </c>
      <c r="F2508" s="11">
        <f t="shared" si="238"/>
        <v>7.0736120280641447E-3</v>
      </c>
      <c r="G2508" s="11">
        <f t="shared" si="239"/>
        <v>999.97877266907756</v>
      </c>
      <c r="H2508" s="16">
        <f t="shared" si="235"/>
        <v>-3.5368309631126867E-5</v>
      </c>
      <c r="I2508" s="16">
        <f t="shared" si="236"/>
        <v>1.0616687511567124E-4</v>
      </c>
    </row>
    <row r="2509" spans="4:9" x14ac:dyDescent="0.25">
      <c r="D2509">
        <f t="shared" si="237"/>
        <v>2504</v>
      </c>
      <c r="E2509" s="11">
        <f t="shared" si="234"/>
        <v>125.2</v>
      </c>
      <c r="F2509" s="11">
        <f t="shared" si="238"/>
        <v>7.0382437184330175E-3</v>
      </c>
      <c r="G2509" s="11">
        <f t="shared" si="239"/>
        <v>999.97887883595263</v>
      </c>
      <c r="H2509" s="16">
        <f t="shared" si="235"/>
        <v>-3.5191465597394375E-5</v>
      </c>
      <c r="I2509" s="16">
        <f t="shared" si="236"/>
        <v>1.0563575350033307E-4</v>
      </c>
    </row>
    <row r="2510" spans="4:9" x14ac:dyDescent="0.25">
      <c r="D2510">
        <f t="shared" si="237"/>
        <v>2505</v>
      </c>
      <c r="E2510" s="11">
        <f t="shared" si="234"/>
        <v>125.25</v>
      </c>
      <c r="F2510" s="11">
        <f t="shared" si="238"/>
        <v>7.0030522528356232E-3</v>
      </c>
      <c r="G2510" s="11">
        <f t="shared" si="239"/>
        <v>999.9789844717061</v>
      </c>
      <c r="H2510" s="16">
        <f t="shared" si="235"/>
        <v>-3.5015505808579458E-5</v>
      </c>
      <c r="I2510" s="16">
        <f t="shared" si="236"/>
        <v>1.0510729021500729E-4</v>
      </c>
    </row>
    <row r="2511" spans="4:9" x14ac:dyDescent="0.25">
      <c r="D2511">
        <f t="shared" si="237"/>
        <v>2506</v>
      </c>
      <c r="E2511" s="11">
        <f t="shared" si="234"/>
        <v>125.30000000000001</v>
      </c>
      <c r="F2511" s="11">
        <f t="shared" si="238"/>
        <v>6.9680367470270439E-3</v>
      </c>
      <c r="G2511" s="11">
        <f t="shared" si="239"/>
        <v>999.97908957899631</v>
      </c>
      <c r="H2511" s="16">
        <f t="shared" si="235"/>
        <v>-3.4840425843211386E-5</v>
      </c>
      <c r="I2511" s="16">
        <f t="shared" si="236"/>
        <v>1.0458147194258943E-4</v>
      </c>
    </row>
    <row r="2512" spans="4:9" x14ac:dyDescent="0.25">
      <c r="D2512">
        <f t="shared" si="237"/>
        <v>2507</v>
      </c>
      <c r="E2512" s="11">
        <f t="shared" si="234"/>
        <v>125.35000000000001</v>
      </c>
      <c r="F2512" s="11">
        <f t="shared" si="238"/>
        <v>6.9331963211838321E-3</v>
      </c>
      <c r="G2512" s="11">
        <f t="shared" si="239"/>
        <v>999.9791941604683</v>
      </c>
      <c r="H2512" s="16">
        <f t="shared" si="235"/>
        <v>-3.4666221301929069E-5</v>
      </c>
      <c r="I2512" s="16">
        <f t="shared" si="236"/>
        <v>1.0405828543367618E-4</v>
      </c>
    </row>
    <row r="2513" spans="4:9" x14ac:dyDescent="0.25">
      <c r="D2513">
        <f t="shared" si="237"/>
        <v>2508</v>
      </c>
      <c r="E2513" s="11">
        <f t="shared" si="234"/>
        <v>125.4</v>
      </c>
      <c r="F2513" s="11">
        <f t="shared" si="238"/>
        <v>6.898530099881903E-3</v>
      </c>
      <c r="G2513" s="11">
        <f t="shared" si="239"/>
        <v>999.97929821875368</v>
      </c>
      <c r="H2513" s="16">
        <f t="shared" si="235"/>
        <v>-3.4492887807370732E-5</v>
      </c>
      <c r="I2513" s="16">
        <f t="shared" si="236"/>
        <v>1.0353771750545537E-4</v>
      </c>
    </row>
    <row r="2514" spans="4:9" x14ac:dyDescent="0.25">
      <c r="D2514">
        <f t="shared" si="237"/>
        <v>2509</v>
      </c>
      <c r="E2514" s="11">
        <f t="shared" si="234"/>
        <v>125.45</v>
      </c>
      <c r="F2514" s="11">
        <f t="shared" si="238"/>
        <v>6.8640372120745323E-3</v>
      </c>
      <c r="G2514" s="11">
        <f t="shared" si="239"/>
        <v>999.97940175647113</v>
      </c>
      <c r="H2514" s="16">
        <f t="shared" si="235"/>
        <v>-3.4320421004063815E-5</v>
      </c>
      <c r="I2514" s="16">
        <f t="shared" si="236"/>
        <v>1.0301975503726564E-4</v>
      </c>
    </row>
    <row r="2515" spans="4:9" x14ac:dyDescent="0.25">
      <c r="D2515">
        <f t="shared" si="237"/>
        <v>2510</v>
      </c>
      <c r="E2515" s="11">
        <f t="shared" si="234"/>
        <v>125.5</v>
      </c>
      <c r="F2515" s="11">
        <f t="shared" si="238"/>
        <v>6.8297167910704682E-3</v>
      </c>
      <c r="G2515" s="11">
        <f t="shared" si="239"/>
        <v>999.97950477622612</v>
      </c>
      <c r="H2515" s="16">
        <f t="shared" si="235"/>
        <v>-3.4148816558315463E-5</v>
      </c>
      <c r="I2515" s="16">
        <f t="shared" si="236"/>
        <v>1.0250438497947795E-4</v>
      </c>
    </row>
    <row r="2516" spans="4:9" x14ac:dyDescent="0.25">
      <c r="D2516">
        <f t="shared" si="237"/>
        <v>2511</v>
      </c>
      <c r="E2516" s="11">
        <f t="shared" si="234"/>
        <v>125.55000000000001</v>
      </c>
      <c r="F2516" s="11">
        <f t="shared" si="238"/>
        <v>6.795567974512153E-3</v>
      </c>
      <c r="G2516" s="11">
        <f t="shared" si="239"/>
        <v>999.97960728061105</v>
      </c>
      <c r="H2516" s="16">
        <f t="shared" si="235"/>
        <v>-3.3978070158103684E-5</v>
      </c>
      <c r="I2516" s="16">
        <f t="shared" si="236"/>
        <v>1.0199159434350415E-4</v>
      </c>
    </row>
    <row r="2517" spans="4:9" x14ac:dyDescent="0.25">
      <c r="D2517">
        <f t="shared" si="237"/>
        <v>2512</v>
      </c>
      <c r="E2517" s="11">
        <f t="shared" si="234"/>
        <v>125.60000000000001</v>
      </c>
      <c r="F2517" s="11">
        <f t="shared" si="238"/>
        <v>6.7615899043540493E-3</v>
      </c>
      <c r="G2517" s="11">
        <f t="shared" si="239"/>
        <v>999.97970927220535</v>
      </c>
      <c r="H2517" s="16">
        <f t="shared" si="235"/>
        <v>-3.3808177512968848E-5</v>
      </c>
      <c r="I2517" s="16">
        <f t="shared" si="236"/>
        <v>1.0148137020845833E-4</v>
      </c>
    </row>
    <row r="2518" spans="4:9" x14ac:dyDescent="0.25">
      <c r="D2518">
        <f t="shared" si="237"/>
        <v>2513</v>
      </c>
      <c r="E2518" s="11">
        <f t="shared" si="234"/>
        <v>125.65</v>
      </c>
      <c r="F2518" s="11">
        <f t="shared" si="238"/>
        <v>6.7277817268410808E-3</v>
      </c>
      <c r="G2518" s="11">
        <f t="shared" si="239"/>
        <v>999.97981075357552</v>
      </c>
      <c r="H2518" s="16">
        <f t="shared" si="235"/>
        <v>-3.3639134353906006E-5</v>
      </c>
      <c r="I2518" s="16">
        <f t="shared" si="236"/>
        <v>1.0097369971782651E-4</v>
      </c>
    </row>
    <row r="2519" spans="4:9" x14ac:dyDescent="0.25">
      <c r="D2519">
        <f t="shared" si="237"/>
        <v>2514</v>
      </c>
      <c r="E2519" s="11">
        <f t="shared" si="234"/>
        <v>125.7</v>
      </c>
      <c r="F2519" s="11">
        <f t="shared" si="238"/>
        <v>6.6941425924871749E-3</v>
      </c>
      <c r="G2519" s="11">
        <f t="shared" si="239"/>
        <v>999.97991172727529</v>
      </c>
      <c r="H2519" s="16">
        <f t="shared" si="235"/>
        <v>-3.3470936433257478E-5</v>
      </c>
      <c r="I2519" s="16">
        <f t="shared" si="236"/>
        <v>1.0046857007946675E-4</v>
      </c>
    </row>
    <row r="2520" spans="4:9" x14ac:dyDescent="0.25">
      <c r="D2520">
        <f t="shared" si="237"/>
        <v>2515</v>
      </c>
      <c r="E2520" s="11">
        <f t="shared" si="234"/>
        <v>125.75</v>
      </c>
      <c r="F2520" s="11">
        <f t="shared" si="238"/>
        <v>6.6606716560539177E-3</v>
      </c>
      <c r="G2520" s="11">
        <f t="shared" si="239"/>
        <v>999.98001219584535</v>
      </c>
      <c r="H2520" s="16">
        <f t="shared" si="235"/>
        <v>-3.3303579524606075E-5</v>
      </c>
      <c r="I2520" s="16">
        <f t="shared" si="236"/>
        <v>9.9965968565609331E-5</v>
      </c>
    </row>
    <row r="2521" spans="4:9" x14ac:dyDescent="0.25">
      <c r="D2521">
        <f t="shared" si="237"/>
        <v>2516</v>
      </c>
      <c r="E2521" s="11">
        <f t="shared" si="234"/>
        <v>125.80000000000001</v>
      </c>
      <c r="F2521" s="11">
        <f t="shared" si="238"/>
        <v>6.6273680765293113E-3</v>
      </c>
      <c r="G2521" s="11">
        <f t="shared" si="239"/>
        <v>999.98011216181396</v>
      </c>
      <c r="H2521" s="16">
        <f t="shared" si="235"/>
        <v>-3.3137059422669074E-5</v>
      </c>
      <c r="I2521" s="16">
        <f t="shared" si="236"/>
        <v>9.9465882511746946E-5</v>
      </c>
    </row>
    <row r="2522" spans="4:9" x14ac:dyDescent="0.25">
      <c r="D2522">
        <f t="shared" si="237"/>
        <v>2517</v>
      </c>
      <c r="E2522" s="11">
        <f t="shared" si="234"/>
        <v>125.85000000000001</v>
      </c>
      <c r="F2522" s="11">
        <f t="shared" si="238"/>
        <v>6.5942310171066424E-3</v>
      </c>
      <c r="G2522" s="11">
        <f t="shared" si="239"/>
        <v>999.98021162769646</v>
      </c>
      <c r="H2522" s="16">
        <f t="shared" si="235"/>
        <v>-3.2971371943192242E-5</v>
      </c>
      <c r="I2522" s="16">
        <f t="shared" si="236"/>
        <v>9.8968299317744803E-5</v>
      </c>
    </row>
    <row r="2523" spans="4:9" x14ac:dyDescent="0.25">
      <c r="D2523">
        <f t="shared" si="237"/>
        <v>2518</v>
      </c>
      <c r="E2523" s="11">
        <f t="shared" si="234"/>
        <v>125.9</v>
      </c>
      <c r="F2523" s="11">
        <f t="shared" si="238"/>
        <v>6.5612596451634503E-3</v>
      </c>
      <c r="G2523" s="11">
        <f t="shared" si="239"/>
        <v>999.98031059599577</v>
      </c>
      <c r="H2523" s="16">
        <f t="shared" si="235"/>
        <v>-3.280651292284486E-5</v>
      </c>
      <c r="I2523" s="16">
        <f t="shared" si="236"/>
        <v>9.8473206447841085E-5</v>
      </c>
    </row>
    <row r="2524" spans="4:9" x14ac:dyDescent="0.25">
      <c r="D2524">
        <f t="shared" si="237"/>
        <v>2519</v>
      </c>
      <c r="E2524" s="11">
        <f t="shared" si="234"/>
        <v>125.95</v>
      </c>
      <c r="F2524" s="11">
        <f t="shared" si="238"/>
        <v>6.5284531322406057E-3</v>
      </c>
      <c r="G2524" s="11">
        <f t="shared" si="239"/>
        <v>999.98040906920221</v>
      </c>
      <c r="H2524" s="16">
        <f t="shared" si="235"/>
        <v>-3.2642478219115068E-5</v>
      </c>
      <c r="I2524" s="16">
        <f t="shared" si="236"/>
        <v>9.7980591426206193E-5</v>
      </c>
    </row>
    <row r="2525" spans="4:9" x14ac:dyDescent="0.25">
      <c r="D2525">
        <f t="shared" si="237"/>
        <v>2520</v>
      </c>
      <c r="E2525" s="11">
        <f t="shared" si="234"/>
        <v>126</v>
      </c>
      <c r="F2525" s="11">
        <f t="shared" si="238"/>
        <v>6.4958106540214909E-3</v>
      </c>
      <c r="G2525" s="11">
        <f t="shared" si="239"/>
        <v>999.98050704979369</v>
      </c>
      <c r="H2525" s="16">
        <f t="shared" si="235"/>
        <v>-3.2479263710205682E-5</v>
      </c>
      <c r="I2525" s="16">
        <f t="shared" si="236"/>
        <v>9.7490441839163432E-5</v>
      </c>
    </row>
    <row r="2526" spans="4:9" x14ac:dyDescent="0.25">
      <c r="D2526">
        <f t="shared" si="237"/>
        <v>2521</v>
      </c>
      <c r="E2526" s="11">
        <f t="shared" si="234"/>
        <v>126.05000000000001</v>
      </c>
      <c r="F2526" s="11">
        <f t="shared" si="238"/>
        <v>6.4633313903112851E-3</v>
      </c>
      <c r="G2526" s="11">
        <f t="shared" si="239"/>
        <v>999.9806045402355</v>
      </c>
      <c r="H2526" s="16">
        <f t="shared" si="235"/>
        <v>-3.2316865294930597E-5</v>
      </c>
      <c r="I2526" s="16">
        <f t="shared" si="236"/>
        <v>9.7002745340740072E-5</v>
      </c>
    </row>
    <row r="2527" spans="4:9" x14ac:dyDescent="0.25">
      <c r="D2527">
        <f t="shared" si="237"/>
        <v>2522</v>
      </c>
      <c r="E2527" s="11">
        <f t="shared" si="234"/>
        <v>126.10000000000001</v>
      </c>
      <c r="F2527" s="11">
        <f t="shared" si="238"/>
        <v>6.4310145250163547E-3</v>
      </c>
      <c r="G2527" s="11">
        <f t="shared" si="239"/>
        <v>999.9807015429808</v>
      </c>
      <c r="H2527" s="16">
        <f t="shared" si="235"/>
        <v>-3.2155278892611804E-5</v>
      </c>
      <c r="I2527" s="16">
        <f t="shared" si="236"/>
        <v>9.6517489641565667E-5</v>
      </c>
    </row>
    <row r="2528" spans="4:9" x14ac:dyDescent="0.25">
      <c r="D2528">
        <f t="shared" si="237"/>
        <v>2523</v>
      </c>
      <c r="E2528" s="11">
        <f t="shared" si="234"/>
        <v>126.15</v>
      </c>
      <c r="F2528" s="11">
        <f t="shared" si="238"/>
        <v>6.3988592461237427E-3</v>
      </c>
      <c r="G2528" s="11">
        <f t="shared" si="239"/>
        <v>999.98079806047042</v>
      </c>
      <c r="H2528" s="16">
        <f t="shared" si="235"/>
        <v>-3.1994500442976751E-5</v>
      </c>
      <c r="I2528" s="16">
        <f t="shared" si="236"/>
        <v>9.6034662516643579E-5</v>
      </c>
    </row>
    <row r="2529" spans="4:9" x14ac:dyDescent="0.25">
      <c r="D2529">
        <f t="shared" si="237"/>
        <v>2524</v>
      </c>
      <c r="E2529" s="11">
        <f t="shared" si="234"/>
        <v>126.2</v>
      </c>
      <c r="F2529" s="11">
        <f t="shared" si="238"/>
        <v>6.3668647456807661E-3</v>
      </c>
      <c r="G2529" s="11">
        <f t="shared" si="239"/>
        <v>999.98089409513295</v>
      </c>
      <c r="H2529" s="16">
        <f t="shared" si="235"/>
        <v>-3.1834525906056334E-5</v>
      </c>
      <c r="I2529" s="16">
        <f t="shared" si="236"/>
        <v>9.5554251799800168E-5</v>
      </c>
    </row>
    <row r="2530" spans="4:9" x14ac:dyDescent="0.25">
      <c r="D2530">
        <f t="shared" si="237"/>
        <v>2525</v>
      </c>
      <c r="E2530" s="11">
        <f t="shared" si="234"/>
        <v>126.25</v>
      </c>
      <c r="F2530" s="11">
        <f t="shared" si="238"/>
        <v>6.3350302197747099E-3</v>
      </c>
      <c r="G2530" s="11">
        <f t="shared" si="239"/>
        <v>999.9809896493847</v>
      </c>
      <c r="H2530" s="16">
        <f t="shared" si="235"/>
        <v>-3.1675351262083281E-5</v>
      </c>
      <c r="I2530" s="16">
        <f t="shared" si="236"/>
        <v>9.5076245390346209E-5</v>
      </c>
    </row>
    <row r="2531" spans="4:9" x14ac:dyDescent="0.25">
      <c r="D2531">
        <f t="shared" si="237"/>
        <v>2526</v>
      </c>
      <c r="E2531" s="11">
        <f t="shared" si="234"/>
        <v>126.30000000000001</v>
      </c>
      <c r="F2531" s="11">
        <f t="shared" si="238"/>
        <v>6.303354868512627E-3</v>
      </c>
      <c r="G2531" s="11">
        <f t="shared" si="239"/>
        <v>999.98108472563013</v>
      </c>
      <c r="H2531" s="16">
        <f t="shared" si="235"/>
        <v>-3.1516972511391222E-5</v>
      </c>
      <c r="I2531" s="16">
        <f t="shared" si="236"/>
        <v>9.4600631240864791E-5</v>
      </c>
    </row>
    <row r="2532" spans="4:9" x14ac:dyDescent="0.25">
      <c r="D2532">
        <f t="shared" si="237"/>
        <v>2527</v>
      </c>
      <c r="E2532" s="11">
        <f t="shared" si="234"/>
        <v>126.35000000000001</v>
      </c>
      <c r="F2532" s="11">
        <f t="shared" si="238"/>
        <v>6.2718378960012356E-3</v>
      </c>
      <c r="G2532" s="11">
        <f t="shared" si="239"/>
        <v>999.98117932626133</v>
      </c>
      <c r="H2532" s="16">
        <f t="shared" si="235"/>
        <v>-3.1359385674314129E-5</v>
      </c>
      <c r="I2532" s="16">
        <f t="shared" si="236"/>
        <v>9.4127397372754387E-5</v>
      </c>
    </row>
    <row r="2533" spans="4:9" x14ac:dyDescent="0.25">
      <c r="D2533">
        <f t="shared" si="237"/>
        <v>2528</v>
      </c>
      <c r="E2533" s="11">
        <f t="shared" si="234"/>
        <v>126.4</v>
      </c>
      <c r="F2533" s="11">
        <f t="shared" si="238"/>
        <v>6.2404785103269212E-3</v>
      </c>
      <c r="G2533" s="11">
        <f t="shared" si="239"/>
        <v>999.98127345365867</v>
      </c>
      <c r="H2533" s="16">
        <f t="shared" si="235"/>
        <v>-3.1202586791086259E-5</v>
      </c>
      <c r="I2533" s="16">
        <f t="shared" si="236"/>
        <v>9.365653186179633E-5</v>
      </c>
    </row>
    <row r="2534" spans="4:9" x14ac:dyDescent="0.25">
      <c r="D2534">
        <f t="shared" si="237"/>
        <v>2529</v>
      </c>
      <c r="E2534" s="11">
        <f t="shared" si="234"/>
        <v>126.45</v>
      </c>
      <c r="F2534" s="11">
        <f t="shared" si="238"/>
        <v>6.2092759235358348E-3</v>
      </c>
      <c r="G2534" s="11">
        <f t="shared" si="239"/>
        <v>999.98136711019049</v>
      </c>
      <c r="H2534" s="16">
        <f t="shared" si="235"/>
        <v>-3.1046571921742713E-5</v>
      </c>
      <c r="I2534" s="16">
        <f t="shared" si="236"/>
        <v>9.3188022847036725E-5</v>
      </c>
    </row>
    <row r="2535" spans="4:9" x14ac:dyDescent="0.25">
      <c r="D2535">
        <f t="shared" si="237"/>
        <v>2530</v>
      </c>
      <c r="E2535" s="11">
        <f t="shared" si="234"/>
        <v>126.5</v>
      </c>
      <c r="F2535" s="11">
        <f t="shared" si="238"/>
        <v>6.1782293516140924E-3</v>
      </c>
      <c r="G2535" s="11">
        <f t="shared" si="239"/>
        <v>999.98146029821339</v>
      </c>
      <c r="H2535" s="16">
        <f t="shared" si="235"/>
        <v>-3.0891337146020303E-5</v>
      </c>
      <c r="I2535" s="16">
        <f t="shared" si="236"/>
        <v>9.2721858524125308E-5</v>
      </c>
    </row>
    <row r="2536" spans="4:9" x14ac:dyDescent="0.25">
      <c r="D2536">
        <f t="shared" si="237"/>
        <v>2531</v>
      </c>
      <c r="E2536" s="11">
        <f t="shared" si="234"/>
        <v>126.55000000000001</v>
      </c>
      <c r="F2536" s="11">
        <f t="shared" si="238"/>
        <v>6.1473380144680722E-3</v>
      </c>
      <c r="G2536" s="11">
        <f t="shared" si="239"/>
        <v>999.98155302007194</v>
      </c>
      <c r="H2536" s="16">
        <f t="shared" si="235"/>
        <v>-3.0736878563259095E-5</v>
      </c>
      <c r="I2536" s="16">
        <f t="shared" si="236"/>
        <v>9.2258027150866648E-5</v>
      </c>
    </row>
    <row r="2537" spans="4:9" x14ac:dyDescent="0.25">
      <c r="D2537">
        <f t="shared" si="237"/>
        <v>2532</v>
      </c>
      <c r="E2537" s="11">
        <f t="shared" si="234"/>
        <v>126.60000000000001</v>
      </c>
      <c r="F2537" s="11">
        <f t="shared" si="238"/>
        <v>6.1166011359048127E-3</v>
      </c>
      <c r="G2537" s="11">
        <f t="shared" si="239"/>
        <v>999.98164527809911</v>
      </c>
      <c r="H2537" s="16">
        <f t="shared" si="235"/>
        <v>-3.058319229230443E-5</v>
      </c>
      <c r="I2537" s="16">
        <f t="shared" si="236"/>
        <v>9.1796517039448907E-5</v>
      </c>
    </row>
    <row r="2538" spans="4:9" x14ac:dyDescent="0.25">
      <c r="D2538">
        <f t="shared" si="237"/>
        <v>2533</v>
      </c>
      <c r="E2538" s="11">
        <f t="shared" si="234"/>
        <v>126.65</v>
      </c>
      <c r="F2538" s="11">
        <f t="shared" si="238"/>
        <v>6.0860179436125084E-3</v>
      </c>
      <c r="G2538" s="11">
        <f t="shared" si="239"/>
        <v>999.98173707461615</v>
      </c>
      <c r="H2538" s="16">
        <f t="shared" si="235"/>
        <v>-3.0430274471409212E-5</v>
      </c>
      <c r="I2538" s="16">
        <f t="shared" si="236"/>
        <v>9.1337316567546072E-5</v>
      </c>
    </row>
    <row r="2539" spans="4:9" x14ac:dyDescent="0.25">
      <c r="D2539">
        <f t="shared" si="237"/>
        <v>2534</v>
      </c>
      <c r="E2539" s="11">
        <f t="shared" si="234"/>
        <v>126.7</v>
      </c>
      <c r="F2539" s="11">
        <f t="shared" si="238"/>
        <v>6.0555876691410996E-3</v>
      </c>
      <c r="G2539" s="11">
        <f t="shared" si="239"/>
        <v>999.98182841193272</v>
      </c>
      <c r="H2539" s="16">
        <f t="shared" si="235"/>
        <v>-3.0278121258136992E-5</v>
      </c>
      <c r="I2539" s="16">
        <f t="shared" si="236"/>
        <v>9.0880414163885422E-5</v>
      </c>
    </row>
    <row r="2540" spans="4:9" x14ac:dyDescent="0.25">
      <c r="D2540">
        <f t="shared" si="237"/>
        <v>2535</v>
      </c>
      <c r="E2540" s="11">
        <f t="shared" si="234"/>
        <v>126.75</v>
      </c>
      <c r="F2540" s="11">
        <f t="shared" si="238"/>
        <v>6.0253095478829625E-3</v>
      </c>
      <c r="G2540" s="11">
        <f t="shared" si="239"/>
        <v>999.9819192923469</v>
      </c>
      <c r="H2540" s="16">
        <f t="shared" si="235"/>
        <v>-3.0126728829265378E-5</v>
      </c>
      <c r="I2540" s="16">
        <f t="shared" si="236"/>
        <v>9.0425798320459979E-5</v>
      </c>
    </row>
    <row r="2541" spans="4:9" x14ac:dyDescent="0.25">
      <c r="D2541">
        <f t="shared" si="237"/>
        <v>2536</v>
      </c>
      <c r="E2541" s="11">
        <f t="shared" si="234"/>
        <v>126.80000000000001</v>
      </c>
      <c r="F2541" s="11">
        <f t="shared" si="238"/>
        <v>5.9951828190536972E-3</v>
      </c>
      <c r="G2541" s="11">
        <f t="shared" si="239"/>
        <v>999.98200971814526</v>
      </c>
      <c r="H2541" s="16">
        <f t="shared" si="235"/>
        <v>-2.9976093380689905E-5</v>
      </c>
      <c r="I2541" s="16">
        <f t="shared" si="236"/>
        <v>8.9973457584757222E-5</v>
      </c>
    </row>
    <row r="2542" spans="4:9" x14ac:dyDescent="0.25">
      <c r="D2542">
        <f t="shared" si="237"/>
        <v>2537</v>
      </c>
      <c r="E2542" s="11">
        <f t="shared" si="234"/>
        <v>126.85000000000001</v>
      </c>
      <c r="F2542" s="11">
        <f t="shared" si="238"/>
        <v>5.9652067256730076E-3</v>
      </c>
      <c r="G2542" s="11">
        <f t="shared" si="239"/>
        <v>999.9820996916028</v>
      </c>
      <c r="H2542" s="16">
        <f t="shared" si="235"/>
        <v>-2.9826211127328397E-5</v>
      </c>
      <c r="I2542" s="16">
        <f t="shared" si="236"/>
        <v>8.9523380561979638E-5</v>
      </c>
    </row>
    <row r="2543" spans="4:9" x14ac:dyDescent="0.25">
      <c r="D2543">
        <f t="shared" si="237"/>
        <v>2538</v>
      </c>
      <c r="E2543" s="11">
        <f t="shared" si="234"/>
        <v>126.9</v>
      </c>
      <c r="F2543" s="11">
        <f t="shared" si="238"/>
        <v>5.9353805145456792E-3</v>
      </c>
      <c r="G2543" s="11">
        <f t="shared" si="239"/>
        <v>999.98218921498335</v>
      </c>
      <c r="H2543" s="16">
        <f t="shared" si="235"/>
        <v>-2.967707830302596E-5</v>
      </c>
      <c r="I2543" s="16">
        <f t="shared" si="236"/>
        <v>8.9075555915044938E-5</v>
      </c>
    </row>
    <row r="2544" spans="4:9" x14ac:dyDescent="0.25">
      <c r="D2544">
        <f t="shared" si="237"/>
        <v>2539</v>
      </c>
      <c r="E2544" s="11">
        <f t="shared" si="234"/>
        <v>126.95</v>
      </c>
      <c r="F2544" s="11">
        <f t="shared" si="238"/>
        <v>5.9057034362426531E-3</v>
      </c>
      <c r="G2544" s="11">
        <f t="shared" si="239"/>
        <v>999.98227829053928</v>
      </c>
      <c r="H2544" s="16">
        <f t="shared" si="235"/>
        <v>-2.9528691160460227E-5</v>
      </c>
      <c r="I2544" s="16">
        <f t="shared" si="236"/>
        <v>8.8629972361255568E-5</v>
      </c>
    </row>
    <row r="2545" spans="4:9" x14ac:dyDescent="0.25">
      <c r="D2545">
        <f t="shared" si="237"/>
        <v>2540</v>
      </c>
      <c r="E2545" s="11">
        <f t="shared" si="234"/>
        <v>127</v>
      </c>
      <c r="F2545" s="11">
        <f t="shared" si="238"/>
        <v>5.8761747450821926E-3</v>
      </c>
      <c r="G2545" s="11">
        <f t="shared" si="239"/>
        <v>999.98236692051159</v>
      </c>
      <c r="H2545" s="16">
        <f t="shared" si="235"/>
        <v>-2.9381045971047178E-5</v>
      </c>
      <c r="I2545" s="16">
        <f t="shared" si="236"/>
        <v>8.8186618678960085E-5</v>
      </c>
    </row>
    <row r="2546" spans="4:9" x14ac:dyDescent="0.25">
      <c r="D2546">
        <f t="shared" si="237"/>
        <v>2541</v>
      </c>
      <c r="E2546" s="11">
        <f t="shared" si="234"/>
        <v>127.05000000000001</v>
      </c>
      <c r="F2546" s="11">
        <f t="shared" si="238"/>
        <v>5.8467936991111451E-3</v>
      </c>
      <c r="G2546" s="11">
        <f t="shared" si="239"/>
        <v>999.98245510713025</v>
      </c>
      <c r="H2546" s="16">
        <f t="shared" si="235"/>
        <v>-2.9234139024847493E-5</v>
      </c>
      <c r="I2546" s="16">
        <f t="shared" si="236"/>
        <v>8.7745483698671673E-5</v>
      </c>
    </row>
    <row r="2547" spans="4:9" x14ac:dyDescent="0.25">
      <c r="D2547">
        <f t="shared" si="237"/>
        <v>2542</v>
      </c>
      <c r="E2547" s="11">
        <f t="shared" si="234"/>
        <v>127.10000000000001</v>
      </c>
      <c r="F2547" s="11">
        <f t="shared" si="238"/>
        <v>5.8175595600862976E-3</v>
      </c>
      <c r="G2547" s="11">
        <f t="shared" si="239"/>
        <v>999.98254285261396</v>
      </c>
      <c r="H2547" s="16">
        <f t="shared" si="235"/>
        <v>-2.908796663047325E-5</v>
      </c>
      <c r="I2547" s="16">
        <f t="shared" si="236"/>
        <v>8.7306556309729559E-5</v>
      </c>
    </row>
    <row r="2548" spans="4:9" x14ac:dyDescent="0.25">
      <c r="D2548">
        <f t="shared" si="237"/>
        <v>2543</v>
      </c>
      <c r="E2548" s="11">
        <f t="shared" si="234"/>
        <v>127.15</v>
      </c>
      <c r="F2548" s="11">
        <f t="shared" si="238"/>
        <v>5.7884715934558243E-3</v>
      </c>
      <c r="G2548" s="11">
        <f t="shared" si="239"/>
        <v>999.9826301591703</v>
      </c>
      <c r="H2548" s="16">
        <f t="shared" si="235"/>
        <v>-2.8942525114995149E-5</v>
      </c>
      <c r="I2548" s="16">
        <f t="shared" si="236"/>
        <v>8.6869825453637936E-5</v>
      </c>
    </row>
    <row r="2549" spans="4:9" x14ac:dyDescent="0.25">
      <c r="D2549">
        <f t="shared" si="237"/>
        <v>2544</v>
      </c>
      <c r="E2549" s="11">
        <f t="shared" si="234"/>
        <v>127.2</v>
      </c>
      <c r="F2549" s="11">
        <f t="shared" si="238"/>
        <v>5.7595290683408289E-3</v>
      </c>
      <c r="G2549" s="11">
        <f t="shared" si="239"/>
        <v>999.98271702899581</v>
      </c>
      <c r="H2549" s="16">
        <f t="shared" si="235"/>
        <v>-2.8797810823850301E-5</v>
      </c>
      <c r="I2549" s="16">
        <f t="shared" si="236"/>
        <v>8.6435280131837494E-5</v>
      </c>
    </row>
    <row r="2550" spans="4:9" x14ac:dyDescent="0.25">
      <c r="D2550">
        <f t="shared" si="237"/>
        <v>2545</v>
      </c>
      <c r="E2550" s="11">
        <f t="shared" si="234"/>
        <v>127.25</v>
      </c>
      <c r="F2550" s="11">
        <f t="shared" si="238"/>
        <v>5.7307312575169784E-3</v>
      </c>
      <c r="G2550" s="11">
        <f t="shared" si="239"/>
        <v>999.98280346427589</v>
      </c>
      <c r="H2550" s="16">
        <f t="shared" si="235"/>
        <v>-2.8653820120750254E-5</v>
      </c>
      <c r="I2550" s="16">
        <f t="shared" si="236"/>
        <v>8.6002909400154594E-5</v>
      </c>
    </row>
    <row r="2551" spans="4:9" x14ac:dyDescent="0.25">
      <c r="D2551">
        <f t="shared" si="237"/>
        <v>2546</v>
      </c>
      <c r="E2551" s="11">
        <f t="shared" si="234"/>
        <v>127.30000000000001</v>
      </c>
      <c r="F2551" s="11">
        <f t="shared" si="238"/>
        <v>5.7020774373962285E-3</v>
      </c>
      <c r="G2551" s="11">
        <f t="shared" si="239"/>
        <v>999.98288946718526</v>
      </c>
      <c r="H2551" s="16">
        <f t="shared" si="235"/>
        <v>-2.8510549387589664E-5</v>
      </c>
      <c r="I2551" s="16">
        <f t="shared" si="236"/>
        <v>8.5572702366580993E-5</v>
      </c>
    </row>
    <row r="2552" spans="4:9" x14ac:dyDescent="0.25">
      <c r="D2552">
        <f t="shared" si="237"/>
        <v>2547</v>
      </c>
      <c r="E2552" s="11">
        <f t="shared" si="234"/>
        <v>127.35000000000001</v>
      </c>
      <c r="F2552" s="11">
        <f t="shared" si="238"/>
        <v>5.6735668880086385E-3</v>
      </c>
      <c r="G2552" s="11">
        <f t="shared" si="239"/>
        <v>999.98297503988761</v>
      </c>
      <c r="H2552" s="16">
        <f t="shared" si="235"/>
        <v>-2.8367995024355378E-5</v>
      </c>
      <c r="I2552" s="16">
        <f t="shared" si="236"/>
        <v>8.5144648194604623E-5</v>
      </c>
    </row>
    <row r="2553" spans="4:9" x14ac:dyDescent="0.25">
      <c r="D2553">
        <f t="shared" si="237"/>
        <v>2548</v>
      </c>
      <c r="E2553" s="11">
        <f t="shared" si="234"/>
        <v>127.4</v>
      </c>
      <c r="F2553" s="11">
        <f t="shared" si="238"/>
        <v>5.6451988929842834E-3</v>
      </c>
      <c r="G2553" s="11">
        <f t="shared" si="239"/>
        <v>999.98306018453582</v>
      </c>
      <c r="H2553" s="16">
        <f t="shared" si="235"/>
        <v>-2.8226153449035902E-5</v>
      </c>
      <c r="I2553" s="16">
        <f t="shared" si="236"/>
        <v>8.4718736103209702E-5</v>
      </c>
    </row>
    <row r="2554" spans="4:9" x14ac:dyDescent="0.25">
      <c r="D2554">
        <f t="shared" si="237"/>
        <v>2549</v>
      </c>
      <c r="E2554" s="11">
        <f t="shared" si="234"/>
        <v>127.45</v>
      </c>
      <c r="F2554" s="11">
        <f t="shared" si="238"/>
        <v>5.6169727395352477E-3</v>
      </c>
      <c r="G2554" s="11">
        <f t="shared" si="239"/>
        <v>999.98314490327186</v>
      </c>
      <c r="H2554" s="16">
        <f t="shared" si="235"/>
        <v>-2.8085021097531396E-5</v>
      </c>
      <c r="I2554" s="16">
        <f t="shared" si="236"/>
        <v>8.4294955364656461E-5</v>
      </c>
    </row>
    <row r="2555" spans="4:9" x14ac:dyDescent="0.25">
      <c r="D2555">
        <f t="shared" si="237"/>
        <v>2550</v>
      </c>
      <c r="E2555" s="11">
        <f t="shared" si="234"/>
        <v>127.5</v>
      </c>
      <c r="F2555" s="11">
        <f t="shared" si="238"/>
        <v>5.5888877184377163E-3</v>
      </c>
      <c r="G2555" s="11">
        <f t="shared" si="239"/>
        <v>999.98322919822726</v>
      </c>
      <c r="H2555" s="16">
        <f t="shared" si="235"/>
        <v>-2.7944594423564206E-5</v>
      </c>
      <c r="I2555" s="16">
        <f t="shared" si="236"/>
        <v>8.3873295304481377E-5</v>
      </c>
    </row>
    <row r="2556" spans="4:9" x14ac:dyDescent="0.25">
      <c r="D2556">
        <f t="shared" si="237"/>
        <v>2551</v>
      </c>
      <c r="E2556" s="11">
        <f t="shared" si="234"/>
        <v>127.55000000000001</v>
      </c>
      <c r="F2556" s="11">
        <f t="shared" si="238"/>
        <v>5.5609431240141519E-3</v>
      </c>
      <c r="G2556" s="11">
        <f t="shared" si="239"/>
        <v>999.98331307152262</v>
      </c>
      <c r="H2556" s="16">
        <f t="shared" si="235"/>
        <v>-2.7804869898589536E-5</v>
      </c>
      <c r="I2556" s="16">
        <f t="shared" si="236"/>
        <v>8.3453745303717588E-5</v>
      </c>
    </row>
    <row r="2557" spans="4:9" x14ac:dyDescent="0.25">
      <c r="D2557">
        <f t="shared" si="237"/>
        <v>2552</v>
      </c>
      <c r="E2557" s="11">
        <f t="shared" si="234"/>
        <v>127.60000000000001</v>
      </c>
      <c r="F2557" s="11">
        <f t="shared" si="238"/>
        <v>5.5331382541155627E-3</v>
      </c>
      <c r="G2557" s="11">
        <f t="shared" si="239"/>
        <v>999.98339652526795</v>
      </c>
      <c r="H2557" s="16">
        <f t="shared" si="235"/>
        <v>-2.7665844011706909E-5</v>
      </c>
      <c r="I2557" s="16">
        <f t="shared" si="236"/>
        <v>8.3036294794454319E-5</v>
      </c>
    </row>
    <row r="2558" spans="4:9" x14ac:dyDescent="0.25">
      <c r="D2558">
        <f t="shared" si="237"/>
        <v>2553</v>
      </c>
      <c r="E2558" s="11">
        <f t="shared" si="234"/>
        <v>127.65</v>
      </c>
      <c r="F2558" s="11">
        <f t="shared" si="238"/>
        <v>5.5054724101038562E-3</v>
      </c>
      <c r="G2558" s="11">
        <f t="shared" si="239"/>
        <v>999.98347956156272</v>
      </c>
      <c r="H2558" s="16">
        <f t="shared" si="235"/>
        <v>-2.7527513269571918E-5</v>
      </c>
      <c r="I2558" s="16">
        <f t="shared" si="236"/>
        <v>8.2620933264277794E-5</v>
      </c>
    </row>
    <row r="2559" spans="4:9" x14ac:dyDescent="0.25">
      <c r="D2559">
        <f t="shared" si="237"/>
        <v>2554</v>
      </c>
      <c r="E2559" s="11">
        <f t="shared" si="234"/>
        <v>127.7</v>
      </c>
      <c r="F2559" s="11">
        <f t="shared" si="238"/>
        <v>5.4779448968342841E-3</v>
      </c>
      <c r="G2559" s="11">
        <f t="shared" si="239"/>
        <v>999.98356218249603</v>
      </c>
      <c r="H2559" s="16">
        <f t="shared" si="235"/>
        <v>-2.7389874196308392E-5</v>
      </c>
      <c r="I2559" s="16">
        <f t="shared" si="236"/>
        <v>8.2207650250720342E-5</v>
      </c>
    </row>
    <row r="2560" spans="4:9" x14ac:dyDescent="0.25">
      <c r="D2560">
        <f t="shared" si="237"/>
        <v>2555</v>
      </c>
      <c r="E2560" s="11">
        <f t="shared" si="234"/>
        <v>127.75</v>
      </c>
      <c r="F2560" s="11">
        <f t="shared" si="238"/>
        <v>5.4505550226379759E-3</v>
      </c>
      <c r="G2560" s="11">
        <f t="shared" si="239"/>
        <v>999.98364439014631</v>
      </c>
      <c r="H2560" s="16">
        <f t="shared" si="235"/>
        <v>-2.7252923333421076E-5</v>
      </c>
      <c r="I2560" s="16">
        <f t="shared" si="236"/>
        <v>8.1796435344591188E-5</v>
      </c>
    </row>
    <row r="2561" spans="4:9" x14ac:dyDescent="0.25">
      <c r="D2561">
        <f t="shared" si="237"/>
        <v>2556</v>
      </c>
      <c r="E2561" s="11">
        <f t="shared" si="234"/>
        <v>127.80000000000001</v>
      </c>
      <c r="F2561" s="11">
        <f t="shared" si="238"/>
        <v>5.4233020993045547E-3</v>
      </c>
      <c r="G2561" s="11">
        <f t="shared" si="239"/>
        <v>999.98372618658163</v>
      </c>
      <c r="H2561" s="16">
        <f t="shared" si="235"/>
        <v>-2.7116657239708654E-5</v>
      </c>
      <c r="I2561" s="16">
        <f t="shared" si="236"/>
        <v>8.1387278191086756E-5</v>
      </c>
    </row>
    <row r="2562" spans="4:9" x14ac:dyDescent="0.25">
      <c r="D2562">
        <f t="shared" si="237"/>
        <v>2557</v>
      </c>
      <c r="E2562" s="11">
        <f t="shared" si="234"/>
        <v>127.85000000000001</v>
      </c>
      <c r="F2562" s="11">
        <f t="shared" si="238"/>
        <v>5.3961854420648461E-3</v>
      </c>
      <c r="G2562" s="11">
        <f t="shared" si="239"/>
        <v>999.98380757385985</v>
      </c>
      <c r="H2562" s="16">
        <f t="shared" si="235"/>
        <v>-2.6981072491177342E-5</v>
      </c>
      <c r="I2562" s="16">
        <f t="shared" si="236"/>
        <v>8.0980168484239771E-5</v>
      </c>
    </row>
    <row r="2563" spans="4:9" x14ac:dyDescent="0.25">
      <c r="D2563">
        <f t="shared" si="237"/>
        <v>2558</v>
      </c>
      <c r="E2563" s="11">
        <f t="shared" si="234"/>
        <v>127.9</v>
      </c>
      <c r="F2563" s="11">
        <f t="shared" si="238"/>
        <v>5.3692043695736684E-3</v>
      </c>
      <c r="G2563" s="11">
        <f t="shared" si="239"/>
        <v>999.98388855402834</v>
      </c>
      <c r="H2563" s="16">
        <f t="shared" si="235"/>
        <v>-2.6846165680954779E-5</v>
      </c>
      <c r="I2563" s="16">
        <f t="shared" si="236"/>
        <v>8.0575095970250024E-5</v>
      </c>
    </row>
    <row r="2564" spans="4:9" x14ac:dyDescent="0.25">
      <c r="D2564">
        <f t="shared" si="237"/>
        <v>2559</v>
      </c>
      <c r="E2564" s="11">
        <f t="shared" si="234"/>
        <v>127.95</v>
      </c>
      <c r="F2564" s="11">
        <f t="shared" si="238"/>
        <v>5.3423582038927137E-3</v>
      </c>
      <c r="G2564" s="11">
        <f t="shared" si="239"/>
        <v>999.98396912912426</v>
      </c>
      <c r="H2564" s="16">
        <f t="shared" si="235"/>
        <v>-2.6711933419204423E-5</v>
      </c>
      <c r="I2564" s="16">
        <f t="shared" si="236"/>
        <v>8.0172050450815106E-5</v>
      </c>
    </row>
    <row r="2565" spans="4:9" x14ac:dyDescent="0.25">
      <c r="D2565">
        <f t="shared" si="237"/>
        <v>2560</v>
      </c>
      <c r="E2565" s="11">
        <f t="shared" ref="E2565:E2628" si="240">D2565*$B$13</f>
        <v>128</v>
      </c>
      <c r="F2565" s="11">
        <f t="shared" si="238"/>
        <v>5.3156462704735093E-3</v>
      </c>
      <c r="G2565" s="11">
        <f t="shared" si="239"/>
        <v>999.98404930117476</v>
      </c>
      <c r="H2565" s="16">
        <f t="shared" ref="H2565:H2628" si="241">$B$7*F2565*(1-(F2565+$B$11*G2565)/$B$9)*$B$13</f>
        <v>-2.6578372333040347E-5</v>
      </c>
      <c r="I2565" s="16">
        <f t="shared" ref="I2565:I2628" si="242">$B$8*G2565*(1-(G2565+$B$12*F2565)/$B$10)*$B$13</f>
        <v>7.9771021772028535E-5</v>
      </c>
    </row>
    <row r="2566" spans="4:9" x14ac:dyDescent="0.25">
      <c r="D2566">
        <f t="shared" ref="D2566:D2629" si="243">D2565+1</f>
        <v>2561</v>
      </c>
      <c r="E2566" s="11">
        <f t="shared" si="240"/>
        <v>128.05000000000001</v>
      </c>
      <c r="F2566" s="11">
        <f t="shared" ref="F2566:F2629" si="244">F2565+H2565</f>
        <v>5.2890678981404688E-3</v>
      </c>
      <c r="G2566" s="11">
        <f t="shared" ref="G2566:G2629" si="245">G2565+I2565</f>
        <v>999.98412907219654</v>
      </c>
      <c r="H2566" s="16">
        <f t="shared" si="241"/>
        <v>-2.644547906644253E-5</v>
      </c>
      <c r="I2566" s="16">
        <f t="shared" si="242"/>
        <v>7.9371999835481833E-5</v>
      </c>
    </row>
    <row r="2567" spans="4:9" x14ac:dyDescent="0.25">
      <c r="D2567">
        <f t="shared" si="243"/>
        <v>2562</v>
      </c>
      <c r="E2567" s="11">
        <f t="shared" si="240"/>
        <v>128.1</v>
      </c>
      <c r="F2567" s="11">
        <f t="shared" si="244"/>
        <v>5.2626224190740261E-3</v>
      </c>
      <c r="G2567" s="11">
        <f t="shared" si="245"/>
        <v>999.98420844419638</v>
      </c>
      <c r="H2567" s="16">
        <f t="shared" si="241"/>
        <v>-2.631325028017235E-5</v>
      </c>
      <c r="I2567" s="16">
        <f t="shared" si="242"/>
        <v>7.8974974592713721E-5</v>
      </c>
    </row>
    <row r="2568" spans="4:9" x14ac:dyDescent="0.25">
      <c r="D2568">
        <f t="shared" si="243"/>
        <v>2563</v>
      </c>
      <c r="E2568" s="11">
        <f t="shared" si="240"/>
        <v>128.15</v>
      </c>
      <c r="F2568" s="11">
        <f t="shared" si="244"/>
        <v>5.2363091687938536E-3</v>
      </c>
      <c r="G2568" s="11">
        <f t="shared" si="245"/>
        <v>999.98428741917098</v>
      </c>
      <c r="H2568" s="16">
        <f t="shared" si="241"/>
        <v>-2.6181682651688929E-5</v>
      </c>
      <c r="I2568" s="16">
        <f t="shared" si="242"/>
        <v>7.8579936045210209E-5</v>
      </c>
    </row>
    <row r="2569" spans="4:9" x14ac:dyDescent="0.25">
      <c r="D2569">
        <f t="shared" si="243"/>
        <v>2564</v>
      </c>
      <c r="E2569" s="11">
        <f t="shared" si="240"/>
        <v>128.20000000000002</v>
      </c>
      <c r="F2569" s="11">
        <f t="shared" si="244"/>
        <v>5.2101274861421649E-3</v>
      </c>
      <c r="G2569" s="11">
        <f t="shared" si="245"/>
        <v>999.98436599910701</v>
      </c>
      <c r="H2569" s="16">
        <f t="shared" si="241"/>
        <v>-2.6050772875065348E-5</v>
      </c>
      <c r="I2569" s="16">
        <f t="shared" si="242"/>
        <v>7.8186874244404653E-5</v>
      </c>
    </row>
    <row r="2570" spans="4:9" x14ac:dyDescent="0.25">
      <c r="D2570">
        <f t="shared" si="243"/>
        <v>2565</v>
      </c>
      <c r="E2570" s="11">
        <f t="shared" si="240"/>
        <v>128.25</v>
      </c>
      <c r="F2570" s="11">
        <f t="shared" si="244"/>
        <v>5.1840767132670992E-3</v>
      </c>
      <c r="G2570" s="11">
        <f t="shared" si="245"/>
        <v>999.98444418598126</v>
      </c>
      <c r="H2570" s="16">
        <f t="shared" si="241"/>
        <v>-2.5920517660905789E-5</v>
      </c>
      <c r="I2570" s="16">
        <f t="shared" si="242"/>
        <v>7.7795779292788255E-5</v>
      </c>
    </row>
    <row r="2571" spans="4:9" x14ac:dyDescent="0.25">
      <c r="D2571">
        <f t="shared" si="243"/>
        <v>2566</v>
      </c>
      <c r="E2571" s="11">
        <f t="shared" si="240"/>
        <v>128.30000000000001</v>
      </c>
      <c r="F2571" s="11">
        <f t="shared" si="244"/>
        <v>5.1581561956061932E-3</v>
      </c>
      <c r="G2571" s="11">
        <f t="shared" si="245"/>
        <v>999.98452198176051</v>
      </c>
      <c r="H2571" s="16">
        <f t="shared" si="241"/>
        <v>-2.5790913736262701E-5</v>
      </c>
      <c r="I2571" s="16">
        <f t="shared" si="242"/>
        <v>7.7406641341689592E-5</v>
      </c>
    </row>
    <row r="2572" spans="4:9" x14ac:dyDescent="0.25">
      <c r="D2572">
        <f t="shared" si="243"/>
        <v>2567</v>
      </c>
      <c r="E2572" s="11">
        <f t="shared" si="240"/>
        <v>128.35</v>
      </c>
      <c r="F2572" s="11">
        <f t="shared" si="244"/>
        <v>5.1323652818699309E-3</v>
      </c>
      <c r="G2572" s="11">
        <f t="shared" si="245"/>
        <v>999.98459938840188</v>
      </c>
      <c r="H2572" s="16">
        <f t="shared" si="241"/>
        <v>-2.56619578445547E-5</v>
      </c>
      <c r="I2572" s="16">
        <f t="shared" si="242"/>
        <v>7.701945058794421E-5</v>
      </c>
    </row>
    <row r="2573" spans="4:9" x14ac:dyDescent="0.25">
      <c r="D2573">
        <f t="shared" si="243"/>
        <v>2568</v>
      </c>
      <c r="E2573" s="11">
        <f t="shared" si="240"/>
        <v>128.4</v>
      </c>
      <c r="F2573" s="11">
        <f t="shared" si="244"/>
        <v>5.1067033240253766E-3</v>
      </c>
      <c r="G2573" s="11">
        <f t="shared" si="245"/>
        <v>999.98467640785248</v>
      </c>
      <c r="H2573" s="16">
        <f t="shared" si="241"/>
        <v>-2.5533646745484523E-5</v>
      </c>
      <c r="I2573" s="16">
        <f t="shared" si="242"/>
        <v>7.6634197286106964E-5</v>
      </c>
    </row>
    <row r="2574" spans="4:9" x14ac:dyDescent="0.25">
      <c r="D2574">
        <f t="shared" si="243"/>
        <v>2569</v>
      </c>
      <c r="E2574" s="11">
        <f t="shared" si="240"/>
        <v>128.45000000000002</v>
      </c>
      <c r="F2574" s="11">
        <f t="shared" si="244"/>
        <v>5.0811696772798919E-3</v>
      </c>
      <c r="G2574" s="11">
        <f t="shared" si="245"/>
        <v>999.98475304204976</v>
      </c>
      <c r="H2574" s="16">
        <f t="shared" si="241"/>
        <v>-2.5405977214957813E-5</v>
      </c>
      <c r="I2574" s="16">
        <f t="shared" si="242"/>
        <v>7.6250871731799129E-5</v>
      </c>
    </row>
    <row r="2575" spans="4:9" x14ac:dyDescent="0.25">
      <c r="D2575">
        <f t="shared" si="243"/>
        <v>2570</v>
      </c>
      <c r="E2575" s="11">
        <f t="shared" si="240"/>
        <v>128.5</v>
      </c>
      <c r="F2575" s="11">
        <f t="shared" si="244"/>
        <v>5.0557637000649344E-3</v>
      </c>
      <c r="G2575" s="11">
        <f t="shared" si="245"/>
        <v>999.98482929292152</v>
      </c>
      <c r="H2575" s="16">
        <f t="shared" si="241"/>
        <v>-2.5278946045001938E-5</v>
      </c>
      <c r="I2575" s="16">
        <f t="shared" si="242"/>
        <v>7.5869464272810438E-5</v>
      </c>
    </row>
    <row r="2576" spans="4:9" x14ac:dyDescent="0.25">
      <c r="D2576">
        <f t="shared" si="243"/>
        <v>2571</v>
      </c>
      <c r="E2576" s="11">
        <f t="shared" si="240"/>
        <v>128.55000000000001</v>
      </c>
      <c r="F2576" s="11">
        <f t="shared" si="244"/>
        <v>5.0304847540199324E-3</v>
      </c>
      <c r="G2576" s="11">
        <f t="shared" si="245"/>
        <v>999.98490516238576</v>
      </c>
      <c r="H2576" s="16">
        <f t="shared" si="241"/>
        <v>-2.5152550043685437E-5</v>
      </c>
      <c r="I2576" s="16">
        <f t="shared" si="242"/>
        <v>7.5489965305768731E-5</v>
      </c>
    </row>
    <row r="2577" spans="4:9" x14ac:dyDescent="0.25">
      <c r="D2577">
        <f t="shared" si="243"/>
        <v>2572</v>
      </c>
      <c r="E2577" s="11">
        <f t="shared" si="240"/>
        <v>128.6</v>
      </c>
      <c r="F2577" s="11">
        <f t="shared" si="244"/>
        <v>5.0053322039762468E-3</v>
      </c>
      <c r="G2577" s="11">
        <f t="shared" si="245"/>
        <v>999.98498065235106</v>
      </c>
      <c r="H2577" s="16">
        <f t="shared" si="241"/>
        <v>-2.5026786035037786E-5</v>
      </c>
      <c r="I2577" s="16">
        <f t="shared" si="242"/>
        <v>7.5112365273919573E-5</v>
      </c>
    </row>
    <row r="2578" spans="4:9" x14ac:dyDescent="0.25">
      <c r="D2578">
        <f t="shared" si="243"/>
        <v>2573</v>
      </c>
      <c r="E2578" s="11">
        <f t="shared" si="240"/>
        <v>128.65</v>
      </c>
      <c r="F2578" s="11">
        <f t="shared" si="244"/>
        <v>4.9803054179412094E-3</v>
      </c>
      <c r="G2578" s="11">
        <f t="shared" si="245"/>
        <v>999.98505576471632</v>
      </c>
      <c r="H2578" s="16">
        <f t="shared" si="241"/>
        <v>-2.4901650858969582E-5</v>
      </c>
      <c r="I2578" s="16">
        <f t="shared" si="242"/>
        <v>7.473665466823653E-5</v>
      </c>
    </row>
    <row r="2579" spans="4:9" x14ac:dyDescent="0.25">
      <c r="D2579">
        <f t="shared" si="243"/>
        <v>2574</v>
      </c>
      <c r="E2579" s="11">
        <f t="shared" si="240"/>
        <v>128.70000000000002</v>
      </c>
      <c r="F2579" s="11">
        <f t="shared" si="244"/>
        <v>4.9554037670822395E-3</v>
      </c>
      <c r="G2579" s="11">
        <f t="shared" si="245"/>
        <v>999.98513050137103</v>
      </c>
      <c r="H2579" s="16">
        <f t="shared" si="241"/>
        <v>-2.4777141371193123E-5</v>
      </c>
      <c r="I2579" s="16">
        <f t="shared" si="242"/>
        <v>7.4362824028531584E-5</v>
      </c>
    </row>
    <row r="2580" spans="4:9" x14ac:dyDescent="0.25">
      <c r="D2580">
        <f t="shared" si="243"/>
        <v>2575</v>
      </c>
      <c r="E2580" s="11">
        <f t="shared" si="240"/>
        <v>128.75</v>
      </c>
      <c r="F2580" s="11">
        <f t="shared" si="244"/>
        <v>4.9306266257110459E-3</v>
      </c>
      <c r="G2580" s="11">
        <f t="shared" si="245"/>
        <v>999.98520486419511</v>
      </c>
      <c r="H2580" s="16">
        <f t="shared" si="241"/>
        <v>-2.4653254443143376E-5</v>
      </c>
      <c r="I2580" s="16">
        <f t="shared" si="242"/>
        <v>7.399086394234502E-5</v>
      </c>
    </row>
    <row r="2581" spans="4:9" x14ac:dyDescent="0.25">
      <c r="D2581">
        <f t="shared" si="243"/>
        <v>2576</v>
      </c>
      <c r="E2581" s="11">
        <f t="shared" si="240"/>
        <v>128.80000000000001</v>
      </c>
      <c r="F2581" s="11">
        <f t="shared" si="244"/>
        <v>4.9059733712679028E-3</v>
      </c>
      <c r="G2581" s="11">
        <f t="shared" si="245"/>
        <v>999.98527885505905</v>
      </c>
      <c r="H2581" s="16">
        <f t="shared" si="241"/>
        <v>-2.4529986961899362E-5</v>
      </c>
      <c r="I2581" s="16">
        <f t="shared" si="242"/>
        <v>7.3620765042725015E-5</v>
      </c>
    </row>
    <row r="2582" spans="4:9" x14ac:dyDescent="0.25">
      <c r="D2582">
        <f t="shared" si="243"/>
        <v>2577</v>
      </c>
      <c r="E2582" s="11">
        <f t="shared" si="240"/>
        <v>128.85</v>
      </c>
      <c r="F2582" s="11">
        <f t="shared" si="244"/>
        <v>4.8814433843060038E-3</v>
      </c>
      <c r="G2582" s="11">
        <f t="shared" si="245"/>
        <v>999.98535247582413</v>
      </c>
      <c r="H2582" s="16">
        <f t="shared" si="241"/>
        <v>-2.4407335830105954E-5</v>
      </c>
      <c r="I2582" s="16">
        <f t="shared" si="242"/>
        <v>7.3252518010448334E-5</v>
      </c>
    </row>
    <row r="2583" spans="4:9" x14ac:dyDescent="0.25">
      <c r="D2583">
        <f t="shared" si="243"/>
        <v>2578</v>
      </c>
      <c r="E2583" s="11">
        <f t="shared" si="240"/>
        <v>128.9</v>
      </c>
      <c r="F2583" s="11">
        <f t="shared" si="244"/>
        <v>4.8570360484758981E-3</v>
      </c>
      <c r="G2583" s="11">
        <f t="shared" si="245"/>
        <v>999.98542572834219</v>
      </c>
      <c r="H2583" s="16">
        <f t="shared" si="241"/>
        <v>-2.4285297965895967E-5</v>
      </c>
      <c r="I2583" s="16">
        <f t="shared" si="242"/>
        <v>7.2886113572910062E-5</v>
      </c>
    </row>
    <row r="2584" spans="4:9" x14ac:dyDescent="0.25">
      <c r="D2584">
        <f t="shared" si="243"/>
        <v>2579</v>
      </c>
      <c r="E2584" s="11">
        <f t="shared" si="240"/>
        <v>128.95000000000002</v>
      </c>
      <c r="F2584" s="11">
        <f t="shared" si="244"/>
        <v>4.8327507505100025E-3</v>
      </c>
      <c r="G2584" s="11">
        <f t="shared" si="245"/>
        <v>999.98549861445576</v>
      </c>
      <c r="H2584" s="16">
        <f t="shared" si="241"/>
        <v>-2.4163870302812749E-5</v>
      </c>
      <c r="I2584" s="16">
        <f t="shared" si="242"/>
        <v>7.2521542506344243E-5</v>
      </c>
    </row>
    <row r="2585" spans="4:9" x14ac:dyDescent="0.25">
      <c r="D2585">
        <f t="shared" si="243"/>
        <v>2580</v>
      </c>
      <c r="E2585" s="11">
        <f t="shared" si="240"/>
        <v>129</v>
      </c>
      <c r="F2585" s="11">
        <f t="shared" si="244"/>
        <v>4.8085868802071894E-3</v>
      </c>
      <c r="G2585" s="11">
        <f t="shared" si="245"/>
        <v>999.98557113599827</v>
      </c>
      <c r="H2585" s="16">
        <f t="shared" si="241"/>
        <v>-2.4043049789733141E-5</v>
      </c>
      <c r="I2585" s="16">
        <f t="shared" si="242"/>
        <v>7.2158795629162701E-5</v>
      </c>
    </row>
    <row r="2586" spans="4:9" x14ac:dyDescent="0.25">
      <c r="D2586">
        <f t="shared" si="243"/>
        <v>2581</v>
      </c>
      <c r="E2586" s="11">
        <f t="shared" si="240"/>
        <v>129.05000000000001</v>
      </c>
      <c r="F2586" s="11">
        <f t="shared" si="244"/>
        <v>4.7845438304174566E-3</v>
      </c>
      <c r="G2586" s="11">
        <f t="shared" si="245"/>
        <v>999.98564329479393</v>
      </c>
      <c r="H2586" s="16">
        <f t="shared" si="241"/>
        <v>-2.3922833390790757E-5</v>
      </c>
      <c r="I2586" s="16">
        <f t="shared" si="242"/>
        <v>7.1797863808616369E-5</v>
      </c>
    </row>
    <row r="2587" spans="4:9" x14ac:dyDescent="0.25">
      <c r="D2587">
        <f t="shared" si="243"/>
        <v>2582</v>
      </c>
      <c r="E2587" s="11">
        <f t="shared" si="240"/>
        <v>129.1</v>
      </c>
      <c r="F2587" s="11">
        <f t="shared" si="244"/>
        <v>4.7606209970266662E-3</v>
      </c>
      <c r="G2587" s="11">
        <f t="shared" si="245"/>
        <v>999.98571509265776</v>
      </c>
      <c r="H2587" s="16">
        <f t="shared" si="241"/>
        <v>-2.3803218085299689E-5</v>
      </c>
      <c r="I2587" s="16">
        <f t="shared" si="242"/>
        <v>7.1438737956354583E-5</v>
      </c>
    </row>
    <row r="2588" spans="4:9" x14ac:dyDescent="0.25">
      <c r="D2588">
        <f t="shared" si="243"/>
        <v>2583</v>
      </c>
      <c r="E2588" s="11">
        <f t="shared" si="240"/>
        <v>129.15</v>
      </c>
      <c r="F2588" s="11">
        <f t="shared" si="244"/>
        <v>4.7368177789413662E-3</v>
      </c>
      <c r="G2588" s="11">
        <f t="shared" si="245"/>
        <v>999.98578653139566</v>
      </c>
      <c r="H2588" s="16">
        <f t="shared" si="241"/>
        <v>-2.3684200867678599E-5</v>
      </c>
      <c r="I2588" s="16">
        <f t="shared" si="242"/>
        <v>7.1081409031755792E-5</v>
      </c>
    </row>
    <row r="2589" spans="4:9" x14ac:dyDescent="0.25">
      <c r="D2589">
        <f t="shared" si="243"/>
        <v>2584</v>
      </c>
      <c r="E2589" s="11">
        <f t="shared" si="240"/>
        <v>129.20000000000002</v>
      </c>
      <c r="F2589" s="11">
        <f t="shared" si="244"/>
        <v>4.7131335780736874E-3</v>
      </c>
      <c r="G2589" s="11">
        <f t="shared" si="245"/>
        <v>999.98585761280469</v>
      </c>
      <c r="H2589" s="16">
        <f t="shared" si="241"/>
        <v>-2.3565778747375208E-5</v>
      </c>
      <c r="I2589" s="16">
        <f t="shared" si="242"/>
        <v>7.0725868035266439E-5</v>
      </c>
    </row>
    <row r="2590" spans="4:9" x14ac:dyDescent="0.25">
      <c r="D2590">
        <f t="shared" si="243"/>
        <v>2585</v>
      </c>
      <c r="E2590" s="11">
        <f t="shared" si="240"/>
        <v>129.25</v>
      </c>
      <c r="F2590" s="11">
        <f t="shared" si="244"/>
        <v>4.6895677993263121E-3</v>
      </c>
      <c r="G2590" s="11">
        <f t="shared" si="245"/>
        <v>999.98592833867269</v>
      </c>
      <c r="H2590" s="16">
        <f t="shared" si="241"/>
        <v>-2.344794874879114E-5</v>
      </c>
      <c r="I2590" s="16">
        <f t="shared" si="242"/>
        <v>7.0372106017282731E-5</v>
      </c>
    </row>
    <row r="2591" spans="4:9" x14ac:dyDescent="0.25">
      <c r="D2591">
        <f t="shared" si="243"/>
        <v>2586</v>
      </c>
      <c r="E2591" s="11">
        <f t="shared" si="240"/>
        <v>129.30000000000001</v>
      </c>
      <c r="F2591" s="11">
        <f t="shared" si="244"/>
        <v>4.6661198505775206E-3</v>
      </c>
      <c r="G2591" s="11">
        <f t="shared" si="245"/>
        <v>999.98599871077874</v>
      </c>
      <c r="H2591" s="16">
        <f t="shared" si="241"/>
        <v>-2.3330707911207066E-5</v>
      </c>
      <c r="I2591" s="16">
        <f t="shared" si="242"/>
        <v>7.0020114068158792E-5</v>
      </c>
    </row>
    <row r="2592" spans="4:9" x14ac:dyDescent="0.25">
      <c r="D2592">
        <f t="shared" si="243"/>
        <v>2587</v>
      </c>
      <c r="E2592" s="11">
        <f t="shared" si="240"/>
        <v>129.35</v>
      </c>
      <c r="F2592" s="11">
        <f t="shared" si="244"/>
        <v>4.6427891426663133E-3</v>
      </c>
      <c r="G2592" s="11">
        <f t="shared" si="245"/>
        <v>999.98606873089284</v>
      </c>
      <c r="H2592" s="16">
        <f t="shared" si="241"/>
        <v>-2.3214053288708412E-5</v>
      </c>
      <c r="I2592" s="16">
        <f t="shared" si="242"/>
        <v>6.9669883328198726E-5</v>
      </c>
    </row>
    <row r="2593" spans="4:9" x14ac:dyDescent="0.25">
      <c r="D2593">
        <f t="shared" si="243"/>
        <v>2588</v>
      </c>
      <c r="E2593" s="11">
        <f t="shared" si="240"/>
        <v>129.4</v>
      </c>
      <c r="F2593" s="11">
        <f t="shared" si="244"/>
        <v>4.619575089377605E-3</v>
      </c>
      <c r="G2593" s="11">
        <f t="shared" si="245"/>
        <v>999.98613840077621</v>
      </c>
      <c r="H2593" s="16">
        <f t="shared" si="241"/>
        <v>-2.3097981950111239E-5</v>
      </c>
      <c r="I2593" s="16">
        <f t="shared" si="242"/>
        <v>6.9321404977664789E-5</v>
      </c>
    </row>
    <row r="2594" spans="4:9" x14ac:dyDescent="0.25">
      <c r="D2594">
        <f t="shared" si="243"/>
        <v>2589</v>
      </c>
      <c r="E2594" s="11">
        <f t="shared" si="240"/>
        <v>129.45000000000002</v>
      </c>
      <c r="F2594" s="11">
        <f t="shared" si="244"/>
        <v>4.5964771074274938E-3</v>
      </c>
      <c r="G2594" s="11">
        <f t="shared" si="245"/>
        <v>999.98620772218123</v>
      </c>
      <c r="H2594" s="16">
        <f t="shared" si="241"/>
        <v>-2.2982490978888637E-5</v>
      </c>
      <c r="I2594" s="16">
        <f t="shared" si="242"/>
        <v>6.8974670245659152E-5</v>
      </c>
    </row>
    <row r="2595" spans="4:9" x14ac:dyDescent="0.25">
      <c r="D2595">
        <f t="shared" si="243"/>
        <v>2590</v>
      </c>
      <c r="E2595" s="11">
        <f t="shared" si="240"/>
        <v>129.5</v>
      </c>
      <c r="F2595" s="11">
        <f t="shared" si="244"/>
        <v>4.5734946164486048E-3</v>
      </c>
      <c r="G2595" s="11">
        <f t="shared" si="245"/>
        <v>999.98627669685152</v>
      </c>
      <c r="H2595" s="16">
        <f t="shared" si="241"/>
        <v>-2.2867577473097315E-5</v>
      </c>
      <c r="I2595" s="16">
        <f t="shared" si="242"/>
        <v>6.862967040013216E-5</v>
      </c>
    </row>
    <row r="2596" spans="4:9" x14ac:dyDescent="0.25">
      <c r="D2596">
        <f t="shared" si="243"/>
        <v>2591</v>
      </c>
      <c r="E2596" s="11">
        <f t="shared" si="240"/>
        <v>129.55000000000001</v>
      </c>
      <c r="F2596" s="11">
        <f t="shared" si="244"/>
        <v>4.5506270389755075E-3</v>
      </c>
      <c r="G2596" s="11">
        <f t="shared" si="245"/>
        <v>999.98634532652193</v>
      </c>
      <c r="H2596" s="16">
        <f t="shared" si="241"/>
        <v>-2.2753238545304861E-5</v>
      </c>
      <c r="I2596" s="16">
        <f t="shared" si="242"/>
        <v>6.8286396755653806E-5</v>
      </c>
    </row>
    <row r="2597" spans="4:9" x14ac:dyDescent="0.25">
      <c r="D2597">
        <f t="shared" si="243"/>
        <v>2592</v>
      </c>
      <c r="E2597" s="11">
        <f t="shared" si="240"/>
        <v>129.6</v>
      </c>
      <c r="F2597" s="11">
        <f t="shared" si="244"/>
        <v>4.527873800430203E-3</v>
      </c>
      <c r="G2597" s="11">
        <f t="shared" si="245"/>
        <v>999.98641361291868</v>
      </c>
      <c r="H2597" s="16">
        <f t="shared" si="241"/>
        <v>-2.263947132251703E-5</v>
      </c>
      <c r="I2597" s="16">
        <f t="shared" si="242"/>
        <v>6.79448406689731E-5</v>
      </c>
    </row>
    <row r="2598" spans="4:9" x14ac:dyDescent="0.25">
      <c r="D2598">
        <f t="shared" si="243"/>
        <v>2593</v>
      </c>
      <c r="E2598" s="11">
        <f t="shared" si="240"/>
        <v>129.65</v>
      </c>
      <c r="F2598" s="11">
        <f t="shared" si="244"/>
        <v>4.5052343291076859E-3</v>
      </c>
      <c r="G2598" s="11">
        <f t="shared" si="245"/>
        <v>999.98648155775936</v>
      </c>
      <c r="H2598" s="16">
        <f t="shared" si="241"/>
        <v>-2.2526272946105544E-5</v>
      </c>
      <c r="I2598" s="16">
        <f t="shared" si="242"/>
        <v>6.7604993542348692E-5</v>
      </c>
    </row>
    <row r="2599" spans="4:9" x14ac:dyDescent="0.25">
      <c r="D2599">
        <f t="shared" si="243"/>
        <v>2594</v>
      </c>
      <c r="E2599" s="11">
        <f t="shared" si="240"/>
        <v>129.70000000000002</v>
      </c>
      <c r="F2599" s="11">
        <f t="shared" si="244"/>
        <v>4.4827080561615799E-3</v>
      </c>
      <c r="G2599" s="11">
        <f t="shared" si="245"/>
        <v>999.98654916275291</v>
      </c>
      <c r="H2599" s="16">
        <f t="shared" si="241"/>
        <v>-2.2413640571736395E-5</v>
      </c>
      <c r="I2599" s="16">
        <f t="shared" si="242"/>
        <v>6.7266846821328611E-5</v>
      </c>
    </row>
    <row r="2600" spans="4:9" x14ac:dyDescent="0.25">
      <c r="D2600">
        <f t="shared" si="243"/>
        <v>2595</v>
      </c>
      <c r="E2600" s="11">
        <f t="shared" si="240"/>
        <v>129.75</v>
      </c>
      <c r="F2600" s="11">
        <f t="shared" si="244"/>
        <v>4.4602944155898439E-3</v>
      </c>
      <c r="G2600" s="11">
        <f t="shared" si="245"/>
        <v>999.98661642959974</v>
      </c>
      <c r="H2600" s="16">
        <f t="shared" si="241"/>
        <v>-2.2301571369298156E-5</v>
      </c>
      <c r="I2600" s="16">
        <f t="shared" si="242"/>
        <v>6.6930391989199263E-5</v>
      </c>
    </row>
    <row r="2601" spans="4:9" x14ac:dyDescent="0.25">
      <c r="D2601">
        <f t="shared" si="243"/>
        <v>2596</v>
      </c>
      <c r="E2601" s="11">
        <f t="shared" si="240"/>
        <v>129.80000000000001</v>
      </c>
      <c r="F2601" s="11">
        <f t="shared" si="244"/>
        <v>4.4379928442205459E-3</v>
      </c>
      <c r="G2601" s="11">
        <f t="shared" si="245"/>
        <v>999.98668335999173</v>
      </c>
      <c r="H2601" s="16">
        <f t="shared" si="241"/>
        <v>-2.2190062522831004E-5</v>
      </c>
      <c r="I2601" s="16">
        <f t="shared" si="242"/>
        <v>6.6595620578087611E-5</v>
      </c>
    </row>
    <row r="2602" spans="4:9" x14ac:dyDescent="0.25">
      <c r="D2602">
        <f t="shared" si="243"/>
        <v>2597</v>
      </c>
      <c r="E2602" s="11">
        <f t="shared" si="240"/>
        <v>129.85</v>
      </c>
      <c r="F2602" s="11">
        <f t="shared" si="244"/>
        <v>4.4158027816977152E-3</v>
      </c>
      <c r="G2602" s="11">
        <f t="shared" si="245"/>
        <v>999.98674995561225</v>
      </c>
      <c r="H2602" s="16">
        <f t="shared" si="241"/>
        <v>-2.2079111230455944E-5</v>
      </c>
      <c r="I2602" s="16">
        <f t="shared" si="242"/>
        <v>6.626252415896944E-5</v>
      </c>
    </row>
    <row r="2603" spans="4:9" x14ac:dyDescent="0.25">
      <c r="D2603">
        <f t="shared" si="243"/>
        <v>2598</v>
      </c>
      <c r="E2603" s="11">
        <f t="shared" si="240"/>
        <v>129.9</v>
      </c>
      <c r="F2603" s="11">
        <f t="shared" si="244"/>
        <v>4.3937236704672594E-3</v>
      </c>
      <c r="G2603" s="11">
        <f t="shared" si="245"/>
        <v>999.98681621813637</v>
      </c>
      <c r="H2603" s="16">
        <f t="shared" si="241"/>
        <v>-2.1968714704304325E-5</v>
      </c>
      <c r="I2603" s="16">
        <f t="shared" si="242"/>
        <v>6.5931094346110219E-5</v>
      </c>
    </row>
    <row r="2604" spans="4:9" x14ac:dyDescent="0.25">
      <c r="D2604">
        <f t="shared" si="243"/>
        <v>2599</v>
      </c>
      <c r="E2604" s="11">
        <f t="shared" si="240"/>
        <v>129.95000000000002</v>
      </c>
      <c r="F2604" s="11">
        <f t="shared" si="244"/>
        <v>4.3717549557629552E-3</v>
      </c>
      <c r="G2604" s="11">
        <f t="shared" si="245"/>
        <v>999.98688214923072</v>
      </c>
      <c r="H2604" s="16">
        <f t="shared" si="241"/>
        <v>-2.1858870170447789E-5</v>
      </c>
      <c r="I2604" s="16">
        <f t="shared" si="242"/>
        <v>6.5601322795955029E-5</v>
      </c>
    </row>
    <row r="2605" spans="4:9" x14ac:dyDescent="0.25">
      <c r="D2605">
        <f t="shared" si="243"/>
        <v>2600</v>
      </c>
      <c r="E2605" s="11">
        <f t="shared" si="240"/>
        <v>130</v>
      </c>
      <c r="F2605" s="11">
        <f t="shared" si="244"/>
        <v>4.3498960855925077E-3</v>
      </c>
      <c r="G2605" s="11">
        <f t="shared" si="245"/>
        <v>999.98694775055355</v>
      </c>
      <c r="H2605" s="16">
        <f t="shared" si="241"/>
        <v>-2.1749574868828685E-5</v>
      </c>
      <c r="I2605" s="16">
        <f t="shared" si="242"/>
        <v>6.5273201207128578E-5</v>
      </c>
    </row>
    <row r="2606" spans="4:9" x14ac:dyDescent="0.25">
      <c r="D2606">
        <f t="shared" si="243"/>
        <v>2601</v>
      </c>
      <c r="E2606" s="11">
        <f t="shared" si="240"/>
        <v>130.05000000000001</v>
      </c>
      <c r="F2606" s="11">
        <f t="shared" si="244"/>
        <v>4.3281465107236792E-3</v>
      </c>
      <c r="G2606" s="11">
        <f t="shared" si="245"/>
        <v>999.9870130237548</v>
      </c>
      <c r="H2606" s="16">
        <f t="shared" si="241"/>
        <v>-2.16408260531905E-5</v>
      </c>
      <c r="I2606" s="16">
        <f t="shared" si="242"/>
        <v>6.4946721319325163E-5</v>
      </c>
    </row>
    <row r="2607" spans="4:9" x14ac:dyDescent="0.25">
      <c r="D2607">
        <f t="shared" si="243"/>
        <v>2602</v>
      </c>
      <c r="E2607" s="11">
        <f t="shared" si="240"/>
        <v>130.1</v>
      </c>
      <c r="F2607" s="11">
        <f t="shared" si="244"/>
        <v>4.3065056846704891E-3</v>
      </c>
      <c r="G2607" s="11">
        <f t="shared" si="245"/>
        <v>999.98707797047609</v>
      </c>
      <c r="H2607" s="16">
        <f t="shared" si="241"/>
        <v>-2.1532620991009015E-5</v>
      </c>
      <c r="I2607" s="16">
        <f t="shared" si="242"/>
        <v>6.4621874912198506E-5</v>
      </c>
    </row>
    <row r="2608" spans="4:9" x14ac:dyDescent="0.25">
      <c r="D2608">
        <f t="shared" si="243"/>
        <v>2603</v>
      </c>
      <c r="E2608" s="11">
        <f t="shared" si="240"/>
        <v>130.15</v>
      </c>
      <c r="F2608" s="11">
        <f t="shared" si="244"/>
        <v>4.2849730636794802E-3</v>
      </c>
      <c r="G2608" s="11">
        <f t="shared" si="245"/>
        <v>999.98714259235101</v>
      </c>
      <c r="H2608" s="16">
        <f t="shared" si="241"/>
        <v>-2.1424956963423567E-5</v>
      </c>
      <c r="I2608" s="16">
        <f t="shared" si="242"/>
        <v>6.4298653809802617E-5</v>
      </c>
    </row>
    <row r="2609" spans="4:9" x14ac:dyDescent="0.25">
      <c r="D2609">
        <f t="shared" si="243"/>
        <v>2604</v>
      </c>
      <c r="E2609" s="11">
        <f t="shared" si="240"/>
        <v>130.20000000000002</v>
      </c>
      <c r="F2609" s="11">
        <f t="shared" si="244"/>
        <v>4.2635481067160568E-3</v>
      </c>
      <c r="G2609" s="11">
        <f t="shared" si="245"/>
        <v>999.9872068910048</v>
      </c>
      <c r="H2609" s="16">
        <f t="shared" si="241"/>
        <v>-2.1317831265168668E-5</v>
      </c>
      <c r="I2609" s="16">
        <f t="shared" si="242"/>
        <v>6.3977049875040947E-5</v>
      </c>
    </row>
    <row r="2610" spans="4:9" x14ac:dyDescent="0.25">
      <c r="D2610">
        <f t="shared" si="243"/>
        <v>2605</v>
      </c>
      <c r="E2610" s="11">
        <f t="shared" si="240"/>
        <v>130.25</v>
      </c>
      <c r="F2610" s="11">
        <f t="shared" si="244"/>
        <v>4.2422302754508883E-3</v>
      </c>
      <c r="G2610" s="11">
        <f t="shared" si="245"/>
        <v>999.98727086805468</v>
      </c>
      <c r="H2610" s="16">
        <f t="shared" si="241"/>
        <v>-2.1211241204506161E-5</v>
      </c>
      <c r="I2610" s="16">
        <f t="shared" si="242"/>
        <v>6.3657055011886814E-5</v>
      </c>
    </row>
    <row r="2611" spans="4:9" x14ac:dyDescent="0.25">
      <c r="D2611">
        <f t="shared" si="243"/>
        <v>2606</v>
      </c>
      <c r="E2611" s="11">
        <f t="shared" si="240"/>
        <v>130.30000000000001</v>
      </c>
      <c r="F2611" s="11">
        <f t="shared" si="244"/>
        <v>4.2210190342463821E-3</v>
      </c>
      <c r="G2611" s="11">
        <f t="shared" si="245"/>
        <v>999.98733452510965</v>
      </c>
      <c r="H2611" s="16">
        <f t="shared" si="241"/>
        <v>-2.1105184103157431E-5</v>
      </c>
      <c r="I2611" s="16">
        <f t="shared" si="242"/>
        <v>6.3338661165383465E-5</v>
      </c>
    </row>
    <row r="2612" spans="4:9" x14ac:dyDescent="0.25">
      <c r="D2612">
        <f t="shared" si="243"/>
        <v>2607</v>
      </c>
      <c r="E2612" s="11">
        <f t="shared" si="240"/>
        <v>130.35</v>
      </c>
      <c r="F2612" s="11">
        <f t="shared" si="244"/>
        <v>4.1999138501432245E-3</v>
      </c>
      <c r="G2612" s="11">
        <f t="shared" si="245"/>
        <v>999.98739786377087</v>
      </c>
      <c r="H2612" s="16">
        <f t="shared" si="241"/>
        <v>-2.0999657296236204E-5</v>
      </c>
      <c r="I2612" s="16">
        <f t="shared" si="242"/>
        <v>6.302186031831361E-5</v>
      </c>
    </row>
    <row r="2613" spans="4:9" x14ac:dyDescent="0.25">
      <c r="D2613">
        <f t="shared" si="243"/>
        <v>2608</v>
      </c>
      <c r="E2613" s="11">
        <f t="shared" si="240"/>
        <v>130.4</v>
      </c>
      <c r="F2613" s="11">
        <f t="shared" si="244"/>
        <v>4.1789141928469881E-3</v>
      </c>
      <c r="G2613" s="11">
        <f t="shared" si="245"/>
        <v>999.98746088563121</v>
      </c>
      <c r="H2613" s="16">
        <f t="shared" si="241"/>
        <v>-2.0894658132181467E-5</v>
      </c>
      <c r="I2613" s="16">
        <f t="shared" si="242"/>
        <v>6.270664450008109E-5</v>
      </c>
    </row>
    <row r="2614" spans="4:9" x14ac:dyDescent="0.25">
      <c r="D2614">
        <f t="shared" si="243"/>
        <v>2609</v>
      </c>
      <c r="E2614" s="11">
        <f t="shared" si="240"/>
        <v>130.45000000000002</v>
      </c>
      <c r="F2614" s="11">
        <f t="shared" si="244"/>
        <v>4.1580195347148069E-3</v>
      </c>
      <c r="G2614" s="11">
        <f t="shared" si="245"/>
        <v>999.98752359227569</v>
      </c>
      <c r="H2614" s="16">
        <f t="shared" si="241"/>
        <v>-2.0790183972690976E-5</v>
      </c>
      <c r="I2614" s="16">
        <f t="shared" si="242"/>
        <v>6.2393005772278282E-5</v>
      </c>
    </row>
    <row r="2615" spans="4:9" x14ac:dyDescent="0.25">
      <c r="D2615">
        <f t="shared" si="243"/>
        <v>2610</v>
      </c>
      <c r="E2615" s="11">
        <f t="shared" si="240"/>
        <v>130.5</v>
      </c>
      <c r="F2615" s="11">
        <f t="shared" si="244"/>
        <v>4.137229350742116E-3</v>
      </c>
      <c r="G2615" s="11">
        <f t="shared" si="245"/>
        <v>999.9875859852815</v>
      </c>
      <c r="H2615" s="16">
        <f t="shared" si="241"/>
        <v>-2.0686232192654804E-5</v>
      </c>
      <c r="I2615" s="16">
        <f t="shared" si="242"/>
        <v>6.2080936240898463E-5</v>
      </c>
    </row>
    <row r="2616" spans="4:9" x14ac:dyDescent="0.25">
      <c r="D2616">
        <f t="shared" si="243"/>
        <v>2611</v>
      </c>
      <c r="E2616" s="11">
        <f t="shared" si="240"/>
        <v>130.55000000000001</v>
      </c>
      <c r="F2616" s="11">
        <f t="shared" si="244"/>
        <v>4.1165431185494613E-3</v>
      </c>
      <c r="G2616" s="11">
        <f t="shared" si="245"/>
        <v>999.98764806621773</v>
      </c>
      <c r="H2616" s="16">
        <f t="shared" si="241"/>
        <v>-2.0582800180089463E-5</v>
      </c>
      <c r="I2616" s="16">
        <f t="shared" si="242"/>
        <v>6.1770428050784854E-5</v>
      </c>
    </row>
    <row r="2617" spans="4:9" x14ac:dyDescent="0.25">
      <c r="D2617">
        <f t="shared" si="243"/>
        <v>2612</v>
      </c>
      <c r="E2617" s="11">
        <f t="shared" si="240"/>
        <v>130.6</v>
      </c>
      <c r="F2617" s="11">
        <f t="shared" si="244"/>
        <v>4.0959603183693717E-3</v>
      </c>
      <c r="G2617" s="11">
        <f t="shared" si="245"/>
        <v>999.98770983664576</v>
      </c>
      <c r="H2617" s="16">
        <f t="shared" si="241"/>
        <v>-2.0479885336072268E-5</v>
      </c>
      <c r="I2617" s="16">
        <f t="shared" si="242"/>
        <v>6.1461473386740912E-5</v>
      </c>
    </row>
    <row r="2618" spans="4:9" x14ac:dyDescent="0.25">
      <c r="D2618">
        <f t="shared" si="243"/>
        <v>2613</v>
      </c>
      <c r="E2618" s="11">
        <f t="shared" si="240"/>
        <v>130.65</v>
      </c>
      <c r="F2618" s="11">
        <f t="shared" si="244"/>
        <v>4.0754804330332996E-3</v>
      </c>
      <c r="G2618" s="11">
        <f t="shared" si="245"/>
        <v>999.98777129811913</v>
      </c>
      <c r="H2618" s="16">
        <f t="shared" si="241"/>
        <v>-2.0377485074675951E-5</v>
      </c>
      <c r="I2618" s="16">
        <f t="shared" si="242"/>
        <v>6.1154064469089509E-5</v>
      </c>
    </row>
    <row r="2619" spans="4:9" x14ac:dyDescent="0.25">
      <c r="D2619">
        <f t="shared" si="243"/>
        <v>2614</v>
      </c>
      <c r="E2619" s="11">
        <f t="shared" si="240"/>
        <v>130.70000000000002</v>
      </c>
      <c r="F2619" s="11">
        <f t="shared" si="244"/>
        <v>4.0551029479586236E-3</v>
      </c>
      <c r="G2619" s="11">
        <f t="shared" si="245"/>
        <v>999.98783245218362</v>
      </c>
      <c r="H2619" s="16">
        <f t="shared" si="241"/>
        <v>-2.0275596822903752E-5</v>
      </c>
      <c r="I2619" s="16">
        <f t="shared" si="242"/>
        <v>6.0848193562554776E-5</v>
      </c>
    </row>
    <row r="2620" spans="4:9" x14ac:dyDescent="0.25">
      <c r="D2620">
        <f t="shared" si="243"/>
        <v>2615</v>
      </c>
      <c r="E2620" s="11">
        <f t="shared" si="240"/>
        <v>130.75</v>
      </c>
      <c r="F2620" s="11">
        <f t="shared" si="244"/>
        <v>4.0348273511357198E-3</v>
      </c>
      <c r="G2620" s="11">
        <f t="shared" si="245"/>
        <v>999.98789330037721</v>
      </c>
      <c r="H2620" s="16">
        <f t="shared" si="241"/>
        <v>-2.017421802062471E-5</v>
      </c>
      <c r="I2620" s="16">
        <f t="shared" si="242"/>
        <v>6.054385296516001E-5</v>
      </c>
    </row>
    <row r="2621" spans="4:9" x14ac:dyDescent="0.25">
      <c r="D2621">
        <f t="shared" si="243"/>
        <v>2616</v>
      </c>
      <c r="E2621" s="11">
        <f t="shared" si="240"/>
        <v>130.80000000000001</v>
      </c>
      <c r="F2621" s="11">
        <f t="shared" si="244"/>
        <v>4.0146531331150953E-3</v>
      </c>
      <c r="G2621" s="11">
        <f t="shared" si="245"/>
        <v>999.98795384423022</v>
      </c>
      <c r="H2621" s="16">
        <f t="shared" si="241"/>
        <v>-2.0073346120509396E-5</v>
      </c>
      <c r="I2621" s="16">
        <f t="shared" si="242"/>
        <v>6.0241035019329858E-5</v>
      </c>
    </row>
    <row r="2622" spans="4:9" x14ac:dyDescent="0.25">
      <c r="D2622">
        <f t="shared" si="243"/>
        <v>2617</v>
      </c>
      <c r="E2622" s="11">
        <f t="shared" si="240"/>
        <v>130.85</v>
      </c>
      <c r="F2622" s="11">
        <f t="shared" si="244"/>
        <v>3.9945797869945857E-3</v>
      </c>
      <c r="G2622" s="11">
        <f t="shared" si="245"/>
        <v>999.98801408526526</v>
      </c>
      <c r="H2622" s="16">
        <f t="shared" si="241"/>
        <v>-1.9972978587965738E-5</v>
      </c>
      <c r="I2622" s="16">
        <f t="shared" si="242"/>
        <v>5.9939732100788307E-5</v>
      </c>
    </row>
    <row r="2623" spans="4:9" x14ac:dyDescent="0.25">
      <c r="D2623">
        <f t="shared" si="243"/>
        <v>2618</v>
      </c>
      <c r="E2623" s="11">
        <f t="shared" si="240"/>
        <v>130.9</v>
      </c>
      <c r="F2623" s="11">
        <f t="shared" si="244"/>
        <v>3.9746068084066197E-3</v>
      </c>
      <c r="G2623" s="11">
        <f t="shared" si="245"/>
        <v>999.98807402499733</v>
      </c>
      <c r="H2623" s="16">
        <f t="shared" si="241"/>
        <v>-1.987311290107553E-5</v>
      </c>
      <c r="I2623" s="16">
        <f t="shared" si="242"/>
        <v>5.9639936627440425E-5</v>
      </c>
    </row>
    <row r="2624" spans="4:9" x14ac:dyDescent="0.25">
      <c r="D2624">
        <f t="shared" si="243"/>
        <v>2619</v>
      </c>
      <c r="E2624" s="11">
        <f t="shared" si="240"/>
        <v>130.95000000000002</v>
      </c>
      <c r="F2624" s="11">
        <f t="shared" si="244"/>
        <v>3.954733695505544E-3</v>
      </c>
      <c r="G2624" s="11">
        <f t="shared" si="245"/>
        <v>999.98813366493391</v>
      </c>
      <c r="H2624" s="16">
        <f t="shared" si="241"/>
        <v>-1.977374655053091E-5</v>
      </c>
      <c r="I2624" s="16">
        <f t="shared" si="242"/>
        <v>5.9341641051600983E-5</v>
      </c>
    </row>
    <row r="2625" spans="4:9" x14ac:dyDescent="0.25">
      <c r="D2625">
        <f t="shared" si="243"/>
        <v>2620</v>
      </c>
      <c r="E2625" s="11">
        <f t="shared" si="240"/>
        <v>131</v>
      </c>
      <c r="F2625" s="11">
        <f t="shared" si="244"/>
        <v>3.9349599489550127E-3</v>
      </c>
      <c r="G2625" s="11">
        <f t="shared" si="245"/>
        <v>999.98819300657499</v>
      </c>
      <c r="H2625" s="16">
        <f t="shared" si="241"/>
        <v>-1.9674877039571371E-5</v>
      </c>
      <c r="I2625" s="16">
        <f t="shared" si="242"/>
        <v>5.9044837864435323E-5</v>
      </c>
    </row>
    <row r="2626" spans="4:9" x14ac:dyDescent="0.25">
      <c r="D2626">
        <f t="shared" si="243"/>
        <v>2621</v>
      </c>
      <c r="E2626" s="11">
        <f t="shared" si="240"/>
        <v>131.05000000000001</v>
      </c>
      <c r="F2626" s="11">
        <f t="shared" si="244"/>
        <v>3.9152850719154416E-3</v>
      </c>
      <c r="G2626" s="11">
        <f t="shared" si="245"/>
        <v>999.98825205141281</v>
      </c>
      <c r="H2626" s="16">
        <f t="shared" si="241"/>
        <v>-1.9576501883920992E-5</v>
      </c>
      <c r="I2626" s="16">
        <f t="shared" si="242"/>
        <v>5.8749519598179888E-5</v>
      </c>
    </row>
    <row r="2627" spans="4:9" x14ac:dyDescent="0.25">
      <c r="D2627">
        <f t="shared" si="243"/>
        <v>2622</v>
      </c>
      <c r="E2627" s="11">
        <f t="shared" si="240"/>
        <v>131.1</v>
      </c>
      <c r="F2627" s="11">
        <f t="shared" si="244"/>
        <v>3.8957085700315206E-3</v>
      </c>
      <c r="G2627" s="11">
        <f t="shared" si="245"/>
        <v>999.98831080093237</v>
      </c>
      <c r="H2627" s="16">
        <f t="shared" si="241"/>
        <v>-1.9478618611725961E-5</v>
      </c>
      <c r="I2627" s="16">
        <f t="shared" si="242"/>
        <v>5.8455678818370806E-5</v>
      </c>
    </row>
    <row r="2628" spans="4:9" x14ac:dyDescent="0.25">
      <c r="D2628">
        <f t="shared" si="243"/>
        <v>2623</v>
      </c>
      <c r="E2628" s="11">
        <f t="shared" si="240"/>
        <v>131.15</v>
      </c>
      <c r="F2628" s="11">
        <f t="shared" si="244"/>
        <v>3.8762299514197946E-3</v>
      </c>
      <c r="G2628" s="11">
        <f t="shared" si="245"/>
        <v>999.98836925661124</v>
      </c>
      <c r="H2628" s="16">
        <f t="shared" si="241"/>
        <v>-1.9381224763492574E-5</v>
      </c>
      <c r="I2628" s="16">
        <f t="shared" si="242"/>
        <v>5.8163308126064355E-5</v>
      </c>
    </row>
    <row r="2629" spans="4:9" x14ac:dyDescent="0.25">
      <c r="D2629">
        <f t="shared" si="243"/>
        <v>2624</v>
      </c>
      <c r="E2629" s="11">
        <f t="shared" ref="E2629:E2692" si="246">D2629*$B$13</f>
        <v>131.20000000000002</v>
      </c>
      <c r="F2629" s="11">
        <f t="shared" si="244"/>
        <v>3.8568487266563019E-3</v>
      </c>
      <c r="G2629" s="11">
        <f t="shared" si="245"/>
        <v>999.98842741991939</v>
      </c>
      <c r="H2629" s="16">
        <f t="shared" ref="H2629:H2692" si="247">$B$7*F2629*(1-(F2629+$B$11*G2629)/$B$9)*$B$13</f>
        <v>-1.9284317892025309E-5</v>
      </c>
      <c r="I2629" s="16">
        <f t="shared" ref="I2629:I2692" si="248">$B$8*G2629*(1-(G2629+$B$12*F2629)/$B$10)*$B$13</f>
        <v>5.7872400165608567E-5</v>
      </c>
    </row>
    <row r="2630" spans="4:9" x14ac:dyDescent="0.25">
      <c r="D2630">
        <f t="shared" ref="D2630:D2693" si="249">D2629+1</f>
        <v>2625</v>
      </c>
      <c r="E2630" s="11">
        <f t="shared" si="246"/>
        <v>131.25</v>
      </c>
      <c r="F2630" s="11">
        <f t="shared" ref="F2630:F2693" si="250">F2629+H2629</f>
        <v>3.8375644087642767E-3</v>
      </c>
      <c r="G2630" s="11">
        <f t="shared" ref="G2630:G2693" si="251">G2629+I2629</f>
        <v>999.98848529231952</v>
      </c>
      <c r="H2630" s="16">
        <f t="shared" si="247"/>
        <v>-1.918789556236537E-5</v>
      </c>
      <c r="I2630" s="16">
        <f t="shared" si="248"/>
        <v>5.758294761465129E-5</v>
      </c>
    </row>
    <row r="2631" spans="4:9" x14ac:dyDescent="0.25">
      <c r="D2631">
        <f t="shared" si="249"/>
        <v>2626</v>
      </c>
      <c r="E2631" s="11">
        <f t="shared" si="246"/>
        <v>131.30000000000001</v>
      </c>
      <c r="F2631" s="11">
        <f t="shared" si="250"/>
        <v>3.8183765132019112E-3</v>
      </c>
      <c r="G2631" s="11">
        <f t="shared" si="251"/>
        <v>999.98854287526717</v>
      </c>
      <c r="H2631" s="16">
        <f t="shared" si="247"/>
        <v>-1.9091955351729557E-5</v>
      </c>
      <c r="I2631" s="16">
        <f t="shared" si="248"/>
        <v>5.7294943187471021E-5</v>
      </c>
    </row>
    <row r="2632" spans="4:9" x14ac:dyDescent="0.25">
      <c r="D2632">
        <f t="shared" si="249"/>
        <v>2627</v>
      </c>
      <c r="E2632" s="11">
        <f t="shared" si="246"/>
        <v>131.35</v>
      </c>
      <c r="F2632" s="11">
        <f t="shared" si="250"/>
        <v>3.7992845578501814E-3</v>
      </c>
      <c r="G2632" s="11">
        <f t="shared" si="251"/>
        <v>999.98860017021036</v>
      </c>
      <c r="H2632" s="16">
        <f t="shared" si="247"/>
        <v>-1.8996494849449255E-5</v>
      </c>
      <c r="I2632" s="16">
        <f t="shared" si="248"/>
        <v>5.7008379634976877E-5</v>
      </c>
    </row>
    <row r="2633" spans="4:9" x14ac:dyDescent="0.25">
      <c r="D2633">
        <f t="shared" si="249"/>
        <v>2628</v>
      </c>
      <c r="E2633" s="11">
        <f t="shared" si="246"/>
        <v>131.4</v>
      </c>
      <c r="F2633" s="11">
        <f t="shared" si="250"/>
        <v>3.7802880630007319E-3</v>
      </c>
      <c r="G2633" s="11">
        <f t="shared" si="251"/>
        <v>999.98865717858996</v>
      </c>
      <c r="H2633" s="16">
        <f t="shared" si="247"/>
        <v>-1.8901511656909977E-5</v>
      </c>
      <c r="I2633" s="16">
        <f t="shared" si="248"/>
        <v>5.6723249746929116E-5</v>
      </c>
    </row>
    <row r="2634" spans="4:9" x14ac:dyDescent="0.25">
      <c r="D2634">
        <f t="shared" si="249"/>
        <v>2629</v>
      </c>
      <c r="E2634" s="11">
        <f t="shared" si="246"/>
        <v>131.45000000000002</v>
      </c>
      <c r="F2634" s="11">
        <f t="shared" si="250"/>
        <v>3.761386551343822E-3</v>
      </c>
      <c r="G2634" s="11">
        <f t="shared" si="251"/>
        <v>999.98871390183967</v>
      </c>
      <c r="H2634" s="16">
        <f t="shared" si="247"/>
        <v>-1.8807003387490973E-5</v>
      </c>
      <c r="I2634" s="16">
        <f t="shared" si="248"/>
        <v>5.6439546344167721E-5</v>
      </c>
    </row>
    <row r="2635" spans="4:9" x14ac:dyDescent="0.25">
      <c r="D2635">
        <f t="shared" si="249"/>
        <v>2630</v>
      </c>
      <c r="E2635" s="11">
        <f t="shared" si="246"/>
        <v>131.5</v>
      </c>
      <c r="F2635" s="11">
        <f t="shared" si="250"/>
        <v>3.7425795479563311E-3</v>
      </c>
      <c r="G2635" s="11">
        <f t="shared" si="251"/>
        <v>999.98877034138604</v>
      </c>
      <c r="H2635" s="16">
        <f t="shared" si="247"/>
        <v>-1.8712967666505413E-5</v>
      </c>
      <c r="I2635" s="16">
        <f t="shared" si="248"/>
        <v>5.6157262286383928E-5</v>
      </c>
    </row>
    <row r="2636" spans="4:9" x14ac:dyDescent="0.25">
      <c r="D2636">
        <f t="shared" si="249"/>
        <v>2631</v>
      </c>
      <c r="E2636" s="11">
        <f t="shared" si="246"/>
        <v>131.55000000000001</v>
      </c>
      <c r="F2636" s="11">
        <f t="shared" si="250"/>
        <v>3.7238665802898259E-3</v>
      </c>
      <c r="G2636" s="11">
        <f t="shared" si="251"/>
        <v>999.98882649864834</v>
      </c>
      <c r="H2636" s="16">
        <f t="shared" si="247"/>
        <v>-1.8619402131140496E-5</v>
      </c>
      <c r="I2636" s="16">
        <f t="shared" si="248"/>
        <v>5.5876390469899888E-5</v>
      </c>
    </row>
    <row r="2637" spans="4:9" x14ac:dyDescent="0.25">
      <c r="D2637">
        <f t="shared" si="249"/>
        <v>2632</v>
      </c>
      <c r="E2637" s="11">
        <f t="shared" si="246"/>
        <v>131.6</v>
      </c>
      <c r="F2637" s="11">
        <f t="shared" si="250"/>
        <v>3.7052471781586853E-3</v>
      </c>
      <c r="G2637" s="11">
        <f t="shared" si="251"/>
        <v>999.98888237503877</v>
      </c>
      <c r="H2637" s="16">
        <f t="shared" si="247"/>
        <v>-1.8526304430398267E-5</v>
      </c>
      <c r="I2637" s="16">
        <f t="shared" si="248"/>
        <v>5.5596923827668703E-5</v>
      </c>
    </row>
    <row r="2638" spans="4:9" x14ac:dyDescent="0.25">
      <c r="D2638">
        <f t="shared" si="249"/>
        <v>2633</v>
      </c>
      <c r="E2638" s="11">
        <f t="shared" si="246"/>
        <v>131.65</v>
      </c>
      <c r="F2638" s="11">
        <f t="shared" si="250"/>
        <v>3.6867208737282869E-3</v>
      </c>
      <c r="G2638" s="11">
        <f t="shared" si="251"/>
        <v>999.98893797196263</v>
      </c>
      <c r="H2638" s="16">
        <f t="shared" si="247"/>
        <v>-1.8433672225036399E-5</v>
      </c>
      <c r="I2638" s="16">
        <f t="shared" si="248"/>
        <v>5.5318855322613281E-5</v>
      </c>
    </row>
    <row r="2639" spans="4:9" x14ac:dyDescent="0.25">
      <c r="D2639">
        <f t="shared" si="249"/>
        <v>2634</v>
      </c>
      <c r="E2639" s="11">
        <f t="shared" si="246"/>
        <v>131.70000000000002</v>
      </c>
      <c r="F2639" s="11">
        <f t="shared" si="250"/>
        <v>3.6682872015032504E-3</v>
      </c>
      <c r="G2639" s="11">
        <f t="shared" si="251"/>
        <v>999.98899329081792</v>
      </c>
      <c r="H2639" s="16">
        <f t="shared" si="247"/>
        <v>-1.8341503187509529E-5</v>
      </c>
      <c r="I2639" s="16">
        <f t="shared" si="248"/>
        <v>5.5042177958728414E-5</v>
      </c>
    </row>
    <row r="2640" spans="4:9" x14ac:dyDescent="0.25">
      <c r="D2640">
        <f t="shared" si="249"/>
        <v>2635</v>
      </c>
      <c r="E2640" s="11">
        <f t="shared" si="246"/>
        <v>131.75</v>
      </c>
      <c r="F2640" s="11">
        <f t="shared" si="250"/>
        <v>3.6499456983157407E-3</v>
      </c>
      <c r="G2640" s="11">
        <f t="shared" si="251"/>
        <v>999.98904833299582</v>
      </c>
      <c r="H2640" s="16">
        <f t="shared" si="247"/>
        <v>-1.8249795001910672E-5</v>
      </c>
      <c r="I2640" s="16">
        <f t="shared" si="248"/>
        <v>5.4766884771088998E-5</v>
      </c>
    </row>
    <row r="2641" spans="4:9" x14ac:dyDescent="0.25">
      <c r="D2641">
        <f t="shared" si="249"/>
        <v>2636</v>
      </c>
      <c r="E2641" s="11">
        <f t="shared" si="246"/>
        <v>131.80000000000001</v>
      </c>
      <c r="F2641" s="11">
        <f t="shared" si="250"/>
        <v>3.6316959033138299E-3</v>
      </c>
      <c r="G2641" s="11">
        <f t="shared" si="251"/>
        <v>999.98910309988059</v>
      </c>
      <c r="H2641" s="16">
        <f t="shared" si="247"/>
        <v>-1.8158545363913017E-5</v>
      </c>
      <c r="I2641" s="16">
        <f t="shared" si="248"/>
        <v>5.4492968833621584E-5</v>
      </c>
    </row>
    <row r="2642" spans="4:9" x14ac:dyDescent="0.25">
      <c r="D2642">
        <f t="shared" si="249"/>
        <v>2637</v>
      </c>
      <c r="E2642" s="11">
        <f t="shared" si="246"/>
        <v>131.85</v>
      </c>
      <c r="F2642" s="11">
        <f t="shared" si="250"/>
        <v>3.6135373579499167E-3</v>
      </c>
      <c r="G2642" s="11">
        <f t="shared" si="251"/>
        <v>999.98915759284944</v>
      </c>
      <c r="H2642" s="16">
        <f t="shared" si="247"/>
        <v>-1.806775198071212E-5</v>
      </c>
      <c r="I2642" s="16">
        <f t="shared" si="248"/>
        <v>5.4220423250222724E-5</v>
      </c>
    </row>
    <row r="2643" spans="4:9" x14ac:dyDescent="0.25">
      <c r="D2643">
        <f t="shared" si="249"/>
        <v>2638</v>
      </c>
      <c r="E2643" s="11">
        <f t="shared" si="246"/>
        <v>131.9</v>
      </c>
      <c r="F2643" s="11">
        <f t="shared" si="250"/>
        <v>3.5954696059692045E-3</v>
      </c>
      <c r="G2643" s="11">
        <f t="shared" si="251"/>
        <v>999.98921181327273</v>
      </c>
      <c r="H2643" s="16">
        <f t="shared" si="247"/>
        <v>-1.7977412570968167E-5</v>
      </c>
      <c r="I2643" s="16">
        <f t="shared" si="248"/>
        <v>5.3949241162530485E-5</v>
      </c>
    </row>
    <row r="2644" spans="4:9" x14ac:dyDescent="0.25">
      <c r="D2644">
        <f t="shared" si="249"/>
        <v>2639</v>
      </c>
      <c r="E2644" s="11">
        <f t="shared" si="246"/>
        <v>131.95000000000002</v>
      </c>
      <c r="F2644" s="11">
        <f t="shared" si="250"/>
        <v>3.5774921933982365E-3</v>
      </c>
      <c r="G2644" s="11">
        <f t="shared" si="251"/>
        <v>999.98926576251392</v>
      </c>
      <c r="H2644" s="16">
        <f t="shared" si="247"/>
        <v>-1.7887524864748746E-5</v>
      </c>
      <c r="I2644" s="16">
        <f t="shared" si="248"/>
        <v>5.3679415746593922E-5</v>
      </c>
    </row>
    <row r="2645" spans="4:9" x14ac:dyDescent="0.25">
      <c r="D2645">
        <f t="shared" si="249"/>
        <v>2640</v>
      </c>
      <c r="E2645" s="11">
        <f t="shared" si="246"/>
        <v>132</v>
      </c>
      <c r="F2645" s="11">
        <f t="shared" si="250"/>
        <v>3.5596046685334878E-3</v>
      </c>
      <c r="G2645" s="11">
        <f t="shared" si="251"/>
        <v>999.98931944192964</v>
      </c>
      <c r="H2645" s="16">
        <f t="shared" si="247"/>
        <v>-1.7798086603471696E-5</v>
      </c>
      <c r="I2645" s="16">
        <f t="shared" si="248"/>
        <v>5.3410940210652686E-5</v>
      </c>
    </row>
    <row r="2646" spans="4:9" x14ac:dyDescent="0.25">
      <c r="D2646">
        <f t="shared" si="249"/>
        <v>2641</v>
      </c>
      <c r="E2646" s="11">
        <f t="shared" si="246"/>
        <v>132.05000000000001</v>
      </c>
      <c r="F2646" s="11">
        <f t="shared" si="250"/>
        <v>3.5418065819300161E-3</v>
      </c>
      <c r="G2646" s="11">
        <f t="shared" si="251"/>
        <v>999.98937285286979</v>
      </c>
      <c r="H2646" s="16">
        <f t="shared" si="247"/>
        <v>-1.7709095539848479E-5</v>
      </c>
      <c r="I2646" s="16">
        <f t="shared" si="248"/>
        <v>5.314380779957791E-5</v>
      </c>
    </row>
    <row r="2647" spans="4:9" x14ac:dyDescent="0.25">
      <c r="D2647">
        <f t="shared" si="249"/>
        <v>2642</v>
      </c>
      <c r="E2647" s="11">
        <f t="shared" si="246"/>
        <v>132.1</v>
      </c>
      <c r="F2647" s="11">
        <f t="shared" si="250"/>
        <v>3.5240974863901676E-3</v>
      </c>
      <c r="G2647" s="11">
        <f t="shared" si="251"/>
        <v>999.9894259966776</v>
      </c>
      <c r="H2647" s="16">
        <f t="shared" si="247"/>
        <v>-1.7620549437827572E-5</v>
      </c>
      <c r="I2647" s="16">
        <f t="shared" si="248"/>
        <v>5.2878011790431469E-5</v>
      </c>
    </row>
    <row r="2648" spans="4:9" x14ac:dyDescent="0.25">
      <c r="D2648">
        <f t="shared" si="249"/>
        <v>2643</v>
      </c>
      <c r="E2648" s="11">
        <f t="shared" si="246"/>
        <v>132.15</v>
      </c>
      <c r="F2648" s="11">
        <f t="shared" si="250"/>
        <v>3.5064769369523401E-3</v>
      </c>
      <c r="G2648" s="11">
        <f t="shared" si="251"/>
        <v>999.98947887468944</v>
      </c>
      <c r="H2648" s="16">
        <f t="shared" si="247"/>
        <v>-1.7532446072538385E-5</v>
      </c>
      <c r="I2648" s="16">
        <f t="shared" si="248"/>
        <v>5.2613545492465989E-5</v>
      </c>
    </row>
    <row r="2649" spans="4:9" x14ac:dyDescent="0.25">
      <c r="D2649">
        <f t="shared" si="249"/>
        <v>2644</v>
      </c>
      <c r="E2649" s="11">
        <f t="shared" si="246"/>
        <v>132.20000000000002</v>
      </c>
      <c r="F2649" s="11">
        <f t="shared" si="250"/>
        <v>3.4889444908798016E-3</v>
      </c>
      <c r="G2649" s="11">
        <f t="shared" si="251"/>
        <v>999.98953148823489</v>
      </c>
      <c r="H2649" s="16">
        <f t="shared" si="247"/>
        <v>-1.7444783230235267E-5</v>
      </c>
      <c r="I2649" s="16">
        <f t="shared" si="248"/>
        <v>5.2350402250455559E-5</v>
      </c>
    </row>
    <row r="2650" spans="4:9" x14ac:dyDescent="0.25">
      <c r="D2650">
        <f t="shared" si="249"/>
        <v>2645</v>
      </c>
      <c r="E2650" s="11">
        <f t="shared" si="246"/>
        <v>132.25</v>
      </c>
      <c r="F2650" s="11">
        <f t="shared" si="250"/>
        <v>3.4714997076495664E-3</v>
      </c>
      <c r="G2650" s="11">
        <f t="shared" si="251"/>
        <v>999.98958383863715</v>
      </c>
      <c r="H2650" s="16">
        <f t="shared" si="247"/>
        <v>-1.735755870824195E-5</v>
      </c>
      <c r="I2650" s="16">
        <f t="shared" si="248"/>
        <v>5.2088575444695787E-5</v>
      </c>
    </row>
    <row r="2651" spans="4:9" x14ac:dyDescent="0.25">
      <c r="D2651">
        <f t="shared" si="249"/>
        <v>2646</v>
      </c>
      <c r="E2651" s="11">
        <f t="shared" si="246"/>
        <v>132.30000000000001</v>
      </c>
      <c r="F2651" s="11">
        <f t="shared" si="250"/>
        <v>3.4541421489413244E-3</v>
      </c>
      <c r="G2651" s="11">
        <f t="shared" si="251"/>
        <v>999.98963592721259</v>
      </c>
      <c r="H2651" s="16">
        <f t="shared" si="247"/>
        <v>-1.7270770314896135E-5</v>
      </c>
      <c r="I2651" s="16">
        <f t="shared" si="248"/>
        <v>5.1828058484342551E-5</v>
      </c>
    </row>
    <row r="2652" spans="4:9" x14ac:dyDescent="0.25">
      <c r="D2652">
        <f t="shared" si="249"/>
        <v>2647</v>
      </c>
      <c r="E2652" s="11">
        <f t="shared" si="246"/>
        <v>132.35</v>
      </c>
      <c r="F2652" s="11">
        <f t="shared" si="250"/>
        <v>3.4368713786264282E-3</v>
      </c>
      <c r="G2652" s="11">
        <f t="shared" si="251"/>
        <v>999.98968775527112</v>
      </c>
      <c r="H2652" s="16">
        <f t="shared" si="247"/>
        <v>-1.718441586949443E-5</v>
      </c>
      <c r="I2652" s="16">
        <f t="shared" si="248"/>
        <v>5.1568844812963202E-5</v>
      </c>
    </row>
    <row r="2653" spans="4:9" x14ac:dyDescent="0.25">
      <c r="D2653">
        <f t="shared" si="249"/>
        <v>2648</v>
      </c>
      <c r="E2653" s="11">
        <f t="shared" si="246"/>
        <v>132.4</v>
      </c>
      <c r="F2653" s="11">
        <f t="shared" si="250"/>
        <v>3.4196869627569335E-3</v>
      </c>
      <c r="G2653" s="11">
        <f t="shared" si="251"/>
        <v>999.98973932411593</v>
      </c>
      <c r="H2653" s="16">
        <f t="shared" si="247"/>
        <v>-1.7098493202237583E-5</v>
      </c>
      <c r="I2653" s="16">
        <f t="shared" si="248"/>
        <v>5.1310927908536461E-5</v>
      </c>
    </row>
    <row r="2654" spans="4:9" x14ac:dyDescent="0.25">
      <c r="D2654">
        <f t="shared" si="249"/>
        <v>2649</v>
      </c>
      <c r="E2654" s="11">
        <f t="shared" si="246"/>
        <v>132.45000000000002</v>
      </c>
      <c r="F2654" s="11">
        <f t="shared" si="250"/>
        <v>3.4025884695546961E-3</v>
      </c>
      <c r="G2654" s="11">
        <f t="shared" si="251"/>
        <v>999.98979063504385</v>
      </c>
      <c r="H2654" s="16">
        <f t="shared" si="247"/>
        <v>-1.7013000154175925E-5</v>
      </c>
      <c r="I2654" s="16">
        <f t="shared" si="248"/>
        <v>5.1054301280122022E-5</v>
      </c>
    </row>
    <row r="2655" spans="4:9" x14ac:dyDescent="0.25">
      <c r="D2655">
        <f t="shared" si="249"/>
        <v>2650</v>
      </c>
      <c r="E2655" s="11">
        <f t="shared" si="246"/>
        <v>132.5</v>
      </c>
      <c r="F2655" s="11">
        <f t="shared" si="250"/>
        <v>3.3855754694005202E-3</v>
      </c>
      <c r="G2655" s="11">
        <f t="shared" si="251"/>
        <v>999.9898416893451</v>
      </c>
      <c r="H2655" s="16">
        <f t="shared" si="247"/>
        <v>-1.6927934577155088E-5</v>
      </c>
      <c r="I2655" s="16">
        <f t="shared" si="248"/>
        <v>5.0798958471191077E-5</v>
      </c>
    </row>
    <row r="2656" spans="4:9" x14ac:dyDescent="0.25">
      <c r="D2656">
        <f t="shared" si="249"/>
        <v>2651</v>
      </c>
      <c r="E2656" s="11">
        <f t="shared" si="246"/>
        <v>132.55000000000001</v>
      </c>
      <c r="F2656" s="11">
        <f t="shared" si="250"/>
        <v>3.3686475348233651E-3</v>
      </c>
      <c r="G2656" s="11">
        <f t="shared" si="251"/>
        <v>999.98989248830355</v>
      </c>
      <c r="H2656" s="16">
        <f t="shared" si="247"/>
        <v>-1.6843294333762134E-5</v>
      </c>
      <c r="I2656" s="16">
        <f t="shared" si="248"/>
        <v>5.0544893054075429E-5</v>
      </c>
    </row>
    <row r="2657" spans="4:9" x14ac:dyDescent="0.25">
      <c r="D2657">
        <f t="shared" si="249"/>
        <v>2652</v>
      </c>
      <c r="E2657" s="11">
        <f t="shared" si="246"/>
        <v>132.6</v>
      </c>
      <c r="F2657" s="11">
        <f t="shared" si="250"/>
        <v>3.351804240489603E-3</v>
      </c>
      <c r="G2657" s="11">
        <f t="shared" si="251"/>
        <v>999.9899430331966</v>
      </c>
      <c r="H2657" s="16">
        <f t="shared" si="247"/>
        <v>-1.6759077297271665E-5</v>
      </c>
      <c r="I2657" s="16">
        <f t="shared" si="248"/>
        <v>5.0292098635518521E-5</v>
      </c>
    </row>
    <row r="2658" spans="4:9" x14ac:dyDescent="0.25">
      <c r="D2658">
        <f t="shared" si="249"/>
        <v>2653</v>
      </c>
      <c r="E2658" s="11">
        <f t="shared" si="246"/>
        <v>132.65</v>
      </c>
      <c r="F2658" s="11">
        <f t="shared" si="250"/>
        <v>3.3350451631923312E-3</v>
      </c>
      <c r="G2658" s="11">
        <f t="shared" si="251"/>
        <v>999.98999332529525</v>
      </c>
      <c r="H2658" s="16">
        <f t="shared" si="247"/>
        <v>-1.6675281351592572E-5</v>
      </c>
      <c r="I2658" s="16">
        <f t="shared" si="248"/>
        <v>5.0040568855565302E-5</v>
      </c>
    </row>
    <row r="2659" spans="4:9" x14ac:dyDescent="0.25">
      <c r="D2659">
        <f t="shared" si="249"/>
        <v>2654</v>
      </c>
      <c r="E2659" s="11">
        <f t="shared" si="246"/>
        <v>132.70000000000002</v>
      </c>
      <c r="F2659" s="11">
        <f t="shared" si="250"/>
        <v>3.3183698818407387E-3</v>
      </c>
      <c r="G2659" s="11">
        <f t="shared" si="251"/>
        <v>999.99004336586415</v>
      </c>
      <c r="H2659" s="16">
        <f t="shared" si="247"/>
        <v>-1.6591904391214724E-5</v>
      </c>
      <c r="I2659" s="16">
        <f t="shared" si="248"/>
        <v>4.9790297382011238E-5</v>
      </c>
    </row>
    <row r="2660" spans="4:9" x14ac:dyDescent="0.25">
      <c r="D2660">
        <f t="shared" si="249"/>
        <v>2655</v>
      </c>
      <c r="E2660" s="11">
        <f t="shared" si="246"/>
        <v>132.75</v>
      </c>
      <c r="F2660" s="11">
        <f t="shared" si="250"/>
        <v>3.3017779774495242E-3</v>
      </c>
      <c r="G2660" s="11">
        <f t="shared" si="251"/>
        <v>999.99009315616149</v>
      </c>
      <c r="H2660" s="16">
        <f t="shared" si="247"/>
        <v>-1.6508944321156066E-5</v>
      </c>
      <c r="I2660" s="16">
        <f t="shared" si="248"/>
        <v>4.9541277921504446E-5</v>
      </c>
    </row>
    <row r="2661" spans="4:9" x14ac:dyDescent="0.25">
      <c r="D2661">
        <f t="shared" si="249"/>
        <v>2656</v>
      </c>
      <c r="E2661" s="11">
        <f t="shared" si="246"/>
        <v>132.80000000000001</v>
      </c>
      <c r="F2661" s="11">
        <f t="shared" si="250"/>
        <v>3.2852690331283681E-3</v>
      </c>
      <c r="G2661" s="11">
        <f t="shared" si="251"/>
        <v>999.99014269743941</v>
      </c>
      <c r="H2661" s="16">
        <f t="shared" si="247"/>
        <v>-1.6426399056910056E-5</v>
      </c>
      <c r="I2661" s="16">
        <f t="shared" si="248"/>
        <v>4.9293504202892617E-5</v>
      </c>
    </row>
    <row r="2662" spans="4:9" x14ac:dyDescent="0.25">
      <c r="D2662">
        <f t="shared" si="249"/>
        <v>2657</v>
      </c>
      <c r="E2662" s="11">
        <f t="shared" si="246"/>
        <v>132.85</v>
      </c>
      <c r="F2662" s="11">
        <f t="shared" si="250"/>
        <v>3.2688426340714582E-3</v>
      </c>
      <c r="G2662" s="11">
        <f t="shared" si="251"/>
        <v>999.99019199094357</v>
      </c>
      <c r="H2662" s="16">
        <f t="shared" si="247"/>
        <v>-1.6344266524393225E-5</v>
      </c>
      <c r="I2662" s="16">
        <f t="shared" si="248"/>
        <v>4.9046969996096585E-5</v>
      </c>
    </row>
    <row r="2663" spans="4:9" x14ac:dyDescent="0.25">
      <c r="D2663">
        <f t="shared" si="249"/>
        <v>2658</v>
      </c>
      <c r="E2663" s="11">
        <f t="shared" si="246"/>
        <v>132.9</v>
      </c>
      <c r="F2663" s="11">
        <f t="shared" si="250"/>
        <v>3.2524983675470648E-3</v>
      </c>
      <c r="G2663" s="11">
        <f t="shared" si="251"/>
        <v>999.99024103791362</v>
      </c>
      <c r="H2663" s="16">
        <f t="shared" si="247"/>
        <v>-1.6262544659893045E-5</v>
      </c>
      <c r="I2663" s="16">
        <f t="shared" si="248"/>
        <v>4.880166909212663E-5</v>
      </c>
    </row>
    <row r="2664" spans="4:9" x14ac:dyDescent="0.25">
      <c r="D2664">
        <f t="shared" si="249"/>
        <v>2659</v>
      </c>
      <c r="E2664" s="11">
        <f t="shared" si="246"/>
        <v>132.95000000000002</v>
      </c>
      <c r="F2664" s="11">
        <f t="shared" si="250"/>
        <v>3.2362358228871717E-3</v>
      </c>
      <c r="G2664" s="11">
        <f t="shared" si="251"/>
        <v>999.99028983958272</v>
      </c>
      <c r="H2664" s="16">
        <f t="shared" si="247"/>
        <v>-1.6181231410016095E-5</v>
      </c>
      <c r="I2664" s="16">
        <f t="shared" si="248"/>
        <v>4.8557595323066312E-5</v>
      </c>
    </row>
    <row r="2665" spans="4:9" x14ac:dyDescent="0.25">
      <c r="D2665">
        <f t="shared" si="249"/>
        <v>2660</v>
      </c>
      <c r="E2665" s="11">
        <f t="shared" si="246"/>
        <v>133</v>
      </c>
      <c r="F2665" s="11">
        <f t="shared" si="250"/>
        <v>3.2200545914771554E-3</v>
      </c>
      <c r="G2665" s="11">
        <f t="shared" si="251"/>
        <v>999.99033839717799</v>
      </c>
      <c r="H2665" s="16">
        <f t="shared" si="247"/>
        <v>-1.6100324731636456E-5</v>
      </c>
      <c r="I2665" s="16">
        <f t="shared" si="248"/>
        <v>4.8314742545419356E-5</v>
      </c>
    </row>
    <row r="2666" spans="4:9" x14ac:dyDescent="0.25">
      <c r="D2666">
        <f t="shared" si="249"/>
        <v>2661</v>
      </c>
      <c r="E2666" s="11">
        <f t="shared" si="246"/>
        <v>133.05000000000001</v>
      </c>
      <c r="F2666" s="11">
        <f t="shared" si="250"/>
        <v>3.2039542667455191E-3</v>
      </c>
      <c r="G2666" s="11">
        <f t="shared" si="251"/>
        <v>999.99038671192056</v>
      </c>
      <c r="H2666" s="16">
        <f t="shared" si="247"/>
        <v>-1.6019822591844369E-5</v>
      </c>
      <c r="I2666" s="16">
        <f t="shared" si="248"/>
        <v>4.8073104647881159E-5</v>
      </c>
    </row>
    <row r="2667" spans="4:9" x14ac:dyDescent="0.25">
      <c r="D2667">
        <f t="shared" si="249"/>
        <v>2662</v>
      </c>
      <c r="E2667" s="11">
        <f t="shared" si="246"/>
        <v>133.1</v>
      </c>
      <c r="F2667" s="11">
        <f t="shared" si="250"/>
        <v>3.1879344441536747E-3</v>
      </c>
      <c r="G2667" s="11">
        <f t="shared" si="251"/>
        <v>999.99043478502517</v>
      </c>
      <c r="H2667" s="16">
        <f t="shared" si="247"/>
        <v>-1.5939722967895126E-5</v>
      </c>
      <c r="I2667" s="16">
        <f t="shared" si="248"/>
        <v>4.7832675552449056E-5</v>
      </c>
    </row>
    <row r="2668" spans="4:9" x14ac:dyDescent="0.25">
      <c r="D2668">
        <f t="shared" si="249"/>
        <v>2663</v>
      </c>
      <c r="E2668" s="11">
        <f t="shared" si="246"/>
        <v>133.15</v>
      </c>
      <c r="F2668" s="11">
        <f t="shared" si="250"/>
        <v>3.1719947211857795E-3</v>
      </c>
      <c r="G2668" s="11">
        <f t="shared" si="251"/>
        <v>999.99048261770076</v>
      </c>
      <c r="H2668" s="16">
        <f t="shared" si="247"/>
        <v>-1.5860023847158268E-5</v>
      </c>
      <c r="I2668" s="16">
        <f t="shared" si="248"/>
        <v>4.7593449205540674E-5</v>
      </c>
    </row>
    <row r="2669" spans="4:9" x14ac:dyDescent="0.25">
      <c r="D2669">
        <f t="shared" si="249"/>
        <v>2664</v>
      </c>
      <c r="E2669" s="11">
        <f t="shared" si="246"/>
        <v>133.20000000000002</v>
      </c>
      <c r="F2669" s="11">
        <f t="shared" si="250"/>
        <v>3.1561346973386214E-3</v>
      </c>
      <c r="G2669" s="11">
        <f t="shared" si="251"/>
        <v>999.99053021114992</v>
      </c>
      <c r="H2669" s="16">
        <f t="shared" si="247"/>
        <v>-1.5780723227067001E-5</v>
      </c>
      <c r="I2669" s="16">
        <f t="shared" si="248"/>
        <v>4.7355419590206326E-5</v>
      </c>
    </row>
    <row r="2670" spans="4:9" x14ac:dyDescent="0.25">
      <c r="D2670">
        <f t="shared" si="249"/>
        <v>2665</v>
      </c>
      <c r="E2670" s="11">
        <f t="shared" si="246"/>
        <v>133.25</v>
      </c>
      <c r="F2670" s="11">
        <f t="shared" si="250"/>
        <v>3.1403539741115542E-3</v>
      </c>
      <c r="G2670" s="11">
        <f t="shared" si="251"/>
        <v>999.99057756656953</v>
      </c>
      <c r="H2670" s="16">
        <f t="shared" si="247"/>
        <v>-1.5701819115067875E-5</v>
      </c>
      <c r="I2670" s="16">
        <f t="shared" si="248"/>
        <v>4.7118580717247312E-5</v>
      </c>
    </row>
    <row r="2671" spans="4:9" x14ac:dyDescent="0.25">
      <c r="D2671">
        <f t="shared" si="249"/>
        <v>2666</v>
      </c>
      <c r="E2671" s="11">
        <f t="shared" si="246"/>
        <v>133.30000000000001</v>
      </c>
      <c r="F2671" s="11">
        <f t="shared" si="250"/>
        <v>3.1246521549964865E-3</v>
      </c>
      <c r="G2671" s="11">
        <f t="shared" si="251"/>
        <v>999.99062468515024</v>
      </c>
      <c r="H2671" s="16">
        <f t="shared" si="247"/>
        <v>-1.5623309528570681E-5</v>
      </c>
      <c r="I2671" s="16">
        <f t="shared" si="248"/>
        <v>4.688292662632625E-5</v>
      </c>
    </row>
    <row r="2672" spans="4:9" x14ac:dyDescent="0.25">
      <c r="D2672">
        <f t="shared" si="249"/>
        <v>2667</v>
      </c>
      <c r="E2672" s="11">
        <f t="shared" si="246"/>
        <v>133.35</v>
      </c>
      <c r="F2672" s="11">
        <f t="shared" si="250"/>
        <v>3.109028845467916E-3</v>
      </c>
      <c r="G2672" s="11">
        <f t="shared" si="251"/>
        <v>999.99067156807689</v>
      </c>
      <c r="H2672" s="16">
        <f t="shared" si="247"/>
        <v>-1.5545192494898704E-5</v>
      </c>
      <c r="I2672" s="16">
        <f t="shared" si="248"/>
        <v>4.6648451388187439E-5</v>
      </c>
    </row>
    <row r="2673" spans="4:9" x14ac:dyDescent="0.25">
      <c r="D2673">
        <f t="shared" si="249"/>
        <v>2668</v>
      </c>
      <c r="E2673" s="11">
        <f t="shared" si="246"/>
        <v>133.4</v>
      </c>
      <c r="F2673" s="11">
        <f t="shared" si="250"/>
        <v>3.0934836529730174E-3</v>
      </c>
      <c r="G2673" s="11">
        <f t="shared" si="251"/>
        <v>999.99071821652831</v>
      </c>
      <c r="H2673" s="16">
        <f t="shared" si="247"/>
        <v>-1.546746605123904E-5</v>
      </c>
      <c r="I2673" s="16">
        <f t="shared" si="248"/>
        <v>4.6415149103546792E-5</v>
      </c>
    </row>
    <row r="2674" spans="4:9" x14ac:dyDescent="0.25">
      <c r="D2674">
        <f t="shared" si="249"/>
        <v>2669</v>
      </c>
      <c r="E2674" s="11">
        <f t="shared" si="246"/>
        <v>133.45000000000002</v>
      </c>
      <c r="F2674" s="11">
        <f t="shared" si="250"/>
        <v>3.0780161869217782E-3</v>
      </c>
      <c r="G2674" s="11">
        <f t="shared" si="251"/>
        <v>999.99076463167739</v>
      </c>
      <c r="H2674" s="16">
        <f t="shared" si="247"/>
        <v>-1.5390128244593405E-5</v>
      </c>
      <c r="I2674" s="16">
        <f t="shared" si="248"/>
        <v>4.6183013900871409E-5</v>
      </c>
    </row>
    <row r="2675" spans="4:9" x14ac:dyDescent="0.25">
      <c r="D2675">
        <f t="shared" si="249"/>
        <v>2670</v>
      </c>
      <c r="E2675" s="11">
        <f t="shared" si="246"/>
        <v>133.5</v>
      </c>
      <c r="F2675" s="11">
        <f t="shared" si="250"/>
        <v>3.0626260586771848E-3</v>
      </c>
      <c r="G2675" s="11">
        <f t="shared" si="251"/>
        <v>999.99081081469126</v>
      </c>
      <c r="H2675" s="16">
        <f t="shared" si="247"/>
        <v>-1.5313177131728915E-5</v>
      </c>
      <c r="I2675" s="16">
        <f t="shared" si="248"/>
        <v>4.5952039940820457E-5</v>
      </c>
    </row>
    <row r="2676" spans="4:9" x14ac:dyDescent="0.25">
      <c r="D2676">
        <f t="shared" si="249"/>
        <v>2671</v>
      </c>
      <c r="E2676" s="11">
        <f t="shared" si="246"/>
        <v>133.55000000000001</v>
      </c>
      <c r="F2676" s="11">
        <f t="shared" si="250"/>
        <v>3.0473128815454559E-3</v>
      </c>
      <c r="G2676" s="11">
        <f t="shared" si="251"/>
        <v>999.99085676673121</v>
      </c>
      <c r="H2676" s="16">
        <f t="shared" si="247"/>
        <v>-1.5236610779129402E-5</v>
      </c>
      <c r="I2676" s="16">
        <f t="shared" si="248"/>
        <v>4.5722221411804391E-5</v>
      </c>
    </row>
    <row r="2677" spans="4:9" x14ac:dyDescent="0.25">
      <c r="D2677">
        <f t="shared" si="249"/>
        <v>2672</v>
      </c>
      <c r="E2677" s="11">
        <f t="shared" si="246"/>
        <v>133.6</v>
      </c>
      <c r="F2677" s="11">
        <f t="shared" si="250"/>
        <v>3.0320762707663263E-3</v>
      </c>
      <c r="G2677" s="11">
        <f t="shared" si="251"/>
        <v>999.99090248895266</v>
      </c>
      <c r="H2677" s="16">
        <f t="shared" si="247"/>
        <v>-1.5160427262946671E-5</v>
      </c>
      <c r="I2677" s="16">
        <f t="shared" si="248"/>
        <v>4.5493552529984981E-5</v>
      </c>
    </row>
    <row r="2678" spans="4:9" x14ac:dyDescent="0.25">
      <c r="D2678">
        <f t="shared" si="249"/>
        <v>2673</v>
      </c>
      <c r="E2678" s="11">
        <f t="shared" si="246"/>
        <v>133.65</v>
      </c>
      <c r="F2678" s="11">
        <f t="shared" si="250"/>
        <v>3.0169158435033798E-3</v>
      </c>
      <c r="G2678" s="11">
        <f t="shared" si="251"/>
        <v>999.99094798250519</v>
      </c>
      <c r="H2678" s="16">
        <f t="shared" si="247"/>
        <v>-1.5084624668952304E-5</v>
      </c>
      <c r="I2678" s="16">
        <f t="shared" si="248"/>
        <v>4.5266027543716206E-5</v>
      </c>
    </row>
    <row r="2679" spans="4:9" x14ac:dyDescent="0.25">
      <c r="D2679">
        <f t="shared" si="249"/>
        <v>2674</v>
      </c>
      <c r="E2679" s="11">
        <f t="shared" si="246"/>
        <v>133.70000000000002</v>
      </c>
      <c r="F2679" s="11">
        <f t="shared" si="250"/>
        <v>3.0018312188344275E-3</v>
      </c>
      <c r="G2679" s="11">
        <f t="shared" si="251"/>
        <v>999.99099324853273</v>
      </c>
      <c r="H2679" s="16">
        <f t="shared" si="247"/>
        <v>-1.5009201092489435E-5</v>
      </c>
      <c r="I2679" s="16">
        <f t="shared" si="248"/>
        <v>4.5039640725772792E-5</v>
      </c>
    </row>
    <row r="2680" spans="4:9" x14ac:dyDescent="0.25">
      <c r="D2680">
        <f t="shared" si="249"/>
        <v>2675</v>
      </c>
      <c r="E2680" s="11">
        <f t="shared" si="246"/>
        <v>133.75</v>
      </c>
      <c r="F2680" s="11">
        <f t="shared" si="250"/>
        <v>2.9868220177419382E-3</v>
      </c>
      <c r="G2680" s="11">
        <f t="shared" si="251"/>
        <v>999.99103828817351</v>
      </c>
      <c r="H2680" s="16">
        <f t="shared" si="247"/>
        <v>-1.4934154638424978E-5</v>
      </c>
      <c r="I2680" s="16">
        <f t="shared" si="248"/>
        <v>4.481438638223199E-5</v>
      </c>
    </row>
    <row r="2681" spans="4:9" x14ac:dyDescent="0.25">
      <c r="D2681">
        <f t="shared" si="249"/>
        <v>2676</v>
      </c>
      <c r="E2681" s="11">
        <f t="shared" si="246"/>
        <v>133.80000000000001</v>
      </c>
      <c r="F2681" s="11">
        <f t="shared" si="250"/>
        <v>2.9718878631035135E-3</v>
      </c>
      <c r="G2681" s="11">
        <f t="shared" si="251"/>
        <v>999.99108310255986</v>
      </c>
      <c r="H2681" s="16">
        <f t="shared" si="247"/>
        <v>-1.4859483421101927E-5</v>
      </c>
      <c r="I2681" s="16">
        <f t="shared" si="248"/>
        <v>4.4590258844702086E-5</v>
      </c>
    </row>
    <row r="2682" spans="4:9" x14ac:dyDescent="0.25">
      <c r="D2682">
        <f t="shared" si="249"/>
        <v>2677</v>
      </c>
      <c r="E2682" s="11">
        <f t="shared" si="246"/>
        <v>133.85</v>
      </c>
      <c r="F2682" s="11">
        <f t="shared" si="250"/>
        <v>2.9570283796824114E-3</v>
      </c>
      <c r="G2682" s="11">
        <f t="shared" si="251"/>
        <v>999.99112769281874</v>
      </c>
      <c r="H2682" s="16">
        <f t="shared" si="247"/>
        <v>-1.4785185564292046E-5</v>
      </c>
      <c r="I2682" s="16">
        <f t="shared" si="248"/>
        <v>4.4367252474763322E-5</v>
      </c>
    </row>
    <row r="2683" spans="4:9" x14ac:dyDescent="0.25">
      <c r="D2683">
        <f t="shared" si="249"/>
        <v>2678</v>
      </c>
      <c r="E2683" s="11">
        <f t="shared" si="246"/>
        <v>133.9</v>
      </c>
      <c r="F2683" s="11">
        <f t="shared" si="250"/>
        <v>2.9422431941181194E-3</v>
      </c>
      <c r="G2683" s="11">
        <f t="shared" si="251"/>
        <v>999.99117206007122</v>
      </c>
      <c r="H2683" s="16">
        <f t="shared" si="247"/>
        <v>-1.4711259201148663E-5</v>
      </c>
      <c r="I2683" s="16">
        <f t="shared" si="248"/>
        <v>4.4145361660637275E-5</v>
      </c>
    </row>
    <row r="2684" spans="4:9" x14ac:dyDescent="0.25">
      <c r="D2684">
        <f t="shared" si="249"/>
        <v>2679</v>
      </c>
      <c r="E2684" s="11">
        <f t="shared" si="246"/>
        <v>133.95000000000002</v>
      </c>
      <c r="F2684" s="11">
        <f t="shared" si="250"/>
        <v>2.9275319349169708E-3</v>
      </c>
      <c r="G2684" s="11">
        <f t="shared" si="251"/>
        <v>999.99121620543292</v>
      </c>
      <c r="H2684" s="16">
        <f t="shared" si="247"/>
        <v>-1.4637702474159777E-5</v>
      </c>
      <c r="I2684" s="16">
        <f t="shared" si="248"/>
        <v>4.3924580818297126E-5</v>
      </c>
    </row>
    <row r="2685" spans="4:9" x14ac:dyDescent="0.25">
      <c r="D2685">
        <f t="shared" si="249"/>
        <v>2680</v>
      </c>
      <c r="E2685" s="11">
        <f t="shared" si="246"/>
        <v>134</v>
      </c>
      <c r="F2685" s="11">
        <f t="shared" si="250"/>
        <v>2.9128942324428112E-3</v>
      </c>
      <c r="G2685" s="11">
        <f t="shared" si="251"/>
        <v>999.99126013001376</v>
      </c>
      <c r="H2685" s="16">
        <f t="shared" si="247"/>
        <v>-1.4564513535101397E-5</v>
      </c>
      <c r="I2685" s="16">
        <f t="shared" si="248"/>
        <v>4.3704904397018762E-5</v>
      </c>
    </row>
    <row r="2686" spans="4:9" x14ac:dyDescent="0.25">
      <c r="D2686">
        <f t="shared" si="249"/>
        <v>2681</v>
      </c>
      <c r="E2686" s="11">
        <f t="shared" si="246"/>
        <v>134.05000000000001</v>
      </c>
      <c r="F2686" s="11">
        <f t="shared" si="250"/>
        <v>2.8983297189077097E-3</v>
      </c>
      <c r="G2686" s="11">
        <f t="shared" si="251"/>
        <v>999.9913038349182</v>
      </c>
      <c r="H2686" s="16">
        <f t="shared" si="247"/>
        <v>-1.4491690544991068E-5</v>
      </c>
      <c r="I2686" s="16">
        <f t="shared" si="248"/>
        <v>4.3486326867168447E-5</v>
      </c>
    </row>
    <row r="2687" spans="4:9" x14ac:dyDescent="0.25">
      <c r="D2687">
        <f t="shared" si="249"/>
        <v>2682</v>
      </c>
      <c r="E2687" s="11">
        <f t="shared" si="246"/>
        <v>134.1</v>
      </c>
      <c r="F2687" s="11">
        <f t="shared" si="250"/>
        <v>2.8838380283627185E-3</v>
      </c>
      <c r="G2687" s="11">
        <f t="shared" si="251"/>
        <v>999.99134732124503</v>
      </c>
      <c r="H2687" s="16">
        <f t="shared" si="247"/>
        <v>-1.4419231674041678E-5</v>
      </c>
      <c r="I2687" s="16">
        <f t="shared" si="248"/>
        <v>4.3268842729084588E-5</v>
      </c>
    </row>
    <row r="2688" spans="4:9" x14ac:dyDescent="0.25">
      <c r="D2688">
        <f t="shared" si="249"/>
        <v>2683</v>
      </c>
      <c r="E2688" s="11">
        <f t="shared" si="246"/>
        <v>134.15</v>
      </c>
      <c r="F2688" s="11">
        <f t="shared" si="250"/>
        <v>2.8694187966886767E-3</v>
      </c>
      <c r="G2688" s="11">
        <f t="shared" si="251"/>
        <v>999.9913905900878</v>
      </c>
      <c r="H2688" s="16">
        <f t="shared" si="247"/>
        <v>-1.4347135101615467E-5</v>
      </c>
      <c r="I2688" s="16">
        <f t="shared" si="248"/>
        <v>4.3052446511967585E-5</v>
      </c>
    </row>
    <row r="2689" spans="4:9" x14ac:dyDescent="0.25">
      <c r="D2689">
        <f t="shared" si="249"/>
        <v>2684</v>
      </c>
      <c r="E2689" s="11">
        <f t="shared" si="246"/>
        <v>134.20000000000002</v>
      </c>
      <c r="F2689" s="11">
        <f t="shared" si="250"/>
        <v>2.8550716615870614E-3</v>
      </c>
      <c r="G2689" s="11">
        <f t="shared" si="251"/>
        <v>999.99143364253428</v>
      </c>
      <c r="H2689" s="16">
        <f t="shared" si="247"/>
        <v>-1.4275399016178302E-5</v>
      </c>
      <c r="I2689" s="16">
        <f t="shared" si="248"/>
        <v>4.2837132771659352E-5</v>
      </c>
    </row>
    <row r="2690" spans="4:9" x14ac:dyDescent="0.25">
      <c r="D2690">
        <f t="shared" si="249"/>
        <v>2685</v>
      </c>
      <c r="E2690" s="11">
        <f t="shared" si="246"/>
        <v>134.25</v>
      </c>
      <c r="F2690" s="11">
        <f t="shared" si="250"/>
        <v>2.840796262570883E-3</v>
      </c>
      <c r="G2690" s="11">
        <f t="shared" si="251"/>
        <v>999.99147647966709</v>
      </c>
      <c r="H2690" s="16">
        <f t="shared" si="247"/>
        <v>-1.4204021615254096E-5</v>
      </c>
      <c r="I2690" s="16">
        <f t="shared" si="248"/>
        <v>4.2622896090643466E-5</v>
      </c>
    </row>
    <row r="2691" spans="4:9" x14ac:dyDescent="0.25">
      <c r="D2691">
        <f t="shared" si="249"/>
        <v>2686</v>
      </c>
      <c r="E2691" s="11">
        <f t="shared" si="246"/>
        <v>134.30000000000001</v>
      </c>
      <c r="F2691" s="11">
        <f t="shared" si="250"/>
        <v>2.8265922409556289E-3</v>
      </c>
      <c r="G2691" s="11">
        <f t="shared" si="251"/>
        <v>999.99151910256319</v>
      </c>
      <c r="H2691" s="16">
        <f t="shared" si="247"/>
        <v>-1.4133001105379607E-5</v>
      </c>
      <c r="I2691" s="16">
        <f t="shared" si="248"/>
        <v>4.2409731078045114E-5</v>
      </c>
    </row>
    <row r="2692" spans="4:9" x14ac:dyDescent="0.25">
      <c r="D2692">
        <f t="shared" si="249"/>
        <v>2687</v>
      </c>
      <c r="E2692" s="11">
        <f t="shared" si="246"/>
        <v>134.35</v>
      </c>
      <c r="F2692" s="11">
        <f t="shared" si="250"/>
        <v>2.8124592398502493E-3</v>
      </c>
      <c r="G2692" s="11">
        <f t="shared" si="251"/>
        <v>999.99156151229431</v>
      </c>
      <c r="H2692" s="16">
        <f t="shared" si="247"/>
        <v>-1.4062335702059264E-5</v>
      </c>
      <c r="I2692" s="16">
        <f t="shared" si="248"/>
        <v>4.2197632371851609E-5</v>
      </c>
    </row>
    <row r="2693" spans="4:9" x14ac:dyDescent="0.25">
      <c r="D2693">
        <f t="shared" si="249"/>
        <v>2688</v>
      </c>
      <c r="E2693" s="11">
        <f t="shared" ref="E2693:E2756" si="252">D2693*$B$13</f>
        <v>134.4</v>
      </c>
      <c r="F2693" s="11">
        <f t="shared" si="250"/>
        <v>2.7983969041481902E-3</v>
      </c>
      <c r="G2693" s="11">
        <f t="shared" si="251"/>
        <v>999.99160370992672</v>
      </c>
      <c r="H2693" s="16">
        <f t="shared" ref="H2693:H2756" si="253">$B$7*F2693*(1-(F2693+$B$11*G2693)/$B$9)*$B$13</f>
        <v>-1.3992023629720396E-5</v>
      </c>
      <c r="I2693" s="16">
        <f t="shared" ref="I2693:I2756" si="254">$B$8*G2693*(1-(G2693+$B$12*F2693)/$B$10)*$B$13</f>
        <v>4.1986594635581762E-5</v>
      </c>
    </row>
    <row r="2694" spans="4:9" x14ac:dyDescent="0.25">
      <c r="D2694">
        <f t="shared" ref="D2694:D2757" si="255">D2693+1</f>
        <v>2689</v>
      </c>
      <c r="E2694" s="11">
        <f t="shared" si="252"/>
        <v>134.45000000000002</v>
      </c>
      <c r="F2694" s="11">
        <f t="shared" ref="F2694:F2757" si="256">F2693+H2693</f>
        <v>2.7844048805184696E-3</v>
      </c>
      <c r="G2694" s="11">
        <f t="shared" ref="G2694:G2757" si="257">G2693+I2693</f>
        <v>999.99164569652135</v>
      </c>
      <c r="H2694" s="16">
        <f t="shared" si="253"/>
        <v>-1.3922063121668587E-5</v>
      </c>
      <c r="I2694" s="16">
        <f t="shared" si="254"/>
        <v>4.1776612561616544E-5</v>
      </c>
    </row>
    <row r="2695" spans="4:9" x14ac:dyDescent="0.25">
      <c r="D2695">
        <f t="shared" si="255"/>
        <v>2690</v>
      </c>
      <c r="E2695" s="11">
        <f t="shared" si="252"/>
        <v>134.5</v>
      </c>
      <c r="F2695" s="11">
        <f t="shared" si="256"/>
        <v>2.7704828173968012E-3</v>
      </c>
      <c r="G2695" s="11">
        <f t="shared" si="257"/>
        <v>999.99168747313388</v>
      </c>
      <c r="H2695" s="16">
        <f t="shared" si="253"/>
        <v>-1.3852452420043305E-5</v>
      </c>
      <c r="I2695" s="16">
        <f t="shared" si="254"/>
        <v>4.1567680865648113E-5</v>
      </c>
    </row>
    <row r="2696" spans="4:9" x14ac:dyDescent="0.25">
      <c r="D2696">
        <f t="shared" si="255"/>
        <v>2691</v>
      </c>
      <c r="E2696" s="11">
        <f t="shared" si="252"/>
        <v>134.55000000000001</v>
      </c>
      <c r="F2696" s="11">
        <f t="shared" si="256"/>
        <v>2.7566303649767579E-3</v>
      </c>
      <c r="G2696" s="11">
        <f t="shared" si="257"/>
        <v>999.99172904081479</v>
      </c>
      <c r="H2696" s="16">
        <f t="shared" si="253"/>
        <v>-1.378318977577368E-5</v>
      </c>
      <c r="I2696" s="16">
        <f t="shared" si="254"/>
        <v>4.1359794290010414E-5</v>
      </c>
    </row>
    <row r="2697" spans="4:9" x14ac:dyDescent="0.25">
      <c r="D2697">
        <f t="shared" si="255"/>
        <v>2692</v>
      </c>
      <c r="E2697" s="11">
        <f t="shared" si="252"/>
        <v>134.6</v>
      </c>
      <c r="F2697" s="11">
        <f t="shared" si="256"/>
        <v>2.7428471752009844E-3</v>
      </c>
      <c r="G2697" s="11">
        <f t="shared" si="257"/>
        <v>999.99177040060908</v>
      </c>
      <c r="H2697" s="16">
        <f t="shared" si="253"/>
        <v>-1.3714273448534618E-5</v>
      </c>
      <c r="I2697" s="16">
        <f t="shared" si="254"/>
        <v>4.1152947605899674E-5</v>
      </c>
    </row>
    <row r="2698" spans="4:9" x14ac:dyDescent="0.25">
      <c r="D2698">
        <f t="shared" si="255"/>
        <v>2693</v>
      </c>
      <c r="E2698" s="11">
        <f t="shared" si="252"/>
        <v>134.65</v>
      </c>
      <c r="F2698" s="11">
        <f t="shared" si="256"/>
        <v>2.7291329017524496E-3</v>
      </c>
      <c r="G2698" s="11">
        <f t="shared" si="257"/>
        <v>999.99181155355666</v>
      </c>
      <c r="H2698" s="16">
        <f t="shared" si="253"/>
        <v>-1.3645701706702983E-5</v>
      </c>
      <c r="I2698" s="16">
        <f t="shared" si="254"/>
        <v>4.094713561004381E-5</v>
      </c>
    </row>
    <row r="2699" spans="4:9" x14ac:dyDescent="0.25">
      <c r="D2699">
        <f t="shared" si="255"/>
        <v>2694</v>
      </c>
      <c r="E2699" s="11">
        <f t="shared" si="252"/>
        <v>134.70000000000002</v>
      </c>
      <c r="F2699" s="11">
        <f t="shared" si="256"/>
        <v>2.7154872000457468E-3</v>
      </c>
      <c r="G2699" s="11">
        <f t="shared" si="257"/>
        <v>999.99185250069229</v>
      </c>
      <c r="H2699" s="16">
        <f t="shared" si="253"/>
        <v>-1.3577472827314174E-5</v>
      </c>
      <c r="I2699" s="16">
        <f t="shared" si="254"/>
        <v>4.0742353125812659E-5</v>
      </c>
    </row>
    <row r="2700" spans="4:9" x14ac:dyDescent="0.25">
      <c r="D2700">
        <f t="shared" si="255"/>
        <v>2695</v>
      </c>
      <c r="E2700" s="11">
        <f t="shared" si="252"/>
        <v>134.75</v>
      </c>
      <c r="F2700" s="11">
        <f t="shared" si="256"/>
        <v>2.7019097272184328E-3</v>
      </c>
      <c r="G2700" s="11">
        <f t="shared" si="257"/>
        <v>999.99189324304541</v>
      </c>
      <c r="H2700" s="16">
        <f t="shared" si="253"/>
        <v>-1.3509585096018785E-5</v>
      </c>
      <c r="I2700" s="16">
        <f t="shared" si="254"/>
        <v>4.053859499877716E-5</v>
      </c>
    </row>
    <row r="2701" spans="4:9" x14ac:dyDescent="0.25">
      <c r="D2701">
        <f t="shared" si="255"/>
        <v>2696</v>
      </c>
      <c r="E2701" s="11">
        <f t="shared" si="252"/>
        <v>134.80000000000001</v>
      </c>
      <c r="F2701" s="11">
        <f t="shared" si="256"/>
        <v>2.6884001421224142E-3</v>
      </c>
      <c r="G2701" s="11">
        <f t="shared" si="257"/>
        <v>999.99193378164045</v>
      </c>
      <c r="H2701" s="16">
        <f t="shared" si="253"/>
        <v>-1.3442036807039517E-5</v>
      </c>
      <c r="I2701" s="16">
        <f t="shared" si="254"/>
        <v>4.0335856102260439E-5</v>
      </c>
    </row>
    <row r="2702" spans="4:9" x14ac:dyDescent="0.25">
      <c r="D2702">
        <f t="shared" si="255"/>
        <v>2697</v>
      </c>
      <c r="E2702" s="11">
        <f t="shared" si="252"/>
        <v>134.85</v>
      </c>
      <c r="F2702" s="11">
        <f t="shared" si="256"/>
        <v>2.6749581053153748E-3</v>
      </c>
      <c r="G2702" s="11">
        <f t="shared" si="257"/>
        <v>999.99197411749651</v>
      </c>
      <c r="H2702" s="16">
        <f t="shared" si="253"/>
        <v>-1.3374826263128304E-5</v>
      </c>
      <c r="I2702" s="16">
        <f t="shared" si="254"/>
        <v>4.0134131340668504E-5</v>
      </c>
    </row>
    <row r="2703" spans="4:9" x14ac:dyDescent="0.25">
      <c r="D2703">
        <f t="shared" si="255"/>
        <v>2698</v>
      </c>
      <c r="E2703" s="11">
        <f t="shared" si="252"/>
        <v>134.9</v>
      </c>
      <c r="F2703" s="11">
        <f t="shared" si="256"/>
        <v>2.6615832790522465E-3</v>
      </c>
      <c r="G2703" s="11">
        <f t="shared" si="257"/>
        <v>999.99201425162789</v>
      </c>
      <c r="H2703" s="16">
        <f t="shared" si="253"/>
        <v>-1.330795177552373E-5</v>
      </c>
      <c r="I2703" s="16">
        <f t="shared" si="254"/>
        <v>3.9933415635057505E-5</v>
      </c>
    </row>
    <row r="2704" spans="4:9" x14ac:dyDescent="0.25">
      <c r="D2704">
        <f t="shared" si="255"/>
        <v>2699</v>
      </c>
      <c r="E2704" s="11">
        <f t="shared" si="252"/>
        <v>134.95000000000002</v>
      </c>
      <c r="F2704" s="11">
        <f t="shared" si="256"/>
        <v>2.6482753272767229E-3</v>
      </c>
      <c r="G2704" s="11">
        <f t="shared" si="257"/>
        <v>999.99205418504357</v>
      </c>
      <c r="H2704" s="16">
        <f t="shared" si="253"/>
        <v>-1.3241411663908498E-5</v>
      </c>
      <c r="I2704" s="16">
        <f t="shared" si="254"/>
        <v>3.9733703935346083E-5</v>
      </c>
    </row>
    <row r="2705" spans="4:9" x14ac:dyDescent="0.25">
      <c r="D2705">
        <f t="shared" si="255"/>
        <v>2700</v>
      </c>
      <c r="E2705" s="11">
        <f t="shared" si="252"/>
        <v>135</v>
      </c>
      <c r="F2705" s="11">
        <f t="shared" si="256"/>
        <v>2.6350339156128145E-3</v>
      </c>
      <c r="G2705" s="11">
        <f t="shared" si="257"/>
        <v>999.99209391874751</v>
      </c>
      <c r="H2705" s="16">
        <f t="shared" si="253"/>
        <v>-1.3175204256367295E-5</v>
      </c>
      <c r="I2705" s="16">
        <f t="shared" si="254"/>
        <v>3.9534991221425663E-5</v>
      </c>
    </row>
    <row r="2706" spans="4:9" x14ac:dyDescent="0.25">
      <c r="D2706">
        <f t="shared" si="255"/>
        <v>2701</v>
      </c>
      <c r="E2706" s="11">
        <f t="shared" si="252"/>
        <v>135.05000000000001</v>
      </c>
      <c r="F2706" s="11">
        <f t="shared" si="256"/>
        <v>2.6218587113564472E-3</v>
      </c>
      <c r="G2706" s="11">
        <f t="shared" si="257"/>
        <v>999.99213345373869</v>
      </c>
      <c r="H2706" s="16">
        <f t="shared" si="253"/>
        <v>-1.3109327889344698E-5</v>
      </c>
      <c r="I2706" s="16">
        <f t="shared" si="254"/>
        <v>3.9337272492058282E-5</v>
      </c>
    </row>
    <row r="2707" spans="4:9" x14ac:dyDescent="0.25">
      <c r="D2707">
        <f t="shared" si="255"/>
        <v>2702</v>
      </c>
      <c r="E2707" s="11">
        <f t="shared" si="252"/>
        <v>135.1</v>
      </c>
      <c r="F2707" s="11">
        <f t="shared" si="256"/>
        <v>2.6087493834671023E-3</v>
      </c>
      <c r="G2707" s="11">
        <f t="shared" si="257"/>
        <v>999.99217279101117</v>
      </c>
      <c r="H2707" s="16">
        <f t="shared" si="253"/>
        <v>-1.3043780907603441E-5</v>
      </c>
      <c r="I2707" s="16">
        <f t="shared" si="254"/>
        <v>3.9140542772648185E-5</v>
      </c>
    </row>
    <row r="2708" spans="4:9" x14ac:dyDescent="0.25">
      <c r="D2708">
        <f t="shared" si="255"/>
        <v>2703</v>
      </c>
      <c r="E2708" s="11">
        <f t="shared" si="252"/>
        <v>135.15</v>
      </c>
      <c r="F2708" s="11">
        <f t="shared" si="256"/>
        <v>2.5957056025594991E-3</v>
      </c>
      <c r="G2708" s="11">
        <f t="shared" si="257"/>
        <v>999.99221193155392</v>
      </c>
      <c r="H2708" s="16">
        <f t="shared" si="253"/>
        <v>-1.2978561664182777E-5</v>
      </c>
      <c r="I2708" s="16">
        <f t="shared" si="254"/>
        <v>3.8944797115241826E-5</v>
      </c>
    </row>
    <row r="2709" spans="4:9" x14ac:dyDescent="0.25">
      <c r="D2709">
        <f t="shared" si="255"/>
        <v>2704</v>
      </c>
      <c r="E2709" s="11">
        <f t="shared" si="252"/>
        <v>135.20000000000002</v>
      </c>
      <c r="F2709" s="11">
        <f t="shared" si="256"/>
        <v>2.5827270408953162E-3</v>
      </c>
      <c r="G2709" s="11">
        <f t="shared" si="257"/>
        <v>999.99225087635102</v>
      </c>
      <c r="H2709" s="16">
        <f t="shared" si="253"/>
        <v>-1.2913668520357099E-5</v>
      </c>
      <c r="I2709" s="16">
        <f t="shared" si="254"/>
        <v>3.8750030595197247E-5</v>
      </c>
    </row>
    <row r="2710" spans="4:9" x14ac:dyDescent="0.25">
      <c r="D2710">
        <f t="shared" si="255"/>
        <v>2705</v>
      </c>
      <c r="E2710" s="11">
        <f t="shared" si="252"/>
        <v>135.25</v>
      </c>
      <c r="F2710" s="11">
        <f t="shared" si="256"/>
        <v>2.5698133723749592E-3</v>
      </c>
      <c r="G2710" s="11">
        <f t="shared" si="257"/>
        <v>999.99228962638165</v>
      </c>
      <c r="H2710" s="16">
        <f t="shared" si="253"/>
        <v>-1.2849099845594779E-5</v>
      </c>
      <c r="I2710" s="16">
        <f t="shared" si="254"/>
        <v>3.8556238312294325E-5</v>
      </c>
    </row>
    <row r="2711" spans="4:9" x14ac:dyDescent="0.25">
      <c r="D2711">
        <f t="shared" si="255"/>
        <v>2706</v>
      </c>
      <c r="E2711" s="11">
        <f t="shared" si="252"/>
        <v>135.30000000000001</v>
      </c>
      <c r="F2711" s="11">
        <f t="shared" si="256"/>
        <v>2.5569642725293646E-3</v>
      </c>
      <c r="G2711" s="11">
        <f t="shared" si="257"/>
        <v>999.99232818261999</v>
      </c>
      <c r="H2711" s="16">
        <f t="shared" si="253"/>
        <v>-1.2784854017517176E-5</v>
      </c>
      <c r="I2711" s="16">
        <f t="shared" si="254"/>
        <v>3.8363415392955234E-5</v>
      </c>
    </row>
    <row r="2712" spans="4:9" x14ac:dyDescent="0.25">
      <c r="D2712">
        <f t="shared" si="255"/>
        <v>2707</v>
      </c>
      <c r="E2712" s="11">
        <f t="shared" si="252"/>
        <v>135.35</v>
      </c>
      <c r="F2712" s="11">
        <f t="shared" si="256"/>
        <v>2.5441794185118473E-3</v>
      </c>
      <c r="G2712" s="11">
        <f t="shared" si="257"/>
        <v>999.99236654603533</v>
      </c>
      <c r="H2712" s="16">
        <f t="shared" si="253"/>
        <v>-1.2720929421857876E-5</v>
      </c>
      <c r="I2712" s="16">
        <f t="shared" si="254"/>
        <v>3.8171556985803634E-5</v>
      </c>
    </row>
    <row r="2713" spans="4:9" x14ac:dyDescent="0.25">
      <c r="D2713">
        <f t="shared" si="255"/>
        <v>2708</v>
      </c>
      <c r="E2713" s="11">
        <f t="shared" si="252"/>
        <v>135.4</v>
      </c>
      <c r="F2713" s="11">
        <f t="shared" si="256"/>
        <v>2.5314584890899893E-3</v>
      </c>
      <c r="G2713" s="11">
        <f t="shared" si="257"/>
        <v>999.99240471759231</v>
      </c>
      <c r="H2713" s="16">
        <f t="shared" si="253"/>
        <v>-1.2657324452422127E-5</v>
      </c>
      <c r="I2713" s="16">
        <f t="shared" si="254"/>
        <v>3.7980658263885118E-5</v>
      </c>
    </row>
    <row r="2714" spans="4:9" x14ac:dyDescent="0.25">
      <c r="D2714">
        <f t="shared" si="255"/>
        <v>2709</v>
      </c>
      <c r="E2714" s="11">
        <f t="shared" si="252"/>
        <v>135.45000000000002</v>
      </c>
      <c r="F2714" s="11">
        <f t="shared" si="256"/>
        <v>2.5188011646375672E-3</v>
      </c>
      <c r="G2714" s="11">
        <f t="shared" si="257"/>
        <v>999.99244269825056</v>
      </c>
      <c r="H2714" s="16">
        <f t="shared" si="253"/>
        <v>-1.2594037511046464E-5</v>
      </c>
      <c r="I2714" s="16">
        <f t="shared" si="254"/>
        <v>3.7790714426887633E-5</v>
      </c>
    </row>
    <row r="2715" spans="4:9" x14ac:dyDescent="0.25">
      <c r="D2715">
        <f t="shared" si="255"/>
        <v>2710</v>
      </c>
      <c r="E2715" s="11">
        <f t="shared" si="252"/>
        <v>135.5</v>
      </c>
      <c r="F2715" s="11">
        <f t="shared" si="256"/>
        <v>2.5062071271265206E-3</v>
      </c>
      <c r="G2715" s="11">
        <f t="shared" si="257"/>
        <v>999.99248048896493</v>
      </c>
      <c r="H2715" s="16">
        <f t="shared" si="253"/>
        <v>-1.2531067007558574E-5</v>
      </c>
      <c r="I2715" s="16">
        <f t="shared" si="254"/>
        <v>3.7601720694480285E-5</v>
      </c>
    </row>
    <row r="2716" spans="4:9" x14ac:dyDescent="0.25">
      <c r="D2716">
        <f t="shared" si="255"/>
        <v>2711</v>
      </c>
      <c r="E2716" s="11">
        <f t="shared" si="252"/>
        <v>135.55000000000001</v>
      </c>
      <c r="F2716" s="11">
        <f t="shared" si="256"/>
        <v>2.4936760601189621E-3</v>
      </c>
      <c r="G2716" s="11">
        <f t="shared" si="257"/>
        <v>999.99251809068562</v>
      </c>
      <c r="H2716" s="16">
        <f t="shared" si="253"/>
        <v>-1.2468411359737331E-5</v>
      </c>
      <c r="I2716" s="16">
        <f t="shared" si="254"/>
        <v>3.7413672314084832E-5</v>
      </c>
    </row>
    <row r="2717" spans="4:9" x14ac:dyDescent="0.25">
      <c r="D2717">
        <f t="shared" si="255"/>
        <v>2712</v>
      </c>
      <c r="E2717" s="11">
        <f t="shared" si="252"/>
        <v>135.6</v>
      </c>
      <c r="F2717" s="11">
        <f t="shared" si="256"/>
        <v>2.4812076487592248E-3</v>
      </c>
      <c r="G2717" s="11">
        <f t="shared" si="257"/>
        <v>999.99255550435794</v>
      </c>
      <c r="H2717" s="16">
        <f t="shared" si="253"/>
        <v>-1.240606899327301E-5</v>
      </c>
      <c r="I2717" s="16">
        <f t="shared" si="254"/>
        <v>3.7226564554214432E-5</v>
      </c>
    </row>
    <row r="2718" spans="4:9" x14ac:dyDescent="0.25">
      <c r="D2718">
        <f t="shared" si="255"/>
        <v>2713</v>
      </c>
      <c r="E2718" s="11">
        <f t="shared" si="252"/>
        <v>135.65</v>
      </c>
      <c r="F2718" s="11">
        <f t="shared" si="256"/>
        <v>2.4688015797659519E-3</v>
      </c>
      <c r="G2718" s="11">
        <f t="shared" si="257"/>
        <v>999.99259273092252</v>
      </c>
      <c r="H2718" s="16">
        <f t="shared" si="253"/>
        <v>-1.2344038341727765E-5</v>
      </c>
      <c r="I2718" s="16">
        <f t="shared" si="254"/>
        <v>3.7040392708914505E-5</v>
      </c>
    </row>
    <row r="2719" spans="4:9" x14ac:dyDescent="0.25">
      <c r="D2719">
        <f t="shared" si="255"/>
        <v>2714</v>
      </c>
      <c r="E2719" s="11">
        <f t="shared" si="252"/>
        <v>135.70000000000002</v>
      </c>
      <c r="F2719" s="11">
        <f t="shared" si="256"/>
        <v>2.456457541424224E-3</v>
      </c>
      <c r="G2719" s="11">
        <f t="shared" si="257"/>
        <v>999.99262977131525</v>
      </c>
      <c r="H2719" s="16">
        <f t="shared" si="253"/>
        <v>-1.2282317846496239E-5</v>
      </c>
      <c r="I2719" s="16">
        <f t="shared" si="254"/>
        <v>3.6855152093321951E-5</v>
      </c>
    </row>
    <row r="2720" spans="4:9" x14ac:dyDescent="0.25">
      <c r="D2720">
        <f t="shared" si="255"/>
        <v>2715</v>
      </c>
      <c r="E2720" s="11">
        <f t="shared" si="252"/>
        <v>135.75</v>
      </c>
      <c r="F2720" s="11">
        <f t="shared" si="256"/>
        <v>2.4441752235777278E-3</v>
      </c>
      <c r="G2720" s="11">
        <f t="shared" si="257"/>
        <v>999.99266662646733</v>
      </c>
      <c r="H2720" s="16">
        <f t="shared" si="253"/>
        <v>-1.2220905956766412E-5</v>
      </c>
      <c r="I2720" s="16">
        <f t="shared" si="254"/>
        <v>3.667083805032642E-5</v>
      </c>
    </row>
    <row r="2721" spans="4:9" x14ac:dyDescent="0.25">
      <c r="D2721">
        <f t="shared" si="255"/>
        <v>2716</v>
      </c>
      <c r="E2721" s="11">
        <f t="shared" si="252"/>
        <v>135.80000000000001</v>
      </c>
      <c r="F2721" s="11">
        <f t="shared" si="256"/>
        <v>2.4319543176209613E-3</v>
      </c>
      <c r="G2721" s="11">
        <f t="shared" si="257"/>
        <v>999.99270329730541</v>
      </c>
      <c r="H2721" s="16">
        <f t="shared" si="253"/>
        <v>-1.2159801129480622E-5</v>
      </c>
      <c r="I2721" s="16">
        <f t="shared" si="254"/>
        <v>3.6487445941688664E-5</v>
      </c>
    </row>
    <row r="2722" spans="4:9" x14ac:dyDescent="0.25">
      <c r="D2722">
        <f t="shared" si="255"/>
        <v>2717</v>
      </c>
      <c r="E2722" s="11">
        <f t="shared" si="252"/>
        <v>135.85</v>
      </c>
      <c r="F2722" s="11">
        <f t="shared" si="256"/>
        <v>2.4197945164914805E-3</v>
      </c>
      <c r="G2722" s="11">
        <f t="shared" si="257"/>
        <v>999.99273978475139</v>
      </c>
      <c r="H2722" s="16">
        <f t="shared" si="253"/>
        <v>-1.2099001829296796E-5</v>
      </c>
      <c r="I2722" s="16">
        <f t="shared" si="254"/>
        <v>3.6304971154701806E-5</v>
      </c>
    </row>
    <row r="2723" spans="4:9" x14ac:dyDescent="0.25">
      <c r="D2723">
        <f t="shared" si="255"/>
        <v>2718</v>
      </c>
      <c r="E2723" s="11">
        <f t="shared" si="252"/>
        <v>135.9</v>
      </c>
      <c r="F2723" s="11">
        <f t="shared" si="256"/>
        <v>2.4076955146621836E-3</v>
      </c>
      <c r="G2723" s="11">
        <f t="shared" si="257"/>
        <v>999.9927760897225</v>
      </c>
      <c r="H2723" s="16">
        <f t="shared" si="253"/>
        <v>-1.203850652854988E-5</v>
      </c>
      <c r="I2723" s="16">
        <f t="shared" si="254"/>
        <v>3.6123409101081163E-5</v>
      </c>
    </row>
    <row r="2724" spans="4:9" x14ac:dyDescent="0.25">
      <c r="D2724">
        <f t="shared" si="255"/>
        <v>2719</v>
      </c>
      <c r="E2724" s="11">
        <f t="shared" si="252"/>
        <v>135.95000000000002</v>
      </c>
      <c r="F2724" s="11">
        <f t="shared" si="256"/>
        <v>2.3956570081336338E-3</v>
      </c>
      <c r="G2724" s="11">
        <f t="shared" si="257"/>
        <v>999.99281221313163</v>
      </c>
      <c r="H2724" s="16">
        <f t="shared" si="253"/>
        <v>-1.197831370721344E-5</v>
      </c>
      <c r="I2724" s="16">
        <f t="shared" si="254"/>
        <v>3.5942755211413252E-5</v>
      </c>
    </row>
    <row r="2725" spans="4:9" x14ac:dyDescent="0.25">
      <c r="D2725">
        <f t="shared" si="255"/>
        <v>2720</v>
      </c>
      <c r="E2725" s="11">
        <f t="shared" si="252"/>
        <v>136</v>
      </c>
      <c r="F2725" s="11">
        <f t="shared" si="256"/>
        <v>2.3836786944264202E-3</v>
      </c>
      <c r="G2725" s="11">
        <f t="shared" si="257"/>
        <v>999.9928481558868</v>
      </c>
      <c r="H2725" s="16">
        <f t="shared" si="253"/>
        <v>-1.1918421852861437E-5</v>
      </c>
      <c r="I2725" s="16">
        <f t="shared" si="254"/>
        <v>3.5763004941817012E-5</v>
      </c>
    </row>
    <row r="2726" spans="4:9" x14ac:dyDescent="0.25">
      <c r="D2726">
        <f t="shared" si="255"/>
        <v>2721</v>
      </c>
      <c r="E2726" s="11">
        <f t="shared" si="252"/>
        <v>136.05000000000001</v>
      </c>
      <c r="F2726" s="11">
        <f t="shared" si="256"/>
        <v>2.3717602725735589E-3</v>
      </c>
      <c r="G2726" s="11">
        <f t="shared" si="257"/>
        <v>999.99288391889172</v>
      </c>
      <c r="H2726" s="16">
        <f t="shared" si="253"/>
        <v>-1.1858829460630291E-5</v>
      </c>
      <c r="I2726" s="16">
        <f t="shared" si="254"/>
        <v>3.5584153772833697E-5</v>
      </c>
    </row>
    <row r="2727" spans="4:9" x14ac:dyDescent="0.25">
      <c r="D2727">
        <f t="shared" si="255"/>
        <v>2722</v>
      </c>
      <c r="E2727" s="11">
        <f t="shared" si="252"/>
        <v>136.1</v>
      </c>
      <c r="F2727" s="11">
        <f t="shared" si="256"/>
        <v>2.3599014431129285E-3</v>
      </c>
      <c r="G2727" s="11">
        <f t="shared" si="257"/>
        <v>999.99291950304553</v>
      </c>
      <c r="H2727" s="16">
        <f t="shared" si="253"/>
        <v>-1.1799535033180995E-5</v>
      </c>
      <c r="I2727" s="16">
        <f t="shared" si="254"/>
        <v>3.5406197202765551E-5</v>
      </c>
    </row>
    <row r="2728" spans="4:9" x14ac:dyDescent="0.25">
      <c r="D2728">
        <f t="shared" si="255"/>
        <v>2723</v>
      </c>
      <c r="E2728" s="11">
        <f t="shared" si="252"/>
        <v>136.15</v>
      </c>
      <c r="F2728" s="11">
        <f t="shared" si="256"/>
        <v>2.3481019080797477E-3</v>
      </c>
      <c r="G2728" s="11">
        <f t="shared" si="257"/>
        <v>999.99295490924271</v>
      </c>
      <c r="H2728" s="16">
        <f t="shared" si="253"/>
        <v>-1.1740537080661528E-5</v>
      </c>
      <c r="I2728" s="16">
        <f t="shared" si="254"/>
        <v>3.5229130756557611E-5</v>
      </c>
    </row>
    <row r="2729" spans="4:9" x14ac:dyDescent="0.25">
      <c r="D2729">
        <f t="shared" si="255"/>
        <v>2724</v>
      </c>
      <c r="E2729" s="11">
        <f t="shared" si="252"/>
        <v>136.20000000000002</v>
      </c>
      <c r="F2729" s="11">
        <f t="shared" si="256"/>
        <v>2.336361370999086E-3</v>
      </c>
      <c r="G2729" s="11">
        <f t="shared" si="257"/>
        <v>999.99299013837344</v>
      </c>
      <c r="H2729" s="16">
        <f t="shared" si="253"/>
        <v>-1.1681834120669425E-5</v>
      </c>
      <c r="I2729" s="16">
        <f t="shared" si="254"/>
        <v>3.5052949982467029E-5</v>
      </c>
    </row>
    <row r="2730" spans="4:9" x14ac:dyDescent="0.25">
      <c r="D2730">
        <f t="shared" si="255"/>
        <v>2725</v>
      </c>
      <c r="E2730" s="11">
        <f t="shared" si="252"/>
        <v>136.25</v>
      </c>
      <c r="F2730" s="11">
        <f t="shared" si="256"/>
        <v>2.3246795368784164E-3</v>
      </c>
      <c r="G2730" s="11">
        <f t="shared" si="257"/>
        <v>999.99302519132345</v>
      </c>
      <c r="H2730" s="16">
        <f t="shared" si="253"/>
        <v>-1.1623424678214477E-5</v>
      </c>
      <c r="I2730" s="16">
        <f t="shared" si="254"/>
        <v>3.4877650445401857E-5</v>
      </c>
    </row>
    <row r="2731" spans="4:9" x14ac:dyDescent="0.25">
      <c r="D2731">
        <f t="shared" si="255"/>
        <v>2726</v>
      </c>
      <c r="E2731" s="11">
        <f t="shared" si="252"/>
        <v>136.30000000000001</v>
      </c>
      <c r="F2731" s="11">
        <f t="shared" si="256"/>
        <v>2.3130561122002018E-3</v>
      </c>
      <c r="G2731" s="11">
        <f t="shared" si="257"/>
        <v>999.99306006897393</v>
      </c>
      <c r="H2731" s="16">
        <f t="shared" si="253"/>
        <v>-1.1565307285681745E-5</v>
      </c>
      <c r="I2731" s="16">
        <f t="shared" si="254"/>
        <v>3.4703227738023165E-5</v>
      </c>
    </row>
    <row r="2732" spans="4:9" x14ac:dyDescent="0.25">
      <c r="D2732">
        <f t="shared" si="255"/>
        <v>2727</v>
      </c>
      <c r="E2732" s="11">
        <f t="shared" si="252"/>
        <v>136.35</v>
      </c>
      <c r="F2732" s="11">
        <f t="shared" si="256"/>
        <v>2.3014908049145202E-3</v>
      </c>
      <c r="G2732" s="11">
        <f t="shared" si="257"/>
        <v>999.99309477220163</v>
      </c>
      <c r="H2732" s="16">
        <f t="shared" si="253"/>
        <v>-1.1507480482794599E-5</v>
      </c>
      <c r="I2732" s="16">
        <f t="shared" si="254"/>
        <v>3.4529677472973622E-5</v>
      </c>
    </row>
    <row r="2733" spans="4:9" x14ac:dyDescent="0.25">
      <c r="D2733">
        <f t="shared" si="255"/>
        <v>2728</v>
      </c>
      <c r="E2733" s="11">
        <f t="shared" si="252"/>
        <v>136.4</v>
      </c>
      <c r="F2733" s="11">
        <f t="shared" si="256"/>
        <v>2.2899833244317256E-3</v>
      </c>
      <c r="G2733" s="11">
        <f t="shared" si="257"/>
        <v>999.99312930187909</v>
      </c>
      <c r="H2733" s="16">
        <f t="shared" si="253"/>
        <v>-1.1449942816578076E-5</v>
      </c>
      <c r="I2733" s="16">
        <f t="shared" si="254"/>
        <v>3.4356995283987694E-5</v>
      </c>
    </row>
    <row r="2734" spans="4:9" x14ac:dyDescent="0.25">
      <c r="D2734">
        <f t="shared" si="255"/>
        <v>2729</v>
      </c>
      <c r="E2734" s="11">
        <f t="shared" si="252"/>
        <v>136.45000000000002</v>
      </c>
      <c r="F2734" s="11">
        <f t="shared" si="256"/>
        <v>2.2785333816151476E-3</v>
      </c>
      <c r="G2734" s="11">
        <f t="shared" si="257"/>
        <v>999.99316365887432</v>
      </c>
      <c r="H2734" s="16">
        <f t="shared" si="253"/>
        <v>-1.1392692841322353E-5</v>
      </c>
      <c r="I2734" s="16">
        <f t="shared" si="254"/>
        <v>3.4185176830332541E-5</v>
      </c>
    </row>
    <row r="2735" spans="4:9" x14ac:dyDescent="0.25">
      <c r="D2735">
        <f t="shared" si="255"/>
        <v>2730</v>
      </c>
      <c r="E2735" s="11">
        <f t="shared" si="252"/>
        <v>136.5</v>
      </c>
      <c r="F2735" s="11">
        <f t="shared" si="256"/>
        <v>2.2671406887738253E-3</v>
      </c>
      <c r="G2735" s="11">
        <f t="shared" si="257"/>
        <v>999.99319784405111</v>
      </c>
      <c r="H2735" s="16">
        <f t="shared" si="253"/>
        <v>-1.1335729118546416E-5</v>
      </c>
      <c r="I2735" s="16">
        <f t="shared" si="254"/>
        <v>3.4014217785705888E-5</v>
      </c>
    </row>
    <row r="2736" spans="4:9" x14ac:dyDescent="0.25">
      <c r="D2736">
        <f t="shared" si="255"/>
        <v>2731</v>
      </c>
      <c r="E2736" s="11">
        <f t="shared" si="252"/>
        <v>136.55000000000001</v>
      </c>
      <c r="F2736" s="11">
        <f t="shared" si="256"/>
        <v>2.255804959655279E-3</v>
      </c>
      <c r="G2736" s="11">
        <f t="shared" si="257"/>
        <v>999.99323185826893</v>
      </c>
      <c r="H2736" s="16">
        <f t="shared" si="253"/>
        <v>-1.1279050216961924E-5</v>
      </c>
      <c r="I2736" s="16">
        <f t="shared" si="254"/>
        <v>3.3844113852668839E-5</v>
      </c>
    </row>
    <row r="2737" spans="4:9" x14ac:dyDescent="0.25">
      <c r="D2737">
        <f t="shared" si="255"/>
        <v>2732</v>
      </c>
      <c r="E2737" s="11">
        <f t="shared" si="252"/>
        <v>136.6</v>
      </c>
      <c r="F2737" s="11">
        <f t="shared" si="256"/>
        <v>2.244525909438317E-3</v>
      </c>
      <c r="G2737" s="11">
        <f t="shared" si="257"/>
        <v>999.99326570238281</v>
      </c>
      <c r="H2737" s="16">
        <f t="shared" si="253"/>
        <v>-1.1222654712437234E-5</v>
      </c>
      <c r="I2737" s="16">
        <f t="shared" si="254"/>
        <v>3.367486075265397E-5</v>
      </c>
    </row>
    <row r="2738" spans="4:9" x14ac:dyDescent="0.25">
      <c r="D2738">
        <f t="shared" si="255"/>
        <v>2733</v>
      </c>
      <c r="E2738" s="11">
        <f t="shared" si="252"/>
        <v>136.65</v>
      </c>
      <c r="F2738" s="11">
        <f t="shared" si="256"/>
        <v>2.2333032547258796E-3</v>
      </c>
      <c r="G2738" s="11">
        <f t="shared" si="257"/>
        <v>999.9932993772436</v>
      </c>
      <c r="H2738" s="16">
        <f t="shared" si="253"/>
        <v>-1.1166541187961621E-5</v>
      </c>
      <c r="I2738" s="16">
        <f t="shared" si="254"/>
        <v>3.3506454227075577E-5</v>
      </c>
    </row>
    <row r="2739" spans="4:9" x14ac:dyDescent="0.25">
      <c r="D2739">
        <f t="shared" si="255"/>
        <v>2734</v>
      </c>
      <c r="E2739" s="11">
        <f t="shared" si="252"/>
        <v>136.70000000000002</v>
      </c>
      <c r="F2739" s="11">
        <f t="shared" si="256"/>
        <v>2.222136713537918E-3</v>
      </c>
      <c r="G2739" s="11">
        <f t="shared" si="257"/>
        <v>999.9933328836978</v>
      </c>
      <c r="H2739" s="16">
        <f t="shared" si="253"/>
        <v>-1.1110708233609646E-5</v>
      </c>
      <c r="I2739" s="16">
        <f t="shared" si="254"/>
        <v>3.3338890042880731E-5</v>
      </c>
    </row>
    <row r="2740" spans="4:9" x14ac:dyDescent="0.25">
      <c r="D2740">
        <f t="shared" si="255"/>
        <v>2735</v>
      </c>
      <c r="E2740" s="11">
        <f t="shared" si="252"/>
        <v>136.75</v>
      </c>
      <c r="F2740" s="11">
        <f t="shared" si="256"/>
        <v>2.2110260053043083E-3</v>
      </c>
      <c r="G2740" s="11">
        <f t="shared" si="257"/>
        <v>999.99336622258784</v>
      </c>
      <c r="H2740" s="16">
        <f t="shared" si="253"/>
        <v>-1.1055154446505771E-5</v>
      </c>
      <c r="I2740" s="16">
        <f t="shared" si="254"/>
        <v>3.3172163983667648E-5</v>
      </c>
    </row>
    <row r="2741" spans="4:9" x14ac:dyDescent="0.25">
      <c r="D2741">
        <f t="shared" si="255"/>
        <v>2736</v>
      </c>
      <c r="E2741" s="11">
        <f t="shared" si="252"/>
        <v>136.80000000000001</v>
      </c>
      <c r="F2741" s="11">
        <f t="shared" si="256"/>
        <v>2.1999708508578025E-3</v>
      </c>
      <c r="G2741" s="11">
        <f t="shared" si="257"/>
        <v>999.9933993947518</v>
      </c>
      <c r="H2741" s="16">
        <f t="shared" si="253"/>
        <v>-1.0999878430789081E-5</v>
      </c>
      <c r="I2741" s="16">
        <f t="shared" si="254"/>
        <v>3.3006271856346945E-5</v>
      </c>
    </row>
    <row r="2742" spans="4:9" x14ac:dyDescent="0.25">
      <c r="D2742">
        <f t="shared" si="255"/>
        <v>2737</v>
      </c>
      <c r="E2742" s="11">
        <f t="shared" si="252"/>
        <v>136.85</v>
      </c>
      <c r="F2742" s="11">
        <f t="shared" si="256"/>
        <v>2.1889709724270132E-3</v>
      </c>
      <c r="G2742" s="11">
        <f t="shared" si="257"/>
        <v>999.99343240102371</v>
      </c>
      <c r="H2742" s="16">
        <f t="shared" si="253"/>
        <v>-1.0944878797578208E-5</v>
      </c>
      <c r="I2742" s="16">
        <f t="shared" si="254"/>
        <v>3.2841209486700826E-5</v>
      </c>
    </row>
    <row r="2743" spans="4:9" x14ac:dyDescent="0.25">
      <c r="D2743">
        <f t="shared" si="255"/>
        <v>2738</v>
      </c>
      <c r="E2743" s="11">
        <f t="shared" si="252"/>
        <v>136.9</v>
      </c>
      <c r="F2743" s="11">
        <f t="shared" si="256"/>
        <v>2.1780260936294349E-3</v>
      </c>
      <c r="G2743" s="11">
        <f t="shared" si="257"/>
        <v>999.99346524223324</v>
      </c>
      <c r="H2743" s="16">
        <f t="shared" si="253"/>
        <v>-1.0890154164936428E-5</v>
      </c>
      <c r="I2743" s="16">
        <f t="shared" si="254"/>
        <v>3.267697272493416E-5</v>
      </c>
    </row>
    <row r="2744" spans="4:9" x14ac:dyDescent="0.25">
      <c r="D2744">
        <f t="shared" si="255"/>
        <v>2739</v>
      </c>
      <c r="E2744" s="11">
        <f t="shared" si="252"/>
        <v>136.95000000000002</v>
      </c>
      <c r="F2744" s="11">
        <f t="shared" si="256"/>
        <v>2.1671359394644985E-3</v>
      </c>
      <c r="G2744" s="11">
        <f t="shared" si="257"/>
        <v>999.99349791920599</v>
      </c>
      <c r="H2744" s="16">
        <f t="shared" si="253"/>
        <v>-1.0835703157836951E-5</v>
      </c>
      <c r="I2744" s="16">
        <f t="shared" si="254"/>
        <v>3.2513557441233674E-5</v>
      </c>
    </row>
    <row r="2745" spans="4:9" x14ac:dyDescent="0.25">
      <c r="D2745">
        <f t="shared" si="255"/>
        <v>2740</v>
      </c>
      <c r="E2745" s="11">
        <f t="shared" si="252"/>
        <v>137</v>
      </c>
      <c r="F2745" s="11">
        <f t="shared" si="256"/>
        <v>2.1563002363066616E-3</v>
      </c>
      <c r="G2745" s="11">
        <f t="shared" si="257"/>
        <v>999.99353043276346</v>
      </c>
      <c r="H2745" s="16">
        <f t="shared" si="253"/>
        <v>-1.0781524408128349E-5</v>
      </c>
      <c r="I2745" s="16">
        <f t="shared" si="254"/>
        <v>3.2350959522437295E-5</v>
      </c>
    </row>
    <row r="2746" spans="4:9" x14ac:dyDescent="0.25">
      <c r="D2746">
        <f t="shared" si="255"/>
        <v>2741</v>
      </c>
      <c r="E2746" s="11">
        <f t="shared" si="252"/>
        <v>137.05000000000001</v>
      </c>
      <c r="F2746" s="11">
        <f t="shared" si="256"/>
        <v>2.1455187118985331E-3</v>
      </c>
      <c r="G2746" s="11">
        <f t="shared" si="257"/>
        <v>999.99356278372295</v>
      </c>
      <c r="H2746" s="16">
        <f t="shared" si="253"/>
        <v>-1.0727616554500198E-5</v>
      </c>
      <c r="I2746" s="16">
        <f t="shared" si="254"/>
        <v>3.218917488202613E-5</v>
      </c>
    </row>
    <row r="2747" spans="4:9" x14ac:dyDescent="0.25">
      <c r="D2747">
        <f t="shared" si="255"/>
        <v>2742</v>
      </c>
      <c r="E2747" s="11">
        <f t="shared" si="252"/>
        <v>137.1</v>
      </c>
      <c r="F2747" s="11">
        <f t="shared" si="256"/>
        <v>2.134791095344033E-3</v>
      </c>
      <c r="G2747" s="11">
        <f t="shared" si="257"/>
        <v>999.99359497289788</v>
      </c>
      <c r="H2747" s="16">
        <f t="shared" si="253"/>
        <v>-1.0673978242448859E-5</v>
      </c>
      <c r="I2747" s="16">
        <f t="shared" si="254"/>
        <v>3.202819944902232E-5</v>
      </c>
    </row>
    <row r="2748" spans="4:9" x14ac:dyDescent="0.25">
      <c r="D2748">
        <f t="shared" si="255"/>
        <v>2743</v>
      </c>
      <c r="E2748" s="11">
        <f t="shared" si="252"/>
        <v>137.15</v>
      </c>
      <c r="F2748" s="11">
        <f t="shared" si="256"/>
        <v>2.1241171171015841E-3</v>
      </c>
      <c r="G2748" s="11">
        <f t="shared" si="257"/>
        <v>999.99362700109737</v>
      </c>
      <c r="H2748" s="16">
        <f t="shared" si="253"/>
        <v>-1.0620608124243431E-5</v>
      </c>
      <c r="I2748" s="16">
        <f t="shared" si="254"/>
        <v>3.1868029173540157E-5</v>
      </c>
    </row>
    <row r="2749" spans="4:9" x14ac:dyDescent="0.25">
      <c r="D2749">
        <f t="shared" si="255"/>
        <v>2744</v>
      </c>
      <c r="E2749" s="11">
        <f t="shared" si="252"/>
        <v>137.20000000000002</v>
      </c>
      <c r="F2749" s="11">
        <f t="shared" si="256"/>
        <v>2.1134965089773406E-3</v>
      </c>
      <c r="G2749" s="11">
        <f t="shared" si="257"/>
        <v>999.99365886912653</v>
      </c>
      <c r="H2749" s="16">
        <f t="shared" si="253"/>
        <v>-1.0567504858891911E-5</v>
      </c>
      <c r="I2749" s="16">
        <f t="shared" si="254"/>
        <v>3.1708660029006509E-5</v>
      </c>
    </row>
    <row r="2750" spans="4:9" x14ac:dyDescent="0.25">
      <c r="D2750">
        <f t="shared" si="255"/>
        <v>2745</v>
      </c>
      <c r="E2750" s="11">
        <f t="shared" si="252"/>
        <v>137.25</v>
      </c>
      <c r="F2750" s="11">
        <f t="shared" si="256"/>
        <v>2.1029290041184485E-3</v>
      </c>
      <c r="G2750" s="11">
        <f t="shared" si="257"/>
        <v>999.99369057778654</v>
      </c>
      <c r="H2750" s="16">
        <f t="shared" si="253"/>
        <v>-1.051466711210748E-5</v>
      </c>
      <c r="I2750" s="16">
        <f t="shared" si="254"/>
        <v>3.1550088008830205E-5</v>
      </c>
    </row>
    <row r="2751" spans="4:9" x14ac:dyDescent="0.25">
      <c r="D2751">
        <f t="shared" si="255"/>
        <v>2746</v>
      </c>
      <c r="E2751" s="11">
        <f t="shared" si="252"/>
        <v>137.30000000000001</v>
      </c>
      <c r="F2751" s="11">
        <f t="shared" si="256"/>
        <v>2.0924143370063411E-3</v>
      </c>
      <c r="G2751" s="11">
        <f t="shared" si="257"/>
        <v>999.99372212787455</v>
      </c>
      <c r="H2751" s="16">
        <f t="shared" si="253"/>
        <v>-1.046209355627498E-5</v>
      </c>
      <c r="I2751" s="16">
        <f t="shared" si="254"/>
        <v>3.139230912085098E-5</v>
      </c>
    </row>
    <row r="2752" spans="4:9" x14ac:dyDescent="0.25">
      <c r="D2752">
        <f t="shared" si="255"/>
        <v>2747</v>
      </c>
      <c r="E2752" s="11">
        <f t="shared" si="252"/>
        <v>137.35</v>
      </c>
      <c r="F2752" s="11">
        <f t="shared" si="256"/>
        <v>2.0819522434500663E-3</v>
      </c>
      <c r="G2752" s="11">
        <f t="shared" si="257"/>
        <v>999.99375352018365</v>
      </c>
      <c r="H2752" s="16">
        <f t="shared" si="253"/>
        <v>-1.0409782870417518E-5</v>
      </c>
      <c r="I2752" s="16">
        <f t="shared" si="254"/>
        <v>3.1235319399551866E-5</v>
      </c>
    </row>
    <row r="2753" spans="4:9" x14ac:dyDescent="0.25">
      <c r="D2753">
        <f t="shared" si="255"/>
        <v>2748</v>
      </c>
      <c r="E2753" s="11">
        <f t="shared" si="252"/>
        <v>137.4</v>
      </c>
      <c r="F2753" s="11">
        <f t="shared" si="256"/>
        <v>2.0715424605796486E-3</v>
      </c>
      <c r="G2753" s="11">
        <f t="shared" si="257"/>
        <v>999.99378475550304</v>
      </c>
      <c r="H2753" s="16">
        <f t="shared" si="253"/>
        <v>-1.0357733740163364E-5</v>
      </c>
      <c r="I2753" s="16">
        <f t="shared" si="254"/>
        <v>3.1079114894957059E-5</v>
      </c>
    </row>
    <row r="2754" spans="4:9" x14ac:dyDescent="0.25">
      <c r="D2754">
        <f t="shared" si="255"/>
        <v>2749</v>
      </c>
      <c r="E2754" s="11">
        <f t="shared" si="252"/>
        <v>137.45000000000002</v>
      </c>
      <c r="F2754" s="11">
        <f t="shared" si="256"/>
        <v>2.0611847268394851E-3</v>
      </c>
      <c r="G2754" s="11">
        <f t="shared" si="257"/>
        <v>999.99381583461798</v>
      </c>
      <c r="H2754" s="16">
        <f t="shared" si="253"/>
        <v>-1.0305944857712826E-5</v>
      </c>
      <c r="I2754" s="16">
        <f t="shared" si="254"/>
        <v>3.0923691679293209E-5</v>
      </c>
    </row>
    <row r="2755" spans="4:9" x14ac:dyDescent="0.25">
      <c r="D2755">
        <f t="shared" si="255"/>
        <v>2750</v>
      </c>
      <c r="E2755" s="11">
        <f t="shared" si="252"/>
        <v>137.5</v>
      </c>
      <c r="F2755" s="11">
        <f t="shared" si="256"/>
        <v>2.0508787819817722E-3</v>
      </c>
      <c r="G2755" s="11">
        <f t="shared" si="257"/>
        <v>999.9938467583097</v>
      </c>
      <c r="H2755" s="16">
        <f t="shared" si="253"/>
        <v>-1.0254414921805434E-5</v>
      </c>
      <c r="I2755" s="16">
        <f t="shared" si="254"/>
        <v>3.0769045843658849E-5</v>
      </c>
    </row>
    <row r="2756" spans="4:9" x14ac:dyDescent="0.25">
      <c r="D2756">
        <f t="shared" si="255"/>
        <v>2751</v>
      </c>
      <c r="E2756" s="11">
        <f t="shared" si="252"/>
        <v>137.55000000000001</v>
      </c>
      <c r="F2756" s="11">
        <f t="shared" si="256"/>
        <v>2.0406243670599666E-3</v>
      </c>
      <c r="G2756" s="11">
        <f t="shared" si="257"/>
        <v>999.99387752735549</v>
      </c>
      <c r="H2756" s="16">
        <f t="shared" si="253"/>
        <v>-1.020314263768723E-5</v>
      </c>
      <c r="I2756" s="16">
        <f t="shared" si="254"/>
        <v>3.0615173498024308E-5</v>
      </c>
    </row>
    <row r="2757" spans="4:9" x14ac:dyDescent="0.25">
      <c r="D2757">
        <f t="shared" si="255"/>
        <v>2752</v>
      </c>
      <c r="E2757" s="11">
        <f t="shared" ref="E2757:E2820" si="258">D2757*$B$13</f>
        <v>137.6</v>
      </c>
      <c r="F2757" s="11">
        <f t="shared" si="256"/>
        <v>2.0304212244222795E-3</v>
      </c>
      <c r="G2757" s="11">
        <f t="shared" si="257"/>
        <v>999.99390814252899</v>
      </c>
      <c r="H2757" s="16">
        <f t="shared" ref="H2757:H2820" si="259">$B$7*F2757*(1-(F2757+$B$11*G2757)/$B$9)*$B$13</f>
        <v>-1.0152126717078251E-5</v>
      </c>
      <c r="I2757" s="16">
        <f t="shared" ref="I2757:I2820" si="260">$B$8*G2757*(1-(G2757+$B$12*F2757)/$B$10)*$B$13</f>
        <v>3.0462070772342075E-5</v>
      </c>
    </row>
    <row r="2758" spans="4:9" x14ac:dyDescent="0.25">
      <c r="D2758">
        <f t="shared" ref="D2758:D2821" si="261">D2757+1</f>
        <v>2753</v>
      </c>
      <c r="E2758" s="11">
        <f t="shared" si="258"/>
        <v>137.65</v>
      </c>
      <c r="F2758" s="11">
        <f t="shared" ref="F2758:F2821" si="262">F2757+H2757</f>
        <v>2.0202690977052015E-3</v>
      </c>
      <c r="G2758" s="11">
        <f t="shared" ref="G2758:G2821" si="263">G2757+I2757</f>
        <v>999.99393860459975</v>
      </c>
      <c r="H2758" s="16">
        <f t="shared" si="259"/>
        <v>-1.0101365878140128E-5</v>
      </c>
      <c r="I2758" s="16">
        <f t="shared" si="260"/>
        <v>3.0309733816546716E-5</v>
      </c>
    </row>
    <row r="2759" spans="4:9" x14ac:dyDescent="0.25">
      <c r="D2759">
        <f t="shared" si="261"/>
        <v>2754</v>
      </c>
      <c r="E2759" s="11">
        <f t="shared" si="258"/>
        <v>137.70000000000002</v>
      </c>
      <c r="F2759" s="11">
        <f t="shared" si="262"/>
        <v>2.0101677318270614E-3</v>
      </c>
      <c r="G2759" s="11">
        <f t="shared" si="263"/>
        <v>999.99396891433355</v>
      </c>
      <c r="H2759" s="16">
        <f t="shared" si="259"/>
        <v>-1.0050858845443894E-5</v>
      </c>
      <c r="I2759" s="16">
        <f t="shared" si="260"/>
        <v>3.0158158799444739E-5</v>
      </c>
    </row>
    <row r="2760" spans="4:9" x14ac:dyDescent="0.25">
      <c r="D2760">
        <f t="shared" si="261"/>
        <v>2755</v>
      </c>
      <c r="E2760" s="11">
        <f t="shared" si="258"/>
        <v>137.75</v>
      </c>
      <c r="F2760" s="11">
        <f t="shared" si="262"/>
        <v>2.0001168729816177E-3</v>
      </c>
      <c r="G2760" s="11">
        <f t="shared" si="263"/>
        <v>999.99399907249233</v>
      </c>
      <c r="H2760" s="16">
        <f t="shared" si="259"/>
        <v>-1.0000604349937945E-5</v>
      </c>
      <c r="I2760" s="16">
        <f t="shared" si="260"/>
        <v>3.0007341908714573E-5</v>
      </c>
    </row>
    <row r="2761" spans="4:9" x14ac:dyDescent="0.25">
      <c r="D2761">
        <f t="shared" si="261"/>
        <v>2756</v>
      </c>
      <c r="E2761" s="11">
        <f t="shared" si="258"/>
        <v>137.80000000000001</v>
      </c>
      <c r="F2761" s="11">
        <f t="shared" si="262"/>
        <v>1.9901162686316799E-3</v>
      </c>
      <c r="G2761" s="11">
        <f t="shared" si="263"/>
        <v>999.99402907983426</v>
      </c>
      <c r="H2761" s="16">
        <f t="shared" si="259"/>
        <v>-9.9506011289161262E-6</v>
      </c>
      <c r="I2761" s="16">
        <f t="shared" si="260"/>
        <v>2.9857279350906602E-5</v>
      </c>
    </row>
    <row r="2762" spans="4:9" x14ac:dyDescent="0.25">
      <c r="D2762">
        <f t="shared" si="261"/>
        <v>2757</v>
      </c>
      <c r="E2762" s="11">
        <f t="shared" si="258"/>
        <v>137.85</v>
      </c>
      <c r="F2762" s="11">
        <f t="shared" si="262"/>
        <v>1.9801656675027639E-3</v>
      </c>
      <c r="G2762" s="11">
        <f t="shared" si="263"/>
        <v>999.99405893711366</v>
      </c>
      <c r="H2762" s="16">
        <f t="shared" si="259"/>
        <v>-9.9008479259860101E-6</v>
      </c>
      <c r="I2762" s="16">
        <f t="shared" si="260"/>
        <v>2.9707967352553392E-5</v>
      </c>
    </row>
    <row r="2763" spans="4:9" x14ac:dyDescent="0.25">
      <c r="D2763">
        <f t="shared" si="261"/>
        <v>2758</v>
      </c>
      <c r="E2763" s="11">
        <f t="shared" si="258"/>
        <v>137.9</v>
      </c>
      <c r="F2763" s="11">
        <f t="shared" si="262"/>
        <v>1.9702648195767778E-3</v>
      </c>
      <c r="G2763" s="11">
        <f t="shared" si="263"/>
        <v>999.99408864508098</v>
      </c>
      <c r="H2763" s="16">
        <f t="shared" si="259"/>
        <v>-9.8513434910373604E-6</v>
      </c>
      <c r="I2763" s="16">
        <f t="shared" si="260"/>
        <v>2.9559402159059515E-5</v>
      </c>
    </row>
    <row r="2764" spans="4:9" x14ac:dyDescent="0.25">
      <c r="D2764">
        <f t="shared" si="261"/>
        <v>2759</v>
      </c>
      <c r="E2764" s="11">
        <f t="shared" si="258"/>
        <v>137.95000000000002</v>
      </c>
      <c r="F2764" s="11">
        <f t="shared" si="262"/>
        <v>1.9604134760857405E-3</v>
      </c>
      <c r="G2764" s="11">
        <f t="shared" si="263"/>
        <v>999.99411820448313</v>
      </c>
      <c r="H2764" s="16">
        <f t="shared" si="259"/>
        <v>-9.8020865802106373E-6</v>
      </c>
      <c r="I2764" s="16">
        <f t="shared" si="260"/>
        <v>2.9411580033591328E-5</v>
      </c>
    </row>
    <row r="2765" spans="4:9" x14ac:dyDescent="0.25">
      <c r="D2765">
        <f t="shared" si="261"/>
        <v>2760</v>
      </c>
      <c r="E2765" s="11">
        <f t="shared" si="258"/>
        <v>138</v>
      </c>
      <c r="F2765" s="11">
        <f t="shared" si="262"/>
        <v>1.9506113895055299E-3</v>
      </c>
      <c r="G2765" s="11">
        <f t="shared" si="263"/>
        <v>999.99414761606317</v>
      </c>
      <c r="H2765" s="16">
        <f t="shared" si="259"/>
        <v>-9.7530759558658557E-6</v>
      </c>
      <c r="I2765" s="16">
        <f t="shared" si="260"/>
        <v>2.9264497258187192E-5</v>
      </c>
    </row>
    <row r="2766" spans="4:9" x14ac:dyDescent="0.25">
      <c r="D2766">
        <f t="shared" si="261"/>
        <v>2761</v>
      </c>
      <c r="E2766" s="11">
        <f t="shared" si="258"/>
        <v>138.05000000000001</v>
      </c>
      <c r="F2766" s="11">
        <f t="shared" si="262"/>
        <v>1.940858313549664E-3</v>
      </c>
      <c r="G2766" s="11">
        <f t="shared" si="263"/>
        <v>999.99417688056042</v>
      </c>
      <c r="H2766" s="16">
        <f t="shared" si="259"/>
        <v>-9.7043103865513581E-6</v>
      </c>
      <c r="I2766" s="16">
        <f t="shared" si="260"/>
        <v>2.9118150133757543E-5</v>
      </c>
    </row>
    <row r="2767" spans="4:9" x14ac:dyDescent="0.25">
      <c r="D2767">
        <f t="shared" si="261"/>
        <v>2762</v>
      </c>
      <c r="E2767" s="11">
        <f t="shared" si="258"/>
        <v>138.1</v>
      </c>
      <c r="F2767" s="11">
        <f t="shared" si="262"/>
        <v>1.9311540031631126E-3</v>
      </c>
      <c r="G2767" s="11">
        <f t="shared" si="263"/>
        <v>999.99420599871053</v>
      </c>
      <c r="H2767" s="16">
        <f t="shared" si="259"/>
        <v>-9.6557886469729898E-6</v>
      </c>
      <c r="I2767" s="16">
        <f t="shared" si="260"/>
        <v>2.8972534978974619E-5</v>
      </c>
    </row>
    <row r="2768" spans="4:9" x14ac:dyDescent="0.25">
      <c r="D2768">
        <f t="shared" si="261"/>
        <v>2763</v>
      </c>
      <c r="E2768" s="11">
        <f t="shared" si="258"/>
        <v>138.15</v>
      </c>
      <c r="F2768" s="11">
        <f t="shared" si="262"/>
        <v>1.9214982145161397E-3</v>
      </c>
      <c r="G2768" s="11">
        <f t="shared" si="263"/>
        <v>999.99423497124553</v>
      </c>
      <c r="H2768" s="16">
        <f t="shared" si="259"/>
        <v>-9.6075095179632446E-6</v>
      </c>
      <c r="I2768" s="16">
        <f t="shared" si="260"/>
        <v>2.8827648133603198E-5</v>
      </c>
    </row>
    <row r="2769" spans="4:9" x14ac:dyDescent="0.25">
      <c r="D2769">
        <f t="shared" si="261"/>
        <v>2764</v>
      </c>
      <c r="E2769" s="11">
        <f t="shared" si="258"/>
        <v>138.20000000000002</v>
      </c>
      <c r="F2769" s="11">
        <f t="shared" si="262"/>
        <v>1.9118907049981764E-3</v>
      </c>
      <c r="G2769" s="11">
        <f t="shared" si="263"/>
        <v>999.99426379889371</v>
      </c>
      <c r="H2769" s="16">
        <f t="shared" si="259"/>
        <v>-9.5594717864506195E-6</v>
      </c>
      <c r="I2769" s="16">
        <f t="shared" si="260"/>
        <v>2.8683485952949487E-5</v>
      </c>
    </row>
    <row r="2770" spans="4:9" x14ac:dyDescent="0.25">
      <c r="D2770">
        <f t="shared" si="261"/>
        <v>2765</v>
      </c>
      <c r="E2770" s="11">
        <f t="shared" si="258"/>
        <v>138.25</v>
      </c>
      <c r="F2770" s="11">
        <f t="shared" si="262"/>
        <v>1.9023312332117259E-3</v>
      </c>
      <c r="G2770" s="11">
        <f t="shared" si="263"/>
        <v>999.99429248237971</v>
      </c>
      <c r="H2770" s="16">
        <f t="shared" si="259"/>
        <v>-9.5116742454291751E-6</v>
      </c>
      <c r="I2770" s="16">
        <f t="shared" si="260"/>
        <v>2.8540044810081574E-5</v>
      </c>
    </row>
    <row r="2771" spans="4:9" x14ac:dyDescent="0.25">
      <c r="D2771">
        <f t="shared" si="261"/>
        <v>2766</v>
      </c>
      <c r="E2771" s="11">
        <f t="shared" si="258"/>
        <v>138.30000000000001</v>
      </c>
      <c r="F2771" s="11">
        <f t="shared" si="262"/>
        <v>1.8928195589662967E-3</v>
      </c>
      <c r="G2771" s="11">
        <f t="shared" si="263"/>
        <v>999.99432102242451</v>
      </c>
      <c r="H2771" s="16">
        <f t="shared" si="259"/>
        <v>-9.4641156939281768E-6</v>
      </c>
      <c r="I2771" s="16">
        <f t="shared" si="260"/>
        <v>2.8397321102490771E-5</v>
      </c>
    </row>
    <row r="2772" spans="4:9" x14ac:dyDescent="0.25">
      <c r="D2772">
        <f t="shared" si="261"/>
        <v>2767</v>
      </c>
      <c r="E2772" s="11">
        <f t="shared" si="258"/>
        <v>138.35</v>
      </c>
      <c r="F2772" s="11">
        <f t="shared" si="262"/>
        <v>1.8833554432723684E-3</v>
      </c>
      <c r="G2772" s="11">
        <f t="shared" si="263"/>
        <v>999.99434941974562</v>
      </c>
      <c r="H2772" s="16">
        <f t="shared" si="259"/>
        <v>-9.4167949369819353E-6</v>
      </c>
      <c r="I2772" s="16">
        <f t="shared" si="260"/>
        <v>2.8255311235438358E-5</v>
      </c>
    </row>
    <row r="2773" spans="4:9" x14ac:dyDescent="0.25">
      <c r="D2773">
        <f t="shared" si="261"/>
        <v>2768</v>
      </c>
      <c r="E2773" s="11">
        <f t="shared" si="258"/>
        <v>138.4</v>
      </c>
      <c r="F2773" s="11">
        <f t="shared" si="262"/>
        <v>1.8739386483353866E-3</v>
      </c>
      <c r="G2773" s="11">
        <f t="shared" si="263"/>
        <v>999.99437767505685</v>
      </c>
      <c r="H2773" s="16">
        <f t="shared" si="259"/>
        <v>-9.3697107855997467E-6</v>
      </c>
      <c r="I2773" s="16">
        <f t="shared" si="260"/>
        <v>2.8114011639719061E-5</v>
      </c>
    </row>
    <row r="2774" spans="4:9" x14ac:dyDescent="0.25">
      <c r="D2774">
        <f t="shared" si="261"/>
        <v>2769</v>
      </c>
      <c r="E2774" s="11">
        <f t="shared" si="258"/>
        <v>138.45000000000002</v>
      </c>
      <c r="F2774" s="11">
        <f t="shared" si="262"/>
        <v>1.8645689375497868E-3</v>
      </c>
      <c r="G2774" s="11">
        <f t="shared" si="263"/>
        <v>999.99440578906854</v>
      </c>
      <c r="H2774" s="16">
        <f t="shared" si="259"/>
        <v>-9.322862056736079E-6</v>
      </c>
      <c r="I2774" s="16">
        <f t="shared" si="260"/>
        <v>2.7973418760558915E-5</v>
      </c>
    </row>
    <row r="2775" spans="4:9" x14ac:dyDescent="0.25">
      <c r="D2775">
        <f t="shared" si="261"/>
        <v>2770</v>
      </c>
      <c r="E2775" s="11">
        <f t="shared" si="258"/>
        <v>138.5</v>
      </c>
      <c r="F2775" s="11">
        <f t="shared" si="262"/>
        <v>1.8552460754930507E-3</v>
      </c>
      <c r="G2775" s="11">
        <f t="shared" si="263"/>
        <v>999.99443376248735</v>
      </c>
      <c r="H2775" s="16">
        <f t="shared" si="259"/>
        <v>-9.2762475732607751E-6</v>
      </c>
      <c r="I2775" s="16">
        <f t="shared" si="260"/>
        <v>2.78335290653868E-5</v>
      </c>
    </row>
    <row r="2776" spans="4:9" x14ac:dyDescent="0.25">
      <c r="D2776">
        <f t="shared" si="261"/>
        <v>2771</v>
      </c>
      <c r="E2776" s="11">
        <f t="shared" si="258"/>
        <v>138.55000000000001</v>
      </c>
      <c r="F2776" s="11">
        <f t="shared" si="262"/>
        <v>1.8459698279197898E-3</v>
      </c>
      <c r="G2776" s="11">
        <f t="shared" si="263"/>
        <v>999.99446159601644</v>
      </c>
      <c r="H2776" s="16">
        <f t="shared" si="259"/>
        <v>-9.2298661639294981E-6</v>
      </c>
      <c r="I2776" s="16">
        <f t="shared" si="260"/>
        <v>2.76943390338425E-5</v>
      </c>
    </row>
    <row r="2777" spans="4:9" x14ac:dyDescent="0.25">
      <c r="D2777">
        <f t="shared" si="261"/>
        <v>2772</v>
      </c>
      <c r="E2777" s="11">
        <f t="shared" si="258"/>
        <v>138.6</v>
      </c>
      <c r="F2777" s="11">
        <f t="shared" si="262"/>
        <v>1.8367399617558603E-3</v>
      </c>
      <c r="G2777" s="11">
        <f t="shared" si="263"/>
        <v>999.99448929035543</v>
      </c>
      <c r="H2777" s="16">
        <f t="shared" si="259"/>
        <v>-9.1837166633543307E-6</v>
      </c>
      <c r="I2777" s="16">
        <f t="shared" si="260"/>
        <v>2.7555845165548213E-5</v>
      </c>
    </row>
    <row r="2778" spans="4:9" x14ac:dyDescent="0.25">
      <c r="D2778">
        <f t="shared" si="261"/>
        <v>2773</v>
      </c>
      <c r="E2778" s="11">
        <f t="shared" si="258"/>
        <v>138.65</v>
      </c>
      <c r="F2778" s="11">
        <f t="shared" si="262"/>
        <v>1.8275562450925059E-3</v>
      </c>
      <c r="G2778" s="11">
        <f t="shared" si="263"/>
        <v>999.99451684620055</v>
      </c>
      <c r="H2778" s="16">
        <f t="shared" si="259"/>
        <v>-9.1377979119744442E-6</v>
      </c>
      <c r="I2778" s="16">
        <f t="shared" si="260"/>
        <v>2.7418043980108615E-5</v>
      </c>
    </row>
    <row r="2779" spans="4:9" x14ac:dyDescent="0.25">
      <c r="D2779">
        <f t="shared" si="261"/>
        <v>2774</v>
      </c>
      <c r="E2779" s="11">
        <f t="shared" si="258"/>
        <v>138.70000000000002</v>
      </c>
      <c r="F2779" s="11">
        <f t="shared" si="262"/>
        <v>1.8184184471805314E-3</v>
      </c>
      <c r="G2779" s="11">
        <f t="shared" si="263"/>
        <v>999.9945442642445</v>
      </c>
      <c r="H2779" s="16">
        <f t="shared" si="259"/>
        <v>-9.0921087560269964E-6</v>
      </c>
      <c r="I2779" s="16">
        <f t="shared" si="260"/>
        <v>2.72809320093393E-5</v>
      </c>
    </row>
    <row r="2780" spans="4:9" x14ac:dyDescent="0.25">
      <c r="D2780">
        <f t="shared" si="261"/>
        <v>2775</v>
      </c>
      <c r="E2780" s="11">
        <f t="shared" si="258"/>
        <v>138.75</v>
      </c>
      <c r="F2780" s="11">
        <f t="shared" si="262"/>
        <v>1.8093263384245043E-3</v>
      </c>
      <c r="G2780" s="11">
        <f t="shared" si="263"/>
        <v>999.99457154517654</v>
      </c>
      <c r="H2780" s="16">
        <f t="shared" si="259"/>
        <v>-9.046648047518132E-6</v>
      </c>
      <c r="I2780" s="16">
        <f t="shared" si="260"/>
        <v>2.7144505805038373E-5</v>
      </c>
    </row>
    <row r="2781" spans="4:9" x14ac:dyDescent="0.25">
      <c r="D2781">
        <f t="shared" si="261"/>
        <v>2776</v>
      </c>
      <c r="E2781" s="11">
        <f t="shared" si="258"/>
        <v>138.80000000000001</v>
      </c>
      <c r="F2781" s="11">
        <f t="shared" si="262"/>
        <v>1.8002796903769862E-3</v>
      </c>
      <c r="G2781" s="11">
        <f t="shared" si="263"/>
        <v>999.99459868968233</v>
      </c>
      <c r="H2781" s="16">
        <f t="shared" si="259"/>
        <v>-9.0014146441941129E-6</v>
      </c>
      <c r="I2781" s="16">
        <f t="shared" si="260"/>
        <v>2.7008761936765969E-5</v>
      </c>
    </row>
    <row r="2782" spans="4:9" x14ac:dyDescent="0.25">
      <c r="D2782">
        <f t="shared" si="261"/>
        <v>2777</v>
      </c>
      <c r="E2782" s="11">
        <f t="shared" si="258"/>
        <v>138.85</v>
      </c>
      <c r="F2782" s="11">
        <f t="shared" si="262"/>
        <v>1.7912782757327919E-3</v>
      </c>
      <c r="G2782" s="11">
        <f t="shared" si="263"/>
        <v>999.99462569844422</v>
      </c>
      <c r="H2782" s="16">
        <f t="shared" si="259"/>
        <v>-8.9564074095126527E-6</v>
      </c>
      <c r="I2782" s="16">
        <f t="shared" si="260"/>
        <v>2.687369699406475E-5</v>
      </c>
    </row>
    <row r="2783" spans="4:9" x14ac:dyDescent="0.25">
      <c r="D2783">
        <f t="shared" si="261"/>
        <v>2778</v>
      </c>
      <c r="E2783" s="11">
        <f t="shared" si="258"/>
        <v>138.9</v>
      </c>
      <c r="F2783" s="11">
        <f t="shared" si="262"/>
        <v>1.7823218683232793E-3</v>
      </c>
      <c r="G2783" s="11">
        <f t="shared" si="263"/>
        <v>999.99465257214126</v>
      </c>
      <c r="H2783" s="16">
        <f t="shared" si="259"/>
        <v>-8.9116252126143377E-6</v>
      </c>
      <c r="I2783" s="16">
        <f t="shared" si="260"/>
        <v>2.6739307575357737E-5</v>
      </c>
    </row>
    <row r="2784" spans="4:9" x14ac:dyDescent="0.25">
      <c r="D2784">
        <f t="shared" si="261"/>
        <v>2779</v>
      </c>
      <c r="E2784" s="11">
        <f t="shared" si="258"/>
        <v>138.95000000000002</v>
      </c>
      <c r="F2784" s="11">
        <f t="shared" si="262"/>
        <v>1.7734102431106648E-3</v>
      </c>
      <c r="G2784" s="11">
        <f t="shared" si="263"/>
        <v>999.99467931144886</v>
      </c>
      <c r="H2784" s="16">
        <f t="shared" si="259"/>
        <v>-8.8670669282941903E-6</v>
      </c>
      <c r="I2784" s="16">
        <f t="shared" si="260"/>
        <v>2.6605590304601553E-5</v>
      </c>
    </row>
    <row r="2785" spans="4:9" x14ac:dyDescent="0.25">
      <c r="D2785">
        <f t="shared" si="261"/>
        <v>2780</v>
      </c>
      <c r="E2785" s="11">
        <f t="shared" si="258"/>
        <v>139</v>
      </c>
      <c r="F2785" s="11">
        <f t="shared" si="262"/>
        <v>1.7645431761823707E-3</v>
      </c>
      <c r="G2785" s="11">
        <f t="shared" si="263"/>
        <v>999.99470591703914</v>
      </c>
      <c r="H2785" s="16">
        <f t="shared" si="259"/>
        <v>-8.8227314369734445E-6</v>
      </c>
      <c r="I2785" s="16">
        <f t="shared" si="260"/>
        <v>2.6472541816853665E-5</v>
      </c>
    </row>
    <row r="2786" spans="4:9" x14ac:dyDescent="0.25">
      <c r="D2786">
        <f t="shared" si="261"/>
        <v>2781</v>
      </c>
      <c r="E2786" s="11">
        <f t="shared" si="258"/>
        <v>139.05000000000001</v>
      </c>
      <c r="F2786" s="11">
        <f t="shared" si="262"/>
        <v>1.7557204447453973E-3</v>
      </c>
      <c r="G2786" s="11">
        <f t="shared" si="263"/>
        <v>999.99473238958092</v>
      </c>
      <c r="H2786" s="16">
        <f t="shared" si="259"/>
        <v>-8.7786176246713732E-6</v>
      </c>
      <c r="I2786" s="16">
        <f t="shared" si="260"/>
        <v>2.6340158769374504E-5</v>
      </c>
    </row>
    <row r="2787" spans="4:9" x14ac:dyDescent="0.25">
      <c r="D2787">
        <f t="shared" si="261"/>
        <v>2782</v>
      </c>
      <c r="E2787" s="11">
        <f t="shared" si="258"/>
        <v>139.1</v>
      </c>
      <c r="F2787" s="11">
        <f t="shared" si="262"/>
        <v>1.746941827120726E-3</v>
      </c>
      <c r="G2787" s="11">
        <f t="shared" si="263"/>
        <v>999.99475872973971</v>
      </c>
      <c r="H2787" s="16">
        <f t="shared" si="259"/>
        <v>-8.7347243829773178E-6</v>
      </c>
      <c r="I2787" s="16">
        <f t="shared" si="260"/>
        <v>2.6208437829415169E-5</v>
      </c>
    </row>
    <row r="2788" spans="4:9" x14ac:dyDescent="0.25">
      <c r="D2788">
        <f t="shared" si="261"/>
        <v>2783</v>
      </c>
      <c r="E2788" s="11">
        <f t="shared" si="258"/>
        <v>139.15</v>
      </c>
      <c r="F2788" s="11">
        <f t="shared" si="262"/>
        <v>1.7382071027377487E-3</v>
      </c>
      <c r="G2788" s="11">
        <f t="shared" si="263"/>
        <v>999.99478493817753</v>
      </c>
      <c r="H2788" s="16">
        <f t="shared" si="259"/>
        <v>-8.6910506090228288E-6</v>
      </c>
      <c r="I2788" s="16">
        <f t="shared" si="260"/>
        <v>2.607737568865019E-5</v>
      </c>
    </row>
    <row r="2789" spans="4:9" x14ac:dyDescent="0.25">
      <c r="D2789">
        <f t="shared" si="261"/>
        <v>2784</v>
      </c>
      <c r="E2789" s="11">
        <f t="shared" si="258"/>
        <v>139.20000000000002</v>
      </c>
      <c r="F2789" s="11">
        <f t="shared" si="262"/>
        <v>1.729516052128726E-3</v>
      </c>
      <c r="G2789" s="11">
        <f t="shared" si="263"/>
        <v>999.99481101555318</v>
      </c>
      <c r="H2789" s="16">
        <f t="shared" si="259"/>
        <v>-8.6475952054539346E-6</v>
      </c>
      <c r="I2789" s="16">
        <f t="shared" si="260"/>
        <v>2.5946969046524327E-5</v>
      </c>
    </row>
    <row r="2790" spans="4:9" x14ac:dyDescent="0.25">
      <c r="D2790">
        <f t="shared" si="261"/>
        <v>2785</v>
      </c>
      <c r="E2790" s="11">
        <f t="shared" si="258"/>
        <v>139.25</v>
      </c>
      <c r="F2790" s="11">
        <f t="shared" si="262"/>
        <v>1.720868456923272E-3</v>
      </c>
      <c r="G2790" s="11">
        <f t="shared" si="263"/>
        <v>999.99483696252219</v>
      </c>
      <c r="H2790" s="16">
        <f t="shared" si="259"/>
        <v>-8.6043570804036005E-6</v>
      </c>
      <c r="I2790" s="16">
        <f t="shared" si="260"/>
        <v>2.5817214628016057E-5</v>
      </c>
    </row>
    <row r="2791" spans="4:9" x14ac:dyDescent="0.25">
      <c r="D2791">
        <f t="shared" si="261"/>
        <v>2786</v>
      </c>
      <c r="E2791" s="11">
        <f t="shared" si="258"/>
        <v>139.30000000000001</v>
      </c>
      <c r="F2791" s="11">
        <f t="shared" si="262"/>
        <v>1.7122640998428684E-3</v>
      </c>
      <c r="G2791" s="11">
        <f t="shared" si="263"/>
        <v>999.99486277973676</v>
      </c>
      <c r="H2791" s="16">
        <f t="shared" si="259"/>
        <v>-8.5613351474642768E-6</v>
      </c>
      <c r="I2791" s="16">
        <f t="shared" si="260"/>
        <v>2.5688109169204728E-5</v>
      </c>
    </row>
    <row r="2792" spans="4:9" x14ac:dyDescent="0.25">
      <c r="D2792">
        <f t="shared" si="261"/>
        <v>2787</v>
      </c>
      <c r="E2792" s="11">
        <f t="shared" si="258"/>
        <v>139.35</v>
      </c>
      <c r="F2792" s="11">
        <f t="shared" si="262"/>
        <v>1.7037027646954041E-3</v>
      </c>
      <c r="G2792" s="11">
        <f t="shared" si="263"/>
        <v>999.99488846784595</v>
      </c>
      <c r="H2792" s="16">
        <f t="shared" si="259"/>
        <v>-8.5185283256606035E-6</v>
      </c>
      <c r="I2792" s="16">
        <f t="shared" si="260"/>
        <v>2.555964941949106E-5</v>
      </c>
    </row>
    <row r="2793" spans="4:9" x14ac:dyDescent="0.25">
      <c r="D2793">
        <f t="shared" si="261"/>
        <v>2788</v>
      </c>
      <c r="E2793" s="11">
        <f t="shared" si="258"/>
        <v>139.4</v>
      </c>
      <c r="F2793" s="11">
        <f t="shared" si="262"/>
        <v>1.6951842363697434E-3</v>
      </c>
      <c r="G2793" s="11">
        <f t="shared" si="263"/>
        <v>999.99491402749538</v>
      </c>
      <c r="H2793" s="16">
        <f t="shared" si="259"/>
        <v>-8.4759355394222314E-6</v>
      </c>
      <c r="I2793" s="16">
        <f t="shared" si="260"/>
        <v>2.5431832154919728E-5</v>
      </c>
    </row>
    <row r="2794" spans="4:9" x14ac:dyDescent="0.25">
      <c r="D2794">
        <f t="shared" si="261"/>
        <v>2789</v>
      </c>
      <c r="E2794" s="11">
        <f t="shared" si="258"/>
        <v>139.45000000000002</v>
      </c>
      <c r="F2794" s="11">
        <f t="shared" si="262"/>
        <v>1.6867083008303212E-3</v>
      </c>
      <c r="G2794" s="11">
        <f t="shared" si="263"/>
        <v>999.9949394593275</v>
      </c>
      <c r="H2794" s="16">
        <f t="shared" si="259"/>
        <v>-8.4335557185568281E-6</v>
      </c>
      <c r="I2794" s="16">
        <f t="shared" si="260"/>
        <v>2.5304654157085244E-5</v>
      </c>
    </row>
    <row r="2795" spans="4:9" x14ac:dyDescent="0.25">
      <c r="D2795">
        <f t="shared" si="261"/>
        <v>2790</v>
      </c>
      <c r="E2795" s="11">
        <f t="shared" si="258"/>
        <v>139.5</v>
      </c>
      <c r="F2795" s="11">
        <f t="shared" si="262"/>
        <v>1.6782747451117644E-3</v>
      </c>
      <c r="G2795" s="11">
        <f t="shared" si="263"/>
        <v>999.99496476398167</v>
      </c>
      <c r="H2795" s="16">
        <f t="shared" si="259"/>
        <v>-8.3913877982231498E-6</v>
      </c>
      <c r="I2795" s="16">
        <f t="shared" si="260"/>
        <v>2.5178112228675041E-5</v>
      </c>
    </row>
    <row r="2796" spans="4:9" x14ac:dyDescent="0.25">
      <c r="D2796">
        <f t="shared" si="261"/>
        <v>2791</v>
      </c>
      <c r="E2796" s="11">
        <f t="shared" si="258"/>
        <v>139.55000000000001</v>
      </c>
      <c r="F2796" s="11">
        <f t="shared" si="262"/>
        <v>1.6698833573135412E-3</v>
      </c>
      <c r="G2796" s="11">
        <f t="shared" si="263"/>
        <v>999.99498994209387</v>
      </c>
      <c r="H2796" s="16">
        <f t="shared" si="259"/>
        <v>-8.349430718904305E-6</v>
      </c>
      <c r="I2796" s="16">
        <f t="shared" si="260"/>
        <v>2.5052203187918364E-5</v>
      </c>
    </row>
    <row r="2797" spans="4:9" x14ac:dyDescent="0.25">
      <c r="D2797">
        <f t="shared" si="261"/>
        <v>2792</v>
      </c>
      <c r="E2797" s="11">
        <f t="shared" si="258"/>
        <v>139.6</v>
      </c>
      <c r="F2797" s="11">
        <f t="shared" si="262"/>
        <v>1.6615339265946369E-3</v>
      </c>
      <c r="G2797" s="11">
        <f t="shared" si="263"/>
        <v>999.99501499429709</v>
      </c>
      <c r="H2797" s="16">
        <f t="shared" si="259"/>
        <v>-8.3076834263811512E-6</v>
      </c>
      <c r="I2797" s="16">
        <f t="shared" si="260"/>
        <v>2.4926923868586327E-5</v>
      </c>
    </row>
    <row r="2798" spans="4:9" x14ac:dyDescent="0.25">
      <c r="D2798">
        <f t="shared" si="261"/>
        <v>2793</v>
      </c>
      <c r="E2798" s="11">
        <f t="shared" si="258"/>
        <v>139.65</v>
      </c>
      <c r="F2798" s="11">
        <f t="shared" si="262"/>
        <v>1.6532262431682558E-3</v>
      </c>
      <c r="G2798" s="11">
        <f t="shared" si="263"/>
        <v>999.99503992122095</v>
      </c>
      <c r="H2798" s="16">
        <f t="shared" si="259"/>
        <v>-8.2661448717057472E-6</v>
      </c>
      <c r="I2798" s="16">
        <f t="shared" si="260"/>
        <v>2.4802271122212311E-5</v>
      </c>
    </row>
    <row r="2799" spans="4:9" x14ac:dyDescent="0.25">
      <c r="D2799">
        <f t="shared" si="261"/>
        <v>2794</v>
      </c>
      <c r="E2799" s="11">
        <f t="shared" si="258"/>
        <v>139.70000000000002</v>
      </c>
      <c r="F2799" s="11">
        <f t="shared" si="262"/>
        <v>1.6449600982965499E-3</v>
      </c>
      <c r="G2799" s="11">
        <f t="shared" si="263"/>
        <v>999.99506472349208</v>
      </c>
      <c r="H2799" s="16">
        <f t="shared" si="259"/>
        <v>-8.2248140111750543E-6</v>
      </c>
      <c r="I2799" s="16">
        <f t="shared" si="260"/>
        <v>2.4678241810320489E-5</v>
      </c>
    </row>
    <row r="2800" spans="4:9" x14ac:dyDescent="0.25">
      <c r="D2800">
        <f t="shared" si="261"/>
        <v>2795</v>
      </c>
      <c r="E2800" s="11">
        <f t="shared" si="258"/>
        <v>139.75</v>
      </c>
      <c r="F2800" s="11">
        <f t="shared" si="262"/>
        <v>1.6367352842853748E-3</v>
      </c>
      <c r="G2800" s="11">
        <f t="shared" si="263"/>
        <v>999.99508940173394</v>
      </c>
      <c r="H2800" s="16">
        <f t="shared" si="259"/>
        <v>-8.18368980630468E-6</v>
      </c>
      <c r="I2800" s="16">
        <f t="shared" si="260"/>
        <v>2.4554832816638205E-5</v>
      </c>
    </row>
    <row r="2801" spans="4:9" x14ac:dyDescent="0.25">
      <c r="D2801">
        <f t="shared" si="261"/>
        <v>2796</v>
      </c>
      <c r="E2801" s="11">
        <f t="shared" si="258"/>
        <v>139.80000000000001</v>
      </c>
      <c r="F2801" s="11">
        <f t="shared" si="262"/>
        <v>1.6285515944790701E-3</v>
      </c>
      <c r="G2801" s="11">
        <f t="shared" si="263"/>
        <v>999.9951139565668</v>
      </c>
      <c r="H2801" s="16">
        <f t="shared" si="259"/>
        <v>-8.1427712238027862E-6</v>
      </c>
      <c r="I2801" s="16">
        <f t="shared" si="260"/>
        <v>2.4432041038214269E-5</v>
      </c>
    </row>
    <row r="2802" spans="4:9" x14ac:dyDescent="0.25">
      <c r="D2802">
        <f t="shared" si="261"/>
        <v>2797</v>
      </c>
      <c r="E2802" s="11">
        <f t="shared" si="258"/>
        <v>139.85</v>
      </c>
      <c r="F2802" s="11">
        <f t="shared" si="262"/>
        <v>1.6204088232552674E-3</v>
      </c>
      <c r="G2802" s="11">
        <f t="shared" si="263"/>
        <v>999.99513838860787</v>
      </c>
      <c r="H2802" s="16">
        <f t="shared" si="259"/>
        <v>-8.1020572355441372E-6</v>
      </c>
      <c r="I2802" s="16">
        <f t="shared" si="260"/>
        <v>2.4309863386529182E-5</v>
      </c>
    </row>
    <row r="2803" spans="4:9" x14ac:dyDescent="0.25">
      <c r="D2803">
        <f t="shared" si="261"/>
        <v>2798</v>
      </c>
      <c r="E2803" s="11">
        <f t="shared" si="258"/>
        <v>139.9</v>
      </c>
      <c r="F2803" s="11">
        <f t="shared" si="262"/>
        <v>1.6123067660197233E-3</v>
      </c>
      <c r="G2803" s="11">
        <f t="shared" si="263"/>
        <v>999.99516269847129</v>
      </c>
      <c r="H2803" s="16">
        <f t="shared" si="259"/>
        <v>-8.0615468185442424E-6</v>
      </c>
      <c r="I2803" s="16">
        <f t="shared" si="260"/>
        <v>2.4188296790825792E-5</v>
      </c>
    </row>
    <row r="2804" spans="4:9" x14ac:dyDescent="0.25">
      <c r="D2804">
        <f t="shared" si="261"/>
        <v>2799</v>
      </c>
      <c r="E2804" s="11">
        <f t="shared" si="258"/>
        <v>139.95000000000002</v>
      </c>
      <c r="F2804" s="11">
        <f t="shared" si="262"/>
        <v>1.6042452192011791E-3</v>
      </c>
      <c r="G2804" s="11">
        <f t="shared" si="263"/>
        <v>999.99518688676812</v>
      </c>
      <c r="H2804" s="16">
        <f t="shared" si="259"/>
        <v>-8.0212389549336853E-6</v>
      </c>
      <c r="I2804" s="16">
        <f t="shared" si="260"/>
        <v>2.4067338191447989E-5</v>
      </c>
    </row>
    <row r="2805" spans="4:9" x14ac:dyDescent="0.25">
      <c r="D2805">
        <f t="shared" si="261"/>
        <v>2800</v>
      </c>
      <c r="E2805" s="11">
        <f t="shared" si="258"/>
        <v>140</v>
      </c>
      <c r="F2805" s="11">
        <f t="shared" si="262"/>
        <v>1.5962239802462454E-3</v>
      </c>
      <c r="G2805" s="11">
        <f t="shared" si="263"/>
        <v>999.99521095410637</v>
      </c>
      <c r="H2805" s="16">
        <f t="shared" si="259"/>
        <v>-7.981132631932513E-6</v>
      </c>
      <c r="I2805" s="16">
        <f t="shared" si="260"/>
        <v>2.3946984548722488E-5</v>
      </c>
    </row>
    <row r="2806" spans="4:9" x14ac:dyDescent="0.25">
      <c r="D2806">
        <f t="shared" si="261"/>
        <v>2801</v>
      </c>
      <c r="E2806" s="11">
        <f t="shared" si="258"/>
        <v>140.05000000000001</v>
      </c>
      <c r="F2806" s="11">
        <f t="shared" si="262"/>
        <v>1.5882428476143128E-3</v>
      </c>
      <c r="G2806" s="11">
        <f t="shared" si="263"/>
        <v>999.99523490109095</v>
      </c>
      <c r="H2806" s="16">
        <f t="shared" si="259"/>
        <v>-7.9412268418248065E-6</v>
      </c>
      <c r="I2806" s="16">
        <f t="shared" si="260"/>
        <v>2.3827232836297515E-5</v>
      </c>
    </row>
    <row r="2807" spans="4:9" x14ac:dyDescent="0.25">
      <c r="D2807">
        <f t="shared" si="261"/>
        <v>2802</v>
      </c>
      <c r="E2807" s="11">
        <f t="shared" si="258"/>
        <v>140.1</v>
      </c>
      <c r="F2807" s="11">
        <f t="shared" si="262"/>
        <v>1.580301620772488E-3</v>
      </c>
      <c r="G2807" s="11">
        <f t="shared" si="263"/>
        <v>999.99525872832373</v>
      </c>
      <c r="H2807" s="16">
        <f t="shared" si="259"/>
        <v>-7.9015205819333512E-6</v>
      </c>
      <c r="I2807" s="16">
        <f t="shared" si="260"/>
        <v>2.3708080044473475E-5</v>
      </c>
    </row>
    <row r="2808" spans="4:9" x14ac:dyDescent="0.25">
      <c r="D2808">
        <f t="shared" si="261"/>
        <v>2803</v>
      </c>
      <c r="E2808" s="11">
        <f t="shared" si="258"/>
        <v>140.15</v>
      </c>
      <c r="F2808" s="11">
        <f t="shared" si="262"/>
        <v>1.5724001001905547E-3</v>
      </c>
      <c r="G2808" s="11">
        <f t="shared" si="263"/>
        <v>999.99528243640373</v>
      </c>
      <c r="H2808" s="16">
        <f t="shared" si="259"/>
        <v>-7.8620128545944559E-6</v>
      </c>
      <c r="I2808" s="16">
        <f t="shared" si="260"/>
        <v>2.3589523174651866E-5</v>
      </c>
    </row>
    <row r="2809" spans="4:9" x14ac:dyDescent="0.25">
      <c r="D2809">
        <f t="shared" si="261"/>
        <v>2804</v>
      </c>
      <c r="E2809" s="11">
        <f t="shared" si="258"/>
        <v>140.20000000000002</v>
      </c>
      <c r="F2809" s="11">
        <f t="shared" si="262"/>
        <v>1.5645380873359602E-3</v>
      </c>
      <c r="G2809" s="11">
        <f t="shared" si="263"/>
        <v>999.99530602592688</v>
      </c>
      <c r="H2809" s="16">
        <f t="shared" si="259"/>
        <v>-7.8227026671328589E-6</v>
      </c>
      <c r="I2809" s="16">
        <f t="shared" si="260"/>
        <v>2.3471559245996618E-5</v>
      </c>
    </row>
    <row r="2810" spans="4:9" x14ac:dyDescent="0.25">
      <c r="D2810">
        <f t="shared" si="261"/>
        <v>2805</v>
      </c>
      <c r="E2810" s="11">
        <f t="shared" si="258"/>
        <v>140.25</v>
      </c>
      <c r="F2810" s="11">
        <f t="shared" si="262"/>
        <v>1.5567153846688274E-3</v>
      </c>
      <c r="G2810" s="11">
        <f t="shared" si="263"/>
        <v>999.99532949748618</v>
      </c>
      <c r="H2810" s="16">
        <f t="shared" si="259"/>
        <v>-7.7835890318368186E-6</v>
      </c>
      <c r="I2810" s="16">
        <f t="shared" si="260"/>
        <v>2.3354185292103428E-5</v>
      </c>
    </row>
    <row r="2811" spans="4:9" x14ac:dyDescent="0.25">
      <c r="D2811">
        <f t="shared" si="261"/>
        <v>2806</v>
      </c>
      <c r="E2811" s="11">
        <f t="shared" si="258"/>
        <v>140.30000000000001</v>
      </c>
      <c r="F2811" s="11">
        <f t="shared" si="262"/>
        <v>1.5489317956369905E-3</v>
      </c>
      <c r="G2811" s="11">
        <f t="shared" si="263"/>
        <v>999.99535285167144</v>
      </c>
      <c r="H2811" s="16">
        <f t="shared" si="259"/>
        <v>-7.7446709659332526E-6</v>
      </c>
      <c r="I2811" s="16">
        <f t="shared" si="260"/>
        <v>2.323739836322022E-5</v>
      </c>
    </row>
    <row r="2812" spans="4:9" x14ac:dyDescent="0.25">
      <c r="D2812">
        <f t="shared" si="261"/>
        <v>2807</v>
      </c>
      <c r="E2812" s="11">
        <f t="shared" si="258"/>
        <v>140.35</v>
      </c>
      <c r="F2812" s="11">
        <f t="shared" si="262"/>
        <v>1.5411871246710572E-3</v>
      </c>
      <c r="G2812" s="11">
        <f t="shared" si="263"/>
        <v>999.99537608906985</v>
      </c>
      <c r="H2812" s="16">
        <f t="shared" si="259"/>
        <v>-7.7059474915630793E-6</v>
      </c>
      <c r="I2812" s="16">
        <f t="shared" si="260"/>
        <v>2.3121195520696063E-5</v>
      </c>
    </row>
    <row r="2813" spans="4:9" x14ac:dyDescent="0.25">
      <c r="D2813">
        <f t="shared" si="261"/>
        <v>2808</v>
      </c>
      <c r="E2813" s="11">
        <f t="shared" si="258"/>
        <v>140.4</v>
      </c>
      <c r="F2813" s="11">
        <f t="shared" si="262"/>
        <v>1.5334811771794941E-3</v>
      </c>
      <c r="G2813" s="11">
        <f t="shared" si="263"/>
        <v>999.99539921026542</v>
      </c>
      <c r="H2813" s="16">
        <f t="shared" si="259"/>
        <v>-7.6674176357566369E-6</v>
      </c>
      <c r="I2813" s="16">
        <f t="shared" si="260"/>
        <v>2.3005573844752709E-5</v>
      </c>
    </row>
    <row r="2814" spans="4:9" x14ac:dyDescent="0.25">
      <c r="D2814">
        <f t="shared" si="261"/>
        <v>2809</v>
      </c>
      <c r="E2814" s="11">
        <f t="shared" si="258"/>
        <v>140.45000000000002</v>
      </c>
      <c r="F2814" s="11">
        <f t="shared" si="262"/>
        <v>1.5258137595437376E-3</v>
      </c>
      <c r="G2814" s="11">
        <f t="shared" si="263"/>
        <v>999.99542221583931</v>
      </c>
      <c r="H2814" s="16">
        <f t="shared" si="259"/>
        <v>-7.629080430409221E-6</v>
      </c>
      <c r="I2814" s="16">
        <f t="shared" si="260"/>
        <v>2.2890530425602844E-5</v>
      </c>
    </row>
    <row r="2815" spans="4:9" x14ac:dyDescent="0.25">
      <c r="D2815">
        <f t="shared" si="261"/>
        <v>2810</v>
      </c>
      <c r="E2815" s="11">
        <f t="shared" si="258"/>
        <v>140.5</v>
      </c>
      <c r="F2815" s="11">
        <f t="shared" si="262"/>
        <v>1.5181846791133284E-3</v>
      </c>
      <c r="G2815" s="11">
        <f t="shared" si="263"/>
        <v>999.99544510636974</v>
      </c>
      <c r="H2815" s="16">
        <f t="shared" si="259"/>
        <v>-7.5909349122567713E-6</v>
      </c>
      <c r="I2815" s="16">
        <f t="shared" si="260"/>
        <v>2.2776062372331872E-5</v>
      </c>
    </row>
    <row r="2816" spans="4:9" x14ac:dyDescent="0.25">
      <c r="D2816">
        <f t="shared" si="261"/>
        <v>2811</v>
      </c>
      <c r="E2816" s="11">
        <f t="shared" si="258"/>
        <v>140.55000000000001</v>
      </c>
      <c r="F2816" s="11">
        <f t="shared" si="262"/>
        <v>1.5105937442010716E-3</v>
      </c>
      <c r="G2816" s="11">
        <f t="shared" si="263"/>
        <v>999.99546788243208</v>
      </c>
      <c r="H2816" s="16">
        <f t="shared" si="259"/>
        <v>-7.5529801228516696E-6</v>
      </c>
      <c r="I2816" s="16">
        <f t="shared" si="260"/>
        <v>2.2662166808457029E-5</v>
      </c>
    </row>
    <row r="2817" spans="4:9" x14ac:dyDescent="0.25">
      <c r="D2817">
        <f t="shared" si="261"/>
        <v>2812</v>
      </c>
      <c r="E2817" s="11">
        <f t="shared" si="258"/>
        <v>140.6</v>
      </c>
      <c r="F2817" s="11">
        <f t="shared" si="262"/>
        <v>1.5030407640782199E-3</v>
      </c>
      <c r="G2817" s="11">
        <f t="shared" si="263"/>
        <v>999.99549054459885</v>
      </c>
      <c r="H2817" s="16">
        <f t="shared" si="259"/>
        <v>-7.5152151085386458E-6</v>
      </c>
      <c r="I2817" s="16">
        <f t="shared" si="260"/>
        <v>2.254884086637632E-5</v>
      </c>
    </row>
    <row r="2818" spans="4:9" x14ac:dyDescent="0.25">
      <c r="D2818">
        <f t="shared" si="261"/>
        <v>2813</v>
      </c>
      <c r="E2818" s="11">
        <f t="shared" si="258"/>
        <v>140.65</v>
      </c>
      <c r="F2818" s="11">
        <f t="shared" si="262"/>
        <v>1.4955255489696813E-3</v>
      </c>
      <c r="G2818" s="11">
        <f t="shared" si="263"/>
        <v>999.99551309343974</v>
      </c>
      <c r="H2818" s="16">
        <f t="shared" si="259"/>
        <v>-7.4776389204308382E-6</v>
      </c>
      <c r="I2818" s="16">
        <f t="shared" si="260"/>
        <v>2.2436081698470688E-5</v>
      </c>
    </row>
    <row r="2819" spans="4:9" x14ac:dyDescent="0.25">
      <c r="D2819">
        <f t="shared" si="261"/>
        <v>2814</v>
      </c>
      <c r="E2819" s="11">
        <f t="shared" si="258"/>
        <v>140.70000000000002</v>
      </c>
      <c r="F2819" s="11">
        <f t="shared" si="262"/>
        <v>1.4880479100492505E-3</v>
      </c>
      <c r="G2819" s="11">
        <f t="shared" si="263"/>
        <v>999.99553552952148</v>
      </c>
      <c r="H2819" s="16">
        <f t="shared" si="259"/>
        <v>-7.4402506143859094E-6</v>
      </c>
      <c r="I2819" s="16">
        <f t="shared" si="260"/>
        <v>2.2323886470442736E-5</v>
      </c>
    </row>
    <row r="2820" spans="4:9" x14ac:dyDescent="0.25">
      <c r="D2820">
        <f t="shared" si="261"/>
        <v>2815</v>
      </c>
      <c r="E2820" s="11">
        <f t="shared" si="258"/>
        <v>140.75</v>
      </c>
      <c r="F2820" s="11">
        <f t="shared" si="262"/>
        <v>1.4806076594348647E-3</v>
      </c>
      <c r="G2820" s="11">
        <f t="shared" si="263"/>
        <v>999.99555785340795</v>
      </c>
      <c r="H2820" s="16">
        <f t="shared" si="259"/>
        <v>-7.4030492509823556E-6</v>
      </c>
      <c r="I2820" s="16">
        <f t="shared" si="260"/>
        <v>2.2212252357986074E-5</v>
      </c>
    </row>
    <row r="2821" spans="4:9" x14ac:dyDescent="0.25">
      <c r="D2821">
        <f t="shared" si="261"/>
        <v>2816</v>
      </c>
      <c r="E2821" s="11">
        <f t="shared" ref="E2821:E2884" si="264">D2821*$B$13</f>
        <v>140.80000000000001</v>
      </c>
      <c r="F2821" s="11">
        <f t="shared" si="262"/>
        <v>1.4732046101838822E-3</v>
      </c>
      <c r="G2821" s="11">
        <f t="shared" si="263"/>
        <v>999.99558006566031</v>
      </c>
      <c r="H2821" s="16">
        <f t="shared" ref="H2821:H2884" si="265">$B$7*F2821*(1-(F2821+$B$11*G2821)/$B$9)*$B$13</f>
        <v>-7.3660338954958947E-6</v>
      </c>
      <c r="I2821" s="16">
        <f t="shared" ref="I2821:I2884" si="266">$B$8*G2821*(1-(G2821+$B$12*F2821)/$B$10)*$B$13</f>
        <v>2.2101176557887512E-5</v>
      </c>
    </row>
    <row r="2822" spans="4:9" x14ac:dyDescent="0.25">
      <c r="D2822">
        <f t="shared" ref="D2822:D2885" si="267">D2821+1</f>
        <v>2817</v>
      </c>
      <c r="E2822" s="11">
        <f t="shared" si="264"/>
        <v>140.85</v>
      </c>
      <c r="F2822" s="11">
        <f t="shared" ref="F2822:F2885" si="268">F2821+H2821</f>
        <v>1.4658385762883863E-3</v>
      </c>
      <c r="G2822" s="11">
        <f t="shared" ref="G2822:G2885" si="269">G2821+I2821</f>
        <v>999.99560216683687</v>
      </c>
      <c r="H2822" s="16">
        <f t="shared" si="265"/>
        <v>-7.3292036178759786E-6</v>
      </c>
      <c r="I2822" s="16">
        <f t="shared" si="266"/>
        <v>2.1990656274704449E-5</v>
      </c>
    </row>
    <row r="2823" spans="4:9" x14ac:dyDescent="0.25">
      <c r="D2823">
        <f t="shared" si="267"/>
        <v>2818</v>
      </c>
      <c r="E2823" s="11">
        <f t="shared" si="264"/>
        <v>140.9</v>
      </c>
      <c r="F2823" s="11">
        <f t="shared" si="268"/>
        <v>1.4585093726705103E-3</v>
      </c>
      <c r="G2823" s="11">
        <f t="shared" si="269"/>
        <v>999.99562415749313</v>
      </c>
      <c r="H2823" s="16">
        <f t="shared" si="265"/>
        <v>-7.2925574927224156E-6</v>
      </c>
      <c r="I2823" s="16">
        <f t="shared" si="266"/>
        <v>2.1880688731867071E-5</v>
      </c>
    </row>
    <row r="2824" spans="4:9" x14ac:dyDescent="0.25">
      <c r="D2824">
        <f t="shared" si="267"/>
        <v>2819</v>
      </c>
      <c r="E2824" s="11">
        <f t="shared" si="264"/>
        <v>140.95000000000002</v>
      </c>
      <c r="F2824" s="11">
        <f t="shared" si="268"/>
        <v>1.4512168151777879E-3</v>
      </c>
      <c r="G2824" s="11">
        <f t="shared" si="269"/>
        <v>999.9956460381818</v>
      </c>
      <c r="H2824" s="16">
        <f t="shared" si="265"/>
        <v>-7.2560945992621231E-6</v>
      </c>
      <c r="I2824" s="16">
        <f t="shared" si="266"/>
        <v>2.1771271161686382E-5</v>
      </c>
    </row>
    <row r="2825" spans="4:9" x14ac:dyDescent="0.25">
      <c r="D2825">
        <f t="shared" si="267"/>
        <v>2820</v>
      </c>
      <c r="E2825" s="11">
        <f t="shared" si="264"/>
        <v>141</v>
      </c>
      <c r="F2825" s="11">
        <f t="shared" si="268"/>
        <v>1.4439607205785257E-3</v>
      </c>
      <c r="G2825" s="11">
        <f t="shared" si="269"/>
        <v>999.99566780945293</v>
      </c>
      <c r="H2825" s="16">
        <f t="shared" si="265"/>
        <v>-7.2198140213259965E-6</v>
      </c>
      <c r="I2825" s="16">
        <f t="shared" si="266"/>
        <v>2.1662400816456424E-5</v>
      </c>
    </row>
    <row r="2826" spans="4:9" x14ac:dyDescent="0.25">
      <c r="D2826">
        <f t="shared" si="267"/>
        <v>2821</v>
      </c>
      <c r="E2826" s="11">
        <f t="shared" si="264"/>
        <v>141.05000000000001</v>
      </c>
      <c r="F2826" s="11">
        <f t="shared" si="268"/>
        <v>1.4367409065571997E-3</v>
      </c>
      <c r="G2826" s="11">
        <f t="shared" si="269"/>
        <v>999.99568947185378</v>
      </c>
      <c r="H2826" s="16">
        <f t="shared" si="265"/>
        <v>-7.1837148473258795E-6</v>
      </c>
      <c r="I2826" s="16">
        <f t="shared" si="266"/>
        <v>2.1554074954021414E-5</v>
      </c>
    </row>
    <row r="2827" spans="4:9" x14ac:dyDescent="0.25">
      <c r="D2827">
        <f t="shared" si="267"/>
        <v>2822</v>
      </c>
      <c r="E2827" s="11">
        <f t="shared" si="264"/>
        <v>141.1</v>
      </c>
      <c r="F2827" s="11">
        <f t="shared" si="268"/>
        <v>1.4295571917098738E-3</v>
      </c>
      <c r="G2827" s="11">
        <f t="shared" si="269"/>
        <v>999.9957110259287</v>
      </c>
      <c r="H2827" s="16">
        <f t="shared" si="265"/>
        <v>-7.1477961702316557E-6</v>
      </c>
      <c r="I2827" s="16">
        <f t="shared" si="266"/>
        <v>2.1446290854429054E-5</v>
      </c>
    </row>
    <row r="2828" spans="4:9" x14ac:dyDescent="0.25">
      <c r="D2828">
        <f t="shared" si="267"/>
        <v>2823</v>
      </c>
      <c r="E2828" s="11">
        <f t="shared" si="264"/>
        <v>141.15</v>
      </c>
      <c r="F2828" s="11">
        <f t="shared" si="268"/>
        <v>1.4224093955396422E-3</v>
      </c>
      <c r="G2828" s="11">
        <f t="shared" si="269"/>
        <v>999.99573247221952</v>
      </c>
      <c r="H2828" s="16">
        <f t="shared" si="265"/>
        <v>-7.1120570875484783E-6</v>
      </c>
      <c r="I2828" s="16">
        <f t="shared" si="266"/>
        <v>2.1339045806607903E-5</v>
      </c>
    </row>
    <row r="2829" spans="4:9" x14ac:dyDescent="0.25">
      <c r="D2829">
        <f t="shared" si="267"/>
        <v>2824</v>
      </c>
      <c r="E2829" s="11">
        <f t="shared" si="264"/>
        <v>141.20000000000002</v>
      </c>
      <c r="F2829" s="11">
        <f t="shared" si="268"/>
        <v>1.4152973384520936E-3</v>
      </c>
      <c r="G2829" s="11">
        <f t="shared" si="269"/>
        <v>999.99575381126533</v>
      </c>
      <c r="H2829" s="16">
        <f t="shared" si="265"/>
        <v>-7.0764967012940565E-6</v>
      </c>
      <c r="I2829" s="16">
        <f t="shared" si="266"/>
        <v>2.1232337112808279E-5</v>
      </c>
    </row>
    <row r="2830" spans="4:9" x14ac:dyDescent="0.25">
      <c r="D2830">
        <f t="shared" si="267"/>
        <v>2825</v>
      </c>
      <c r="E2830" s="11">
        <f t="shared" si="264"/>
        <v>141.25</v>
      </c>
      <c r="F2830" s="11">
        <f t="shared" si="268"/>
        <v>1.4082208417507997E-3</v>
      </c>
      <c r="G2830" s="11">
        <f t="shared" si="269"/>
        <v>999.99577504360241</v>
      </c>
      <c r="H2830" s="16">
        <f t="shared" si="265"/>
        <v>-7.0411141179761365E-6</v>
      </c>
      <c r="I2830" s="16">
        <f t="shared" si="266"/>
        <v>2.1126162091932904E-5</v>
      </c>
    </row>
    <row r="2831" spans="4:9" x14ac:dyDescent="0.25">
      <c r="D2831">
        <f t="shared" si="267"/>
        <v>2826</v>
      </c>
      <c r="E2831" s="11">
        <f t="shared" si="264"/>
        <v>141.30000000000001</v>
      </c>
      <c r="F2831" s="11">
        <f t="shared" si="268"/>
        <v>1.4011797276328236E-3</v>
      </c>
      <c r="G2831" s="11">
        <f t="shared" si="269"/>
        <v>999.9957961697645</v>
      </c>
      <c r="H2831" s="16">
        <f t="shared" si="265"/>
        <v>-7.0059084485700069E-6</v>
      </c>
      <c r="I2831" s="16">
        <f t="shared" si="266"/>
        <v>2.1020518072875614E-5</v>
      </c>
    </row>
    <row r="2832" spans="4:9" x14ac:dyDescent="0.25">
      <c r="D2832">
        <f t="shared" si="267"/>
        <v>2827</v>
      </c>
      <c r="E2832" s="11">
        <f t="shared" si="264"/>
        <v>141.35</v>
      </c>
      <c r="F2832" s="11">
        <f t="shared" si="268"/>
        <v>1.3941738191842535E-3</v>
      </c>
      <c r="G2832" s="11">
        <f t="shared" si="269"/>
        <v>999.99581719028254</v>
      </c>
      <c r="H2832" s="16">
        <f t="shared" si="265"/>
        <v>-6.9708788084961883E-6</v>
      </c>
      <c r="I2832" s="16">
        <f t="shared" si="266"/>
        <v>2.091540240118266E-5</v>
      </c>
    </row>
    <row r="2833" spans="4:9" x14ac:dyDescent="0.25">
      <c r="D2833">
        <f t="shared" si="267"/>
        <v>2828</v>
      </c>
      <c r="E2833" s="11">
        <f t="shared" si="264"/>
        <v>141.4</v>
      </c>
      <c r="F2833" s="11">
        <f t="shared" si="268"/>
        <v>1.3872029403757572E-3</v>
      </c>
      <c r="G2833" s="11">
        <f t="shared" si="269"/>
        <v>999.99583810568492</v>
      </c>
      <c r="H2833" s="16">
        <f t="shared" si="265"/>
        <v>-6.9360243175982011E-6</v>
      </c>
      <c r="I2833" s="16">
        <f t="shared" si="266"/>
        <v>2.0810812432391448E-5</v>
      </c>
    </row>
    <row r="2834" spans="4:9" x14ac:dyDescent="0.25">
      <c r="D2834">
        <f t="shared" si="267"/>
        <v>2829</v>
      </c>
      <c r="E2834" s="11">
        <f t="shared" si="264"/>
        <v>141.45000000000002</v>
      </c>
      <c r="F2834" s="11">
        <f t="shared" si="268"/>
        <v>1.380266916058159E-3</v>
      </c>
      <c r="G2834" s="11">
        <f t="shared" si="269"/>
        <v>999.99585891649735</v>
      </c>
      <c r="H2834" s="16">
        <f t="shared" si="265"/>
        <v>-6.9013441001204445E-6</v>
      </c>
      <c r="I2834" s="16">
        <f t="shared" si="266"/>
        <v>2.0706745536471372E-5</v>
      </c>
    </row>
    <row r="2835" spans="4:9" x14ac:dyDescent="0.25">
      <c r="D2835">
        <f t="shared" si="267"/>
        <v>2830</v>
      </c>
      <c r="E2835" s="11">
        <f t="shared" si="264"/>
        <v>141.5</v>
      </c>
      <c r="F2835" s="11">
        <f t="shared" si="268"/>
        <v>1.3733655719580385E-3</v>
      </c>
      <c r="G2835" s="11">
        <f t="shared" si="269"/>
        <v>999.9958796232429</v>
      </c>
      <c r="H2835" s="16">
        <f t="shared" si="265"/>
        <v>-6.8668372846861799E-6</v>
      </c>
      <c r="I2835" s="16">
        <f t="shared" si="266"/>
        <v>2.0603199097823856E-5</v>
      </c>
    </row>
    <row r="2836" spans="4:9" x14ac:dyDescent="0.25">
      <c r="D2836">
        <f t="shared" si="267"/>
        <v>2831</v>
      </c>
      <c r="E2836" s="11">
        <f t="shared" si="264"/>
        <v>141.55000000000001</v>
      </c>
      <c r="F2836" s="11">
        <f t="shared" si="268"/>
        <v>1.3664987346733524E-3</v>
      </c>
      <c r="G2836" s="11">
        <f t="shared" si="269"/>
        <v>999.99590022644202</v>
      </c>
      <c r="H2836" s="16">
        <f t="shared" si="265"/>
        <v>-6.832503004275664E-6</v>
      </c>
      <c r="I2836" s="16">
        <f t="shared" si="266"/>
        <v>2.0500170514172118E-5</v>
      </c>
    </row>
    <row r="2837" spans="4:9" x14ac:dyDescent="0.25">
      <c r="D2837">
        <f t="shared" si="267"/>
        <v>2832</v>
      </c>
      <c r="E2837" s="11">
        <f t="shared" si="264"/>
        <v>141.6</v>
      </c>
      <c r="F2837" s="11">
        <f t="shared" si="268"/>
        <v>1.3596662316690768E-3</v>
      </c>
      <c r="G2837" s="11">
        <f t="shared" si="269"/>
        <v>999.99592072661255</v>
      </c>
      <c r="H2837" s="16">
        <f t="shared" si="265"/>
        <v>-6.7983403962043384E-6</v>
      </c>
      <c r="I2837" s="16">
        <f t="shared" si="266"/>
        <v>2.0397657192120336E-5</v>
      </c>
    </row>
    <row r="2838" spans="4:9" x14ac:dyDescent="0.25">
      <c r="D2838">
        <f t="shared" si="267"/>
        <v>2833</v>
      </c>
      <c r="E2838" s="11">
        <f t="shared" si="264"/>
        <v>141.65</v>
      </c>
      <c r="F2838" s="11">
        <f t="shared" si="268"/>
        <v>1.3528678912728723E-3</v>
      </c>
      <c r="G2838" s="11">
        <f t="shared" si="269"/>
        <v>999.99594112426973</v>
      </c>
      <c r="H2838" s="16">
        <f t="shared" si="265"/>
        <v>-6.7643486021011701E-6</v>
      </c>
      <c r="I2838" s="16">
        <f t="shared" si="266"/>
        <v>2.0295656554925157E-5</v>
      </c>
    </row>
    <row r="2839" spans="4:9" x14ac:dyDescent="0.25">
      <c r="D2839">
        <f t="shared" si="267"/>
        <v>2834</v>
      </c>
      <c r="E2839" s="11">
        <f t="shared" si="264"/>
        <v>141.70000000000002</v>
      </c>
      <c r="F2839" s="11">
        <f t="shared" si="268"/>
        <v>1.3461035426707711E-3</v>
      </c>
      <c r="G2839" s="11">
        <f t="shared" si="269"/>
        <v>999.99596141992629</v>
      </c>
      <c r="H2839" s="16">
        <f t="shared" si="265"/>
        <v>-6.7305267678870658E-6</v>
      </c>
      <c r="I2839" s="16">
        <f t="shared" si="266"/>
        <v>2.0194166041385512E-5</v>
      </c>
    </row>
    <row r="2840" spans="4:9" x14ac:dyDescent="0.25">
      <c r="D2840">
        <f t="shared" si="267"/>
        <v>2835</v>
      </c>
      <c r="E2840" s="11">
        <f t="shared" si="264"/>
        <v>141.75</v>
      </c>
      <c r="F2840" s="11">
        <f t="shared" si="268"/>
        <v>1.3393730159028841E-3</v>
      </c>
      <c r="G2840" s="11">
        <f t="shared" si="269"/>
        <v>999.99598161409233</v>
      </c>
      <c r="H2840" s="16">
        <f t="shared" si="265"/>
        <v>-6.6968740437534233E-6</v>
      </c>
      <c r="I2840" s="16">
        <f t="shared" si="266"/>
        <v>2.0093183095850627E-5</v>
      </c>
    </row>
    <row r="2841" spans="4:9" x14ac:dyDescent="0.25">
      <c r="D2841">
        <f t="shared" si="267"/>
        <v>2836</v>
      </c>
      <c r="E2841" s="11">
        <f t="shared" si="264"/>
        <v>141.80000000000001</v>
      </c>
      <c r="F2841" s="11">
        <f t="shared" si="268"/>
        <v>1.3326761418591306E-3</v>
      </c>
      <c r="G2841" s="11">
        <f t="shared" si="269"/>
        <v>999.99600170727547</v>
      </c>
      <c r="H2841" s="16">
        <f t="shared" si="265"/>
        <v>-6.6633895841407793E-6</v>
      </c>
      <c r="I2841" s="16">
        <f t="shared" si="266"/>
        <v>1.9992705180432461E-5</v>
      </c>
    </row>
    <row r="2842" spans="4:9" x14ac:dyDescent="0.25">
      <c r="D2842">
        <f t="shared" si="267"/>
        <v>2837</v>
      </c>
      <c r="E2842" s="11">
        <f t="shared" si="264"/>
        <v>141.85</v>
      </c>
      <c r="F2842" s="11">
        <f t="shared" si="268"/>
        <v>1.3260127522749898E-3</v>
      </c>
      <c r="G2842" s="11">
        <f t="shared" si="269"/>
        <v>999.9960216999807</v>
      </c>
      <c r="H2842" s="16">
        <f t="shared" si="265"/>
        <v>-6.6300725477175376E-6</v>
      </c>
      <c r="I2842" s="16">
        <f t="shared" si="266"/>
        <v>1.9892729769454615E-5</v>
      </c>
    </row>
    <row r="2843" spans="4:9" x14ac:dyDescent="0.25">
      <c r="D2843">
        <f t="shared" si="267"/>
        <v>2838</v>
      </c>
      <c r="E2843" s="11">
        <f t="shared" si="264"/>
        <v>141.9</v>
      </c>
      <c r="F2843" s="11">
        <f t="shared" si="268"/>
        <v>1.3193826797272723E-3</v>
      </c>
      <c r="G2843" s="11">
        <f t="shared" si="269"/>
        <v>999.99604159271053</v>
      </c>
      <c r="H2843" s="16">
        <f t="shared" si="265"/>
        <v>-6.5969220973588839E-6</v>
      </c>
      <c r="I2843" s="16">
        <f t="shared" si="266"/>
        <v>1.9793254349452329E-5</v>
      </c>
    </row>
    <row r="2844" spans="4:9" x14ac:dyDescent="0.25">
      <c r="D2844">
        <f t="shared" si="267"/>
        <v>2839</v>
      </c>
      <c r="E2844" s="11">
        <f t="shared" si="264"/>
        <v>141.95000000000002</v>
      </c>
      <c r="F2844" s="11">
        <f t="shared" si="268"/>
        <v>1.3127857576299134E-3</v>
      </c>
      <c r="G2844" s="11">
        <f t="shared" si="269"/>
        <v>999.99606138596482</v>
      </c>
      <c r="H2844" s="16">
        <f t="shared" si="265"/>
        <v>-6.5639374001256871E-6</v>
      </c>
      <c r="I2844" s="16">
        <f t="shared" si="266"/>
        <v>1.9694276418062286E-5</v>
      </c>
    </row>
    <row r="2845" spans="4:9" x14ac:dyDescent="0.25">
      <c r="D2845">
        <f t="shared" si="267"/>
        <v>2840</v>
      </c>
      <c r="E2845" s="11">
        <f t="shared" si="264"/>
        <v>142</v>
      </c>
      <c r="F2845" s="11">
        <f t="shared" si="268"/>
        <v>1.3062218202297877E-3</v>
      </c>
      <c r="G2845" s="11">
        <f t="shared" si="269"/>
        <v>999.9960810802412</v>
      </c>
      <c r="H2845" s="16">
        <f t="shared" si="265"/>
        <v>-6.5311176272436106E-6</v>
      </c>
      <c r="I2845" s="16">
        <f t="shared" si="266"/>
        <v>1.9595793489573697E-5</v>
      </c>
    </row>
    <row r="2846" spans="4:9" x14ac:dyDescent="0.25">
      <c r="D2846">
        <f t="shared" si="267"/>
        <v>2841</v>
      </c>
      <c r="E2846" s="11">
        <f t="shared" si="264"/>
        <v>142.05000000000001</v>
      </c>
      <c r="F2846" s="11">
        <f t="shared" si="268"/>
        <v>1.2996907026025441E-3</v>
      </c>
      <c r="G2846" s="11">
        <f t="shared" si="269"/>
        <v>999.99610067603464</v>
      </c>
      <c r="H2846" s="16">
        <f t="shared" si="265"/>
        <v>-6.4984619540822778E-6</v>
      </c>
      <c r="I2846" s="16">
        <f t="shared" si="266"/>
        <v>1.9497803086046584E-5</v>
      </c>
    </row>
    <row r="2847" spans="4:9" x14ac:dyDescent="0.25">
      <c r="D2847">
        <f t="shared" si="267"/>
        <v>2842</v>
      </c>
      <c r="E2847" s="11">
        <f t="shared" si="264"/>
        <v>142.1</v>
      </c>
      <c r="F2847" s="11">
        <f t="shared" si="268"/>
        <v>1.2931922406484617E-3</v>
      </c>
      <c r="G2847" s="11">
        <f t="shared" si="269"/>
        <v>999.99612017383777</v>
      </c>
      <c r="H2847" s="16">
        <f t="shared" si="265"/>
        <v>-6.4659695601345539E-6</v>
      </c>
      <c r="I2847" s="16">
        <f t="shared" si="266"/>
        <v>1.940030274175263E-5</v>
      </c>
    </row>
    <row r="2848" spans="4:9" x14ac:dyDescent="0.25">
      <c r="D2848">
        <f t="shared" si="267"/>
        <v>2843</v>
      </c>
      <c r="E2848" s="11">
        <f t="shared" si="264"/>
        <v>142.15</v>
      </c>
      <c r="F2848" s="11">
        <f t="shared" si="268"/>
        <v>1.2867262710883271E-3</v>
      </c>
      <c r="G2848" s="11">
        <f t="shared" si="269"/>
        <v>999.99613957414056</v>
      </c>
      <c r="H2848" s="16">
        <f t="shared" si="265"/>
        <v>-6.4336396289959082E-6</v>
      </c>
      <c r="I2848" s="16">
        <f t="shared" si="266"/>
        <v>1.9303290008726311E-5</v>
      </c>
    </row>
    <row r="2849" spans="4:9" x14ac:dyDescent="0.25">
      <c r="D2849">
        <f t="shared" si="267"/>
        <v>2844</v>
      </c>
      <c r="E2849" s="11">
        <f t="shared" si="264"/>
        <v>142.20000000000002</v>
      </c>
      <c r="F2849" s="11">
        <f t="shared" si="268"/>
        <v>1.2802926314593312E-3</v>
      </c>
      <c r="G2849" s="11">
        <f t="shared" si="269"/>
        <v>999.99615887743062</v>
      </c>
      <c r="H2849" s="16">
        <f t="shared" si="265"/>
        <v>-6.4014713483439338E-6</v>
      </c>
      <c r="I2849" s="16">
        <f t="shared" si="266"/>
        <v>1.9206762445662692E-5</v>
      </c>
    </row>
    <row r="2850" spans="4:9" x14ac:dyDescent="0.25">
      <c r="D2850">
        <f t="shared" si="267"/>
        <v>2845</v>
      </c>
      <c r="E2850" s="11">
        <f t="shared" si="264"/>
        <v>142.25</v>
      </c>
      <c r="F2850" s="11">
        <f t="shared" si="268"/>
        <v>1.2738911601109873E-3</v>
      </c>
      <c r="G2850" s="11">
        <f t="shared" si="269"/>
        <v>999.99617808419305</v>
      </c>
      <c r="H2850" s="16">
        <f t="shared" si="265"/>
        <v>-6.3694639099179076E-6</v>
      </c>
      <c r="I2850" s="16">
        <f t="shared" si="266"/>
        <v>1.911071762790942E-5</v>
      </c>
    </row>
    <row r="2851" spans="4:9" x14ac:dyDescent="0.25">
      <c r="D2851">
        <f t="shared" si="267"/>
        <v>2846</v>
      </c>
      <c r="E2851" s="11">
        <f t="shared" si="264"/>
        <v>142.30000000000001</v>
      </c>
      <c r="F2851" s="11">
        <f t="shared" si="268"/>
        <v>1.2675216962010694E-3</v>
      </c>
      <c r="G2851" s="11">
        <f t="shared" si="269"/>
        <v>999.99619719491068</v>
      </c>
      <c r="H2851" s="16">
        <f t="shared" si="265"/>
        <v>-6.3376165094985049E-6</v>
      </c>
      <c r="I2851" s="16">
        <f t="shared" si="266"/>
        <v>1.9015153139695176E-5</v>
      </c>
    </row>
    <row r="2852" spans="4:9" x14ac:dyDescent="0.25">
      <c r="D2852">
        <f t="shared" si="267"/>
        <v>2847</v>
      </c>
      <c r="E2852" s="11">
        <f t="shared" si="264"/>
        <v>142.35</v>
      </c>
      <c r="F2852" s="11">
        <f t="shared" si="268"/>
        <v>1.2611840796915709E-3</v>
      </c>
      <c r="G2852" s="11">
        <f t="shared" si="269"/>
        <v>999.99621621006384</v>
      </c>
      <c r="H2852" s="16">
        <f t="shared" si="265"/>
        <v>-6.305928346887573E-6</v>
      </c>
      <c r="I2852" s="16">
        <f t="shared" si="266"/>
        <v>1.8920066576350161E-5</v>
      </c>
    </row>
    <row r="2853" spans="4:9" x14ac:dyDescent="0.25">
      <c r="D2853">
        <f t="shared" si="267"/>
        <v>2848</v>
      </c>
      <c r="E2853" s="11">
        <f t="shared" si="264"/>
        <v>142.4</v>
      </c>
      <c r="F2853" s="11">
        <f t="shared" si="268"/>
        <v>1.2548781513446834E-3</v>
      </c>
      <c r="G2853" s="11">
        <f t="shared" si="269"/>
        <v>999.99623513013046</v>
      </c>
      <c r="H2853" s="16">
        <f t="shared" si="265"/>
        <v>-6.2743986258880226E-6</v>
      </c>
      <c r="I2853" s="16">
        <f t="shared" si="266"/>
        <v>1.8825455549857165E-5</v>
      </c>
    </row>
    <row r="2854" spans="4:9" x14ac:dyDescent="0.25">
      <c r="D2854">
        <f t="shared" si="267"/>
        <v>2849</v>
      </c>
      <c r="E2854" s="11">
        <f t="shared" si="264"/>
        <v>142.45000000000002</v>
      </c>
      <c r="F2854" s="11">
        <f t="shared" si="268"/>
        <v>1.2486037527187953E-3</v>
      </c>
      <c r="G2854" s="11">
        <f t="shared" si="269"/>
        <v>999.99625395558598</v>
      </c>
      <c r="H2854" s="16">
        <f t="shared" si="265"/>
        <v>-6.2430265542838447E-6</v>
      </c>
      <c r="I2854" s="16">
        <f t="shared" si="266"/>
        <v>1.8731317681080044E-5</v>
      </c>
    </row>
    <row r="2855" spans="4:9" x14ac:dyDescent="0.25">
      <c r="D2855">
        <f t="shared" si="267"/>
        <v>2850</v>
      </c>
      <c r="E2855" s="11">
        <f t="shared" si="264"/>
        <v>142.5</v>
      </c>
      <c r="F2855" s="11">
        <f t="shared" si="268"/>
        <v>1.2423607261645114E-3</v>
      </c>
      <c r="G2855" s="11">
        <f t="shared" si="269"/>
        <v>999.99627268690369</v>
      </c>
      <c r="H2855" s="16">
        <f t="shared" si="265"/>
        <v>-6.2118113438201766E-6</v>
      </c>
      <c r="I2855" s="16">
        <f t="shared" si="266"/>
        <v>1.863765060198417E-5</v>
      </c>
    </row>
    <row r="2856" spans="4:9" x14ac:dyDescent="0.25">
      <c r="D2856">
        <f t="shared" si="267"/>
        <v>2851</v>
      </c>
      <c r="E2856" s="11">
        <f t="shared" si="264"/>
        <v>142.55000000000001</v>
      </c>
      <c r="F2856" s="11">
        <f t="shared" si="268"/>
        <v>1.2361489148206913E-3</v>
      </c>
      <c r="G2856" s="11">
        <f t="shared" si="269"/>
        <v>999.99629132455425</v>
      </c>
      <c r="H2856" s="16">
        <f t="shared" si="265"/>
        <v>-6.180752210183521E-6</v>
      </c>
      <c r="I2856" s="16">
        <f t="shared" si="266"/>
        <v>1.8544451960077318E-5</v>
      </c>
    </row>
    <row r="2857" spans="4:9" x14ac:dyDescent="0.25">
      <c r="D2857">
        <f t="shared" si="267"/>
        <v>2852</v>
      </c>
      <c r="E2857" s="11">
        <f t="shared" si="264"/>
        <v>142.6</v>
      </c>
      <c r="F2857" s="11">
        <f t="shared" si="268"/>
        <v>1.2299681626105076E-3</v>
      </c>
      <c r="G2857" s="11">
        <f t="shared" si="269"/>
        <v>999.99630986900615</v>
      </c>
      <c r="H2857" s="16">
        <f t="shared" si="265"/>
        <v>-6.149848372982015E-6</v>
      </c>
      <c r="I2857" s="16">
        <f t="shared" si="266"/>
        <v>1.8451719409527925E-5</v>
      </c>
    </row>
    <row r="2858" spans="4:9" x14ac:dyDescent="0.25">
      <c r="D2858">
        <f t="shared" si="267"/>
        <v>2853</v>
      </c>
      <c r="E2858" s="11">
        <f t="shared" si="264"/>
        <v>142.65</v>
      </c>
      <c r="F2858" s="11">
        <f t="shared" si="268"/>
        <v>1.2238183142375255E-3</v>
      </c>
      <c r="G2858" s="11">
        <f t="shared" si="269"/>
        <v>999.99632832072552</v>
      </c>
      <c r="H2858" s="16">
        <f t="shared" si="265"/>
        <v>-6.1190990557258387E-6</v>
      </c>
      <c r="I2858" s="16">
        <f t="shared" si="266"/>
        <v>1.8359450621157045E-5</v>
      </c>
    </row>
    <row r="2859" spans="4:9" x14ac:dyDescent="0.25">
      <c r="D2859">
        <f t="shared" si="267"/>
        <v>2854</v>
      </c>
      <c r="E2859" s="11">
        <f t="shared" si="264"/>
        <v>142.70000000000002</v>
      </c>
      <c r="F2859" s="11">
        <f t="shared" si="268"/>
        <v>1.2176992151817997E-3</v>
      </c>
      <c r="G2859" s="11">
        <f t="shared" si="269"/>
        <v>999.9963466801762</v>
      </c>
      <c r="H2859" s="16">
        <f t="shared" si="265"/>
        <v>-6.088503485807701E-6</v>
      </c>
      <c r="I2859" s="16">
        <f t="shared" si="266"/>
        <v>1.8267643272446415E-5</v>
      </c>
    </row>
    <row r="2860" spans="4:9" x14ac:dyDescent="0.25">
      <c r="D2860">
        <f t="shared" si="267"/>
        <v>2855</v>
      </c>
      <c r="E2860" s="11">
        <f t="shared" si="264"/>
        <v>142.75</v>
      </c>
      <c r="F2860" s="11">
        <f t="shared" si="268"/>
        <v>1.211610711695992E-3</v>
      </c>
      <c r="G2860" s="11">
        <f t="shared" si="269"/>
        <v>999.99636494781953</v>
      </c>
      <c r="H2860" s="16">
        <f t="shared" si="265"/>
        <v>-6.0580608944834054E-6</v>
      </c>
      <c r="I2860" s="16">
        <f t="shared" si="266"/>
        <v>1.817629505753041E-5</v>
      </c>
    </row>
    <row r="2861" spans="4:9" x14ac:dyDescent="0.25">
      <c r="D2861">
        <f t="shared" si="267"/>
        <v>2856</v>
      </c>
      <c r="E2861" s="11">
        <f t="shared" si="264"/>
        <v>142.80000000000001</v>
      </c>
      <c r="F2861" s="11">
        <f t="shared" si="268"/>
        <v>1.2055526508015085E-3</v>
      </c>
      <c r="G2861" s="11">
        <f t="shared" si="269"/>
        <v>999.99638312411457</v>
      </c>
      <c r="H2861" s="16">
        <f t="shared" si="265"/>
        <v>-6.0277705168525644E-6</v>
      </c>
      <c r="I2861" s="16">
        <f t="shared" si="266"/>
        <v>1.8085403679424524E-5</v>
      </c>
    </row>
    <row r="2862" spans="4:9" x14ac:dyDescent="0.25">
      <c r="D2862">
        <f t="shared" si="267"/>
        <v>2857</v>
      </c>
      <c r="E2862" s="11">
        <f t="shared" si="264"/>
        <v>142.85</v>
      </c>
      <c r="F2862" s="11">
        <f t="shared" si="268"/>
        <v>1.1995248802846559E-3</v>
      </c>
      <c r="G2862" s="11">
        <f t="shared" si="269"/>
        <v>999.99640120951824</v>
      </c>
      <c r="H2862" s="16">
        <f t="shared" si="265"/>
        <v>-5.9976315918393757E-6</v>
      </c>
      <c r="I2862" s="16">
        <f t="shared" si="266"/>
        <v>1.7994966853356035E-5</v>
      </c>
    </row>
    <row r="2863" spans="4:9" x14ac:dyDescent="0.25">
      <c r="D2863">
        <f t="shared" si="267"/>
        <v>2858</v>
      </c>
      <c r="E2863" s="11">
        <f t="shared" si="264"/>
        <v>142.9</v>
      </c>
      <c r="F2863" s="11">
        <f t="shared" si="268"/>
        <v>1.1935272486928166E-3</v>
      </c>
      <c r="G2863" s="11">
        <f t="shared" si="269"/>
        <v>999.99641920448505</v>
      </c>
      <c r="H2863" s="16">
        <f t="shared" si="265"/>
        <v>-5.9676433621734645E-6</v>
      </c>
      <c r="I2863" s="16">
        <f t="shared" si="266"/>
        <v>1.7904982304543577E-5</v>
      </c>
    </row>
    <row r="2864" spans="4:9" x14ac:dyDescent="0.25">
      <c r="D2864">
        <f t="shared" si="267"/>
        <v>2859</v>
      </c>
      <c r="E2864" s="11">
        <f t="shared" si="264"/>
        <v>142.95000000000002</v>
      </c>
      <c r="F2864" s="11">
        <f t="shared" si="268"/>
        <v>1.1875596053306432E-3</v>
      </c>
      <c r="G2864" s="11">
        <f t="shared" si="269"/>
        <v>999.99643710946737</v>
      </c>
      <c r="H2864" s="16">
        <f t="shared" si="265"/>
        <v>-5.937805074370907E-6</v>
      </c>
      <c r="I2864" s="16">
        <f t="shared" si="266"/>
        <v>1.7815447771527791E-5</v>
      </c>
    </row>
    <row r="2865" spans="4:9" x14ac:dyDescent="0.25">
      <c r="D2865">
        <f t="shared" si="267"/>
        <v>2860</v>
      </c>
      <c r="E2865" s="11">
        <f t="shared" si="264"/>
        <v>143</v>
      </c>
      <c r="F2865" s="11">
        <f t="shared" si="268"/>
        <v>1.1816218002562722E-3</v>
      </c>
      <c r="G2865" s="11">
        <f t="shared" si="269"/>
        <v>999.99645492491516</v>
      </c>
      <c r="H2865" s="16">
        <f t="shared" si="265"/>
        <v>-5.9081159787152469E-6</v>
      </c>
      <c r="I2865" s="16">
        <f t="shared" si="266"/>
        <v>1.7726361002840684E-5</v>
      </c>
    </row>
    <row r="2866" spans="4:9" x14ac:dyDescent="0.25">
      <c r="D2866">
        <f t="shared" si="267"/>
        <v>2861</v>
      </c>
      <c r="E2866" s="11">
        <f t="shared" si="264"/>
        <v>143.05000000000001</v>
      </c>
      <c r="F2866" s="11">
        <f t="shared" si="268"/>
        <v>1.1757136842775568E-3</v>
      </c>
      <c r="G2866" s="11">
        <f t="shared" si="269"/>
        <v>999.99647265127612</v>
      </c>
      <c r="H2866" s="16">
        <f t="shared" si="265"/>
        <v>-5.8785753292386978E-6</v>
      </c>
      <c r="I2866" s="16">
        <f t="shared" si="266"/>
        <v>1.7637719759226074E-5</v>
      </c>
    </row>
    <row r="2867" spans="4:9" x14ac:dyDescent="0.25">
      <c r="D2867">
        <f t="shared" si="267"/>
        <v>2862</v>
      </c>
      <c r="E2867" s="11">
        <f t="shared" si="264"/>
        <v>143.1</v>
      </c>
      <c r="F2867" s="11">
        <f t="shared" si="268"/>
        <v>1.1698351089483182E-3</v>
      </c>
      <c r="G2867" s="11">
        <f t="shared" si="269"/>
        <v>999.99649028899591</v>
      </c>
      <c r="H2867" s="16">
        <f t="shared" si="265"/>
        <v>-5.8491823837033745E-6</v>
      </c>
      <c r="I2867" s="16">
        <f t="shared" si="266"/>
        <v>1.7549521813639594E-5</v>
      </c>
    </row>
    <row r="2868" spans="4:9" x14ac:dyDescent="0.25">
      <c r="D2868">
        <f t="shared" si="267"/>
        <v>2863</v>
      </c>
      <c r="E2868" s="11">
        <f t="shared" si="264"/>
        <v>143.15</v>
      </c>
      <c r="F2868" s="11">
        <f t="shared" si="268"/>
        <v>1.1639859265646147E-3</v>
      </c>
      <c r="G2868" s="11">
        <f t="shared" si="269"/>
        <v>999.99650783851769</v>
      </c>
      <c r="H2868" s="16">
        <f t="shared" si="265"/>
        <v>-5.8199364035826562E-6</v>
      </c>
      <c r="I2868" s="16">
        <f t="shared" si="266"/>
        <v>1.7461764944587379E-5</v>
      </c>
    </row>
    <row r="2869" spans="4:9" x14ac:dyDescent="0.25">
      <c r="D2869">
        <f t="shared" si="267"/>
        <v>2864</v>
      </c>
      <c r="E2869" s="11">
        <f t="shared" si="264"/>
        <v>143.20000000000002</v>
      </c>
      <c r="F2869" s="11">
        <f t="shared" si="268"/>
        <v>1.158165990161032E-3</v>
      </c>
      <c r="G2869" s="11">
        <f t="shared" si="269"/>
        <v>999.99652530028266</v>
      </c>
      <c r="H2869" s="16">
        <f t="shared" si="265"/>
        <v>-5.7908366540426183E-6</v>
      </c>
      <c r="I2869" s="16">
        <f t="shared" si="266"/>
        <v>1.7374446949448707E-5</v>
      </c>
    </row>
    <row r="2870" spans="4:9" x14ac:dyDescent="0.25">
      <c r="D2870">
        <f t="shared" si="267"/>
        <v>2865</v>
      </c>
      <c r="E2870" s="11">
        <f t="shared" si="264"/>
        <v>143.25</v>
      </c>
      <c r="F2870" s="11">
        <f t="shared" si="268"/>
        <v>1.1523751535069894E-3</v>
      </c>
      <c r="G2870" s="11">
        <f t="shared" si="269"/>
        <v>999.99654267472965</v>
      </c>
      <c r="H2870" s="16">
        <f t="shared" si="265"/>
        <v>-5.761882403923579E-6</v>
      </c>
      <c r="I2870" s="16">
        <f t="shared" si="266"/>
        <v>1.7287565632263601E-5</v>
      </c>
    </row>
    <row r="2871" spans="4:9" x14ac:dyDescent="0.25">
      <c r="D2871">
        <f t="shared" si="267"/>
        <v>2866</v>
      </c>
      <c r="E2871" s="11">
        <f t="shared" si="264"/>
        <v>143.30000000000001</v>
      </c>
      <c r="F2871" s="11">
        <f t="shared" si="268"/>
        <v>1.1466132711030659E-3</v>
      </c>
      <c r="G2871" s="11">
        <f t="shared" si="269"/>
        <v>999.99655996229524</v>
      </c>
      <c r="H2871" s="16">
        <f t="shared" si="265"/>
        <v>-5.7330729257217222E-6</v>
      </c>
      <c r="I2871" s="16">
        <f t="shared" si="266"/>
        <v>1.7201118808173687E-5</v>
      </c>
    </row>
    <row r="2872" spans="4:9" x14ac:dyDescent="0.25">
      <c r="D2872">
        <f t="shared" si="267"/>
        <v>2867</v>
      </c>
      <c r="E2872" s="11">
        <f t="shared" si="264"/>
        <v>143.35</v>
      </c>
      <c r="F2872" s="11">
        <f t="shared" si="268"/>
        <v>1.1408801981773443E-3</v>
      </c>
      <c r="G2872" s="11">
        <f t="shared" si="269"/>
        <v>999.99657716341403</v>
      </c>
      <c r="H2872" s="16">
        <f t="shared" si="265"/>
        <v>-5.7044074955708152E-6</v>
      </c>
      <c r="I2872" s="16">
        <f t="shared" si="266"/>
        <v>1.7115104304532447E-5</v>
      </c>
    </row>
    <row r="2873" spans="4:9" x14ac:dyDescent="0.25">
      <c r="D2873">
        <f t="shared" si="267"/>
        <v>2868</v>
      </c>
      <c r="E2873" s="11">
        <f t="shared" si="264"/>
        <v>143.4</v>
      </c>
      <c r="F2873" s="11">
        <f t="shared" si="268"/>
        <v>1.1351757906817735E-3</v>
      </c>
      <c r="G2873" s="11">
        <f t="shared" si="269"/>
        <v>999.99659427851839</v>
      </c>
      <c r="H2873" s="16">
        <f t="shared" si="265"/>
        <v>-5.6758853932240207E-6</v>
      </c>
      <c r="I2873" s="16">
        <f t="shared" si="266"/>
        <v>1.7029519957574561E-5</v>
      </c>
    </row>
    <row r="2874" spans="4:9" x14ac:dyDescent="0.25">
      <c r="D2874">
        <f t="shared" si="267"/>
        <v>2869</v>
      </c>
      <c r="E2874" s="11">
        <f t="shared" si="264"/>
        <v>143.45000000000002</v>
      </c>
      <c r="F2874" s="11">
        <f t="shared" si="268"/>
        <v>1.1294999052885496E-3</v>
      </c>
      <c r="G2874" s="11">
        <f t="shared" si="269"/>
        <v>999.99661130803838</v>
      </c>
      <c r="H2874" s="16">
        <f t="shared" si="265"/>
        <v>-5.6475059020358042E-6</v>
      </c>
      <c r="I2874" s="16">
        <f t="shared" si="266"/>
        <v>1.6944363617966994E-5</v>
      </c>
    </row>
    <row r="2875" spans="4:9" x14ac:dyDescent="0.25">
      <c r="D2875">
        <f t="shared" si="267"/>
        <v>2870</v>
      </c>
      <c r="E2875" s="11">
        <f t="shared" si="264"/>
        <v>143.5</v>
      </c>
      <c r="F2875" s="11">
        <f t="shared" si="268"/>
        <v>1.1238523993865137E-3</v>
      </c>
      <c r="G2875" s="11">
        <f t="shared" si="269"/>
        <v>999.99662825240205</v>
      </c>
      <c r="H2875" s="16">
        <f t="shared" si="265"/>
        <v>-5.6192683089439254E-6</v>
      </c>
      <c r="I2875" s="16">
        <f t="shared" si="266"/>
        <v>1.6859633143037475E-5</v>
      </c>
    </row>
    <row r="2876" spans="4:9" x14ac:dyDescent="0.25">
      <c r="D2876">
        <f t="shared" si="267"/>
        <v>2871</v>
      </c>
      <c r="E2876" s="11">
        <f t="shared" si="264"/>
        <v>143.55000000000001</v>
      </c>
      <c r="F2876" s="11">
        <f t="shared" si="268"/>
        <v>1.1182331310775697E-3</v>
      </c>
      <c r="G2876" s="11">
        <f t="shared" si="269"/>
        <v>999.99664511203514</v>
      </c>
      <c r="H2876" s="16">
        <f t="shared" si="265"/>
        <v>-5.5911719044515199E-6</v>
      </c>
      <c r="I2876" s="16">
        <f t="shared" si="266"/>
        <v>1.6775326403435833E-5</v>
      </c>
    </row>
    <row r="2877" spans="4:9" x14ac:dyDescent="0.25">
      <c r="D2877">
        <f t="shared" si="267"/>
        <v>2872</v>
      </c>
      <c r="E2877" s="11">
        <f t="shared" si="264"/>
        <v>143.6</v>
      </c>
      <c r="F2877" s="11">
        <f t="shared" si="268"/>
        <v>1.1126419591731183E-3</v>
      </c>
      <c r="G2877" s="11">
        <f t="shared" si="269"/>
        <v>999.9966618873616</v>
      </c>
      <c r="H2877" s="16">
        <f t="shared" si="265"/>
        <v>-5.5632159826092684E-6</v>
      </c>
      <c r="I2877" s="16">
        <f t="shared" si="266"/>
        <v>1.6691441278693101E-5</v>
      </c>
    </row>
    <row r="2878" spans="4:9" x14ac:dyDescent="0.25">
      <c r="D2878">
        <f t="shared" si="267"/>
        <v>2873</v>
      </c>
      <c r="E2878" s="11">
        <f t="shared" si="264"/>
        <v>143.65</v>
      </c>
      <c r="F2878" s="11">
        <f t="shared" si="268"/>
        <v>1.107078743190509E-3</v>
      </c>
      <c r="G2878" s="11">
        <f t="shared" si="269"/>
        <v>999.99667857880286</v>
      </c>
      <c r="H2878" s="16">
        <f t="shared" si="265"/>
        <v>-5.5353998409976564E-6</v>
      </c>
      <c r="I2878" s="16">
        <f t="shared" si="266"/>
        <v>1.6607975661662415E-5</v>
      </c>
    </row>
    <row r="2879" spans="4:9" x14ac:dyDescent="0.25">
      <c r="D2879">
        <f t="shared" si="267"/>
        <v>2874</v>
      </c>
      <c r="E2879" s="11">
        <f t="shared" si="264"/>
        <v>143.70000000000002</v>
      </c>
      <c r="F2879" s="11">
        <f t="shared" si="268"/>
        <v>1.1015433433495113E-3</v>
      </c>
      <c r="G2879" s="11">
        <f t="shared" si="269"/>
        <v>999.99669518677854</v>
      </c>
      <c r="H2879" s="16">
        <f t="shared" si="265"/>
        <v>-5.5077227807093442E-6</v>
      </c>
      <c r="I2879" s="16">
        <f t="shared" si="266"/>
        <v>1.6524927452967916E-5</v>
      </c>
    </row>
    <row r="2880" spans="4:9" x14ac:dyDescent="0.25">
      <c r="D2880">
        <f t="shared" si="267"/>
        <v>2875</v>
      </c>
      <c r="E2880" s="11">
        <f t="shared" si="264"/>
        <v>143.75</v>
      </c>
      <c r="F2880" s="11">
        <f t="shared" si="268"/>
        <v>1.0960356205688021E-3</v>
      </c>
      <c r="G2880" s="11">
        <f t="shared" si="269"/>
        <v>999.99671171170598</v>
      </c>
      <c r="H2880" s="16">
        <f t="shared" si="265"/>
        <v>-5.480184106331573E-6</v>
      </c>
      <c r="I2880" s="16">
        <f t="shared" si="266"/>
        <v>1.6442294564335417E-5</v>
      </c>
    </row>
    <row r="2881" spans="4:9" x14ac:dyDescent="0.25">
      <c r="D2881">
        <f t="shared" si="267"/>
        <v>2876</v>
      </c>
      <c r="E2881" s="11">
        <f t="shared" si="264"/>
        <v>143.80000000000001</v>
      </c>
      <c r="F2881" s="11">
        <f t="shared" si="268"/>
        <v>1.0905554364624705E-3</v>
      </c>
      <c r="G2881" s="11">
        <f t="shared" si="269"/>
        <v>999.99672815400049</v>
      </c>
      <c r="H2881" s="16">
        <f t="shared" si="265"/>
        <v>-5.4527831259287227E-6</v>
      </c>
      <c r="I2881" s="16">
        <f t="shared" si="266"/>
        <v>1.6360074920812846E-5</v>
      </c>
    </row>
    <row r="2882" spans="4:9" x14ac:dyDescent="0.25">
      <c r="D2882">
        <f t="shared" si="267"/>
        <v>2877</v>
      </c>
      <c r="E2882" s="11">
        <f t="shared" si="264"/>
        <v>143.85</v>
      </c>
      <c r="F2882" s="11">
        <f t="shared" si="268"/>
        <v>1.0851026533365419E-3</v>
      </c>
      <c r="G2882" s="11">
        <f t="shared" si="269"/>
        <v>999.99674451407543</v>
      </c>
      <c r="H2882" s="16">
        <f t="shared" si="265"/>
        <v>-5.4255191510249041E-6</v>
      </c>
      <c r="I2882" s="16">
        <f t="shared" si="266"/>
        <v>1.6278266451888499E-5</v>
      </c>
    </row>
    <row r="2883" spans="4:9" x14ac:dyDescent="0.25">
      <c r="D2883">
        <f t="shared" si="267"/>
        <v>2878</v>
      </c>
      <c r="E2883" s="11">
        <f t="shared" si="264"/>
        <v>143.9</v>
      </c>
      <c r="F2883" s="11">
        <f t="shared" si="268"/>
        <v>1.0796771341855169E-3</v>
      </c>
      <c r="G2883" s="11">
        <f t="shared" si="269"/>
        <v>999.99676079234189</v>
      </c>
      <c r="H2883" s="16">
        <f t="shared" si="265"/>
        <v>-5.3983914965866664E-6</v>
      </c>
      <c r="I2883" s="16">
        <f t="shared" si="266"/>
        <v>1.6196867103703454E-5</v>
      </c>
    </row>
    <row r="2884" spans="4:9" x14ac:dyDescent="0.25">
      <c r="D2884">
        <f t="shared" si="267"/>
        <v>2879</v>
      </c>
      <c r="E2884" s="11">
        <f t="shared" si="264"/>
        <v>143.95000000000002</v>
      </c>
      <c r="F2884" s="11">
        <f t="shared" si="268"/>
        <v>1.0742787426889302E-3</v>
      </c>
      <c r="G2884" s="11">
        <f t="shared" si="269"/>
        <v>999.99677698920902</v>
      </c>
      <c r="H2884" s="16">
        <f t="shared" si="265"/>
        <v>-5.3713994810057972E-6</v>
      </c>
      <c r="I2884" s="16">
        <f t="shared" si="266"/>
        <v>1.6115874826839158E-5</v>
      </c>
    </row>
    <row r="2885" spans="4:9" x14ac:dyDescent="0.25">
      <c r="D2885">
        <f t="shared" si="267"/>
        <v>2880</v>
      </c>
      <c r="E2885" s="11">
        <f t="shared" ref="E2885:E2948" si="270">D2885*$B$13</f>
        <v>144</v>
      </c>
      <c r="F2885" s="11">
        <f t="shared" si="268"/>
        <v>1.0689073432079243E-3</v>
      </c>
      <c r="G2885" s="11">
        <f t="shared" si="269"/>
        <v>999.99679310508384</v>
      </c>
      <c r="H2885" s="16">
        <f t="shared" ref="H2885:H2948" si="271">$B$7*F2885*(1-(F2885+$B$11*G2885)/$B$9)*$B$13</f>
        <v>-5.3445424260821696E-6</v>
      </c>
      <c r="I2885" s="16">
        <f t="shared" ref="I2885:I2948" si="272">$B$8*G2885*(1-(G2885+$B$12*F2885)/$B$10)*$B$13</f>
        <v>1.6035287590750301E-5</v>
      </c>
    </row>
    <row r="2886" spans="4:9" x14ac:dyDescent="0.25">
      <c r="D2886">
        <f t="shared" ref="D2886:D2949" si="273">D2885+1</f>
        <v>2881</v>
      </c>
      <c r="E2886" s="11">
        <f t="shared" si="270"/>
        <v>144.05000000000001</v>
      </c>
      <c r="F2886" s="11">
        <f t="shared" ref="F2886:F2949" si="274">F2885+H2885</f>
        <v>1.0635628007818422E-3</v>
      </c>
      <c r="G2886" s="11">
        <f t="shared" ref="G2886:G2949" si="275">G2885+I2885</f>
        <v>999.9968091403714</v>
      </c>
      <c r="H2886" s="16">
        <f t="shared" si="271"/>
        <v>-5.3178196570067167E-6</v>
      </c>
      <c r="I2886" s="16">
        <f t="shared" si="272"/>
        <v>1.5955103363780858E-5</v>
      </c>
    </row>
    <row r="2887" spans="4:9" x14ac:dyDescent="0.25">
      <c r="D2887">
        <f t="shared" si="273"/>
        <v>2882</v>
      </c>
      <c r="E2887" s="11">
        <f t="shared" si="270"/>
        <v>144.1</v>
      </c>
      <c r="F2887" s="11">
        <f t="shared" si="274"/>
        <v>1.0582449811248355E-3</v>
      </c>
      <c r="G2887" s="11">
        <f t="shared" si="275"/>
        <v>999.99682509547472</v>
      </c>
      <c r="H2887" s="16">
        <f t="shared" si="271"/>
        <v>-5.291230502344491E-6</v>
      </c>
      <c r="I2887" s="16">
        <f t="shared" si="272"/>
        <v>1.5875320133148045E-5</v>
      </c>
    </row>
    <row r="2888" spans="4:9" x14ac:dyDescent="0.25">
      <c r="D2888">
        <f t="shared" si="273"/>
        <v>2883</v>
      </c>
      <c r="E2888" s="11">
        <f t="shared" si="270"/>
        <v>144.15</v>
      </c>
      <c r="F2888" s="11">
        <f t="shared" si="274"/>
        <v>1.0529537506224909E-3</v>
      </c>
      <c r="G2888" s="11">
        <f t="shared" si="275"/>
        <v>999.99684097079489</v>
      </c>
      <c r="H2888" s="16">
        <f t="shared" si="271"/>
        <v>-5.2647742940177539E-6</v>
      </c>
      <c r="I2888" s="16">
        <f t="shared" si="272"/>
        <v>1.5795935891619692E-5</v>
      </c>
    </row>
    <row r="2889" spans="4:9" x14ac:dyDescent="0.25">
      <c r="D2889">
        <f t="shared" si="273"/>
        <v>2884</v>
      </c>
      <c r="E2889" s="11">
        <f t="shared" si="270"/>
        <v>144.20000000000002</v>
      </c>
      <c r="F2889" s="11">
        <f t="shared" si="274"/>
        <v>1.0476889763284731E-3</v>
      </c>
      <c r="G2889" s="11">
        <f t="shared" si="275"/>
        <v>999.99685676673073</v>
      </c>
      <c r="H2889" s="16">
        <f t="shared" si="271"/>
        <v>-5.2384503672892295E-6</v>
      </c>
      <c r="I2889" s="16">
        <f t="shared" si="272"/>
        <v>1.5716948645285796E-5</v>
      </c>
    </row>
    <row r="2890" spans="4:9" x14ac:dyDescent="0.25">
      <c r="D2890">
        <f t="shared" si="273"/>
        <v>2885</v>
      </c>
      <c r="E2890" s="11">
        <f t="shared" si="270"/>
        <v>144.25</v>
      </c>
      <c r="F2890" s="11">
        <f t="shared" si="274"/>
        <v>1.0424505259611838E-3</v>
      </c>
      <c r="G2890" s="11">
        <f t="shared" si="275"/>
        <v>999.99687248367934</v>
      </c>
      <c r="H2890" s="16">
        <f t="shared" si="271"/>
        <v>-5.212258060745372E-6</v>
      </c>
      <c r="I2890" s="16">
        <f t="shared" si="272"/>
        <v>1.5638356408007401E-5</v>
      </c>
    </row>
    <row r="2891" spans="4:9" x14ac:dyDescent="0.25">
      <c r="D2891">
        <f t="shared" si="273"/>
        <v>2886</v>
      </c>
      <c r="E2891" s="11">
        <f t="shared" si="270"/>
        <v>144.30000000000001</v>
      </c>
      <c r="F2891" s="11">
        <f t="shared" si="274"/>
        <v>1.0372382679004384E-3</v>
      </c>
      <c r="G2891" s="11">
        <f t="shared" si="275"/>
        <v>999.99688812203578</v>
      </c>
      <c r="H2891" s="16">
        <f t="shared" si="271"/>
        <v>-5.1861967162797698E-6</v>
      </c>
      <c r="I2891" s="16">
        <f t="shared" si="272"/>
        <v>1.5560157202526858E-5</v>
      </c>
    </row>
    <row r="2892" spans="4:9" x14ac:dyDescent="0.25">
      <c r="D2892">
        <f t="shared" si="273"/>
        <v>2887</v>
      </c>
      <c r="E2892" s="11">
        <f t="shared" si="270"/>
        <v>144.35</v>
      </c>
      <c r="F2892" s="11">
        <f t="shared" si="274"/>
        <v>1.0320520711841587E-3</v>
      </c>
      <c r="G2892" s="11">
        <f t="shared" si="275"/>
        <v>999.99690368219296</v>
      </c>
      <c r="H2892" s="16">
        <f t="shared" si="271"/>
        <v>-5.1602656790765913E-6</v>
      </c>
      <c r="I2892" s="16">
        <f t="shared" si="272"/>
        <v>1.548234906379845E-5</v>
      </c>
    </row>
    <row r="2893" spans="4:9" x14ac:dyDescent="0.25">
      <c r="D2893">
        <f t="shared" si="273"/>
        <v>2888</v>
      </c>
      <c r="E2893" s="11">
        <f t="shared" si="270"/>
        <v>144.4</v>
      </c>
      <c r="F2893" s="11">
        <f t="shared" si="274"/>
        <v>1.0268918055050822E-3</v>
      </c>
      <c r="G2893" s="11">
        <f t="shared" si="275"/>
        <v>999.99691916454208</v>
      </c>
      <c r="H2893" s="16">
        <f t="shared" si="271"/>
        <v>-5.1344642975941327E-6</v>
      </c>
      <c r="I2893" s="16">
        <f t="shared" si="272"/>
        <v>1.5404930036767997E-5</v>
      </c>
    </row>
    <row r="2894" spans="4:9" x14ac:dyDescent="0.25">
      <c r="D2894">
        <f t="shared" si="273"/>
        <v>2889</v>
      </c>
      <c r="E2894" s="11">
        <f t="shared" si="270"/>
        <v>144.45000000000002</v>
      </c>
      <c r="F2894" s="11">
        <f t="shared" si="274"/>
        <v>1.0217573412074881E-3</v>
      </c>
      <c r="G2894" s="11">
        <f t="shared" si="275"/>
        <v>999.99693456947216</v>
      </c>
      <c r="H2894" s="16">
        <f t="shared" si="271"/>
        <v>-5.1087919235484688E-6</v>
      </c>
      <c r="I2894" s="16">
        <f t="shared" si="272"/>
        <v>1.5327898174152387E-5</v>
      </c>
    </row>
    <row r="2895" spans="4:9" x14ac:dyDescent="0.25">
      <c r="D2895">
        <f t="shared" si="273"/>
        <v>2890</v>
      </c>
      <c r="E2895" s="11">
        <f t="shared" si="270"/>
        <v>144.5</v>
      </c>
      <c r="F2895" s="11">
        <f t="shared" si="274"/>
        <v>1.0166485492839397E-3</v>
      </c>
      <c r="G2895" s="11">
        <f t="shared" si="275"/>
        <v>999.99694989737031</v>
      </c>
      <c r="H2895" s="16">
        <f t="shared" si="271"/>
        <v>-5.083247911897133E-6</v>
      </c>
      <c r="I2895" s="16">
        <f t="shared" si="272"/>
        <v>1.5251251538660042E-5</v>
      </c>
    </row>
    <row r="2896" spans="4:9" x14ac:dyDescent="0.25">
      <c r="D2896">
        <f t="shared" si="273"/>
        <v>2891</v>
      </c>
      <c r="E2896" s="11">
        <f t="shared" si="270"/>
        <v>144.55000000000001</v>
      </c>
      <c r="F2896" s="11">
        <f t="shared" si="274"/>
        <v>1.0115653013720426E-3</v>
      </c>
      <c r="G2896" s="11">
        <f t="shared" si="275"/>
        <v>999.99696514862183</v>
      </c>
      <c r="H2896" s="16">
        <f t="shared" si="271"/>
        <v>-5.0578316208229264E-6</v>
      </c>
      <c r="I2896" s="16">
        <f t="shared" si="272"/>
        <v>1.5174988207431791E-5</v>
      </c>
    </row>
    <row r="2897" spans="4:9" x14ac:dyDescent="0.25">
      <c r="D2897">
        <f t="shared" si="273"/>
        <v>2892</v>
      </c>
      <c r="E2897" s="11">
        <f t="shared" si="270"/>
        <v>144.6</v>
      </c>
      <c r="F2897" s="11">
        <f t="shared" si="274"/>
        <v>1.0065074697512197E-3</v>
      </c>
      <c r="G2897" s="11">
        <f t="shared" si="275"/>
        <v>999.99698032361005</v>
      </c>
      <c r="H2897" s="16">
        <f t="shared" si="271"/>
        <v>-5.032542411717793E-6</v>
      </c>
      <c r="I2897" s="16">
        <f t="shared" si="272"/>
        <v>1.509910625871824E-5</v>
      </c>
    </row>
    <row r="2898" spans="4:9" x14ac:dyDescent="0.25">
      <c r="D2898">
        <f t="shared" si="273"/>
        <v>2893</v>
      </c>
      <c r="E2898" s="11">
        <f t="shared" si="270"/>
        <v>144.65</v>
      </c>
      <c r="F2898" s="11">
        <f t="shared" si="274"/>
        <v>1.0014749273395019E-3</v>
      </c>
      <c r="G2898" s="11">
        <f t="shared" si="275"/>
        <v>999.99699542271628</v>
      </c>
      <c r="H2898" s="16">
        <f t="shared" si="271"/>
        <v>-5.0073796491667603E-6</v>
      </c>
      <c r="I2898" s="16">
        <f t="shared" si="272"/>
        <v>1.5023603787422859E-5</v>
      </c>
    </row>
    <row r="2899" spans="4:9" x14ac:dyDescent="0.25">
      <c r="D2899">
        <f t="shared" si="273"/>
        <v>2894</v>
      </c>
      <c r="E2899" s="11">
        <f t="shared" si="270"/>
        <v>144.70000000000002</v>
      </c>
      <c r="F2899" s="11">
        <f t="shared" si="274"/>
        <v>9.9646754769033515E-4</v>
      </c>
      <c r="G2899" s="11">
        <f t="shared" si="275"/>
        <v>999.99701044632002</v>
      </c>
      <c r="H2899" s="16">
        <f t="shared" si="271"/>
        <v>-4.9823427009319921E-6</v>
      </c>
      <c r="I2899" s="16">
        <f t="shared" si="272"/>
        <v>1.4948478895110006E-5</v>
      </c>
    </row>
    <row r="2900" spans="4:9" x14ac:dyDescent="0.25">
      <c r="D2900">
        <f t="shared" si="273"/>
        <v>2895</v>
      </c>
      <c r="E2900" s="11">
        <f t="shared" si="270"/>
        <v>144.75</v>
      </c>
      <c r="F2900" s="11">
        <f t="shared" si="274"/>
        <v>9.9148520498940312E-4</v>
      </c>
      <c r="G2900" s="11">
        <f t="shared" si="275"/>
        <v>999.99702539479892</v>
      </c>
      <c r="H2900" s="16">
        <f t="shared" si="271"/>
        <v>-4.9574309379368863E-6</v>
      </c>
      <c r="I2900" s="16">
        <f t="shared" si="272"/>
        <v>1.4873729692225363E-5</v>
      </c>
    </row>
    <row r="2901" spans="4:9" x14ac:dyDescent="0.25">
      <c r="D2901">
        <f t="shared" si="273"/>
        <v>2896</v>
      </c>
      <c r="E2901" s="11">
        <f t="shared" si="270"/>
        <v>144.80000000000001</v>
      </c>
      <c r="F2901" s="11">
        <f t="shared" si="274"/>
        <v>9.8652777405146622E-4</v>
      </c>
      <c r="G2901" s="11">
        <f t="shared" si="275"/>
        <v>999.99704026852862</v>
      </c>
      <c r="H2901" s="16">
        <f t="shared" si="271"/>
        <v>-4.932643734250275E-6</v>
      </c>
      <c r="I2901" s="16">
        <f t="shared" si="272"/>
        <v>1.4799354301426602E-5</v>
      </c>
    </row>
    <row r="2902" spans="4:9" x14ac:dyDescent="0.25">
      <c r="D2902">
        <f t="shared" si="273"/>
        <v>2897</v>
      </c>
      <c r="E2902" s="11">
        <f t="shared" si="270"/>
        <v>144.85</v>
      </c>
      <c r="F2902" s="11">
        <f t="shared" si="274"/>
        <v>9.8159513031721604E-4</v>
      </c>
      <c r="G2902" s="11">
        <f t="shared" si="275"/>
        <v>999.99705506788291</v>
      </c>
      <c r="H2902" s="16">
        <f t="shared" si="271"/>
        <v>-4.9079804670706949E-6</v>
      </c>
      <c r="I2902" s="16">
        <f t="shared" si="272"/>
        <v>1.4725350850922082E-5</v>
      </c>
    </row>
    <row r="2903" spans="4:9" x14ac:dyDescent="0.25">
      <c r="D2903">
        <f t="shared" si="273"/>
        <v>2898</v>
      </c>
      <c r="E2903" s="11">
        <f t="shared" si="270"/>
        <v>144.9</v>
      </c>
      <c r="F2903" s="11">
        <f t="shared" si="274"/>
        <v>9.7668714985014527E-4</v>
      </c>
      <c r="G2903" s="11">
        <f t="shared" si="275"/>
        <v>999.99706979323378</v>
      </c>
      <c r="H2903" s="16">
        <f t="shared" si="271"/>
        <v>-4.883440516710734E-6</v>
      </c>
      <c r="I2903" s="16">
        <f t="shared" si="272"/>
        <v>1.4651717481132157E-5</v>
      </c>
    </row>
    <row r="2904" spans="4:9" x14ac:dyDescent="0.25">
      <c r="D2904">
        <f t="shared" si="273"/>
        <v>2899</v>
      </c>
      <c r="E2904" s="11">
        <f t="shared" si="270"/>
        <v>144.95000000000002</v>
      </c>
      <c r="F2904" s="11">
        <f t="shared" si="274"/>
        <v>9.7180370933343458E-4</v>
      </c>
      <c r="G2904" s="11">
        <f t="shared" si="275"/>
        <v>999.99708444495127</v>
      </c>
      <c r="H2904" s="16">
        <f t="shared" si="271"/>
        <v>-4.8590232665814795E-6</v>
      </c>
      <c r="I2904" s="16">
        <f t="shared" si="272"/>
        <v>1.4578452342468761E-5</v>
      </c>
    </row>
    <row r="2905" spans="4:9" x14ac:dyDescent="0.25">
      <c r="D2905">
        <f t="shared" si="273"/>
        <v>2900</v>
      </c>
      <c r="E2905" s="11">
        <f t="shared" si="270"/>
        <v>145</v>
      </c>
      <c r="F2905" s="11">
        <f t="shared" si="274"/>
        <v>9.6694468606685314E-4</v>
      </c>
      <c r="G2905" s="11">
        <f t="shared" si="275"/>
        <v>999.99709902340362</v>
      </c>
      <c r="H2905" s="16">
        <f t="shared" si="271"/>
        <v>-4.834728103176999E-6</v>
      </c>
      <c r="I2905" s="16">
        <f t="shared" si="272"/>
        <v>1.4505553592004725E-5</v>
      </c>
    </row>
    <row r="2906" spans="4:9" x14ac:dyDescent="0.25">
      <c r="D2906">
        <f t="shared" si="273"/>
        <v>2901</v>
      </c>
      <c r="E2906" s="11">
        <f t="shared" si="270"/>
        <v>145.05000000000001</v>
      </c>
      <c r="F2906" s="11">
        <f t="shared" si="274"/>
        <v>9.621099579636761E-4</v>
      </c>
      <c r="G2906" s="11">
        <f t="shared" si="275"/>
        <v>999.99711352895724</v>
      </c>
      <c r="H2906" s="16">
        <f t="shared" si="271"/>
        <v>-4.8105544160589374E-6</v>
      </c>
      <c r="I2906" s="16">
        <f t="shared" si="272"/>
        <v>1.4433019396804464E-5</v>
      </c>
    </row>
    <row r="2907" spans="4:9" x14ac:dyDescent="0.25">
      <c r="D2907">
        <f t="shared" si="273"/>
        <v>2902</v>
      </c>
      <c r="E2907" s="11">
        <f t="shared" si="270"/>
        <v>145.1</v>
      </c>
      <c r="F2907" s="11">
        <f t="shared" si="274"/>
        <v>9.5729940354761719E-4</v>
      </c>
      <c r="G2907" s="11">
        <f t="shared" si="275"/>
        <v>999.99712796197662</v>
      </c>
      <c r="H2907" s="16">
        <f t="shared" si="271"/>
        <v>-4.7865015978411855E-6</v>
      </c>
      <c r="I2907" s="16">
        <f t="shared" si="272"/>
        <v>1.4360847935034185E-5</v>
      </c>
    </row>
    <row r="2908" spans="4:9" x14ac:dyDescent="0.25">
      <c r="D2908">
        <f t="shared" si="273"/>
        <v>2903</v>
      </c>
      <c r="E2908" s="11">
        <f t="shared" si="270"/>
        <v>145.15</v>
      </c>
      <c r="F2908" s="11">
        <f t="shared" si="274"/>
        <v>9.5251290194977602E-4</v>
      </c>
      <c r="G2908" s="11">
        <f t="shared" si="275"/>
        <v>999.99714232282452</v>
      </c>
      <c r="H2908" s="16">
        <f t="shared" si="271"/>
        <v>-4.7625690441746106E-6</v>
      </c>
      <c r="I2908" s="16">
        <f t="shared" si="272"/>
        <v>1.428903739152103E-5</v>
      </c>
    </row>
    <row r="2909" spans="4:9" x14ac:dyDescent="0.25">
      <c r="D2909">
        <f t="shared" si="273"/>
        <v>2904</v>
      </c>
      <c r="E2909" s="11">
        <f t="shared" si="270"/>
        <v>145.20000000000002</v>
      </c>
      <c r="F2909" s="11">
        <f t="shared" si="274"/>
        <v>9.4775033290560144E-4</v>
      </c>
      <c r="G2909" s="11">
        <f t="shared" si="275"/>
        <v>999.9971566118619</v>
      </c>
      <c r="H2909" s="16">
        <f t="shared" si="271"/>
        <v>-4.7387561537318652E-6</v>
      </c>
      <c r="I2909" s="16">
        <f t="shared" si="272"/>
        <v>1.4217585961083721E-5</v>
      </c>
    </row>
    <row r="2910" spans="4:9" x14ac:dyDescent="0.25">
      <c r="D2910">
        <f t="shared" si="273"/>
        <v>2905</v>
      </c>
      <c r="E2910" s="11">
        <f t="shared" si="270"/>
        <v>145.25</v>
      </c>
      <c r="F2910" s="11">
        <f t="shared" si="274"/>
        <v>9.4301157675186957E-4</v>
      </c>
      <c r="G2910" s="11">
        <f t="shared" si="275"/>
        <v>999.9971708294479</v>
      </c>
      <c r="H2910" s="16">
        <f t="shared" si="271"/>
        <v>-4.715062328192294E-6</v>
      </c>
      <c r="I2910" s="16">
        <f t="shared" si="272"/>
        <v>1.4146491847422355E-5</v>
      </c>
    </row>
    <row r="2911" spans="4:9" x14ac:dyDescent="0.25">
      <c r="D2911">
        <f t="shared" si="273"/>
        <v>2906</v>
      </c>
      <c r="E2911" s="11">
        <f t="shared" si="270"/>
        <v>145.30000000000001</v>
      </c>
      <c r="F2911" s="11">
        <f t="shared" si="274"/>
        <v>9.382965144236773E-4</v>
      </c>
      <c r="G2911" s="11">
        <f t="shared" si="275"/>
        <v>999.99718497593972</v>
      </c>
      <c r="H2911" s="16">
        <f t="shared" si="271"/>
        <v>-4.6914869722268791E-6</v>
      </c>
      <c r="I2911" s="16">
        <f t="shared" si="272"/>
        <v>1.4075753263118399E-5</v>
      </c>
    </row>
    <row r="2912" spans="4:9" x14ac:dyDescent="0.25">
      <c r="D2912">
        <f t="shared" si="273"/>
        <v>2907</v>
      </c>
      <c r="E2912" s="11">
        <f t="shared" si="270"/>
        <v>145.35</v>
      </c>
      <c r="F2912" s="11">
        <f t="shared" si="274"/>
        <v>9.336050274514504E-4</v>
      </c>
      <c r="G2912" s="11">
        <f t="shared" si="275"/>
        <v>999.99719905169297</v>
      </c>
      <c r="H2912" s="16">
        <f t="shared" si="271"/>
        <v>-4.6680294934832985E-6</v>
      </c>
      <c r="I2912" s="16">
        <f t="shared" si="272"/>
        <v>1.400536843074493E-5</v>
      </c>
    </row>
    <row r="2913" spans="4:9" x14ac:dyDescent="0.25">
      <c r="D2913">
        <f t="shared" si="273"/>
        <v>2908</v>
      </c>
      <c r="E2913" s="11">
        <f t="shared" si="270"/>
        <v>145.4</v>
      </c>
      <c r="F2913" s="11">
        <f t="shared" si="274"/>
        <v>9.2893699795796713E-4</v>
      </c>
      <c r="G2913" s="11">
        <f t="shared" si="275"/>
        <v>999.99721305706146</v>
      </c>
      <c r="H2913" s="16">
        <f t="shared" si="271"/>
        <v>-4.6446893025710426E-6</v>
      </c>
      <c r="I2913" s="16">
        <f t="shared" si="272"/>
        <v>1.3935335578425741E-5</v>
      </c>
    </row>
    <row r="2914" spans="4:9" x14ac:dyDescent="0.25">
      <c r="D2914">
        <f t="shared" si="273"/>
        <v>2909</v>
      </c>
      <c r="E2914" s="11">
        <f t="shared" si="270"/>
        <v>145.45000000000002</v>
      </c>
      <c r="F2914" s="11">
        <f t="shared" si="274"/>
        <v>9.2429230865539612E-4</v>
      </c>
      <c r="G2914" s="11">
        <f t="shared" si="275"/>
        <v>999.99722699239703</v>
      </c>
      <c r="H2914" s="16">
        <f t="shared" si="271"/>
        <v>-4.6214658130465844E-6</v>
      </c>
      <c r="I2914" s="16">
        <f t="shared" si="272"/>
        <v>1.3865652949827335E-5</v>
      </c>
    </row>
    <row r="2915" spans="4:9" x14ac:dyDescent="0.25">
      <c r="D2915">
        <f t="shared" si="273"/>
        <v>2910</v>
      </c>
      <c r="E2915" s="11">
        <f t="shared" si="270"/>
        <v>145.5</v>
      </c>
      <c r="F2915" s="11">
        <f t="shared" si="274"/>
        <v>9.1967084284234955E-4</v>
      </c>
      <c r="G2915" s="11">
        <f t="shared" si="275"/>
        <v>999.99724085804996</v>
      </c>
      <c r="H2915" s="16">
        <f t="shared" si="271"/>
        <v>-4.5983584413986656E-6</v>
      </c>
      <c r="I2915" s="16">
        <f t="shared" si="272"/>
        <v>1.3796318791946508E-5</v>
      </c>
    </row>
    <row r="2916" spans="4:9" x14ac:dyDescent="0.25">
      <c r="D2916">
        <f t="shared" si="273"/>
        <v>2911</v>
      </c>
      <c r="E2916" s="11">
        <f t="shared" si="270"/>
        <v>145.55000000000001</v>
      </c>
      <c r="F2916" s="11">
        <f t="shared" si="274"/>
        <v>9.1507248440095084E-4</v>
      </c>
      <c r="G2916" s="11">
        <f t="shared" si="275"/>
        <v>999.9972546543687</v>
      </c>
      <c r="H2916" s="16">
        <f t="shared" si="271"/>
        <v>-4.5753666070336305E-6</v>
      </c>
      <c r="I2916" s="16">
        <f t="shared" si="272"/>
        <v>1.372733136066145E-5</v>
      </c>
    </row>
    <row r="2917" spans="4:9" x14ac:dyDescent="0.25">
      <c r="D2917">
        <f t="shared" si="273"/>
        <v>2912</v>
      </c>
      <c r="E2917" s="11">
        <f t="shared" si="270"/>
        <v>145.6</v>
      </c>
      <c r="F2917" s="11">
        <f t="shared" si="274"/>
        <v>9.1049711779391722E-4</v>
      </c>
      <c r="G2917" s="11">
        <f t="shared" si="275"/>
        <v>999.99726838170011</v>
      </c>
      <c r="H2917" s="16">
        <f t="shared" si="271"/>
        <v>-4.5524897322608273E-6</v>
      </c>
      <c r="I2917" s="16">
        <f t="shared" si="272"/>
        <v>1.3658688921841964E-5</v>
      </c>
    </row>
    <row r="2918" spans="4:9" x14ac:dyDescent="0.25">
      <c r="D2918">
        <f t="shared" si="273"/>
        <v>2913</v>
      </c>
      <c r="E2918" s="11">
        <f t="shared" si="270"/>
        <v>145.65</v>
      </c>
      <c r="F2918" s="11">
        <f t="shared" si="274"/>
        <v>9.0594462806165639E-4</v>
      </c>
      <c r="G2918" s="11">
        <f t="shared" si="275"/>
        <v>999.997282040389</v>
      </c>
      <c r="H2918" s="16">
        <f t="shared" si="271"/>
        <v>-4.5297272422781033E-6</v>
      </c>
      <c r="I2918" s="16">
        <f t="shared" si="272"/>
        <v>1.3590389751349489E-5</v>
      </c>
    </row>
    <row r="2919" spans="4:9" x14ac:dyDescent="0.25">
      <c r="D2919">
        <f t="shared" si="273"/>
        <v>2914</v>
      </c>
      <c r="E2919" s="11">
        <f t="shared" si="270"/>
        <v>145.70000000000002</v>
      </c>
      <c r="F2919" s="11">
        <f t="shared" si="274"/>
        <v>9.0141490081937831E-4</v>
      </c>
      <c r="G2919" s="11">
        <f t="shared" si="275"/>
        <v>999.99729563077869</v>
      </c>
      <c r="H2919" s="16">
        <f t="shared" si="271"/>
        <v>-4.5070785651573614E-6</v>
      </c>
      <c r="I2919" s="16">
        <f t="shared" si="272"/>
        <v>1.3522432130596199E-5</v>
      </c>
    </row>
    <row r="2920" spans="4:9" x14ac:dyDescent="0.25">
      <c r="D2920">
        <f t="shared" si="273"/>
        <v>2915</v>
      </c>
      <c r="E2920" s="11">
        <f t="shared" si="270"/>
        <v>145.75</v>
      </c>
      <c r="F2920" s="11">
        <f t="shared" si="274"/>
        <v>8.9690782225422094E-4</v>
      </c>
      <c r="G2920" s="11">
        <f t="shared" si="275"/>
        <v>999.99730915321084</v>
      </c>
      <c r="H2920" s="16">
        <f t="shared" si="271"/>
        <v>-4.4845431318301803E-6</v>
      </c>
      <c r="I2920" s="16">
        <f t="shared" si="272"/>
        <v>1.3454814353206348E-5</v>
      </c>
    </row>
    <row r="2921" spans="4:9" x14ac:dyDescent="0.25">
      <c r="D2921">
        <f t="shared" si="273"/>
        <v>2916</v>
      </c>
      <c r="E2921" s="11">
        <f t="shared" si="270"/>
        <v>145.80000000000001</v>
      </c>
      <c r="F2921" s="11">
        <f t="shared" si="274"/>
        <v>8.9242327912239072E-4</v>
      </c>
      <c r="G2921" s="11">
        <f t="shared" si="275"/>
        <v>999.99732260802523</v>
      </c>
      <c r="H2921" s="16">
        <f t="shared" si="271"/>
        <v>-4.4621203760735261E-6</v>
      </c>
      <c r="I2921" s="16">
        <f t="shared" si="272"/>
        <v>1.3387534716134491E-5</v>
      </c>
    </row>
    <row r="2922" spans="4:9" x14ac:dyDescent="0.25">
      <c r="D2922">
        <f t="shared" si="273"/>
        <v>2917</v>
      </c>
      <c r="E2922" s="11">
        <f t="shared" si="270"/>
        <v>145.85</v>
      </c>
      <c r="F2922" s="11">
        <f t="shared" si="274"/>
        <v>8.8796115874631724E-4</v>
      </c>
      <c r="G2922" s="11">
        <f t="shared" si="275"/>
        <v>999.99733599555998</v>
      </c>
      <c r="H2922" s="16">
        <f t="shared" si="271"/>
        <v>-4.4398097344955162E-6</v>
      </c>
      <c r="I2922" s="16">
        <f t="shared" si="272"/>
        <v>1.3320591531877932E-5</v>
      </c>
    </row>
    <row r="2923" spans="4:9" x14ac:dyDescent="0.25">
      <c r="D2923">
        <f t="shared" si="273"/>
        <v>2918</v>
      </c>
      <c r="E2923" s="11">
        <f t="shared" si="270"/>
        <v>145.9</v>
      </c>
      <c r="F2923" s="11">
        <f t="shared" si="274"/>
        <v>8.8352134901182168E-4</v>
      </c>
      <c r="G2923" s="11">
        <f t="shared" si="275"/>
        <v>999.99734931615149</v>
      </c>
      <c r="H2923" s="16">
        <f t="shared" si="271"/>
        <v>-4.4176106465212697E-6</v>
      </c>
      <c r="I2923" s="16">
        <f t="shared" si="272"/>
        <v>1.3253983117374506E-5</v>
      </c>
    </row>
    <row r="2924" spans="4:9" x14ac:dyDescent="0.25">
      <c r="D2924">
        <f t="shared" si="273"/>
        <v>2919</v>
      </c>
      <c r="E2924" s="11">
        <f t="shared" si="270"/>
        <v>145.95000000000002</v>
      </c>
      <c r="F2924" s="11">
        <f t="shared" si="274"/>
        <v>8.7910373836530044E-4</v>
      </c>
      <c r="G2924" s="11">
        <f t="shared" si="275"/>
        <v>999.99736257013456</v>
      </c>
      <c r="H2924" s="16">
        <f t="shared" si="271"/>
        <v>-4.3955225543788278E-6</v>
      </c>
      <c r="I2924" s="16">
        <f t="shared" si="272"/>
        <v>1.3187707797333264E-5</v>
      </c>
    </row>
    <row r="2925" spans="4:9" x14ac:dyDescent="0.25">
      <c r="D2925">
        <f t="shared" si="273"/>
        <v>2920</v>
      </c>
      <c r="E2925" s="11">
        <f t="shared" si="270"/>
        <v>146</v>
      </c>
      <c r="F2925" s="11">
        <f t="shared" si="274"/>
        <v>8.7470821581092162E-4</v>
      </c>
      <c r="G2925" s="11">
        <f t="shared" si="275"/>
        <v>999.99737575784241</v>
      </c>
      <c r="H2925" s="16">
        <f t="shared" si="271"/>
        <v>-4.3735449030851155E-6</v>
      </c>
      <c r="I2925" s="16">
        <f t="shared" si="272"/>
        <v>1.3121763904234453E-5</v>
      </c>
    </row>
    <row r="2926" spans="4:9" x14ac:dyDescent="0.25">
      <c r="D2926">
        <f t="shared" si="273"/>
        <v>2921</v>
      </c>
      <c r="E2926" s="11">
        <f t="shared" si="270"/>
        <v>146.05000000000001</v>
      </c>
      <c r="F2926" s="11">
        <f t="shared" si="274"/>
        <v>8.7033467090783651E-4</v>
      </c>
      <c r="G2926" s="11">
        <f t="shared" si="275"/>
        <v>999.99738887960632</v>
      </c>
      <c r="H2926" s="16">
        <f t="shared" si="271"/>
        <v>-4.3516771404320265E-6</v>
      </c>
      <c r="I2926" s="16">
        <f t="shared" si="272"/>
        <v>1.3056149781660201E-5</v>
      </c>
    </row>
    <row r="2927" spans="4:9" x14ac:dyDescent="0.25">
      <c r="D2927">
        <f t="shared" si="273"/>
        <v>2922</v>
      </c>
      <c r="E2927" s="11">
        <f t="shared" si="270"/>
        <v>146.1</v>
      </c>
      <c r="F2927" s="11">
        <f t="shared" si="274"/>
        <v>8.6598299376740447E-4</v>
      </c>
      <c r="G2927" s="11">
        <f t="shared" si="275"/>
        <v>999.9974019357561</v>
      </c>
      <c r="H2927" s="16">
        <f t="shared" si="271"/>
        <v>-4.3299187169725204E-6</v>
      </c>
      <c r="I2927" s="16">
        <f t="shared" si="272"/>
        <v>1.2990863782074062E-5</v>
      </c>
    </row>
    <row r="2928" spans="4:9" x14ac:dyDescent="0.25">
      <c r="D2928">
        <f t="shared" si="273"/>
        <v>2923</v>
      </c>
      <c r="E2928" s="11">
        <f t="shared" si="270"/>
        <v>146.15</v>
      </c>
      <c r="F2928" s="11">
        <f t="shared" si="274"/>
        <v>8.61653075050432E-4</v>
      </c>
      <c r="G2928" s="11">
        <f t="shared" si="275"/>
        <v>999.99741492661985</v>
      </c>
      <c r="H2928" s="16">
        <f t="shared" si="271"/>
        <v>-4.3082690860068387E-6</v>
      </c>
      <c r="I2928" s="16">
        <f t="shared" si="272"/>
        <v>1.2925904260159712E-5</v>
      </c>
    </row>
    <row r="2929" spans="4:9" x14ac:dyDescent="0.25">
      <c r="D2929">
        <f t="shared" si="273"/>
        <v>2924</v>
      </c>
      <c r="E2929" s="11">
        <f t="shared" si="270"/>
        <v>146.20000000000002</v>
      </c>
      <c r="F2929" s="11">
        <f t="shared" si="274"/>
        <v>8.573448059644252E-4</v>
      </c>
      <c r="G2929" s="11">
        <f t="shared" si="275"/>
        <v>999.99742785252408</v>
      </c>
      <c r="H2929" s="16">
        <f t="shared" si="271"/>
        <v>-4.2867277035687642E-6</v>
      </c>
      <c r="I2929" s="16">
        <f t="shared" si="272"/>
        <v>1.286126958836403E-5</v>
      </c>
    </row>
    <row r="2930" spans="4:9" x14ac:dyDescent="0.25">
      <c r="D2930">
        <f t="shared" si="273"/>
        <v>2925</v>
      </c>
      <c r="E2930" s="11">
        <f t="shared" si="270"/>
        <v>146.25</v>
      </c>
      <c r="F2930" s="11">
        <f t="shared" si="274"/>
        <v>8.5305807826085642E-4</v>
      </c>
      <c r="G2930" s="11">
        <f t="shared" si="275"/>
        <v>999.99744071379371</v>
      </c>
      <c r="H2930" s="16">
        <f t="shared" si="271"/>
        <v>-4.2652940284119312E-6</v>
      </c>
      <c r="I2930" s="16">
        <f t="shared" si="272"/>
        <v>1.2796958136913138E-5</v>
      </c>
    </row>
    <row r="2931" spans="4:9" x14ac:dyDescent="0.25">
      <c r="D2931">
        <f t="shared" si="273"/>
        <v>2926</v>
      </c>
      <c r="E2931" s="11">
        <f t="shared" si="270"/>
        <v>146.30000000000001</v>
      </c>
      <c r="F2931" s="11">
        <f t="shared" si="274"/>
        <v>8.4879278423244451E-4</v>
      </c>
      <c r="G2931" s="11">
        <f t="shared" si="275"/>
        <v>999.99745351075182</v>
      </c>
      <c r="H2931" s="16">
        <f t="shared" si="271"/>
        <v>-4.2439675219962664E-6</v>
      </c>
      <c r="I2931" s="16">
        <f t="shared" si="272"/>
        <v>1.2732968293796367E-5</v>
      </c>
    </row>
    <row r="2932" spans="4:9" x14ac:dyDescent="0.25">
      <c r="D2932">
        <f t="shared" si="273"/>
        <v>2927</v>
      </c>
      <c r="E2932" s="11">
        <f t="shared" si="270"/>
        <v>146.35</v>
      </c>
      <c r="F2932" s="11">
        <f t="shared" si="274"/>
        <v>8.4454881671044827E-4</v>
      </c>
      <c r="G2932" s="11">
        <f t="shared" si="275"/>
        <v>999.99746624372017</v>
      </c>
      <c r="H2932" s="16">
        <f t="shared" si="271"/>
        <v>-4.2227476484744116E-6</v>
      </c>
      <c r="I2932" s="16">
        <f t="shared" si="272"/>
        <v>1.2669298447002734E-5</v>
      </c>
    </row>
    <row r="2933" spans="4:9" x14ac:dyDescent="0.25">
      <c r="D2933">
        <f t="shared" si="273"/>
        <v>2928</v>
      </c>
      <c r="E2933" s="11">
        <f t="shared" si="270"/>
        <v>146.4</v>
      </c>
      <c r="F2933" s="11">
        <f t="shared" si="274"/>
        <v>8.4032606906197388E-4</v>
      </c>
      <c r="G2933" s="11">
        <f t="shared" si="275"/>
        <v>999.99747891301865</v>
      </c>
      <c r="H2933" s="16">
        <f t="shared" si="271"/>
        <v>-4.2016338746782951E-6</v>
      </c>
      <c r="I2933" s="16">
        <f t="shared" si="272"/>
        <v>1.2605946996733376E-5</v>
      </c>
    </row>
    <row r="2934" spans="4:9" x14ac:dyDescent="0.25">
      <c r="D2934">
        <f t="shared" si="273"/>
        <v>2929</v>
      </c>
      <c r="E2934" s="11">
        <f t="shared" si="270"/>
        <v>146.45000000000002</v>
      </c>
      <c r="F2934" s="11">
        <f t="shared" si="274"/>
        <v>8.3612443518729554E-4</v>
      </c>
      <c r="G2934" s="11">
        <f t="shared" si="275"/>
        <v>999.9974915189656</v>
      </c>
      <c r="H2934" s="16">
        <f t="shared" si="271"/>
        <v>-4.1806256701057127E-6</v>
      </c>
      <c r="I2934" s="16">
        <f t="shared" si="272"/>
        <v>1.2542912352070884E-5</v>
      </c>
    </row>
    <row r="2935" spans="4:9" x14ac:dyDescent="0.25">
      <c r="D2935">
        <f t="shared" si="273"/>
        <v>2930</v>
      </c>
      <c r="E2935" s="11">
        <f t="shared" si="270"/>
        <v>146.5</v>
      </c>
      <c r="F2935" s="11">
        <f t="shared" si="274"/>
        <v>8.3194380951718985E-4</v>
      </c>
      <c r="G2935" s="11">
        <f t="shared" si="275"/>
        <v>999.99750406187798</v>
      </c>
      <c r="H2935" s="16">
        <f t="shared" si="271"/>
        <v>-4.1597225069070159E-6</v>
      </c>
      <c r="I2935" s="16">
        <f t="shared" si="272"/>
        <v>1.2480192927648653E-5</v>
      </c>
    </row>
    <row r="2936" spans="4:9" x14ac:dyDescent="0.25">
      <c r="D2936">
        <f t="shared" si="273"/>
        <v>2931</v>
      </c>
      <c r="E2936" s="11">
        <f t="shared" si="270"/>
        <v>146.55000000000001</v>
      </c>
      <c r="F2936" s="11">
        <f t="shared" si="274"/>
        <v>8.277840870102828E-4</v>
      </c>
      <c r="G2936" s="11">
        <f t="shared" si="275"/>
        <v>999.99751654207091</v>
      </c>
      <c r="H2936" s="16">
        <f t="shared" si="271"/>
        <v>-4.1389238598718312E-6</v>
      </c>
      <c r="I2936" s="16">
        <f t="shared" si="272"/>
        <v>1.2417787146981542E-5</v>
      </c>
    </row>
    <row r="2937" spans="4:9" x14ac:dyDescent="0.25">
      <c r="D2937">
        <f t="shared" si="273"/>
        <v>2932</v>
      </c>
      <c r="E2937" s="11">
        <f t="shared" si="270"/>
        <v>146.6</v>
      </c>
      <c r="F2937" s="11">
        <f t="shared" si="274"/>
        <v>8.2364516315041095E-4</v>
      </c>
      <c r="G2937" s="11">
        <f t="shared" si="275"/>
        <v>999.99752895985807</v>
      </c>
      <c r="H2937" s="16">
        <f t="shared" si="271"/>
        <v>-4.1182292064158814E-6</v>
      </c>
      <c r="I2937" s="16">
        <f t="shared" si="272"/>
        <v>1.2355693440245427E-5</v>
      </c>
    </row>
    <row r="2938" spans="4:9" x14ac:dyDescent="0.25">
      <c r="D2938">
        <f t="shared" si="273"/>
        <v>2933</v>
      </c>
      <c r="E2938" s="11">
        <f t="shared" si="270"/>
        <v>146.65</v>
      </c>
      <c r="F2938" s="11">
        <f t="shared" si="274"/>
        <v>8.1952693394399506E-4</v>
      </c>
      <c r="G2938" s="11">
        <f t="shared" si="275"/>
        <v>999.99754131555153</v>
      </c>
      <c r="H2938" s="16">
        <f t="shared" si="271"/>
        <v>-4.0976380265678331E-6</v>
      </c>
      <c r="I2938" s="16">
        <f t="shared" si="272"/>
        <v>1.229391024871811E-5</v>
      </c>
    </row>
    <row r="2939" spans="4:9" x14ac:dyDescent="0.25">
      <c r="D2939">
        <f t="shared" si="273"/>
        <v>2934</v>
      </c>
      <c r="E2939" s="11">
        <f t="shared" si="270"/>
        <v>146.70000000000002</v>
      </c>
      <c r="F2939" s="11">
        <f t="shared" si="274"/>
        <v>8.1542929591742717E-4</v>
      </c>
      <c r="G2939" s="11">
        <f t="shared" si="275"/>
        <v>999.99755360946176</v>
      </c>
      <c r="H2939" s="16">
        <f t="shared" si="271"/>
        <v>-4.0771498029562573E-6</v>
      </c>
      <c r="I2939" s="16">
        <f t="shared" si="272"/>
        <v>1.2232436018117967E-5</v>
      </c>
    </row>
    <row r="2940" spans="4:9" x14ac:dyDescent="0.25">
      <c r="D2940">
        <f t="shared" si="273"/>
        <v>2935</v>
      </c>
      <c r="E2940" s="11">
        <f t="shared" si="270"/>
        <v>146.75</v>
      </c>
      <c r="F2940" s="11">
        <f t="shared" si="274"/>
        <v>8.1135214611447088E-4</v>
      </c>
      <c r="G2940" s="11">
        <f t="shared" si="275"/>
        <v>999.99756584189777</v>
      </c>
      <c r="H2940" s="16">
        <f t="shared" si="271"/>
        <v>-4.0567640207966008E-6</v>
      </c>
      <c r="I2940" s="16">
        <f t="shared" si="272"/>
        <v>1.2171269204155086E-5</v>
      </c>
    </row>
    <row r="2941" spans="4:9" x14ac:dyDescent="0.25">
      <c r="D2941">
        <f t="shared" si="273"/>
        <v>2936</v>
      </c>
      <c r="E2941" s="11">
        <f t="shared" si="270"/>
        <v>146.80000000000001</v>
      </c>
      <c r="F2941" s="11">
        <f t="shared" si="274"/>
        <v>8.0729538209367427E-4</v>
      </c>
      <c r="G2941" s="11">
        <f t="shared" si="275"/>
        <v>999.99757801316696</v>
      </c>
      <c r="H2941" s="16">
        <f t="shared" si="271"/>
        <v>-4.0364801678782833E-6</v>
      </c>
      <c r="I2941" s="16">
        <f t="shared" si="272"/>
        <v>1.2110408268090367E-5</v>
      </c>
    </row>
    <row r="2942" spans="4:9" x14ac:dyDescent="0.25">
      <c r="D2942">
        <f t="shared" si="273"/>
        <v>2937</v>
      </c>
      <c r="E2942" s="11">
        <f t="shared" si="270"/>
        <v>146.85</v>
      </c>
      <c r="F2942" s="11">
        <f t="shared" si="274"/>
        <v>8.0325890192579604E-4</v>
      </c>
      <c r="G2942" s="11">
        <f t="shared" si="275"/>
        <v>999.99759012357526</v>
      </c>
      <c r="H2942" s="16">
        <f t="shared" si="271"/>
        <v>-4.016297734551795E-6</v>
      </c>
      <c r="I2942" s="16">
        <f t="shared" si="272"/>
        <v>1.2049851680066188E-5</v>
      </c>
    </row>
    <row r="2943" spans="4:9" x14ac:dyDescent="0.25">
      <c r="D2943">
        <f t="shared" si="273"/>
        <v>2938</v>
      </c>
      <c r="E2943" s="11">
        <f t="shared" si="270"/>
        <v>146.9</v>
      </c>
      <c r="F2943" s="11">
        <f t="shared" si="274"/>
        <v>7.9924260419124427E-4</v>
      </c>
      <c r="G2943" s="11">
        <f t="shared" si="275"/>
        <v>999.99760217342691</v>
      </c>
      <c r="H2943" s="16">
        <f t="shared" si="271"/>
        <v>-3.9962162137159201E-6</v>
      </c>
      <c r="I2943" s="16">
        <f t="shared" si="272"/>
        <v>1.1989597919106418E-5</v>
      </c>
    </row>
    <row r="2944" spans="4:9" x14ac:dyDescent="0.25">
      <c r="D2944">
        <f t="shared" si="273"/>
        <v>2939</v>
      </c>
      <c r="E2944" s="11">
        <f t="shared" si="270"/>
        <v>146.95000000000002</v>
      </c>
      <c r="F2944" s="11">
        <f t="shared" si="274"/>
        <v>7.9524638797752836E-4</v>
      </c>
      <c r="G2944" s="11">
        <f t="shared" si="275"/>
        <v>999.99761416302488</v>
      </c>
      <c r="H2944" s="16">
        <f t="shared" si="271"/>
        <v>-3.9762351008049676E-6</v>
      </c>
      <c r="I2944" s="16">
        <f t="shared" si="272"/>
        <v>1.192964546978575E-5</v>
      </c>
    </row>
    <row r="2945" spans="4:9" x14ac:dyDescent="0.25">
      <c r="D2945">
        <f t="shared" si="273"/>
        <v>2940</v>
      </c>
      <c r="E2945" s="11">
        <f t="shared" si="270"/>
        <v>147</v>
      </c>
      <c r="F2945" s="11">
        <f t="shared" si="274"/>
        <v>7.9127015287672338E-4</v>
      </c>
      <c r="G2945" s="11">
        <f t="shared" si="275"/>
        <v>999.99762609267032</v>
      </c>
      <c r="H2945" s="16">
        <f t="shared" si="271"/>
        <v>-3.9563538937761239E-6</v>
      </c>
      <c r="I2945" s="16">
        <f t="shared" si="272"/>
        <v>1.1869992824450146E-5</v>
      </c>
    </row>
    <row r="2946" spans="4:9" x14ac:dyDescent="0.25">
      <c r="D2946">
        <f t="shared" si="273"/>
        <v>2941</v>
      </c>
      <c r="E2946" s="11">
        <f t="shared" si="270"/>
        <v>147.05000000000001</v>
      </c>
      <c r="F2946" s="11">
        <f t="shared" si="274"/>
        <v>7.8731379898294728E-4</v>
      </c>
      <c r="G2946" s="11">
        <f t="shared" si="275"/>
        <v>999.99763796266313</v>
      </c>
      <c r="H2946" s="16">
        <f t="shared" si="271"/>
        <v>-3.9365720930968066E-6</v>
      </c>
      <c r="I2946" s="16">
        <f t="shared" si="272"/>
        <v>1.1810638486547504E-5</v>
      </c>
    </row>
    <row r="2947" spans="4:9" x14ac:dyDescent="0.25">
      <c r="D2947">
        <f t="shared" si="273"/>
        <v>2942</v>
      </c>
      <c r="E2947" s="11">
        <f t="shared" si="270"/>
        <v>147.1</v>
      </c>
      <c r="F2947" s="11">
        <f t="shared" si="274"/>
        <v>7.8337722688985047E-4</v>
      </c>
      <c r="G2947" s="11">
        <f t="shared" si="275"/>
        <v>999.99764977330165</v>
      </c>
      <c r="H2947" s="16">
        <f t="shared" si="271"/>
        <v>-3.9168892017321302E-6</v>
      </c>
      <c r="I2947" s="16">
        <f t="shared" si="272"/>
        <v>1.1751580960635678E-5</v>
      </c>
    </row>
    <row r="2948" spans="4:9" x14ac:dyDescent="0.25">
      <c r="D2948">
        <f t="shared" si="273"/>
        <v>2943</v>
      </c>
      <c r="E2948" s="11">
        <f t="shared" si="270"/>
        <v>147.15</v>
      </c>
      <c r="F2948" s="11">
        <f t="shared" si="274"/>
        <v>7.7946033768811829E-4</v>
      </c>
      <c r="G2948" s="11">
        <f t="shared" si="275"/>
        <v>999.99766152488257</v>
      </c>
      <c r="H2948" s="16">
        <f t="shared" si="271"/>
        <v>-3.8973047251324235E-6</v>
      </c>
      <c r="I2948" s="16">
        <f t="shared" si="272"/>
        <v>1.1692818765705115E-5</v>
      </c>
    </row>
    <row r="2949" spans="4:9" x14ac:dyDescent="0.25">
      <c r="D2949">
        <f t="shared" si="273"/>
        <v>2944</v>
      </c>
      <c r="E2949" s="11">
        <f t="shared" ref="E2949:E3012" si="276">D2949*$B$13</f>
        <v>147.20000000000002</v>
      </c>
      <c r="F2949" s="11">
        <f t="shared" si="274"/>
        <v>7.7556303296298591E-4</v>
      </c>
      <c r="G2949" s="11">
        <f t="shared" si="275"/>
        <v>999.99767321770139</v>
      </c>
      <c r="H2949" s="16">
        <f t="shared" ref="H2949:H3012" si="277">$B$7*F2949*(1-(F2949+$B$11*G2949)/$B$9)*$B$13</f>
        <v>-3.8778181712207854E-6</v>
      </c>
      <c r="I2949" s="16">
        <f t="shared" ref="I2949:I3005" si="278">$B$8*G2949*(1-(G2949+$B$12*F2949)/$B$10)*$B$13</f>
        <v>1.1634350420746008E-5</v>
      </c>
    </row>
    <row r="2950" spans="4:9" x14ac:dyDescent="0.25">
      <c r="D2950">
        <f t="shared" ref="D2950:D3005" si="279">D2949+1</f>
        <v>2945</v>
      </c>
      <c r="E2950" s="11">
        <f t="shared" si="276"/>
        <v>147.25</v>
      </c>
      <c r="F2950" s="11">
        <f t="shared" ref="F2950:F3005" si="280">F2949+H2949</f>
        <v>7.7168521479176514E-4</v>
      </c>
      <c r="G2950" s="11">
        <f t="shared" ref="G2950:G3005" si="281">G2949+I2949</f>
        <v>999.99768485205186</v>
      </c>
      <c r="H2950" s="16">
        <f t="shared" si="277"/>
        <v>-3.8584290503807382E-6</v>
      </c>
      <c r="I2950" s="16">
        <f t="shared" si="278"/>
        <v>1.1576174458070934E-5</v>
      </c>
    </row>
    <row r="2951" spans="4:9" x14ac:dyDescent="0.25">
      <c r="D2951">
        <f t="shared" si="279"/>
        <v>2946</v>
      </c>
      <c r="E2951" s="11">
        <f t="shared" si="276"/>
        <v>147.30000000000001</v>
      </c>
      <c r="F2951" s="11">
        <f t="shared" si="280"/>
        <v>7.6782678574138438E-4</v>
      </c>
      <c r="G2951" s="11">
        <f t="shared" si="281"/>
        <v>999.99769642822628</v>
      </c>
      <c r="H2951" s="16">
        <f t="shared" si="277"/>
        <v>-3.8391368754439082E-6</v>
      </c>
      <c r="I2951" s="16">
        <f t="shared" si="278"/>
        <v>1.151828941887397E-5</v>
      </c>
    </row>
    <row r="2952" spans="4:9" x14ac:dyDescent="0.25">
      <c r="D2952">
        <f t="shared" si="279"/>
        <v>2947</v>
      </c>
      <c r="E2952" s="11">
        <f t="shared" si="276"/>
        <v>147.35</v>
      </c>
      <c r="F2952" s="11">
        <f t="shared" si="280"/>
        <v>7.6398764886594051E-4</v>
      </c>
      <c r="G2952" s="11">
        <f t="shared" si="281"/>
        <v>999.99770794651567</v>
      </c>
      <c r="H2952" s="16">
        <f t="shared" si="277"/>
        <v>-3.8199411616777943E-6</v>
      </c>
      <c r="I2952" s="16">
        <f t="shared" si="278"/>
        <v>1.1460693841018293E-5</v>
      </c>
    </row>
    <row r="2953" spans="4:9" x14ac:dyDescent="0.25">
      <c r="D2953">
        <f t="shared" si="279"/>
        <v>2948</v>
      </c>
      <c r="E2953" s="11">
        <f t="shared" si="276"/>
        <v>147.4</v>
      </c>
      <c r="F2953" s="11">
        <f t="shared" si="280"/>
        <v>7.6016770770426267E-4</v>
      </c>
      <c r="G2953" s="11">
        <f t="shared" si="281"/>
        <v>999.9977194072095</v>
      </c>
      <c r="H2953" s="16">
        <f t="shared" si="277"/>
        <v>-3.800841426773598E-6</v>
      </c>
      <c r="I2953" s="16">
        <f t="shared" si="278"/>
        <v>1.1403386283461006E-5</v>
      </c>
    </row>
    <row r="2954" spans="4:9" x14ac:dyDescent="0.25">
      <c r="D2954">
        <f t="shared" si="279"/>
        <v>2949</v>
      </c>
      <c r="E2954" s="11">
        <f t="shared" si="276"/>
        <v>147.45000000000002</v>
      </c>
      <c r="F2954" s="11">
        <f t="shared" si="280"/>
        <v>7.5636686627748905E-4</v>
      </c>
      <c r="G2954" s="11">
        <f t="shared" si="281"/>
        <v>999.99773081059584</v>
      </c>
      <c r="H2954" s="16">
        <f t="shared" si="277"/>
        <v>-3.7818371908340847E-6</v>
      </c>
      <c r="I2954" s="16">
        <f t="shared" si="278"/>
        <v>1.1346365300718078E-5</v>
      </c>
    </row>
    <row r="2955" spans="4:9" x14ac:dyDescent="0.25">
      <c r="D2955">
        <f t="shared" si="279"/>
        <v>2950</v>
      </c>
      <c r="E2955" s="11">
        <f t="shared" si="276"/>
        <v>147.5</v>
      </c>
      <c r="F2955" s="11">
        <f t="shared" si="280"/>
        <v>7.5258502908665491E-4</v>
      </c>
      <c r="G2955" s="11">
        <f t="shared" si="281"/>
        <v>999.99774215696118</v>
      </c>
      <c r="H2955" s="16">
        <f t="shared" si="277"/>
        <v>-3.7629279763615389E-6</v>
      </c>
      <c r="I2955" s="16">
        <f t="shared" si="278"/>
        <v>1.1289629461738112E-5</v>
      </c>
    </row>
    <row r="2956" spans="4:9" x14ac:dyDescent="0.25">
      <c r="D2956">
        <f t="shared" si="279"/>
        <v>2951</v>
      </c>
      <c r="E2956" s="11">
        <f t="shared" si="276"/>
        <v>147.55000000000001</v>
      </c>
      <c r="F2956" s="11">
        <f t="shared" si="280"/>
        <v>7.4882210111029332E-4</v>
      </c>
      <c r="G2956" s="11">
        <f t="shared" si="281"/>
        <v>999.99775344659065</v>
      </c>
      <c r="H2956" s="16">
        <f t="shared" si="277"/>
        <v>-3.7441133082457597E-6</v>
      </c>
      <c r="I2956" s="16">
        <f t="shared" si="278"/>
        <v>1.1233177341020557E-5</v>
      </c>
    </row>
    <row r="2957" spans="4:9" x14ac:dyDescent="0.25">
      <c r="D2957">
        <f t="shared" si="279"/>
        <v>2952</v>
      </c>
      <c r="E2957" s="11">
        <f t="shared" si="276"/>
        <v>147.6</v>
      </c>
      <c r="F2957" s="11">
        <f t="shared" si="280"/>
        <v>7.4507798780204754E-4</v>
      </c>
      <c r="G2957" s="11">
        <f t="shared" si="281"/>
        <v>999.99776467976801</v>
      </c>
      <c r="H2957" s="16">
        <f t="shared" si="277"/>
        <v>-3.7253927137521247E-6</v>
      </c>
      <c r="I2957" s="16">
        <f t="shared" si="278"/>
        <v>1.117700751861573E-5</v>
      </c>
    </row>
    <row r="2958" spans="4:9" x14ac:dyDescent="0.25">
      <c r="D2958">
        <f t="shared" si="279"/>
        <v>2953</v>
      </c>
      <c r="E2958" s="11">
        <f t="shared" si="276"/>
        <v>147.65</v>
      </c>
      <c r="F2958" s="11">
        <f t="shared" si="280"/>
        <v>7.413525950882954E-4</v>
      </c>
      <c r="G2958" s="11">
        <f t="shared" si="281"/>
        <v>999.99777585677555</v>
      </c>
      <c r="H2958" s="16">
        <f t="shared" si="277"/>
        <v>-3.7067657225097205E-6</v>
      </c>
      <c r="I2958" s="16">
        <f t="shared" si="278"/>
        <v>1.1121118583455469E-5</v>
      </c>
    </row>
    <row r="2959" spans="4:9" x14ac:dyDescent="0.25">
      <c r="D2959">
        <f t="shared" si="279"/>
        <v>2954</v>
      </c>
      <c r="E2959" s="11">
        <f t="shared" si="276"/>
        <v>147.70000000000002</v>
      </c>
      <c r="F2959" s="11">
        <f t="shared" si="280"/>
        <v>7.3764582936578567E-4</v>
      </c>
      <c r="G2959" s="11">
        <f t="shared" si="281"/>
        <v>999.99778697789418</v>
      </c>
      <c r="H2959" s="16">
        <f t="shared" si="277"/>
        <v>-3.6882318664995071E-6</v>
      </c>
      <c r="I2959" s="16">
        <f t="shared" si="278"/>
        <v>1.1065509128912259E-5</v>
      </c>
    </row>
    <row r="2960" spans="4:9" x14ac:dyDescent="0.25">
      <c r="D2960">
        <f t="shared" si="279"/>
        <v>2955</v>
      </c>
      <c r="E2960" s="11">
        <f t="shared" si="276"/>
        <v>147.75</v>
      </c>
      <c r="F2960" s="11">
        <f t="shared" si="280"/>
        <v>7.3395759749928619E-4</v>
      </c>
      <c r="G2960" s="11">
        <f t="shared" si="281"/>
        <v>999.99779804340335</v>
      </c>
      <c r="H2960" s="16">
        <f t="shared" si="277"/>
        <v>-3.6697906800425762E-6</v>
      </c>
      <c r="I2960" s="16">
        <f t="shared" si="278"/>
        <v>1.1010177759460558E-5</v>
      </c>
    </row>
    <row r="2961" spans="4:9" x14ac:dyDescent="0.25">
      <c r="D2961">
        <f t="shared" si="279"/>
        <v>2956</v>
      </c>
      <c r="E2961" s="11">
        <f t="shared" si="276"/>
        <v>147.80000000000001</v>
      </c>
      <c r="F2961" s="11">
        <f t="shared" si="280"/>
        <v>7.3028780681924361E-4</v>
      </c>
      <c r="G2961" s="11">
        <f t="shared" si="281"/>
        <v>999.99780905358114</v>
      </c>
      <c r="H2961" s="16">
        <f t="shared" si="277"/>
        <v>-3.6514416997884327E-6</v>
      </c>
      <c r="I2961" s="16">
        <f t="shared" si="278"/>
        <v>1.0955123084015473E-5</v>
      </c>
    </row>
    <row r="2962" spans="4:9" x14ac:dyDescent="0.25">
      <c r="D2962">
        <f t="shared" si="279"/>
        <v>2957</v>
      </c>
      <c r="E2962" s="11">
        <f t="shared" si="276"/>
        <v>147.85</v>
      </c>
      <c r="F2962" s="11">
        <f t="shared" si="280"/>
        <v>7.2663636511945519E-4</v>
      </c>
      <c r="G2962" s="11">
        <f t="shared" si="281"/>
        <v>999.99782000870425</v>
      </c>
      <c r="H2962" s="16">
        <f t="shared" si="277"/>
        <v>-3.6331844647033649E-6</v>
      </c>
      <c r="I2962" s="16">
        <f t="shared" si="278"/>
        <v>1.0900343718153202E-5</v>
      </c>
    </row>
    <row r="2963" spans="4:9" x14ac:dyDescent="0.25">
      <c r="D2963">
        <f t="shared" si="279"/>
        <v>2958</v>
      </c>
      <c r="E2963" s="11">
        <f t="shared" si="276"/>
        <v>147.9</v>
      </c>
      <c r="F2963" s="11">
        <f t="shared" si="280"/>
        <v>7.2300318065475185E-4</v>
      </c>
      <c r="G2963" s="11">
        <f t="shared" si="281"/>
        <v>999.99783090904793</v>
      </c>
      <c r="H2963" s="16">
        <f t="shared" si="277"/>
        <v>-3.6150185160588594E-6</v>
      </c>
      <c r="I2963" s="16">
        <f t="shared" si="278"/>
        <v>1.0845838285221265E-5</v>
      </c>
    </row>
    <row r="2964" spans="4:9" x14ac:dyDescent="0.25">
      <c r="D2964">
        <f t="shared" si="279"/>
        <v>2959</v>
      </c>
      <c r="E2964" s="11">
        <f t="shared" si="276"/>
        <v>147.95000000000002</v>
      </c>
      <c r="F2964" s="11">
        <f t="shared" si="280"/>
        <v>7.1938816213869294E-4</v>
      </c>
      <c r="G2964" s="11">
        <f t="shared" si="281"/>
        <v>999.99784175488617</v>
      </c>
      <c r="H2964" s="16">
        <f t="shared" si="277"/>
        <v>-3.5969433974200661E-6</v>
      </c>
      <c r="I2964" s="16">
        <f t="shared" si="278"/>
        <v>1.0791605415228277E-5</v>
      </c>
    </row>
    <row r="2965" spans="4:9" x14ac:dyDescent="0.25">
      <c r="D2965">
        <f t="shared" si="279"/>
        <v>2960</v>
      </c>
      <c r="E2965" s="11">
        <f t="shared" si="276"/>
        <v>148</v>
      </c>
      <c r="F2965" s="11">
        <f t="shared" si="280"/>
        <v>7.1579121874127283E-4</v>
      </c>
      <c r="G2965" s="11">
        <f t="shared" si="281"/>
        <v>999.99785254649157</v>
      </c>
      <c r="H2965" s="16">
        <f t="shared" si="277"/>
        <v>-3.5789586546343452E-6</v>
      </c>
      <c r="I2965" s="16">
        <f t="shared" si="278"/>
        <v>1.0737643743733735E-5</v>
      </c>
    </row>
    <row r="2966" spans="4:9" x14ac:dyDescent="0.25">
      <c r="D2966">
        <f t="shared" si="279"/>
        <v>2961</v>
      </c>
      <c r="E2966" s="11">
        <f t="shared" si="276"/>
        <v>148.05000000000001</v>
      </c>
      <c r="F2966" s="11">
        <f t="shared" si="280"/>
        <v>7.1221226008663847E-4</v>
      </c>
      <c r="G2966" s="11">
        <f t="shared" si="281"/>
        <v>999.99786328413529</v>
      </c>
      <c r="H2966" s="16">
        <f t="shared" si="277"/>
        <v>-3.5610638358198367E-6</v>
      </c>
      <c r="I2966" s="16">
        <f t="shared" si="278"/>
        <v>1.0683951917399119E-5</v>
      </c>
    </row>
    <row r="2967" spans="4:9" x14ac:dyDescent="0.25">
      <c r="D2967">
        <f t="shared" si="279"/>
        <v>2962</v>
      </c>
      <c r="E2967" s="11">
        <f t="shared" si="276"/>
        <v>148.1</v>
      </c>
      <c r="F2967" s="11">
        <f t="shared" si="280"/>
        <v>7.0865119625081868E-4</v>
      </c>
      <c r="G2967" s="11">
        <f t="shared" si="281"/>
        <v>999.99787396808722</v>
      </c>
      <c r="H2967" s="16">
        <f t="shared" si="277"/>
        <v>-3.5432584913541164E-6</v>
      </c>
      <c r="I2967" s="16">
        <f t="shared" si="278"/>
        <v>1.0630528582885693E-5</v>
      </c>
    </row>
    <row r="2968" spans="4:9" x14ac:dyDescent="0.25">
      <c r="D2968">
        <f t="shared" si="279"/>
        <v>2963</v>
      </c>
      <c r="E2968" s="11">
        <f t="shared" si="276"/>
        <v>148.15</v>
      </c>
      <c r="F2968" s="11">
        <f t="shared" si="280"/>
        <v>7.0510793775946455E-4</v>
      </c>
      <c r="G2968" s="11">
        <f t="shared" si="281"/>
        <v>999.99788459861577</v>
      </c>
      <c r="H2968" s="16">
        <f t="shared" si="277"/>
        <v>-3.5255421738629042E-6</v>
      </c>
      <c r="I2968" s="16">
        <f t="shared" si="278"/>
        <v>1.0577372400177153E-5</v>
      </c>
    </row>
    <row r="2969" spans="4:9" x14ac:dyDescent="0.25">
      <c r="D2969">
        <f t="shared" si="279"/>
        <v>2964</v>
      </c>
      <c r="E2969" s="11">
        <f t="shared" si="276"/>
        <v>148.20000000000002</v>
      </c>
      <c r="F2969" s="11">
        <f t="shared" si="280"/>
        <v>7.0158239558560168E-4</v>
      </c>
      <c r="G2969" s="11">
        <f t="shared" si="281"/>
        <v>999.99789517598822</v>
      </c>
      <c r="H2969" s="16">
        <f t="shared" si="277"/>
        <v>-3.5079144382088114E-6</v>
      </c>
      <c r="I2969" s="16">
        <f t="shared" si="278"/>
        <v>1.0524482032587644E-5</v>
      </c>
    </row>
    <row r="2970" spans="4:9" x14ac:dyDescent="0.25">
      <c r="D2970">
        <f t="shared" si="279"/>
        <v>2965</v>
      </c>
      <c r="E2970" s="11">
        <f t="shared" si="276"/>
        <v>148.25</v>
      </c>
      <c r="F2970" s="11">
        <f t="shared" si="280"/>
        <v>6.9807448114739289E-4</v>
      </c>
      <c r="G2970" s="11">
        <f t="shared" si="281"/>
        <v>999.99790570047026</v>
      </c>
      <c r="H2970" s="16">
        <f t="shared" si="277"/>
        <v>-3.490374841480162E-6</v>
      </c>
      <c r="I2970" s="16">
        <f t="shared" si="278"/>
        <v>1.0471856148982196E-5</v>
      </c>
    </row>
    <row r="2971" spans="4:9" x14ac:dyDescent="0.25">
      <c r="D2971">
        <f t="shared" si="279"/>
        <v>2966</v>
      </c>
      <c r="E2971" s="11">
        <f t="shared" si="276"/>
        <v>148.30000000000001</v>
      </c>
      <c r="F2971" s="11">
        <f t="shared" si="280"/>
        <v>6.9458410630591268E-4</v>
      </c>
      <c r="G2971" s="11">
        <f t="shared" si="281"/>
        <v>999.99791617232643</v>
      </c>
      <c r="H2971" s="16">
        <f t="shared" si="277"/>
        <v>-3.4729229429798645E-6</v>
      </c>
      <c r="I2971" s="16">
        <f t="shared" si="278"/>
        <v>1.0419493429327843E-5</v>
      </c>
    </row>
    <row r="2972" spans="4:9" x14ac:dyDescent="0.25">
      <c r="D2972">
        <f t="shared" si="279"/>
        <v>2967</v>
      </c>
      <c r="E2972" s="11">
        <f t="shared" si="276"/>
        <v>148.35</v>
      </c>
      <c r="F2972" s="11">
        <f t="shared" si="280"/>
        <v>6.9111118336293281E-4</v>
      </c>
      <c r="G2972" s="11">
        <f t="shared" si="281"/>
        <v>999.99792659181981</v>
      </c>
      <c r="H2972" s="16">
        <f t="shared" si="277"/>
        <v>-3.4555583042143365E-6</v>
      </c>
      <c r="I2972" s="16">
        <f t="shared" si="278"/>
        <v>1.0367392555811847E-5</v>
      </c>
    </row>
    <row r="2973" spans="4:9" x14ac:dyDescent="0.25">
      <c r="D2973">
        <f t="shared" si="279"/>
        <v>2968</v>
      </c>
      <c r="E2973" s="11">
        <f t="shared" si="276"/>
        <v>148.4</v>
      </c>
      <c r="F2973" s="11">
        <f t="shared" si="280"/>
        <v>6.8765562505871845E-4</v>
      </c>
      <c r="G2973" s="11">
        <f t="shared" si="281"/>
        <v>999.99793695921232</v>
      </c>
      <c r="H2973" s="16">
        <f t="shared" si="277"/>
        <v>-3.438280488882492E-6</v>
      </c>
      <c r="I2973" s="16">
        <f t="shared" si="278"/>
        <v>1.0315552219503034E-5</v>
      </c>
    </row>
    <row r="2974" spans="4:9" x14ac:dyDescent="0.25">
      <c r="D2974">
        <f t="shared" si="279"/>
        <v>2969</v>
      </c>
      <c r="E2974" s="11">
        <f t="shared" si="276"/>
        <v>148.45000000000002</v>
      </c>
      <c r="F2974" s="11">
        <f t="shared" si="280"/>
        <v>6.8421734456983597E-4</v>
      </c>
      <c r="G2974" s="11">
        <f t="shared" si="281"/>
        <v>999.99794727476456</v>
      </c>
      <c r="H2974" s="16">
        <f t="shared" si="277"/>
        <v>-3.4210890628647627E-6</v>
      </c>
      <c r="I2974" s="16">
        <f t="shared" si="278"/>
        <v>1.026397111702113E-5</v>
      </c>
    </row>
    <row r="2975" spans="4:9" x14ac:dyDescent="0.25">
      <c r="D2975">
        <f t="shared" si="279"/>
        <v>2970</v>
      </c>
      <c r="E2975" s="11">
        <f t="shared" si="276"/>
        <v>148.5</v>
      </c>
      <c r="F2975" s="11">
        <f t="shared" si="280"/>
        <v>6.8079625550697116E-4</v>
      </c>
      <c r="G2975" s="11">
        <f t="shared" si="281"/>
        <v>999.9979575387357</v>
      </c>
      <c r="H2975" s="16">
        <f t="shared" si="277"/>
        <v>-3.4039835942122211E-6</v>
      </c>
      <c r="I2975" s="16">
        <f t="shared" si="278"/>
        <v>1.0212647951646984E-5</v>
      </c>
    </row>
    <row r="2976" spans="4:9" x14ac:dyDescent="0.25">
      <c r="D2976">
        <f t="shared" si="279"/>
        <v>2971</v>
      </c>
      <c r="E2976" s="11">
        <f t="shared" si="276"/>
        <v>148.55000000000001</v>
      </c>
      <c r="F2976" s="11">
        <f t="shared" si="280"/>
        <v>6.7739227191275899E-4</v>
      </c>
      <c r="G2976" s="11">
        <f t="shared" si="281"/>
        <v>999.99796775138361</v>
      </c>
      <c r="H2976" s="16">
        <f t="shared" si="277"/>
        <v>-3.3869636531356863E-6</v>
      </c>
      <c r="I2976" s="16">
        <f t="shared" si="278"/>
        <v>1.0161581434432786E-5</v>
      </c>
    </row>
    <row r="2977" spans="4:9" x14ac:dyDescent="0.25">
      <c r="D2977">
        <f t="shared" si="279"/>
        <v>2972</v>
      </c>
      <c r="E2977" s="11">
        <f t="shared" si="276"/>
        <v>148.6</v>
      </c>
      <c r="F2977" s="11">
        <f t="shared" si="280"/>
        <v>6.7400530825962332E-4</v>
      </c>
      <c r="G2977" s="11">
        <f t="shared" si="281"/>
        <v>999.9979779129651</v>
      </c>
      <c r="H2977" s="16">
        <f t="shared" si="277"/>
        <v>-3.3700288119949659E-6</v>
      </c>
      <c r="I2977" s="16">
        <f t="shared" si="278"/>
        <v>1.0110770280871419E-5</v>
      </c>
    </row>
    <row r="2978" spans="4:9" x14ac:dyDescent="0.25">
      <c r="D2978">
        <f t="shared" si="279"/>
        <v>2973</v>
      </c>
      <c r="E2978" s="11">
        <f t="shared" si="276"/>
        <v>148.65</v>
      </c>
      <c r="F2978" s="11">
        <f t="shared" si="280"/>
        <v>6.7063527944762839E-4</v>
      </c>
      <c r="G2978" s="11">
        <f t="shared" si="281"/>
        <v>999.99798802373539</v>
      </c>
      <c r="H2978" s="16">
        <f t="shared" si="277"/>
        <v>-3.3531786452880775E-6</v>
      </c>
      <c r="I2978" s="16">
        <f t="shared" si="278"/>
        <v>1.0060213213116889E-5</v>
      </c>
    </row>
    <row r="2979" spans="4:9" x14ac:dyDescent="0.25">
      <c r="D2979">
        <f t="shared" si="279"/>
        <v>2974</v>
      </c>
      <c r="E2979" s="11">
        <f t="shared" si="276"/>
        <v>148.70000000000002</v>
      </c>
      <c r="F2979" s="11">
        <f t="shared" si="280"/>
        <v>6.6728210080234027E-4</v>
      </c>
      <c r="G2979" s="11">
        <f t="shared" si="281"/>
        <v>999.99799808394857</v>
      </c>
      <c r="H2979" s="16">
        <f t="shared" si="277"/>
        <v>-3.3364127296405766E-6</v>
      </c>
      <c r="I2979" s="16">
        <f t="shared" si="278"/>
        <v>1.0009908963314995E-5</v>
      </c>
    </row>
    <row r="2980" spans="4:9" x14ac:dyDescent="0.25">
      <c r="D2980">
        <f t="shared" si="279"/>
        <v>2975</v>
      </c>
      <c r="E2980" s="11">
        <f t="shared" si="276"/>
        <v>148.75</v>
      </c>
      <c r="F2980" s="11">
        <f t="shared" si="280"/>
        <v>6.6394568807269972E-4</v>
      </c>
      <c r="G2980" s="11">
        <f t="shared" si="281"/>
        <v>999.99800809385749</v>
      </c>
      <c r="H2980" s="16">
        <f t="shared" si="277"/>
        <v>-3.3197306437949189E-6</v>
      </c>
      <c r="I2980" s="16">
        <f t="shared" si="278"/>
        <v>9.9598562647215661E-6</v>
      </c>
    </row>
    <row r="2981" spans="4:9" x14ac:dyDescent="0.25">
      <c r="D2981">
        <f t="shared" si="279"/>
        <v>2976</v>
      </c>
      <c r="E2981" s="11">
        <f t="shared" si="276"/>
        <v>148.80000000000001</v>
      </c>
      <c r="F2981" s="11">
        <f t="shared" si="280"/>
        <v>6.6062595742890479E-4</v>
      </c>
      <c r="G2981" s="11">
        <f t="shared" si="281"/>
        <v>999.99801805371374</v>
      </c>
      <c r="H2981" s="16">
        <f t="shared" si="277"/>
        <v>-3.3031319685998612E-6</v>
      </c>
      <c r="I2981" s="16">
        <f t="shared" si="278"/>
        <v>9.910053859474013E-6</v>
      </c>
    </row>
    <row r="2982" spans="4:9" x14ac:dyDescent="0.25">
      <c r="D2982">
        <f t="shared" si="279"/>
        <v>2977</v>
      </c>
      <c r="E2982" s="11">
        <f t="shared" si="276"/>
        <v>148.85</v>
      </c>
      <c r="F2982" s="11">
        <f t="shared" si="280"/>
        <v>6.5732282546030493E-4</v>
      </c>
      <c r="G2982" s="11">
        <f t="shared" si="281"/>
        <v>999.99802796376764</v>
      </c>
      <c r="H2982" s="16">
        <f t="shared" si="277"/>
        <v>-3.2866162869999457E-6</v>
      </c>
      <c r="I2982" s="16">
        <f t="shared" si="278"/>
        <v>9.8605004963708801E-6</v>
      </c>
    </row>
    <row r="2983" spans="4:9" x14ac:dyDescent="0.25">
      <c r="D2983">
        <f t="shared" si="279"/>
        <v>2978</v>
      </c>
      <c r="E2983" s="11">
        <f t="shared" si="276"/>
        <v>148.9</v>
      </c>
      <c r="F2983" s="11">
        <f t="shared" si="280"/>
        <v>6.5403620917330496E-4</v>
      </c>
      <c r="G2983" s="11">
        <f t="shared" si="281"/>
        <v>999.99803782426818</v>
      </c>
      <c r="H2983" s="16">
        <f t="shared" si="277"/>
        <v>-3.2701831840250108E-6</v>
      </c>
      <c r="I2983" s="16">
        <f t="shared" si="278"/>
        <v>9.8111949286514043E-6</v>
      </c>
    </row>
    <row r="2984" spans="4:9" x14ac:dyDescent="0.25">
      <c r="D2984">
        <f t="shared" si="279"/>
        <v>2979</v>
      </c>
      <c r="E2984" s="11">
        <f t="shared" si="276"/>
        <v>148.95000000000002</v>
      </c>
      <c r="F2984" s="11">
        <f t="shared" si="280"/>
        <v>6.5076602598927995E-4</v>
      </c>
      <c r="G2984" s="11">
        <f t="shared" si="281"/>
        <v>999.99804763546308</v>
      </c>
      <c r="H2984" s="16">
        <f t="shared" si="277"/>
        <v>-3.2538322467797658E-6</v>
      </c>
      <c r="I2984" s="16">
        <f t="shared" si="278"/>
        <v>9.7621359206568528E-6</v>
      </c>
    </row>
    <row r="2985" spans="4:9" x14ac:dyDescent="0.25">
      <c r="D2985">
        <f t="shared" si="279"/>
        <v>2980</v>
      </c>
      <c r="E2985" s="11">
        <f t="shared" si="276"/>
        <v>149</v>
      </c>
      <c r="F2985" s="11">
        <f t="shared" si="280"/>
        <v>6.4751219374250017E-4</v>
      </c>
      <c r="G2985" s="11">
        <f t="shared" si="281"/>
        <v>999.99805739759904</v>
      </c>
      <c r="H2985" s="16">
        <f t="shared" si="277"/>
        <v>-3.2375630644334183E-6</v>
      </c>
      <c r="I2985" s="16">
        <f t="shared" si="278"/>
        <v>9.7133222345078689E-6</v>
      </c>
    </row>
    <row r="2986" spans="4:9" x14ac:dyDescent="0.25">
      <c r="D2986">
        <f t="shared" si="279"/>
        <v>2981</v>
      </c>
      <c r="E2986" s="11">
        <f t="shared" si="276"/>
        <v>149.05000000000001</v>
      </c>
      <c r="F2986" s="11">
        <f t="shared" si="280"/>
        <v>6.4427463067806676E-4</v>
      </c>
      <c r="G2986" s="11">
        <f t="shared" si="281"/>
        <v>999.99806711092128</v>
      </c>
      <c r="H2986" s="16">
        <f t="shared" si="277"/>
        <v>-3.2213752282093621E-6</v>
      </c>
      <c r="I2986" s="16">
        <f t="shared" si="278"/>
        <v>9.6647526456475586E-6</v>
      </c>
    </row>
    <row r="2987" spans="4:9" x14ac:dyDescent="0.25">
      <c r="D2987">
        <f t="shared" si="279"/>
        <v>2982</v>
      </c>
      <c r="E2987" s="11">
        <f t="shared" si="276"/>
        <v>149.1</v>
      </c>
      <c r="F2987" s="11">
        <f t="shared" si="280"/>
        <v>6.4105325544985738E-4</v>
      </c>
      <c r="G2987" s="11">
        <f t="shared" si="281"/>
        <v>999.99807677567389</v>
      </c>
      <c r="H2987" s="16">
        <f t="shared" si="277"/>
        <v>-3.2052683313748748E-6</v>
      </c>
      <c r="I2987" s="16">
        <f t="shared" si="278"/>
        <v>9.616425933959739E-6</v>
      </c>
    </row>
    <row r="2988" spans="4:9" x14ac:dyDescent="0.25">
      <c r="D2988">
        <f t="shared" si="279"/>
        <v>2983</v>
      </c>
      <c r="E2988" s="11">
        <f t="shared" si="276"/>
        <v>149.15</v>
      </c>
      <c r="F2988" s="11">
        <f t="shared" si="280"/>
        <v>6.3784798711848253E-4</v>
      </c>
      <c r="G2988" s="11">
        <f t="shared" si="281"/>
        <v>999.99808639209982</v>
      </c>
      <c r="H2988" s="16">
        <f t="shared" si="277"/>
        <v>-3.1892419692309363E-6</v>
      </c>
      <c r="I2988" s="16">
        <f t="shared" si="278"/>
        <v>9.5683408848791558E-6</v>
      </c>
    </row>
    <row r="2989" spans="4:9" x14ac:dyDescent="0.25">
      <c r="D2989">
        <f t="shared" si="279"/>
        <v>2984</v>
      </c>
      <c r="E2989" s="11">
        <f t="shared" si="276"/>
        <v>149.20000000000002</v>
      </c>
      <c r="F2989" s="11">
        <f t="shared" si="280"/>
        <v>6.3465874514925162E-4</v>
      </c>
      <c r="G2989" s="11">
        <f t="shared" si="281"/>
        <v>999.99809596044065</v>
      </c>
      <c r="H2989" s="16">
        <f t="shared" si="277"/>
        <v>-3.1732957391020366E-6</v>
      </c>
      <c r="I2989" s="16">
        <f t="shared" si="278"/>
        <v>9.5204962882812588E-6</v>
      </c>
    </row>
    <row r="2990" spans="4:9" x14ac:dyDescent="0.25">
      <c r="D2990">
        <f t="shared" si="279"/>
        <v>2985</v>
      </c>
      <c r="E2990" s="11">
        <f t="shared" si="276"/>
        <v>149.25</v>
      </c>
      <c r="F2990" s="11">
        <f t="shared" si="280"/>
        <v>6.314854494101496E-4</v>
      </c>
      <c r="G2990" s="11">
        <f t="shared" si="281"/>
        <v>999.99810548093694</v>
      </c>
      <c r="H2990" s="16">
        <f t="shared" si="277"/>
        <v>-3.1574292403260588E-6</v>
      </c>
      <c r="I2990" s="16">
        <f t="shared" si="278"/>
        <v>9.4728909429230905E-6</v>
      </c>
    </row>
    <row r="2991" spans="4:9" x14ac:dyDescent="0.25">
      <c r="D2991">
        <f t="shared" si="279"/>
        <v>2986</v>
      </c>
      <c r="E2991" s="11">
        <f t="shared" si="276"/>
        <v>149.30000000000001</v>
      </c>
      <c r="F2991" s="11">
        <f t="shared" si="280"/>
        <v>6.2832802016982354E-4</v>
      </c>
      <c r="G2991" s="11">
        <f t="shared" si="281"/>
        <v>999.99811495382789</v>
      </c>
      <c r="H2991" s="16">
        <f t="shared" si="277"/>
        <v>-3.1416420742442255E-6</v>
      </c>
      <c r="I2991" s="16">
        <f t="shared" si="278"/>
        <v>9.4255236508921915E-6</v>
      </c>
    </row>
    <row r="2992" spans="4:9" x14ac:dyDescent="0.25">
      <c r="D2992">
        <f t="shared" si="279"/>
        <v>2987</v>
      </c>
      <c r="E2992" s="11">
        <f t="shared" si="276"/>
        <v>149.35</v>
      </c>
      <c r="F2992" s="11">
        <f t="shared" si="280"/>
        <v>6.2518637809557927E-4</v>
      </c>
      <c r="G2992" s="11">
        <f t="shared" si="281"/>
        <v>999.99812437935157</v>
      </c>
      <c r="H2992" s="16">
        <f t="shared" si="277"/>
        <v>-3.1259338441910669E-6</v>
      </c>
      <c r="I2992" s="16">
        <f t="shared" si="278"/>
        <v>9.3783932220474703E-6</v>
      </c>
    </row>
    <row r="2993" spans="4:9" x14ac:dyDescent="0.25">
      <c r="D2993">
        <f t="shared" si="279"/>
        <v>2988</v>
      </c>
      <c r="E2993" s="11">
        <f t="shared" si="276"/>
        <v>149.4</v>
      </c>
      <c r="F2993" s="11">
        <f t="shared" si="280"/>
        <v>6.2206044425138819E-4</v>
      </c>
      <c r="G2993" s="11">
        <f t="shared" si="281"/>
        <v>999.99813375774477</v>
      </c>
      <c r="H2993" s="16">
        <f t="shared" si="277"/>
        <v>-3.1103041554844601E-6</v>
      </c>
      <c r="I2993" s="16">
        <f t="shared" si="278"/>
        <v>9.3314984729089975E-6</v>
      </c>
    </row>
    <row r="2994" spans="4:9" x14ac:dyDescent="0.25">
      <c r="D2994">
        <f t="shared" si="279"/>
        <v>2989</v>
      </c>
      <c r="E2994" s="11">
        <f t="shared" si="276"/>
        <v>149.45000000000002</v>
      </c>
      <c r="F2994" s="11">
        <f t="shared" si="280"/>
        <v>6.1895014009590368E-4</v>
      </c>
      <c r="G2994" s="11">
        <f t="shared" si="281"/>
        <v>999.99814308924329</v>
      </c>
      <c r="H2994" s="16">
        <f t="shared" si="277"/>
        <v>-3.0947526154157197E-6</v>
      </c>
      <c r="I2994" s="16">
        <f t="shared" si="278"/>
        <v>9.284838224437563E-6</v>
      </c>
    </row>
    <row r="2995" spans="4:9" x14ac:dyDescent="0.25">
      <c r="D2995">
        <f t="shared" si="279"/>
        <v>2990</v>
      </c>
      <c r="E2995" s="11">
        <f t="shared" si="276"/>
        <v>149.5</v>
      </c>
      <c r="F2995" s="11">
        <f t="shared" si="280"/>
        <v>6.1585538748048791E-4</v>
      </c>
      <c r="G2995" s="11">
        <f t="shared" si="281"/>
        <v>999.99815237408154</v>
      </c>
      <c r="H2995" s="16">
        <f t="shared" si="277"/>
        <v>-3.0792788332397138E-6</v>
      </c>
      <c r="I2995" s="16">
        <f t="shared" si="278"/>
        <v>9.2384113031448921E-6</v>
      </c>
    </row>
    <row r="2996" spans="4:9" x14ac:dyDescent="0.25">
      <c r="D2996">
        <f t="shared" si="279"/>
        <v>2991</v>
      </c>
      <c r="E2996" s="11">
        <f t="shared" si="276"/>
        <v>149.55000000000001</v>
      </c>
      <c r="F2996" s="11">
        <f t="shared" si="280"/>
        <v>6.127761086472482E-4</v>
      </c>
      <c r="G2996" s="11">
        <f t="shared" si="281"/>
        <v>999.99816161249282</v>
      </c>
      <c r="H2996" s="16">
        <f t="shared" si="277"/>
        <v>-3.0638824201650649E-6</v>
      </c>
      <c r="I2996" s="16">
        <f t="shared" si="278"/>
        <v>9.1922165433140919E-6</v>
      </c>
    </row>
    <row r="2997" spans="4:9" x14ac:dyDescent="0.25">
      <c r="D2997">
        <f t="shared" si="279"/>
        <v>2992</v>
      </c>
      <c r="E2997" s="11">
        <f t="shared" si="276"/>
        <v>149.6</v>
      </c>
      <c r="F2997" s="11">
        <f t="shared" si="280"/>
        <v>6.0971222622708317E-4</v>
      </c>
      <c r="G2997" s="11">
        <f t="shared" si="281"/>
        <v>999.99817080470939</v>
      </c>
      <c r="H2997" s="16">
        <f t="shared" si="277"/>
        <v>-3.0485629893443636E-6</v>
      </c>
      <c r="I2997" s="16">
        <f t="shared" si="278"/>
        <v>9.1462527825587775E-6</v>
      </c>
    </row>
    <row r="2998" spans="4:9" x14ac:dyDescent="0.25">
      <c r="D2998">
        <f t="shared" si="279"/>
        <v>2993</v>
      </c>
      <c r="E2998" s="11">
        <f t="shared" si="276"/>
        <v>149.65</v>
      </c>
      <c r="F2998" s="11">
        <f t="shared" si="280"/>
        <v>6.0666366323773883E-4</v>
      </c>
      <c r="G2998" s="11">
        <f t="shared" si="281"/>
        <v>999.99817995096214</v>
      </c>
      <c r="H2998" s="16">
        <f t="shared" si="277"/>
        <v>-3.0333201558644613E-6</v>
      </c>
      <c r="I2998" s="16">
        <f t="shared" si="278"/>
        <v>9.1005188662639456E-6</v>
      </c>
    </row>
    <row r="2999" spans="4:9" x14ac:dyDescent="0.25">
      <c r="D2999">
        <f t="shared" si="279"/>
        <v>2994</v>
      </c>
      <c r="E2999" s="11">
        <f t="shared" si="276"/>
        <v>149.70000000000002</v>
      </c>
      <c r="F2999" s="11">
        <f t="shared" si="280"/>
        <v>6.036303430818744E-4</v>
      </c>
      <c r="G2999" s="11">
        <f t="shared" si="281"/>
        <v>999.99818905148095</v>
      </c>
      <c r="H2999" s="16">
        <f t="shared" si="277"/>
        <v>-3.0181535367367897E-6</v>
      </c>
      <c r="I2999" s="16">
        <f t="shared" si="278"/>
        <v>9.0550136464757618E-6</v>
      </c>
    </row>
    <row r="3000" spans="4:9" x14ac:dyDescent="0.25">
      <c r="D3000">
        <f t="shared" si="279"/>
        <v>2995</v>
      </c>
      <c r="E3000" s="11">
        <f t="shared" si="276"/>
        <v>149.75</v>
      </c>
      <c r="F3000" s="11">
        <f t="shared" si="280"/>
        <v>6.0061218954513766E-4</v>
      </c>
      <c r="G3000" s="11">
        <f t="shared" si="281"/>
        <v>999.99819810649456</v>
      </c>
      <c r="H3000" s="16">
        <f t="shared" si="277"/>
        <v>-3.0030627508877463E-6</v>
      </c>
      <c r="I3000" s="16">
        <f t="shared" si="278"/>
        <v>9.0097359774606765E-6</v>
      </c>
    </row>
    <row r="3001" spans="4:9" x14ac:dyDescent="0.25">
      <c r="D3001">
        <f t="shared" si="279"/>
        <v>2996</v>
      </c>
      <c r="E3001" s="11">
        <f t="shared" si="276"/>
        <v>149.80000000000001</v>
      </c>
      <c r="F3001" s="11">
        <f t="shared" si="280"/>
        <v>5.9760912679424993E-4</v>
      </c>
      <c r="G3001" s="11">
        <f t="shared" si="281"/>
        <v>999.99820711623056</v>
      </c>
      <c r="H3001" s="16">
        <f t="shared" si="277"/>
        <v>-2.9880474191491102E-6</v>
      </c>
      <c r="I3001" s="16">
        <f t="shared" si="278"/>
        <v>8.9646847201463143E-6</v>
      </c>
    </row>
    <row r="3002" spans="4:9" x14ac:dyDescent="0.25">
      <c r="D3002">
        <f t="shared" si="279"/>
        <v>2997</v>
      </c>
      <c r="E3002" s="11">
        <f t="shared" si="276"/>
        <v>149.85</v>
      </c>
      <c r="F3002" s="11">
        <f t="shared" si="280"/>
        <v>5.9462107937510082E-4</v>
      </c>
      <c r="G3002" s="11">
        <f t="shared" si="281"/>
        <v>999.99821608091531</v>
      </c>
      <c r="H3002" s="16">
        <f t="shared" si="277"/>
        <v>-2.9731071642485302E-6</v>
      </c>
      <c r="I3002" s="16">
        <f t="shared" si="278"/>
        <v>8.919858743231688E-6</v>
      </c>
    </row>
    <row r="3003" spans="4:9" x14ac:dyDescent="0.25">
      <c r="D3003">
        <f t="shared" si="279"/>
        <v>2998</v>
      </c>
      <c r="E3003" s="11">
        <f t="shared" si="276"/>
        <v>149.9</v>
      </c>
      <c r="F3003" s="11">
        <f t="shared" si="280"/>
        <v>5.9164797221085235E-4</v>
      </c>
      <c r="G3003" s="11">
        <f t="shared" si="281"/>
        <v>999.99822500077403</v>
      </c>
      <c r="H3003" s="16">
        <f t="shared" si="277"/>
        <v>-2.9582416108000212E-6</v>
      </c>
      <c r="I3003" s="16">
        <f t="shared" si="278"/>
        <v>8.8752569231872054E-6</v>
      </c>
    </row>
    <row r="3004" spans="4:9" x14ac:dyDescent="0.25">
      <c r="D3004">
        <f t="shared" si="279"/>
        <v>2999</v>
      </c>
      <c r="E3004" s="11">
        <f t="shared" si="276"/>
        <v>149.95000000000002</v>
      </c>
      <c r="F3004" s="11">
        <f t="shared" si="280"/>
        <v>5.8868973060005234E-4</v>
      </c>
      <c r="G3004" s="11">
        <f t="shared" si="281"/>
        <v>999.99823387603089</v>
      </c>
      <c r="H3004" s="16">
        <f t="shared" si="277"/>
        <v>-2.9434503852945525E-6</v>
      </c>
      <c r="I3004" s="16">
        <f t="shared" si="278"/>
        <v>8.8308781364831289E-6</v>
      </c>
    </row>
    <row r="3005" spans="4:9" x14ac:dyDescent="0.25">
      <c r="D3005">
        <f t="shared" si="279"/>
        <v>3000</v>
      </c>
      <c r="E3005" s="11">
        <f t="shared" si="276"/>
        <v>150</v>
      </c>
      <c r="F3005" s="11">
        <f t="shared" si="280"/>
        <v>5.8574628021475781E-4</v>
      </c>
      <c r="G3005" s="11">
        <f t="shared" si="281"/>
        <v>999.99824270690908</v>
      </c>
      <c r="H3005" s="16">
        <f t="shared" si="277"/>
        <v>-2.9287331160906595E-6</v>
      </c>
      <c r="I3005" s="16">
        <f t="shared" si="278"/>
        <v>8.7867212651406715E-6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Сводка</vt:lpstr>
      <vt:lpstr>1_Экспонента</vt:lpstr>
      <vt:lpstr>2_Логистика</vt:lpstr>
      <vt:lpstr>3_Хищник-жертва</vt:lpstr>
      <vt:lpstr>4_ХЖ_большой_размах</vt:lpstr>
      <vt:lpstr>5_ХЖ_малый_размах</vt:lpstr>
      <vt:lpstr>6_Конкуренция</vt:lpstr>
      <vt:lpstr>7_Подбор_a_сосущ</vt:lpstr>
      <vt:lpstr>8_Подбор_a_один</vt:lpstr>
      <vt:lpstr>9_Подбор_K_сосущ</vt:lpstr>
      <vt:lpstr>10_Подбор_K_один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2026-10-27T09:35:16Z</dcterms:created>
  <dcterms:modified xsi:type="dcterms:W3CDTF">2026-10-27T09:35:20Z</dcterms:modified>
</cp:coreProperties>
</file>